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.xml" ContentType="application/vnd.openxmlformats-officedocument.drawingml.chartshapes+xml"/>
  <Override PartName="/xl/charts/chart16.xml" ContentType="application/vnd.openxmlformats-officedocument.drawingml.chart+xml"/>
  <Override PartName="/xl/drawings/drawing4.xml" ContentType="application/vnd.openxmlformats-officedocument.drawingml.chartshapes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drawings/drawing6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ml.chartshapes+xml"/>
  <Override PartName="/xl/charts/chart25.xml" ContentType="application/vnd.openxmlformats-officedocument.drawingml.chart+xml"/>
  <Override PartName="/xl/drawings/drawing8.xml" ContentType="application/vnd.openxmlformats-officedocument.drawingml.chartshapes+xml"/>
  <Override PartName="/xl/charts/chart26.xml" ContentType="application/vnd.openxmlformats-officedocument.drawingml.chart+xml"/>
  <Override PartName="/xl/drawings/drawing9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0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2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3.xml" ContentType="application/vnd.openxmlformats-officedocument.drawing+xml"/>
  <Override PartName="/xl/charts/chart63.xml" ContentType="application/vnd.openxmlformats-officedocument.drawingml.chart+xml"/>
  <Override PartName="/xl/drawings/drawing1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drawings/drawing16.xml" ContentType="application/vnd.openxmlformats-officedocument.drawingml.chartshapes+xml"/>
  <Override PartName="/xl/charts/chart69.xml" ContentType="application/vnd.openxmlformats-officedocument.drawingml.chart+xml"/>
  <Override PartName="/xl/drawings/drawing17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8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9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20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22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23.xml" ContentType="application/vnd.openxmlformats-officedocument.drawing+xml"/>
  <Override PartName="/xl/charts/chart110.xml" ContentType="application/vnd.openxmlformats-officedocument.drawingml.chart+xml"/>
  <Override PartName="/xl/drawings/drawing24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5.xml" ContentType="application/vnd.openxmlformats-officedocument.drawingml.chartshapes+xml"/>
  <Override PartName="/xl/charts/chart121.xml" ContentType="application/vnd.openxmlformats-officedocument.drawingml.chart+xml"/>
  <Override PartName="/xl/drawings/drawing26.xml" ContentType="application/vnd.openxmlformats-officedocument.drawingml.chartshapes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27.xml" ContentType="application/vnd.openxmlformats-officedocument.drawingml.chartshapes+xml"/>
  <Override PartName="/xl/charts/chart126.xml" ContentType="application/vnd.openxmlformats-officedocument.drawingml.chart+xml"/>
  <Override PartName="/xl/drawings/drawing28.xml" ContentType="application/vnd.openxmlformats-officedocument.drawingml.chartshapes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29.xml" ContentType="application/vnd.openxmlformats-officedocument.drawingml.chartshapes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30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31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32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33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390" yWindow="360" windowWidth="20250" windowHeight="5535" firstSheet="3" activeTab="3"/>
  </bookViews>
  <sheets>
    <sheet name="Changes Made" sheetId="3" state="hidden" r:id="rId1"/>
    <sheet name="Charts Not In GTYS" sheetId="1" state="hidden" r:id="rId2"/>
    <sheet name="Graphs Required" sheetId="2" state="hidden" r:id="rId3"/>
    <sheet name="Contents" sheetId="12" r:id="rId4"/>
    <sheet name="Chapter 2" sheetId="21" r:id="rId5"/>
    <sheet name="Chapter 2_ExtraPeakGraphs" sheetId="5" state="hidden" r:id="rId6"/>
    <sheet name="Chapter 3" sheetId="11" r:id="rId7"/>
    <sheet name="Chapter 3 (Fig 3.3)" sheetId="17" r:id="rId8"/>
    <sheet name="Chapter 4" sheetId="14" r:id="rId9"/>
    <sheet name="A5.1 (A5.1A - A5.1L)" sheetId="34" r:id="rId10"/>
    <sheet name="A5.1 (A5.1M - A5.1P)" sheetId="35" r:id="rId11"/>
    <sheet name="A5.1 (A5.1Q - A5.1T)" sheetId="36" r:id="rId12"/>
    <sheet name="A5.1 (A5.1U - A5.1X)" sheetId="37" r:id="rId13"/>
    <sheet name="A5.2(A5.2A - A5.2H)" sheetId="38" r:id="rId14"/>
    <sheet name="A5.2 (A5.2I - A5.2K)" sheetId="39" r:id="rId15"/>
    <sheet name="A5.2 (A5.2L - A5.2N)" sheetId="40" r:id="rId16"/>
    <sheet name="A5.2 (A5.2O - A5.2Q)" sheetId="41" r:id="rId17"/>
    <sheet name="A5.2 (A5.2R - A5.2T) " sheetId="42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0" hidden="1">'Changes Made'!$A$2:$D$2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3">#REF!</definedName>
    <definedName name="A" localSheetId="4">#REF!</definedName>
    <definedName name="A" localSheetId="3">#REF!</definedName>
    <definedName name="A">#REF!</definedName>
    <definedName name="a_1" localSheetId="13">#REF!</definedName>
    <definedName name="a_1" localSheetId="4">#REF!</definedName>
    <definedName name="a_1" localSheetId="3">#REF!</definedName>
    <definedName name="a_1">#REF!</definedName>
    <definedName name="B" localSheetId="13">#REF!</definedName>
    <definedName name="B" localSheetId="3">#REF!</definedName>
    <definedName name="B">#REF!</definedName>
    <definedName name="C_" localSheetId="13">#REF!</definedName>
    <definedName name="C_" localSheetId="3">#REF!</definedName>
    <definedName name="C_">#REF!</definedName>
    <definedName name="CurrentFirmAccess_A" localSheetId="13">#REF!</definedName>
    <definedName name="CurrentFirmAccess_A" localSheetId="3">#REF!</definedName>
    <definedName name="CurrentFirmAccess_A">#REF!</definedName>
    <definedName name="CurrentFirmAccess_B" localSheetId="13">#REF!</definedName>
    <definedName name="CurrentFirmAccess_B" localSheetId="3">#REF!</definedName>
    <definedName name="CurrentFirmAccess_B">#REF!</definedName>
    <definedName name="D" localSheetId="13">#REF!</definedName>
    <definedName name="D" localSheetId="3">#REF!</definedName>
    <definedName name="D">#REF!</definedName>
    <definedName name="Data" localSheetId="13">'[1]Shale Data'!$B$24:$H$42</definedName>
    <definedName name="Data">'[2]Shale Data'!$B$24:$H$42</definedName>
    <definedName name="Data1" localSheetId="13">'[1]Shale Data'!$B$75:$D$91</definedName>
    <definedName name="Data1">'[2]Shale Data'!$B$75:$D$91</definedName>
    <definedName name="E" localSheetId="14">#REF!</definedName>
    <definedName name="E" localSheetId="15">#REF!</definedName>
    <definedName name="E" localSheetId="16">#REF!</definedName>
    <definedName name="E" localSheetId="17">#REF!</definedName>
    <definedName name="E" localSheetId="13">#REF!</definedName>
    <definedName name="E" localSheetId="4">#REF!</definedName>
    <definedName name="E" localSheetId="3">#REF!</definedName>
    <definedName name="E">#REF!</definedName>
    <definedName name="E_2" localSheetId="13">#REF!</definedName>
    <definedName name="E_2" localSheetId="4">#REF!</definedName>
    <definedName name="E_2" localSheetId="3">#REF!</definedName>
    <definedName name="E_2">#REF!</definedName>
    <definedName name="EBal_2006" localSheetId="13">'[3]D.2007 Energy Table 1.1 2006'!$O$65:$S$68</definedName>
    <definedName name="EBal_2006">'[4]D.2007 Energy Table 1.1 2006'!$O$65:$S$68</definedName>
    <definedName name="F" localSheetId="14">#REF!</definedName>
    <definedName name="F" localSheetId="15">#REF!</definedName>
    <definedName name="F" localSheetId="16">#REF!</definedName>
    <definedName name="F" localSheetId="17">#REF!</definedName>
    <definedName name="F" localSheetId="13">#REF!</definedName>
    <definedName name="F" localSheetId="4">#REF!</definedName>
    <definedName name="F" localSheetId="3">#REF!</definedName>
    <definedName name="F">#REF!</definedName>
    <definedName name="F_1" localSheetId="13">#REF!</definedName>
    <definedName name="F_1" localSheetId="4">#REF!</definedName>
    <definedName name="F_1" localSheetId="3">#REF!</definedName>
    <definedName name="F_1">#REF!</definedName>
    <definedName name="f_2" localSheetId="13">#REF!</definedName>
    <definedName name="f_2" localSheetId="3">#REF!</definedName>
    <definedName name="f_2">#REF!</definedName>
    <definedName name="Fields">[5]Notes!$B$1:$D$525</definedName>
    <definedName name="FigData2.1" localSheetId="14">#REF!</definedName>
    <definedName name="FigData2.1" localSheetId="15">#REF!</definedName>
    <definedName name="FigData2.1" localSheetId="16">#REF!</definedName>
    <definedName name="FigData2.1" localSheetId="17">#REF!</definedName>
    <definedName name="FigData2.1" localSheetId="13">#REF!</definedName>
    <definedName name="FigData2.1" localSheetId="4">#REF!</definedName>
    <definedName name="FigData2.1" localSheetId="3">#REF!</definedName>
    <definedName name="FigData2.1">#REF!</definedName>
    <definedName name="FigData2.2" localSheetId="13">'[6]Fig 2.2. Data'!$B$3</definedName>
    <definedName name="FigData2.2">'[7]Fig 2.2. Data'!$B$3</definedName>
    <definedName name="FigData2.3" localSheetId="13">'[6]Fig 2.3 Data'!$A$1</definedName>
    <definedName name="FigData2.3">'[7]Fig 2.3 Data'!$A$1</definedName>
    <definedName name="FigData2.4" localSheetId="13">'[6]Fig 2.4 Data'!$B$2</definedName>
    <definedName name="FigData2.4">'[7]Fig 2.4 Data'!$B$2</definedName>
    <definedName name="FigData2.5" localSheetId="14">#REF!</definedName>
    <definedName name="FigData2.5" localSheetId="15">#REF!</definedName>
    <definedName name="FigData2.5" localSheetId="16">#REF!</definedName>
    <definedName name="FigData2.5" localSheetId="17">#REF!</definedName>
    <definedName name="FigData2.5" localSheetId="13">#REF!</definedName>
    <definedName name="FigData2.5" localSheetId="4">#REF!</definedName>
    <definedName name="FigData2.5" localSheetId="3">#REF!</definedName>
    <definedName name="FigData2.5">#REF!</definedName>
    <definedName name="Figure2.1" localSheetId="13">'[6]Fig 2.1 - 2.5'!$B$3:$L$28</definedName>
    <definedName name="Figure2.1">'[7]Fig 2.1 - 2.5'!$B$3:$L$28</definedName>
    <definedName name="Figure2.2" localSheetId="13">'[6]Fig 2.1 - 2.5'!$B$31:$L$57</definedName>
    <definedName name="Figure2.2">'[7]Fig 2.1 - 2.5'!$B$31:$L$57</definedName>
    <definedName name="Figure2.3" localSheetId="13">'[6]Fig 2.1 - 2.5'!$B$60:$L$85</definedName>
    <definedName name="Figure2.3">'[7]Fig 2.1 - 2.5'!$B$60:$L$85</definedName>
    <definedName name="Figure2.4" localSheetId="13">'[6]Fig 2.1 - 2.5'!$O$3:$Y$28</definedName>
    <definedName name="Figure2.4">'[7]Fig 2.1 - 2.5'!$O$3:$Y$28</definedName>
    <definedName name="Figure2.5" localSheetId="13">'[6]Fig 2.1 - 2.5'!$O$31:$Y$56</definedName>
    <definedName name="Figure2.5">'[7]Fig 2.1 - 2.5'!$O$31:$Y$56</definedName>
    <definedName name="Figure2.6" localSheetId="13">'[6]Fig 2.6'!$C$2</definedName>
    <definedName name="Figure2.6">'[7]Fig 2.6'!$C$2</definedName>
    <definedName name="File" localSheetId="13">[8]Sheet5!$F$1:$K$209</definedName>
    <definedName name="File">[9]Sheet5!$F$1:$K$209</definedName>
    <definedName name="g" localSheetId="14">#REF!</definedName>
    <definedName name="g" localSheetId="15">#REF!</definedName>
    <definedName name="g" localSheetId="16">#REF!</definedName>
    <definedName name="g" localSheetId="17">#REF!</definedName>
    <definedName name="g" localSheetId="13">#REF!</definedName>
    <definedName name="g" localSheetId="4">#REF!</definedName>
    <definedName name="g" localSheetId="3">#REF!</definedName>
    <definedName name="g">#REF!</definedName>
    <definedName name="G_1" localSheetId="13">#REF!</definedName>
    <definedName name="G_1" localSheetId="4">#REF!</definedName>
    <definedName name="G_1" localSheetId="3">#REF!</definedName>
    <definedName name="G_1">#REF!</definedName>
    <definedName name="H" localSheetId="13">#REF!</definedName>
    <definedName name="H" localSheetId="3">#REF!</definedName>
    <definedName name="H">#REF!</definedName>
    <definedName name="Header1" hidden="1">IF(COUNTA(#REF!)=0,0,INDEX(#REF!,MATCH(ROW(#REF!),#REF!,TRUE)))+1</definedName>
    <definedName name="Header2" hidden="1">[10]!Header1-1 &amp; "." &amp; MAX(1,COUNTA(INDEX(#REF!,MATCH([10]!Header1-1,#REF!,FALSE)):#REF!))</definedName>
    <definedName name="I" localSheetId="14">#REF!</definedName>
    <definedName name="I" localSheetId="15">#REF!</definedName>
    <definedName name="I" localSheetId="16">#REF!</definedName>
    <definedName name="I" localSheetId="17">#REF!</definedName>
    <definedName name="I" localSheetId="13">#REF!</definedName>
    <definedName name="I" localSheetId="3">#REF!</definedName>
    <definedName name="I">#REF!</definedName>
    <definedName name="IndProd_T">[11]Ind_Production!$B$46:$AD$46</definedName>
    <definedName name="IndProd_Tab">[11]Ind_Production!$B$67:$AD$81</definedName>
    <definedName name="L" localSheetId="14">#REF!</definedName>
    <definedName name="L" localSheetId="15">#REF!</definedName>
    <definedName name="L" localSheetId="16">#REF!</definedName>
    <definedName name="L" localSheetId="17">#REF!</definedName>
    <definedName name="L" localSheetId="13">#REF!</definedName>
    <definedName name="L" localSheetId="4">#REF!</definedName>
    <definedName name="L" localSheetId="3">#REF!</definedName>
    <definedName name="L">#REF!</definedName>
    <definedName name="match" localSheetId="13">[12]Match_Original!$A$6:$BB$355</definedName>
    <definedName name="match">[13]Match_Original!$A$6:$BL$364</definedName>
    <definedName name="Plant_Lives" localSheetId="14">#REF!</definedName>
    <definedName name="Plant_Lives" localSheetId="15">#REF!</definedName>
    <definedName name="Plant_Lives" localSheetId="16">#REF!</definedName>
    <definedName name="Plant_Lives" localSheetId="17">#REF!</definedName>
    <definedName name="Plant_Lives" localSheetId="13">#REF!</definedName>
    <definedName name="Plant_Lives" localSheetId="4">#REF!</definedName>
    <definedName name="Plant_Lives" localSheetId="3">#REF!</definedName>
    <definedName name="Plant_Lives">#REF!</definedName>
    <definedName name="RAW_DATA" localSheetId="13">'[12]Raw Data'!$A$4:$BZ$257</definedName>
    <definedName name="RAW_DATA">'[13]Raw Data'!$A$4:$CO$298</definedName>
    <definedName name="RiskAfterRecalcMacro" hidden="1">"BetweenIterationsMacro"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2009000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cen_DelDets" localSheetId="14">#REF!</definedName>
    <definedName name="Scen_DelDets" localSheetId="15">#REF!</definedName>
    <definedName name="Scen_DelDets" localSheetId="16">#REF!</definedName>
    <definedName name="Scen_DelDets" localSheetId="17">#REF!</definedName>
    <definedName name="Scen_DelDets" localSheetId="13">#REF!</definedName>
    <definedName name="Scen_DelDets" localSheetId="4">#REF!</definedName>
    <definedName name="Scen_DelDets" localSheetId="3">#REF!</definedName>
    <definedName name="Scen_DelDets">#REF!</definedName>
    <definedName name="Scen_N" localSheetId="13">#REF!</definedName>
    <definedName name="Scen_N" localSheetId="4">#REF!</definedName>
    <definedName name="Scen_N" localSheetId="3">#REF!</definedName>
    <definedName name="Scen_N">#REF!</definedName>
    <definedName name="Scen1_Demand_A" localSheetId="13">#REF!</definedName>
    <definedName name="Scen1_Demand_A" localSheetId="3">#REF!</definedName>
    <definedName name="Scen1_Demand_A">#REF!</definedName>
    <definedName name="Scen1_Demand_B" localSheetId="13">#REF!</definedName>
    <definedName name="Scen1_Demand_B" localSheetId="3">#REF!</definedName>
    <definedName name="Scen1_Demand_B">#REF!</definedName>
    <definedName name="Scen1_GenCap_A" localSheetId="13">#REF!</definedName>
    <definedName name="Scen1_GenCap_A" localSheetId="3">#REF!</definedName>
    <definedName name="Scen1_GenCap_A">#REF!</definedName>
    <definedName name="Scen1_GenCap_B" localSheetId="13">#REF!</definedName>
    <definedName name="Scen1_GenCap_B" localSheetId="3">#REF!</definedName>
    <definedName name="Scen1_GenCap_B">#REF!</definedName>
    <definedName name="Scen1_SRMC_A" localSheetId="13">#REF!</definedName>
    <definedName name="Scen1_SRMC_A" localSheetId="3">#REF!</definedName>
    <definedName name="Scen1_SRMC_A">#REF!</definedName>
    <definedName name="Scen1_SRMC_B" localSheetId="13">#REF!</definedName>
    <definedName name="Scen1_SRMC_B" localSheetId="3">#REF!</definedName>
    <definedName name="Scen1_SRMC_B">#REF!</definedName>
    <definedName name="Scen2_Demand_A" localSheetId="13">#REF!</definedName>
    <definedName name="Scen2_Demand_A" localSheetId="3">#REF!</definedName>
    <definedName name="Scen2_Demand_A">#REF!</definedName>
    <definedName name="Scen2_Demand_b" localSheetId="13">#REF!</definedName>
    <definedName name="Scen2_Demand_b" localSheetId="3">#REF!</definedName>
    <definedName name="Scen2_Demand_b">#REF!</definedName>
    <definedName name="Scen2_GenCap_A" localSheetId="13">#REF!</definedName>
    <definedName name="Scen2_GenCap_A" localSheetId="3">#REF!</definedName>
    <definedName name="Scen2_GenCap_A">#REF!</definedName>
    <definedName name="Scen2_GenCap_B" localSheetId="13">#REF!</definedName>
    <definedName name="Scen2_GenCap_B" localSheetId="3">#REF!</definedName>
    <definedName name="Scen2_GenCap_B">#REF!</definedName>
    <definedName name="Scen2_SRMC_A" localSheetId="13">#REF!</definedName>
    <definedName name="Scen2_SRMC_A" localSheetId="3">#REF!</definedName>
    <definedName name="Scen2_SRMC_A">#REF!</definedName>
    <definedName name="Scen2_SRMC_b" localSheetId="13">#REF!</definedName>
    <definedName name="Scen2_SRMC_b" localSheetId="3">#REF!</definedName>
    <definedName name="Scen2_SRMC_b">#REF!</definedName>
    <definedName name="ScenCurr" localSheetId="13">#REF!</definedName>
    <definedName name="ScenCurr" localSheetId="3">#REF!</definedName>
    <definedName name="ScenCurr">#REF!</definedName>
    <definedName name="Slither_Range" localSheetId="14">#REF!</definedName>
    <definedName name="Slither_Range" localSheetId="15">#REF!</definedName>
    <definedName name="Slither_Range" localSheetId="16">#REF!</definedName>
    <definedName name="Slither_Range" localSheetId="17">#REF!</definedName>
    <definedName name="Slither_Range" localSheetId="13">[12]pickup!$D$5:$N$240</definedName>
    <definedName name="Slither_Range" localSheetId="4">#REF!</definedName>
    <definedName name="Slither_Range">#REF!</definedName>
    <definedName name="SP" localSheetId="13">[14]SP!$A$10:$BS$222</definedName>
    <definedName name="SP">[15]SP!$A$10:$BS$222</definedName>
    <definedName name="Supply_1" localSheetId="14">#REF!</definedName>
    <definedName name="Supply_1" localSheetId="15">#REF!</definedName>
    <definedName name="Supply_1" localSheetId="16">#REF!</definedName>
    <definedName name="Supply_1" localSheetId="17">#REF!</definedName>
    <definedName name="Supply_1" localSheetId="13">#REF!</definedName>
    <definedName name="Supply_1">#REF!</definedName>
    <definedName name="Supply_E" localSheetId="14">#REF!</definedName>
    <definedName name="Supply_E" localSheetId="15">#REF!</definedName>
    <definedName name="Supply_E" localSheetId="16">#REF!</definedName>
    <definedName name="Supply_E" localSheetId="17">#REF!</definedName>
    <definedName name="Supply_E" localSheetId="13">#REF!</definedName>
    <definedName name="Supply_E">#REF!</definedName>
    <definedName name="Table2.1" localSheetId="13">'[16]Tables 2.1 - 2.5'!$B$2</definedName>
    <definedName name="Table2.1" localSheetId="3">'[17]Tables 2.1 - 2.5'!$B$2</definedName>
    <definedName name="Table2.1">'[18]Tables 2.1 - 2.5'!$B$2</definedName>
    <definedName name="Table2.2" localSheetId="13">'[16]Tables 2.1 - 2.5'!$B$15</definedName>
    <definedName name="Table2.2" localSheetId="3">'[17]Tables 2.1 - 2.5'!$B$15</definedName>
    <definedName name="Table2.2">'[18]Tables 2.1 - 2.5'!$B$15</definedName>
    <definedName name="Table2.3" localSheetId="13">'[16]Tables 2.1 - 2.5'!$B$26</definedName>
    <definedName name="Table2.3" localSheetId="3">'[17]Tables 2.1 - 2.5'!$B$26</definedName>
    <definedName name="Table2.3">'[18]Tables 2.1 - 2.5'!$B$26</definedName>
    <definedName name="Table2.4" localSheetId="13">'[16]Tables 2.1 - 2.5'!$B$40</definedName>
    <definedName name="Table2.4" localSheetId="3">'[17]Tables 2.1 - 2.5'!$B$40</definedName>
    <definedName name="Table2.4">'[18]Tables 2.1 - 2.5'!$B$40</definedName>
    <definedName name="Table2.5" localSheetId="13">'[16]Tables 2.1 - 2.5'!$B$54</definedName>
    <definedName name="Table2.5" localSheetId="3">'[17]Tables 2.1 - 2.5'!$B$54</definedName>
    <definedName name="Table2.5">'[18]Tables 2.1 - 2.5'!$B$54</definedName>
    <definedName name="tbl_wind_scaling">'[19]Load Factors &amp; Growth Rates'!$H$37:$I$52</definedName>
    <definedName name="Terminal">[5]Notes!$F$1:$H$50</definedName>
    <definedName name="Tran1_ExpCap_A" localSheetId="14">#REF!</definedName>
    <definedName name="Tran1_ExpCap_A" localSheetId="15">#REF!</definedName>
    <definedName name="Tran1_ExpCap_A" localSheetId="16">#REF!</definedName>
    <definedName name="Tran1_ExpCap_A" localSheetId="17">#REF!</definedName>
    <definedName name="Tran1_ExpCap_A" localSheetId="13">#REF!</definedName>
    <definedName name="Tran1_ExpCap_A" localSheetId="4">#REF!</definedName>
    <definedName name="Tran1_ExpCap_A" localSheetId="3">#REF!</definedName>
    <definedName name="Tran1_ExpCap_A">#REF!</definedName>
    <definedName name="Tran1_ExpCap_B" localSheetId="13">#REF!</definedName>
    <definedName name="Tran1_ExpCap_B" localSheetId="4">#REF!</definedName>
    <definedName name="Tran1_ExpCap_B" localSheetId="3">#REF!</definedName>
    <definedName name="Tran1_ExpCap_B">#REF!</definedName>
    <definedName name="Tran1_ImpCap_A" localSheetId="13">#REF!</definedName>
    <definedName name="Tran1_ImpCap_A" localSheetId="3">#REF!</definedName>
    <definedName name="Tran1_ImpCap_A">#REF!</definedName>
    <definedName name="Tran1_ImpCap_B" localSheetId="13">#REF!</definedName>
    <definedName name="Tran1_ImpCap_B" localSheetId="3">#REF!</definedName>
    <definedName name="Tran1_ImpCap_B">#REF!</definedName>
    <definedName name="Tran2_ExpCap_A" localSheetId="13">#REF!</definedName>
    <definedName name="Tran2_ExpCap_A" localSheetId="3">#REF!</definedName>
    <definedName name="Tran2_ExpCap_A">#REF!</definedName>
    <definedName name="Tran2_ExpCap_B" localSheetId="13">#REF!</definedName>
    <definedName name="Tran2_ExpCap_B" localSheetId="3">#REF!</definedName>
    <definedName name="Tran2_ExpCap_B">#REF!</definedName>
    <definedName name="Tran2_ImpCap_A" localSheetId="13">#REF!</definedName>
    <definedName name="Tran2_ImpCap_A" localSheetId="3">#REF!</definedName>
    <definedName name="Tran2_ImpCap_A">#REF!</definedName>
    <definedName name="Tran2_ImpCap_B" localSheetId="13">#REF!</definedName>
    <definedName name="Tran2_ImpCap_B" localSheetId="3">#REF!</definedName>
    <definedName name="Tran2_ImpCap_B">#REF!</definedName>
    <definedName name="v_wind_max_cap">'[19]Load Factors &amp; Growth Rates'!$I$55</definedName>
    <definedName name="Yr_ScenDiverge" localSheetId="14">#REF!</definedName>
    <definedName name="Yr_ScenDiverge" localSheetId="15">#REF!</definedName>
    <definedName name="Yr_ScenDiverge" localSheetId="16">#REF!</definedName>
    <definedName name="Yr_ScenDiverge" localSheetId="17">#REF!</definedName>
    <definedName name="Yr_ScenDiverge" localSheetId="13">#REF!</definedName>
    <definedName name="Yr_ScenDiverge" localSheetId="4">#REF!</definedName>
    <definedName name="Yr_ScenDiverge" localSheetId="3">#REF!</definedName>
    <definedName name="Yr_ScenDiverge">#REF!</definedName>
    <definedName name="Z_cuft_sm3" localSheetId="13">[20]Conversion!$G$22</definedName>
    <definedName name="Z_cuft_sm3" localSheetId="4">#REF!</definedName>
    <definedName name="Z_cuft_sm3" localSheetId="3">#REF!</definedName>
    <definedName name="Z_cuft_sm3">#REF!</definedName>
    <definedName name="Z_GJ_kWh" localSheetId="13">[20]Conversion!$D$15</definedName>
    <definedName name="Z_GJ_kWh" localSheetId="4">#REF!</definedName>
    <definedName name="Z_GJ_kWh" localSheetId="3">#REF!</definedName>
    <definedName name="Z_GJ_kWh">#REF!</definedName>
    <definedName name="Z_GJ_MWh" localSheetId="13">[20]Conversion!$D$14</definedName>
    <definedName name="Z_GJ_MWh" localSheetId="4">#REF!</definedName>
    <definedName name="Z_GJ_MWh" localSheetId="3">#REF!</definedName>
    <definedName name="Z_GJ_MWh">#REF!</definedName>
    <definedName name="Z_GJ_sm3" localSheetId="13">[20]Conversion!$G$18</definedName>
    <definedName name="Z_GJ_sm3" localSheetId="4">#REF!</definedName>
    <definedName name="Z_GJ_sm3" localSheetId="3">#REF!</definedName>
    <definedName name="Z_GJ_sm3">#REF!</definedName>
    <definedName name="Z_GJ_therm" localSheetId="13">[20]Conversion!$D$13</definedName>
    <definedName name="Z_GJ_therm" localSheetId="4">#REF!</definedName>
    <definedName name="Z_GJ_therm" localSheetId="3">#REF!</definedName>
    <definedName name="Z_GJ_therm">#REF!</definedName>
    <definedName name="Z_kWh_GJ" localSheetId="13">[20]Conversion!$G$15</definedName>
    <definedName name="Z_kWh_GJ" localSheetId="4">#REF!</definedName>
    <definedName name="Z_kWh_GJ" localSheetId="3">#REF!</definedName>
    <definedName name="Z_kWh_GJ">#REF!</definedName>
    <definedName name="Z_kWh_therm" localSheetId="13">[20]Conversion!$G$10</definedName>
    <definedName name="Z_kWh_therm" localSheetId="4">#REF!</definedName>
    <definedName name="Z_kWh_therm" localSheetId="3">#REF!</definedName>
    <definedName name="Z_kWh_therm">#REF!</definedName>
    <definedName name="Z_mmbtu_MWh" localSheetId="13">[20]Conversion!$D$26</definedName>
    <definedName name="Z_mmbtu_MWh" localSheetId="4">#REF!</definedName>
    <definedName name="Z_mmbtu_MWh" localSheetId="3">#REF!</definedName>
    <definedName name="Z_mmbtu_MWh">#REF!</definedName>
    <definedName name="Z_mmbtu_therm" localSheetId="13">[20]Conversion!$D$24</definedName>
    <definedName name="Z_mmbtu_therm" localSheetId="4">#REF!</definedName>
    <definedName name="Z_mmbtu_therm" localSheetId="3">#REF!</definedName>
    <definedName name="Z_mmbtu_therm">#REF!</definedName>
    <definedName name="Z_MWh_GJ" localSheetId="13">[20]Conversion!$G$14</definedName>
    <definedName name="Z_MWh_GJ" localSheetId="4">#REF!</definedName>
    <definedName name="Z_MWh_GJ" localSheetId="3">#REF!</definedName>
    <definedName name="Z_MWh_GJ">#REF!</definedName>
    <definedName name="Z_MWh_mmbtu" localSheetId="13">[20]Conversion!$G$26</definedName>
    <definedName name="Z_MWh_mmbtu" localSheetId="4">#REF!</definedName>
    <definedName name="Z_MWh_mmbtu" localSheetId="3">#REF!</definedName>
    <definedName name="Z_MWh_mmbtu">#REF!</definedName>
    <definedName name="Z_MWh_sm3" localSheetId="13">[20]Conversion!$G$19</definedName>
    <definedName name="Z_MWh_sm3" localSheetId="4">#REF!</definedName>
    <definedName name="Z_MWh_sm3" localSheetId="3">#REF!</definedName>
    <definedName name="Z_MWh_sm3">#REF!</definedName>
    <definedName name="Z_MWh_therm" localSheetId="13">[20]Conversion!$G$11</definedName>
    <definedName name="Z_MWh_therm" localSheetId="4">#REF!</definedName>
    <definedName name="Z_MWh_therm" localSheetId="3">#REF!</definedName>
    <definedName name="Z_MWh_therm">#REF!</definedName>
    <definedName name="Z_nm3_sm3" localSheetId="13">[20]Conversion!$G$21</definedName>
    <definedName name="Z_nm3_sm3" localSheetId="4">#REF!</definedName>
    <definedName name="Z_nm3_sm3" localSheetId="3">#REF!</definedName>
    <definedName name="Z_nm3_sm3">#REF!</definedName>
    <definedName name="Z_sm3_cuft" localSheetId="13">[20]Conversion!$D$22</definedName>
    <definedName name="Z_sm3_cuft" localSheetId="4">#REF!</definedName>
    <definedName name="Z_sm3_cuft" localSheetId="3">#REF!</definedName>
    <definedName name="Z_sm3_cuft">#REF!</definedName>
    <definedName name="Z_sm3_GJ" localSheetId="13">[20]Conversion!$D$18</definedName>
    <definedName name="Z_sm3_GJ" localSheetId="4">#REF!</definedName>
    <definedName name="Z_sm3_GJ" localSheetId="3">#REF!</definedName>
    <definedName name="Z_sm3_GJ">#REF!</definedName>
    <definedName name="Z_sm3_MWh" localSheetId="13">[20]Conversion!$D$19</definedName>
    <definedName name="Z_sm3_MWh" localSheetId="4">#REF!</definedName>
    <definedName name="Z_sm3_MWh" localSheetId="3">#REF!</definedName>
    <definedName name="Z_sm3_MWh">#REF!</definedName>
    <definedName name="Z_sm3_nm3" localSheetId="13">[20]Conversion!$D$21</definedName>
    <definedName name="Z_sm3_nm3" localSheetId="4">#REF!</definedName>
    <definedName name="Z_sm3_nm3" localSheetId="3">#REF!</definedName>
    <definedName name="Z_sm3_nm3">#REF!</definedName>
    <definedName name="Z_sm3_therm" localSheetId="13">[20]Conversion!$D$17</definedName>
    <definedName name="Z_sm3_therm" localSheetId="4">#REF!</definedName>
    <definedName name="Z_sm3_therm" localSheetId="3">#REF!</definedName>
    <definedName name="Z_sm3_therm">#REF!</definedName>
    <definedName name="Z_therm_GJ" localSheetId="13">[20]Conversion!$G$13</definedName>
    <definedName name="Z_therm_GJ" localSheetId="4">#REF!</definedName>
    <definedName name="Z_therm_GJ" localSheetId="3">#REF!</definedName>
    <definedName name="Z_therm_GJ">#REF!</definedName>
    <definedName name="Z_therm_kWh" localSheetId="13">[20]Conversion!$D$10</definedName>
    <definedName name="Z_therm_kWh" localSheetId="4">#REF!</definedName>
    <definedName name="Z_therm_kWh" localSheetId="3">#REF!</definedName>
    <definedName name="Z_therm_kWh">#REF!</definedName>
    <definedName name="Z_therm_mmbtu" localSheetId="13">[20]Conversion!$G$24</definedName>
    <definedName name="Z_therm_mmbtu" localSheetId="4">#REF!</definedName>
    <definedName name="Z_therm_mmbtu" localSheetId="3">#REF!</definedName>
    <definedName name="Z_therm_mmbtu">#REF!</definedName>
    <definedName name="Z_Therm_MWh" localSheetId="13">[20]Conversion!$D$11</definedName>
    <definedName name="Z_Therm_MWh" localSheetId="4">#REF!</definedName>
    <definedName name="Z_Therm_MWh" localSheetId="3">#REF!</definedName>
    <definedName name="Z_Therm_MWh">#REF!</definedName>
    <definedName name="Z_therm_sm3" localSheetId="13">[20]Conversion!$G$17</definedName>
    <definedName name="Z_therm_sm3" localSheetId="4">#REF!</definedName>
    <definedName name="Z_therm_sm3" localSheetId="3">#REF!</definedName>
    <definedName name="Z_therm_sm3">#REF!</definedName>
    <definedName name="Z_therm_thermie" localSheetId="13">[20]Conversion!$D$25</definedName>
    <definedName name="Z_therm_thermie" localSheetId="4">#REF!</definedName>
    <definedName name="Z_therm_thermie" localSheetId="3">#REF!</definedName>
    <definedName name="Z_therm_thermie">#REF!</definedName>
    <definedName name="Z_thermie_therm" localSheetId="13">[20]Conversion!$G$25</definedName>
    <definedName name="Z_thermie_therm" localSheetId="4">#REF!</definedName>
    <definedName name="Z_thermie_therm" localSheetId="3">#REF!</definedName>
    <definedName name="Z_thermie_therm">#REF!</definedName>
  </definedNames>
  <calcPr calcId="145621"/>
</workbook>
</file>

<file path=xl/calcChain.xml><?xml version="1.0" encoding="utf-8"?>
<calcChain xmlns="http://schemas.openxmlformats.org/spreadsheetml/2006/main">
  <c r="AS170" i="38" l="1"/>
  <c r="AR170" i="38"/>
  <c r="AQ170" i="38"/>
  <c r="AP170" i="38"/>
  <c r="AO170" i="38"/>
  <c r="AN170" i="38"/>
  <c r="AM170" i="38"/>
  <c r="AL170" i="38"/>
  <c r="AK170" i="38"/>
  <c r="AJ170" i="38"/>
  <c r="AI170" i="38"/>
  <c r="AH170" i="38"/>
  <c r="AG170" i="38"/>
  <c r="AF170" i="38"/>
  <c r="AE170" i="38"/>
  <c r="AD170" i="38"/>
  <c r="AS169" i="38"/>
  <c r="AR169" i="38"/>
  <c r="AQ169" i="38"/>
  <c r="AP169" i="38"/>
  <c r="AO169" i="38"/>
  <c r="AN169" i="38"/>
  <c r="AM169" i="38"/>
  <c r="AL169" i="38"/>
  <c r="AK169" i="38"/>
  <c r="AJ169" i="38"/>
  <c r="AI169" i="38"/>
  <c r="AH169" i="38"/>
  <c r="AG169" i="38"/>
  <c r="AF169" i="38"/>
  <c r="AE169" i="38"/>
  <c r="AD169" i="38"/>
  <c r="AS149" i="38"/>
  <c r="AR149" i="38"/>
  <c r="AQ149" i="38"/>
  <c r="AP149" i="38"/>
  <c r="AO149" i="38"/>
  <c r="AN149" i="38"/>
  <c r="AM149" i="38"/>
  <c r="AL149" i="38"/>
  <c r="AK149" i="38"/>
  <c r="AJ149" i="38"/>
  <c r="AI149" i="38"/>
  <c r="AH149" i="38"/>
  <c r="AG149" i="38"/>
  <c r="AF149" i="38"/>
  <c r="AE149" i="38"/>
  <c r="AD149" i="38"/>
  <c r="AS148" i="38"/>
  <c r="AR148" i="38"/>
  <c r="AQ148" i="38"/>
  <c r="AP148" i="38"/>
  <c r="AO148" i="38"/>
  <c r="AN148" i="38"/>
  <c r="AM148" i="38"/>
  <c r="AL148" i="38"/>
  <c r="AK148" i="38"/>
  <c r="AJ148" i="38"/>
  <c r="AI148" i="38"/>
  <c r="AH148" i="38"/>
  <c r="AG148" i="38"/>
  <c r="AF148" i="38"/>
  <c r="AE148" i="38"/>
  <c r="AD148" i="38"/>
  <c r="AS126" i="38"/>
  <c r="AR126" i="38"/>
  <c r="AQ126" i="38"/>
  <c r="AP126" i="38"/>
  <c r="AO126" i="38"/>
  <c r="AN126" i="38"/>
  <c r="AM126" i="38"/>
  <c r="AL126" i="38"/>
  <c r="AK126" i="38"/>
  <c r="AJ126" i="38"/>
  <c r="AI126" i="38"/>
  <c r="AH126" i="38"/>
  <c r="AG126" i="38"/>
  <c r="AF126" i="38"/>
  <c r="AE126" i="38"/>
  <c r="AD126" i="38"/>
  <c r="AS125" i="38"/>
  <c r="AR125" i="38"/>
  <c r="AQ125" i="38"/>
  <c r="AP125" i="38"/>
  <c r="AO125" i="38"/>
  <c r="AN125" i="38"/>
  <c r="AM125" i="38"/>
  <c r="AL125" i="38"/>
  <c r="AK125" i="38"/>
  <c r="AJ125" i="38"/>
  <c r="AI125" i="38"/>
  <c r="AH125" i="38"/>
  <c r="AG125" i="38"/>
  <c r="AF125" i="38"/>
  <c r="AE125" i="38"/>
  <c r="AD125" i="38"/>
  <c r="AS102" i="38"/>
  <c r="AR102" i="38"/>
  <c r="AQ102" i="38"/>
  <c r="AP102" i="38"/>
  <c r="AO102" i="38"/>
  <c r="AN102" i="38"/>
  <c r="AM102" i="38"/>
  <c r="AL102" i="38"/>
  <c r="AK102" i="38"/>
  <c r="AJ102" i="38"/>
  <c r="AI102" i="38"/>
  <c r="AH102" i="38"/>
  <c r="AG102" i="38"/>
  <c r="AF102" i="38"/>
  <c r="AE102" i="38"/>
  <c r="AD102" i="38"/>
  <c r="AS101" i="38"/>
  <c r="AR101" i="38"/>
  <c r="AQ101" i="38"/>
  <c r="AP101" i="38"/>
  <c r="AO101" i="38"/>
  <c r="AN101" i="38"/>
  <c r="AM101" i="38"/>
  <c r="AL101" i="38"/>
  <c r="AK101" i="38"/>
  <c r="AJ101" i="38"/>
  <c r="AI101" i="38"/>
  <c r="AH101" i="38"/>
  <c r="AG101" i="38"/>
  <c r="AF101" i="38"/>
  <c r="AE101" i="38"/>
  <c r="AD101" i="38"/>
  <c r="AS77" i="38"/>
  <c r="AR77" i="38"/>
  <c r="AQ77" i="38"/>
  <c r="AP77" i="38"/>
  <c r="AO77" i="38"/>
  <c r="AN77" i="38"/>
  <c r="AM77" i="38"/>
  <c r="AL77" i="38"/>
  <c r="AK77" i="38"/>
  <c r="AJ77" i="38"/>
  <c r="AI77" i="38"/>
  <c r="AH77" i="38"/>
  <c r="AG77" i="38"/>
  <c r="AF77" i="38"/>
  <c r="AE77" i="38"/>
  <c r="AD77" i="38"/>
  <c r="AS76" i="38"/>
  <c r="AR76" i="38"/>
  <c r="AQ76" i="38"/>
  <c r="AP76" i="38"/>
  <c r="AO76" i="38"/>
  <c r="AN76" i="38"/>
  <c r="AM76" i="38"/>
  <c r="AL76" i="38"/>
  <c r="AK76" i="38"/>
  <c r="AJ76" i="38"/>
  <c r="AI76" i="38"/>
  <c r="AH76" i="38"/>
  <c r="AG76" i="38"/>
  <c r="AF76" i="38"/>
  <c r="AE76" i="38"/>
  <c r="AD76" i="38"/>
  <c r="AS54" i="38"/>
  <c r="AR54" i="38"/>
  <c r="AQ54" i="38"/>
  <c r="AP54" i="38"/>
  <c r="AO54" i="38"/>
  <c r="AN54" i="38"/>
  <c r="AM54" i="38"/>
  <c r="AL54" i="38"/>
  <c r="AK54" i="38"/>
  <c r="AJ54" i="38"/>
  <c r="AI54" i="38"/>
  <c r="AH54" i="38"/>
  <c r="AG54" i="38"/>
  <c r="AF54" i="38"/>
  <c r="AE54" i="38"/>
  <c r="AD54" i="38"/>
  <c r="AS53" i="38"/>
  <c r="AR53" i="38"/>
  <c r="AQ53" i="38"/>
  <c r="AP53" i="38"/>
  <c r="AO53" i="38"/>
  <c r="AN53" i="38"/>
  <c r="AM53" i="38"/>
  <c r="AL53" i="38"/>
  <c r="AK53" i="38"/>
  <c r="AJ53" i="38"/>
  <c r="AI53" i="38"/>
  <c r="AH53" i="38"/>
  <c r="AG53" i="38"/>
  <c r="AF53" i="38"/>
  <c r="AE53" i="38"/>
  <c r="AD53" i="38"/>
  <c r="AS31" i="38"/>
  <c r="AR31" i="38"/>
  <c r="AQ31" i="38"/>
  <c r="AP31" i="38"/>
  <c r="AO31" i="38"/>
  <c r="AN31" i="38"/>
  <c r="AM31" i="38"/>
  <c r="AL31" i="38"/>
  <c r="AK31" i="38"/>
  <c r="AJ31" i="38"/>
  <c r="AI31" i="38"/>
  <c r="AH31" i="38"/>
  <c r="AG31" i="38"/>
  <c r="AF31" i="38"/>
  <c r="AE31" i="38"/>
  <c r="AD31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S7" i="38"/>
  <c r="AR7" i="38"/>
  <c r="AQ7" i="38"/>
  <c r="AP7" i="38"/>
  <c r="AO7" i="38"/>
  <c r="AN7" i="38"/>
  <c r="AM7" i="38"/>
  <c r="AL7" i="38"/>
  <c r="AK7" i="38"/>
  <c r="AJ7" i="38"/>
  <c r="AI7" i="38"/>
  <c r="AH7" i="38"/>
  <c r="AG7" i="38"/>
  <c r="AF7" i="38"/>
  <c r="AE7" i="38"/>
  <c r="AD7" i="38"/>
  <c r="AA346" i="34"/>
  <c r="AA345" i="34"/>
  <c r="AA340" i="34"/>
  <c r="AA338" i="34"/>
  <c r="AA336" i="34"/>
  <c r="AA317" i="34"/>
  <c r="AA316" i="34"/>
  <c r="AA311" i="34"/>
  <c r="AA309" i="34"/>
  <c r="AA307" i="34"/>
  <c r="AL336" i="34" l="1"/>
  <c r="AL338" i="34" s="1"/>
  <c r="AL340" i="34" s="1"/>
  <c r="AK336" i="34"/>
  <c r="AK338" i="34" s="1"/>
  <c r="AK340" i="34" s="1"/>
  <c r="AK346" i="34" s="1"/>
  <c r="AJ336" i="34"/>
  <c r="AJ338" i="34" s="1"/>
  <c r="AJ340" i="34" s="1"/>
  <c r="AJ345" i="34" s="1"/>
  <c r="AI336" i="34"/>
  <c r="AI338" i="34" s="1"/>
  <c r="AI340" i="34" s="1"/>
  <c r="AI345" i="34" s="1"/>
  <c r="AH336" i="34"/>
  <c r="AH338" i="34" s="1"/>
  <c r="AH340" i="34" s="1"/>
  <c r="AH346" i="34" s="1"/>
  <c r="AG336" i="34"/>
  <c r="AG338" i="34" s="1"/>
  <c r="AG340" i="34" s="1"/>
  <c r="AF336" i="34"/>
  <c r="AF338" i="34" s="1"/>
  <c r="AF340" i="34" s="1"/>
  <c r="AF345" i="34" s="1"/>
  <c r="AE336" i="34"/>
  <c r="AE338" i="34" s="1"/>
  <c r="AE340" i="34" s="1"/>
  <c r="AE345" i="34" s="1"/>
  <c r="AD336" i="34"/>
  <c r="AD338" i="34" s="1"/>
  <c r="AD340" i="34" s="1"/>
  <c r="AC336" i="34"/>
  <c r="AC338" i="34" s="1"/>
  <c r="AC340" i="34" s="1"/>
  <c r="AC346" i="34" s="1"/>
  <c r="AB336" i="34"/>
  <c r="AB338" i="34" s="1"/>
  <c r="AB340" i="34" s="1"/>
  <c r="AB345" i="34" s="1"/>
  <c r="Z336" i="34"/>
  <c r="Z338" i="34" s="1"/>
  <c r="Z340" i="34" s="1"/>
  <c r="Z346" i="34" s="1"/>
  <c r="Y336" i="34"/>
  <c r="Y338" i="34" s="1"/>
  <c r="Y340" i="34" s="1"/>
  <c r="X336" i="34"/>
  <c r="X338" i="34" s="1"/>
  <c r="X340" i="34" s="1"/>
  <c r="X345" i="34" s="1"/>
  <c r="W336" i="34"/>
  <c r="W338" i="34" s="1"/>
  <c r="W340" i="34" s="1"/>
  <c r="W345" i="34" s="1"/>
  <c r="V336" i="34"/>
  <c r="V338" i="34" s="1"/>
  <c r="V340" i="34" s="1"/>
  <c r="U336" i="34"/>
  <c r="U338" i="34" s="1"/>
  <c r="U340" i="34" s="1"/>
  <c r="U346" i="34" s="1"/>
  <c r="T336" i="34"/>
  <c r="T338" i="34" s="1"/>
  <c r="T340" i="34" s="1"/>
  <c r="T345" i="34" s="1"/>
  <c r="S336" i="34"/>
  <c r="S338" i="34" s="1"/>
  <c r="S340" i="34" s="1"/>
  <c r="S345" i="34" s="1"/>
  <c r="R336" i="34"/>
  <c r="R338" i="34" s="1"/>
  <c r="R340" i="34" s="1"/>
  <c r="R346" i="34" s="1"/>
  <c r="Q336" i="34"/>
  <c r="Q338" i="34" s="1"/>
  <c r="Q340" i="34" s="1"/>
  <c r="AL307" i="34"/>
  <c r="AL309" i="34" s="1"/>
  <c r="AL311" i="34" s="1"/>
  <c r="AK307" i="34"/>
  <c r="AK309" i="34" s="1"/>
  <c r="AK311" i="34" s="1"/>
  <c r="AK317" i="34" s="1"/>
  <c r="AJ307" i="34"/>
  <c r="AJ309" i="34" s="1"/>
  <c r="AJ311" i="34" s="1"/>
  <c r="AJ316" i="34" s="1"/>
  <c r="AI307" i="34"/>
  <c r="AI309" i="34" s="1"/>
  <c r="AI311" i="34" s="1"/>
  <c r="AI316" i="34" s="1"/>
  <c r="AH307" i="34"/>
  <c r="AH309" i="34" s="1"/>
  <c r="AH311" i="34" s="1"/>
  <c r="AH317" i="34" s="1"/>
  <c r="AG307" i="34"/>
  <c r="AG309" i="34" s="1"/>
  <c r="AG311" i="34" s="1"/>
  <c r="AF307" i="34"/>
  <c r="AF309" i="34" s="1"/>
  <c r="AF311" i="34" s="1"/>
  <c r="AF316" i="34" s="1"/>
  <c r="AE307" i="34"/>
  <c r="AE309" i="34" s="1"/>
  <c r="AE311" i="34" s="1"/>
  <c r="AE316" i="34" s="1"/>
  <c r="AD307" i="34"/>
  <c r="AD309" i="34" s="1"/>
  <c r="AD311" i="34" s="1"/>
  <c r="AC307" i="34"/>
  <c r="AC309" i="34" s="1"/>
  <c r="AC311" i="34" s="1"/>
  <c r="AC317" i="34" s="1"/>
  <c r="AB307" i="34"/>
  <c r="AB309" i="34" s="1"/>
  <c r="AB311" i="34" s="1"/>
  <c r="AB316" i="34" s="1"/>
  <c r="Z307" i="34"/>
  <c r="Z309" i="34" s="1"/>
  <c r="Z311" i="34" s="1"/>
  <c r="Z317" i="34" s="1"/>
  <c r="Y307" i="34"/>
  <c r="Y309" i="34" s="1"/>
  <c r="Y311" i="34" s="1"/>
  <c r="X307" i="34"/>
  <c r="X309" i="34" s="1"/>
  <c r="X311" i="34" s="1"/>
  <c r="X316" i="34" s="1"/>
  <c r="W307" i="34"/>
  <c r="W309" i="34" s="1"/>
  <c r="W311" i="34" s="1"/>
  <c r="W316" i="34" s="1"/>
  <c r="V307" i="34"/>
  <c r="V309" i="34" s="1"/>
  <c r="V311" i="34" s="1"/>
  <c r="U307" i="34"/>
  <c r="U309" i="34" s="1"/>
  <c r="U311" i="34" s="1"/>
  <c r="U317" i="34" s="1"/>
  <c r="T307" i="34"/>
  <c r="T309" i="34" s="1"/>
  <c r="T311" i="34" s="1"/>
  <c r="T316" i="34" s="1"/>
  <c r="S307" i="34"/>
  <c r="S309" i="34" s="1"/>
  <c r="S311" i="34" s="1"/>
  <c r="S316" i="34" s="1"/>
  <c r="R307" i="34"/>
  <c r="R309" i="34" s="1"/>
  <c r="R311" i="34" s="1"/>
  <c r="R317" i="34" s="1"/>
  <c r="Q307" i="34"/>
  <c r="Q309" i="34" s="1"/>
  <c r="Q311" i="34" s="1"/>
  <c r="AL278" i="34"/>
  <c r="AL280" i="34" s="1"/>
  <c r="AL282" i="34" s="1"/>
  <c r="AL288" i="34" s="1"/>
  <c r="AK278" i="34"/>
  <c r="AK280" i="34" s="1"/>
  <c r="AK282" i="34" s="1"/>
  <c r="AK288" i="34" s="1"/>
  <c r="AJ278" i="34"/>
  <c r="AJ280" i="34" s="1"/>
  <c r="AJ282" i="34" s="1"/>
  <c r="AJ287" i="34" s="1"/>
  <c r="AI278" i="34"/>
  <c r="AI280" i="34" s="1"/>
  <c r="AI282" i="34" s="1"/>
  <c r="AH278" i="34"/>
  <c r="AH280" i="34" s="1"/>
  <c r="AH282" i="34" s="1"/>
  <c r="AH288" i="34" s="1"/>
  <c r="AG278" i="34"/>
  <c r="AG280" i="34" s="1"/>
  <c r="AG282" i="34" s="1"/>
  <c r="AG288" i="34" s="1"/>
  <c r="AF278" i="34"/>
  <c r="AF280" i="34" s="1"/>
  <c r="AF282" i="34" s="1"/>
  <c r="AE278" i="34"/>
  <c r="AE280" i="34" s="1"/>
  <c r="AE282" i="34" s="1"/>
  <c r="AE287" i="34" s="1"/>
  <c r="AD278" i="34"/>
  <c r="AD280" i="34" s="1"/>
  <c r="AD282" i="34" s="1"/>
  <c r="AC278" i="34"/>
  <c r="AC280" i="34" s="1"/>
  <c r="AC282" i="34" s="1"/>
  <c r="AB278" i="34"/>
  <c r="AB280" i="34" s="1"/>
  <c r="AB282" i="34" s="1"/>
  <c r="AB287" i="34" s="1"/>
  <c r="AA278" i="34"/>
  <c r="AA280" i="34" s="1"/>
  <c r="AA282" i="34" s="1"/>
  <c r="Z278" i="34"/>
  <c r="Z280" i="34" s="1"/>
  <c r="Z282" i="34" s="1"/>
  <c r="Z288" i="34" s="1"/>
  <c r="Y278" i="34"/>
  <c r="Y280" i="34" s="1"/>
  <c r="Y282" i="34" s="1"/>
  <c r="X278" i="34"/>
  <c r="X280" i="34" s="1"/>
  <c r="X282" i="34" s="1"/>
  <c r="W278" i="34"/>
  <c r="W280" i="34" s="1"/>
  <c r="W282" i="34" s="1"/>
  <c r="V278" i="34"/>
  <c r="V280" i="34" s="1"/>
  <c r="V282" i="34" s="1"/>
  <c r="V288" i="34" s="1"/>
  <c r="U278" i="34"/>
  <c r="U280" i="34" s="1"/>
  <c r="U282" i="34" s="1"/>
  <c r="U288" i="34" s="1"/>
  <c r="T278" i="34"/>
  <c r="T280" i="34" s="1"/>
  <c r="T282" i="34" s="1"/>
  <c r="T287" i="34" s="1"/>
  <c r="S278" i="34"/>
  <c r="S280" i="34" s="1"/>
  <c r="S282" i="34" s="1"/>
  <c r="R278" i="34"/>
  <c r="R280" i="34" s="1"/>
  <c r="R282" i="34" s="1"/>
  <c r="Q278" i="34"/>
  <c r="Q280" i="34" s="1"/>
  <c r="Q282" i="34" s="1"/>
  <c r="Q288" i="34" s="1"/>
  <c r="AL249" i="34"/>
  <c r="AL251" i="34" s="1"/>
  <c r="AL253" i="34" s="1"/>
  <c r="AK249" i="34"/>
  <c r="AK251" i="34" s="1"/>
  <c r="AK253" i="34" s="1"/>
  <c r="AJ249" i="34"/>
  <c r="AJ251" i="34" s="1"/>
  <c r="AJ253" i="34" s="1"/>
  <c r="AJ258" i="34" s="1"/>
  <c r="AI249" i="34"/>
  <c r="AI251" i="34" s="1"/>
  <c r="AI253" i="34" s="1"/>
  <c r="AH249" i="34"/>
  <c r="AH251" i="34" s="1"/>
  <c r="AH253" i="34" s="1"/>
  <c r="AH259" i="34" s="1"/>
  <c r="AG249" i="34"/>
  <c r="AG251" i="34" s="1"/>
  <c r="AG253" i="34" s="1"/>
  <c r="AF249" i="34"/>
  <c r="AF251" i="34" s="1"/>
  <c r="AF253" i="34" s="1"/>
  <c r="AE249" i="34"/>
  <c r="AE251" i="34" s="1"/>
  <c r="AE253" i="34" s="1"/>
  <c r="AD249" i="34"/>
  <c r="AD251" i="34" s="1"/>
  <c r="AD253" i="34" s="1"/>
  <c r="AD259" i="34" s="1"/>
  <c r="AC249" i="34"/>
  <c r="AC251" i="34" s="1"/>
  <c r="AC253" i="34" s="1"/>
  <c r="AB249" i="34"/>
  <c r="AB251" i="34" s="1"/>
  <c r="AB253" i="34" s="1"/>
  <c r="AA249" i="34"/>
  <c r="AA251" i="34" s="1"/>
  <c r="AA253" i="34" s="1"/>
  <c r="Z249" i="34"/>
  <c r="Z251" i="34" s="1"/>
  <c r="Z253" i="34" s="1"/>
  <c r="Y249" i="34"/>
  <c r="Y251" i="34" s="1"/>
  <c r="Y253" i="34" s="1"/>
  <c r="X249" i="34"/>
  <c r="X251" i="34" s="1"/>
  <c r="X253" i="34" s="1"/>
  <c r="W249" i="34"/>
  <c r="W251" i="34" s="1"/>
  <c r="W253" i="34" s="1"/>
  <c r="V249" i="34"/>
  <c r="V251" i="34" s="1"/>
  <c r="V253" i="34" s="1"/>
  <c r="U249" i="34"/>
  <c r="U251" i="34" s="1"/>
  <c r="U253" i="34" s="1"/>
  <c r="T249" i="34"/>
  <c r="T251" i="34" s="1"/>
  <c r="T253" i="34" s="1"/>
  <c r="T258" i="34" s="1"/>
  <c r="S249" i="34"/>
  <c r="S251" i="34" s="1"/>
  <c r="S253" i="34" s="1"/>
  <c r="R249" i="34"/>
  <c r="R251" i="34" s="1"/>
  <c r="R253" i="34" s="1"/>
  <c r="Q249" i="34"/>
  <c r="Q251" i="34" s="1"/>
  <c r="Q253" i="34" s="1"/>
  <c r="AL228" i="34"/>
  <c r="AL229" i="34" s="1"/>
  <c r="AL342" i="34" s="1"/>
  <c r="AK228" i="34"/>
  <c r="AK229" i="34" s="1"/>
  <c r="AK342" i="34" s="1"/>
  <c r="AJ228" i="34"/>
  <c r="AJ229" i="34" s="1"/>
  <c r="AJ342" i="34" s="1"/>
  <c r="AI228" i="34"/>
  <c r="AI229" i="34" s="1"/>
  <c r="AI342" i="34" s="1"/>
  <c r="AH228" i="34"/>
  <c r="AH229" i="34" s="1"/>
  <c r="AH342" i="34" s="1"/>
  <c r="AG228" i="34"/>
  <c r="AG229" i="34" s="1"/>
  <c r="AG342" i="34" s="1"/>
  <c r="AF228" i="34"/>
  <c r="AF229" i="34" s="1"/>
  <c r="AF342" i="34" s="1"/>
  <c r="AE228" i="34"/>
  <c r="AE229" i="34" s="1"/>
  <c r="AE342" i="34" s="1"/>
  <c r="AD228" i="34"/>
  <c r="AD229" i="34" s="1"/>
  <c r="AD342" i="34" s="1"/>
  <c r="AC228" i="34"/>
  <c r="AC229" i="34" s="1"/>
  <c r="AC342" i="34" s="1"/>
  <c r="AB228" i="34"/>
  <c r="AB229" i="34" s="1"/>
  <c r="AB342" i="34" s="1"/>
  <c r="AA228" i="34"/>
  <c r="AA229" i="34" s="1"/>
  <c r="AA342" i="34" s="1"/>
  <c r="Z228" i="34"/>
  <c r="Z229" i="34" s="1"/>
  <c r="Z342" i="34" s="1"/>
  <c r="Y228" i="34"/>
  <c r="Y229" i="34" s="1"/>
  <c r="Y342" i="34" s="1"/>
  <c r="X228" i="34"/>
  <c r="X229" i="34" s="1"/>
  <c r="X342" i="34" s="1"/>
  <c r="W228" i="34"/>
  <c r="W229" i="34" s="1"/>
  <c r="W342" i="34" s="1"/>
  <c r="V228" i="34"/>
  <c r="V229" i="34" s="1"/>
  <c r="V342" i="34" s="1"/>
  <c r="U228" i="34"/>
  <c r="U229" i="34" s="1"/>
  <c r="U342" i="34" s="1"/>
  <c r="T228" i="34"/>
  <c r="T229" i="34" s="1"/>
  <c r="T342" i="34" s="1"/>
  <c r="S228" i="34"/>
  <c r="S229" i="34" s="1"/>
  <c r="S342" i="34" s="1"/>
  <c r="R228" i="34"/>
  <c r="R229" i="34" s="1"/>
  <c r="R342" i="34" s="1"/>
  <c r="Q228" i="34"/>
  <c r="Q229" i="34" s="1"/>
  <c r="Q342" i="34" s="1"/>
  <c r="AL199" i="34"/>
  <c r="AL200" i="34" s="1"/>
  <c r="AL313" i="34" s="1"/>
  <c r="AK199" i="34"/>
  <c r="AK200" i="34" s="1"/>
  <c r="AK313" i="34" s="1"/>
  <c r="AJ199" i="34"/>
  <c r="AJ200" i="34" s="1"/>
  <c r="AJ313" i="34" s="1"/>
  <c r="AI199" i="34"/>
  <c r="AI200" i="34" s="1"/>
  <c r="AI313" i="34" s="1"/>
  <c r="AH199" i="34"/>
  <c r="AH200" i="34" s="1"/>
  <c r="AH313" i="34" s="1"/>
  <c r="AG199" i="34"/>
  <c r="AG200" i="34" s="1"/>
  <c r="AG313" i="34" s="1"/>
  <c r="AF199" i="34"/>
  <c r="AF200" i="34" s="1"/>
  <c r="AF313" i="34" s="1"/>
  <c r="AE199" i="34"/>
  <c r="AE200" i="34" s="1"/>
  <c r="AE313" i="34" s="1"/>
  <c r="AD199" i="34"/>
  <c r="AD200" i="34" s="1"/>
  <c r="AD313" i="34" s="1"/>
  <c r="AC199" i="34"/>
  <c r="AC200" i="34" s="1"/>
  <c r="AC313" i="34" s="1"/>
  <c r="AB199" i="34"/>
  <c r="AB200" i="34" s="1"/>
  <c r="AB313" i="34" s="1"/>
  <c r="AA199" i="34"/>
  <c r="AA200" i="34" s="1"/>
  <c r="AA313" i="34" s="1"/>
  <c r="Z199" i="34"/>
  <c r="Z200" i="34" s="1"/>
  <c r="Z313" i="34" s="1"/>
  <c r="Y199" i="34"/>
  <c r="Y200" i="34" s="1"/>
  <c r="Y313" i="34" s="1"/>
  <c r="X199" i="34"/>
  <c r="X200" i="34" s="1"/>
  <c r="X313" i="34" s="1"/>
  <c r="W199" i="34"/>
  <c r="W200" i="34" s="1"/>
  <c r="W313" i="34" s="1"/>
  <c r="V199" i="34"/>
  <c r="V200" i="34" s="1"/>
  <c r="V313" i="34" s="1"/>
  <c r="U199" i="34"/>
  <c r="U200" i="34" s="1"/>
  <c r="U313" i="34" s="1"/>
  <c r="T199" i="34"/>
  <c r="T200" i="34" s="1"/>
  <c r="T313" i="34" s="1"/>
  <c r="S199" i="34"/>
  <c r="S200" i="34" s="1"/>
  <c r="S313" i="34" s="1"/>
  <c r="R199" i="34"/>
  <c r="R200" i="34" s="1"/>
  <c r="R313" i="34" s="1"/>
  <c r="Q199" i="34"/>
  <c r="Q200" i="34" s="1"/>
  <c r="Q313" i="34" s="1"/>
  <c r="AL170" i="34"/>
  <c r="AL171" i="34" s="1"/>
  <c r="AL284" i="34" s="1"/>
  <c r="AK170" i="34"/>
  <c r="AK171" i="34" s="1"/>
  <c r="AK284" i="34" s="1"/>
  <c r="AJ170" i="34"/>
  <c r="AJ171" i="34" s="1"/>
  <c r="AJ284" i="34" s="1"/>
  <c r="AI170" i="34"/>
  <c r="AI171" i="34" s="1"/>
  <c r="AI284" i="34" s="1"/>
  <c r="AH170" i="34"/>
  <c r="AH171" i="34" s="1"/>
  <c r="AH284" i="34" s="1"/>
  <c r="AG170" i="34"/>
  <c r="AG171" i="34" s="1"/>
  <c r="AG284" i="34" s="1"/>
  <c r="AF170" i="34"/>
  <c r="AF171" i="34" s="1"/>
  <c r="AF284" i="34" s="1"/>
  <c r="AE170" i="34"/>
  <c r="AE171" i="34" s="1"/>
  <c r="AE284" i="34" s="1"/>
  <c r="AD170" i="34"/>
  <c r="AD171" i="34" s="1"/>
  <c r="AD284" i="34" s="1"/>
  <c r="AC170" i="34"/>
  <c r="AC171" i="34" s="1"/>
  <c r="AC284" i="34" s="1"/>
  <c r="AB170" i="34"/>
  <c r="AB171" i="34" s="1"/>
  <c r="AB284" i="34" s="1"/>
  <c r="AA170" i="34"/>
  <c r="AA171" i="34" s="1"/>
  <c r="AA284" i="34" s="1"/>
  <c r="Z170" i="34"/>
  <c r="Z171" i="34" s="1"/>
  <c r="Z284" i="34" s="1"/>
  <c r="Y170" i="34"/>
  <c r="Y171" i="34" s="1"/>
  <c r="Y284" i="34" s="1"/>
  <c r="X170" i="34"/>
  <c r="X171" i="34" s="1"/>
  <c r="X284" i="34" s="1"/>
  <c r="W170" i="34"/>
  <c r="W171" i="34" s="1"/>
  <c r="W284" i="34" s="1"/>
  <c r="V170" i="34"/>
  <c r="V171" i="34" s="1"/>
  <c r="V284" i="34" s="1"/>
  <c r="U170" i="34"/>
  <c r="U171" i="34" s="1"/>
  <c r="U284" i="34" s="1"/>
  <c r="T170" i="34"/>
  <c r="T171" i="34" s="1"/>
  <c r="T284" i="34" s="1"/>
  <c r="S170" i="34"/>
  <c r="S171" i="34" s="1"/>
  <c r="S284" i="34" s="1"/>
  <c r="R170" i="34"/>
  <c r="R171" i="34" s="1"/>
  <c r="R284" i="34" s="1"/>
  <c r="Q170" i="34"/>
  <c r="Q171" i="34" s="1"/>
  <c r="Q284" i="34" s="1"/>
  <c r="AL141" i="34"/>
  <c r="AL142" i="34" s="1"/>
  <c r="AL255" i="34" s="1"/>
  <c r="AK141" i="34"/>
  <c r="AK142" i="34" s="1"/>
  <c r="AK255" i="34" s="1"/>
  <c r="AJ141" i="34"/>
  <c r="AJ142" i="34" s="1"/>
  <c r="AJ255" i="34" s="1"/>
  <c r="AI141" i="34"/>
  <c r="AI142" i="34" s="1"/>
  <c r="AI255" i="34" s="1"/>
  <c r="AH141" i="34"/>
  <c r="AH142" i="34" s="1"/>
  <c r="AH255" i="34" s="1"/>
  <c r="AG141" i="34"/>
  <c r="AG142" i="34" s="1"/>
  <c r="AG255" i="34" s="1"/>
  <c r="AF141" i="34"/>
  <c r="AF142" i="34" s="1"/>
  <c r="AF255" i="34" s="1"/>
  <c r="AE141" i="34"/>
  <c r="AE142" i="34" s="1"/>
  <c r="AE255" i="34" s="1"/>
  <c r="AD141" i="34"/>
  <c r="AD142" i="34" s="1"/>
  <c r="AD255" i="34" s="1"/>
  <c r="AC141" i="34"/>
  <c r="AC142" i="34" s="1"/>
  <c r="AC255" i="34" s="1"/>
  <c r="AB141" i="34"/>
  <c r="AB142" i="34" s="1"/>
  <c r="AB255" i="34" s="1"/>
  <c r="AA141" i="34"/>
  <c r="AA142" i="34" s="1"/>
  <c r="AA255" i="34" s="1"/>
  <c r="Z141" i="34"/>
  <c r="Z142" i="34" s="1"/>
  <c r="Z255" i="34" s="1"/>
  <c r="Y141" i="34"/>
  <c r="Y142" i="34" s="1"/>
  <c r="Y255" i="34" s="1"/>
  <c r="X141" i="34"/>
  <c r="X142" i="34" s="1"/>
  <c r="X255" i="34" s="1"/>
  <c r="W141" i="34"/>
  <c r="W142" i="34" s="1"/>
  <c r="W255" i="34" s="1"/>
  <c r="V141" i="34"/>
  <c r="V142" i="34" s="1"/>
  <c r="V255" i="34" s="1"/>
  <c r="U141" i="34"/>
  <c r="U142" i="34" s="1"/>
  <c r="U255" i="34" s="1"/>
  <c r="T141" i="34"/>
  <c r="T142" i="34" s="1"/>
  <c r="T255" i="34" s="1"/>
  <c r="S141" i="34"/>
  <c r="S142" i="34" s="1"/>
  <c r="S255" i="34" s="1"/>
  <c r="R141" i="34"/>
  <c r="R142" i="34" s="1"/>
  <c r="R255" i="34" s="1"/>
  <c r="Q141" i="34"/>
  <c r="Q142" i="34" s="1"/>
  <c r="Q255" i="34" s="1"/>
  <c r="X287" i="34" l="1"/>
  <c r="X288" i="34"/>
  <c r="AF287" i="34"/>
  <c r="AF288" i="34"/>
  <c r="R288" i="34"/>
  <c r="R287" i="34"/>
  <c r="Q317" i="34"/>
  <c r="Q316" i="34"/>
  <c r="Y317" i="34"/>
  <c r="Y316" i="34"/>
  <c r="AG317" i="34"/>
  <c r="AG316" i="34"/>
  <c r="Q346" i="34"/>
  <c r="Q345" i="34"/>
  <c r="Y346" i="34"/>
  <c r="Y345" i="34"/>
  <c r="AG346" i="34"/>
  <c r="AG345" i="34"/>
  <c r="V317" i="34"/>
  <c r="V316" i="34"/>
  <c r="AD317" i="34"/>
  <c r="AD316" i="34"/>
  <c r="AL317" i="34"/>
  <c r="AL316" i="34"/>
  <c r="V346" i="34"/>
  <c r="V345" i="34"/>
  <c r="AD346" i="34"/>
  <c r="AD345" i="34"/>
  <c r="AL346" i="34"/>
  <c r="AL345" i="34"/>
  <c r="AD288" i="34"/>
  <c r="AD287" i="34"/>
  <c r="AB258" i="34"/>
  <c r="AB259" i="34"/>
  <c r="AF258" i="34"/>
  <c r="AF259" i="34"/>
  <c r="S317" i="34"/>
  <c r="AL287" i="34"/>
  <c r="S346" i="34"/>
  <c r="AI317" i="34"/>
  <c r="AI346" i="34"/>
  <c r="W258" i="34"/>
  <c r="W259" i="34"/>
  <c r="AC259" i="34"/>
  <c r="AC258" i="34"/>
  <c r="S259" i="34"/>
  <c r="S258" i="34"/>
  <c r="AE259" i="34"/>
  <c r="AE258" i="34"/>
  <c r="S288" i="34"/>
  <c r="S287" i="34"/>
  <c r="W288" i="34"/>
  <c r="W287" i="34"/>
  <c r="AA287" i="34"/>
  <c r="AA288" i="34"/>
  <c r="AI287" i="34"/>
  <c r="AI288" i="34"/>
  <c r="Q259" i="34"/>
  <c r="Q258" i="34"/>
  <c r="U258" i="34"/>
  <c r="U259" i="34"/>
  <c r="Y258" i="34"/>
  <c r="Y259" i="34"/>
  <c r="AG259" i="34"/>
  <c r="AG258" i="34"/>
  <c r="X258" i="34"/>
  <c r="X259" i="34"/>
  <c r="V259" i="34"/>
  <c r="V258" i="34"/>
  <c r="Z259" i="34"/>
  <c r="Z258" i="34"/>
  <c r="AL259" i="34"/>
  <c r="AL258" i="34"/>
  <c r="AI259" i="34"/>
  <c r="AI258" i="34"/>
  <c r="Y288" i="34"/>
  <c r="Y287" i="34"/>
  <c r="AC288" i="34"/>
  <c r="AC287" i="34"/>
  <c r="AA258" i="34"/>
  <c r="AA259" i="34"/>
  <c r="R259" i="34"/>
  <c r="R258" i="34"/>
  <c r="AK258" i="34"/>
  <c r="AK259" i="34"/>
  <c r="X346" i="34"/>
  <c r="U287" i="34"/>
  <c r="AG287" i="34"/>
  <c r="T259" i="34"/>
  <c r="AJ259" i="34"/>
  <c r="AK287" i="34"/>
  <c r="AE288" i="34"/>
  <c r="U316" i="34"/>
  <c r="AC316" i="34"/>
  <c r="AK316" i="34"/>
  <c r="W317" i="34"/>
  <c r="AE317" i="34"/>
  <c r="U345" i="34"/>
  <c r="AC345" i="34"/>
  <c r="AK345" i="34"/>
  <c r="W346" i="34"/>
  <c r="AE346" i="34"/>
  <c r="X317" i="34"/>
  <c r="AF317" i="34"/>
  <c r="AF346" i="34"/>
  <c r="AH258" i="34"/>
  <c r="Z287" i="34"/>
  <c r="AD258" i="34"/>
  <c r="Q287" i="34"/>
  <c r="V287" i="34"/>
  <c r="AH287" i="34"/>
  <c r="T288" i="34"/>
  <c r="AB288" i="34"/>
  <c r="AJ288" i="34"/>
  <c r="R316" i="34"/>
  <c r="Z316" i="34"/>
  <c r="AH316" i="34"/>
  <c r="T317" i="34"/>
  <c r="AB317" i="34"/>
  <c r="AJ317" i="34"/>
  <c r="R345" i="34"/>
  <c r="Z345" i="34"/>
  <c r="AH345" i="34"/>
  <c r="T346" i="34"/>
  <c r="AB346" i="34"/>
  <c r="AJ346" i="34"/>
</calcChain>
</file>

<file path=xl/sharedStrings.xml><?xml version="1.0" encoding="utf-8"?>
<sst xmlns="http://schemas.openxmlformats.org/spreadsheetml/2006/main" count="1966" uniqueCount="496">
  <si>
    <t>Source: National Grid</t>
  </si>
  <si>
    <t>Slow Progression</t>
  </si>
  <si>
    <t>Gone Green</t>
  </si>
  <si>
    <t>Figure 2.2D - Industrial and Commercial Gas demand in all scenarios</t>
  </si>
  <si>
    <t>Figure 2.2E - Power Generation Gas demand in all scenarios</t>
  </si>
  <si>
    <t>Figure 2.2F - Exports demand in all scenarios</t>
  </si>
  <si>
    <t>Figure  TBA - Domestic Gas demand Peak in both scenarios</t>
  </si>
  <si>
    <t>Figure  TBA - Industrial and Commercial Gas demand Peak in both scenarios</t>
  </si>
  <si>
    <t>Figure  TBA - Power Generation Gas demand Peak in both scenarios</t>
  </si>
  <si>
    <t>Calender year DS35</t>
  </si>
  <si>
    <t>0-73.2 MWh</t>
  </si>
  <si>
    <t>73.2-732 MWh</t>
  </si>
  <si>
    <t>NDM &gt; 732 MWh</t>
  </si>
  <si>
    <t>Total NDM</t>
  </si>
  <si>
    <t>Total DM</t>
  </si>
  <si>
    <t>LDZ Shrinkage</t>
  </si>
  <si>
    <t>Total LDZ</t>
  </si>
  <si>
    <t>NTS Industrial</t>
  </si>
  <si>
    <t>Exports to Ireland</t>
  </si>
  <si>
    <t>NTS Power Generation</t>
  </si>
  <si>
    <t>NTS Consumption</t>
  </si>
  <si>
    <t>NTS Shrinkage</t>
  </si>
  <si>
    <t>Total excluding IUK</t>
  </si>
  <si>
    <t>IUK</t>
  </si>
  <si>
    <t>Total including IUK</t>
  </si>
  <si>
    <t xml:space="preserve">DS35 Peak </t>
  </si>
  <si>
    <t>National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</si>
  <si>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</si>
  <si>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</si>
  <si>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</si>
  <si>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</si>
  <si>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</si>
  <si>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</si>
  <si>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</si>
  <si>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</si>
  <si>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</si>
  <si>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</si>
  <si>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</si>
  <si>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</si>
  <si>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</si>
  <si>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</si>
  <si>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</si>
  <si>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</si>
  <si>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</si>
  <si>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</si>
  <si>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</si>
  <si>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</si>
  <si>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</si>
  <si>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2033/34</t>
  </si>
  <si>
    <t>2034/35</t>
  </si>
  <si>
    <t>2035/36</t>
  </si>
  <si>
    <t>Scotland</t>
  </si>
  <si>
    <t>Northern</t>
  </si>
  <si>
    <t>North West</t>
  </si>
  <si>
    <t>North East</t>
  </si>
  <si>
    <t>East Midlands</t>
  </si>
  <si>
    <t>West Midlands</t>
  </si>
  <si>
    <t>Wales North</t>
  </si>
  <si>
    <t>Wales South</t>
  </si>
  <si>
    <t>Eastern</t>
  </si>
  <si>
    <t>North Thames</t>
  </si>
  <si>
    <t>South East</t>
  </si>
  <si>
    <t>Southern</t>
  </si>
  <si>
    <t>South West</t>
  </si>
  <si>
    <t xml:space="preserve">NTS Industrial </t>
  </si>
  <si>
    <t xml:space="preserve">NTS Power Generation </t>
  </si>
  <si>
    <t>Exports via Moffat</t>
  </si>
  <si>
    <t>Exports via IUK</t>
  </si>
  <si>
    <t>Total NTS</t>
  </si>
  <si>
    <t xml:space="preserve">Total </t>
  </si>
  <si>
    <t>DS35 Using Power High Case</t>
  </si>
  <si>
    <t>Diversified Peak</t>
  </si>
  <si>
    <t>Total Undiversified</t>
  </si>
  <si>
    <t>Day number</t>
  </si>
  <si>
    <t>NDM 0 - 73.2 MWh</t>
  </si>
  <si>
    <t>NDM 73.2-732 MWh</t>
  </si>
  <si>
    <t>NTS Power</t>
  </si>
  <si>
    <t>Figure 2.4B - Domestic Gas peak demand in both scenarios</t>
  </si>
  <si>
    <t>Figure  2.4D - Industrial and Commercial Gas peak demand in both scenarios</t>
  </si>
  <si>
    <t>Figure  2.4F - Power Generation Gas peak demand in both scenarios</t>
  </si>
  <si>
    <t xml:space="preserve">Figure 2.2G - Peak Gas demand in all scenarios </t>
  </si>
  <si>
    <t xml:space="preserve">Figure 2.2C - Domestic Gas demand in all scenarios </t>
  </si>
  <si>
    <t>Document</t>
  </si>
  <si>
    <t>Changed to:</t>
  </si>
  <si>
    <t xml:space="preserve">Figure 2.4A - Domestic Gas demand in both scenarios </t>
  </si>
  <si>
    <t xml:space="preserve">Original Chart from ESP </t>
  </si>
  <si>
    <t>No.</t>
  </si>
  <si>
    <t>Figure 2.4C - Industrial and Commercial Gas annual demand in both scenarios</t>
  </si>
  <si>
    <t>Figure 2.4E - Power Generation Gas annual demand in both scenarios</t>
  </si>
  <si>
    <t>Figure 2.4F - Power Generation Gas peak demand in both scenarios</t>
  </si>
  <si>
    <t>Figure 2.4D - Industrial and Commercial Gas peak demand in both scenarios</t>
  </si>
  <si>
    <t>Figure 2.4G - Exports demand in both scenarios</t>
  </si>
  <si>
    <t>Figure 2.3A - Peak Gas demand; both scenarios, GWh/day</t>
  </si>
  <si>
    <t xml:space="preserve"> All four supply charts in Chapter 2.5</t>
  </si>
  <si>
    <t>Figure 3.2A Historic annual UK Gas Supplies and IUK exports</t>
  </si>
  <si>
    <t>Figure 3.2B Historic Review of Peak Supplies</t>
  </si>
  <si>
    <t>Chapter</t>
  </si>
  <si>
    <t>Figure 3.2E 2002/03 Supply make up</t>
  </si>
  <si>
    <t>Figure 3.2F 2012/13 Supply Make up</t>
  </si>
  <si>
    <t>Figure 3.3A Comparison of Within Day Max-Min Range of NTS Linepack (mcm)</t>
  </si>
  <si>
    <t xml:space="preserve">Figure 3.4B No Title? </t>
  </si>
  <si>
    <t>Contents</t>
  </si>
  <si>
    <t>Figure 4.4A - DN Exit Flat Capacity Bookings</t>
  </si>
  <si>
    <t>Figure 4.4B - DN Exit Flex Capacity Bookings</t>
  </si>
  <si>
    <t>Table 4.15A - Forecast flows from the St Fergus ASEP 2013</t>
  </si>
  <si>
    <t>Winter</t>
  </si>
  <si>
    <t>Summer</t>
  </si>
  <si>
    <t>Figure 4.5A - No title - Exit pressure agreements???</t>
  </si>
  <si>
    <t>Figure A2.1C - Slow Progression 1 in 20 Peak Day Undiversified Demand</t>
  </si>
  <si>
    <t>Figure A2.1D Slow Progression: 1 in 20 Peak Day Undiversified Demand</t>
  </si>
  <si>
    <t>Figure A2.1H - 2030/31 Load Curve - Gone Green</t>
  </si>
  <si>
    <t>Figure A2.1G - 2030/31 Load Curve - Slow Progression</t>
  </si>
  <si>
    <t>Figure A2.1G - 2025/30 Load Curve - Slow Progression</t>
  </si>
  <si>
    <t>Figure A2.1J - 2025/26 Load Curve - Slow Progression</t>
  </si>
  <si>
    <t>Figure A2.1L - 2030/31 Load Curve - Slow Progression</t>
  </si>
  <si>
    <t>Figure A2.1M - 2012/13 Load Curve - Slow Progression</t>
  </si>
  <si>
    <t>Figure A2.1M - 2030/31 Load Curve - Gone Green</t>
  </si>
  <si>
    <t>Figure A2.1K - 2025/26 Load Curve - Slow Progression</t>
  </si>
  <si>
    <t>I assume the FES (3.3A and 3.3B) charts can be taken from the FES xls itself</t>
  </si>
  <si>
    <t>Could you provide the originals for, 3.3C, 3.3D. For 3.3E, I’ve got the graph but can’t find the numbers.</t>
  </si>
  <si>
    <t xml:space="preserve">figure 52 and 53.in FES. Waiting on other two. </t>
  </si>
  <si>
    <t>FES to provide</t>
  </si>
  <si>
    <t>MH to Send</t>
  </si>
  <si>
    <t>Status</t>
  </si>
  <si>
    <t>Request to Ops</t>
  </si>
  <si>
    <t>Should be 3.4A and has been requested to Ops</t>
  </si>
  <si>
    <t>NTS Pressures.xls and Flat and Flex.xls</t>
  </si>
  <si>
    <t>Dave or Steven Marland perhaps to send</t>
  </si>
  <si>
    <t>Chart details</t>
  </si>
  <si>
    <t>2013 Flex</t>
  </si>
  <si>
    <t>2012 Flex</t>
  </si>
  <si>
    <t>2011 Flex</t>
  </si>
  <si>
    <t>2010 Flex</t>
  </si>
  <si>
    <t>2009 Flex</t>
  </si>
  <si>
    <t>2011/12</t>
  </si>
  <si>
    <t>2010/11</t>
  </si>
  <si>
    <t>2009/10</t>
  </si>
  <si>
    <t>Demand</t>
  </si>
  <si>
    <t>LNG</t>
  </si>
  <si>
    <t>Continent</t>
  </si>
  <si>
    <t>Norway</t>
  </si>
  <si>
    <t>UKCS</t>
  </si>
  <si>
    <t>Annual by Type bcm/ year</t>
  </si>
  <si>
    <t>2008/09</t>
  </si>
  <si>
    <t>2007/08</t>
  </si>
  <si>
    <t>2006/07</t>
  </si>
  <si>
    <t>2005/06</t>
  </si>
  <si>
    <t>2004/05</t>
  </si>
  <si>
    <t>2003/04</t>
  </si>
  <si>
    <t>2002/03</t>
  </si>
  <si>
    <t>2001/02</t>
  </si>
  <si>
    <t>2000/01</t>
  </si>
  <si>
    <t>BBL</t>
  </si>
  <si>
    <t>Actual</t>
  </si>
  <si>
    <t>Exit Capacity – User Commitment Summary</t>
  </si>
  <si>
    <t xml:space="preserve">Charts may need reordering as they start at 4.4 then follows 4.3? </t>
  </si>
  <si>
    <t>Range</t>
  </si>
  <si>
    <t>Rolling 30 day average</t>
  </si>
  <si>
    <t>Date</t>
  </si>
  <si>
    <t>Storage</t>
  </si>
  <si>
    <t>Peak Demand</t>
  </si>
  <si>
    <t>Chapter 2 - Network Development Inputs</t>
  </si>
  <si>
    <t>2014 Flex</t>
  </si>
  <si>
    <t>No Progression</t>
  </si>
  <si>
    <t>Demand (TWh/yr)</t>
  </si>
  <si>
    <t>Historic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</si>
  <si>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</si>
  <si>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</si>
  <si>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</si>
  <si>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</si>
  <si>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</si>
  <si>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</si>
  <si>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</si>
  <si>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</si>
  <si>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</si>
  <si>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</si>
  <si>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</si>
  <si>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</si>
  <si>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</si>
  <si>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</si>
  <si>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</si>
  <si>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Shale</t>
  </si>
  <si>
    <t>Bio Methane</t>
  </si>
  <si>
    <t>Gas Day Index</t>
  </si>
  <si>
    <t>Gas Year 2011/12</t>
  </si>
  <si>
    <t>Gas Year 2012/13</t>
  </si>
  <si>
    <t>Gas Year 2013/14</t>
  </si>
  <si>
    <t>Spring/Autumn</t>
  </si>
  <si>
    <t>Gas Year Average</t>
  </si>
  <si>
    <t>Winter 2012/13</t>
  </si>
  <si>
    <t>Spring/Autumn 2012/13</t>
  </si>
  <si>
    <t>Summer 2012/13</t>
  </si>
  <si>
    <t>Winter 2013/14</t>
  </si>
  <si>
    <t>Spring/Autumn 2013/14</t>
  </si>
  <si>
    <t>Summer 2013/14</t>
  </si>
  <si>
    <t>Coal</t>
  </si>
  <si>
    <t>Wind</t>
  </si>
  <si>
    <t>Gas</t>
  </si>
  <si>
    <t>Deliverability High</t>
  </si>
  <si>
    <t>Deliverability Low</t>
  </si>
  <si>
    <t>Peak Day High</t>
  </si>
  <si>
    <t>Peak Day Low</t>
  </si>
  <si>
    <t>LRS</t>
  </si>
  <si>
    <t>Low power</t>
  </si>
  <si>
    <t>High power</t>
  </si>
  <si>
    <t>Diversified Total + High Power</t>
  </si>
  <si>
    <t>Diversified Total + Low Power</t>
  </si>
  <si>
    <t>Deliverability Range</t>
  </si>
  <si>
    <t>Peak Day Range</t>
  </si>
  <si>
    <t>Peak Day Minimum</t>
  </si>
  <si>
    <t>Deliverability Minimum</t>
  </si>
  <si>
    <t>Gas Ten Year Statement 2015 Data Tables and Charts</t>
  </si>
  <si>
    <t>Figure 2.4- Maximum linepack swing by year</t>
  </si>
  <si>
    <t>Gas Year</t>
  </si>
  <si>
    <t>Linepack Swing</t>
  </si>
  <si>
    <t>LDZ</t>
  </si>
  <si>
    <t>Industrial</t>
  </si>
  <si>
    <t>Power Station</t>
  </si>
  <si>
    <t>Storage Injection</t>
  </si>
  <si>
    <t>Interconnector Export</t>
  </si>
  <si>
    <t>Interconnector Import</t>
  </si>
  <si>
    <t>Sub Terminal Supply</t>
  </si>
  <si>
    <t>Storage Withdrawal</t>
  </si>
  <si>
    <t>Figure 2.5 - Total gas demand under our four scenarios, TWh</t>
  </si>
  <si>
    <t>Year</t>
  </si>
  <si>
    <t>Consumer Power</t>
  </si>
  <si>
    <t>Figure 2.6 - NTS exit (flexibility) capacity bookings by DNOs</t>
  </si>
  <si>
    <t>Figure 2.7 - Forecast levels of coal, wind and solar capacity</t>
  </si>
  <si>
    <t>Solar</t>
  </si>
  <si>
    <t>Figure 2.8- Normalised CCGT Profiles</t>
  </si>
  <si>
    <t>Figure 2.9 - Gas demand from the NTS to Ireland</t>
  </si>
  <si>
    <t>Figure 2.10 - 1 in 20 diversified peak demand</t>
  </si>
  <si>
    <t>Demand (GWh)</t>
  </si>
  <si>
    <t>Historic Peak Demand</t>
  </si>
  <si>
    <t>UnDiv Peak Demand</t>
  </si>
  <si>
    <t>Div Peak Demand</t>
  </si>
  <si>
    <t>mcm/ year</t>
  </si>
  <si>
    <t>Figure 2.12 - Historic gas supply capacity and peak day demand</t>
  </si>
  <si>
    <t>Generic Imports</t>
  </si>
  <si>
    <t>Import Dependancy</t>
  </si>
  <si>
    <t>Figure 2.13 - Annual gas supply for Consumer Power</t>
  </si>
  <si>
    <t>Figure 2.14 - Annual gas supply for Slow Progression</t>
  </si>
  <si>
    <t>Current</t>
  </si>
  <si>
    <t>GG 2025</t>
  </si>
  <si>
    <t>SP 2025</t>
  </si>
  <si>
    <t>NP 2025</t>
  </si>
  <si>
    <t>CP 2025</t>
  </si>
  <si>
    <t>Biomethane</t>
  </si>
  <si>
    <t>mcm/day</t>
  </si>
  <si>
    <t>Figure 2.15 - Peak supply capacity and demand</t>
  </si>
  <si>
    <t>Figure 2.16 - Excess of supply capacity over peak demand</t>
  </si>
  <si>
    <t>No Porgression</t>
  </si>
  <si>
    <t>Pre Campaign Year (Historical)</t>
  </si>
  <si>
    <t>Current Year (Planned)</t>
  </si>
  <si>
    <t>Campaign Years (Estimated)</t>
  </si>
  <si>
    <t>Figure 2.21 - Asset NOM delivery volumes</t>
  </si>
  <si>
    <t>Figure 3.1 - Average projected closing linepack</t>
  </si>
  <si>
    <t>07:00  </t>
  </si>
  <si>
    <t>08:00  </t>
  </si>
  <si>
    <t>09:00  </t>
  </si>
  <si>
    <t>10:00  </t>
  </si>
  <si>
    <t>11:00  </t>
  </si>
  <si>
    <t>12:00  </t>
  </si>
  <si>
    <t>13:00  </t>
  </si>
  <si>
    <t>14:00  </t>
  </si>
  <si>
    <t>15:00  </t>
  </si>
  <si>
    <t>16:00  </t>
  </si>
  <si>
    <t>17:00  </t>
  </si>
  <si>
    <t>18:00  </t>
  </si>
  <si>
    <t>19:00  </t>
  </si>
  <si>
    <t>20:00  </t>
  </si>
  <si>
    <t>21:00  </t>
  </si>
  <si>
    <t>22:00  </t>
  </si>
  <si>
    <t>23:00  </t>
  </si>
  <si>
    <t>00:00  </t>
  </si>
  <si>
    <t>01:00  </t>
  </si>
  <si>
    <t>02:00  </t>
  </si>
  <si>
    <t>03:00  </t>
  </si>
  <si>
    <t>04:00  </t>
  </si>
  <si>
    <t>05:00  </t>
  </si>
  <si>
    <t>Winter 13/14 Average Change</t>
  </si>
  <si>
    <t>Winter 14/15 Average Change</t>
  </si>
  <si>
    <t>Winter 13/14 Maximum Change (14th Feb)</t>
  </si>
  <si>
    <t>Winter 14/15 Maximum Change (11th Feb)</t>
  </si>
  <si>
    <t>Winter 06/07 Average Change</t>
  </si>
  <si>
    <t>Figure 3.2 - Average and maximum change in linepack across a gas day</t>
  </si>
  <si>
    <t>Figure 3.3 - Comparison of Within Day Max-Min Range of NTS Linepack (mcm)</t>
  </si>
  <si>
    <t>Chapter 3 - System Capability</t>
  </si>
  <si>
    <t>Chapter 3 - System Capability (Figure 3.3)</t>
  </si>
  <si>
    <t>Figure 3.4a - GasFlexTool demand mix for 365 days for 2020 Gone Green scenario</t>
  </si>
  <si>
    <t>Day</t>
  </si>
  <si>
    <t>Ireland export</t>
  </si>
  <si>
    <t>IUK export</t>
  </si>
  <si>
    <t>BBL export</t>
  </si>
  <si>
    <t>UK shale</t>
  </si>
  <si>
    <t>NCS</t>
  </si>
  <si>
    <t>IUK import</t>
  </si>
  <si>
    <t>BBL import</t>
  </si>
  <si>
    <t>Figure 3.4b - GasFlexTool supply mix for 365 days for 2020 Gone Green scenario</t>
  </si>
  <si>
    <t>Supply (mcm/d)</t>
  </si>
  <si>
    <t>Demand (mcm/d)</t>
  </si>
  <si>
    <t>Non-Daily Metered (NDM)</t>
  </si>
  <si>
    <t>Daily Metered (DM)</t>
  </si>
  <si>
    <t>Power Generation</t>
  </si>
  <si>
    <t>Long Range Storage</t>
  </si>
  <si>
    <t>Short Range Storage</t>
  </si>
  <si>
    <t>UK Continental Shelf (UKCS)</t>
  </si>
  <si>
    <t>Norwegian Continental Shelf (NCS)</t>
  </si>
  <si>
    <t>Liquefed Natural Gas (LNG)</t>
  </si>
  <si>
    <t>Indiustrial &amp; Commercial Demand Side Response</t>
  </si>
  <si>
    <t>Figure 3.4c - GasFlexTool respective price profiles for 365 days for 2020 Gone Green scenario</t>
  </si>
  <si>
    <t>pence/therm</t>
  </si>
  <si>
    <t xml:space="preserve">North West European (NWE) Hub </t>
  </si>
  <si>
    <t>National Banalancing Point (NBP)</t>
  </si>
  <si>
    <t xml:space="preserve">LNG </t>
  </si>
  <si>
    <t>Figure 3.5a - GasFlexTool output within day rate of gas demand split by type</t>
  </si>
  <si>
    <t>Time</t>
  </si>
  <si>
    <t>Local Distribution Zone (LDZ)</t>
  </si>
  <si>
    <t>Industrials</t>
  </si>
  <si>
    <t>Ireland Export</t>
  </si>
  <si>
    <t>Figure 3.5b - GasFlexTool output within day rate of gas supply split by source</t>
  </si>
  <si>
    <t>LNG Isle of Grain</t>
  </si>
  <si>
    <t>LNG South Hook</t>
  </si>
  <si>
    <t>LNG Dragon</t>
  </si>
  <si>
    <t>Figure 3.5c - GasFlexTool output within day linepack swing</t>
  </si>
  <si>
    <t>Linepack</t>
  </si>
  <si>
    <t>Figure 3.6a - GasFlexTool output within day rate of gas demand split by type</t>
  </si>
  <si>
    <t>Figure 3.6b - GasFlexTool output within day rate of gas supply split by source</t>
  </si>
  <si>
    <t>SRS</t>
  </si>
  <si>
    <t>Figure 3.6c - GasFlexTool output within day linepack swing</t>
  </si>
  <si>
    <t xml:space="preserve">Figure 3.8 - Total NTS linepack swing range, driven by a very high wind (based on historical data) and cold weather assumption </t>
  </si>
  <si>
    <t>Total Linepack Swing (mcm)</t>
  </si>
  <si>
    <t>GG</t>
  </si>
  <si>
    <t>SP</t>
  </si>
  <si>
    <t>NP</t>
  </si>
  <si>
    <t>CP</t>
  </si>
  <si>
    <t>Minimum</t>
  </si>
  <si>
    <t>Supply Range</t>
  </si>
  <si>
    <t>CCGT Range</t>
  </si>
  <si>
    <t>LDZ Range</t>
  </si>
  <si>
    <t>Figure 3.9 - CCGT contribution to total NTS linepack swing (i.e. Figure A3.1 above) for each FES scenario. Driven by a very high wind (based on historical data) and cold weather assumption</t>
  </si>
  <si>
    <t>Maximum Linepack Swing Contribution By CCGTs (mcm)</t>
  </si>
  <si>
    <t>Chapter 4 - System Operation</t>
  </si>
  <si>
    <t>Figure 4.7 - Forecast flows from the St Fergus ASEP 2015</t>
  </si>
  <si>
    <t>A5.1A - Slow Progression: Annual demand</t>
  </si>
  <si>
    <t>A5.1A - Slow Progression: Annual demand - Split by load categories (TWh)</t>
  </si>
  <si>
    <t>A5.1B - Gone Green: Annual demand</t>
  </si>
  <si>
    <t>A5.1B - Gone Green: Annual demand - Split by load categories (TWh)</t>
  </si>
  <si>
    <t>A5.1C - No Progression: Annual demand</t>
  </si>
  <si>
    <t>A5.1C - No Progression: Annual demand - Split by load categories (TWh)</t>
  </si>
  <si>
    <t>A5.1D - Consumer Power: Annual demand</t>
  </si>
  <si>
    <t>A5.1D - Consumer Power: Annual demand - Split by load categories (TWh)</t>
  </si>
  <si>
    <t>A5.1E - Slow Progression: 1 in 20 peak day undiversified demand</t>
  </si>
  <si>
    <t>A5.1E - Slow Progression: 1 in 20 peak day undiversified demand (GWh/d)</t>
  </si>
  <si>
    <t>A5.1F - Gone Green: 1 in 20 peak day undiversified demand</t>
  </si>
  <si>
    <t>A5.1F - Gone Green: 1 in 20 peak day undiversified demand (GWh/d)</t>
  </si>
  <si>
    <t>A5.1G - No Progression: 1 in 20 peak day undiversified demand</t>
  </si>
  <si>
    <t>A5.1G - No Progression: 1 in 20 peak day undiversified demand (GWh/d)</t>
  </si>
  <si>
    <t>A5.1H -Consumer Power: 1 in 20 peak day undiversified demand</t>
  </si>
  <si>
    <t>A5.1H -Consumer Power: 1 in 20 peak day undiversified demand (GWh/d)</t>
  </si>
  <si>
    <t>A5.1I - Slow Progression: 1 in 20 peak day diversified demand</t>
  </si>
  <si>
    <t>A5.1I - Slow Progression: 1 in 20 peak day diversified demand (GWh/d)</t>
  </si>
  <si>
    <t>A5.1J - Gone Green: 1 in 20 peak day diversified demand</t>
  </si>
  <si>
    <t>A5.1J - Gone Green: 1 in 20 peak day diversified demand (GWh/d)</t>
  </si>
  <si>
    <t>A5.1K - No Progression: 1 in 20 peak day diversified demand</t>
  </si>
  <si>
    <t>A5.1K - No Progression: 1 in 20 peak day diversified demand (GWh/d)</t>
  </si>
  <si>
    <t>A5.1L - Consumer Power: 1 in 20 peak day diversified demand</t>
  </si>
  <si>
    <t>A5.1L - Consumer Power: 1 in 20 peak day diversified demand  (GWh/d)</t>
  </si>
  <si>
    <t>A5.1M - 2015/16 Load curve - Slow Progression</t>
  </si>
  <si>
    <t>A5.1N - 2015/16 Load curve - Gone Green</t>
  </si>
  <si>
    <t>A5.1O - 2015/16 Load curve - No Progression</t>
  </si>
  <si>
    <t>A5.1P - 2015/16 Load curve - Consumer Power</t>
  </si>
  <si>
    <t>A5.1Q - 2025/26 Load curve - Slow Progression</t>
  </si>
  <si>
    <t>A5.1R - 2025/26 Load curve - Gone Green</t>
  </si>
  <si>
    <t>A5.1S - 2025/26 Load curve - No Progression</t>
  </si>
  <si>
    <t>A5.1T - 2025/26 Load curve - Consumer Power</t>
  </si>
  <si>
    <t>A5.1U - 2030/31 Load curve - Slow Progression</t>
  </si>
  <si>
    <t>A5.1V - 2030/31 Load curve - Gone Green</t>
  </si>
  <si>
    <t>A5.1W - 2030/31 Load curve - No Progression</t>
  </si>
  <si>
    <t>A5.1X - 2030/31 Load curve - Consumer Power</t>
  </si>
  <si>
    <t>Appendix 5.1 Demand - (A5.1A - A5.1L)</t>
  </si>
  <si>
    <t>Appendix 5.1 Demand - (A5.1M - A5.1P)</t>
  </si>
  <si>
    <t>Appendix 5.1 Demand - (A5.1Q - A5.1T)</t>
  </si>
  <si>
    <t>Appendix 5.1 Demand - (A5.1U - A5.1X)</t>
  </si>
  <si>
    <t>Range of Scenarios</t>
  </si>
  <si>
    <t>Location</t>
  </si>
  <si>
    <t>00/01</t>
  </si>
  <si>
    <t>01/02</t>
  </si>
  <si>
    <t>02/03</t>
  </si>
  <si>
    <t>03/04</t>
  </si>
  <si>
    <t>04/05</t>
  </si>
  <si>
    <t>05/06</t>
  </si>
  <si>
    <t>06/07</t>
  </si>
  <si>
    <t>07/08</t>
  </si>
  <si>
    <t>08/09</t>
  </si>
  <si>
    <t>09/10</t>
  </si>
  <si>
    <t>10/11</t>
  </si>
  <si>
    <t>11/12</t>
  </si>
  <si>
    <t>12/13</t>
  </si>
  <si>
    <t>13/14</t>
  </si>
  <si>
    <t>14/15</t>
  </si>
  <si>
    <t>15/16</t>
  </si>
  <si>
    <t>16/17</t>
  </si>
  <si>
    <t>17/18</t>
  </si>
  <si>
    <t>18/19</t>
  </si>
  <si>
    <t>19/20</t>
  </si>
  <si>
    <t>20/21</t>
  </si>
  <si>
    <t>21/22</t>
  </si>
  <si>
    <t>22/23</t>
  </si>
  <si>
    <t>23/24</t>
  </si>
  <si>
    <t>24/25</t>
  </si>
  <si>
    <t>25/26</t>
  </si>
  <si>
    <t>26/27</t>
  </si>
  <si>
    <t>27/28</t>
  </si>
  <si>
    <t>28/29</t>
  </si>
  <si>
    <t>29/30</t>
  </si>
  <si>
    <t>Bacton Sold Capacity</t>
  </si>
  <si>
    <t>Bacton Actual</t>
  </si>
  <si>
    <t>Bacton Obligated Release</t>
  </si>
  <si>
    <t>Bacton scenario minimum</t>
  </si>
  <si>
    <t>Bacton scenario maximum</t>
  </si>
  <si>
    <t>Barrow Sold Capacity</t>
  </si>
  <si>
    <t>Barrow Actual</t>
  </si>
  <si>
    <t>Barrow Obligated Release</t>
  </si>
  <si>
    <t>Barrow scenario minimum</t>
  </si>
  <si>
    <t>Barrow scenario maximum</t>
  </si>
  <si>
    <t>Easington Sold Capacity</t>
  </si>
  <si>
    <t>Easington Actual</t>
  </si>
  <si>
    <t>Easington Obligated Release</t>
  </si>
  <si>
    <t>Easington scenario minimum</t>
  </si>
  <si>
    <t>Easington scenario maximum</t>
  </si>
  <si>
    <t>St Fergus Sold Capacity</t>
  </si>
  <si>
    <t>St Fergus Actual</t>
  </si>
  <si>
    <t>St Fergus Obligated Release</t>
  </si>
  <si>
    <t>St Fergus scenario minimum</t>
  </si>
  <si>
    <t>St Fergus scenario maximum</t>
  </si>
  <si>
    <t>Teesside Sold Capacity</t>
  </si>
  <si>
    <t>Teesside Actual</t>
  </si>
  <si>
    <t>Teesside Obligated Release</t>
  </si>
  <si>
    <t>Teesside scenario minimum</t>
  </si>
  <si>
    <t>Teesside scenario maximum</t>
  </si>
  <si>
    <t>Theddlethorpe Sold Capacity</t>
  </si>
  <si>
    <t>Theddlethorpe Actual</t>
  </si>
  <si>
    <t>Theddlethorpe Obligated Release</t>
  </si>
  <si>
    <t>Theddlethorpe scenario minimum</t>
  </si>
  <si>
    <t>Theddlethorpe scenario maximum</t>
  </si>
  <si>
    <t>IOG Sold Capacity</t>
  </si>
  <si>
    <t>IOG Import Capacity</t>
  </si>
  <si>
    <t>IOG Actual</t>
  </si>
  <si>
    <t>IOG Obligated Release</t>
  </si>
  <si>
    <t>IOG scenario minimum</t>
  </si>
  <si>
    <t>IOG scenario maximum</t>
  </si>
  <si>
    <t>Miford Haven Sold Capacity</t>
  </si>
  <si>
    <t>Milford Haven Forecast</t>
  </si>
  <si>
    <t>Milford Haven Actual</t>
  </si>
  <si>
    <t>Miford Haven Obligated Release</t>
  </si>
  <si>
    <t>Milford scenario minimum</t>
  </si>
  <si>
    <t>Milford scenario maximum</t>
  </si>
  <si>
    <t>Bacton</t>
  </si>
  <si>
    <t>Barrow</t>
  </si>
  <si>
    <t>Easington</t>
  </si>
  <si>
    <t>St Fergus</t>
  </si>
  <si>
    <t>Teesside</t>
  </si>
  <si>
    <t>Theddlethorpe</t>
  </si>
  <si>
    <t>Onshore</t>
  </si>
  <si>
    <t>Burton Point</t>
  </si>
  <si>
    <t>IOG</t>
  </si>
  <si>
    <t>Milford Haven</t>
  </si>
  <si>
    <t>Total</t>
  </si>
  <si>
    <t>MRS &amp; SRS</t>
  </si>
  <si>
    <t>Generic Storage</t>
  </si>
  <si>
    <t>A5.2A - Peak Bacton scenarios (mcm/d)</t>
  </si>
  <si>
    <t>A5.2B - Peak Barrow scenarios (mcm/d)</t>
  </si>
  <si>
    <t>A5.2C - Peak Easington scenarios (mcm/d)</t>
  </si>
  <si>
    <t>A5.2D - Peak St. Fergus scenarios (mcm/d)</t>
  </si>
  <si>
    <t>A5.2E - Peak Teesside scenarios (mcm/d)</t>
  </si>
  <si>
    <t>A5.2F - Peak Theddlethorpe scenarios (mcm/d)</t>
  </si>
  <si>
    <t>A5.2G - Peak Grain LNG scenarios (mcm/d)</t>
  </si>
  <si>
    <t>A5.2H - Peak Milford haven scenarios (mcm/d)</t>
  </si>
  <si>
    <t>A5.2I - Annual supply by terminal.  Gone Green high continent/low LNG case</t>
  </si>
  <si>
    <t>A5.2J - Annual supply by terminal.  Gone Green low continent/high LNG case</t>
  </si>
  <si>
    <t xml:space="preserve">A5.2K - Peak supply by terminal. Gone Green </t>
  </si>
  <si>
    <t>A5.2L - Annual supply by terminal.  Slow Progression high continent/low LNG case</t>
  </si>
  <si>
    <t>A5.2M - Annual Supply by terminal.  Slow Progression Low continent/High LNG case</t>
  </si>
  <si>
    <t xml:space="preserve">A5.2N - Peak supply by terminal. Slow Progression </t>
  </si>
  <si>
    <t>A5.2O - Annual supply by terminal.  No Progression high continent/low LNG case</t>
  </si>
  <si>
    <t>A5.2P - Annual supply by terminal.  No Progression low continent/high LNG case</t>
  </si>
  <si>
    <t xml:space="preserve">A5.2Q - Peak supply by terminal. No Progression </t>
  </si>
  <si>
    <t>Appendix 5.2 Supply- (A5.2A - A5.2H)</t>
  </si>
  <si>
    <t>Appendix 5.2 Supply - (A5.2I - A5.2K)</t>
  </si>
  <si>
    <t>Appendix 5.2 Supply - (A5.2L - A5.2N)</t>
  </si>
  <si>
    <t>Appendix 5.2 Supply - (A5.2O - A5.2Q)</t>
  </si>
  <si>
    <t>Appendix 5.2 Supply - (A5.2R - A5.2T)</t>
  </si>
  <si>
    <t>A5.2R - Annual supply by terminal.  Consumer Power high continent/low LNG case</t>
  </si>
  <si>
    <t>A5.2S - Annual supply by terminal.  Consumer Power low continent/high LNG case</t>
  </si>
  <si>
    <t xml:space="preserve">A5.2T - Peak supply by terminal. Consumer Power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</si>
</sst>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64" formatCode="0.0"/>
    <numFmt numFmtId="165" formatCode="#,##0.000_;;\(#,##0.000\)"/>
    <numFmt numFmtId="166" formatCode="0.0000_)"/>
    <numFmt numFmtId="167" formatCode="#,##0_;;\(#,##0\)"/>
    <numFmt numFmtId="168" formatCode="#,##0.0_);[Red]\(#,##0.0\)"/>
    <numFmt numFmtId="169" formatCode="&quot;DM&quot;#,##0"/>
    <numFmt numFmtId="170" formatCode="\$#,##0.00_);[Red]\(\$#,##0.00\)"/>
    <numFmt numFmtId="171" formatCode="&quot;€ &quot;#,##0"/>
    <numFmt numFmtId="172" formatCode="&quot;£&quot;\ #,##0\ "/>
    <numFmt numFmtId="173" formatCode="&quot;$M &quot;#0.0;\(&quot;$M &quot;#0.0\)"/>
    <numFmt numFmtId="174" formatCode="#,##0.0000"/>
    <numFmt numFmtId="175" formatCode="[$-10409]#,##0.00000000000000;\(#,##0.00000000000000\)"/>
    <numFmt numFmtId="176" formatCode="0.000"/>
    <numFmt numFmtId="177" formatCode="0.0000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b/>
      <sz val="8"/>
      <color indexed="12"/>
      <name val="Helv"/>
      <family val="2"/>
    </font>
    <font>
      <b/>
      <sz val="10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Arial"/>
      <family val="2"/>
    </font>
    <font>
      <b/>
      <sz val="14"/>
      <color indexed="17"/>
      <name val="Arial MT"/>
    </font>
    <font>
      <b/>
      <sz val="12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b/>
      <sz val="10"/>
      <color indexed="12"/>
      <name val="Arial"/>
      <family val="2"/>
    </font>
    <font>
      <i/>
      <sz val="12"/>
      <color indexed="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name val="CG Omeg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color indexed="12"/>
      <name val="Univers (W1)"/>
    </font>
    <font>
      <sz val="11"/>
      <color indexed="10"/>
      <name val="Calibri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0"/>
      <color indexed="8"/>
      <name val="MS Shell Dlg 2"/>
    </font>
    <font>
      <sz val="10"/>
      <name val="MS Shell Dlg 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</font>
    <font>
      <sz val="9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35">
    <xf numFmtId="0" fontId="0" fillId="0" borderId="0"/>
    <xf numFmtId="0" fontId="3" fillId="0" borderId="0"/>
    <xf numFmtId="0" fontId="5" fillId="0" borderId="0"/>
    <xf numFmtId="1" fontId="5" fillId="0" borderId="0" applyFill="0" applyBorder="0" applyAlignment="0" applyProtection="0">
      <alignment horizontal="right"/>
      <protection locked="0"/>
    </xf>
    <xf numFmtId="164" fontId="6" fillId="0" borderId="0" applyFill="0" applyBorder="0" applyProtection="0"/>
    <xf numFmtId="0" fontId="7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2" fontId="5" fillId="0" borderId="0" applyFill="0" applyBorder="0" applyAlignment="0" applyProtection="0">
      <alignment horizontal="right"/>
      <protection locked="0"/>
    </xf>
    <xf numFmtId="165" fontId="5" fillId="0" borderId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166" fontId="8" fillId="0" borderId="0" applyFill="0" applyBorder="0" applyAlignment="0" applyProtection="0">
      <alignment horizontal="left"/>
    </xf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167" fontId="10" fillId="0" borderId="0" applyNumberFormat="0" applyFill="0" applyBorder="0" applyAlignment="0">
      <alignment vertical="center"/>
      <protection locked="0"/>
    </xf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37" fontId="12" fillId="0" borderId="0" applyFill="0" applyBorder="0" applyAlignment="0" applyProtection="0">
      <alignment horizontal="right"/>
      <protection locked="0"/>
    </xf>
    <xf numFmtId="0" fontId="13" fillId="0" borderId="0">
      <alignment horizontal="right"/>
    </xf>
    <xf numFmtId="0" fontId="14" fillId="3" borderId="1" applyNumberFormat="0" applyAlignment="0" applyProtection="0"/>
    <xf numFmtId="0" fontId="14" fillId="3" borderId="1" applyNumberFormat="0" applyAlignment="0" applyProtection="0"/>
    <xf numFmtId="0" fontId="14" fillId="3" borderId="1" applyNumberFormat="0" applyAlignment="0" applyProtection="0"/>
    <xf numFmtId="0" fontId="14" fillId="24" borderId="1" applyNumberFormat="0" applyAlignment="0" applyProtection="0"/>
    <xf numFmtId="0" fontId="14" fillId="24" borderId="1" applyNumberFormat="0" applyAlignment="0" applyProtection="0"/>
    <xf numFmtId="0" fontId="14" fillId="24" borderId="1" applyNumberFormat="0" applyAlignment="0" applyProtection="0"/>
    <xf numFmtId="0" fontId="15" fillId="25" borderId="2" applyNumberFormat="0" applyAlignment="0" applyProtection="0"/>
    <xf numFmtId="0" fontId="15" fillId="25" borderId="2" applyNumberFormat="0" applyAlignment="0" applyProtection="0"/>
    <xf numFmtId="0" fontId="15" fillId="25" borderId="2" applyNumberFormat="0" applyAlignment="0" applyProtection="0"/>
    <xf numFmtId="0" fontId="15" fillId="25" borderId="2" applyNumberFormat="0" applyAlignment="0" applyProtection="0"/>
    <xf numFmtId="0" fontId="15" fillId="25" borderId="2" applyNumberFormat="0" applyAlignment="0" applyProtection="0"/>
    <xf numFmtId="0" fontId="15" fillId="25" borderId="2" applyNumberFormat="0" applyAlignment="0" applyProtection="0"/>
    <xf numFmtId="168" fontId="5" fillId="0" borderId="0" applyBorder="0">
      <alignment horizontal="right"/>
    </xf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6" fillId="0" borderId="0" applyFill="0" applyBorder="0" applyAlignment="0" applyProtection="0">
      <alignment horizontal="right"/>
    </xf>
    <xf numFmtId="170" fontId="5" fillId="26" borderId="3" applyFill="0" applyBorder="0" applyAlignment="0" applyProtection="0"/>
    <xf numFmtId="0" fontId="17" fillId="0" borderId="0" applyFill="0" applyBorder="0">
      <alignment horizontal="left" vertical="center"/>
    </xf>
    <xf numFmtId="171" fontId="18" fillId="27" borderId="0" applyFill="0" applyBorder="0" applyAlignment="0" applyProtection="0">
      <alignment horizontal="right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2" fontId="3" fillId="0" borderId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1" fontId="25" fillId="0" borderId="0" applyFill="0" applyBorder="0" applyAlignment="0" applyProtection="0">
      <alignment horizontal="right"/>
    </xf>
    <xf numFmtId="0" fontId="50" fillId="5" borderId="1" applyNumberFormat="0" applyAlignment="0" applyProtection="0"/>
    <xf numFmtId="0" fontId="50" fillId="5" borderId="1" applyNumberFormat="0" applyAlignment="0" applyProtection="0"/>
    <xf numFmtId="0" fontId="50" fillId="5" borderId="1" applyNumberFormat="0" applyAlignment="0" applyProtection="0"/>
    <xf numFmtId="0" fontId="50" fillId="5" borderId="1" applyNumberFormat="0" applyAlignment="0" applyProtection="0"/>
    <xf numFmtId="0" fontId="50" fillId="5" borderId="1" applyNumberFormat="0" applyAlignment="0" applyProtection="0"/>
    <xf numFmtId="0" fontId="26" fillId="0" borderId="0">
      <alignment horizontal="left"/>
    </xf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173" fontId="3" fillId="0" borderId="0" applyFont="0" applyFill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3" fillId="0" borderId="0"/>
    <xf numFmtId="0" fontId="5" fillId="0" borderId="0"/>
    <xf numFmtId="0" fontId="29" fillId="0" borderId="0"/>
    <xf numFmtId="0" fontId="45" fillId="0" borderId="0"/>
    <xf numFmtId="0" fontId="4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42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175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5" fillId="0" borderId="0"/>
    <xf numFmtId="0" fontId="5" fillId="0" borderId="0"/>
    <xf numFmtId="175" fontId="4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42" fillId="0" borderId="0"/>
    <xf numFmtId="0" fontId="3" fillId="0" borderId="0"/>
    <xf numFmtId="0" fontId="2" fillId="0" borderId="0"/>
    <xf numFmtId="0" fontId="7" fillId="7" borderId="10" applyNumberFormat="0" applyFont="0" applyAlignment="0" applyProtection="0"/>
    <xf numFmtId="0" fontId="2" fillId="7" borderId="10" applyNumberFormat="0" applyFont="0" applyAlignment="0" applyProtection="0"/>
    <xf numFmtId="0" fontId="5" fillId="7" borderId="10" applyNumberFormat="0" applyFont="0" applyAlignment="0" applyProtection="0"/>
    <xf numFmtId="0" fontId="5" fillId="7" borderId="10" applyNumberFormat="0" applyFont="0" applyAlignment="0" applyProtection="0"/>
    <xf numFmtId="0" fontId="5" fillId="7" borderId="10" applyNumberFormat="0" applyFont="0" applyAlignment="0" applyProtection="0"/>
    <xf numFmtId="0" fontId="5" fillId="7" borderId="10" applyNumberFormat="0" applyFont="0" applyAlignment="0" applyProtection="0"/>
    <xf numFmtId="0" fontId="5" fillId="7" borderId="10" applyNumberFormat="0" applyFont="0" applyAlignment="0" applyProtection="0"/>
    <xf numFmtId="0" fontId="3" fillId="7" borderId="10" applyNumberFormat="0" applyFont="0" applyAlignment="0" applyProtection="0"/>
    <xf numFmtId="0" fontId="3" fillId="7" borderId="10" applyNumberFormat="0" applyFont="0" applyAlignment="0" applyProtection="0"/>
    <xf numFmtId="0" fontId="2" fillId="7" borderId="10" applyNumberFormat="0" applyFont="0" applyAlignment="0" applyProtection="0"/>
    <xf numFmtId="0" fontId="5" fillId="7" borderId="10" applyNumberFormat="0" applyFont="0" applyAlignment="0" applyProtection="0"/>
    <xf numFmtId="0" fontId="2" fillId="7" borderId="10" applyNumberFormat="0" applyFont="0" applyAlignment="0" applyProtection="0"/>
    <xf numFmtId="0" fontId="2" fillId="7" borderId="10" applyNumberFormat="0" applyFont="0" applyAlignment="0" applyProtection="0"/>
    <xf numFmtId="0" fontId="2" fillId="7" borderId="10" applyNumberFormat="0" applyFont="0" applyAlignment="0" applyProtection="0"/>
    <xf numFmtId="0" fontId="2" fillId="7" borderId="10" applyNumberFormat="0" applyFont="0" applyAlignment="0" applyProtection="0"/>
    <xf numFmtId="0" fontId="5" fillId="7" borderId="10" applyNumberFormat="0" applyFont="0" applyAlignment="0" applyProtection="0"/>
    <xf numFmtId="0" fontId="5" fillId="7" borderId="10" applyNumberFormat="0" applyFont="0" applyAlignment="0" applyProtection="0"/>
    <xf numFmtId="0" fontId="5" fillId="7" borderId="10" applyNumberFormat="0" applyFont="0" applyAlignment="0" applyProtection="0"/>
    <xf numFmtId="0" fontId="5" fillId="7" borderId="10" applyNumberFormat="0" applyFont="0" applyAlignment="0" applyProtection="0"/>
    <xf numFmtId="0" fontId="2" fillId="7" borderId="10" applyNumberFormat="0" applyFont="0" applyAlignment="0" applyProtection="0"/>
    <xf numFmtId="0" fontId="5" fillId="7" borderId="10" applyNumberFormat="0" applyFont="0" applyAlignment="0" applyProtection="0"/>
    <xf numFmtId="0" fontId="5" fillId="7" borderId="10" applyNumberFormat="0" applyFont="0" applyAlignment="0" applyProtection="0"/>
    <xf numFmtId="0" fontId="3" fillId="7" borderId="10" applyNumberFormat="0" applyFont="0" applyAlignment="0" applyProtection="0"/>
    <xf numFmtId="0" fontId="3" fillId="7" borderId="10" applyNumberFormat="0" applyFont="0" applyAlignment="0" applyProtection="0"/>
    <xf numFmtId="0" fontId="2" fillId="7" borderId="10" applyNumberFormat="0" applyFont="0" applyAlignment="0" applyProtection="0"/>
    <xf numFmtId="0" fontId="30" fillId="3" borderId="11" applyNumberFormat="0" applyAlignment="0" applyProtection="0"/>
    <xf numFmtId="0" fontId="30" fillId="3" borderId="11" applyNumberFormat="0" applyAlignment="0" applyProtection="0"/>
    <xf numFmtId="0" fontId="30" fillId="3" borderId="11" applyNumberFormat="0" applyAlignment="0" applyProtection="0"/>
    <xf numFmtId="0" fontId="30" fillId="24" borderId="11" applyNumberFormat="0" applyAlignment="0" applyProtection="0"/>
    <xf numFmtId="0" fontId="30" fillId="24" borderId="11" applyNumberFormat="0" applyAlignment="0" applyProtection="0"/>
    <xf numFmtId="0" fontId="30" fillId="24" borderId="11" applyNumberFormat="0" applyAlignment="0" applyProtection="0"/>
    <xf numFmtId="9" fontId="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1" fontId="33" fillId="0" borderId="0">
      <alignment horizontal="right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5" fillId="0" borderId="0"/>
    <xf numFmtId="0" fontId="5" fillId="0" borderId="0"/>
    <xf numFmtId="0" fontId="5" fillId="0" borderId="0"/>
    <xf numFmtId="9" fontId="55" fillId="0" borderId="0" applyFont="0" applyFill="0" applyBorder="0" applyAlignment="0" applyProtection="0"/>
    <xf numFmtId="0" fontId="55" fillId="0" borderId="0"/>
    <xf numFmtId="0" fontId="5" fillId="0" borderId="0"/>
    <xf numFmtId="0" fontId="3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</cellStyleXfs>
  <cellXfs count="452">
    <xf numFmtId="0" fontId="0" fillId="0" borderId="0" xfId="0"/>
    <xf numFmtId="0" fontId="0" fillId="28" borderId="0" xfId="0" applyFill="1"/>
    <xf numFmtId="0" fontId="0" fillId="29" borderId="0" xfId="0" applyFill="1"/>
    <xf numFmtId="0" fontId="35" fillId="29" borderId="0" xfId="0" applyFont="1" applyFill="1"/>
    <xf numFmtId="0" fontId="5" fillId="29" borderId="0" xfId="0" applyFont="1" applyFill="1"/>
    <xf numFmtId="0" fontId="0" fillId="29" borderId="14" xfId="0" applyFill="1" applyBorder="1"/>
    <xf numFmtId="0" fontId="0" fillId="29" borderId="15" xfId="0" applyFill="1" applyBorder="1"/>
    <xf numFmtId="3" fontId="5" fillId="29" borderId="17" xfId="0" applyNumberFormat="1" applyFont="1" applyFill="1" applyBorder="1"/>
    <xf numFmtId="3" fontId="0" fillId="29" borderId="0" xfId="0" applyNumberFormat="1" applyFill="1"/>
    <xf numFmtId="0" fontId="0" fillId="29" borderId="0" xfId="0" applyFill="1" applyBorder="1"/>
    <xf numFmtId="3" fontId="0" fillId="29" borderId="0" xfId="0" applyNumberFormat="1" applyFill="1" applyBorder="1"/>
    <xf numFmtId="0" fontId="5" fillId="29" borderId="0" xfId="0" applyFont="1" applyFill="1" applyBorder="1"/>
    <xf numFmtId="174" fontId="0" fillId="29" borderId="0" xfId="0" applyNumberFormat="1" applyFill="1" applyBorder="1"/>
    <xf numFmtId="0" fontId="0" fillId="30" borderId="0" xfId="0" applyFill="1"/>
    <xf numFmtId="0" fontId="0" fillId="29" borderId="17" xfId="0" applyFill="1" applyBorder="1"/>
    <xf numFmtId="0" fontId="5" fillId="28" borderId="0" xfId="0" applyFont="1" applyFill="1"/>
    <xf numFmtId="0" fontId="0" fillId="28" borderId="0" xfId="0" applyFill="1" applyBorder="1"/>
    <xf numFmtId="0" fontId="5" fillId="29" borderId="17" xfId="0" applyFont="1" applyFill="1" applyBorder="1"/>
    <xf numFmtId="1" fontId="0" fillId="29" borderId="17" xfId="0" applyNumberFormat="1" applyFill="1" applyBorder="1"/>
    <xf numFmtId="1" fontId="0" fillId="29" borderId="0" xfId="0" applyNumberFormat="1" applyFill="1" applyBorder="1"/>
    <xf numFmtId="0" fontId="3" fillId="0" borderId="17" xfId="0" applyFont="1" applyFill="1" applyBorder="1" applyAlignment="1">
      <alignment horizontal="right"/>
    </xf>
    <xf numFmtId="1" fontId="0" fillId="0" borderId="0" xfId="0" applyNumberFormat="1" applyBorder="1"/>
    <xf numFmtId="1" fontId="0" fillId="0" borderId="21" xfId="0" applyNumberFormat="1" applyBorder="1"/>
    <xf numFmtId="1" fontId="0" fillId="0" borderId="17" xfId="0" applyNumberFormat="1" applyBorder="1"/>
    <xf numFmtId="0" fontId="35" fillId="29" borderId="17" xfId="0" applyFont="1" applyFill="1" applyBorder="1" applyAlignment="1">
      <alignment horizontal="right"/>
    </xf>
    <xf numFmtId="1" fontId="0" fillId="0" borderId="0" xfId="0" applyNumberFormat="1"/>
    <xf numFmtId="1" fontId="0" fillId="29" borderId="0" xfId="0" applyNumberFormat="1" applyFill="1"/>
    <xf numFmtId="0" fontId="35" fillId="29" borderId="17" xfId="0" applyFont="1" applyFill="1" applyBorder="1" applyAlignment="1">
      <alignment horizontal="center" vertical="center" wrapText="1"/>
    </xf>
    <xf numFmtId="0" fontId="35" fillId="0" borderId="0" xfId="0" applyFont="1"/>
    <xf numFmtId="0" fontId="35" fillId="0" borderId="0" xfId="0" applyFont="1" applyFill="1"/>
    <xf numFmtId="0" fontId="35" fillId="28" borderId="22" xfId="0" applyFont="1" applyFill="1" applyBorder="1"/>
    <xf numFmtId="0" fontId="35" fillId="30" borderId="23" xfId="0" applyFont="1" applyFill="1" applyBorder="1"/>
    <xf numFmtId="0" fontId="5" fillId="0" borderId="24" xfId="0" applyFont="1" applyFill="1" applyBorder="1"/>
    <xf numFmtId="0" fontId="0" fillId="0" borderId="25" xfId="0" applyBorder="1"/>
    <xf numFmtId="0" fontId="5" fillId="0" borderId="26" xfId="0" applyFont="1" applyFill="1" applyBorder="1"/>
    <xf numFmtId="0" fontId="0" fillId="0" borderId="26" xfId="0" applyBorder="1"/>
    <xf numFmtId="0" fontId="0" fillId="0" borderId="24" xfId="0" applyBorder="1"/>
    <xf numFmtId="0" fontId="35" fillId="0" borderId="0" xfId="0" applyFont="1" applyFill="1" applyBorder="1"/>
    <xf numFmtId="0" fontId="37" fillId="0" borderId="0" xfId="0" applyFont="1"/>
    <xf numFmtId="0" fontId="0" fillId="0" borderId="0" xfId="0" applyFill="1"/>
    <xf numFmtId="0" fontId="3" fillId="28" borderId="0" xfId="0" applyFont="1" applyFill="1" applyBorder="1"/>
    <xf numFmtId="0" fontId="38" fillId="0" borderId="0" xfId="1" applyFont="1"/>
    <xf numFmtId="0" fontId="24" fillId="0" borderId="0" xfId="286" applyAlignment="1" applyProtection="1"/>
    <xf numFmtId="0" fontId="3" fillId="0" borderId="0" xfId="0" applyFont="1" applyFill="1"/>
    <xf numFmtId="0" fontId="24" fillId="0" borderId="0" xfId="286" applyFont="1" applyAlignment="1" applyProtection="1"/>
    <xf numFmtId="0" fontId="35" fillId="28" borderId="27" xfId="0" applyFont="1" applyFill="1" applyBorder="1"/>
    <xf numFmtId="0" fontId="35" fillId="28" borderId="28" xfId="0" applyFont="1" applyFill="1" applyBorder="1"/>
    <xf numFmtId="0" fontId="5" fillId="0" borderId="29" xfId="0" applyFont="1" applyFill="1" applyBorder="1"/>
    <xf numFmtId="0" fontId="5" fillId="0" borderId="26" xfId="0" applyFont="1" applyBorder="1"/>
    <xf numFmtId="0" fontId="5" fillId="29" borderId="26" xfId="0" applyFont="1" applyFill="1" applyBorder="1"/>
    <xf numFmtId="0" fontId="5" fillId="0" borderId="25" xfId="0" applyFont="1" applyFill="1" applyBorder="1"/>
    <xf numFmtId="0" fontId="5" fillId="29" borderId="25" xfId="0" applyFont="1" applyFill="1" applyBorder="1"/>
    <xf numFmtId="0" fontId="5" fillId="0" borderId="25" xfId="0" applyFont="1" applyBorder="1"/>
    <xf numFmtId="0" fontId="5" fillId="0" borderId="30" xfId="0" applyFont="1" applyBorder="1"/>
    <xf numFmtId="0" fontId="5" fillId="29" borderId="30" xfId="0" applyFont="1" applyFill="1" applyBorder="1"/>
    <xf numFmtId="0" fontId="5" fillId="29" borderId="31" xfId="0" applyFont="1" applyFill="1" applyBorder="1"/>
    <xf numFmtId="0" fontId="0" fillId="0" borderId="14" xfId="0" applyBorder="1"/>
    <xf numFmtId="0" fontId="0" fillId="0" borderId="15" xfId="0" applyBorder="1"/>
    <xf numFmtId="0" fontId="0" fillId="29" borderId="19" xfId="0" applyFill="1" applyBorder="1"/>
    <xf numFmtId="0" fontId="0" fillId="29" borderId="18" xfId="0" applyFill="1" applyBorder="1"/>
    <xf numFmtId="0" fontId="40" fillId="30" borderId="0" xfId="0" applyFont="1" applyFill="1"/>
    <xf numFmtId="164" fontId="0" fillId="29" borderId="17" xfId="0" applyNumberFormat="1" applyFill="1" applyBorder="1"/>
    <xf numFmtId="164" fontId="0" fillId="29" borderId="19" xfId="0" applyNumberFormat="1" applyFill="1" applyBorder="1"/>
    <xf numFmtId="0" fontId="35" fillId="29" borderId="16" xfId="0" applyFont="1" applyFill="1" applyBorder="1"/>
    <xf numFmtId="0" fontId="35" fillId="29" borderId="32" xfId="0" applyFont="1" applyFill="1" applyBorder="1"/>
    <xf numFmtId="0" fontId="35" fillId="28" borderId="0" xfId="0" applyFont="1" applyFill="1"/>
    <xf numFmtId="0" fontId="35" fillId="29" borderId="33" xfId="0" applyFont="1" applyFill="1" applyBorder="1"/>
    <xf numFmtId="2" fontId="0" fillId="29" borderId="17" xfId="0" applyNumberFormat="1" applyFill="1" applyBorder="1"/>
    <xf numFmtId="0" fontId="35" fillId="29" borderId="0" xfId="0" applyFont="1" applyFill="1" applyBorder="1"/>
    <xf numFmtId="2" fontId="0" fillId="29" borderId="19" xfId="0" applyNumberFormat="1" applyFill="1" applyBorder="1"/>
    <xf numFmtId="2" fontId="0" fillId="29" borderId="18" xfId="0" applyNumberFormat="1" applyFill="1" applyBorder="1"/>
    <xf numFmtId="2" fontId="0" fillId="29" borderId="20" xfId="0" applyNumberFormat="1" applyFill="1" applyBorder="1"/>
    <xf numFmtId="2" fontId="0" fillId="29" borderId="0" xfId="0" applyNumberFormat="1" applyFill="1" applyBorder="1"/>
    <xf numFmtId="0" fontId="39" fillId="30" borderId="0" xfId="0" applyFont="1" applyFill="1"/>
    <xf numFmtId="0" fontId="41" fillId="0" borderId="0" xfId="0" applyFont="1" applyFill="1"/>
    <xf numFmtId="0" fontId="35" fillId="0" borderId="14" xfId="1" applyFont="1" applyBorder="1"/>
    <xf numFmtId="0" fontId="35" fillId="0" borderId="16" xfId="1" applyFont="1" applyBorder="1"/>
    <xf numFmtId="0" fontId="3" fillId="30" borderId="0" xfId="0" applyFont="1" applyFill="1"/>
    <xf numFmtId="0" fontId="35" fillId="0" borderId="14" xfId="1" quotePrefix="1" applyNumberFormat="1" applyFont="1" applyBorder="1"/>
    <xf numFmtId="0" fontId="35" fillId="0" borderId="15" xfId="1" quotePrefix="1" applyNumberFormat="1" applyFont="1" applyBorder="1"/>
    <xf numFmtId="164" fontId="42" fillId="29" borderId="17" xfId="1" applyNumberFormat="1" applyFont="1" applyFill="1" applyBorder="1"/>
    <xf numFmtId="0" fontId="35" fillId="29" borderId="0" xfId="0" applyFont="1" applyFill="1" applyBorder="1" applyAlignment="1">
      <alignment horizontal="center" vertical="center" wrapText="1"/>
    </xf>
    <xf numFmtId="1" fontId="35" fillId="29" borderId="0" xfId="2" applyNumberFormat="1" applyFont="1" applyFill="1" applyBorder="1" applyAlignment="1">
      <alignment horizontal="right"/>
    </xf>
    <xf numFmtId="1" fontId="5" fillId="29" borderId="0" xfId="2" applyNumberFormat="1" applyFill="1" applyBorder="1" applyAlignment="1">
      <alignment horizontal="center"/>
    </xf>
    <xf numFmtId="49" fontId="35" fillId="0" borderId="17" xfId="310" applyNumberFormat="1" applyFont="1" applyFill="1" applyBorder="1"/>
    <xf numFmtId="164" fontId="5" fillId="0" borderId="17" xfId="310" applyNumberFormat="1" applyFill="1" applyBorder="1"/>
    <xf numFmtId="0" fontId="5" fillId="28" borderId="0" xfId="0" applyFont="1" applyFill="1" applyBorder="1"/>
    <xf numFmtId="0" fontId="5" fillId="0" borderId="0" xfId="0" applyFont="1" applyFill="1"/>
    <xf numFmtId="0" fontId="0" fillId="0" borderId="0" xfId="0"/>
    <xf numFmtId="0" fontId="35" fillId="0" borderId="17" xfId="1" quotePrefix="1" applyNumberFormat="1" applyFont="1" applyBorder="1"/>
    <xf numFmtId="0" fontId="35" fillId="0" borderId="17" xfId="1" applyFont="1" applyBorder="1"/>
    <xf numFmtId="0" fontId="35" fillId="0" borderId="19" xfId="1" quotePrefix="1" applyNumberFormat="1" applyFont="1" applyBorder="1"/>
    <xf numFmtId="0" fontId="35" fillId="0" borderId="33" xfId="1" applyFont="1" applyBorder="1"/>
    <xf numFmtId="1" fontId="35" fillId="0" borderId="16" xfId="1" applyNumberFormat="1" applyFont="1" applyBorder="1"/>
    <xf numFmtId="1" fontId="35" fillId="0" borderId="32" xfId="1" applyNumberFormat="1" applyFont="1" applyBorder="1"/>
    <xf numFmtId="1" fontId="5" fillId="0" borderId="17" xfId="1" applyNumberFormat="1" applyFont="1" applyBorder="1"/>
    <xf numFmtId="1" fontId="5" fillId="0" borderId="19" xfId="1" applyNumberFormat="1" applyFont="1" applyBorder="1"/>
    <xf numFmtId="0" fontId="5" fillId="0" borderId="17" xfId="1" quotePrefix="1" applyNumberFormat="1" applyFont="1" applyBorder="1"/>
    <xf numFmtId="0" fontId="35" fillId="0" borderId="37" xfId="1" applyFont="1" applyBorder="1"/>
    <xf numFmtId="0" fontId="35" fillId="0" borderId="38" xfId="1" quotePrefix="1" applyNumberFormat="1" applyFont="1" applyBorder="1"/>
    <xf numFmtId="0" fontId="35" fillId="0" borderId="38" xfId="1" applyFont="1" applyBorder="1"/>
    <xf numFmtId="0" fontId="35" fillId="0" borderId="39" xfId="1" quotePrefix="1" applyNumberFormat="1" applyFont="1" applyBorder="1"/>
    <xf numFmtId="9" fontId="5" fillId="0" borderId="18" xfId="1" applyNumberFormat="1" applyFont="1" applyBorder="1"/>
    <xf numFmtId="9" fontId="5" fillId="0" borderId="20" xfId="1" applyNumberFormat="1" applyFont="1" applyBorder="1"/>
    <xf numFmtId="1" fontId="5" fillId="0" borderId="17" xfId="1" quotePrefix="1" applyNumberFormat="1" applyFont="1" applyBorder="1"/>
    <xf numFmtId="1" fontId="5" fillId="0" borderId="19" xfId="1" quotePrefix="1" applyNumberFormat="1" applyFont="1" applyBorder="1"/>
    <xf numFmtId="0" fontId="36" fillId="0" borderId="33" xfId="359" applyFont="1" applyFill="1" applyBorder="1"/>
    <xf numFmtId="0" fontId="36" fillId="0" borderId="14" xfId="359" applyFont="1" applyFill="1" applyBorder="1"/>
    <xf numFmtId="0" fontId="42" fillId="0" borderId="14" xfId="359" applyFont="1" applyFill="1" applyBorder="1"/>
    <xf numFmtId="164" fontId="42" fillId="0" borderId="14" xfId="359" applyNumberFormat="1" applyFont="1" applyFill="1" applyBorder="1"/>
    <xf numFmtId="0" fontId="2" fillId="0" borderId="14" xfId="359" applyFill="1" applyBorder="1"/>
    <xf numFmtId="0" fontId="2" fillId="0" borderId="15" xfId="359" applyFill="1" applyBorder="1"/>
    <xf numFmtId="0" fontId="36" fillId="0" borderId="16" xfId="359" applyFont="1" applyFill="1" applyBorder="1"/>
    <xf numFmtId="49" fontId="35" fillId="0" borderId="19" xfId="310" applyNumberFormat="1" applyFont="1" applyFill="1" applyBorder="1"/>
    <xf numFmtId="164" fontId="5" fillId="0" borderId="19" xfId="310" applyNumberFormat="1" applyFill="1" applyBorder="1"/>
    <xf numFmtId="0" fontId="36" fillId="0" borderId="32" xfId="359" applyFont="1" applyFill="1" applyBorder="1"/>
    <xf numFmtId="164" fontId="5" fillId="0" borderId="18" xfId="310" applyNumberFormat="1" applyFill="1" applyBorder="1"/>
    <xf numFmtId="164" fontId="5" fillId="0" borderId="20" xfId="310" applyNumberFormat="1" applyFill="1" applyBorder="1"/>
    <xf numFmtId="1" fontId="0" fillId="0" borderId="19" xfId="0" applyNumberFormat="1" applyBorder="1"/>
    <xf numFmtId="164" fontId="0" fillId="0" borderId="18" xfId="0" applyNumberFormat="1" applyBorder="1"/>
    <xf numFmtId="164" fontId="0" fillId="0" borderId="20" xfId="0" applyNumberFormat="1" applyBorder="1"/>
    <xf numFmtId="0" fontId="35" fillId="29" borderId="19" xfId="0" applyFont="1" applyFill="1" applyBorder="1" applyAlignment="1">
      <alignment horizontal="right"/>
    </xf>
    <xf numFmtId="0" fontId="0" fillId="29" borderId="0" xfId="0" applyFill="1"/>
    <xf numFmtId="0" fontId="35" fillId="29" borderId="33" xfId="0" applyFont="1" applyFill="1" applyBorder="1"/>
    <xf numFmtId="0" fontId="0" fillId="29" borderId="14" xfId="0" applyFill="1" applyBorder="1"/>
    <xf numFmtId="0" fontId="0" fillId="29" borderId="15" xfId="0" applyFill="1" applyBorder="1"/>
    <xf numFmtId="0" fontId="35" fillId="29" borderId="16" xfId="0" applyFont="1" applyFill="1" applyBorder="1"/>
    <xf numFmtId="0" fontId="35" fillId="29" borderId="32" xfId="0" applyFont="1" applyFill="1" applyBorder="1"/>
    <xf numFmtId="20" fontId="5" fillId="28" borderId="0" xfId="329" applyNumberFormat="1" applyFill="1" applyBorder="1" applyAlignment="1">
      <alignment horizontal="center"/>
    </xf>
    <xf numFmtId="0" fontId="5" fillId="28" borderId="0" xfId="329" applyFill="1" applyBorder="1"/>
    <xf numFmtId="176" fontId="5" fillId="28" borderId="0" xfId="329" applyNumberFormat="1" applyFill="1" applyBorder="1"/>
    <xf numFmtId="20" fontId="5" fillId="29" borderId="0" xfId="329" applyNumberFormat="1" applyFill="1" applyBorder="1"/>
    <xf numFmtId="0" fontId="5" fillId="29" borderId="0" xfId="329" applyFill="1" applyBorder="1"/>
    <xf numFmtId="0" fontId="5" fillId="29" borderId="17" xfId="329" applyFill="1" applyBorder="1"/>
    <xf numFmtId="0" fontId="38" fillId="29" borderId="33" xfId="329" applyFont="1" applyFill="1" applyBorder="1" applyAlignment="1">
      <alignment horizontal="center"/>
    </xf>
    <xf numFmtId="20" fontId="5" fillId="29" borderId="16" xfId="329" applyNumberFormat="1" applyFill="1" applyBorder="1" applyAlignment="1">
      <alignment horizontal="center"/>
    </xf>
    <xf numFmtId="20" fontId="5" fillId="29" borderId="32" xfId="329" applyNumberFormat="1" applyFill="1" applyBorder="1" applyAlignment="1">
      <alignment horizontal="center"/>
    </xf>
    <xf numFmtId="0" fontId="5" fillId="29" borderId="18" xfId="329" applyFill="1" applyBorder="1"/>
    <xf numFmtId="20" fontId="5" fillId="29" borderId="37" xfId="329" applyNumberFormat="1" applyFill="1" applyBorder="1" applyAlignment="1">
      <alignment horizontal="center"/>
    </xf>
    <xf numFmtId="0" fontId="5" fillId="29" borderId="38" xfId="329" applyFill="1" applyBorder="1"/>
    <xf numFmtId="0" fontId="35" fillId="29" borderId="32" xfId="329" applyFont="1" applyFill="1" applyBorder="1" applyAlignment="1">
      <alignment horizontal="center"/>
    </xf>
    <xf numFmtId="0" fontId="53" fillId="29" borderId="18" xfId="329" applyFont="1" applyFill="1" applyBorder="1"/>
    <xf numFmtId="0" fontId="53" fillId="29" borderId="20" xfId="329" applyFont="1" applyFill="1" applyBorder="1"/>
    <xf numFmtId="2" fontId="5" fillId="29" borderId="38" xfId="329" applyNumberFormat="1" applyFill="1" applyBorder="1"/>
    <xf numFmtId="2" fontId="5" fillId="29" borderId="39" xfId="329" applyNumberFormat="1" applyFill="1" applyBorder="1"/>
    <xf numFmtId="2" fontId="5" fillId="29" borderId="17" xfId="329" applyNumberFormat="1" applyFill="1" applyBorder="1"/>
    <xf numFmtId="2" fontId="5" fillId="29" borderId="19" xfId="329" applyNumberFormat="1" applyFill="1" applyBorder="1"/>
    <xf numFmtId="2" fontId="5" fillId="29" borderId="18" xfId="329" applyNumberFormat="1" applyFill="1" applyBorder="1"/>
    <xf numFmtId="2" fontId="5" fillId="29" borderId="20" xfId="329" applyNumberFormat="1" applyFill="1" applyBorder="1"/>
    <xf numFmtId="0" fontId="35" fillId="29" borderId="33" xfId="329" applyFont="1" applyFill="1" applyBorder="1"/>
    <xf numFmtId="0" fontId="35" fillId="29" borderId="16" xfId="329" applyFont="1" applyFill="1" applyBorder="1"/>
    <xf numFmtId="20" fontId="35" fillId="29" borderId="14" xfId="329" applyNumberFormat="1" applyFont="1" applyFill="1" applyBorder="1"/>
    <xf numFmtId="20" fontId="35" fillId="29" borderId="15" xfId="329" applyNumberFormat="1" applyFont="1" applyFill="1" applyBorder="1"/>
    <xf numFmtId="2" fontId="5" fillId="29" borderId="17" xfId="314" applyNumberFormat="1" applyFill="1" applyBorder="1"/>
    <xf numFmtId="2" fontId="5" fillId="29" borderId="19" xfId="314" applyNumberFormat="1" applyFill="1" applyBorder="1"/>
    <xf numFmtId="0" fontId="35" fillId="0" borderId="33" xfId="314" applyFont="1" applyBorder="1"/>
    <xf numFmtId="0" fontId="35" fillId="0" borderId="16" xfId="314" applyFont="1" applyBorder="1"/>
    <xf numFmtId="0" fontId="35" fillId="0" borderId="32" xfId="314" applyFont="1" applyBorder="1"/>
    <xf numFmtId="21" fontId="35" fillId="0" borderId="14" xfId="314" applyNumberFormat="1" applyFont="1" applyBorder="1"/>
    <xf numFmtId="20" fontId="35" fillId="0" borderId="14" xfId="314" applyNumberFormat="1" applyFont="1" applyBorder="1"/>
    <xf numFmtId="21" fontId="35" fillId="0" borderId="15" xfId="314" applyNumberFormat="1" applyFont="1" applyBorder="1"/>
    <xf numFmtId="2" fontId="5" fillId="0" borderId="17" xfId="314" applyNumberFormat="1" applyBorder="1"/>
    <xf numFmtId="2" fontId="5" fillId="0" borderId="19" xfId="314" applyNumberFormat="1" applyBorder="1"/>
    <xf numFmtId="2" fontId="5" fillId="0" borderId="18" xfId="314" applyNumberFormat="1" applyBorder="1"/>
    <xf numFmtId="2" fontId="5" fillId="0" borderId="20" xfId="314" applyNumberFormat="1" applyBorder="1"/>
    <xf numFmtId="0" fontId="35" fillId="0" borderId="33" xfId="0" applyFont="1" applyBorder="1"/>
    <xf numFmtId="0" fontId="35" fillId="0" borderId="16" xfId="0" applyFont="1" applyBorder="1"/>
    <xf numFmtId="0" fontId="35" fillId="0" borderId="32" xfId="0" applyFont="1" applyBorder="1"/>
    <xf numFmtId="0" fontId="0" fillId="29" borderId="20" xfId="0" applyFill="1" applyBorder="1"/>
    <xf numFmtId="0" fontId="0" fillId="29" borderId="17" xfId="0" applyFill="1" applyBorder="1"/>
    <xf numFmtId="0" fontId="0" fillId="29" borderId="19" xfId="0" applyFill="1" applyBorder="1"/>
    <xf numFmtId="0" fontId="0" fillId="29" borderId="0" xfId="0" applyFill="1" applyBorder="1"/>
    <xf numFmtId="0" fontId="35" fillId="29" borderId="0" xfId="0" applyFont="1" applyFill="1" applyBorder="1"/>
    <xf numFmtId="20" fontId="35" fillId="29" borderId="0" xfId="0" applyNumberFormat="1" applyFont="1" applyFill="1" applyBorder="1"/>
    <xf numFmtId="20" fontId="35" fillId="29" borderId="14" xfId="0" applyNumberFormat="1" applyFont="1" applyFill="1" applyBorder="1"/>
    <xf numFmtId="20" fontId="35" fillId="29" borderId="15" xfId="0" applyNumberFormat="1" applyFont="1" applyFill="1" applyBorder="1"/>
    <xf numFmtId="0" fontId="0" fillId="0" borderId="17" xfId="0" applyBorder="1"/>
    <xf numFmtId="0" fontId="0" fillId="0" borderId="33" xfId="0" applyBorder="1"/>
    <xf numFmtId="0" fontId="0" fillId="0" borderId="19" xfId="0" applyBorder="1"/>
    <xf numFmtId="0" fontId="0" fillId="0" borderId="18" xfId="0" applyBorder="1"/>
    <xf numFmtId="0" fontId="0" fillId="0" borderId="20" xfId="0" applyBorder="1"/>
    <xf numFmtId="20" fontId="35" fillId="0" borderId="14" xfId="0" applyNumberFormat="1" applyFont="1" applyBorder="1"/>
    <xf numFmtId="20" fontId="35" fillId="0" borderId="15" xfId="0" applyNumberFormat="1" applyFont="1" applyBorder="1"/>
    <xf numFmtId="0" fontId="35" fillId="29" borderId="0" xfId="0" applyFont="1" applyFill="1" applyBorder="1" applyAlignment="1">
      <alignment horizontal="right"/>
    </xf>
    <xf numFmtId="1" fontId="5" fillId="29" borderId="17" xfId="316" applyNumberFormat="1" applyFill="1" applyBorder="1"/>
    <xf numFmtId="1" fontId="5" fillId="0" borderId="17" xfId="316" applyNumberFormat="1" applyFont="1" applyFill="1" applyBorder="1"/>
    <xf numFmtId="164" fontId="5" fillId="29" borderId="17" xfId="316" applyNumberFormat="1" applyFont="1" applyFill="1" applyBorder="1"/>
    <xf numFmtId="1" fontId="35" fillId="29" borderId="36" xfId="316" applyNumberFormat="1" applyFont="1" applyFill="1" applyBorder="1"/>
    <xf numFmtId="1" fontId="5" fillId="29" borderId="17" xfId="316" applyNumberFormat="1" applyFont="1" applyFill="1" applyBorder="1"/>
    <xf numFmtId="1" fontId="5" fillId="29" borderId="17" xfId="0" applyNumberFormat="1" applyFont="1" applyFill="1" applyBorder="1"/>
    <xf numFmtId="1" fontId="35" fillId="0" borderId="17" xfId="0" applyNumberFormat="1" applyFont="1" applyFill="1" applyBorder="1"/>
    <xf numFmtId="1" fontId="35" fillId="29" borderId="36" xfId="0" applyNumberFormat="1" applyFont="1" applyFill="1" applyBorder="1"/>
    <xf numFmtId="164" fontId="5" fillId="0" borderId="17" xfId="316" applyNumberFormat="1" applyBorder="1"/>
    <xf numFmtId="1" fontId="35" fillId="29" borderId="17" xfId="316" applyNumberFormat="1" applyFont="1" applyFill="1" applyBorder="1"/>
    <xf numFmtId="1" fontId="35" fillId="29" borderId="17" xfId="0" applyNumberFormat="1" applyFont="1" applyFill="1" applyBorder="1"/>
    <xf numFmtId="0" fontId="0" fillId="0" borderId="42" xfId="0" applyBorder="1"/>
    <xf numFmtId="0" fontId="0" fillId="0" borderId="38" xfId="0" applyBorder="1"/>
    <xf numFmtId="0" fontId="0" fillId="29" borderId="38" xfId="0" applyFill="1" applyBorder="1"/>
    <xf numFmtId="1" fontId="0" fillId="0" borderId="43" xfId="0" applyNumberFormat="1" applyFill="1" applyBorder="1"/>
    <xf numFmtId="1" fontId="35" fillId="29" borderId="38" xfId="0" applyNumberFormat="1" applyFont="1" applyFill="1" applyBorder="1"/>
    <xf numFmtId="0" fontId="5" fillId="0" borderId="38" xfId="0" applyFont="1" applyFill="1" applyBorder="1"/>
    <xf numFmtId="1" fontId="5" fillId="0" borderId="36" xfId="0" applyNumberFormat="1" applyFont="1" applyFill="1" applyBorder="1"/>
    <xf numFmtId="1" fontId="0" fillId="0" borderId="18" xfId="0" applyNumberFormat="1" applyBorder="1"/>
    <xf numFmtId="1" fontId="5" fillId="29" borderId="19" xfId="0" applyNumberFormat="1" applyFont="1" applyFill="1" applyBorder="1"/>
    <xf numFmtId="164" fontId="0" fillId="29" borderId="18" xfId="0" applyNumberFormat="1" applyFill="1" applyBorder="1"/>
    <xf numFmtId="164" fontId="0" fillId="29" borderId="20" xfId="0" applyNumberFormat="1" applyFill="1" applyBorder="1"/>
    <xf numFmtId="0" fontId="0" fillId="0" borderId="16" xfId="0" applyBorder="1"/>
    <xf numFmtId="1" fontId="5" fillId="0" borderId="17" xfId="316" applyNumberFormat="1" applyBorder="1"/>
    <xf numFmtId="1" fontId="5" fillId="0" borderId="0" xfId="316" applyNumberFormat="1"/>
    <xf numFmtId="0" fontId="35" fillId="29" borderId="14" xfId="0" applyFont="1" applyFill="1" applyBorder="1"/>
    <xf numFmtId="0" fontId="35" fillId="29" borderId="15" xfId="0" applyFont="1" applyFill="1" applyBorder="1"/>
    <xf numFmtId="0" fontId="2" fillId="31" borderId="0" xfId="359" applyFill="1" applyBorder="1"/>
    <xf numFmtId="49" fontId="35" fillId="31" borderId="0" xfId="310" applyNumberFormat="1" applyFont="1" applyFill="1" applyBorder="1"/>
    <xf numFmtId="164" fontId="5" fillId="31" borderId="0" xfId="310" applyNumberFormat="1" applyFill="1" applyBorder="1"/>
    <xf numFmtId="164" fontId="5" fillId="0" borderId="45" xfId="310" applyNumberFormat="1" applyFill="1" applyBorder="1"/>
    <xf numFmtId="0" fontId="35" fillId="0" borderId="34" xfId="424" applyFont="1" applyBorder="1"/>
    <xf numFmtId="0" fontId="35" fillId="0" borderId="16" xfId="424" applyFont="1" applyBorder="1"/>
    <xf numFmtId="0" fontId="35" fillId="0" borderId="35" xfId="424" applyFont="1" applyBorder="1"/>
    <xf numFmtId="0" fontId="35" fillId="0" borderId="32" xfId="424" applyFont="1" applyBorder="1"/>
    <xf numFmtId="164" fontId="42" fillId="31" borderId="0" xfId="359" applyNumberFormat="1" applyFont="1" applyFill="1" applyBorder="1"/>
    <xf numFmtId="164" fontId="5" fillId="0" borderId="36" xfId="424" applyNumberFormat="1" applyFont="1" applyBorder="1" applyAlignment="1">
      <alignment horizontal="right"/>
    </xf>
    <xf numFmtId="164" fontId="5" fillId="0" borderId="17" xfId="424" applyNumberFormat="1" applyFont="1" applyBorder="1" applyAlignment="1">
      <alignment horizontal="right"/>
    </xf>
    <xf numFmtId="164" fontId="5" fillId="0" borderId="19" xfId="424" applyNumberFormat="1" applyFont="1" applyBorder="1" applyAlignment="1">
      <alignment horizontal="right"/>
    </xf>
    <xf numFmtId="164" fontId="5" fillId="0" borderId="18" xfId="424" applyNumberFormat="1" applyFont="1" applyBorder="1" applyAlignment="1">
      <alignment horizontal="right"/>
    </xf>
    <xf numFmtId="164" fontId="5" fillId="0" borderId="20" xfId="424" applyNumberFormat="1" applyFont="1" applyBorder="1" applyAlignment="1">
      <alignment horizontal="right"/>
    </xf>
    <xf numFmtId="0" fontId="35" fillId="0" borderId="14" xfId="424" applyFont="1" applyBorder="1"/>
    <xf numFmtId="0" fontId="35" fillId="29" borderId="15" xfId="424" applyFont="1" applyFill="1" applyBorder="1"/>
    <xf numFmtId="0" fontId="57" fillId="0" borderId="33" xfId="423" applyFont="1" applyBorder="1" applyAlignment="1">
      <alignment wrapText="1"/>
    </xf>
    <xf numFmtId="2" fontId="57" fillId="0" borderId="14" xfId="423" applyNumberFormat="1" applyFont="1" applyBorder="1" applyAlignment="1">
      <alignment wrapText="1"/>
    </xf>
    <xf numFmtId="0" fontId="57" fillId="0" borderId="14" xfId="423" applyFont="1" applyBorder="1" applyAlignment="1">
      <alignment wrapText="1"/>
    </xf>
    <xf numFmtId="0" fontId="57" fillId="0" borderId="15" xfId="423" applyFont="1" applyBorder="1" applyAlignment="1">
      <alignment wrapText="1"/>
    </xf>
    <xf numFmtId="0" fontId="58" fillId="0" borderId="16" xfId="423" applyFont="1" applyBorder="1"/>
    <xf numFmtId="2" fontId="58" fillId="0" borderId="17" xfId="423" applyNumberFormat="1" applyFont="1" applyBorder="1"/>
    <xf numFmtId="0" fontId="58" fillId="0" borderId="17" xfId="423" applyFont="1" applyBorder="1"/>
    <xf numFmtId="0" fontId="58" fillId="0" borderId="19" xfId="423" applyFont="1" applyBorder="1"/>
    <xf numFmtId="2" fontId="58" fillId="0" borderId="19" xfId="423" applyNumberFormat="1" applyFont="1" applyBorder="1"/>
    <xf numFmtId="0" fontId="58" fillId="0" borderId="32" xfId="423" applyFont="1" applyBorder="1"/>
    <xf numFmtId="2" fontId="58" fillId="0" borderId="18" xfId="423" applyNumberFormat="1" applyFont="1" applyBorder="1"/>
    <xf numFmtId="2" fontId="58" fillId="0" borderId="20" xfId="423" applyNumberFormat="1" applyFont="1" applyBorder="1"/>
    <xf numFmtId="0" fontId="42" fillId="31" borderId="0" xfId="359" applyFont="1" applyFill="1" applyBorder="1"/>
    <xf numFmtId="0" fontId="0" fillId="31" borderId="0" xfId="0" applyFill="1" applyBorder="1"/>
    <xf numFmtId="164" fontId="0" fillId="0" borderId="17" xfId="0" applyNumberFormat="1" applyBorder="1"/>
    <xf numFmtId="0" fontId="0" fillId="0" borderId="21" xfId="0" applyBorder="1"/>
    <xf numFmtId="0" fontId="0" fillId="0" borderId="46" xfId="0" applyBorder="1"/>
    <xf numFmtId="1" fontId="35" fillId="0" borderId="15" xfId="332" applyNumberFormat="1" applyFont="1" applyFill="1" applyBorder="1" applyAlignment="1">
      <alignment horizontal="left"/>
    </xf>
    <xf numFmtId="1" fontId="35" fillId="0" borderId="19" xfId="332" applyNumberFormat="1" applyFont="1" applyFill="1" applyBorder="1" applyAlignment="1">
      <alignment horizontal="left"/>
    </xf>
    <xf numFmtId="1" fontId="35" fillId="0" borderId="20" xfId="332" applyNumberFormat="1" applyFont="1" applyFill="1" applyBorder="1" applyAlignment="1">
      <alignment horizontal="left"/>
    </xf>
    <xf numFmtId="0" fontId="35" fillId="0" borderId="40" xfId="0" applyFont="1" applyBorder="1" applyAlignment="1">
      <alignment wrapText="1"/>
    </xf>
    <xf numFmtId="0" fontId="35" fillId="0" borderId="41" xfId="0" applyFont="1" applyBorder="1" applyAlignment="1">
      <alignment wrapText="1"/>
    </xf>
    <xf numFmtId="1" fontId="35" fillId="0" borderId="39" xfId="332" applyNumberFormat="1" applyFont="1" applyFill="1" applyBorder="1" applyAlignment="1">
      <alignment horizontal="left"/>
    </xf>
    <xf numFmtId="164" fontId="0" fillId="0" borderId="38" xfId="0" applyNumberFormat="1" applyBorder="1"/>
    <xf numFmtId="0" fontId="0" fillId="0" borderId="39" xfId="0" applyBorder="1"/>
    <xf numFmtId="0" fontId="0" fillId="0" borderId="44" xfId="0" applyBorder="1"/>
    <xf numFmtId="164" fontId="0" fillId="0" borderId="14" xfId="0" applyNumberFormat="1" applyBorder="1"/>
    <xf numFmtId="0" fontId="36" fillId="0" borderId="17" xfId="359" applyFont="1" applyFill="1" applyBorder="1"/>
    <xf numFmtId="0" fontId="36" fillId="0" borderId="17" xfId="359" applyFont="1" applyFill="1" applyBorder="1" applyAlignment="1">
      <alignment horizontal="left"/>
    </xf>
    <xf numFmtId="164" fontId="5" fillId="0" borderId="17" xfId="332" applyNumberFormat="1" applyFont="1" applyFill="1" applyBorder="1"/>
    <xf numFmtId="164" fontId="35" fillId="0" borderId="17" xfId="425" quotePrefix="1" applyNumberFormat="1" applyFont="1" applyBorder="1" applyAlignment="1">
      <alignment horizontal="center"/>
    </xf>
    <xf numFmtId="0" fontId="35" fillId="31" borderId="0" xfId="0" applyFont="1" applyFill="1"/>
    <xf numFmtId="0" fontId="0" fillId="31" borderId="0" xfId="0" applyFill="1"/>
    <xf numFmtId="9" fontId="0" fillId="0" borderId="17" xfId="426" applyFont="1" applyBorder="1"/>
    <xf numFmtId="9" fontId="59" fillId="31" borderId="17" xfId="426" applyFont="1" applyFill="1" applyBorder="1"/>
    <xf numFmtId="0" fontId="35" fillId="31" borderId="37" xfId="1" applyFont="1" applyFill="1" applyBorder="1"/>
    <xf numFmtId="0" fontId="35" fillId="31" borderId="38" xfId="1" quotePrefix="1" applyNumberFormat="1" applyFont="1" applyFill="1" applyBorder="1"/>
    <xf numFmtId="0" fontId="35" fillId="31" borderId="38" xfId="1" applyFont="1" applyFill="1" applyBorder="1"/>
    <xf numFmtId="0" fontId="35" fillId="31" borderId="39" xfId="1" quotePrefix="1" applyNumberFormat="1" applyFont="1" applyFill="1" applyBorder="1"/>
    <xf numFmtId="0" fontId="35" fillId="31" borderId="16" xfId="1" applyFont="1" applyFill="1" applyBorder="1"/>
    <xf numFmtId="1" fontId="5" fillId="31" borderId="17" xfId="427" applyNumberFormat="1" applyFont="1" applyFill="1" applyBorder="1"/>
    <xf numFmtId="1" fontId="35" fillId="31" borderId="16" xfId="1" applyNumberFormat="1" applyFont="1" applyFill="1" applyBorder="1"/>
    <xf numFmtId="9" fontId="5" fillId="31" borderId="17" xfId="426" applyFont="1" applyFill="1" applyBorder="1"/>
    <xf numFmtId="0" fontId="35" fillId="31" borderId="0" xfId="0" applyFont="1" applyFill="1" applyBorder="1"/>
    <xf numFmtId="1" fontId="0" fillId="31" borderId="0" xfId="0" applyNumberFormat="1" applyFill="1" applyBorder="1"/>
    <xf numFmtId="1" fontId="5" fillId="29" borderId="18" xfId="0" applyNumberFormat="1" applyFont="1" applyFill="1" applyBorder="1"/>
    <xf numFmtId="1" fontId="5" fillId="29" borderId="20" xfId="0" applyNumberFormat="1" applyFont="1" applyFill="1" applyBorder="1"/>
    <xf numFmtId="1" fontId="5" fillId="31" borderId="19" xfId="427" applyNumberFormat="1" applyFont="1" applyFill="1" applyBorder="1"/>
    <xf numFmtId="9" fontId="5" fillId="31" borderId="19" xfId="426" applyFont="1" applyFill="1" applyBorder="1"/>
    <xf numFmtId="0" fontId="35" fillId="31" borderId="0" xfId="0" applyFont="1" applyFill="1" applyBorder="1" applyAlignment="1">
      <alignment horizontal="right"/>
    </xf>
    <xf numFmtId="164" fontId="0" fillId="31" borderId="0" xfId="0" applyNumberFormat="1" applyFill="1" applyBorder="1"/>
    <xf numFmtId="0" fontId="55" fillId="0" borderId="32" xfId="423" applyBorder="1" applyAlignment="1">
      <alignment horizontal="center" vertical="center"/>
    </xf>
    <xf numFmtId="0" fontId="55" fillId="0" borderId="18" xfId="423" applyBorder="1" applyAlignment="1">
      <alignment horizontal="center" vertical="center"/>
    </xf>
    <xf numFmtId="0" fontId="55" fillId="0" borderId="20" xfId="423" applyBorder="1" applyAlignment="1">
      <alignment horizontal="center" vertical="center"/>
    </xf>
    <xf numFmtId="0" fontId="55" fillId="0" borderId="14" xfId="423" applyBorder="1" applyAlignment="1">
      <alignment horizontal="center" vertical="center" wrapText="1"/>
    </xf>
    <xf numFmtId="0" fontId="56" fillId="0" borderId="16" xfId="423" applyFont="1" applyBorder="1" applyAlignment="1">
      <alignment horizontal="center" vertical="center"/>
    </xf>
    <xf numFmtId="0" fontId="56" fillId="0" borderId="17" xfId="423" applyFont="1" applyBorder="1" applyAlignment="1">
      <alignment horizontal="center" vertical="center"/>
    </xf>
    <xf numFmtId="0" fontId="56" fillId="0" borderId="19" xfId="423" applyFont="1" applyBorder="1" applyAlignment="1">
      <alignment horizontal="center" vertical="center"/>
    </xf>
    <xf numFmtId="0" fontId="60" fillId="29" borderId="0" xfId="0" applyFont="1" applyFill="1"/>
    <xf numFmtId="15" fontId="35" fillId="29" borderId="33" xfId="428" applyNumberFormat="1" applyFont="1" applyFill="1" applyBorder="1"/>
    <xf numFmtId="0" fontId="35" fillId="29" borderId="14" xfId="428" applyFont="1" applyFill="1" applyBorder="1"/>
    <xf numFmtId="0" fontId="35" fillId="29" borderId="15" xfId="428" applyFont="1" applyFill="1" applyBorder="1"/>
    <xf numFmtId="15" fontId="5" fillId="29" borderId="16" xfId="428" applyNumberFormat="1" applyFont="1" applyFill="1" applyBorder="1"/>
    <xf numFmtId="176" fontId="0" fillId="29" borderId="0" xfId="0" applyNumberFormat="1" applyFill="1"/>
    <xf numFmtId="14" fontId="5" fillId="29" borderId="16" xfId="428" applyNumberFormat="1" applyFont="1" applyFill="1" applyBorder="1"/>
    <xf numFmtId="2" fontId="5" fillId="29" borderId="17" xfId="428" applyNumberFormat="1" applyFont="1" applyFill="1" applyBorder="1"/>
    <xf numFmtId="2" fontId="5" fillId="29" borderId="19" xfId="428" applyNumberFormat="1" applyFont="1" applyFill="1" applyBorder="1"/>
    <xf numFmtId="20" fontId="35" fillId="31" borderId="0" xfId="0" applyNumberFormat="1" applyFont="1" applyFill="1" applyBorder="1"/>
    <xf numFmtId="0" fontId="0" fillId="0" borderId="32" xfId="0" applyBorder="1"/>
    <xf numFmtId="0" fontId="5" fillId="0" borderId="16" xfId="0" applyFont="1" applyBorder="1"/>
    <xf numFmtId="0" fontId="5" fillId="0" borderId="32" xfId="0" applyFont="1" applyBorder="1"/>
    <xf numFmtId="0" fontId="35" fillId="31" borderId="33" xfId="0" applyFont="1" applyFill="1" applyBorder="1"/>
    <xf numFmtId="0" fontId="35" fillId="31" borderId="16" xfId="0" applyFont="1" applyFill="1" applyBorder="1"/>
    <xf numFmtId="0" fontId="35" fillId="31" borderId="32" xfId="0" applyFont="1" applyFill="1" applyBorder="1"/>
    <xf numFmtId="0" fontId="35" fillId="31" borderId="33" xfId="429" applyFont="1" applyFill="1" applyBorder="1"/>
    <xf numFmtId="0" fontId="35" fillId="31" borderId="16" xfId="429" applyFont="1" applyFill="1" applyBorder="1"/>
    <xf numFmtId="0" fontId="35" fillId="31" borderId="32" xfId="429" applyFont="1" applyFill="1" applyBorder="1"/>
    <xf numFmtId="2" fontId="3" fillId="31" borderId="17" xfId="429" applyNumberFormat="1" applyFill="1" applyBorder="1"/>
    <xf numFmtId="2" fontId="3" fillId="31" borderId="19" xfId="429" applyNumberFormat="1" applyFill="1" applyBorder="1"/>
    <xf numFmtId="2" fontId="3" fillId="31" borderId="18" xfId="429" applyNumberFormat="1" applyFill="1" applyBorder="1"/>
    <xf numFmtId="2" fontId="3" fillId="31" borderId="20" xfId="429" applyNumberFormat="1" applyFill="1" applyBorder="1"/>
    <xf numFmtId="0" fontId="35" fillId="31" borderId="14" xfId="429" applyFont="1" applyFill="1" applyBorder="1"/>
    <xf numFmtId="0" fontId="35" fillId="31" borderId="15" xfId="429" applyFont="1" applyFill="1" applyBorder="1"/>
    <xf numFmtId="0" fontId="35" fillId="31" borderId="14" xfId="0" applyFont="1" applyFill="1" applyBorder="1"/>
    <xf numFmtId="0" fontId="35" fillId="31" borderId="15" xfId="0" applyFont="1" applyFill="1" applyBorder="1"/>
    <xf numFmtId="2" fontId="0" fillId="31" borderId="17" xfId="0" applyNumberFormat="1" applyFill="1" applyBorder="1"/>
    <xf numFmtId="2" fontId="0" fillId="31" borderId="19" xfId="0" applyNumberFormat="1" applyFill="1" applyBorder="1"/>
    <xf numFmtId="2" fontId="0" fillId="31" borderId="18" xfId="0" applyNumberFormat="1" applyFill="1" applyBorder="1"/>
    <xf numFmtId="2" fontId="0" fillId="31" borderId="20" xfId="0" applyNumberFormat="1" applyFill="1" applyBorder="1"/>
    <xf numFmtId="20" fontId="35" fillId="0" borderId="48" xfId="0" applyNumberFormat="1" applyFont="1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20" fontId="43" fillId="31" borderId="0" xfId="0" applyNumberFormat="1" applyFont="1" applyFill="1" applyBorder="1" applyAlignment="1">
      <alignment horizontal="center"/>
    </xf>
    <xf numFmtId="2" fontId="54" fillId="31" borderId="0" xfId="0" applyNumberFormat="1" applyFont="1" applyFill="1" applyBorder="1"/>
    <xf numFmtId="20" fontId="0" fillId="0" borderId="14" xfId="0" applyNumberFormat="1" applyBorder="1"/>
    <xf numFmtId="20" fontId="0" fillId="0" borderId="15" xfId="0" applyNumberFormat="1" applyBorder="1"/>
    <xf numFmtId="0" fontId="35" fillId="29" borderId="17" xfId="0" applyFont="1" applyFill="1" applyBorder="1"/>
    <xf numFmtId="0" fontId="24" fillId="0" borderId="0" xfId="286" applyFill="1" applyAlignment="1" applyProtection="1"/>
    <xf numFmtId="0" fontId="35" fillId="29" borderId="36" xfId="0" applyFont="1" applyFill="1" applyBorder="1" applyAlignment="1">
      <alignment horizontal="right"/>
    </xf>
    <xf numFmtId="0" fontId="5" fillId="0" borderId="51" xfId="0" applyFont="1" applyFill="1" applyBorder="1"/>
    <xf numFmtId="0" fontId="35" fillId="0" borderId="51" xfId="0" applyFont="1" applyFill="1" applyBorder="1"/>
    <xf numFmtId="0" fontId="5" fillId="0" borderId="17" xfId="0" applyFont="1" applyFill="1" applyBorder="1"/>
    <xf numFmtId="0" fontId="35" fillId="0" borderId="17" xfId="0" applyFont="1" applyFill="1" applyBorder="1"/>
    <xf numFmtId="0" fontId="0" fillId="0" borderId="51" xfId="0" applyFill="1" applyBorder="1"/>
    <xf numFmtId="0" fontId="0" fillId="0" borderId="52" xfId="0" applyBorder="1"/>
    <xf numFmtId="0" fontId="0" fillId="0" borderId="17" xfId="0" applyFill="1" applyBorder="1"/>
    <xf numFmtId="0" fontId="0" fillId="0" borderId="36" xfId="0" applyFill="1" applyBorder="1"/>
    <xf numFmtId="0" fontId="5" fillId="29" borderId="51" xfId="0" applyFont="1" applyFill="1" applyBorder="1"/>
    <xf numFmtId="0" fontId="0" fillId="0" borderId="53" xfId="0" applyFill="1" applyBorder="1"/>
    <xf numFmtId="0" fontId="35" fillId="0" borderId="17" xfId="0" applyFont="1" applyBorder="1" applyAlignment="1">
      <alignment horizontal="right"/>
    </xf>
    <xf numFmtId="0" fontId="5" fillId="28" borderId="0" xfId="310" applyFill="1"/>
    <xf numFmtId="0" fontId="35" fillId="29" borderId="0" xfId="310" applyFont="1" applyFill="1"/>
    <xf numFmtId="0" fontId="5" fillId="29" borderId="0" xfId="310" applyFill="1"/>
    <xf numFmtId="0" fontId="5" fillId="32" borderId="0" xfId="310" applyFill="1"/>
    <xf numFmtId="177" fontId="5" fillId="29" borderId="0" xfId="431" applyNumberFormat="1" applyFont="1" applyFill="1"/>
    <xf numFmtId="177" fontId="5" fillId="33" borderId="0" xfId="431" applyNumberFormat="1" applyFont="1" applyFill="1"/>
    <xf numFmtId="177" fontId="5" fillId="31" borderId="0" xfId="431" applyNumberFormat="1" applyFont="1" applyFill="1"/>
    <xf numFmtId="0" fontId="5" fillId="33" borderId="0" xfId="310" applyFill="1"/>
    <xf numFmtId="0" fontId="5" fillId="31" borderId="0" xfId="310" applyFill="1"/>
    <xf numFmtId="0" fontId="61" fillId="29" borderId="0" xfId="431" applyFont="1" applyFill="1"/>
    <xf numFmtId="177" fontId="61" fillId="29" borderId="0" xfId="431" applyNumberFormat="1" applyFont="1" applyFill="1"/>
    <xf numFmtId="0" fontId="36" fillId="29" borderId="0" xfId="431" applyFont="1" applyFill="1"/>
    <xf numFmtId="164" fontId="42" fillId="29" borderId="0" xfId="431" applyNumberFormat="1" applyFont="1" applyFill="1"/>
    <xf numFmtId="164" fontId="2" fillId="0" borderId="17" xfId="432" applyNumberFormat="1" applyBorder="1"/>
    <xf numFmtId="164" fontId="42" fillId="29" borderId="17" xfId="431" applyNumberFormat="1" applyFont="1" applyFill="1" applyBorder="1"/>
    <xf numFmtId="0" fontId="42" fillId="29" borderId="0" xfId="431" applyFont="1" applyFill="1"/>
    <xf numFmtId="0" fontId="36" fillId="29" borderId="17" xfId="431" applyFont="1" applyFill="1" applyBorder="1"/>
    <xf numFmtId="0" fontId="36" fillId="29" borderId="17" xfId="431" quotePrefix="1" applyFont="1" applyFill="1" applyBorder="1"/>
    <xf numFmtId="0" fontId="62" fillId="29" borderId="17" xfId="431" applyFont="1" applyFill="1" applyBorder="1"/>
    <xf numFmtId="0" fontId="5" fillId="29" borderId="17" xfId="431" applyFont="1" applyFill="1" applyBorder="1"/>
    <xf numFmtId="164" fontId="5" fillId="29" borderId="17" xfId="431" applyNumberFormat="1" applyFont="1" applyFill="1" applyBorder="1"/>
    <xf numFmtId="164" fontId="61" fillId="29" borderId="17" xfId="431" applyNumberFormat="1" applyFont="1" applyFill="1" applyBorder="1"/>
    <xf numFmtId="164" fontId="5" fillId="0" borderId="17" xfId="310" applyNumberFormat="1" applyFont="1" applyBorder="1"/>
    <xf numFmtId="164" fontId="5" fillId="0" borderId="17" xfId="310" applyNumberFormat="1" applyBorder="1"/>
    <xf numFmtId="164" fontId="5" fillId="0" borderId="0" xfId="310" applyNumberFormat="1"/>
    <xf numFmtId="164" fontId="5" fillId="33" borderId="0" xfId="310" applyNumberFormat="1" applyFill="1"/>
    <xf numFmtId="164" fontId="5" fillId="31" borderId="0" xfId="310" applyNumberFormat="1" applyFill="1"/>
    <xf numFmtId="164" fontId="36" fillId="29" borderId="17" xfId="431" applyNumberFormat="1" applyFont="1" applyFill="1" applyBorder="1"/>
    <xf numFmtId="0" fontId="36" fillId="29" borderId="0" xfId="431" applyFont="1" applyFill="1" applyBorder="1"/>
    <xf numFmtId="164" fontId="42" fillId="29" borderId="0" xfId="431" applyNumberFormat="1" applyFont="1" applyFill="1" applyBorder="1"/>
    <xf numFmtId="0" fontId="62" fillId="28" borderId="0" xfId="431" applyFont="1" applyFill="1"/>
    <xf numFmtId="0" fontId="61" fillId="28" borderId="0" xfId="431" applyFont="1" applyFill="1"/>
    <xf numFmtId="164" fontId="61" fillId="28" borderId="0" xfId="431" applyNumberFormat="1" applyFont="1" applyFill="1"/>
    <xf numFmtId="164" fontId="5" fillId="29" borderId="0" xfId="310" applyNumberFormat="1" applyFill="1"/>
    <xf numFmtId="0" fontId="42" fillId="33" borderId="0" xfId="431" applyFont="1" applyFill="1"/>
    <xf numFmtId="0" fontId="62" fillId="29" borderId="0" xfId="431" applyFont="1" applyFill="1"/>
    <xf numFmtId="164" fontId="61" fillId="29" borderId="0" xfId="431" applyNumberFormat="1" applyFont="1" applyFill="1"/>
    <xf numFmtId="164" fontId="2" fillId="0" borderId="0" xfId="433" applyNumberFormat="1"/>
    <xf numFmtId="164" fontId="2" fillId="33" borderId="0" xfId="433" applyNumberFormat="1" applyFill="1"/>
    <xf numFmtId="164" fontId="2" fillId="31" borderId="0" xfId="433" applyNumberFormat="1" applyFill="1"/>
    <xf numFmtId="164" fontId="2" fillId="0" borderId="17" xfId="433" applyNumberFormat="1" applyBorder="1"/>
    <xf numFmtId="0" fontId="62" fillId="29" borderId="0" xfId="431" applyFont="1" applyFill="1" applyBorder="1"/>
    <xf numFmtId="164" fontId="61" fillId="29" borderId="0" xfId="431" applyNumberFormat="1" applyFont="1" applyFill="1" applyBorder="1"/>
    <xf numFmtId="0" fontId="62" fillId="28" borderId="0" xfId="431" applyFont="1" applyFill="1" applyBorder="1"/>
    <xf numFmtId="164" fontId="61" fillId="28" borderId="0" xfId="431" applyNumberFormat="1" applyFont="1" applyFill="1" applyBorder="1"/>
    <xf numFmtId="0" fontId="36" fillId="28" borderId="0" xfId="431" applyFont="1" applyFill="1" applyBorder="1"/>
    <xf numFmtId="164" fontId="42" fillId="28" borderId="0" xfId="431" applyNumberFormat="1" applyFont="1" applyFill="1" applyBorder="1"/>
    <xf numFmtId="0" fontId="5" fillId="29" borderId="0" xfId="310" applyFill="1" applyBorder="1"/>
    <xf numFmtId="0" fontId="35" fillId="29" borderId="0" xfId="431" applyFont="1" applyFill="1" applyBorder="1"/>
    <xf numFmtId="0" fontId="5" fillId="29" borderId="0" xfId="431" applyFont="1" applyFill="1" applyBorder="1"/>
    <xf numFmtId="0" fontId="2" fillId="0" borderId="0" xfId="434"/>
    <xf numFmtId="164" fontId="2" fillId="0" borderId="17" xfId="433" applyNumberFormat="1" applyFont="1" applyBorder="1"/>
    <xf numFmtId="0" fontId="61" fillId="29" borderId="0" xfId="431" applyFont="1" applyFill="1" applyBorder="1"/>
    <xf numFmtId="0" fontId="2" fillId="31" borderId="0" xfId="434" applyFill="1"/>
    <xf numFmtId="0" fontId="2" fillId="31" borderId="0" xfId="434" applyFont="1" applyFill="1"/>
    <xf numFmtId="0" fontId="2" fillId="32" borderId="0" xfId="434" applyFill="1"/>
    <xf numFmtId="0" fontId="32" fillId="31" borderId="0" xfId="434" applyFont="1" applyFill="1"/>
    <xf numFmtId="0" fontId="2" fillId="31" borderId="17" xfId="434" applyFill="1" applyBorder="1"/>
    <xf numFmtId="0" fontId="2" fillId="31" borderId="33" xfId="434" applyFill="1" applyBorder="1"/>
    <xf numFmtId="0" fontId="2" fillId="31" borderId="16" xfId="434" applyFill="1" applyBorder="1"/>
    <xf numFmtId="0" fontId="32" fillId="31" borderId="32" xfId="434" applyFont="1" applyFill="1" applyBorder="1"/>
    <xf numFmtId="0" fontId="32" fillId="31" borderId="14" xfId="434" applyFont="1" applyFill="1" applyBorder="1"/>
    <xf numFmtId="0" fontId="32" fillId="31" borderId="15" xfId="434" applyFont="1" applyFill="1" applyBorder="1"/>
    <xf numFmtId="0" fontId="42" fillId="31" borderId="33" xfId="434" applyFont="1" applyFill="1" applyBorder="1"/>
    <xf numFmtId="0" fontId="36" fillId="31" borderId="14" xfId="434" applyFont="1" applyFill="1" applyBorder="1"/>
    <xf numFmtId="0" fontId="36" fillId="31" borderId="15" xfId="434" applyFont="1" applyFill="1" applyBorder="1"/>
    <xf numFmtId="0" fontId="42" fillId="31" borderId="16" xfId="434" applyFont="1" applyFill="1" applyBorder="1"/>
    <xf numFmtId="0" fontId="36" fillId="31" borderId="32" xfId="434" applyFont="1" applyFill="1" applyBorder="1"/>
    <xf numFmtId="0" fontId="35" fillId="31" borderId="0" xfId="431" applyFont="1" applyFill="1" applyBorder="1"/>
    <xf numFmtId="0" fontId="5" fillId="31" borderId="0" xfId="431" applyFont="1" applyFill="1" applyBorder="1"/>
    <xf numFmtId="0" fontId="0" fillId="32" borderId="0" xfId="0" applyFill="1"/>
    <xf numFmtId="0" fontId="24" fillId="32" borderId="0" xfId="286" applyFill="1" applyAlignment="1" applyProtection="1"/>
    <xf numFmtId="0" fontId="0" fillId="32" borderId="0" xfId="0" applyFill="1" applyBorder="1"/>
    <xf numFmtId="164" fontId="5" fillId="29" borderId="0" xfId="316" applyNumberFormat="1" applyFont="1" applyFill="1" applyBorder="1"/>
    <xf numFmtId="1" fontId="35" fillId="29" borderId="0" xfId="316" applyNumberFormat="1" applyFont="1" applyFill="1" applyBorder="1"/>
    <xf numFmtId="1" fontId="5" fillId="29" borderId="0" xfId="316" applyNumberFormat="1" applyFont="1" applyFill="1" applyBorder="1"/>
    <xf numFmtId="1" fontId="5" fillId="29" borderId="0" xfId="0" applyNumberFormat="1" applyFont="1" applyFill="1" applyBorder="1"/>
    <xf numFmtId="0" fontId="35" fillId="0" borderId="0" xfId="0" applyFont="1" applyBorder="1" applyAlignment="1">
      <alignment horizontal="right"/>
    </xf>
    <xf numFmtId="164" fontId="0" fillId="29" borderId="0" xfId="0" applyNumberFormat="1" applyFill="1" applyBorder="1"/>
    <xf numFmtId="1" fontId="35" fillId="29" borderId="0" xfId="0" applyNumberFormat="1" applyFont="1" applyFill="1" applyBorder="1"/>
    <xf numFmtId="0" fontId="5" fillId="31" borderId="0" xfId="0" applyFont="1" applyFill="1" applyBorder="1"/>
    <xf numFmtId="1" fontId="5" fillId="31" borderId="0" xfId="0" applyNumberFormat="1" applyFont="1" applyFill="1" applyBorder="1"/>
    <xf numFmtId="1" fontId="5" fillId="31" borderId="0" xfId="316" applyNumberFormat="1" applyFont="1" applyFill="1" applyBorder="1"/>
    <xf numFmtId="1" fontId="35" fillId="31" borderId="0" xfId="0" applyNumberFormat="1" applyFont="1" applyFill="1" applyBorder="1"/>
    <xf numFmtId="164" fontId="5" fillId="31" borderId="0" xfId="316" applyNumberFormat="1" applyFont="1" applyFill="1" applyBorder="1"/>
    <xf numFmtId="1" fontId="35" fillId="31" borderId="0" xfId="316" applyNumberFormat="1" applyFont="1" applyFill="1" applyBorder="1"/>
    <xf numFmtId="164" fontId="5" fillId="31" borderId="0" xfId="316" applyNumberFormat="1" applyFill="1" applyBorder="1"/>
    <xf numFmtId="1" fontId="5" fillId="31" borderId="0" xfId="316" applyNumberFormat="1" applyFill="1" applyBorder="1"/>
    <xf numFmtId="1" fontId="2" fillId="31" borderId="17" xfId="434" applyNumberFormat="1" applyFill="1" applyBorder="1"/>
    <xf numFmtId="1" fontId="2" fillId="31" borderId="19" xfId="434" applyNumberFormat="1" applyFill="1" applyBorder="1"/>
    <xf numFmtId="0" fontId="2" fillId="31" borderId="19" xfId="434" applyFill="1" applyBorder="1"/>
    <xf numFmtId="1" fontId="2" fillId="31" borderId="18" xfId="434" applyNumberFormat="1" applyFill="1" applyBorder="1"/>
    <xf numFmtId="1" fontId="2" fillId="31" borderId="20" xfId="434" applyNumberFormat="1" applyFill="1" applyBorder="1"/>
    <xf numFmtId="1" fontId="42" fillId="31" borderId="17" xfId="434" applyNumberFormat="1" applyFont="1" applyFill="1" applyBorder="1"/>
    <xf numFmtId="1" fontId="42" fillId="31" borderId="19" xfId="434" applyNumberFormat="1" applyFont="1" applyFill="1" applyBorder="1"/>
    <xf numFmtId="1" fontId="42" fillId="31" borderId="18" xfId="434" applyNumberFormat="1" applyFont="1" applyFill="1" applyBorder="1"/>
    <xf numFmtId="1" fontId="42" fillId="31" borderId="20" xfId="434" applyNumberFormat="1" applyFont="1" applyFill="1" applyBorder="1"/>
    <xf numFmtId="0" fontId="42" fillId="31" borderId="17" xfId="434" applyFont="1" applyFill="1" applyBorder="1"/>
    <xf numFmtId="0" fontId="42" fillId="31" borderId="19" xfId="434" applyFont="1" applyFill="1" applyBorder="1"/>
    <xf numFmtId="0" fontId="38" fillId="29" borderId="14" xfId="329" applyFont="1" applyFill="1" applyBorder="1" applyAlignment="1">
      <alignment horizontal="center"/>
    </xf>
    <xf numFmtId="0" fontId="38" fillId="29" borderId="15" xfId="329" applyFont="1" applyFill="1" applyBorder="1" applyAlignment="1">
      <alignment horizontal="center"/>
    </xf>
    <xf numFmtId="0" fontId="55" fillId="0" borderId="33" xfId="423" applyBorder="1" applyAlignment="1">
      <alignment horizontal="center" vertical="center"/>
    </xf>
    <xf numFmtId="0" fontId="55" fillId="0" borderId="14" xfId="423" applyBorder="1" applyAlignment="1">
      <alignment horizontal="center" vertical="center"/>
    </xf>
    <xf numFmtId="0" fontId="55" fillId="0" borderId="15" xfId="423" applyBorder="1" applyAlignment="1">
      <alignment horizontal="center" vertical="center"/>
    </xf>
    <xf numFmtId="0" fontId="24" fillId="30" borderId="0" xfId="286" applyFill="1" applyAlignment="1" applyProtection="1"/>
    <xf numFmtId="0" fontId="35" fillId="0" borderId="33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35" fillId="0" borderId="32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34" xfId="0" applyFont="1" applyBorder="1" applyAlignment="1">
      <alignment horizontal="center"/>
    </xf>
    <xf numFmtId="0" fontId="35" fillId="0" borderId="47" xfId="0" applyFont="1" applyBorder="1" applyAlignment="1">
      <alignment horizontal="center"/>
    </xf>
    <xf numFmtId="0" fontId="49" fillId="30" borderId="0" xfId="288" applyFill="1" applyAlignment="1" applyProtection="1"/>
    <xf numFmtId="164" fontId="32" fillId="0" borderId="17" xfId="432" applyNumberFormat="1" applyFont="1" applyBorder="1" applyAlignment="1">
      <alignment horizontal="center" wrapText="1"/>
    </xf>
    <xf numFmtId="0" fontId="2" fillId="31" borderId="32" xfId="434" applyFill="1" applyBorder="1"/>
  </cellXfs>
  <cellStyles count="435">
    <cellStyle name="=C:\WINNT35\SYSTEM32\COMMAND.COM" xfId="1"/>
    <cellStyle name="=C:\WINNT35\SYSTEM32\COMMAND.COM 2" xfId="431"/>
    <cellStyle name="=C:\WINNT35\SYSTEM32\COMMAND.COM_GTYS CH2 Charts - Demand v1" xfId="2"/>
    <cellStyle name="0dp" xfId="3"/>
    <cellStyle name="1dp" xfId="4"/>
    <cellStyle name="20% - Accent1" xfId="5" builtinId="30" customBuiltin="1"/>
    <cellStyle name="20% - Accent1 2" xfId="6"/>
    <cellStyle name="20% - Accent1 2 2" xfId="7"/>
    <cellStyle name="20% - Accent1 2 3" xfId="8"/>
    <cellStyle name="20% - Accent1 3" xfId="9"/>
    <cellStyle name="20% - Accent1 3 2" xfId="10"/>
    <cellStyle name="20% - Accent1 3 3" xfId="11"/>
    <cellStyle name="20% - Accent1 3 4" xfId="12"/>
    <cellStyle name="20% - Accent1 4" xfId="13"/>
    <cellStyle name="20% - Accent1 5" xfId="14"/>
    <cellStyle name="20% - Accent1 6" xfId="15"/>
    <cellStyle name="20% - Accent2" xfId="16" builtinId="34" customBuiltin="1"/>
    <cellStyle name="20% - Accent2 2" xfId="17"/>
    <cellStyle name="20% - Accent2 2 2" xfId="18"/>
    <cellStyle name="20% - Accent2 2 3" xfId="19"/>
    <cellStyle name="20% - Accent2 3" xfId="20"/>
    <cellStyle name="20% - Accent2 3 2" xfId="21"/>
    <cellStyle name="20% - Accent2 3 3" xfId="22"/>
    <cellStyle name="20% - Accent2 3 4" xfId="23"/>
    <cellStyle name="20% - Accent2 4" xfId="24"/>
    <cellStyle name="20% - Accent2 5" xfId="25"/>
    <cellStyle name="20% - Accent2 6" xfId="26"/>
    <cellStyle name="20% - Accent3" xfId="27" builtinId="38" customBuiltin="1"/>
    <cellStyle name="20% - Accent3 2" xfId="28"/>
    <cellStyle name="20% - Accent3 2 2" xfId="29"/>
    <cellStyle name="20% - Accent3 2 3" xfId="30"/>
    <cellStyle name="20% - Accent3 3" xfId="31"/>
    <cellStyle name="20% - Accent3 3 2" xfId="32"/>
    <cellStyle name="20% - Accent3 3 3" xfId="33"/>
    <cellStyle name="20% - Accent3 3 4" xfId="34"/>
    <cellStyle name="20% - Accent3 4" xfId="35"/>
    <cellStyle name="20% - Accent3 5" xfId="36"/>
    <cellStyle name="20% - Accent3 6" xfId="37"/>
    <cellStyle name="20% - Accent4" xfId="38" builtinId="42" customBuiltin="1"/>
    <cellStyle name="20% - Accent4 2" xfId="39"/>
    <cellStyle name="20% - Accent4 2 2" xfId="40"/>
    <cellStyle name="20% - Accent4 2 3" xfId="41"/>
    <cellStyle name="20% - Accent4 3" xfId="42"/>
    <cellStyle name="20% - Accent4 3 2" xfId="43"/>
    <cellStyle name="20% - Accent4 3 3" xfId="44"/>
    <cellStyle name="20% - Accent4 3 4" xfId="45"/>
    <cellStyle name="20% - Accent4 4" xfId="46"/>
    <cellStyle name="20% - Accent4 5" xfId="47"/>
    <cellStyle name="20% - Accent4 6" xfId="48"/>
    <cellStyle name="20% - Accent5" xfId="49" builtinId="46" customBuiltin="1"/>
    <cellStyle name="20% - Accent5 2" xfId="50"/>
    <cellStyle name="20% - Accent5 2 2" xfId="51"/>
    <cellStyle name="20% - Accent5 2 3" xfId="52"/>
    <cellStyle name="20% - Accent5 3" xfId="53"/>
    <cellStyle name="20% - Accent5 3 2" xfId="54"/>
    <cellStyle name="20% - Accent5 3 3" xfId="55"/>
    <cellStyle name="20% - Accent5 3 4" xfId="56"/>
    <cellStyle name="20% - Accent5 4" xfId="57"/>
    <cellStyle name="20% - Accent5 5" xfId="58"/>
    <cellStyle name="20% - Accent5 6" xfId="59"/>
    <cellStyle name="20% - Accent6" xfId="60" builtinId="50" customBuiltin="1"/>
    <cellStyle name="20% - Accent6 2" xfId="61"/>
    <cellStyle name="20% - Accent6 2 2" xfId="62"/>
    <cellStyle name="20% - Accent6 2 3" xfId="63"/>
    <cellStyle name="20% - Accent6 3" xfId="64"/>
    <cellStyle name="20% - Accent6 3 2" xfId="65"/>
    <cellStyle name="20% - Accent6 3 3" xfId="66"/>
    <cellStyle name="20% - Accent6 3 4" xfId="67"/>
    <cellStyle name="20% - Accent6 4" xfId="68"/>
    <cellStyle name="20% - Accent6 5" xfId="69"/>
    <cellStyle name="20% - Accent6 6" xfId="70"/>
    <cellStyle name="2dp" xfId="71"/>
    <cellStyle name="3dp" xfId="72"/>
    <cellStyle name="40% - Accent1" xfId="73" builtinId="31" customBuiltin="1"/>
    <cellStyle name="40% - Accent1 2" xfId="74"/>
    <cellStyle name="40% - Accent1 2 2" xfId="75"/>
    <cellStyle name="40% - Accent1 2 3" xfId="76"/>
    <cellStyle name="40% - Accent1 3" xfId="77"/>
    <cellStyle name="40% - Accent1 3 2" xfId="78"/>
    <cellStyle name="40% - Accent1 3 3" xfId="79"/>
    <cellStyle name="40% - Accent1 3 4" xfId="80"/>
    <cellStyle name="40% - Accent1 4" xfId="81"/>
    <cellStyle name="40% - Accent1 5" xfId="82"/>
    <cellStyle name="40% - Accent1 6" xfId="83"/>
    <cellStyle name="40% - Accent2" xfId="84" builtinId="35" customBuiltin="1"/>
    <cellStyle name="40% - Accent2 2" xfId="85"/>
    <cellStyle name="40% - Accent2 2 2" xfId="86"/>
    <cellStyle name="40% - Accent2 2 3" xfId="87"/>
    <cellStyle name="40% - Accent2 3" xfId="88"/>
    <cellStyle name="40% - Accent2 3 2" xfId="89"/>
    <cellStyle name="40% - Accent2 3 3" xfId="90"/>
    <cellStyle name="40% - Accent2 3 4" xfId="91"/>
    <cellStyle name="40% - Accent2 4" xfId="92"/>
    <cellStyle name="40% - Accent2 5" xfId="93"/>
    <cellStyle name="40% - Accent2 6" xfId="94"/>
    <cellStyle name="40% - Accent3" xfId="95" builtinId="39" customBuiltin="1"/>
    <cellStyle name="40% - Accent3 2" xfId="96"/>
    <cellStyle name="40% - Accent3 2 2" xfId="97"/>
    <cellStyle name="40% - Accent3 2 3" xfId="98"/>
    <cellStyle name="40% - Accent3 3" xfId="99"/>
    <cellStyle name="40% - Accent3 3 2" xfId="100"/>
    <cellStyle name="40% - Accent3 3 3" xfId="101"/>
    <cellStyle name="40% - Accent3 3 4" xfId="102"/>
    <cellStyle name="40% - Accent3 4" xfId="103"/>
    <cellStyle name="40% - Accent3 5" xfId="104"/>
    <cellStyle name="40% - Accent3 6" xfId="105"/>
    <cellStyle name="40% - Accent4" xfId="106" builtinId="43" customBuiltin="1"/>
    <cellStyle name="40% - Accent4 2" xfId="107"/>
    <cellStyle name="40% - Accent4 2 2" xfId="108"/>
    <cellStyle name="40% - Accent4 2 3" xfId="109"/>
    <cellStyle name="40% - Accent4 3" xfId="110"/>
    <cellStyle name="40% - Accent4 3 2" xfId="111"/>
    <cellStyle name="40% - Accent4 3 3" xfId="112"/>
    <cellStyle name="40% - Accent4 3 4" xfId="113"/>
    <cellStyle name="40% - Accent4 4" xfId="114"/>
    <cellStyle name="40% - Accent4 5" xfId="115"/>
    <cellStyle name="40% - Accent4 6" xfId="116"/>
    <cellStyle name="40% - Accent5" xfId="117" builtinId="47" customBuiltin="1"/>
    <cellStyle name="40% - Accent5 2" xfId="118"/>
    <cellStyle name="40% - Accent5 2 2" xfId="119"/>
    <cellStyle name="40% - Accent5 2 3" xfId="120"/>
    <cellStyle name="40% - Accent5 3" xfId="121"/>
    <cellStyle name="40% - Accent5 3 2" xfId="122"/>
    <cellStyle name="40% - Accent5 3 3" xfId="123"/>
    <cellStyle name="40% - Accent5 3 4" xfId="124"/>
    <cellStyle name="40% - Accent5 4" xfId="125"/>
    <cellStyle name="40% - Accent5 5" xfId="126"/>
    <cellStyle name="40% - Accent5 6" xfId="127"/>
    <cellStyle name="40% - Accent6" xfId="128" builtinId="51" customBuiltin="1"/>
    <cellStyle name="40% - Accent6 2" xfId="129"/>
    <cellStyle name="40% - Accent6 2 2" xfId="130"/>
    <cellStyle name="40% - Accent6 2 3" xfId="131"/>
    <cellStyle name="40% - Accent6 3" xfId="132"/>
    <cellStyle name="40% - Accent6 3 2" xfId="133"/>
    <cellStyle name="40% - Accent6 3 3" xfId="134"/>
    <cellStyle name="40% - Accent6 3 4" xfId="135"/>
    <cellStyle name="40% - Accent6 4" xfId="136"/>
    <cellStyle name="40% - Accent6 5" xfId="137"/>
    <cellStyle name="40% - Accent6 6" xfId="138"/>
    <cellStyle name="4dp" xfId="139"/>
    <cellStyle name="60% - Accent1" xfId="140" builtinId="32" customBuiltin="1"/>
    <cellStyle name="60% - Accent1 2" xfId="141"/>
    <cellStyle name="60% - Accent1 2 2" xfId="142"/>
    <cellStyle name="60% - Accent1 2 3" xfId="143"/>
    <cellStyle name="60% - Accent1 3" xfId="144"/>
    <cellStyle name="60% - Accent1 4" xfId="145"/>
    <cellStyle name="60% - Accent2" xfId="146" builtinId="36" customBuiltin="1"/>
    <cellStyle name="60% - Accent2 2" xfId="147"/>
    <cellStyle name="60% - Accent2 2 2" xfId="148"/>
    <cellStyle name="60% - Accent2 2 3" xfId="149"/>
    <cellStyle name="60% - Accent2 3" xfId="150"/>
    <cellStyle name="60% - Accent2 4" xfId="151"/>
    <cellStyle name="60% - Accent3" xfId="152" builtinId="40" customBuiltin="1"/>
    <cellStyle name="60% - Accent3 2" xfId="153"/>
    <cellStyle name="60% - Accent3 2 2" xfId="154"/>
    <cellStyle name="60% - Accent3 2 3" xfId="155"/>
    <cellStyle name="60% - Accent3 3" xfId="156"/>
    <cellStyle name="60% - Accent3 4" xfId="157"/>
    <cellStyle name="60% - Accent4" xfId="158" builtinId="44" customBuiltin="1"/>
    <cellStyle name="60% - Accent4 2" xfId="159"/>
    <cellStyle name="60% - Accent4 2 2" xfId="160"/>
    <cellStyle name="60% - Accent4 2 3" xfId="161"/>
    <cellStyle name="60% - Accent4 3" xfId="162"/>
    <cellStyle name="60% - Accent4 4" xfId="163"/>
    <cellStyle name="60% - Accent5" xfId="164" builtinId="48" customBuiltin="1"/>
    <cellStyle name="60% - Accent5 2" xfId="165"/>
    <cellStyle name="60% - Accent5 2 2" xfId="166"/>
    <cellStyle name="60% - Accent5 2 3" xfId="167"/>
    <cellStyle name="60% - Accent5 3" xfId="168"/>
    <cellStyle name="60% - Accent5 4" xfId="169"/>
    <cellStyle name="60% - Accent6" xfId="170" builtinId="52" customBuiltin="1"/>
    <cellStyle name="60% - Accent6 2" xfId="171"/>
    <cellStyle name="60% - Accent6 2 2" xfId="172"/>
    <cellStyle name="60% - Accent6 2 3" xfId="173"/>
    <cellStyle name="60% - Accent6 3" xfId="174"/>
    <cellStyle name="60% - Accent6 4" xfId="175"/>
    <cellStyle name="Accent1" xfId="176" builtinId="29" customBuiltin="1"/>
    <cellStyle name="Accent1 2" xfId="177"/>
    <cellStyle name="Accent1 2 2" xfId="178"/>
    <cellStyle name="Accent1 2 3" xfId="179"/>
    <cellStyle name="Accent1 3" xfId="180"/>
    <cellStyle name="Accent1 4" xfId="181"/>
    <cellStyle name="Accent2" xfId="182" builtinId="33" customBuiltin="1"/>
    <cellStyle name="Accent2 2" xfId="183"/>
    <cellStyle name="Accent2 2 2" xfId="184"/>
    <cellStyle name="Accent2 2 3" xfId="185"/>
    <cellStyle name="Accent2 3" xfId="186"/>
    <cellStyle name="Accent2 4" xfId="187"/>
    <cellStyle name="Accent3" xfId="188" builtinId="37" customBuiltin="1"/>
    <cellStyle name="Accent3 2" xfId="189"/>
    <cellStyle name="Accent3 2 2" xfId="190"/>
    <cellStyle name="Accent3 2 3" xfId="191"/>
    <cellStyle name="Accent3 3" xfId="192"/>
    <cellStyle name="Accent3 4" xfId="193"/>
    <cellStyle name="Accent4" xfId="194" builtinId="41" customBuiltin="1"/>
    <cellStyle name="Accent4 2" xfId="195"/>
    <cellStyle name="Accent4 2 2" xfId="196"/>
    <cellStyle name="Accent4 2 3" xfId="197"/>
    <cellStyle name="Accent4 3" xfId="198"/>
    <cellStyle name="Accent4 4" xfId="199"/>
    <cellStyle name="Accent5" xfId="200" builtinId="45" customBuiltin="1"/>
    <cellStyle name="Accent5 2" xfId="201"/>
    <cellStyle name="Accent5 2 2" xfId="202"/>
    <cellStyle name="Accent5 2 3" xfId="203"/>
    <cellStyle name="Accent5 3" xfId="204"/>
    <cellStyle name="Accent5 4" xfId="205"/>
    <cellStyle name="Accent6" xfId="206" builtinId="49" customBuiltin="1"/>
    <cellStyle name="Accent6 2" xfId="207"/>
    <cellStyle name="Accent6 2 2" xfId="208"/>
    <cellStyle name="Accent6 2 3" xfId="209"/>
    <cellStyle name="Accent6 3" xfId="210"/>
    <cellStyle name="Accent6 4" xfId="211"/>
    <cellStyle name="Adjustable" xfId="212"/>
    <cellStyle name="Bad" xfId="213" builtinId="27" customBuiltin="1"/>
    <cellStyle name="Bad 2" xfId="214"/>
    <cellStyle name="Bad 2 2" xfId="215"/>
    <cellStyle name="Bad 2 3" xfId="216"/>
    <cellStyle name="Bad 3" xfId="217"/>
    <cellStyle name="Bad 4" xfId="218"/>
    <cellStyle name="Blue" xfId="219"/>
    <cellStyle name="Bold" xfId="220"/>
    <cellStyle name="Calculation" xfId="221" builtinId="22" customBuiltin="1"/>
    <cellStyle name="Calculation 2" xfId="222"/>
    <cellStyle name="Calculation 2 2" xfId="223"/>
    <cellStyle name="Calculation 2 3" xfId="224"/>
    <cellStyle name="Calculation 3" xfId="225"/>
    <cellStyle name="Calculation 4" xfId="226"/>
    <cellStyle name="Check Cell" xfId="227" builtinId="23" customBuiltin="1"/>
    <cellStyle name="Check Cell 2" xfId="228"/>
    <cellStyle name="Check Cell 2 2" xfId="229"/>
    <cellStyle name="Check Cell 2 3" xfId="230"/>
    <cellStyle name="Check Cell 3" xfId="231"/>
    <cellStyle name="Check Cell 4" xfId="232"/>
    <cellStyle name="Comma [1]" xfId="233"/>
    <cellStyle name="Comma 2" xfId="234"/>
    <cellStyle name="Comma 2 2" xfId="235"/>
    <cellStyle name="Comma 2 2 2" xfId="236"/>
    <cellStyle name="Comma 2 3" xfId="237"/>
    <cellStyle name="Comma 2 4" xfId="238"/>
    <cellStyle name="Comma 3" xfId="239"/>
    <cellStyle name="Comma 3 2" xfId="240"/>
    <cellStyle name="Comma 3 3" xfId="241"/>
    <cellStyle name="Comma 4" xfId="242"/>
    <cellStyle name="Comma 4 2" xfId="243"/>
    <cellStyle name="Comma 5" xfId="244"/>
    <cellStyle name="DM" xfId="245"/>
    <cellStyle name="Dollar" xfId="246"/>
    <cellStyle name="Enlarged" xfId="247"/>
    <cellStyle name="Euro" xfId="248"/>
    <cellStyle name="Explanatory Text" xfId="249" builtinId="53" customBuiltin="1"/>
    <cellStyle name="Explanatory Text 2" xfId="250"/>
    <cellStyle name="Explanatory Text 2 2" xfId="251"/>
    <cellStyle name="Explanatory Text 2 3" xfId="252"/>
    <cellStyle name="Explanatory Text 3" xfId="253"/>
    <cellStyle name="Explanatory Text 4" xfId="254"/>
    <cellStyle name="gbp" xfId="255"/>
    <cellStyle name="Good" xfId="256" builtinId="26" customBuiltin="1"/>
    <cellStyle name="Good 2" xfId="257"/>
    <cellStyle name="Good 2 2" xfId="258"/>
    <cellStyle name="Good 2 3" xfId="259"/>
    <cellStyle name="Good 3" xfId="260"/>
    <cellStyle name="Good 4" xfId="261"/>
    <cellStyle name="Heading 1" xfId="262" builtinId="16" customBuiltin="1"/>
    <cellStyle name="Heading 1 2" xfId="263"/>
    <cellStyle name="Heading 1 2 2" xfId="264"/>
    <cellStyle name="Heading 1 2 3" xfId="265"/>
    <cellStyle name="Heading 1 3" xfId="266"/>
    <cellStyle name="Heading 1 4" xfId="267"/>
    <cellStyle name="Heading 2" xfId="268" builtinId="17" customBuiltin="1"/>
    <cellStyle name="Heading 2 2" xfId="269"/>
    <cellStyle name="Heading 2 2 2" xfId="270"/>
    <cellStyle name="Heading 2 2 3" xfId="271"/>
    <cellStyle name="Heading 2 3" xfId="272"/>
    <cellStyle name="Heading 2 4" xfId="273"/>
    <cellStyle name="Heading 3" xfId="274" builtinId="18" customBuiltin="1"/>
    <cellStyle name="Heading 3 2" xfId="275"/>
    <cellStyle name="Heading 3 2 2" xfId="276"/>
    <cellStyle name="Heading 3 2 3" xfId="277"/>
    <cellStyle name="Heading 3 3" xfId="278"/>
    <cellStyle name="Heading 3 4" xfId="279"/>
    <cellStyle name="Heading 4" xfId="280" builtinId="19" customBuiltin="1"/>
    <cellStyle name="Heading 4 2" xfId="281"/>
    <cellStyle name="Heading 4 2 2" xfId="282"/>
    <cellStyle name="Heading 4 2 3" xfId="283"/>
    <cellStyle name="Heading 4 3" xfId="284"/>
    <cellStyle name="Heading 4 4" xfId="285"/>
    <cellStyle name="Hyperlink" xfId="286" builtinId="8"/>
    <cellStyle name="Hyperlink 2" xfId="287"/>
    <cellStyle name="Hyperlink_Chapter 2 and Appendix Charts - Demand v2" xfId="288"/>
    <cellStyle name="Input" xfId="289" builtinId="20" customBuiltin="1"/>
    <cellStyle name="Input 2" xfId="290"/>
    <cellStyle name="Input 2 2" xfId="291"/>
    <cellStyle name="Input 2 3" xfId="292"/>
    <cellStyle name="Input 3" xfId="293"/>
    <cellStyle name="Input 4" xfId="294"/>
    <cellStyle name="Italic" xfId="295"/>
    <cellStyle name="Linked Cell" xfId="296" builtinId="24" customBuiltin="1"/>
    <cellStyle name="Linked Cell 2" xfId="297"/>
    <cellStyle name="Linked Cell 2 2" xfId="298"/>
    <cellStyle name="Linked Cell 2 3" xfId="299"/>
    <cellStyle name="Linked Cell 3" xfId="300"/>
    <cellStyle name="Linked Cell 4" xfId="301"/>
    <cellStyle name="Mdollar" xfId="302"/>
    <cellStyle name="Neutral" xfId="303" builtinId="28" customBuiltin="1"/>
    <cellStyle name="Neutral 2" xfId="304"/>
    <cellStyle name="Neutral 2 2" xfId="305"/>
    <cellStyle name="Neutral 2 3" xfId="306"/>
    <cellStyle name="Neutral 3" xfId="307"/>
    <cellStyle name="Neutral 4" xfId="308"/>
    <cellStyle name="Normal" xfId="0" builtinId="0"/>
    <cellStyle name="Normal 10" xfId="309"/>
    <cellStyle name="Normal 10 2" xfId="310"/>
    <cellStyle name="Normal 119" xfId="424"/>
    <cellStyle name="Normal 120" xfId="427"/>
    <cellStyle name="Normal 121" xfId="423"/>
    <cellStyle name="Normal 13" xfId="430"/>
    <cellStyle name="Normal 14" xfId="429"/>
    <cellStyle name="Normal 2" xfId="311"/>
    <cellStyle name="Normal 2 2" xfId="312"/>
    <cellStyle name="Normal 2 2 2" xfId="313"/>
    <cellStyle name="Normal 2 2 2 2" xfId="314"/>
    <cellStyle name="Normal 2 2 3" xfId="315"/>
    <cellStyle name="Normal 2 3" xfId="316"/>
    <cellStyle name="Normal 2 3 2" xfId="317"/>
    <cellStyle name="Normal 2 3 3" xfId="318"/>
    <cellStyle name="Normal 2 4" xfId="319"/>
    <cellStyle name="Normal 2 4 2" xfId="320"/>
    <cellStyle name="Normal 2 4 3" xfId="321"/>
    <cellStyle name="Normal 2 4 4" xfId="322"/>
    <cellStyle name="Normal 2 4 5" xfId="323"/>
    <cellStyle name="Normal 2 5" xfId="324"/>
    <cellStyle name="Normal 2 6" xfId="325"/>
    <cellStyle name="Normal 2 7" xfId="326"/>
    <cellStyle name="Normal 2 8" xfId="327"/>
    <cellStyle name="Normal 22" xfId="328"/>
    <cellStyle name="Normal 3" xfId="329"/>
    <cellStyle name="Normal 3 14" xfId="428"/>
    <cellStyle name="Normal 3 2" xfId="330"/>
    <cellStyle name="Normal 3 2 2" xfId="331"/>
    <cellStyle name="Normal 3 2 3" xfId="332"/>
    <cellStyle name="Normal 3 3" xfId="333"/>
    <cellStyle name="Normal 3 3 2" xfId="334"/>
    <cellStyle name="Normal 3 4" xfId="335"/>
    <cellStyle name="Normal 3 4 2" xfId="336"/>
    <cellStyle name="Normal 3 4 3" xfId="337"/>
    <cellStyle name="Normal 3 5" xfId="338"/>
    <cellStyle name="Normal 3 6" xfId="339"/>
    <cellStyle name="Normal 4" xfId="340"/>
    <cellStyle name="Normal 4 2" xfId="341"/>
    <cellStyle name="Normal 4 2 2" xfId="342"/>
    <cellStyle name="Normal 4 3" xfId="343"/>
    <cellStyle name="Normal 4 4" xfId="344"/>
    <cellStyle name="Normal 5" xfId="345"/>
    <cellStyle name="Normal 5 2" xfId="346"/>
    <cellStyle name="Normal 5 3" xfId="347"/>
    <cellStyle name="Normal 6" xfId="348"/>
    <cellStyle name="Normal 6 2" xfId="349"/>
    <cellStyle name="Normal 6 2 2" xfId="350"/>
    <cellStyle name="Normal 6 3" xfId="351"/>
    <cellStyle name="Normal 6 3 2" xfId="352"/>
    <cellStyle name="Normal 6 3 3" xfId="353"/>
    <cellStyle name="Normal 6 3 4" xfId="354"/>
    <cellStyle name="Normal 6 4" xfId="355"/>
    <cellStyle name="Normal 6 5" xfId="356"/>
    <cellStyle name="Normal 7" xfId="357"/>
    <cellStyle name="Normal 8" xfId="358"/>
    <cellStyle name="Normal 83" xfId="425"/>
    <cellStyle name="Normal_A2.2 Capacity Charts " xfId="432"/>
    <cellStyle name="Normal_A2.2(A2.2A - A2.2H)" xfId="433"/>
    <cellStyle name="Normal_Appendix 2 charts - Supply" xfId="434"/>
    <cellStyle name="Normal_Economy charts (from Steve)" xfId="359"/>
    <cellStyle name="Note" xfId="360" builtinId="10" customBuiltin="1"/>
    <cellStyle name="Note 2" xfId="361"/>
    <cellStyle name="Note 2 2" xfId="362"/>
    <cellStyle name="Note 2 2 2" xfId="363"/>
    <cellStyle name="Note 2 2 2 2" xfId="364"/>
    <cellStyle name="Note 2 2 3" xfId="365"/>
    <cellStyle name="Note 2 2 3 2" xfId="366"/>
    <cellStyle name="Note 2 2 3 3" xfId="367"/>
    <cellStyle name="Note 2 2 4" xfId="368"/>
    <cellStyle name="Note 2 3" xfId="369"/>
    <cellStyle name="Note 2 3 2" xfId="370"/>
    <cellStyle name="Note 2 4" xfId="371"/>
    <cellStyle name="Note 2 5" xfId="372"/>
    <cellStyle name="Note 3" xfId="373"/>
    <cellStyle name="Note 3 2" xfId="374"/>
    <cellStyle name="Note 3 3" xfId="375"/>
    <cellStyle name="Note 4" xfId="376"/>
    <cellStyle name="Note 4 2" xfId="377"/>
    <cellStyle name="Note 4 2 2" xfId="378"/>
    <cellStyle name="Note 4 2 3" xfId="379"/>
    <cellStyle name="Note 4 3" xfId="380"/>
    <cellStyle name="Note 4 3 2" xfId="381"/>
    <cellStyle name="Note 4 3 3" xfId="382"/>
    <cellStyle name="Note 4 4" xfId="383"/>
    <cellStyle name="Note 4 5" xfId="384"/>
    <cellStyle name="Output" xfId="385" builtinId="21" customBuiltin="1"/>
    <cellStyle name="Output 2" xfId="386"/>
    <cellStyle name="Output 2 2" xfId="387"/>
    <cellStyle name="Output 2 3" xfId="388"/>
    <cellStyle name="Output 3" xfId="389"/>
    <cellStyle name="Output 4" xfId="390"/>
    <cellStyle name="Percent 2" xfId="391"/>
    <cellStyle name="Percent 2 2" xfId="392"/>
    <cellStyle name="Percent 2 2 2" xfId="393"/>
    <cellStyle name="Percent 2 2 3" xfId="394"/>
    <cellStyle name="Percent 2 3" xfId="395"/>
    <cellStyle name="Percent 3" xfId="396"/>
    <cellStyle name="Percent 3 2" xfId="397"/>
    <cellStyle name="Percent 3 2 2" xfId="398"/>
    <cellStyle name="Percent 3 3" xfId="399"/>
    <cellStyle name="Percent 3 4" xfId="400"/>
    <cellStyle name="Percent 4" xfId="401"/>
    <cellStyle name="Percent 5" xfId="402"/>
    <cellStyle name="Percent 5 2" xfId="403"/>
    <cellStyle name="Percent 6" xfId="404"/>
    <cellStyle name="Percent 86" xfId="426"/>
    <cellStyle name="Title" xfId="405" builtinId="15" customBuiltin="1"/>
    <cellStyle name="Title 2" xfId="406"/>
    <cellStyle name="Title 3" xfId="407"/>
    <cellStyle name="Title 4" xfId="408"/>
    <cellStyle name="Title 5" xfId="409"/>
    <cellStyle name="Total" xfId="410" builtinId="25" customBuiltin="1"/>
    <cellStyle name="Total 2" xfId="411"/>
    <cellStyle name="Total 2 2" xfId="412"/>
    <cellStyle name="Total 2 3" xfId="413"/>
    <cellStyle name="Total 3" xfId="414"/>
    <cellStyle name="Total 4" xfId="415"/>
    <cellStyle name="Unprotected" xfId="416"/>
    <cellStyle name="Warning Text" xfId="417" builtinId="11" customBuiltin="1"/>
    <cellStyle name="Warning Text 2" xfId="418"/>
    <cellStyle name="Warning Text 2 2" xfId="419"/>
    <cellStyle name="Warning Text 2 3" xfId="420"/>
    <cellStyle name="Warning Text 3" xfId="421"/>
    <cellStyle name="Warning Text 4" xfId="422"/>
  </cellStyles>
  <dxfs count="1"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E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24.xml"/><Relationship Id="rId47" Type="http://schemas.openxmlformats.org/officeDocument/2006/relationships/customXml" Target="../customXml/item1.xml"/><Relationship Id="rId50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22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88480"/>
        <c:axId val="110019712"/>
      </c:areaChart>
      <c:catAx>
        <c:axId val="1099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19712"/>
        <c:crosses val="autoZero"/>
        <c:auto val="1"/>
        <c:lblAlgn val="ctr"/>
        <c:lblOffset val="100"/>
        <c:tickLblSkip val="5"/>
        <c:tickMarkSkip val="30"/>
        <c:noMultiLvlLbl val="0"/>
      </c:catAx>
      <c:valAx>
        <c:axId val="110019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Annual Demand - TWh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88480"/>
        <c:crosses val="autoZero"/>
        <c:crossBetween val="midCat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84576"/>
        <c:axId val="182210944"/>
      </c:lineChart>
      <c:catAx>
        <c:axId val="182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10944"/>
        <c:crosses val="autoZero"/>
        <c:auto val="1"/>
        <c:lblAlgn val="ctr"/>
        <c:lblOffset val="100"/>
        <c:tickLblSkip val="2"/>
        <c:noMultiLvlLbl val="0"/>
      </c:catAx>
      <c:valAx>
        <c:axId val="182210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Demand - GWh/d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184576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6442752"/>
        <c:axId val="496457216"/>
      </c:barChart>
      <c:catAx>
        <c:axId val="49644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457216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64572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4427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3366183256291E-2"/>
          <c:y val="0.16057819195873929"/>
          <c:w val="0.87704886760048595"/>
          <c:h val="0.495272697065683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(A5.1Q - A5.1T)'!$AG$33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(A5.1Q - A5.1T)'!$AG$34:$AG$398</c:f>
              <c:numCache>
                <c:formatCode>0</c:formatCode>
                <c:ptCount val="365"/>
                <c:pt idx="0">
                  <c:v>2565.5844726999999</c:v>
                </c:pt>
                <c:pt idx="1">
                  <c:v>2493.0663536000002</c:v>
                </c:pt>
                <c:pt idx="2">
                  <c:v>2430.697107</c:v>
                </c:pt>
                <c:pt idx="3">
                  <c:v>2377.7193898</c:v>
                </c:pt>
                <c:pt idx="4">
                  <c:v>2330.2017784</c:v>
                </c:pt>
                <c:pt idx="5">
                  <c:v>2290.8095741000002</c:v>
                </c:pt>
                <c:pt idx="6">
                  <c:v>2257.4492045000002</c:v>
                </c:pt>
                <c:pt idx="7">
                  <c:v>2229.3248853</c:v>
                </c:pt>
                <c:pt idx="8">
                  <c:v>2200.6081966000002</c:v>
                </c:pt>
                <c:pt idx="9">
                  <c:v>2174.1747768</c:v>
                </c:pt>
                <c:pt idx="10">
                  <c:v>2149.3042716999998</c:v>
                </c:pt>
                <c:pt idx="11">
                  <c:v>2123.2342361000001</c:v>
                </c:pt>
                <c:pt idx="12">
                  <c:v>2099.8594219000001</c:v>
                </c:pt>
                <c:pt idx="13">
                  <c:v>2078.1300096</c:v>
                </c:pt>
                <c:pt idx="14">
                  <c:v>2060.7814985</c:v>
                </c:pt>
                <c:pt idx="15">
                  <c:v>2043.4391687</c:v>
                </c:pt>
                <c:pt idx="16">
                  <c:v>2026.7648224</c:v>
                </c:pt>
                <c:pt idx="17">
                  <c:v>2012.2513429999999</c:v>
                </c:pt>
                <c:pt idx="18">
                  <c:v>1998.5079054</c:v>
                </c:pt>
                <c:pt idx="19">
                  <c:v>1985.4751828999999</c:v>
                </c:pt>
                <c:pt idx="20">
                  <c:v>1973.8373059999999</c:v>
                </c:pt>
                <c:pt idx="21">
                  <c:v>1963.8557843000001</c:v>
                </c:pt>
                <c:pt idx="22">
                  <c:v>1954.4082645999999</c:v>
                </c:pt>
                <c:pt idx="23">
                  <c:v>1944.3805921999999</c:v>
                </c:pt>
                <c:pt idx="24">
                  <c:v>1935.6110878</c:v>
                </c:pt>
                <c:pt idx="25">
                  <c:v>1926.6457508000001</c:v>
                </c:pt>
                <c:pt idx="26">
                  <c:v>1921.1464590999999</c:v>
                </c:pt>
                <c:pt idx="27">
                  <c:v>1916.7970713</c:v>
                </c:pt>
                <c:pt idx="28">
                  <c:v>1910.8344531</c:v>
                </c:pt>
                <c:pt idx="29">
                  <c:v>1903.1238877999999</c:v>
                </c:pt>
                <c:pt idx="30">
                  <c:v>1895.9311204999999</c:v>
                </c:pt>
                <c:pt idx="31">
                  <c:v>1889.0883208</c:v>
                </c:pt>
                <c:pt idx="32">
                  <c:v>1879.7572587</c:v>
                </c:pt>
                <c:pt idx="33">
                  <c:v>1871.2770109999999</c:v>
                </c:pt>
                <c:pt idx="34">
                  <c:v>1862.9901605</c:v>
                </c:pt>
                <c:pt idx="35">
                  <c:v>1856.3032929000001</c:v>
                </c:pt>
                <c:pt idx="36">
                  <c:v>1849.2171275999999</c:v>
                </c:pt>
                <c:pt idx="37">
                  <c:v>1842.1562001</c:v>
                </c:pt>
                <c:pt idx="38">
                  <c:v>1834.0261215</c:v>
                </c:pt>
                <c:pt idx="39">
                  <c:v>1828.1406605</c:v>
                </c:pt>
                <c:pt idx="40">
                  <c:v>1819.718329</c:v>
                </c:pt>
                <c:pt idx="41">
                  <c:v>1811.2989599</c:v>
                </c:pt>
                <c:pt idx="42">
                  <c:v>1805.0371104000001</c:v>
                </c:pt>
                <c:pt idx="43">
                  <c:v>1795.9635016</c:v>
                </c:pt>
                <c:pt idx="44">
                  <c:v>1786.3979631</c:v>
                </c:pt>
                <c:pt idx="45">
                  <c:v>1777.3178683000001</c:v>
                </c:pt>
                <c:pt idx="46">
                  <c:v>1767.9715805999999</c:v>
                </c:pt>
                <c:pt idx="47">
                  <c:v>1758.8642213000001</c:v>
                </c:pt>
                <c:pt idx="48">
                  <c:v>1750.5150498</c:v>
                </c:pt>
                <c:pt idx="49">
                  <c:v>1743.3724783</c:v>
                </c:pt>
                <c:pt idx="50">
                  <c:v>1736.1134059999999</c:v>
                </c:pt>
                <c:pt idx="51">
                  <c:v>1730.3755516000001</c:v>
                </c:pt>
                <c:pt idx="52">
                  <c:v>1723.7040798</c:v>
                </c:pt>
                <c:pt idx="53">
                  <c:v>1716.4463550999999</c:v>
                </c:pt>
                <c:pt idx="54">
                  <c:v>1709.6710519999999</c:v>
                </c:pt>
                <c:pt idx="55">
                  <c:v>1701.7385987</c:v>
                </c:pt>
                <c:pt idx="56">
                  <c:v>1693.7266245999999</c:v>
                </c:pt>
                <c:pt idx="57">
                  <c:v>1685.2367213</c:v>
                </c:pt>
                <c:pt idx="58">
                  <c:v>1678.1712474000001</c:v>
                </c:pt>
                <c:pt idx="59">
                  <c:v>1671.3389316</c:v>
                </c:pt>
                <c:pt idx="60">
                  <c:v>1663.4404577</c:v>
                </c:pt>
                <c:pt idx="61">
                  <c:v>1654.6875520999999</c:v>
                </c:pt>
                <c:pt idx="62">
                  <c:v>1646.6563839999999</c:v>
                </c:pt>
                <c:pt idx="63">
                  <c:v>1639.5161677000001</c:v>
                </c:pt>
                <c:pt idx="64">
                  <c:v>1631.790927</c:v>
                </c:pt>
                <c:pt idx="65">
                  <c:v>1623.3419386</c:v>
                </c:pt>
                <c:pt idx="66">
                  <c:v>1614.768129</c:v>
                </c:pt>
                <c:pt idx="67">
                  <c:v>1606.4819975</c:v>
                </c:pt>
                <c:pt idx="68">
                  <c:v>1598.8257378999999</c:v>
                </c:pt>
                <c:pt idx="69">
                  <c:v>1590.9047909999999</c:v>
                </c:pt>
                <c:pt idx="70">
                  <c:v>1582.0551224999999</c:v>
                </c:pt>
                <c:pt idx="71">
                  <c:v>1574.3701328</c:v>
                </c:pt>
                <c:pt idx="72">
                  <c:v>1566.2538254999999</c:v>
                </c:pt>
                <c:pt idx="73">
                  <c:v>1557.8832870000001</c:v>
                </c:pt>
                <c:pt idx="74">
                  <c:v>1548.7841139</c:v>
                </c:pt>
                <c:pt idx="75">
                  <c:v>1540.2375669999999</c:v>
                </c:pt>
                <c:pt idx="76">
                  <c:v>1532.0111758</c:v>
                </c:pt>
                <c:pt idx="77">
                  <c:v>1523.9393026</c:v>
                </c:pt>
                <c:pt idx="78">
                  <c:v>1515.3088035000001</c:v>
                </c:pt>
                <c:pt idx="79">
                  <c:v>1506.3505247000001</c:v>
                </c:pt>
                <c:pt idx="80">
                  <c:v>1498.1600747</c:v>
                </c:pt>
                <c:pt idx="81">
                  <c:v>1490.3520381999999</c:v>
                </c:pt>
                <c:pt idx="82">
                  <c:v>1482.5149954000001</c:v>
                </c:pt>
                <c:pt idx="83">
                  <c:v>1474.5062607</c:v>
                </c:pt>
                <c:pt idx="84">
                  <c:v>1466.2231076999999</c:v>
                </c:pt>
                <c:pt idx="85">
                  <c:v>1457.4337794999999</c:v>
                </c:pt>
                <c:pt idx="86">
                  <c:v>1451.3431307000001</c:v>
                </c:pt>
                <c:pt idx="87">
                  <c:v>1444.8833830999999</c:v>
                </c:pt>
                <c:pt idx="88">
                  <c:v>1438.548137</c:v>
                </c:pt>
                <c:pt idx="89">
                  <c:v>1432.0373425</c:v>
                </c:pt>
                <c:pt idx="90">
                  <c:v>1425.8850459</c:v>
                </c:pt>
                <c:pt idx="91">
                  <c:v>1418.3638596000001</c:v>
                </c:pt>
                <c:pt idx="92">
                  <c:v>1411.5699428</c:v>
                </c:pt>
                <c:pt idx="93">
                  <c:v>1404.4518634000001</c:v>
                </c:pt>
                <c:pt idx="94">
                  <c:v>1396.6157401999999</c:v>
                </c:pt>
                <c:pt idx="95">
                  <c:v>1390.1762670000001</c:v>
                </c:pt>
                <c:pt idx="96">
                  <c:v>1382.7743171</c:v>
                </c:pt>
                <c:pt idx="97">
                  <c:v>1374.569385</c:v>
                </c:pt>
                <c:pt idx="98">
                  <c:v>1366.4857741999999</c:v>
                </c:pt>
                <c:pt idx="99">
                  <c:v>1358.2598631000001</c:v>
                </c:pt>
                <c:pt idx="100">
                  <c:v>1351.1496099999999</c:v>
                </c:pt>
                <c:pt idx="101">
                  <c:v>1343.5723077</c:v>
                </c:pt>
                <c:pt idx="102">
                  <c:v>1336.285052</c:v>
                </c:pt>
                <c:pt idx="103">
                  <c:v>1329.3162565</c:v>
                </c:pt>
                <c:pt idx="104">
                  <c:v>1322.1619704</c:v>
                </c:pt>
                <c:pt idx="105">
                  <c:v>1315.0891572999999</c:v>
                </c:pt>
                <c:pt idx="106">
                  <c:v>1308.5601916999999</c:v>
                </c:pt>
                <c:pt idx="107">
                  <c:v>1301.0096562000001</c:v>
                </c:pt>
                <c:pt idx="108">
                  <c:v>1294.2598894</c:v>
                </c:pt>
                <c:pt idx="109">
                  <c:v>1286.9217558</c:v>
                </c:pt>
                <c:pt idx="110">
                  <c:v>1280.3650898999999</c:v>
                </c:pt>
                <c:pt idx="111">
                  <c:v>1273.2527245000001</c:v>
                </c:pt>
                <c:pt idx="112">
                  <c:v>1266.2184400000001</c:v>
                </c:pt>
                <c:pt idx="113">
                  <c:v>1259.38769</c:v>
                </c:pt>
                <c:pt idx="114">
                  <c:v>1252.5374647000001</c:v>
                </c:pt>
                <c:pt idx="115">
                  <c:v>1246.3262649999999</c:v>
                </c:pt>
                <c:pt idx="116">
                  <c:v>1239.6727493999999</c:v>
                </c:pt>
                <c:pt idx="117">
                  <c:v>1232.6861289000001</c:v>
                </c:pt>
                <c:pt idx="118">
                  <c:v>1226.2274921999999</c:v>
                </c:pt>
                <c:pt idx="119">
                  <c:v>1219.0538698</c:v>
                </c:pt>
                <c:pt idx="120">
                  <c:v>1212.4732171000001</c:v>
                </c:pt>
                <c:pt idx="121">
                  <c:v>1205.2432770999999</c:v>
                </c:pt>
                <c:pt idx="122">
                  <c:v>1197.708132</c:v>
                </c:pt>
                <c:pt idx="123">
                  <c:v>1190.8582641999999</c:v>
                </c:pt>
                <c:pt idx="124">
                  <c:v>1184.0042936</c:v>
                </c:pt>
                <c:pt idx="125">
                  <c:v>1177.4332368</c:v>
                </c:pt>
                <c:pt idx="126">
                  <c:v>1170.4895432000001</c:v>
                </c:pt>
                <c:pt idx="127">
                  <c:v>1164.5627895</c:v>
                </c:pt>
                <c:pt idx="128">
                  <c:v>1157.6897179</c:v>
                </c:pt>
                <c:pt idx="129">
                  <c:v>1150.5093311999999</c:v>
                </c:pt>
                <c:pt idx="130">
                  <c:v>1142.8745179</c:v>
                </c:pt>
                <c:pt idx="131">
                  <c:v>1136.402587</c:v>
                </c:pt>
                <c:pt idx="132">
                  <c:v>1129.5545426000001</c:v>
                </c:pt>
                <c:pt idx="133">
                  <c:v>1122.778229</c:v>
                </c:pt>
                <c:pt idx="134">
                  <c:v>1116.2904492</c:v>
                </c:pt>
                <c:pt idx="135">
                  <c:v>1109.7937046</c:v>
                </c:pt>
                <c:pt idx="136">
                  <c:v>1103.8630912000001</c:v>
                </c:pt>
                <c:pt idx="137">
                  <c:v>1097.9900852000001</c:v>
                </c:pt>
                <c:pt idx="138">
                  <c:v>1092.0134442000001</c:v>
                </c:pt>
                <c:pt idx="139">
                  <c:v>1085.7350908000001</c:v>
                </c:pt>
                <c:pt idx="140">
                  <c:v>1079.3897486999999</c:v>
                </c:pt>
                <c:pt idx="141">
                  <c:v>1073.3062720999999</c:v>
                </c:pt>
                <c:pt idx="142">
                  <c:v>1066.3636004</c:v>
                </c:pt>
                <c:pt idx="143">
                  <c:v>1059.2871912000001</c:v>
                </c:pt>
                <c:pt idx="144">
                  <c:v>1053.2560880000001</c:v>
                </c:pt>
                <c:pt idx="145">
                  <c:v>1047.200384</c:v>
                </c:pt>
                <c:pt idx="146">
                  <c:v>1040.862664</c:v>
                </c:pt>
                <c:pt idx="147">
                  <c:v>1034.9014749999999</c:v>
                </c:pt>
                <c:pt idx="148">
                  <c:v>1027.9372986999999</c:v>
                </c:pt>
                <c:pt idx="149">
                  <c:v>1021.0610735</c:v>
                </c:pt>
                <c:pt idx="150">
                  <c:v>1014.0193201</c:v>
                </c:pt>
                <c:pt idx="151">
                  <c:v>1006.2608126</c:v>
                </c:pt>
                <c:pt idx="152">
                  <c:v>998.99874984999997</c:v>
                </c:pt>
                <c:pt idx="153">
                  <c:v>991.96911022999996</c:v>
                </c:pt>
                <c:pt idx="154">
                  <c:v>984.55393931000003</c:v>
                </c:pt>
                <c:pt idx="155">
                  <c:v>977.49689456999999</c:v>
                </c:pt>
                <c:pt idx="156">
                  <c:v>971.02979862999996</c:v>
                </c:pt>
                <c:pt idx="157">
                  <c:v>964.58205858999997</c:v>
                </c:pt>
                <c:pt idx="158">
                  <c:v>958.29599553000003</c:v>
                </c:pt>
                <c:pt idx="159">
                  <c:v>951.50027784999997</c:v>
                </c:pt>
                <c:pt idx="160">
                  <c:v>943.96324792999997</c:v>
                </c:pt>
                <c:pt idx="161">
                  <c:v>936.86162860000002</c:v>
                </c:pt>
                <c:pt idx="162">
                  <c:v>930.28980045000003</c:v>
                </c:pt>
                <c:pt idx="163">
                  <c:v>924.02878016</c:v>
                </c:pt>
                <c:pt idx="164">
                  <c:v>918.20606384999996</c:v>
                </c:pt>
                <c:pt idx="165">
                  <c:v>911.64612222999995</c:v>
                </c:pt>
                <c:pt idx="166">
                  <c:v>905.04602853999995</c:v>
                </c:pt>
                <c:pt idx="167">
                  <c:v>898.19526355999994</c:v>
                </c:pt>
                <c:pt idx="168">
                  <c:v>890.54849774000002</c:v>
                </c:pt>
                <c:pt idx="169">
                  <c:v>883.10835800999996</c:v>
                </c:pt>
                <c:pt idx="170">
                  <c:v>875.50265415000001</c:v>
                </c:pt>
                <c:pt idx="171">
                  <c:v>868.29106790000003</c:v>
                </c:pt>
                <c:pt idx="172">
                  <c:v>861.44832087999998</c:v>
                </c:pt>
                <c:pt idx="173">
                  <c:v>854.68000280000001</c:v>
                </c:pt>
                <c:pt idx="174">
                  <c:v>848.13319989000001</c:v>
                </c:pt>
                <c:pt idx="175">
                  <c:v>842.12477905000003</c:v>
                </c:pt>
                <c:pt idx="176">
                  <c:v>836.61915607000003</c:v>
                </c:pt>
                <c:pt idx="177">
                  <c:v>830.94198902999995</c:v>
                </c:pt>
                <c:pt idx="178">
                  <c:v>824.36627849000001</c:v>
                </c:pt>
                <c:pt idx="179">
                  <c:v>818.81574517000001</c:v>
                </c:pt>
                <c:pt idx="180">
                  <c:v>812.59701071999996</c:v>
                </c:pt>
                <c:pt idx="181">
                  <c:v>806.54819278000002</c:v>
                </c:pt>
                <c:pt idx="182">
                  <c:v>799.63302766000004</c:v>
                </c:pt>
                <c:pt idx="183">
                  <c:v>793.60384714999998</c:v>
                </c:pt>
                <c:pt idx="184">
                  <c:v>787.53306669000006</c:v>
                </c:pt>
                <c:pt idx="185">
                  <c:v>781.78528818999996</c:v>
                </c:pt>
                <c:pt idx="186">
                  <c:v>775.83443411999997</c:v>
                </c:pt>
                <c:pt idx="187">
                  <c:v>770.18214664000004</c:v>
                </c:pt>
                <c:pt idx="188">
                  <c:v>764.06838974000004</c:v>
                </c:pt>
                <c:pt idx="189">
                  <c:v>757.53167387999997</c:v>
                </c:pt>
                <c:pt idx="190">
                  <c:v>750.79479306999997</c:v>
                </c:pt>
                <c:pt idx="191">
                  <c:v>743.94654062999996</c:v>
                </c:pt>
                <c:pt idx="192">
                  <c:v>738.04166129999999</c:v>
                </c:pt>
                <c:pt idx="193">
                  <c:v>732.16357456000003</c:v>
                </c:pt>
                <c:pt idx="194">
                  <c:v>726.04107609000005</c:v>
                </c:pt>
                <c:pt idx="195">
                  <c:v>719.68022547999999</c:v>
                </c:pt>
                <c:pt idx="196">
                  <c:v>713.99758177000001</c:v>
                </c:pt>
                <c:pt idx="197">
                  <c:v>708.33628676000001</c:v>
                </c:pt>
                <c:pt idx="198">
                  <c:v>703.41157180000005</c:v>
                </c:pt>
                <c:pt idx="199">
                  <c:v>697.38903299000003</c:v>
                </c:pt>
                <c:pt idx="200">
                  <c:v>691.34849101999998</c:v>
                </c:pt>
                <c:pt idx="201">
                  <c:v>685.34043905999999</c:v>
                </c:pt>
                <c:pt idx="202">
                  <c:v>679.08127674000002</c:v>
                </c:pt>
                <c:pt idx="203">
                  <c:v>672.51327709999998</c:v>
                </c:pt>
                <c:pt idx="204">
                  <c:v>665.94944293000003</c:v>
                </c:pt>
                <c:pt idx="205">
                  <c:v>659.02918241999998</c:v>
                </c:pt>
                <c:pt idx="206">
                  <c:v>652.19541933000005</c:v>
                </c:pt>
                <c:pt idx="207">
                  <c:v>645.62127884999995</c:v>
                </c:pt>
                <c:pt idx="208">
                  <c:v>640.20774038000002</c:v>
                </c:pt>
                <c:pt idx="209">
                  <c:v>634.24923153999998</c:v>
                </c:pt>
                <c:pt idx="210">
                  <c:v>628.70214265000004</c:v>
                </c:pt>
                <c:pt idx="211">
                  <c:v>622.60627892000002</c:v>
                </c:pt>
                <c:pt idx="212">
                  <c:v>616.93588494000005</c:v>
                </c:pt>
                <c:pt idx="213">
                  <c:v>611.29164806999995</c:v>
                </c:pt>
                <c:pt idx="214">
                  <c:v>604.88664463999999</c:v>
                </c:pt>
                <c:pt idx="215">
                  <c:v>598.05861704999995</c:v>
                </c:pt>
                <c:pt idx="216">
                  <c:v>591.11236699000006</c:v>
                </c:pt>
                <c:pt idx="217">
                  <c:v>584.58580745999996</c:v>
                </c:pt>
                <c:pt idx="218">
                  <c:v>578.44509301999994</c:v>
                </c:pt>
                <c:pt idx="219">
                  <c:v>572.63797333000002</c:v>
                </c:pt>
                <c:pt idx="220">
                  <c:v>566.28787037999996</c:v>
                </c:pt>
                <c:pt idx="221">
                  <c:v>560.34375235000005</c:v>
                </c:pt>
                <c:pt idx="222">
                  <c:v>554.76201719999995</c:v>
                </c:pt>
                <c:pt idx="223">
                  <c:v>549.37986534000004</c:v>
                </c:pt>
                <c:pt idx="224">
                  <c:v>543.21826147000002</c:v>
                </c:pt>
                <c:pt idx="225">
                  <c:v>538.06257229000005</c:v>
                </c:pt>
                <c:pt idx="226">
                  <c:v>533.29014223000001</c:v>
                </c:pt>
                <c:pt idx="227">
                  <c:v>529.64546996000001</c:v>
                </c:pt>
                <c:pt idx="228">
                  <c:v>524.81251972999996</c:v>
                </c:pt>
                <c:pt idx="229">
                  <c:v>520.23758229999999</c:v>
                </c:pt>
                <c:pt idx="230">
                  <c:v>516.04700731000003</c:v>
                </c:pt>
                <c:pt idx="231">
                  <c:v>512.95316336999997</c:v>
                </c:pt>
                <c:pt idx="232">
                  <c:v>509.22317845999999</c:v>
                </c:pt>
                <c:pt idx="233">
                  <c:v>505.19701474999999</c:v>
                </c:pt>
                <c:pt idx="234">
                  <c:v>501.45510303999998</c:v>
                </c:pt>
                <c:pt idx="235">
                  <c:v>497.62612009999998</c:v>
                </c:pt>
                <c:pt idx="236">
                  <c:v>493.76938063</c:v>
                </c:pt>
                <c:pt idx="237">
                  <c:v>490.04797385000001</c:v>
                </c:pt>
                <c:pt idx="238">
                  <c:v>486.22545595000003</c:v>
                </c:pt>
                <c:pt idx="239">
                  <c:v>482.10301579999998</c:v>
                </c:pt>
                <c:pt idx="240">
                  <c:v>477.64676348</c:v>
                </c:pt>
                <c:pt idx="241">
                  <c:v>472.95982531999999</c:v>
                </c:pt>
                <c:pt idx="242">
                  <c:v>468.50883057999999</c:v>
                </c:pt>
                <c:pt idx="243">
                  <c:v>464.25840914000003</c:v>
                </c:pt>
                <c:pt idx="244">
                  <c:v>460.13708377</c:v>
                </c:pt>
                <c:pt idx="245">
                  <c:v>455.56248166</c:v>
                </c:pt>
                <c:pt idx="246">
                  <c:v>450.88079226999997</c:v>
                </c:pt>
                <c:pt idx="247">
                  <c:v>446.07054025999997</c:v>
                </c:pt>
                <c:pt idx="248">
                  <c:v>441.51698293999999</c:v>
                </c:pt>
                <c:pt idx="249">
                  <c:v>437.07897121000002</c:v>
                </c:pt>
                <c:pt idx="250">
                  <c:v>432.72966300000002</c:v>
                </c:pt>
                <c:pt idx="251">
                  <c:v>428.44287579000002</c:v>
                </c:pt>
                <c:pt idx="252">
                  <c:v>423.74799301000002</c:v>
                </c:pt>
                <c:pt idx="253">
                  <c:v>419.56066684000001</c:v>
                </c:pt>
                <c:pt idx="254">
                  <c:v>415.22713238</c:v>
                </c:pt>
                <c:pt idx="255">
                  <c:v>411.06557878000001</c:v>
                </c:pt>
                <c:pt idx="256">
                  <c:v>406.80489204999998</c:v>
                </c:pt>
                <c:pt idx="257">
                  <c:v>402.54378337999998</c:v>
                </c:pt>
                <c:pt idx="258">
                  <c:v>397.90268227000001</c:v>
                </c:pt>
                <c:pt idx="259">
                  <c:v>394.08416381000001</c:v>
                </c:pt>
                <c:pt idx="260">
                  <c:v>390.08822615000003</c:v>
                </c:pt>
                <c:pt idx="261">
                  <c:v>386.04729521000002</c:v>
                </c:pt>
                <c:pt idx="262">
                  <c:v>381.81139836</c:v>
                </c:pt>
                <c:pt idx="263">
                  <c:v>377.82622694000003</c:v>
                </c:pt>
                <c:pt idx="264">
                  <c:v>373.77013410000001</c:v>
                </c:pt>
                <c:pt idx="265">
                  <c:v>369.50547344</c:v>
                </c:pt>
                <c:pt idx="266">
                  <c:v>365.20059096</c:v>
                </c:pt>
                <c:pt idx="267">
                  <c:v>361.00373182999999</c:v>
                </c:pt>
                <c:pt idx="268">
                  <c:v>356.71619959999998</c:v>
                </c:pt>
                <c:pt idx="269">
                  <c:v>352.55263360999999</c:v>
                </c:pt>
                <c:pt idx="270">
                  <c:v>348.43434933999998</c:v>
                </c:pt>
                <c:pt idx="271">
                  <c:v>344.22356957</c:v>
                </c:pt>
                <c:pt idx="272">
                  <c:v>340.05459903000002</c:v>
                </c:pt>
                <c:pt idx="273">
                  <c:v>335.96352237000002</c:v>
                </c:pt>
                <c:pt idx="274">
                  <c:v>332.08103531</c:v>
                </c:pt>
                <c:pt idx="275">
                  <c:v>328.01587549999999</c:v>
                </c:pt>
                <c:pt idx="276">
                  <c:v>324.00824985999998</c:v>
                </c:pt>
                <c:pt idx="277">
                  <c:v>320.14704695</c:v>
                </c:pt>
                <c:pt idx="278">
                  <c:v>316.43499727</c:v>
                </c:pt>
                <c:pt idx="279">
                  <c:v>313.65033154999998</c:v>
                </c:pt>
                <c:pt idx="280">
                  <c:v>310.86111796</c:v>
                </c:pt>
                <c:pt idx="281">
                  <c:v>307.96917962999999</c:v>
                </c:pt>
                <c:pt idx="282">
                  <c:v>305.33255407000001</c:v>
                </c:pt>
                <c:pt idx="283">
                  <c:v>302.84687631999998</c:v>
                </c:pt>
                <c:pt idx="284">
                  <c:v>300.23295449</c:v>
                </c:pt>
                <c:pt idx="285">
                  <c:v>297.60872411999998</c:v>
                </c:pt>
                <c:pt idx="286">
                  <c:v>294.88197105</c:v>
                </c:pt>
                <c:pt idx="287">
                  <c:v>292.14653471000003</c:v>
                </c:pt>
                <c:pt idx="288">
                  <c:v>289.43140371999999</c:v>
                </c:pt>
                <c:pt idx="289">
                  <c:v>286.79602684999998</c:v>
                </c:pt>
                <c:pt idx="290">
                  <c:v>284.16430781999998</c:v>
                </c:pt>
                <c:pt idx="291">
                  <c:v>281.63914156999999</c:v>
                </c:pt>
                <c:pt idx="292">
                  <c:v>279.07949149000001</c:v>
                </c:pt>
                <c:pt idx="293">
                  <c:v>276.29013831999998</c:v>
                </c:pt>
                <c:pt idx="294">
                  <c:v>273.68581848000002</c:v>
                </c:pt>
                <c:pt idx="295">
                  <c:v>270.95968131000001</c:v>
                </c:pt>
                <c:pt idx="296">
                  <c:v>268.38997688000001</c:v>
                </c:pt>
                <c:pt idx="297">
                  <c:v>265.80762043999999</c:v>
                </c:pt>
                <c:pt idx="298">
                  <c:v>262.97802848999999</c:v>
                </c:pt>
                <c:pt idx="299">
                  <c:v>260.30007555999998</c:v>
                </c:pt>
                <c:pt idx="300">
                  <c:v>258.01906953999998</c:v>
                </c:pt>
                <c:pt idx="301">
                  <c:v>255.58635294999999</c:v>
                </c:pt>
                <c:pt idx="302">
                  <c:v>253.33423375999999</c:v>
                </c:pt>
                <c:pt idx="303">
                  <c:v>250.65877018</c:v>
                </c:pt>
                <c:pt idx="304">
                  <c:v>247.90794629999999</c:v>
                </c:pt>
                <c:pt idx="305">
                  <c:v>245.36888812000001</c:v>
                </c:pt>
                <c:pt idx="306">
                  <c:v>242.72431075</c:v>
                </c:pt>
                <c:pt idx="307">
                  <c:v>240.45234225999999</c:v>
                </c:pt>
                <c:pt idx="308">
                  <c:v>237.98411978999999</c:v>
                </c:pt>
                <c:pt idx="309">
                  <c:v>235.23529979</c:v>
                </c:pt>
                <c:pt idx="310">
                  <c:v>232.49648239000001</c:v>
                </c:pt>
                <c:pt idx="311">
                  <c:v>230.03941452000001</c:v>
                </c:pt>
                <c:pt idx="312">
                  <c:v>227.46980723999999</c:v>
                </c:pt>
                <c:pt idx="313">
                  <c:v>225.14445717000001</c:v>
                </c:pt>
                <c:pt idx="314">
                  <c:v>222.86382327999999</c:v>
                </c:pt>
                <c:pt idx="315">
                  <c:v>220.71793345</c:v>
                </c:pt>
                <c:pt idx="316">
                  <c:v>218.66377048999999</c:v>
                </c:pt>
                <c:pt idx="317">
                  <c:v>216.36512044</c:v>
                </c:pt>
                <c:pt idx="318">
                  <c:v>213.68165525000001</c:v>
                </c:pt>
                <c:pt idx="319">
                  <c:v>211.18838162</c:v>
                </c:pt>
                <c:pt idx="320">
                  <c:v>208.67177513999999</c:v>
                </c:pt>
                <c:pt idx="321">
                  <c:v>206.16119209999999</c:v>
                </c:pt>
                <c:pt idx="322">
                  <c:v>204.09688894999999</c:v>
                </c:pt>
                <c:pt idx="323">
                  <c:v>202.5040047</c:v>
                </c:pt>
                <c:pt idx="324">
                  <c:v>200.72212572999999</c:v>
                </c:pt>
                <c:pt idx="325">
                  <c:v>199.24184603</c:v>
                </c:pt>
                <c:pt idx="326">
                  <c:v>197.89781267999999</c:v>
                </c:pt>
                <c:pt idx="327">
                  <c:v>196.44505204000001</c:v>
                </c:pt>
                <c:pt idx="328">
                  <c:v>195.15780569</c:v>
                </c:pt>
                <c:pt idx="329">
                  <c:v>194.22632548999999</c:v>
                </c:pt>
                <c:pt idx="330">
                  <c:v>193.47472388</c:v>
                </c:pt>
                <c:pt idx="331">
                  <c:v>192.53666570999999</c:v>
                </c:pt>
                <c:pt idx="332">
                  <c:v>191.48173087000001</c:v>
                </c:pt>
                <c:pt idx="333">
                  <c:v>190.64073662000001</c:v>
                </c:pt>
                <c:pt idx="334">
                  <c:v>189.51645701999999</c:v>
                </c:pt>
                <c:pt idx="335">
                  <c:v>188.32341781</c:v>
                </c:pt>
                <c:pt idx="336">
                  <c:v>187.43200941000001</c:v>
                </c:pt>
                <c:pt idx="337">
                  <c:v>186.52570273000001</c:v>
                </c:pt>
                <c:pt idx="338">
                  <c:v>185.51661453</c:v>
                </c:pt>
                <c:pt idx="339">
                  <c:v>184.14218826000001</c:v>
                </c:pt>
                <c:pt idx="340">
                  <c:v>183.16080893</c:v>
                </c:pt>
                <c:pt idx="341">
                  <c:v>182.15330969999999</c:v>
                </c:pt>
                <c:pt idx="342">
                  <c:v>181.51983367</c:v>
                </c:pt>
                <c:pt idx="343">
                  <c:v>180.73049950000001</c:v>
                </c:pt>
                <c:pt idx="344">
                  <c:v>179.84829975</c:v>
                </c:pt>
                <c:pt idx="345">
                  <c:v>178.85732784000001</c:v>
                </c:pt>
                <c:pt idx="346">
                  <c:v>178.01622796000001</c:v>
                </c:pt>
                <c:pt idx="347">
                  <c:v>177.08975676</c:v>
                </c:pt>
                <c:pt idx="348">
                  <c:v>176.13893636</c:v>
                </c:pt>
                <c:pt idx="349">
                  <c:v>174.97075910000001</c:v>
                </c:pt>
                <c:pt idx="350">
                  <c:v>173.72300444000001</c:v>
                </c:pt>
                <c:pt idx="351">
                  <c:v>172.56497872</c:v>
                </c:pt>
                <c:pt idx="352">
                  <c:v>170.98337364</c:v>
                </c:pt>
                <c:pt idx="353">
                  <c:v>169.06578895999999</c:v>
                </c:pt>
                <c:pt idx="354">
                  <c:v>166.95879216</c:v>
                </c:pt>
                <c:pt idx="355">
                  <c:v>165.03839115</c:v>
                </c:pt>
                <c:pt idx="356">
                  <c:v>162.88196830999999</c:v>
                </c:pt>
                <c:pt idx="357">
                  <c:v>160.95379216000001</c:v>
                </c:pt>
                <c:pt idx="358">
                  <c:v>158.88194154999999</c:v>
                </c:pt>
                <c:pt idx="359">
                  <c:v>157.21196857000001</c:v>
                </c:pt>
                <c:pt idx="360">
                  <c:v>155.35103064</c:v>
                </c:pt>
                <c:pt idx="361">
                  <c:v>153.28944842999999</c:v>
                </c:pt>
                <c:pt idx="362">
                  <c:v>151.26849236999999</c:v>
                </c:pt>
                <c:pt idx="363">
                  <c:v>149.25924809</c:v>
                </c:pt>
                <c:pt idx="364">
                  <c:v>147.37034514000001</c:v>
                </c:pt>
              </c:numCache>
            </c:numRef>
          </c:val>
        </c:ser>
        <c:ser>
          <c:idx val="2"/>
          <c:order val="1"/>
          <c:tx>
            <c:strRef>
              <c:f>'A5.1 (A5.1Q - A5.1T)'!$AH$33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(A5.1Q - A5.1T)'!$AH$34:$AH$398</c:f>
              <c:numCache>
                <c:formatCode>0</c:formatCode>
                <c:ptCount val="365"/>
                <c:pt idx="0">
                  <c:v>338.82369261000002</c:v>
                </c:pt>
                <c:pt idx="1">
                  <c:v>330.58543938999998</c:v>
                </c:pt>
                <c:pt idx="2">
                  <c:v>323.47283474</c:v>
                </c:pt>
                <c:pt idx="3">
                  <c:v>316.82215437000002</c:v>
                </c:pt>
                <c:pt idx="4">
                  <c:v>311.94269803999998</c:v>
                </c:pt>
                <c:pt idx="5">
                  <c:v>307.37355652000002</c:v>
                </c:pt>
                <c:pt idx="6">
                  <c:v>302.64366798999998</c:v>
                </c:pt>
                <c:pt idx="7">
                  <c:v>297.75718943999999</c:v>
                </c:pt>
                <c:pt idx="8">
                  <c:v>294.68072291999999</c:v>
                </c:pt>
                <c:pt idx="9">
                  <c:v>290.01951451999997</c:v>
                </c:pt>
                <c:pt idx="10">
                  <c:v>287.28381641999999</c:v>
                </c:pt>
                <c:pt idx="11">
                  <c:v>284.84782308000001</c:v>
                </c:pt>
                <c:pt idx="12">
                  <c:v>283.01785704000002</c:v>
                </c:pt>
                <c:pt idx="13">
                  <c:v>280.60077984999998</c:v>
                </c:pt>
                <c:pt idx="14">
                  <c:v>278.52330323000001</c:v>
                </c:pt>
                <c:pt idx="15">
                  <c:v>276.67777537000001</c:v>
                </c:pt>
                <c:pt idx="16">
                  <c:v>274.83723966999997</c:v>
                </c:pt>
                <c:pt idx="17">
                  <c:v>273.5485966</c:v>
                </c:pt>
                <c:pt idx="18">
                  <c:v>272.22748831000001</c:v>
                </c:pt>
                <c:pt idx="19">
                  <c:v>270.81996597</c:v>
                </c:pt>
                <c:pt idx="20">
                  <c:v>268.91873515999998</c:v>
                </c:pt>
                <c:pt idx="21">
                  <c:v>267.24233443999998</c:v>
                </c:pt>
                <c:pt idx="22">
                  <c:v>265.70859988000001</c:v>
                </c:pt>
                <c:pt idx="23">
                  <c:v>264.27021285000001</c:v>
                </c:pt>
                <c:pt idx="24">
                  <c:v>263.00066185999998</c:v>
                </c:pt>
                <c:pt idx="25">
                  <c:v>261.01983035000001</c:v>
                </c:pt>
                <c:pt idx="26">
                  <c:v>259.05066176999998</c:v>
                </c:pt>
                <c:pt idx="27">
                  <c:v>256.58808899000002</c:v>
                </c:pt>
                <c:pt idx="28">
                  <c:v>254.30609249</c:v>
                </c:pt>
                <c:pt idx="29">
                  <c:v>252.79457771</c:v>
                </c:pt>
                <c:pt idx="30">
                  <c:v>251.6529002</c:v>
                </c:pt>
                <c:pt idx="31">
                  <c:v>250.02690290999999</c:v>
                </c:pt>
                <c:pt idx="32">
                  <c:v>248.82504409000001</c:v>
                </c:pt>
                <c:pt idx="33">
                  <c:v>247.48689388</c:v>
                </c:pt>
                <c:pt idx="34">
                  <c:v>246.47021903999999</c:v>
                </c:pt>
                <c:pt idx="35">
                  <c:v>244.26303166</c:v>
                </c:pt>
                <c:pt idx="36">
                  <c:v>243.06601015000001</c:v>
                </c:pt>
                <c:pt idx="37">
                  <c:v>241.02314023</c:v>
                </c:pt>
                <c:pt idx="38">
                  <c:v>239.54505094000001</c:v>
                </c:pt>
                <c:pt idx="39">
                  <c:v>236.88208061</c:v>
                </c:pt>
                <c:pt idx="40">
                  <c:v>234.57334125</c:v>
                </c:pt>
                <c:pt idx="41">
                  <c:v>232.43341974000001</c:v>
                </c:pt>
                <c:pt idx="42">
                  <c:v>229.79044943</c:v>
                </c:pt>
                <c:pt idx="43">
                  <c:v>228.29071107999999</c:v>
                </c:pt>
                <c:pt idx="44">
                  <c:v>227.09540267</c:v>
                </c:pt>
                <c:pt idx="45">
                  <c:v>225.94967700999999</c:v>
                </c:pt>
                <c:pt idx="46">
                  <c:v>224.16881362000001</c:v>
                </c:pt>
                <c:pt idx="47">
                  <c:v>222.78692876</c:v>
                </c:pt>
                <c:pt idx="48">
                  <c:v>220.88892444000001</c:v>
                </c:pt>
                <c:pt idx="49">
                  <c:v>218.8987448</c:v>
                </c:pt>
                <c:pt idx="50">
                  <c:v>217.60970806</c:v>
                </c:pt>
                <c:pt idx="51">
                  <c:v>215.40770212000001</c:v>
                </c:pt>
                <c:pt idx="52">
                  <c:v>213.40350415</c:v>
                </c:pt>
                <c:pt idx="53">
                  <c:v>212.00851270000001</c:v>
                </c:pt>
                <c:pt idx="54">
                  <c:v>211.00844151999999</c:v>
                </c:pt>
                <c:pt idx="55">
                  <c:v>209.68028251999999</c:v>
                </c:pt>
                <c:pt idx="56">
                  <c:v>208.69049308999999</c:v>
                </c:pt>
                <c:pt idx="57">
                  <c:v>207.76228479</c:v>
                </c:pt>
                <c:pt idx="58">
                  <c:v>207.00933304</c:v>
                </c:pt>
                <c:pt idx="59">
                  <c:v>206.53271659999999</c:v>
                </c:pt>
                <c:pt idx="60">
                  <c:v>205.67542395999999</c:v>
                </c:pt>
                <c:pt idx="61">
                  <c:v>204.80137834999999</c:v>
                </c:pt>
                <c:pt idx="62">
                  <c:v>203.82738565</c:v>
                </c:pt>
                <c:pt idx="63">
                  <c:v>201.34871407</c:v>
                </c:pt>
                <c:pt idx="64">
                  <c:v>199.86818914</c:v>
                </c:pt>
                <c:pt idx="65">
                  <c:v>198.99012804</c:v>
                </c:pt>
                <c:pt idx="66">
                  <c:v>198.36705368</c:v>
                </c:pt>
                <c:pt idx="67">
                  <c:v>197.79403933</c:v>
                </c:pt>
                <c:pt idx="68">
                  <c:v>196.56691991</c:v>
                </c:pt>
                <c:pt idx="69">
                  <c:v>195.32078091</c:v>
                </c:pt>
                <c:pt idx="70">
                  <c:v>194.81167823000001</c:v>
                </c:pt>
                <c:pt idx="71">
                  <c:v>193.88742138000001</c:v>
                </c:pt>
                <c:pt idx="72">
                  <c:v>192.79031223999999</c:v>
                </c:pt>
                <c:pt idx="73">
                  <c:v>192.00602576</c:v>
                </c:pt>
                <c:pt idx="74">
                  <c:v>191.46079893999999</c:v>
                </c:pt>
                <c:pt idx="75">
                  <c:v>190.93548448000001</c:v>
                </c:pt>
                <c:pt idx="76">
                  <c:v>190.34916392</c:v>
                </c:pt>
                <c:pt idx="77">
                  <c:v>189.91551688000001</c:v>
                </c:pt>
                <c:pt idx="78">
                  <c:v>189.37813059000001</c:v>
                </c:pt>
                <c:pt idx="79">
                  <c:v>188.90755068000001</c:v>
                </c:pt>
                <c:pt idx="80">
                  <c:v>188.13945985999999</c:v>
                </c:pt>
                <c:pt idx="81">
                  <c:v>187.36710796</c:v>
                </c:pt>
                <c:pt idx="82">
                  <c:v>186.52547885000001</c:v>
                </c:pt>
                <c:pt idx="83">
                  <c:v>185.96044710000001</c:v>
                </c:pt>
                <c:pt idx="84">
                  <c:v>185.06023642</c:v>
                </c:pt>
                <c:pt idx="85">
                  <c:v>184.36506449999999</c:v>
                </c:pt>
                <c:pt idx="86">
                  <c:v>183.17767871000001</c:v>
                </c:pt>
                <c:pt idx="87">
                  <c:v>182.39731524999999</c:v>
                </c:pt>
                <c:pt idx="88">
                  <c:v>181.58161741999999</c:v>
                </c:pt>
                <c:pt idx="89">
                  <c:v>180.59779391000001</c:v>
                </c:pt>
                <c:pt idx="90">
                  <c:v>179.8061304</c:v>
                </c:pt>
                <c:pt idx="91">
                  <c:v>178.92797919</c:v>
                </c:pt>
                <c:pt idx="92">
                  <c:v>178.18792335000001</c:v>
                </c:pt>
                <c:pt idx="93">
                  <c:v>177.56840410000001</c:v>
                </c:pt>
                <c:pt idx="94">
                  <c:v>177.02020805000001</c:v>
                </c:pt>
                <c:pt idx="95">
                  <c:v>175.98063139999999</c:v>
                </c:pt>
                <c:pt idx="96">
                  <c:v>175.31140102000001</c:v>
                </c:pt>
                <c:pt idx="97">
                  <c:v>174.80771279000001</c:v>
                </c:pt>
                <c:pt idx="98">
                  <c:v>174.37522114000001</c:v>
                </c:pt>
                <c:pt idx="99">
                  <c:v>173.76832612000001</c:v>
                </c:pt>
                <c:pt idx="100">
                  <c:v>172.53172803000001</c:v>
                </c:pt>
                <c:pt idx="101">
                  <c:v>172.17117535</c:v>
                </c:pt>
                <c:pt idx="102">
                  <c:v>171.20456157999999</c:v>
                </c:pt>
                <c:pt idx="103">
                  <c:v>170.37371757</c:v>
                </c:pt>
                <c:pt idx="104">
                  <c:v>169.54232927000001</c:v>
                </c:pt>
                <c:pt idx="105">
                  <c:v>168.46790437000001</c:v>
                </c:pt>
                <c:pt idx="106">
                  <c:v>167.41249213</c:v>
                </c:pt>
                <c:pt idx="107">
                  <c:v>166.19026568999999</c:v>
                </c:pt>
                <c:pt idx="108">
                  <c:v>165.23294573000001</c:v>
                </c:pt>
                <c:pt idx="109">
                  <c:v>164.45584585</c:v>
                </c:pt>
                <c:pt idx="110">
                  <c:v>163.17562931000001</c:v>
                </c:pt>
                <c:pt idx="111">
                  <c:v>162.04592410999999</c:v>
                </c:pt>
                <c:pt idx="112">
                  <c:v>161.02371646</c:v>
                </c:pt>
                <c:pt idx="113">
                  <c:v>159.81759532000001</c:v>
                </c:pt>
                <c:pt idx="114">
                  <c:v>158.96731874</c:v>
                </c:pt>
                <c:pt idx="115">
                  <c:v>157.60301068000001</c:v>
                </c:pt>
                <c:pt idx="116">
                  <c:v>155.63829808</c:v>
                </c:pt>
                <c:pt idx="117">
                  <c:v>154.62622411000001</c:v>
                </c:pt>
                <c:pt idx="118">
                  <c:v>153.59947521999999</c:v>
                </c:pt>
                <c:pt idx="119">
                  <c:v>152.76568621999999</c:v>
                </c:pt>
                <c:pt idx="120">
                  <c:v>151.6251753</c:v>
                </c:pt>
                <c:pt idx="121">
                  <c:v>150.48975876</c:v>
                </c:pt>
                <c:pt idx="122">
                  <c:v>149.62125750000001</c:v>
                </c:pt>
                <c:pt idx="123">
                  <c:v>148.52966112999999</c:v>
                </c:pt>
                <c:pt idx="124">
                  <c:v>147.58254178999999</c:v>
                </c:pt>
                <c:pt idx="125">
                  <c:v>146.23212353</c:v>
                </c:pt>
                <c:pt idx="126">
                  <c:v>145.49926719999999</c:v>
                </c:pt>
                <c:pt idx="127">
                  <c:v>144.05308233</c:v>
                </c:pt>
                <c:pt idx="128">
                  <c:v>143.66417358000001</c:v>
                </c:pt>
                <c:pt idx="129">
                  <c:v>143.22276889</c:v>
                </c:pt>
                <c:pt idx="130">
                  <c:v>142.98648933000001</c:v>
                </c:pt>
                <c:pt idx="131">
                  <c:v>142.50533489</c:v>
                </c:pt>
                <c:pt idx="132">
                  <c:v>141.80505685</c:v>
                </c:pt>
                <c:pt idx="133">
                  <c:v>141.13246296</c:v>
                </c:pt>
                <c:pt idx="134">
                  <c:v>140.57401962</c:v>
                </c:pt>
                <c:pt idx="135">
                  <c:v>139.90538724999999</c:v>
                </c:pt>
                <c:pt idx="136">
                  <c:v>138.89523819999999</c:v>
                </c:pt>
                <c:pt idx="137">
                  <c:v>138.13621977</c:v>
                </c:pt>
                <c:pt idx="138">
                  <c:v>137.11020354999999</c:v>
                </c:pt>
                <c:pt idx="139">
                  <c:v>135.94086407</c:v>
                </c:pt>
                <c:pt idx="140">
                  <c:v>135.38330490000001</c:v>
                </c:pt>
                <c:pt idx="141">
                  <c:v>134.53410764</c:v>
                </c:pt>
                <c:pt idx="142">
                  <c:v>133.80810450000001</c:v>
                </c:pt>
                <c:pt idx="143">
                  <c:v>133.13348060000001</c:v>
                </c:pt>
                <c:pt idx="144">
                  <c:v>132.51012806</c:v>
                </c:pt>
                <c:pt idx="145">
                  <c:v>131.61922670000001</c:v>
                </c:pt>
                <c:pt idx="146">
                  <c:v>130.79836058000001</c:v>
                </c:pt>
                <c:pt idx="147">
                  <c:v>130.06118878000001</c:v>
                </c:pt>
                <c:pt idx="148">
                  <c:v>129.29688234</c:v>
                </c:pt>
                <c:pt idx="149">
                  <c:v>128.86846872000001</c:v>
                </c:pt>
                <c:pt idx="150">
                  <c:v>128.58438054000001</c:v>
                </c:pt>
                <c:pt idx="151">
                  <c:v>128.37655892000001</c:v>
                </c:pt>
                <c:pt idx="152">
                  <c:v>128.12675175999999</c:v>
                </c:pt>
                <c:pt idx="153">
                  <c:v>128.00766884999999</c:v>
                </c:pt>
                <c:pt idx="154">
                  <c:v>127.49498939</c:v>
                </c:pt>
                <c:pt idx="155">
                  <c:v>126.67874363999999</c:v>
                </c:pt>
                <c:pt idx="156">
                  <c:v>126.05896370000001</c:v>
                </c:pt>
                <c:pt idx="157">
                  <c:v>125.31800791000001</c:v>
                </c:pt>
                <c:pt idx="158">
                  <c:v>124.63194781999999</c:v>
                </c:pt>
                <c:pt idx="159">
                  <c:v>123.83010762000001</c:v>
                </c:pt>
                <c:pt idx="160">
                  <c:v>123.43493425</c:v>
                </c:pt>
                <c:pt idx="161">
                  <c:v>122.93816024</c:v>
                </c:pt>
                <c:pt idx="162">
                  <c:v>122.18687432</c:v>
                </c:pt>
                <c:pt idx="163">
                  <c:v>121.4428248</c:v>
                </c:pt>
                <c:pt idx="164">
                  <c:v>120.59021702</c:v>
                </c:pt>
                <c:pt idx="165">
                  <c:v>119.76115019</c:v>
                </c:pt>
                <c:pt idx="166">
                  <c:v>119.30575837000001</c:v>
                </c:pt>
                <c:pt idx="167">
                  <c:v>118.76715771000001</c:v>
                </c:pt>
                <c:pt idx="168">
                  <c:v>118.50379526</c:v>
                </c:pt>
                <c:pt idx="169">
                  <c:v>118.00303473</c:v>
                </c:pt>
                <c:pt idx="170">
                  <c:v>117.53399958</c:v>
                </c:pt>
                <c:pt idx="171">
                  <c:v>116.98131457</c:v>
                </c:pt>
                <c:pt idx="172">
                  <c:v>116.37847347</c:v>
                </c:pt>
                <c:pt idx="173">
                  <c:v>115.33618255</c:v>
                </c:pt>
                <c:pt idx="174">
                  <c:v>114.40487887</c:v>
                </c:pt>
                <c:pt idx="175">
                  <c:v>113.47901924</c:v>
                </c:pt>
                <c:pt idx="176">
                  <c:v>112.29863820999999</c:v>
                </c:pt>
                <c:pt idx="177">
                  <c:v>111.44299244</c:v>
                </c:pt>
                <c:pt idx="178">
                  <c:v>111.08383037999999</c:v>
                </c:pt>
                <c:pt idx="179">
                  <c:v>110.38488489</c:v>
                </c:pt>
                <c:pt idx="180">
                  <c:v>109.85410652</c:v>
                </c:pt>
                <c:pt idx="181">
                  <c:v>109.21360632</c:v>
                </c:pt>
                <c:pt idx="182">
                  <c:v>108.80758019</c:v>
                </c:pt>
                <c:pt idx="183">
                  <c:v>108.37072693</c:v>
                </c:pt>
                <c:pt idx="184">
                  <c:v>107.6380569</c:v>
                </c:pt>
                <c:pt idx="185">
                  <c:v>106.4910532</c:v>
                </c:pt>
                <c:pt idx="186">
                  <c:v>105.39050985</c:v>
                </c:pt>
                <c:pt idx="187">
                  <c:v>104.15004609</c:v>
                </c:pt>
                <c:pt idx="188">
                  <c:v>103.26196026</c:v>
                </c:pt>
                <c:pt idx="189">
                  <c:v>102.46108552</c:v>
                </c:pt>
                <c:pt idx="190">
                  <c:v>101.87556189999999</c:v>
                </c:pt>
                <c:pt idx="191">
                  <c:v>101.74128114</c:v>
                </c:pt>
                <c:pt idx="192">
                  <c:v>100.85623758</c:v>
                </c:pt>
                <c:pt idx="193">
                  <c:v>100.16206090999999</c:v>
                </c:pt>
                <c:pt idx="194">
                  <c:v>99.376013886999999</c:v>
                </c:pt>
                <c:pt idx="195">
                  <c:v>98.784225523999993</c:v>
                </c:pt>
                <c:pt idx="196">
                  <c:v>97.783482743999997</c:v>
                </c:pt>
                <c:pt idx="197">
                  <c:v>97.072451989000001</c:v>
                </c:pt>
                <c:pt idx="198">
                  <c:v>95.502400682000001</c:v>
                </c:pt>
                <c:pt idx="199">
                  <c:v>94.701359894999996</c:v>
                </c:pt>
                <c:pt idx="200">
                  <c:v>93.982042860000007</c:v>
                </c:pt>
                <c:pt idx="201">
                  <c:v>93.242899918000006</c:v>
                </c:pt>
                <c:pt idx="202">
                  <c:v>92.379872739999996</c:v>
                </c:pt>
                <c:pt idx="203">
                  <c:v>91.885731323000002</c:v>
                </c:pt>
                <c:pt idx="204">
                  <c:v>91.354103041000002</c:v>
                </c:pt>
                <c:pt idx="205">
                  <c:v>90.877121033999998</c:v>
                </c:pt>
                <c:pt idx="206">
                  <c:v>90.648327218000006</c:v>
                </c:pt>
                <c:pt idx="207">
                  <c:v>90.073967546000006</c:v>
                </c:pt>
                <c:pt idx="208">
                  <c:v>88.966084796000004</c:v>
                </c:pt>
                <c:pt idx="209">
                  <c:v>88.242170232000007</c:v>
                </c:pt>
                <c:pt idx="210">
                  <c:v>87.570915123999995</c:v>
                </c:pt>
                <c:pt idx="211">
                  <c:v>87.044308279999996</c:v>
                </c:pt>
                <c:pt idx="212">
                  <c:v>86.296210082000002</c:v>
                </c:pt>
                <c:pt idx="213">
                  <c:v>85.814331100000004</c:v>
                </c:pt>
                <c:pt idx="214">
                  <c:v>85.475129731999999</c:v>
                </c:pt>
                <c:pt idx="215">
                  <c:v>85.184191335999998</c:v>
                </c:pt>
                <c:pt idx="216">
                  <c:v>84.557376847</c:v>
                </c:pt>
                <c:pt idx="217">
                  <c:v>83.862196517000001</c:v>
                </c:pt>
                <c:pt idx="218">
                  <c:v>83.127572783999994</c:v>
                </c:pt>
                <c:pt idx="219">
                  <c:v>82.455786113000002</c:v>
                </c:pt>
                <c:pt idx="220">
                  <c:v>81.723511348000002</c:v>
                </c:pt>
                <c:pt idx="221">
                  <c:v>81.116897926999997</c:v>
                </c:pt>
                <c:pt idx="222">
                  <c:v>80.338583071000002</c:v>
                </c:pt>
                <c:pt idx="223">
                  <c:v>79.429413256000004</c:v>
                </c:pt>
                <c:pt idx="224">
                  <c:v>78.669266531999995</c:v>
                </c:pt>
                <c:pt idx="225">
                  <c:v>77.903685440999993</c:v>
                </c:pt>
                <c:pt idx="226">
                  <c:v>77.535059118999996</c:v>
                </c:pt>
                <c:pt idx="227">
                  <c:v>77.139117076000005</c:v>
                </c:pt>
                <c:pt idx="228">
                  <c:v>76.996347818999993</c:v>
                </c:pt>
                <c:pt idx="229">
                  <c:v>76.51376003</c:v>
                </c:pt>
                <c:pt idx="230">
                  <c:v>76.010781965999996</c:v>
                </c:pt>
                <c:pt idx="231">
                  <c:v>75.425038602000001</c:v>
                </c:pt>
                <c:pt idx="232">
                  <c:v>74.971378505999994</c:v>
                </c:pt>
                <c:pt idx="233">
                  <c:v>74.185800791000005</c:v>
                </c:pt>
                <c:pt idx="234">
                  <c:v>73.187519019000007</c:v>
                </c:pt>
                <c:pt idx="235">
                  <c:v>72.554353676000005</c:v>
                </c:pt>
                <c:pt idx="236">
                  <c:v>71.674126114000003</c:v>
                </c:pt>
                <c:pt idx="237">
                  <c:v>71.208846706000003</c:v>
                </c:pt>
                <c:pt idx="238">
                  <c:v>70.505416839999995</c:v>
                </c:pt>
                <c:pt idx="239">
                  <c:v>70.073141890000002</c:v>
                </c:pt>
                <c:pt idx="240">
                  <c:v>69.635309059999997</c:v>
                </c:pt>
                <c:pt idx="241">
                  <c:v>69.283037687999993</c:v>
                </c:pt>
                <c:pt idx="242">
                  <c:v>68.9751847</c:v>
                </c:pt>
                <c:pt idx="243">
                  <c:v>68.611961023000006</c:v>
                </c:pt>
                <c:pt idx="244">
                  <c:v>67.947679618999999</c:v>
                </c:pt>
                <c:pt idx="245">
                  <c:v>67.652380926000006</c:v>
                </c:pt>
                <c:pt idx="246">
                  <c:v>67.38081785</c:v>
                </c:pt>
                <c:pt idx="247">
                  <c:v>67.217277535999997</c:v>
                </c:pt>
                <c:pt idx="248">
                  <c:v>66.887660394999997</c:v>
                </c:pt>
                <c:pt idx="249">
                  <c:v>66.538167510999997</c:v>
                </c:pt>
                <c:pt idx="250">
                  <c:v>66.061814382999998</c:v>
                </c:pt>
                <c:pt idx="251">
                  <c:v>65.615084977999999</c:v>
                </c:pt>
                <c:pt idx="252">
                  <c:v>65.311088589999997</c:v>
                </c:pt>
                <c:pt idx="253">
                  <c:v>64.844715342000001</c:v>
                </c:pt>
                <c:pt idx="254">
                  <c:v>64.515534200999994</c:v>
                </c:pt>
                <c:pt idx="255">
                  <c:v>64.185956844000003</c:v>
                </c:pt>
                <c:pt idx="256">
                  <c:v>63.754011417999997</c:v>
                </c:pt>
                <c:pt idx="257">
                  <c:v>63.255988361999997</c:v>
                </c:pt>
                <c:pt idx="258">
                  <c:v>63.007003779999998</c:v>
                </c:pt>
                <c:pt idx="259">
                  <c:v>62.348522395000003</c:v>
                </c:pt>
                <c:pt idx="260">
                  <c:v>61.715817643999998</c:v>
                </c:pt>
                <c:pt idx="261">
                  <c:v>61.115651659999997</c:v>
                </c:pt>
                <c:pt idx="262">
                  <c:v>60.701307688999997</c:v>
                </c:pt>
                <c:pt idx="263">
                  <c:v>60.145113987000002</c:v>
                </c:pt>
                <c:pt idx="264">
                  <c:v>59.692621053000003</c:v>
                </c:pt>
                <c:pt idx="265">
                  <c:v>59.349598274999998</c:v>
                </c:pt>
                <c:pt idx="266">
                  <c:v>58.880165808999998</c:v>
                </c:pt>
                <c:pt idx="267">
                  <c:v>58.477976079000001</c:v>
                </c:pt>
                <c:pt idx="268">
                  <c:v>58.024278789</c:v>
                </c:pt>
                <c:pt idx="269">
                  <c:v>57.615735188999999</c:v>
                </c:pt>
                <c:pt idx="270">
                  <c:v>57.119088454</c:v>
                </c:pt>
                <c:pt idx="271">
                  <c:v>56.646569749999998</c:v>
                </c:pt>
                <c:pt idx="272">
                  <c:v>56.121924599000003</c:v>
                </c:pt>
                <c:pt idx="273">
                  <c:v>55.727129392999998</c:v>
                </c:pt>
                <c:pt idx="274">
                  <c:v>55.262060513999998</c:v>
                </c:pt>
                <c:pt idx="275">
                  <c:v>54.84770486</c:v>
                </c:pt>
                <c:pt idx="276">
                  <c:v>54.403523825000001</c:v>
                </c:pt>
                <c:pt idx="277">
                  <c:v>53.950341334999997</c:v>
                </c:pt>
                <c:pt idx="278">
                  <c:v>53.413333090999998</c:v>
                </c:pt>
                <c:pt idx="279">
                  <c:v>53.168679103999999</c:v>
                </c:pt>
                <c:pt idx="280">
                  <c:v>52.888862947</c:v>
                </c:pt>
                <c:pt idx="281">
                  <c:v>52.566334234000003</c:v>
                </c:pt>
                <c:pt idx="282">
                  <c:v>52.189469987000003</c:v>
                </c:pt>
                <c:pt idx="283">
                  <c:v>51.826471665</c:v>
                </c:pt>
                <c:pt idx="284">
                  <c:v>51.526655116000001</c:v>
                </c:pt>
                <c:pt idx="285">
                  <c:v>51.154071606999999</c:v>
                </c:pt>
                <c:pt idx="286">
                  <c:v>50.802044758999997</c:v>
                </c:pt>
                <c:pt idx="287">
                  <c:v>50.428936419000003</c:v>
                </c:pt>
                <c:pt idx="288">
                  <c:v>50.081769223000002</c:v>
                </c:pt>
                <c:pt idx="289">
                  <c:v>49.689841649999998</c:v>
                </c:pt>
                <c:pt idx="290">
                  <c:v>49.426025465000002</c:v>
                </c:pt>
                <c:pt idx="291">
                  <c:v>49.080756327000003</c:v>
                </c:pt>
                <c:pt idx="292">
                  <c:v>48.750069412000002</c:v>
                </c:pt>
                <c:pt idx="293">
                  <c:v>48.404398293</c:v>
                </c:pt>
                <c:pt idx="294">
                  <c:v>48.059979652000003</c:v>
                </c:pt>
                <c:pt idx="295">
                  <c:v>47.718778675000003</c:v>
                </c:pt>
                <c:pt idx="296">
                  <c:v>47.435744601000003</c:v>
                </c:pt>
                <c:pt idx="297">
                  <c:v>47.141806504000002</c:v>
                </c:pt>
                <c:pt idx="298">
                  <c:v>46.824158900999997</c:v>
                </c:pt>
                <c:pt idx="299">
                  <c:v>46.549959201999997</c:v>
                </c:pt>
                <c:pt idx="300">
                  <c:v>46.244501474000003</c:v>
                </c:pt>
                <c:pt idx="301">
                  <c:v>45.946178293000003</c:v>
                </c:pt>
                <c:pt idx="302">
                  <c:v>45.575547764</c:v>
                </c:pt>
                <c:pt idx="303">
                  <c:v>45.281437185999998</c:v>
                </c:pt>
                <c:pt idx="304">
                  <c:v>45.007881419999997</c:v>
                </c:pt>
                <c:pt idx="305">
                  <c:v>44.666436247</c:v>
                </c:pt>
                <c:pt idx="306">
                  <c:v>44.330067833000001</c:v>
                </c:pt>
                <c:pt idx="307">
                  <c:v>44.003328621000001</c:v>
                </c:pt>
                <c:pt idx="308">
                  <c:v>43.636779564000001</c:v>
                </c:pt>
                <c:pt idx="309">
                  <c:v>43.373892368999996</c:v>
                </c:pt>
                <c:pt idx="310">
                  <c:v>43.145625037000002</c:v>
                </c:pt>
                <c:pt idx="311">
                  <c:v>42.822372336999997</c:v>
                </c:pt>
                <c:pt idx="312">
                  <c:v>42.562284792</c:v>
                </c:pt>
                <c:pt idx="313">
                  <c:v>42.403086606999999</c:v>
                </c:pt>
                <c:pt idx="314">
                  <c:v>42.109824469000003</c:v>
                </c:pt>
                <c:pt idx="315">
                  <c:v>41.848117037999998</c:v>
                </c:pt>
                <c:pt idx="316">
                  <c:v>41.529697401999996</c:v>
                </c:pt>
                <c:pt idx="317">
                  <c:v>41.287132968000002</c:v>
                </c:pt>
                <c:pt idx="318">
                  <c:v>41.044918875999997</c:v>
                </c:pt>
                <c:pt idx="319">
                  <c:v>40.762307075000002</c:v>
                </c:pt>
                <c:pt idx="320">
                  <c:v>40.45697637</c:v>
                </c:pt>
                <c:pt idx="321">
                  <c:v>40.173676415000003</c:v>
                </c:pt>
                <c:pt idx="322">
                  <c:v>39.968042539999999</c:v>
                </c:pt>
                <c:pt idx="323">
                  <c:v>39.711403730000001</c:v>
                </c:pt>
                <c:pt idx="324">
                  <c:v>39.499614426999997</c:v>
                </c:pt>
                <c:pt idx="325">
                  <c:v>39.345159101</c:v>
                </c:pt>
                <c:pt idx="326">
                  <c:v>39.177182438000003</c:v>
                </c:pt>
                <c:pt idx="327">
                  <c:v>39.088065268999998</c:v>
                </c:pt>
                <c:pt idx="328">
                  <c:v>38.901655630999997</c:v>
                </c:pt>
                <c:pt idx="329">
                  <c:v>38.663974023999998</c:v>
                </c:pt>
                <c:pt idx="330">
                  <c:v>38.532211506000003</c:v>
                </c:pt>
                <c:pt idx="331">
                  <c:v>38.222511799999999</c:v>
                </c:pt>
                <c:pt idx="332">
                  <c:v>37.997696605000002</c:v>
                </c:pt>
                <c:pt idx="333">
                  <c:v>37.842918079</c:v>
                </c:pt>
                <c:pt idx="334">
                  <c:v>37.582379283999998</c:v>
                </c:pt>
                <c:pt idx="335">
                  <c:v>37.376779032999998</c:v>
                </c:pt>
                <c:pt idx="336">
                  <c:v>37.088966884000001</c:v>
                </c:pt>
                <c:pt idx="337">
                  <c:v>36.813672621000002</c:v>
                </c:pt>
                <c:pt idx="338">
                  <c:v>36.455357286999998</c:v>
                </c:pt>
                <c:pt idx="339">
                  <c:v>36.086004267</c:v>
                </c:pt>
                <c:pt idx="340">
                  <c:v>35.478900262000003</c:v>
                </c:pt>
                <c:pt idx="341">
                  <c:v>34.998110169999997</c:v>
                </c:pt>
                <c:pt idx="342">
                  <c:v>34.020251967999997</c:v>
                </c:pt>
                <c:pt idx="343">
                  <c:v>33.1032163</c:v>
                </c:pt>
                <c:pt idx="344">
                  <c:v>32.036718833999998</c:v>
                </c:pt>
                <c:pt idx="345">
                  <c:v>31.483309615</c:v>
                </c:pt>
                <c:pt idx="346">
                  <c:v>30.442997069</c:v>
                </c:pt>
                <c:pt idx="347">
                  <c:v>29.824145392999998</c:v>
                </c:pt>
                <c:pt idx="348">
                  <c:v>29.221062737</c:v>
                </c:pt>
                <c:pt idx="349">
                  <c:v>28.597022846000002</c:v>
                </c:pt>
                <c:pt idx="350">
                  <c:v>27.851935662999999</c:v>
                </c:pt>
                <c:pt idx="351">
                  <c:v>27.402105415000001</c:v>
                </c:pt>
                <c:pt idx="352">
                  <c:v>26.979062343999999</c:v>
                </c:pt>
                <c:pt idx="353">
                  <c:v>26.77806872</c:v>
                </c:pt>
                <c:pt idx="354">
                  <c:v>26.596518738</c:v>
                </c:pt>
                <c:pt idx="355">
                  <c:v>26.302266957000001</c:v>
                </c:pt>
                <c:pt idx="356">
                  <c:v>26.069070404000001</c:v>
                </c:pt>
                <c:pt idx="357">
                  <c:v>25.860890648000002</c:v>
                </c:pt>
                <c:pt idx="358">
                  <c:v>25.647247957000001</c:v>
                </c:pt>
                <c:pt idx="359">
                  <c:v>25.390701417999999</c:v>
                </c:pt>
                <c:pt idx="360">
                  <c:v>25.104278755999999</c:v>
                </c:pt>
                <c:pt idx="361">
                  <c:v>24.827354265</c:v>
                </c:pt>
                <c:pt idx="362">
                  <c:v>24.611779581</c:v>
                </c:pt>
                <c:pt idx="363">
                  <c:v>24.305594564</c:v>
                </c:pt>
                <c:pt idx="364">
                  <c:v>23.996451803999999</c:v>
                </c:pt>
              </c:numCache>
            </c:numRef>
          </c:val>
        </c:ser>
        <c:ser>
          <c:idx val="3"/>
          <c:order val="2"/>
          <c:tx>
            <c:strRef>
              <c:f>'A5.1 (A5.1Q - A5.1T)'!$AI$33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(A5.1Q - A5.1T)'!$AI$34:$AI$398</c:f>
              <c:numCache>
                <c:formatCode>0</c:formatCode>
                <c:ptCount val="365"/>
                <c:pt idx="0">
                  <c:v>657.43883471000004</c:v>
                </c:pt>
                <c:pt idx="1">
                  <c:v>643.09620698000003</c:v>
                </c:pt>
                <c:pt idx="2">
                  <c:v>630.93305823000003</c:v>
                </c:pt>
                <c:pt idx="3">
                  <c:v>620.58545583</c:v>
                </c:pt>
                <c:pt idx="4">
                  <c:v>612.88752355999998</c:v>
                </c:pt>
                <c:pt idx="5">
                  <c:v>604.85686932999999</c:v>
                </c:pt>
                <c:pt idx="6">
                  <c:v>597.26912749999997</c:v>
                </c:pt>
                <c:pt idx="7">
                  <c:v>589.13192527000001</c:v>
                </c:pt>
                <c:pt idx="8">
                  <c:v>582.37408048999998</c:v>
                </c:pt>
                <c:pt idx="9">
                  <c:v>576.27670864000004</c:v>
                </c:pt>
                <c:pt idx="10">
                  <c:v>570.39291192999997</c:v>
                </c:pt>
                <c:pt idx="11">
                  <c:v>566.58694083</c:v>
                </c:pt>
                <c:pt idx="12">
                  <c:v>563.79472109999995</c:v>
                </c:pt>
                <c:pt idx="13">
                  <c:v>559.22321056999999</c:v>
                </c:pt>
                <c:pt idx="14">
                  <c:v>555.40119822999998</c:v>
                </c:pt>
                <c:pt idx="15">
                  <c:v>552.50605588999997</c:v>
                </c:pt>
                <c:pt idx="16">
                  <c:v>549.43193795000002</c:v>
                </c:pt>
                <c:pt idx="17">
                  <c:v>547.59506041999998</c:v>
                </c:pt>
                <c:pt idx="18">
                  <c:v>545.37160631999996</c:v>
                </c:pt>
                <c:pt idx="19">
                  <c:v>543.30485108000005</c:v>
                </c:pt>
                <c:pt idx="20">
                  <c:v>540.50995882999996</c:v>
                </c:pt>
                <c:pt idx="21">
                  <c:v>537.77988120999999</c:v>
                </c:pt>
                <c:pt idx="22">
                  <c:v>535.07513548999998</c:v>
                </c:pt>
                <c:pt idx="23">
                  <c:v>532.65019499000005</c:v>
                </c:pt>
                <c:pt idx="24">
                  <c:v>528.95425030000001</c:v>
                </c:pt>
                <c:pt idx="25">
                  <c:v>526.33941885000002</c:v>
                </c:pt>
                <c:pt idx="26">
                  <c:v>522.23387908999996</c:v>
                </c:pt>
                <c:pt idx="27">
                  <c:v>517.55183976000001</c:v>
                </c:pt>
                <c:pt idx="28">
                  <c:v>514.17745442</c:v>
                </c:pt>
                <c:pt idx="29">
                  <c:v>511.77553446000002</c:v>
                </c:pt>
                <c:pt idx="30">
                  <c:v>508.50297926000002</c:v>
                </c:pt>
                <c:pt idx="31">
                  <c:v>504.82177627999999</c:v>
                </c:pt>
                <c:pt idx="32">
                  <c:v>502.62469723999999</c:v>
                </c:pt>
                <c:pt idx="33">
                  <c:v>499.66209507000002</c:v>
                </c:pt>
                <c:pt idx="34">
                  <c:v>496.16962044000002</c:v>
                </c:pt>
                <c:pt idx="35">
                  <c:v>492.21467548999999</c:v>
                </c:pt>
                <c:pt idx="36">
                  <c:v>487.69086222999999</c:v>
                </c:pt>
                <c:pt idx="37">
                  <c:v>483.99465964000001</c:v>
                </c:pt>
                <c:pt idx="38">
                  <c:v>480.73882751000002</c:v>
                </c:pt>
                <c:pt idx="39">
                  <c:v>476.50625889000003</c:v>
                </c:pt>
                <c:pt idx="40">
                  <c:v>474.30032971999998</c:v>
                </c:pt>
                <c:pt idx="41">
                  <c:v>472.05662033999999</c:v>
                </c:pt>
                <c:pt idx="42">
                  <c:v>468.12544015999998</c:v>
                </c:pt>
                <c:pt idx="43">
                  <c:v>465.60778735000002</c:v>
                </c:pt>
                <c:pt idx="44">
                  <c:v>463.49563419999998</c:v>
                </c:pt>
                <c:pt idx="45">
                  <c:v>460.73845466</c:v>
                </c:pt>
                <c:pt idx="46">
                  <c:v>458.5806058</c:v>
                </c:pt>
                <c:pt idx="47">
                  <c:v>456.13684991999997</c:v>
                </c:pt>
                <c:pt idx="48">
                  <c:v>453.50802576000001</c:v>
                </c:pt>
                <c:pt idx="49">
                  <c:v>451.59777694000002</c:v>
                </c:pt>
                <c:pt idx="50">
                  <c:v>449.42788596999998</c:v>
                </c:pt>
                <c:pt idx="51">
                  <c:v>446.72174629</c:v>
                </c:pt>
                <c:pt idx="52">
                  <c:v>444.86241601</c:v>
                </c:pt>
                <c:pt idx="53">
                  <c:v>442.98113219999999</c:v>
                </c:pt>
                <c:pt idx="54">
                  <c:v>440.20950643999998</c:v>
                </c:pt>
                <c:pt idx="55">
                  <c:v>438.81011878999999</c:v>
                </c:pt>
                <c:pt idx="56">
                  <c:v>437.27088228000002</c:v>
                </c:pt>
                <c:pt idx="57">
                  <c:v>436.14499395000001</c:v>
                </c:pt>
                <c:pt idx="58">
                  <c:v>433.41841955000001</c:v>
                </c:pt>
                <c:pt idx="59">
                  <c:v>430.17335181999999</c:v>
                </c:pt>
                <c:pt idx="60">
                  <c:v>428.39111836000001</c:v>
                </c:pt>
                <c:pt idx="61">
                  <c:v>427.47706956000002</c:v>
                </c:pt>
                <c:pt idx="62">
                  <c:v>425.94323035000002</c:v>
                </c:pt>
                <c:pt idx="63">
                  <c:v>425.02311818999999</c:v>
                </c:pt>
                <c:pt idx="64">
                  <c:v>423.68888390000001</c:v>
                </c:pt>
                <c:pt idx="65">
                  <c:v>422.47393338000001</c:v>
                </c:pt>
                <c:pt idx="66">
                  <c:v>421.13081734999997</c:v>
                </c:pt>
                <c:pt idx="67">
                  <c:v>419.44996319000001</c:v>
                </c:pt>
                <c:pt idx="68">
                  <c:v>417.70034221999998</c:v>
                </c:pt>
                <c:pt idx="69">
                  <c:v>416.30042807000001</c:v>
                </c:pt>
                <c:pt idx="70">
                  <c:v>415.09219925000002</c:v>
                </c:pt>
                <c:pt idx="71">
                  <c:v>413.05344586000001</c:v>
                </c:pt>
                <c:pt idx="72">
                  <c:v>411.63386222000003</c:v>
                </c:pt>
                <c:pt idx="73">
                  <c:v>410.20568725999999</c:v>
                </c:pt>
                <c:pt idx="74">
                  <c:v>409.26308719000002</c:v>
                </c:pt>
                <c:pt idx="75">
                  <c:v>407.68194854000001</c:v>
                </c:pt>
                <c:pt idx="76">
                  <c:v>405.72066027</c:v>
                </c:pt>
                <c:pt idx="77">
                  <c:v>403.61818048999999</c:v>
                </c:pt>
                <c:pt idx="78">
                  <c:v>402.17906593999999</c:v>
                </c:pt>
                <c:pt idx="79">
                  <c:v>400.99592460999997</c:v>
                </c:pt>
                <c:pt idx="80">
                  <c:v>399.34646547</c:v>
                </c:pt>
                <c:pt idx="81">
                  <c:v>397.16485381000001</c:v>
                </c:pt>
                <c:pt idx="82">
                  <c:v>395.16252579000002</c:v>
                </c:pt>
                <c:pt idx="83">
                  <c:v>393.05329222</c:v>
                </c:pt>
                <c:pt idx="84">
                  <c:v>391.37365585999999</c:v>
                </c:pt>
                <c:pt idx="85">
                  <c:v>390.05015601999997</c:v>
                </c:pt>
                <c:pt idx="86">
                  <c:v>387.50119058000001</c:v>
                </c:pt>
                <c:pt idx="87">
                  <c:v>385.20130168999998</c:v>
                </c:pt>
                <c:pt idx="88">
                  <c:v>382.79124560000002</c:v>
                </c:pt>
                <c:pt idx="89">
                  <c:v>380.65586360999998</c:v>
                </c:pt>
                <c:pt idx="90">
                  <c:v>378.03282373000002</c:v>
                </c:pt>
                <c:pt idx="91">
                  <c:v>376.86616120000002</c:v>
                </c:pt>
                <c:pt idx="92">
                  <c:v>374.83213387000001</c:v>
                </c:pt>
                <c:pt idx="93">
                  <c:v>373.00173252000002</c:v>
                </c:pt>
                <c:pt idx="94">
                  <c:v>371.82005170999997</c:v>
                </c:pt>
                <c:pt idx="95">
                  <c:v>369.71810162999998</c:v>
                </c:pt>
                <c:pt idx="96">
                  <c:v>368.18828188999998</c:v>
                </c:pt>
                <c:pt idx="97">
                  <c:v>367.31990223000003</c:v>
                </c:pt>
                <c:pt idx="98">
                  <c:v>366.25400466999997</c:v>
                </c:pt>
                <c:pt idx="99">
                  <c:v>365.50681077000002</c:v>
                </c:pt>
                <c:pt idx="100">
                  <c:v>364.24966201000001</c:v>
                </c:pt>
                <c:pt idx="101">
                  <c:v>362.59151700000001</c:v>
                </c:pt>
                <c:pt idx="102">
                  <c:v>361.24838647000001</c:v>
                </c:pt>
                <c:pt idx="103">
                  <c:v>359.45302595999999</c:v>
                </c:pt>
                <c:pt idx="104">
                  <c:v>357.83970027999999</c:v>
                </c:pt>
                <c:pt idx="105">
                  <c:v>356.39193828999998</c:v>
                </c:pt>
                <c:pt idx="106">
                  <c:v>354.37731617999998</c:v>
                </c:pt>
                <c:pt idx="107">
                  <c:v>353.55407810999998</c:v>
                </c:pt>
                <c:pt idx="108">
                  <c:v>351.66416487999999</c:v>
                </c:pt>
                <c:pt idx="109">
                  <c:v>350.19039832999999</c:v>
                </c:pt>
                <c:pt idx="110">
                  <c:v>348.43928082000002</c:v>
                </c:pt>
                <c:pt idx="111">
                  <c:v>347.09135139</c:v>
                </c:pt>
                <c:pt idx="112">
                  <c:v>345.55784348999998</c:v>
                </c:pt>
                <c:pt idx="113">
                  <c:v>343.96871463999997</c:v>
                </c:pt>
                <c:pt idx="114">
                  <c:v>342.06621659000001</c:v>
                </c:pt>
                <c:pt idx="115">
                  <c:v>340.02472428999999</c:v>
                </c:pt>
                <c:pt idx="116">
                  <c:v>339.01295248000002</c:v>
                </c:pt>
                <c:pt idx="117">
                  <c:v>337.40964701000001</c:v>
                </c:pt>
                <c:pt idx="118">
                  <c:v>335.25903261000002</c:v>
                </c:pt>
                <c:pt idx="119">
                  <c:v>333.65344401999999</c:v>
                </c:pt>
                <c:pt idx="120">
                  <c:v>331.76560757999999</c:v>
                </c:pt>
                <c:pt idx="121">
                  <c:v>330.51696416999999</c:v>
                </c:pt>
                <c:pt idx="122">
                  <c:v>329.30561053000002</c:v>
                </c:pt>
                <c:pt idx="123">
                  <c:v>327.60307470999999</c:v>
                </c:pt>
                <c:pt idx="124">
                  <c:v>325.73416458000003</c:v>
                </c:pt>
                <c:pt idx="125">
                  <c:v>323.99063963999998</c:v>
                </c:pt>
                <c:pt idx="126">
                  <c:v>321.99818963000001</c:v>
                </c:pt>
                <c:pt idx="127">
                  <c:v>320.23212814999999</c:v>
                </c:pt>
                <c:pt idx="128">
                  <c:v>319.06510852000002</c:v>
                </c:pt>
                <c:pt idx="129">
                  <c:v>318.28489994</c:v>
                </c:pt>
                <c:pt idx="130">
                  <c:v>317.71299275000001</c:v>
                </c:pt>
                <c:pt idx="131">
                  <c:v>316.21607816</c:v>
                </c:pt>
                <c:pt idx="132">
                  <c:v>315.32140059</c:v>
                </c:pt>
                <c:pt idx="133">
                  <c:v>314.32530800000001</c:v>
                </c:pt>
                <c:pt idx="134">
                  <c:v>312.92653122000002</c:v>
                </c:pt>
                <c:pt idx="135">
                  <c:v>311.64990812999997</c:v>
                </c:pt>
                <c:pt idx="136">
                  <c:v>310.14767058000001</c:v>
                </c:pt>
                <c:pt idx="137">
                  <c:v>308.32469500000002</c:v>
                </c:pt>
                <c:pt idx="138">
                  <c:v>306.87735221000003</c:v>
                </c:pt>
                <c:pt idx="139">
                  <c:v>305.88504518000002</c:v>
                </c:pt>
                <c:pt idx="140">
                  <c:v>304.33394643999998</c:v>
                </c:pt>
                <c:pt idx="141">
                  <c:v>302.80962024000002</c:v>
                </c:pt>
                <c:pt idx="142">
                  <c:v>302.01929510000002</c:v>
                </c:pt>
                <c:pt idx="143">
                  <c:v>301.31732825</c:v>
                </c:pt>
                <c:pt idx="144">
                  <c:v>299.51678398000001</c:v>
                </c:pt>
                <c:pt idx="145">
                  <c:v>298.00938925999998</c:v>
                </c:pt>
                <c:pt idx="146">
                  <c:v>296.71097537000003</c:v>
                </c:pt>
                <c:pt idx="147">
                  <c:v>294.94533622</c:v>
                </c:pt>
                <c:pt idx="148">
                  <c:v>294.20981898000002</c:v>
                </c:pt>
                <c:pt idx="149">
                  <c:v>293.04845777999998</c:v>
                </c:pt>
                <c:pt idx="150">
                  <c:v>291.90629938000001</c:v>
                </c:pt>
                <c:pt idx="151">
                  <c:v>291.40562847000001</c:v>
                </c:pt>
                <c:pt idx="152">
                  <c:v>290.45549840000001</c:v>
                </c:pt>
                <c:pt idx="153">
                  <c:v>289.13722092</c:v>
                </c:pt>
                <c:pt idx="154">
                  <c:v>288.60007130000002</c:v>
                </c:pt>
                <c:pt idx="155">
                  <c:v>287.95936179</c:v>
                </c:pt>
                <c:pt idx="156">
                  <c:v>286.55523765999999</c:v>
                </c:pt>
                <c:pt idx="157">
                  <c:v>285.25093349999997</c:v>
                </c:pt>
                <c:pt idx="158">
                  <c:v>283.72505666000001</c:v>
                </c:pt>
                <c:pt idx="159">
                  <c:v>282.80561453000001</c:v>
                </c:pt>
                <c:pt idx="160">
                  <c:v>282.21881782999998</c:v>
                </c:pt>
                <c:pt idx="161">
                  <c:v>281.32721115999999</c:v>
                </c:pt>
                <c:pt idx="162">
                  <c:v>280.10032523000001</c:v>
                </c:pt>
                <c:pt idx="163">
                  <c:v>278.58039503999998</c:v>
                </c:pt>
                <c:pt idx="164">
                  <c:v>276.66971912999998</c:v>
                </c:pt>
                <c:pt idx="165">
                  <c:v>275.34172759</c:v>
                </c:pt>
                <c:pt idx="166">
                  <c:v>273.88521308000003</c:v>
                </c:pt>
                <c:pt idx="167">
                  <c:v>272.77857872999999</c:v>
                </c:pt>
                <c:pt idx="168">
                  <c:v>272.15170699999999</c:v>
                </c:pt>
                <c:pt idx="169">
                  <c:v>271.55660726000002</c:v>
                </c:pt>
                <c:pt idx="170">
                  <c:v>271.16934627000001</c:v>
                </c:pt>
                <c:pt idx="171">
                  <c:v>270.35861753</c:v>
                </c:pt>
                <c:pt idx="172">
                  <c:v>269.28220565999999</c:v>
                </c:pt>
                <c:pt idx="173">
                  <c:v>268.57681465000002</c:v>
                </c:pt>
                <c:pt idx="174">
                  <c:v>267.67492124</c:v>
                </c:pt>
                <c:pt idx="175">
                  <c:v>266.77820171000002</c:v>
                </c:pt>
                <c:pt idx="176">
                  <c:v>265.63920572000001</c:v>
                </c:pt>
                <c:pt idx="177">
                  <c:v>264.38501853000002</c:v>
                </c:pt>
                <c:pt idx="178">
                  <c:v>263.47289112999999</c:v>
                </c:pt>
                <c:pt idx="179">
                  <c:v>261.87136994999997</c:v>
                </c:pt>
                <c:pt idx="180">
                  <c:v>260.74688276000001</c:v>
                </c:pt>
                <c:pt idx="181">
                  <c:v>259.58520090000002</c:v>
                </c:pt>
                <c:pt idx="182">
                  <c:v>259.01439214999999</c:v>
                </c:pt>
                <c:pt idx="183">
                  <c:v>257.59142592000001</c:v>
                </c:pt>
                <c:pt idx="184">
                  <c:v>256.50187641000002</c:v>
                </c:pt>
                <c:pt idx="185">
                  <c:v>255.52865861999999</c:v>
                </c:pt>
                <c:pt idx="186">
                  <c:v>254.73605602999999</c:v>
                </c:pt>
                <c:pt idx="187">
                  <c:v>253.75680727</c:v>
                </c:pt>
                <c:pt idx="188">
                  <c:v>252.88265000999999</c:v>
                </c:pt>
                <c:pt idx="189">
                  <c:v>252.3242406</c:v>
                </c:pt>
                <c:pt idx="190">
                  <c:v>251.73964502999999</c:v>
                </c:pt>
                <c:pt idx="191">
                  <c:v>250.84417823000001</c:v>
                </c:pt>
                <c:pt idx="192">
                  <c:v>249.77910112000001</c:v>
                </c:pt>
                <c:pt idx="193">
                  <c:v>248.49236453</c:v>
                </c:pt>
                <c:pt idx="194">
                  <c:v>247.51991002</c:v>
                </c:pt>
                <c:pt idx="195">
                  <c:v>246.56254899999999</c:v>
                </c:pt>
                <c:pt idx="196">
                  <c:v>245.33893549000001</c:v>
                </c:pt>
                <c:pt idx="197">
                  <c:v>243.80226124999999</c:v>
                </c:pt>
                <c:pt idx="198">
                  <c:v>242.38702752</c:v>
                </c:pt>
                <c:pt idx="199">
                  <c:v>241.30560711000001</c:v>
                </c:pt>
                <c:pt idx="200">
                  <c:v>240.15046612</c:v>
                </c:pt>
                <c:pt idx="201">
                  <c:v>238.99266102000001</c:v>
                </c:pt>
                <c:pt idx="202">
                  <c:v>238.20085051999999</c:v>
                </c:pt>
                <c:pt idx="203">
                  <c:v>237.35499157999999</c:v>
                </c:pt>
                <c:pt idx="204">
                  <c:v>236.76445403</c:v>
                </c:pt>
                <c:pt idx="205">
                  <c:v>236.60069655000001</c:v>
                </c:pt>
                <c:pt idx="206">
                  <c:v>235.84725345999999</c:v>
                </c:pt>
                <c:pt idx="207">
                  <c:v>235.10275361000001</c:v>
                </c:pt>
                <c:pt idx="208">
                  <c:v>233.87117481999999</c:v>
                </c:pt>
                <c:pt idx="209">
                  <c:v>232.66859822999999</c:v>
                </c:pt>
                <c:pt idx="210">
                  <c:v>231.10694222000001</c:v>
                </c:pt>
                <c:pt idx="211">
                  <c:v>229.8954128</c:v>
                </c:pt>
                <c:pt idx="212">
                  <c:v>228.74190497999999</c:v>
                </c:pt>
                <c:pt idx="213">
                  <c:v>227.22602083000001</c:v>
                </c:pt>
                <c:pt idx="214">
                  <c:v>226.07622563000001</c:v>
                </c:pt>
                <c:pt idx="215">
                  <c:v>225.28819161000001</c:v>
                </c:pt>
                <c:pt idx="216">
                  <c:v>224.95425617000001</c:v>
                </c:pt>
                <c:pt idx="217">
                  <c:v>224.26699601999999</c:v>
                </c:pt>
                <c:pt idx="218">
                  <c:v>223.23533419</c:v>
                </c:pt>
                <c:pt idx="219">
                  <c:v>221.80524055999999</c:v>
                </c:pt>
                <c:pt idx="220">
                  <c:v>220.97861827</c:v>
                </c:pt>
                <c:pt idx="221">
                  <c:v>219.73034971999999</c:v>
                </c:pt>
                <c:pt idx="222">
                  <c:v>218.41339973000001</c:v>
                </c:pt>
                <c:pt idx="223">
                  <c:v>217.02972141000001</c:v>
                </c:pt>
                <c:pt idx="224">
                  <c:v>216.14347198999999</c:v>
                </c:pt>
                <c:pt idx="225">
                  <c:v>214.41974227</c:v>
                </c:pt>
                <c:pt idx="226">
                  <c:v>213.89579864999999</c:v>
                </c:pt>
                <c:pt idx="227">
                  <c:v>212.78741296000001</c:v>
                </c:pt>
                <c:pt idx="228">
                  <c:v>212.61913245</c:v>
                </c:pt>
                <c:pt idx="229">
                  <c:v>212.50065767000001</c:v>
                </c:pt>
                <c:pt idx="230">
                  <c:v>212.10921071999999</c:v>
                </c:pt>
                <c:pt idx="231">
                  <c:v>210.70379803</c:v>
                </c:pt>
                <c:pt idx="232">
                  <c:v>209.62644302999999</c:v>
                </c:pt>
                <c:pt idx="233">
                  <c:v>209.06018445999999</c:v>
                </c:pt>
                <c:pt idx="234">
                  <c:v>208.41737793999999</c:v>
                </c:pt>
                <c:pt idx="235">
                  <c:v>207.60252621999999</c:v>
                </c:pt>
                <c:pt idx="236">
                  <c:v>207.10049326000001</c:v>
                </c:pt>
                <c:pt idx="237">
                  <c:v>206.04917943999999</c:v>
                </c:pt>
                <c:pt idx="238">
                  <c:v>205.38312721</c:v>
                </c:pt>
                <c:pt idx="239">
                  <c:v>204.75384231000001</c:v>
                </c:pt>
                <c:pt idx="240">
                  <c:v>204.33592745999999</c:v>
                </c:pt>
                <c:pt idx="241">
                  <c:v>204.17113699000001</c:v>
                </c:pt>
                <c:pt idx="242">
                  <c:v>203.76798471999999</c:v>
                </c:pt>
                <c:pt idx="243">
                  <c:v>203.24962983</c:v>
                </c:pt>
                <c:pt idx="244">
                  <c:v>202.79023660999999</c:v>
                </c:pt>
                <c:pt idx="245">
                  <c:v>202.41113741000001</c:v>
                </c:pt>
                <c:pt idx="246">
                  <c:v>202.11938988</c:v>
                </c:pt>
                <c:pt idx="247">
                  <c:v>201.84818221</c:v>
                </c:pt>
                <c:pt idx="248">
                  <c:v>201.48735667</c:v>
                </c:pt>
                <c:pt idx="249">
                  <c:v>201.00086128000001</c:v>
                </c:pt>
                <c:pt idx="250">
                  <c:v>200.50752262</c:v>
                </c:pt>
                <c:pt idx="251">
                  <c:v>199.92503923000001</c:v>
                </c:pt>
                <c:pt idx="252">
                  <c:v>199.60591840000001</c:v>
                </c:pt>
                <c:pt idx="253">
                  <c:v>198.94061782</c:v>
                </c:pt>
                <c:pt idx="254">
                  <c:v>198.44633342</c:v>
                </c:pt>
                <c:pt idx="255">
                  <c:v>197.82246438000001</c:v>
                </c:pt>
                <c:pt idx="256">
                  <c:v>197.36309653999999</c:v>
                </c:pt>
                <c:pt idx="257">
                  <c:v>196.80222825999999</c:v>
                </c:pt>
                <c:pt idx="258">
                  <c:v>196.38231395</c:v>
                </c:pt>
                <c:pt idx="259">
                  <c:v>195.66831379999999</c:v>
                </c:pt>
                <c:pt idx="260">
                  <c:v>194.97795621</c:v>
                </c:pt>
                <c:pt idx="261">
                  <c:v>194.28405312999999</c:v>
                </c:pt>
                <c:pt idx="262">
                  <c:v>193.76929394999999</c:v>
                </c:pt>
                <c:pt idx="263">
                  <c:v>193.28065907000001</c:v>
                </c:pt>
                <c:pt idx="264">
                  <c:v>192.68924483999999</c:v>
                </c:pt>
                <c:pt idx="265">
                  <c:v>192.09692827999999</c:v>
                </c:pt>
                <c:pt idx="266">
                  <c:v>191.61724323000001</c:v>
                </c:pt>
                <c:pt idx="267">
                  <c:v>190.86229209000001</c:v>
                </c:pt>
                <c:pt idx="268">
                  <c:v>190.24952160999999</c:v>
                </c:pt>
                <c:pt idx="269">
                  <c:v>189.4736312</c:v>
                </c:pt>
                <c:pt idx="270">
                  <c:v>188.73356221</c:v>
                </c:pt>
                <c:pt idx="271">
                  <c:v>188.06386068</c:v>
                </c:pt>
                <c:pt idx="272">
                  <c:v>187.40447637</c:v>
                </c:pt>
                <c:pt idx="273">
                  <c:v>186.53834824</c:v>
                </c:pt>
                <c:pt idx="274">
                  <c:v>185.71290417</c:v>
                </c:pt>
                <c:pt idx="275">
                  <c:v>185.16841964</c:v>
                </c:pt>
                <c:pt idx="276">
                  <c:v>184.59822632000001</c:v>
                </c:pt>
                <c:pt idx="277">
                  <c:v>183.88761172</c:v>
                </c:pt>
                <c:pt idx="278">
                  <c:v>183.05666964</c:v>
                </c:pt>
                <c:pt idx="279">
                  <c:v>182.53698933999999</c:v>
                </c:pt>
                <c:pt idx="280">
                  <c:v>182.09401908999999</c:v>
                </c:pt>
                <c:pt idx="281">
                  <c:v>181.70548614</c:v>
                </c:pt>
                <c:pt idx="282">
                  <c:v>181.18297595000001</c:v>
                </c:pt>
                <c:pt idx="283">
                  <c:v>180.53165200999999</c:v>
                </c:pt>
                <c:pt idx="284">
                  <c:v>179.93739038999999</c:v>
                </c:pt>
                <c:pt idx="285">
                  <c:v>179.28220426999999</c:v>
                </c:pt>
                <c:pt idx="286">
                  <c:v>178.75098419</c:v>
                </c:pt>
                <c:pt idx="287">
                  <c:v>178.24952887000001</c:v>
                </c:pt>
                <c:pt idx="288">
                  <c:v>177.79382705</c:v>
                </c:pt>
                <c:pt idx="289">
                  <c:v>177.3431315</c:v>
                </c:pt>
                <c:pt idx="290">
                  <c:v>176.66566671000001</c:v>
                </c:pt>
                <c:pt idx="291">
                  <c:v>175.91310211000001</c:v>
                </c:pt>
                <c:pt idx="292">
                  <c:v>175.17543910000001</c:v>
                </c:pt>
                <c:pt idx="293">
                  <c:v>174.67546339</c:v>
                </c:pt>
                <c:pt idx="294">
                  <c:v>174.04920186999999</c:v>
                </c:pt>
                <c:pt idx="295">
                  <c:v>173.64154002000001</c:v>
                </c:pt>
                <c:pt idx="296">
                  <c:v>173.01827852</c:v>
                </c:pt>
                <c:pt idx="297">
                  <c:v>172.34357305</c:v>
                </c:pt>
                <c:pt idx="298">
                  <c:v>171.88481261000001</c:v>
                </c:pt>
                <c:pt idx="299">
                  <c:v>171.38596523999999</c:v>
                </c:pt>
                <c:pt idx="300">
                  <c:v>170.53542898000001</c:v>
                </c:pt>
                <c:pt idx="301">
                  <c:v>169.76746876000001</c:v>
                </c:pt>
                <c:pt idx="302">
                  <c:v>168.88721848</c:v>
                </c:pt>
                <c:pt idx="303">
                  <c:v>168.29679263</c:v>
                </c:pt>
                <c:pt idx="304">
                  <c:v>167.73217227999999</c:v>
                </c:pt>
                <c:pt idx="305">
                  <c:v>166.98067563000001</c:v>
                </c:pt>
                <c:pt idx="306">
                  <c:v>166.32462140999999</c:v>
                </c:pt>
                <c:pt idx="307">
                  <c:v>165.29132912</c:v>
                </c:pt>
                <c:pt idx="308">
                  <c:v>164.49210065</c:v>
                </c:pt>
                <c:pt idx="309">
                  <c:v>163.86680784000001</c:v>
                </c:pt>
                <c:pt idx="310">
                  <c:v>163.20289258</c:v>
                </c:pt>
                <c:pt idx="311">
                  <c:v>162.44121315000001</c:v>
                </c:pt>
                <c:pt idx="312">
                  <c:v>161.82690797000001</c:v>
                </c:pt>
                <c:pt idx="313">
                  <c:v>160.87145622</c:v>
                </c:pt>
                <c:pt idx="314">
                  <c:v>160.00535224999999</c:v>
                </c:pt>
                <c:pt idx="315">
                  <c:v>158.91894951</c:v>
                </c:pt>
                <c:pt idx="316">
                  <c:v>157.77053211</c:v>
                </c:pt>
                <c:pt idx="317">
                  <c:v>156.79574658999999</c:v>
                </c:pt>
                <c:pt idx="318">
                  <c:v>156.20242587000001</c:v>
                </c:pt>
                <c:pt idx="319">
                  <c:v>155.40531129999999</c:v>
                </c:pt>
                <c:pt idx="320">
                  <c:v>154.62824849</c:v>
                </c:pt>
                <c:pt idx="321">
                  <c:v>153.82513148999999</c:v>
                </c:pt>
                <c:pt idx="322">
                  <c:v>153.04406850999999</c:v>
                </c:pt>
                <c:pt idx="323">
                  <c:v>152.09559157000001</c:v>
                </c:pt>
                <c:pt idx="324">
                  <c:v>151.29325985</c:v>
                </c:pt>
                <c:pt idx="325">
                  <c:v>150.18799487000001</c:v>
                </c:pt>
                <c:pt idx="326">
                  <c:v>148.95900488999999</c:v>
                </c:pt>
                <c:pt idx="327">
                  <c:v>147.76288269</c:v>
                </c:pt>
                <c:pt idx="328">
                  <c:v>146.50053867</c:v>
                </c:pt>
                <c:pt idx="329">
                  <c:v>144.93870047999999</c:v>
                </c:pt>
                <c:pt idx="330">
                  <c:v>143.08906461999999</c:v>
                </c:pt>
                <c:pt idx="331">
                  <c:v>141.58682249</c:v>
                </c:pt>
                <c:pt idx="332">
                  <c:v>140.05057252</c:v>
                </c:pt>
                <c:pt idx="333">
                  <c:v>138.23534531000001</c:v>
                </c:pt>
                <c:pt idx="334">
                  <c:v>136.80216368999999</c:v>
                </c:pt>
                <c:pt idx="335">
                  <c:v>135.38680314999999</c:v>
                </c:pt>
                <c:pt idx="336">
                  <c:v>133.77202370000001</c:v>
                </c:pt>
                <c:pt idx="337">
                  <c:v>132.17862464999999</c:v>
                </c:pt>
                <c:pt idx="338">
                  <c:v>130.77102818</c:v>
                </c:pt>
                <c:pt idx="339">
                  <c:v>129.73580748000001</c:v>
                </c:pt>
                <c:pt idx="340">
                  <c:v>128.54629080999999</c:v>
                </c:pt>
                <c:pt idx="341">
                  <c:v>127.25158012999999</c:v>
                </c:pt>
                <c:pt idx="342">
                  <c:v>126.05591436</c:v>
                </c:pt>
                <c:pt idx="343">
                  <c:v>124.95228419999999</c:v>
                </c:pt>
                <c:pt idx="344">
                  <c:v>124.09598140999999</c:v>
                </c:pt>
                <c:pt idx="345">
                  <c:v>122.83536255</c:v>
                </c:pt>
                <c:pt idx="346">
                  <c:v>121.91077497000001</c:v>
                </c:pt>
                <c:pt idx="347">
                  <c:v>120.64809785</c:v>
                </c:pt>
                <c:pt idx="348">
                  <c:v>119.3960009</c:v>
                </c:pt>
                <c:pt idx="349">
                  <c:v>118.38121805</c:v>
                </c:pt>
                <c:pt idx="350">
                  <c:v>117.56505989999999</c:v>
                </c:pt>
                <c:pt idx="351">
                  <c:v>116.36591586999999</c:v>
                </c:pt>
                <c:pt idx="352">
                  <c:v>115.56256402</c:v>
                </c:pt>
                <c:pt idx="353">
                  <c:v>114.86814232</c:v>
                </c:pt>
                <c:pt idx="354">
                  <c:v>114.34468911</c:v>
                </c:pt>
                <c:pt idx="355">
                  <c:v>113.7493419</c:v>
                </c:pt>
                <c:pt idx="356">
                  <c:v>113.32796129</c:v>
                </c:pt>
                <c:pt idx="357">
                  <c:v>112.65231719000001</c:v>
                </c:pt>
                <c:pt idx="358">
                  <c:v>112.1288105</c:v>
                </c:pt>
                <c:pt idx="359">
                  <c:v>111.24333000999999</c:v>
                </c:pt>
                <c:pt idx="360">
                  <c:v>110.5786906</c:v>
                </c:pt>
                <c:pt idx="361">
                  <c:v>110.12219731</c:v>
                </c:pt>
                <c:pt idx="362">
                  <c:v>109.58972805000001</c:v>
                </c:pt>
                <c:pt idx="363">
                  <c:v>109.13715734</c:v>
                </c:pt>
                <c:pt idx="364">
                  <c:v>108.56320305</c:v>
                </c:pt>
              </c:numCache>
            </c:numRef>
          </c:val>
        </c:ser>
        <c:ser>
          <c:idx val="5"/>
          <c:order val="3"/>
          <c:tx>
            <c:strRef>
              <c:f>'A5.1 (A5.1Q - A5.1T)'!$AJ$33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(A5.1Q - A5.1T)'!$AJ$34:$AJ$398</c:f>
              <c:numCache>
                <c:formatCode>0</c:formatCode>
                <c:ptCount val="365"/>
                <c:pt idx="0">
                  <c:v>434.31590411000002</c:v>
                </c:pt>
                <c:pt idx="1">
                  <c:v>412.05490411</c:v>
                </c:pt>
                <c:pt idx="2">
                  <c:v>396.17490411</c:v>
                </c:pt>
                <c:pt idx="3">
                  <c:v>385.54890411000002</c:v>
                </c:pt>
                <c:pt idx="4">
                  <c:v>379.05390411000002</c:v>
                </c:pt>
                <c:pt idx="5">
                  <c:v>375.55590410999997</c:v>
                </c:pt>
                <c:pt idx="6">
                  <c:v>373.93190411</c:v>
                </c:pt>
                <c:pt idx="7">
                  <c:v>373.05290410999999</c:v>
                </c:pt>
                <c:pt idx="8">
                  <c:v>371.94090411000002</c:v>
                </c:pt>
                <c:pt idx="9">
                  <c:v>369.59090411</c:v>
                </c:pt>
                <c:pt idx="10">
                  <c:v>367.76790411000002</c:v>
                </c:pt>
                <c:pt idx="11">
                  <c:v>364.98790410999999</c:v>
                </c:pt>
                <c:pt idx="12">
                  <c:v>362.96890410999998</c:v>
                </c:pt>
                <c:pt idx="13">
                  <c:v>361.67190411000001</c:v>
                </c:pt>
                <c:pt idx="14">
                  <c:v>360.09190410999997</c:v>
                </c:pt>
                <c:pt idx="15">
                  <c:v>359.20090411000001</c:v>
                </c:pt>
                <c:pt idx="16">
                  <c:v>357.81590411000002</c:v>
                </c:pt>
                <c:pt idx="17">
                  <c:v>356.66390410999998</c:v>
                </c:pt>
                <c:pt idx="18">
                  <c:v>356.70590411000001</c:v>
                </c:pt>
                <c:pt idx="19">
                  <c:v>355.96790411000001</c:v>
                </c:pt>
                <c:pt idx="20">
                  <c:v>355.05590410999997</c:v>
                </c:pt>
                <c:pt idx="21">
                  <c:v>354.09290411000001</c:v>
                </c:pt>
                <c:pt idx="22">
                  <c:v>353.14490411000003</c:v>
                </c:pt>
                <c:pt idx="23">
                  <c:v>352.40290411000001</c:v>
                </c:pt>
                <c:pt idx="24">
                  <c:v>351.50490410999998</c:v>
                </c:pt>
                <c:pt idx="25">
                  <c:v>350.44190411</c:v>
                </c:pt>
                <c:pt idx="26">
                  <c:v>349.28390410999998</c:v>
                </c:pt>
                <c:pt idx="27">
                  <c:v>348.04590410999998</c:v>
                </c:pt>
                <c:pt idx="28">
                  <c:v>346.93290410999998</c:v>
                </c:pt>
                <c:pt idx="29">
                  <c:v>345.82390411</c:v>
                </c:pt>
                <c:pt idx="30">
                  <c:v>344.69890411</c:v>
                </c:pt>
                <c:pt idx="31">
                  <c:v>343.62190411</c:v>
                </c:pt>
                <c:pt idx="32">
                  <c:v>342.76690410999998</c:v>
                </c:pt>
                <c:pt idx="33">
                  <c:v>341.96290411000001</c:v>
                </c:pt>
                <c:pt idx="34">
                  <c:v>341.17390411000002</c:v>
                </c:pt>
                <c:pt idx="35">
                  <c:v>340.43790410999998</c:v>
                </c:pt>
                <c:pt idx="36">
                  <c:v>339.66090410999999</c:v>
                </c:pt>
                <c:pt idx="37">
                  <c:v>338.87590411000002</c:v>
                </c:pt>
                <c:pt idx="38">
                  <c:v>338.15490411000002</c:v>
                </c:pt>
                <c:pt idx="39">
                  <c:v>337.35090410999999</c:v>
                </c:pt>
                <c:pt idx="40">
                  <c:v>336.70290411000002</c:v>
                </c:pt>
                <c:pt idx="41">
                  <c:v>335.92090410999998</c:v>
                </c:pt>
                <c:pt idx="42">
                  <c:v>335.17190411000001</c:v>
                </c:pt>
                <c:pt idx="43">
                  <c:v>334.67790410999999</c:v>
                </c:pt>
                <c:pt idx="44">
                  <c:v>333.96590411</c:v>
                </c:pt>
                <c:pt idx="45">
                  <c:v>333.36390411000002</c:v>
                </c:pt>
                <c:pt idx="46">
                  <c:v>333.06390411000001</c:v>
                </c:pt>
                <c:pt idx="47">
                  <c:v>332.41190411000002</c:v>
                </c:pt>
                <c:pt idx="48">
                  <c:v>331.70390411</c:v>
                </c:pt>
                <c:pt idx="49">
                  <c:v>331.04090410999999</c:v>
                </c:pt>
                <c:pt idx="50">
                  <c:v>330.56790410999997</c:v>
                </c:pt>
                <c:pt idx="51">
                  <c:v>330.02190410999998</c:v>
                </c:pt>
                <c:pt idx="52">
                  <c:v>329.36590410999997</c:v>
                </c:pt>
                <c:pt idx="53">
                  <c:v>328.70790411000002</c:v>
                </c:pt>
                <c:pt idx="54">
                  <c:v>328.06290410999998</c:v>
                </c:pt>
                <c:pt idx="55">
                  <c:v>327.53190411000003</c:v>
                </c:pt>
                <c:pt idx="56">
                  <c:v>326.88090411000002</c:v>
                </c:pt>
                <c:pt idx="57">
                  <c:v>326.23390411000003</c:v>
                </c:pt>
                <c:pt idx="58">
                  <c:v>325.58690410999998</c:v>
                </c:pt>
                <c:pt idx="59">
                  <c:v>324.94990410999998</c:v>
                </c:pt>
                <c:pt idx="60">
                  <c:v>324.29590410999998</c:v>
                </c:pt>
                <c:pt idx="61">
                  <c:v>323.64490411000003</c:v>
                </c:pt>
                <c:pt idx="62">
                  <c:v>322.99290410999998</c:v>
                </c:pt>
                <c:pt idx="63">
                  <c:v>322.33990411000002</c:v>
                </c:pt>
                <c:pt idx="64">
                  <c:v>321.68890411000001</c:v>
                </c:pt>
                <c:pt idx="65">
                  <c:v>321.03890410999998</c:v>
                </c:pt>
                <c:pt idx="66">
                  <c:v>320.38790411000002</c:v>
                </c:pt>
                <c:pt idx="67">
                  <c:v>319.73590410999998</c:v>
                </c:pt>
                <c:pt idx="68">
                  <c:v>319.17790410999999</c:v>
                </c:pt>
                <c:pt idx="69">
                  <c:v>318.55290410999999</c:v>
                </c:pt>
                <c:pt idx="70">
                  <c:v>317.92790410999999</c:v>
                </c:pt>
                <c:pt idx="71">
                  <c:v>317.38490410999998</c:v>
                </c:pt>
                <c:pt idx="72">
                  <c:v>316.82590411000001</c:v>
                </c:pt>
                <c:pt idx="73">
                  <c:v>316.21790411000001</c:v>
                </c:pt>
                <c:pt idx="74">
                  <c:v>315.61290410999999</c:v>
                </c:pt>
                <c:pt idx="75">
                  <c:v>315.07490410999998</c:v>
                </c:pt>
                <c:pt idx="76">
                  <c:v>314.65690411000003</c:v>
                </c:pt>
                <c:pt idx="77">
                  <c:v>314.07290411000002</c:v>
                </c:pt>
                <c:pt idx="78">
                  <c:v>313.48890411000002</c:v>
                </c:pt>
                <c:pt idx="79">
                  <c:v>312.90890410999998</c:v>
                </c:pt>
                <c:pt idx="80">
                  <c:v>312.32590411000001</c:v>
                </c:pt>
                <c:pt idx="81">
                  <c:v>311.89590411</c:v>
                </c:pt>
                <c:pt idx="82">
                  <c:v>311.38590411000001</c:v>
                </c:pt>
                <c:pt idx="83">
                  <c:v>310.87690411</c:v>
                </c:pt>
                <c:pt idx="84">
                  <c:v>310.54890411000002</c:v>
                </c:pt>
                <c:pt idx="85">
                  <c:v>310.16490411000001</c:v>
                </c:pt>
                <c:pt idx="86">
                  <c:v>309.67990411</c:v>
                </c:pt>
                <c:pt idx="87">
                  <c:v>309.19290410999997</c:v>
                </c:pt>
                <c:pt idx="88">
                  <c:v>308.72690411000002</c:v>
                </c:pt>
                <c:pt idx="89">
                  <c:v>308.32990410999997</c:v>
                </c:pt>
                <c:pt idx="90">
                  <c:v>307.86890411000002</c:v>
                </c:pt>
                <c:pt idx="91">
                  <c:v>307.40790411</c:v>
                </c:pt>
                <c:pt idx="92">
                  <c:v>306.94890411</c:v>
                </c:pt>
                <c:pt idx="93">
                  <c:v>306.48990411</c:v>
                </c:pt>
                <c:pt idx="94">
                  <c:v>306.02890410999998</c:v>
                </c:pt>
                <c:pt idx="95">
                  <c:v>305.58190410999998</c:v>
                </c:pt>
                <c:pt idx="96">
                  <c:v>305.15590410999999</c:v>
                </c:pt>
                <c:pt idx="97">
                  <c:v>304.70590411000001</c:v>
                </c:pt>
                <c:pt idx="98">
                  <c:v>304.26090411000001</c:v>
                </c:pt>
                <c:pt idx="99">
                  <c:v>303.81290410999998</c:v>
                </c:pt>
                <c:pt idx="100">
                  <c:v>303.38990410999997</c:v>
                </c:pt>
                <c:pt idx="101">
                  <c:v>302.95890410999999</c:v>
                </c:pt>
                <c:pt idx="102">
                  <c:v>302.52890410999998</c:v>
                </c:pt>
                <c:pt idx="103">
                  <c:v>302.09690411000003</c:v>
                </c:pt>
                <c:pt idx="104">
                  <c:v>301.66790410999999</c:v>
                </c:pt>
                <c:pt idx="105">
                  <c:v>301.23590410999998</c:v>
                </c:pt>
                <c:pt idx="106">
                  <c:v>300.80790410999998</c:v>
                </c:pt>
                <c:pt idx="107">
                  <c:v>300.37690411</c:v>
                </c:pt>
                <c:pt idx="108">
                  <c:v>299.94690410999999</c:v>
                </c:pt>
                <c:pt idx="109">
                  <c:v>299.50790411000003</c:v>
                </c:pt>
                <c:pt idx="110">
                  <c:v>299.06890411000001</c:v>
                </c:pt>
                <c:pt idx="111">
                  <c:v>298.63190410999999</c:v>
                </c:pt>
                <c:pt idx="112">
                  <c:v>298.19490410999998</c:v>
                </c:pt>
                <c:pt idx="113">
                  <c:v>297.79290410999999</c:v>
                </c:pt>
                <c:pt idx="114">
                  <c:v>297.36890411000002</c:v>
                </c:pt>
                <c:pt idx="115">
                  <c:v>296.95890410999999</c:v>
                </c:pt>
                <c:pt idx="116">
                  <c:v>296.56190411</c:v>
                </c:pt>
                <c:pt idx="117">
                  <c:v>296.13690410999999</c:v>
                </c:pt>
                <c:pt idx="118">
                  <c:v>295.74490410999999</c:v>
                </c:pt>
                <c:pt idx="119">
                  <c:v>295.33090411000001</c:v>
                </c:pt>
                <c:pt idx="120">
                  <c:v>294.91290411</c:v>
                </c:pt>
                <c:pt idx="121">
                  <c:v>294.49990410999999</c:v>
                </c:pt>
                <c:pt idx="122">
                  <c:v>294.08790411000001</c:v>
                </c:pt>
                <c:pt idx="123">
                  <c:v>293.70390411</c:v>
                </c:pt>
                <c:pt idx="124">
                  <c:v>293.34690411000003</c:v>
                </c:pt>
                <c:pt idx="125">
                  <c:v>292.98490411</c:v>
                </c:pt>
                <c:pt idx="126">
                  <c:v>292.62690411</c:v>
                </c:pt>
                <c:pt idx="127">
                  <c:v>292.26790411000002</c:v>
                </c:pt>
                <c:pt idx="128">
                  <c:v>291.91290411</c:v>
                </c:pt>
                <c:pt idx="129">
                  <c:v>291.53090410999999</c:v>
                </c:pt>
                <c:pt idx="130">
                  <c:v>291.18890411000001</c:v>
                </c:pt>
                <c:pt idx="131">
                  <c:v>290.85490411000001</c:v>
                </c:pt>
                <c:pt idx="132">
                  <c:v>290.51390411</c:v>
                </c:pt>
                <c:pt idx="133">
                  <c:v>290.17490411</c:v>
                </c:pt>
                <c:pt idx="134">
                  <c:v>289.83490411000002</c:v>
                </c:pt>
                <c:pt idx="135">
                  <c:v>289.49290410999998</c:v>
                </c:pt>
                <c:pt idx="136">
                  <c:v>289.15190410999998</c:v>
                </c:pt>
                <c:pt idx="137">
                  <c:v>288.82290411000002</c:v>
                </c:pt>
                <c:pt idx="138">
                  <c:v>288.48790410999999</c:v>
                </c:pt>
                <c:pt idx="139">
                  <c:v>288.14390410999999</c:v>
                </c:pt>
                <c:pt idx="140">
                  <c:v>287.81390411000001</c:v>
                </c:pt>
                <c:pt idx="141">
                  <c:v>287.48690411000001</c:v>
                </c:pt>
                <c:pt idx="142">
                  <c:v>287.16090410999999</c:v>
                </c:pt>
                <c:pt idx="143">
                  <c:v>286.82990410999997</c:v>
                </c:pt>
                <c:pt idx="144">
                  <c:v>286.50090411000002</c:v>
                </c:pt>
                <c:pt idx="145">
                  <c:v>286.17090410999998</c:v>
                </c:pt>
                <c:pt idx="146">
                  <c:v>285.84290411000001</c:v>
                </c:pt>
                <c:pt idx="147">
                  <c:v>285.52290411000001</c:v>
                </c:pt>
                <c:pt idx="148">
                  <c:v>285.20290411000002</c:v>
                </c:pt>
                <c:pt idx="149">
                  <c:v>284.88490410999998</c:v>
                </c:pt>
                <c:pt idx="150">
                  <c:v>284.56790410999997</c:v>
                </c:pt>
                <c:pt idx="151">
                  <c:v>284.25090411000002</c:v>
                </c:pt>
                <c:pt idx="152">
                  <c:v>283.92890411000002</c:v>
                </c:pt>
                <c:pt idx="153">
                  <c:v>283.61190411000001</c:v>
                </c:pt>
                <c:pt idx="154">
                  <c:v>283.29190411000002</c:v>
                </c:pt>
                <c:pt idx="155">
                  <c:v>283.02190410999998</c:v>
                </c:pt>
                <c:pt idx="156">
                  <c:v>282.72890410999997</c:v>
                </c:pt>
                <c:pt idx="157">
                  <c:v>282.43790410999998</c:v>
                </c:pt>
                <c:pt idx="158">
                  <c:v>282.15090411</c:v>
                </c:pt>
                <c:pt idx="159">
                  <c:v>281.88390411</c:v>
                </c:pt>
                <c:pt idx="160">
                  <c:v>281.61890411000002</c:v>
                </c:pt>
                <c:pt idx="161">
                  <c:v>281.32490410999998</c:v>
                </c:pt>
                <c:pt idx="162">
                  <c:v>281.08990411000002</c:v>
                </c:pt>
                <c:pt idx="163">
                  <c:v>280.83090411000001</c:v>
                </c:pt>
                <c:pt idx="164">
                  <c:v>280.63290411000003</c:v>
                </c:pt>
                <c:pt idx="165">
                  <c:v>280.56590411000002</c:v>
                </c:pt>
                <c:pt idx="166">
                  <c:v>280.29290410999999</c:v>
                </c:pt>
                <c:pt idx="167">
                  <c:v>280.00490410999998</c:v>
                </c:pt>
                <c:pt idx="168">
                  <c:v>279.75790411000003</c:v>
                </c:pt>
                <c:pt idx="169">
                  <c:v>279.50990410999998</c:v>
                </c:pt>
                <c:pt idx="170">
                  <c:v>279.18690411</c:v>
                </c:pt>
                <c:pt idx="171">
                  <c:v>278.97790411</c:v>
                </c:pt>
                <c:pt idx="172">
                  <c:v>278.71590411</c:v>
                </c:pt>
                <c:pt idx="173">
                  <c:v>278.44790411000002</c:v>
                </c:pt>
                <c:pt idx="174">
                  <c:v>278.22490411000001</c:v>
                </c:pt>
                <c:pt idx="175">
                  <c:v>278.00190411</c:v>
                </c:pt>
                <c:pt idx="176">
                  <c:v>277.77290411000001</c:v>
                </c:pt>
                <c:pt idx="177">
                  <c:v>277.50590411000002</c:v>
                </c:pt>
                <c:pt idx="178">
                  <c:v>277.29890411000002</c:v>
                </c:pt>
                <c:pt idx="179">
                  <c:v>277.09590410999999</c:v>
                </c:pt>
                <c:pt idx="180">
                  <c:v>276.91590410999999</c:v>
                </c:pt>
                <c:pt idx="181">
                  <c:v>276.71290411000001</c:v>
                </c:pt>
                <c:pt idx="182">
                  <c:v>276.55090410999998</c:v>
                </c:pt>
                <c:pt idx="183">
                  <c:v>276.38590411000001</c:v>
                </c:pt>
                <c:pt idx="184">
                  <c:v>276.22490411000001</c:v>
                </c:pt>
                <c:pt idx="185">
                  <c:v>276.03890410999998</c:v>
                </c:pt>
                <c:pt idx="186">
                  <c:v>275.82990410999997</c:v>
                </c:pt>
                <c:pt idx="187">
                  <c:v>275.64790411000001</c:v>
                </c:pt>
                <c:pt idx="188">
                  <c:v>275.46990411000002</c:v>
                </c:pt>
                <c:pt idx="189">
                  <c:v>275.31190411</c:v>
                </c:pt>
                <c:pt idx="190">
                  <c:v>275.16490411000001</c:v>
                </c:pt>
                <c:pt idx="191">
                  <c:v>274.98890411000002</c:v>
                </c:pt>
                <c:pt idx="192">
                  <c:v>274.78990411000001</c:v>
                </c:pt>
                <c:pt idx="193">
                  <c:v>274.59490411000002</c:v>
                </c:pt>
                <c:pt idx="194">
                  <c:v>274.42190411000001</c:v>
                </c:pt>
                <c:pt idx="195">
                  <c:v>274.27790411000001</c:v>
                </c:pt>
                <c:pt idx="196">
                  <c:v>274.13090411000002</c:v>
                </c:pt>
                <c:pt idx="197">
                  <c:v>273.98590410999998</c:v>
                </c:pt>
                <c:pt idx="198">
                  <c:v>273.84190410999997</c:v>
                </c:pt>
                <c:pt idx="199">
                  <c:v>273.69290410999997</c:v>
                </c:pt>
                <c:pt idx="200">
                  <c:v>273.55390411000002</c:v>
                </c:pt>
                <c:pt idx="201">
                  <c:v>273.40490411000002</c:v>
                </c:pt>
                <c:pt idx="202">
                  <c:v>273.26490410999997</c:v>
                </c:pt>
                <c:pt idx="203">
                  <c:v>273.11990410999999</c:v>
                </c:pt>
                <c:pt idx="204">
                  <c:v>272.75190411</c:v>
                </c:pt>
                <c:pt idx="205">
                  <c:v>272.25890411</c:v>
                </c:pt>
                <c:pt idx="206">
                  <c:v>272.02090411</c:v>
                </c:pt>
                <c:pt idx="207">
                  <c:v>271.85990411</c:v>
                </c:pt>
                <c:pt idx="208">
                  <c:v>271.55890411000001</c:v>
                </c:pt>
                <c:pt idx="209">
                  <c:v>271.38990410999997</c:v>
                </c:pt>
                <c:pt idx="210">
                  <c:v>271.11590410999997</c:v>
                </c:pt>
                <c:pt idx="211">
                  <c:v>270.89590411</c:v>
                </c:pt>
                <c:pt idx="212">
                  <c:v>270.41390410999998</c:v>
                </c:pt>
                <c:pt idx="213">
                  <c:v>270.00190411</c:v>
                </c:pt>
                <c:pt idx="214">
                  <c:v>269.84190410999997</c:v>
                </c:pt>
                <c:pt idx="215">
                  <c:v>269.69490410999998</c:v>
                </c:pt>
                <c:pt idx="216">
                  <c:v>269.54790410999999</c:v>
                </c:pt>
                <c:pt idx="217">
                  <c:v>269.40290411000001</c:v>
                </c:pt>
                <c:pt idx="218">
                  <c:v>269.25590411000002</c:v>
                </c:pt>
                <c:pt idx="219">
                  <c:v>269.11090410999998</c:v>
                </c:pt>
                <c:pt idx="220">
                  <c:v>268.96590411</c:v>
                </c:pt>
                <c:pt idx="221">
                  <c:v>268.71190410999998</c:v>
                </c:pt>
                <c:pt idx="222">
                  <c:v>268.33490411000002</c:v>
                </c:pt>
                <c:pt idx="223">
                  <c:v>267.95590411000001</c:v>
                </c:pt>
                <c:pt idx="224">
                  <c:v>267.70990411000002</c:v>
                </c:pt>
                <c:pt idx="225">
                  <c:v>267.30090410999998</c:v>
                </c:pt>
                <c:pt idx="226">
                  <c:v>266.89090411000001</c:v>
                </c:pt>
                <c:pt idx="227">
                  <c:v>266.48190411000002</c:v>
                </c:pt>
                <c:pt idx="228">
                  <c:v>266.06790410999997</c:v>
                </c:pt>
                <c:pt idx="229">
                  <c:v>265.68590411000002</c:v>
                </c:pt>
                <c:pt idx="230">
                  <c:v>265.21290411000001</c:v>
                </c:pt>
                <c:pt idx="231">
                  <c:v>264.73990411</c:v>
                </c:pt>
                <c:pt idx="232">
                  <c:v>264.44290410999997</c:v>
                </c:pt>
                <c:pt idx="233">
                  <c:v>264.26290411000002</c:v>
                </c:pt>
                <c:pt idx="234">
                  <c:v>264.08790411000001</c:v>
                </c:pt>
                <c:pt idx="235">
                  <c:v>263.80690411</c:v>
                </c:pt>
                <c:pt idx="236">
                  <c:v>263.48790410999999</c:v>
                </c:pt>
                <c:pt idx="237">
                  <c:v>263.16790410999999</c:v>
                </c:pt>
                <c:pt idx="238">
                  <c:v>262.80190411000001</c:v>
                </c:pt>
                <c:pt idx="239">
                  <c:v>262.42790410999999</c:v>
                </c:pt>
                <c:pt idx="240">
                  <c:v>262.18190411</c:v>
                </c:pt>
                <c:pt idx="241">
                  <c:v>261.82790411000002</c:v>
                </c:pt>
                <c:pt idx="242">
                  <c:v>261.43190411</c:v>
                </c:pt>
                <c:pt idx="243">
                  <c:v>261.00590411000002</c:v>
                </c:pt>
                <c:pt idx="244">
                  <c:v>260.69290410999997</c:v>
                </c:pt>
                <c:pt idx="245">
                  <c:v>260.38390411</c:v>
                </c:pt>
                <c:pt idx="246">
                  <c:v>260.07090411000001</c:v>
                </c:pt>
                <c:pt idx="247">
                  <c:v>259.75790411000003</c:v>
                </c:pt>
                <c:pt idx="248">
                  <c:v>259.44390411000001</c:v>
                </c:pt>
                <c:pt idx="249">
                  <c:v>259.15890410999998</c:v>
                </c:pt>
                <c:pt idx="250">
                  <c:v>258.91990411</c:v>
                </c:pt>
                <c:pt idx="251">
                  <c:v>258.67790410999999</c:v>
                </c:pt>
                <c:pt idx="252">
                  <c:v>258.43790410999998</c:v>
                </c:pt>
                <c:pt idx="253">
                  <c:v>258.19890411</c:v>
                </c:pt>
                <c:pt idx="254">
                  <c:v>257.79790410999999</c:v>
                </c:pt>
                <c:pt idx="255">
                  <c:v>257.35490411000001</c:v>
                </c:pt>
                <c:pt idx="256">
                  <c:v>256.94890411</c:v>
                </c:pt>
                <c:pt idx="257">
                  <c:v>256.71090411</c:v>
                </c:pt>
                <c:pt idx="258">
                  <c:v>256.46290411000001</c:v>
                </c:pt>
                <c:pt idx="259">
                  <c:v>256.09590410999999</c:v>
                </c:pt>
                <c:pt idx="260">
                  <c:v>255.85690410999999</c:v>
                </c:pt>
                <c:pt idx="261">
                  <c:v>255.63390411</c:v>
                </c:pt>
                <c:pt idx="262">
                  <c:v>255.24090411</c:v>
                </c:pt>
                <c:pt idx="263">
                  <c:v>254.71290411000001</c:v>
                </c:pt>
                <c:pt idx="264">
                  <c:v>254.25490411000001</c:v>
                </c:pt>
                <c:pt idx="265">
                  <c:v>253.89690411000001</c:v>
                </c:pt>
                <c:pt idx="266">
                  <c:v>253.59290411000001</c:v>
                </c:pt>
                <c:pt idx="267">
                  <c:v>253.38890411</c:v>
                </c:pt>
                <c:pt idx="268">
                  <c:v>253.18490410999999</c:v>
                </c:pt>
                <c:pt idx="269">
                  <c:v>252.97490411000001</c:v>
                </c:pt>
                <c:pt idx="270">
                  <c:v>252.77190411000001</c:v>
                </c:pt>
                <c:pt idx="271">
                  <c:v>252.56690411</c:v>
                </c:pt>
                <c:pt idx="272">
                  <c:v>252.36190411000001</c:v>
                </c:pt>
                <c:pt idx="273">
                  <c:v>252.15590410999999</c:v>
                </c:pt>
                <c:pt idx="274">
                  <c:v>251.77090411</c:v>
                </c:pt>
                <c:pt idx="275">
                  <c:v>251.23690411000001</c:v>
                </c:pt>
                <c:pt idx="276">
                  <c:v>250.70090411000001</c:v>
                </c:pt>
                <c:pt idx="277">
                  <c:v>250.16790410999999</c:v>
                </c:pt>
                <c:pt idx="278">
                  <c:v>249.68990410999999</c:v>
                </c:pt>
                <c:pt idx="279">
                  <c:v>249.31590410999999</c:v>
                </c:pt>
                <c:pt idx="280">
                  <c:v>248.94190411</c:v>
                </c:pt>
                <c:pt idx="281">
                  <c:v>248.65890411000001</c:v>
                </c:pt>
                <c:pt idx="282">
                  <c:v>248.30890410999999</c:v>
                </c:pt>
                <c:pt idx="283">
                  <c:v>247.92290410999999</c:v>
                </c:pt>
                <c:pt idx="284">
                  <c:v>247.54490411</c:v>
                </c:pt>
                <c:pt idx="285">
                  <c:v>247.31090411</c:v>
                </c:pt>
                <c:pt idx="286">
                  <c:v>247.03490411000001</c:v>
                </c:pt>
                <c:pt idx="287">
                  <c:v>246.75790411</c:v>
                </c:pt>
                <c:pt idx="288">
                  <c:v>246.38990411</c:v>
                </c:pt>
                <c:pt idx="289">
                  <c:v>245.98190410999999</c:v>
                </c:pt>
                <c:pt idx="290">
                  <c:v>245.66890411</c:v>
                </c:pt>
                <c:pt idx="291">
                  <c:v>245.40590410999999</c:v>
                </c:pt>
                <c:pt idx="292">
                  <c:v>245.14790411000001</c:v>
                </c:pt>
                <c:pt idx="293">
                  <c:v>244.89690411000001</c:v>
                </c:pt>
                <c:pt idx="294">
                  <c:v>244.58590411</c:v>
                </c:pt>
                <c:pt idx="295">
                  <c:v>244.17490411</c:v>
                </c:pt>
                <c:pt idx="296">
                  <c:v>243.76490411</c:v>
                </c:pt>
                <c:pt idx="297">
                  <c:v>243.42990411</c:v>
                </c:pt>
                <c:pt idx="298">
                  <c:v>243.14990410999999</c:v>
                </c:pt>
                <c:pt idx="299">
                  <c:v>242.71490410999999</c:v>
                </c:pt>
                <c:pt idx="300">
                  <c:v>242.26590411000001</c:v>
                </c:pt>
                <c:pt idx="301">
                  <c:v>241.87890411000001</c:v>
                </c:pt>
                <c:pt idx="302">
                  <c:v>241.49590411</c:v>
                </c:pt>
                <c:pt idx="303">
                  <c:v>241.16990411</c:v>
                </c:pt>
                <c:pt idx="304">
                  <c:v>240.87290411000001</c:v>
                </c:pt>
                <c:pt idx="305">
                  <c:v>240.61890410999999</c:v>
                </c:pt>
                <c:pt idx="306">
                  <c:v>240.36990410999999</c:v>
                </c:pt>
                <c:pt idx="307">
                  <c:v>240.11590411</c:v>
                </c:pt>
                <c:pt idx="308">
                  <c:v>239.86290410999999</c:v>
                </c:pt>
                <c:pt idx="309">
                  <c:v>239.61390410999999</c:v>
                </c:pt>
                <c:pt idx="310">
                  <c:v>239.35890411</c:v>
                </c:pt>
                <c:pt idx="311">
                  <c:v>239.01490411</c:v>
                </c:pt>
                <c:pt idx="312">
                  <c:v>238.57290411</c:v>
                </c:pt>
                <c:pt idx="313">
                  <c:v>238.12690411</c:v>
                </c:pt>
                <c:pt idx="314">
                  <c:v>237.68090411</c:v>
                </c:pt>
                <c:pt idx="315">
                  <c:v>237.28890411</c:v>
                </c:pt>
                <c:pt idx="316">
                  <c:v>236.92390411</c:v>
                </c:pt>
                <c:pt idx="317">
                  <c:v>236.55390410999999</c:v>
                </c:pt>
                <c:pt idx="318">
                  <c:v>236.18690411</c:v>
                </c:pt>
                <c:pt idx="319">
                  <c:v>235.87390411000001</c:v>
                </c:pt>
                <c:pt idx="320">
                  <c:v>235.58690411000001</c:v>
                </c:pt>
                <c:pt idx="321">
                  <c:v>235.29790410999999</c:v>
                </c:pt>
                <c:pt idx="322">
                  <c:v>234.91290411</c:v>
                </c:pt>
                <c:pt idx="323">
                  <c:v>234.50590410999999</c:v>
                </c:pt>
                <c:pt idx="324">
                  <c:v>234.09690411</c:v>
                </c:pt>
                <c:pt idx="325">
                  <c:v>233.63190410999999</c:v>
                </c:pt>
                <c:pt idx="326">
                  <c:v>233.16790410999999</c:v>
                </c:pt>
                <c:pt idx="327">
                  <c:v>232.70090411000001</c:v>
                </c:pt>
                <c:pt idx="328">
                  <c:v>232.23190410999999</c:v>
                </c:pt>
                <c:pt idx="329">
                  <c:v>231.75790411</c:v>
                </c:pt>
                <c:pt idx="330">
                  <c:v>231.28590410999999</c:v>
                </c:pt>
                <c:pt idx="331">
                  <c:v>230.83090411000001</c:v>
                </c:pt>
                <c:pt idx="332">
                  <c:v>230.44190411</c:v>
                </c:pt>
                <c:pt idx="333">
                  <c:v>230.04790410999999</c:v>
                </c:pt>
                <c:pt idx="334">
                  <c:v>229.66090410999999</c:v>
                </c:pt>
                <c:pt idx="335">
                  <c:v>229.26990411</c:v>
                </c:pt>
                <c:pt idx="336">
                  <c:v>228.85890411</c:v>
                </c:pt>
                <c:pt idx="337">
                  <c:v>228.42890410999999</c:v>
                </c:pt>
                <c:pt idx="338">
                  <c:v>227.99990410999999</c:v>
                </c:pt>
                <c:pt idx="339">
                  <c:v>227.57390411</c:v>
                </c:pt>
                <c:pt idx="340">
                  <c:v>227.14690411000001</c:v>
                </c:pt>
                <c:pt idx="341">
                  <c:v>226.72490411000001</c:v>
                </c:pt>
                <c:pt idx="342">
                  <c:v>226.32690410999999</c:v>
                </c:pt>
                <c:pt idx="343">
                  <c:v>225.93190411</c:v>
                </c:pt>
                <c:pt idx="344">
                  <c:v>225.53190411</c:v>
                </c:pt>
                <c:pt idx="345">
                  <c:v>225.13190410999999</c:v>
                </c:pt>
                <c:pt idx="346">
                  <c:v>224.73290410999999</c:v>
                </c:pt>
                <c:pt idx="347">
                  <c:v>224.33590411</c:v>
                </c:pt>
                <c:pt idx="348">
                  <c:v>223.93690411</c:v>
                </c:pt>
                <c:pt idx="349">
                  <c:v>223.53890411</c:v>
                </c:pt>
                <c:pt idx="350">
                  <c:v>223.14290410999999</c:v>
                </c:pt>
                <c:pt idx="351">
                  <c:v>222.74490410999999</c:v>
                </c:pt>
                <c:pt idx="352">
                  <c:v>222.34790411</c:v>
                </c:pt>
                <c:pt idx="353">
                  <c:v>221.95590411000001</c:v>
                </c:pt>
                <c:pt idx="354">
                  <c:v>221.56290411000001</c:v>
                </c:pt>
                <c:pt idx="355">
                  <c:v>221.16790410999999</c:v>
                </c:pt>
                <c:pt idx="356">
                  <c:v>220.77390410999999</c:v>
                </c:pt>
                <c:pt idx="357">
                  <c:v>220.38090410999999</c:v>
                </c:pt>
                <c:pt idx="358">
                  <c:v>219.98490411</c:v>
                </c:pt>
                <c:pt idx="359">
                  <c:v>219.59190411</c:v>
                </c:pt>
                <c:pt idx="360">
                  <c:v>219.19890411</c:v>
                </c:pt>
                <c:pt idx="361">
                  <c:v>218.78890411</c:v>
                </c:pt>
                <c:pt idx="362">
                  <c:v>218.35290411</c:v>
                </c:pt>
                <c:pt idx="363">
                  <c:v>217.91590411000001</c:v>
                </c:pt>
                <c:pt idx="364">
                  <c:v>217.48290410999999</c:v>
                </c:pt>
              </c:numCache>
            </c:numRef>
          </c:val>
        </c:ser>
        <c:ser>
          <c:idx val="6"/>
          <c:order val="4"/>
          <c:tx>
            <c:strRef>
              <c:f>'A5.1 (A5.1Q - A5.1T)'!$AK$33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(A5.1Q - A5.1T)'!$AK$34:$AK$398</c:f>
              <c:numCache>
                <c:formatCode>0</c:formatCode>
                <c:ptCount val="365"/>
                <c:pt idx="0">
                  <c:v>7.2410958903999996</c:v>
                </c:pt>
                <c:pt idx="1">
                  <c:v>7.2410958903999996</c:v>
                </c:pt>
                <c:pt idx="2">
                  <c:v>7.2410958903999996</c:v>
                </c:pt>
                <c:pt idx="3">
                  <c:v>7.2410958903999996</c:v>
                </c:pt>
                <c:pt idx="4">
                  <c:v>7.2410958903999996</c:v>
                </c:pt>
                <c:pt idx="5">
                  <c:v>7.2410958903999996</c:v>
                </c:pt>
                <c:pt idx="6">
                  <c:v>7.2410958903999996</c:v>
                </c:pt>
                <c:pt idx="7">
                  <c:v>7.2410958903999996</c:v>
                </c:pt>
                <c:pt idx="8">
                  <c:v>7.2410958903999996</c:v>
                </c:pt>
                <c:pt idx="9">
                  <c:v>7.2410958903999996</c:v>
                </c:pt>
                <c:pt idx="10">
                  <c:v>7.2410958903999996</c:v>
                </c:pt>
                <c:pt idx="11">
                  <c:v>7.2410958903999996</c:v>
                </c:pt>
                <c:pt idx="12">
                  <c:v>7.2410958903999996</c:v>
                </c:pt>
                <c:pt idx="13">
                  <c:v>7.2410958903999996</c:v>
                </c:pt>
                <c:pt idx="14">
                  <c:v>7.2410958903999996</c:v>
                </c:pt>
                <c:pt idx="15">
                  <c:v>7.2410958903999996</c:v>
                </c:pt>
                <c:pt idx="16">
                  <c:v>7.2410958903999996</c:v>
                </c:pt>
                <c:pt idx="17">
                  <c:v>7.2410958903999996</c:v>
                </c:pt>
                <c:pt idx="18">
                  <c:v>7.2410958903999996</c:v>
                </c:pt>
                <c:pt idx="19">
                  <c:v>7.2410958903999996</c:v>
                </c:pt>
                <c:pt idx="20">
                  <c:v>7.2410958903999996</c:v>
                </c:pt>
                <c:pt idx="21">
                  <c:v>7.2410958903999996</c:v>
                </c:pt>
                <c:pt idx="22">
                  <c:v>7.2410958903999996</c:v>
                </c:pt>
                <c:pt idx="23">
                  <c:v>7.2410958903999996</c:v>
                </c:pt>
                <c:pt idx="24">
                  <c:v>7.2410958903999996</c:v>
                </c:pt>
                <c:pt idx="25">
                  <c:v>7.2410958903999996</c:v>
                </c:pt>
                <c:pt idx="26">
                  <c:v>7.2410958903999996</c:v>
                </c:pt>
                <c:pt idx="27">
                  <c:v>7.2410958903999996</c:v>
                </c:pt>
                <c:pt idx="28">
                  <c:v>7.2410958903999996</c:v>
                </c:pt>
                <c:pt idx="29">
                  <c:v>7.2410958903999996</c:v>
                </c:pt>
                <c:pt idx="30">
                  <c:v>7.2410958903999996</c:v>
                </c:pt>
                <c:pt idx="31">
                  <c:v>7.2410958903999996</c:v>
                </c:pt>
                <c:pt idx="32">
                  <c:v>7.2410958903999996</c:v>
                </c:pt>
                <c:pt idx="33">
                  <c:v>7.2410958903999996</c:v>
                </c:pt>
                <c:pt idx="34">
                  <c:v>7.2410958903999996</c:v>
                </c:pt>
                <c:pt idx="35">
                  <c:v>7.2410958903999996</c:v>
                </c:pt>
                <c:pt idx="36">
                  <c:v>7.2410958903999996</c:v>
                </c:pt>
                <c:pt idx="37">
                  <c:v>7.2410958903999996</c:v>
                </c:pt>
                <c:pt idx="38">
                  <c:v>7.2410958903999996</c:v>
                </c:pt>
                <c:pt idx="39">
                  <c:v>7.2410958903999996</c:v>
                </c:pt>
                <c:pt idx="40">
                  <c:v>7.2410958903999996</c:v>
                </c:pt>
                <c:pt idx="41">
                  <c:v>7.2410958903999996</c:v>
                </c:pt>
                <c:pt idx="42">
                  <c:v>7.2410958903999996</c:v>
                </c:pt>
                <c:pt idx="43">
                  <c:v>7.2410958903999996</c:v>
                </c:pt>
                <c:pt idx="44">
                  <c:v>7.2410958903999996</c:v>
                </c:pt>
                <c:pt idx="45">
                  <c:v>7.2410958903999996</c:v>
                </c:pt>
                <c:pt idx="46">
                  <c:v>7.2410958903999996</c:v>
                </c:pt>
                <c:pt idx="47">
                  <c:v>7.2410958903999996</c:v>
                </c:pt>
                <c:pt idx="48">
                  <c:v>7.2410958903999996</c:v>
                </c:pt>
                <c:pt idx="49">
                  <c:v>7.2410958903999996</c:v>
                </c:pt>
                <c:pt idx="50">
                  <c:v>7.2410958903999996</c:v>
                </c:pt>
                <c:pt idx="51">
                  <c:v>7.2410958903999996</c:v>
                </c:pt>
                <c:pt idx="52">
                  <c:v>7.2410958903999996</c:v>
                </c:pt>
                <c:pt idx="53">
                  <c:v>7.2410958903999996</c:v>
                </c:pt>
                <c:pt idx="54">
                  <c:v>7.2410958903999996</c:v>
                </c:pt>
                <c:pt idx="55">
                  <c:v>7.2410958903999996</c:v>
                </c:pt>
                <c:pt idx="56">
                  <c:v>7.2410958903999996</c:v>
                </c:pt>
                <c:pt idx="57">
                  <c:v>7.2410958903999996</c:v>
                </c:pt>
                <c:pt idx="58">
                  <c:v>7.2410958903999996</c:v>
                </c:pt>
                <c:pt idx="59">
                  <c:v>7.2410958903999996</c:v>
                </c:pt>
                <c:pt idx="60">
                  <c:v>7.2410958903999996</c:v>
                </c:pt>
                <c:pt idx="61">
                  <c:v>7.2410958903999996</c:v>
                </c:pt>
                <c:pt idx="62">
                  <c:v>7.2410958903999996</c:v>
                </c:pt>
                <c:pt idx="63">
                  <c:v>7.2410958903999996</c:v>
                </c:pt>
                <c:pt idx="64">
                  <c:v>7.2410958903999996</c:v>
                </c:pt>
                <c:pt idx="65">
                  <c:v>7.2410958903999996</c:v>
                </c:pt>
                <c:pt idx="66">
                  <c:v>7.2410958903999996</c:v>
                </c:pt>
                <c:pt idx="67">
                  <c:v>7.2410958903999996</c:v>
                </c:pt>
                <c:pt idx="68">
                  <c:v>7.2410958903999996</c:v>
                </c:pt>
                <c:pt idx="69">
                  <c:v>7.2410958903999996</c:v>
                </c:pt>
                <c:pt idx="70">
                  <c:v>7.2410958903999996</c:v>
                </c:pt>
                <c:pt idx="71">
                  <c:v>7.2410958903999996</c:v>
                </c:pt>
                <c:pt idx="72">
                  <c:v>7.2410958903999996</c:v>
                </c:pt>
                <c:pt idx="73">
                  <c:v>7.2410958903999996</c:v>
                </c:pt>
                <c:pt idx="74">
                  <c:v>7.2410958903999996</c:v>
                </c:pt>
                <c:pt idx="75">
                  <c:v>7.2410958903999996</c:v>
                </c:pt>
                <c:pt idx="76">
                  <c:v>7.2410958903999996</c:v>
                </c:pt>
                <c:pt idx="77">
                  <c:v>7.2410958903999996</c:v>
                </c:pt>
                <c:pt idx="78">
                  <c:v>7.2410958903999996</c:v>
                </c:pt>
                <c:pt idx="79">
                  <c:v>7.2410958903999996</c:v>
                </c:pt>
                <c:pt idx="80">
                  <c:v>7.2410958903999996</c:v>
                </c:pt>
                <c:pt idx="81">
                  <c:v>7.2410958903999996</c:v>
                </c:pt>
                <c:pt idx="82">
                  <c:v>7.2410958903999996</c:v>
                </c:pt>
                <c:pt idx="83">
                  <c:v>7.2410958903999996</c:v>
                </c:pt>
                <c:pt idx="84">
                  <c:v>7.2410958903999996</c:v>
                </c:pt>
                <c:pt idx="85">
                  <c:v>7.2410958903999996</c:v>
                </c:pt>
                <c:pt idx="86">
                  <c:v>7.2410958903999996</c:v>
                </c:pt>
                <c:pt idx="87">
                  <c:v>7.2410958903999996</c:v>
                </c:pt>
                <c:pt idx="88">
                  <c:v>7.2410958903999996</c:v>
                </c:pt>
                <c:pt idx="89">
                  <c:v>7.2410958903999996</c:v>
                </c:pt>
                <c:pt idx="90">
                  <c:v>7.2410958903999996</c:v>
                </c:pt>
                <c:pt idx="91">
                  <c:v>7.2410958903999996</c:v>
                </c:pt>
                <c:pt idx="92">
                  <c:v>7.2410958903999996</c:v>
                </c:pt>
                <c:pt idx="93">
                  <c:v>7.2410958903999996</c:v>
                </c:pt>
                <c:pt idx="94">
                  <c:v>7.2410958903999996</c:v>
                </c:pt>
                <c:pt idx="95">
                  <c:v>7.2410958903999996</c:v>
                </c:pt>
                <c:pt idx="96">
                  <c:v>7.2410958903999996</c:v>
                </c:pt>
                <c:pt idx="97">
                  <c:v>7.2410958903999996</c:v>
                </c:pt>
                <c:pt idx="98">
                  <c:v>7.2410958903999996</c:v>
                </c:pt>
                <c:pt idx="99">
                  <c:v>7.2410958903999996</c:v>
                </c:pt>
                <c:pt idx="100">
                  <c:v>7.2410958903999996</c:v>
                </c:pt>
                <c:pt idx="101">
                  <c:v>7.2410958903999996</c:v>
                </c:pt>
                <c:pt idx="102">
                  <c:v>7.2410958903999996</c:v>
                </c:pt>
                <c:pt idx="103">
                  <c:v>7.2410958903999996</c:v>
                </c:pt>
                <c:pt idx="104">
                  <c:v>7.2410958903999996</c:v>
                </c:pt>
                <c:pt idx="105">
                  <c:v>7.2410958903999996</c:v>
                </c:pt>
                <c:pt idx="106">
                  <c:v>7.2410958903999996</c:v>
                </c:pt>
                <c:pt idx="107">
                  <c:v>7.2410958903999996</c:v>
                </c:pt>
                <c:pt idx="108">
                  <c:v>7.2410958903999996</c:v>
                </c:pt>
                <c:pt idx="109">
                  <c:v>7.2410958903999996</c:v>
                </c:pt>
                <c:pt idx="110">
                  <c:v>7.2410958903999996</c:v>
                </c:pt>
                <c:pt idx="111">
                  <c:v>7.2410958903999996</c:v>
                </c:pt>
                <c:pt idx="112">
                  <c:v>7.2410958903999996</c:v>
                </c:pt>
                <c:pt idx="113">
                  <c:v>7.2410958903999996</c:v>
                </c:pt>
                <c:pt idx="114">
                  <c:v>7.2410958903999996</c:v>
                </c:pt>
                <c:pt idx="115">
                  <c:v>7.2410958903999996</c:v>
                </c:pt>
                <c:pt idx="116">
                  <c:v>7.2410958903999996</c:v>
                </c:pt>
                <c:pt idx="117">
                  <c:v>7.2410958903999996</c:v>
                </c:pt>
                <c:pt idx="118">
                  <c:v>7.2410958903999996</c:v>
                </c:pt>
                <c:pt idx="119">
                  <c:v>7.2410958903999996</c:v>
                </c:pt>
                <c:pt idx="120">
                  <c:v>7.2410958903999996</c:v>
                </c:pt>
                <c:pt idx="121">
                  <c:v>7.2410958903999996</c:v>
                </c:pt>
                <c:pt idx="122">
                  <c:v>7.2410958903999996</c:v>
                </c:pt>
                <c:pt idx="123">
                  <c:v>7.2410958903999996</c:v>
                </c:pt>
                <c:pt idx="124">
                  <c:v>7.2410958903999996</c:v>
                </c:pt>
                <c:pt idx="125">
                  <c:v>7.2410958903999996</c:v>
                </c:pt>
                <c:pt idx="126">
                  <c:v>7.2410958903999996</c:v>
                </c:pt>
                <c:pt idx="127">
                  <c:v>7.2410958903999996</c:v>
                </c:pt>
                <c:pt idx="128">
                  <c:v>7.2410958903999996</c:v>
                </c:pt>
                <c:pt idx="129">
                  <c:v>7.2410958903999996</c:v>
                </c:pt>
                <c:pt idx="130">
                  <c:v>7.2410958903999996</c:v>
                </c:pt>
                <c:pt idx="131">
                  <c:v>7.2410958903999996</c:v>
                </c:pt>
                <c:pt idx="132">
                  <c:v>7.2410958903999996</c:v>
                </c:pt>
                <c:pt idx="133">
                  <c:v>7.2410958903999996</c:v>
                </c:pt>
                <c:pt idx="134">
                  <c:v>7.2410958903999996</c:v>
                </c:pt>
                <c:pt idx="135">
                  <c:v>7.2410958903999996</c:v>
                </c:pt>
                <c:pt idx="136">
                  <c:v>7.2410958903999996</c:v>
                </c:pt>
                <c:pt idx="137">
                  <c:v>7.2410958903999996</c:v>
                </c:pt>
                <c:pt idx="138">
                  <c:v>7.2410958903999996</c:v>
                </c:pt>
                <c:pt idx="139">
                  <c:v>7.2410958903999996</c:v>
                </c:pt>
                <c:pt idx="140">
                  <c:v>7.2410958903999996</c:v>
                </c:pt>
                <c:pt idx="141">
                  <c:v>7.2410958903999996</c:v>
                </c:pt>
                <c:pt idx="142">
                  <c:v>7.2410958903999996</c:v>
                </c:pt>
                <c:pt idx="143">
                  <c:v>7.2410958903999996</c:v>
                </c:pt>
                <c:pt idx="144">
                  <c:v>7.2410958903999996</c:v>
                </c:pt>
                <c:pt idx="145">
                  <c:v>7.2410958903999996</c:v>
                </c:pt>
                <c:pt idx="146">
                  <c:v>7.2410958903999996</c:v>
                </c:pt>
                <c:pt idx="147">
                  <c:v>7.2410958903999996</c:v>
                </c:pt>
                <c:pt idx="148">
                  <c:v>7.2410958903999996</c:v>
                </c:pt>
                <c:pt idx="149">
                  <c:v>7.2410958903999996</c:v>
                </c:pt>
                <c:pt idx="150">
                  <c:v>7.2410958903999996</c:v>
                </c:pt>
                <c:pt idx="151">
                  <c:v>7.2410958903999996</c:v>
                </c:pt>
                <c:pt idx="152">
                  <c:v>7.2410958903999996</c:v>
                </c:pt>
                <c:pt idx="153">
                  <c:v>7.2410958903999996</c:v>
                </c:pt>
                <c:pt idx="154">
                  <c:v>7.2410958903999996</c:v>
                </c:pt>
                <c:pt idx="155">
                  <c:v>7.2410958903999996</c:v>
                </c:pt>
                <c:pt idx="156">
                  <c:v>7.2410958903999996</c:v>
                </c:pt>
                <c:pt idx="157">
                  <c:v>7.2410958903999996</c:v>
                </c:pt>
                <c:pt idx="158">
                  <c:v>7.2410958903999996</c:v>
                </c:pt>
                <c:pt idx="159">
                  <c:v>7.2410958903999996</c:v>
                </c:pt>
                <c:pt idx="160">
                  <c:v>7.2410958903999996</c:v>
                </c:pt>
                <c:pt idx="161">
                  <c:v>7.2410958903999996</c:v>
                </c:pt>
                <c:pt idx="162">
                  <c:v>7.2410958903999996</c:v>
                </c:pt>
                <c:pt idx="163">
                  <c:v>7.2410958903999996</c:v>
                </c:pt>
                <c:pt idx="164">
                  <c:v>7.2410958903999996</c:v>
                </c:pt>
                <c:pt idx="165">
                  <c:v>7.2410958903999996</c:v>
                </c:pt>
                <c:pt idx="166">
                  <c:v>7.2410958903999996</c:v>
                </c:pt>
                <c:pt idx="167">
                  <c:v>7.2410958903999996</c:v>
                </c:pt>
                <c:pt idx="168">
                  <c:v>7.2410958903999996</c:v>
                </c:pt>
                <c:pt idx="169">
                  <c:v>7.2410958903999996</c:v>
                </c:pt>
                <c:pt idx="170">
                  <c:v>7.2410958903999996</c:v>
                </c:pt>
                <c:pt idx="171">
                  <c:v>7.2410958903999996</c:v>
                </c:pt>
                <c:pt idx="172">
                  <c:v>7.2410958903999996</c:v>
                </c:pt>
                <c:pt idx="173">
                  <c:v>7.2410958903999996</c:v>
                </c:pt>
                <c:pt idx="174">
                  <c:v>7.2410958903999996</c:v>
                </c:pt>
                <c:pt idx="175">
                  <c:v>7.2410958903999996</c:v>
                </c:pt>
                <c:pt idx="176">
                  <c:v>7.2410958903999996</c:v>
                </c:pt>
                <c:pt idx="177">
                  <c:v>7.2410958903999996</c:v>
                </c:pt>
                <c:pt idx="178">
                  <c:v>7.2410958903999996</c:v>
                </c:pt>
                <c:pt idx="179">
                  <c:v>7.2410958903999996</c:v>
                </c:pt>
                <c:pt idx="180">
                  <c:v>7.2410958903999996</c:v>
                </c:pt>
                <c:pt idx="181">
                  <c:v>7.2410958903999996</c:v>
                </c:pt>
                <c:pt idx="182">
                  <c:v>7.2410958903999996</c:v>
                </c:pt>
                <c:pt idx="183">
                  <c:v>7.2410958903999996</c:v>
                </c:pt>
                <c:pt idx="184">
                  <c:v>7.2410958903999996</c:v>
                </c:pt>
                <c:pt idx="185">
                  <c:v>7.2410958903999996</c:v>
                </c:pt>
                <c:pt idx="186">
                  <c:v>7.2410958903999996</c:v>
                </c:pt>
                <c:pt idx="187">
                  <c:v>7.2410958903999996</c:v>
                </c:pt>
                <c:pt idx="188">
                  <c:v>7.2410958903999996</c:v>
                </c:pt>
                <c:pt idx="189">
                  <c:v>7.2410958903999996</c:v>
                </c:pt>
                <c:pt idx="190">
                  <c:v>7.2410958903999996</c:v>
                </c:pt>
                <c:pt idx="191">
                  <c:v>7.2410958903999996</c:v>
                </c:pt>
                <c:pt idx="192">
                  <c:v>7.2410958903999996</c:v>
                </c:pt>
                <c:pt idx="193">
                  <c:v>7.2410958903999996</c:v>
                </c:pt>
                <c:pt idx="194">
                  <c:v>7.2410958903999996</c:v>
                </c:pt>
                <c:pt idx="195">
                  <c:v>7.2410958903999996</c:v>
                </c:pt>
                <c:pt idx="196">
                  <c:v>7.2410958903999996</c:v>
                </c:pt>
                <c:pt idx="197">
                  <c:v>7.2410958903999996</c:v>
                </c:pt>
                <c:pt idx="198">
                  <c:v>7.2410958903999996</c:v>
                </c:pt>
                <c:pt idx="199">
                  <c:v>7.2410958903999996</c:v>
                </c:pt>
                <c:pt idx="200">
                  <c:v>7.2410958903999996</c:v>
                </c:pt>
                <c:pt idx="201">
                  <c:v>7.2410958903999996</c:v>
                </c:pt>
                <c:pt idx="202">
                  <c:v>7.2410958903999996</c:v>
                </c:pt>
                <c:pt idx="203">
                  <c:v>7.2410958903999996</c:v>
                </c:pt>
                <c:pt idx="204">
                  <c:v>7.2410958903999996</c:v>
                </c:pt>
                <c:pt idx="205">
                  <c:v>7.2410958903999996</c:v>
                </c:pt>
                <c:pt idx="206">
                  <c:v>7.2410958903999996</c:v>
                </c:pt>
                <c:pt idx="207">
                  <c:v>7.2410958903999996</c:v>
                </c:pt>
                <c:pt idx="208">
                  <c:v>7.2410958903999996</c:v>
                </c:pt>
                <c:pt idx="209">
                  <c:v>7.2410958903999996</c:v>
                </c:pt>
                <c:pt idx="210">
                  <c:v>7.2410958903999996</c:v>
                </c:pt>
                <c:pt idx="211">
                  <c:v>7.2410958903999996</c:v>
                </c:pt>
                <c:pt idx="212">
                  <c:v>7.2410958903999996</c:v>
                </c:pt>
                <c:pt idx="213">
                  <c:v>7.2410958903999996</c:v>
                </c:pt>
                <c:pt idx="214">
                  <c:v>7.2410958903999996</c:v>
                </c:pt>
                <c:pt idx="215">
                  <c:v>7.2410958903999996</c:v>
                </c:pt>
                <c:pt idx="216">
                  <c:v>7.2410958903999996</c:v>
                </c:pt>
                <c:pt idx="217">
                  <c:v>7.2410958903999996</c:v>
                </c:pt>
                <c:pt idx="218">
                  <c:v>7.2410958903999996</c:v>
                </c:pt>
                <c:pt idx="219">
                  <c:v>7.2410958903999996</c:v>
                </c:pt>
                <c:pt idx="220">
                  <c:v>7.2410958903999996</c:v>
                </c:pt>
                <c:pt idx="221">
                  <c:v>7.2410958903999996</c:v>
                </c:pt>
                <c:pt idx="222">
                  <c:v>7.2410958903999996</c:v>
                </c:pt>
                <c:pt idx="223">
                  <c:v>7.2410958903999996</c:v>
                </c:pt>
                <c:pt idx="224">
                  <c:v>7.2410958903999996</c:v>
                </c:pt>
                <c:pt idx="225">
                  <c:v>7.2410958903999996</c:v>
                </c:pt>
                <c:pt idx="226">
                  <c:v>7.2410958903999996</c:v>
                </c:pt>
                <c:pt idx="227">
                  <c:v>7.2410958903999996</c:v>
                </c:pt>
                <c:pt idx="228">
                  <c:v>7.2410958903999996</c:v>
                </c:pt>
                <c:pt idx="229">
                  <c:v>7.2410958903999996</c:v>
                </c:pt>
                <c:pt idx="230">
                  <c:v>7.2410958903999996</c:v>
                </c:pt>
                <c:pt idx="231">
                  <c:v>7.2410958903999996</c:v>
                </c:pt>
                <c:pt idx="232">
                  <c:v>7.2410958903999996</c:v>
                </c:pt>
                <c:pt idx="233">
                  <c:v>7.2410958903999996</c:v>
                </c:pt>
                <c:pt idx="234">
                  <c:v>7.2410958903999996</c:v>
                </c:pt>
                <c:pt idx="235">
                  <c:v>7.2410958903999996</c:v>
                </c:pt>
                <c:pt idx="236">
                  <c:v>7.2410958903999996</c:v>
                </c:pt>
                <c:pt idx="237">
                  <c:v>7.2410958903999996</c:v>
                </c:pt>
                <c:pt idx="238">
                  <c:v>7.2410958903999996</c:v>
                </c:pt>
                <c:pt idx="239">
                  <c:v>7.2410958903999996</c:v>
                </c:pt>
                <c:pt idx="240">
                  <c:v>7.2410958903999996</c:v>
                </c:pt>
                <c:pt idx="241">
                  <c:v>7.2410958903999996</c:v>
                </c:pt>
                <c:pt idx="242">
                  <c:v>7.2410958903999996</c:v>
                </c:pt>
                <c:pt idx="243">
                  <c:v>7.2410958903999996</c:v>
                </c:pt>
                <c:pt idx="244">
                  <c:v>7.2410958903999996</c:v>
                </c:pt>
                <c:pt idx="245">
                  <c:v>7.2410958903999996</c:v>
                </c:pt>
                <c:pt idx="246">
                  <c:v>7.2410958903999996</c:v>
                </c:pt>
                <c:pt idx="247">
                  <c:v>7.2410958903999996</c:v>
                </c:pt>
                <c:pt idx="248">
                  <c:v>7.2410958903999996</c:v>
                </c:pt>
                <c:pt idx="249">
                  <c:v>7.2410958903999996</c:v>
                </c:pt>
                <c:pt idx="250">
                  <c:v>7.2410958903999996</c:v>
                </c:pt>
                <c:pt idx="251">
                  <c:v>7.2410958903999996</c:v>
                </c:pt>
                <c:pt idx="252">
                  <c:v>7.2410958903999996</c:v>
                </c:pt>
                <c:pt idx="253">
                  <c:v>7.2410958903999996</c:v>
                </c:pt>
                <c:pt idx="254">
                  <c:v>7.2410958903999996</c:v>
                </c:pt>
                <c:pt idx="255">
                  <c:v>7.2410958903999996</c:v>
                </c:pt>
                <c:pt idx="256">
                  <c:v>7.2410958903999996</c:v>
                </c:pt>
                <c:pt idx="257">
                  <c:v>7.2410958903999996</c:v>
                </c:pt>
                <c:pt idx="258">
                  <c:v>7.2410958903999996</c:v>
                </c:pt>
                <c:pt idx="259">
                  <c:v>7.2410958903999996</c:v>
                </c:pt>
                <c:pt idx="260">
                  <c:v>7.2410958903999996</c:v>
                </c:pt>
                <c:pt idx="261">
                  <c:v>7.2410958903999996</c:v>
                </c:pt>
                <c:pt idx="262">
                  <c:v>7.2410958903999996</c:v>
                </c:pt>
                <c:pt idx="263">
                  <c:v>7.2410958903999996</c:v>
                </c:pt>
                <c:pt idx="264">
                  <c:v>7.2410958903999996</c:v>
                </c:pt>
                <c:pt idx="265">
                  <c:v>7.2410958903999996</c:v>
                </c:pt>
                <c:pt idx="266">
                  <c:v>7.2410958903999996</c:v>
                </c:pt>
                <c:pt idx="267">
                  <c:v>7.2410958903999996</c:v>
                </c:pt>
                <c:pt idx="268">
                  <c:v>7.2410958903999996</c:v>
                </c:pt>
                <c:pt idx="269">
                  <c:v>7.2410958903999996</c:v>
                </c:pt>
                <c:pt idx="270">
                  <c:v>7.2410958903999996</c:v>
                </c:pt>
                <c:pt idx="271">
                  <c:v>7.2410958903999996</c:v>
                </c:pt>
                <c:pt idx="272">
                  <c:v>7.2410958903999996</c:v>
                </c:pt>
                <c:pt idx="273">
                  <c:v>7.2410958903999996</c:v>
                </c:pt>
                <c:pt idx="274">
                  <c:v>7.2410958903999996</c:v>
                </c:pt>
                <c:pt idx="275">
                  <c:v>7.2410958903999996</c:v>
                </c:pt>
                <c:pt idx="276">
                  <c:v>7.2410958903999996</c:v>
                </c:pt>
                <c:pt idx="277">
                  <c:v>7.2410958903999996</c:v>
                </c:pt>
                <c:pt idx="278">
                  <c:v>7.2410958903999996</c:v>
                </c:pt>
                <c:pt idx="279">
                  <c:v>7.2410958903999996</c:v>
                </c:pt>
                <c:pt idx="280">
                  <c:v>7.2410958903999996</c:v>
                </c:pt>
                <c:pt idx="281">
                  <c:v>7.2410958903999996</c:v>
                </c:pt>
                <c:pt idx="282">
                  <c:v>7.2410958903999996</c:v>
                </c:pt>
                <c:pt idx="283">
                  <c:v>7.2410958903999996</c:v>
                </c:pt>
                <c:pt idx="284">
                  <c:v>7.2410958903999996</c:v>
                </c:pt>
                <c:pt idx="285">
                  <c:v>7.2410958903999996</c:v>
                </c:pt>
                <c:pt idx="286">
                  <c:v>7.2410958903999996</c:v>
                </c:pt>
                <c:pt idx="287">
                  <c:v>7.2410958903999996</c:v>
                </c:pt>
                <c:pt idx="288">
                  <c:v>7.2410958903999996</c:v>
                </c:pt>
                <c:pt idx="289">
                  <c:v>7.2410958903999996</c:v>
                </c:pt>
                <c:pt idx="290">
                  <c:v>7.2410958903999996</c:v>
                </c:pt>
                <c:pt idx="291">
                  <c:v>7.2410958903999996</c:v>
                </c:pt>
                <c:pt idx="292">
                  <c:v>7.2410958903999996</c:v>
                </c:pt>
                <c:pt idx="293">
                  <c:v>7.2410958903999996</c:v>
                </c:pt>
                <c:pt idx="294">
                  <c:v>7.2410958903999996</c:v>
                </c:pt>
                <c:pt idx="295">
                  <c:v>7.2410958903999996</c:v>
                </c:pt>
                <c:pt idx="296">
                  <c:v>7.2410958903999996</c:v>
                </c:pt>
                <c:pt idx="297">
                  <c:v>7.2410958903999996</c:v>
                </c:pt>
                <c:pt idx="298">
                  <c:v>7.2410958903999996</c:v>
                </c:pt>
                <c:pt idx="299">
                  <c:v>7.2410958903999996</c:v>
                </c:pt>
                <c:pt idx="300">
                  <c:v>7.2410958903999996</c:v>
                </c:pt>
                <c:pt idx="301">
                  <c:v>7.2410958903999996</c:v>
                </c:pt>
                <c:pt idx="302">
                  <c:v>7.2410958903999996</c:v>
                </c:pt>
                <c:pt idx="303">
                  <c:v>7.2410958903999996</c:v>
                </c:pt>
                <c:pt idx="304">
                  <c:v>7.2410958903999996</c:v>
                </c:pt>
                <c:pt idx="305">
                  <c:v>7.2410958903999996</c:v>
                </c:pt>
                <c:pt idx="306">
                  <c:v>7.2410958903999996</c:v>
                </c:pt>
                <c:pt idx="307">
                  <c:v>7.2410958903999996</c:v>
                </c:pt>
                <c:pt idx="308">
                  <c:v>7.2410958903999996</c:v>
                </c:pt>
                <c:pt idx="309">
                  <c:v>7.2410958903999996</c:v>
                </c:pt>
                <c:pt idx="310">
                  <c:v>7.2410958903999996</c:v>
                </c:pt>
                <c:pt idx="311">
                  <c:v>7.2410958903999996</c:v>
                </c:pt>
                <c:pt idx="312">
                  <c:v>7.2410958903999996</c:v>
                </c:pt>
                <c:pt idx="313">
                  <c:v>7.2410958903999996</c:v>
                </c:pt>
                <c:pt idx="314">
                  <c:v>7.2410958903999996</c:v>
                </c:pt>
                <c:pt idx="315">
                  <c:v>7.2410958903999996</c:v>
                </c:pt>
                <c:pt idx="316">
                  <c:v>7.2410958903999996</c:v>
                </c:pt>
                <c:pt idx="317">
                  <c:v>7.2410958903999996</c:v>
                </c:pt>
                <c:pt idx="318">
                  <c:v>7.2410958903999996</c:v>
                </c:pt>
                <c:pt idx="319">
                  <c:v>7.2410958903999996</c:v>
                </c:pt>
                <c:pt idx="320">
                  <c:v>7.2410958903999996</c:v>
                </c:pt>
                <c:pt idx="321">
                  <c:v>7.2410958903999996</c:v>
                </c:pt>
                <c:pt idx="322">
                  <c:v>7.2410958903999996</c:v>
                </c:pt>
                <c:pt idx="323">
                  <c:v>7.2410958903999996</c:v>
                </c:pt>
                <c:pt idx="324">
                  <c:v>7.2410958903999996</c:v>
                </c:pt>
                <c:pt idx="325">
                  <c:v>7.2410958903999996</c:v>
                </c:pt>
                <c:pt idx="326">
                  <c:v>7.2410958903999996</c:v>
                </c:pt>
                <c:pt idx="327">
                  <c:v>7.2410958903999996</c:v>
                </c:pt>
                <c:pt idx="328">
                  <c:v>7.2410958903999996</c:v>
                </c:pt>
                <c:pt idx="329">
                  <c:v>7.2410958903999996</c:v>
                </c:pt>
                <c:pt idx="330">
                  <c:v>7.2410958903999996</c:v>
                </c:pt>
                <c:pt idx="331">
                  <c:v>7.2410958903999996</c:v>
                </c:pt>
                <c:pt idx="332">
                  <c:v>7.2410958903999996</c:v>
                </c:pt>
                <c:pt idx="333">
                  <c:v>7.2410958903999996</c:v>
                </c:pt>
                <c:pt idx="334">
                  <c:v>7.2410958903999996</c:v>
                </c:pt>
                <c:pt idx="335">
                  <c:v>7.2410958903999996</c:v>
                </c:pt>
                <c:pt idx="336">
                  <c:v>7.2410958903999996</c:v>
                </c:pt>
                <c:pt idx="337">
                  <c:v>7.2410958903999996</c:v>
                </c:pt>
                <c:pt idx="338">
                  <c:v>7.2410958903999996</c:v>
                </c:pt>
                <c:pt idx="339">
                  <c:v>7.2410958903999996</c:v>
                </c:pt>
                <c:pt idx="340">
                  <c:v>7.2410958903999996</c:v>
                </c:pt>
                <c:pt idx="341">
                  <c:v>7.2410958903999996</c:v>
                </c:pt>
                <c:pt idx="342">
                  <c:v>7.2410958903999996</c:v>
                </c:pt>
                <c:pt idx="343">
                  <c:v>7.2410958903999996</c:v>
                </c:pt>
                <c:pt idx="344">
                  <c:v>7.2410958903999996</c:v>
                </c:pt>
                <c:pt idx="345">
                  <c:v>7.2410958903999996</c:v>
                </c:pt>
                <c:pt idx="346">
                  <c:v>7.2410958903999996</c:v>
                </c:pt>
                <c:pt idx="347">
                  <c:v>7.2410958903999996</c:v>
                </c:pt>
                <c:pt idx="348">
                  <c:v>7.2410958903999996</c:v>
                </c:pt>
                <c:pt idx="349">
                  <c:v>7.2410958903999996</c:v>
                </c:pt>
                <c:pt idx="350">
                  <c:v>7.2410958903999996</c:v>
                </c:pt>
                <c:pt idx="351">
                  <c:v>7.2410958903999996</c:v>
                </c:pt>
                <c:pt idx="352">
                  <c:v>7.2410958903999996</c:v>
                </c:pt>
                <c:pt idx="353">
                  <c:v>7.2410958903999996</c:v>
                </c:pt>
                <c:pt idx="354">
                  <c:v>7.2410958903999996</c:v>
                </c:pt>
                <c:pt idx="355">
                  <c:v>7.2410958903999996</c:v>
                </c:pt>
                <c:pt idx="356">
                  <c:v>7.2410958903999996</c:v>
                </c:pt>
                <c:pt idx="357">
                  <c:v>7.2410958903999996</c:v>
                </c:pt>
                <c:pt idx="358">
                  <c:v>7.2410958903999996</c:v>
                </c:pt>
                <c:pt idx="359">
                  <c:v>7.2410958903999996</c:v>
                </c:pt>
                <c:pt idx="360">
                  <c:v>7.2410958903999996</c:v>
                </c:pt>
                <c:pt idx="361">
                  <c:v>7.2410958903999996</c:v>
                </c:pt>
                <c:pt idx="362">
                  <c:v>7.2410958903999996</c:v>
                </c:pt>
                <c:pt idx="363">
                  <c:v>7.2410958903999996</c:v>
                </c:pt>
                <c:pt idx="364">
                  <c:v>7.2410958903999996</c:v>
                </c:pt>
              </c:numCache>
            </c:numRef>
          </c:val>
        </c:ser>
        <c:ser>
          <c:idx val="0"/>
          <c:order val="5"/>
          <c:tx>
            <c:strRef>
              <c:f>'A5.1 (A5.1Q - A5.1T)'!$AL$33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(A5.1Q - A5.1T)'!$AL$34:$AL$398</c:f>
              <c:numCache>
                <c:formatCode>0</c:formatCode>
                <c:ptCount val="365"/>
                <c:pt idx="0">
                  <c:v>79.129546963999999</c:v>
                </c:pt>
                <c:pt idx="1">
                  <c:v>79.008698981999999</c:v>
                </c:pt>
                <c:pt idx="2">
                  <c:v>78.889645817000002</c:v>
                </c:pt>
                <c:pt idx="3">
                  <c:v>78.772365628000003</c:v>
                </c:pt>
                <c:pt idx="4">
                  <c:v>78.656836573000007</c:v>
                </c:pt>
                <c:pt idx="5">
                  <c:v>78.543036810000004</c:v>
                </c:pt>
                <c:pt idx="6">
                  <c:v>78.430944498000002</c:v>
                </c:pt>
                <c:pt idx="7">
                  <c:v>78.320537794000003</c:v>
                </c:pt>
                <c:pt idx="8">
                  <c:v>78.211794857000001</c:v>
                </c:pt>
                <c:pt idx="9">
                  <c:v>78.104693846000004</c:v>
                </c:pt>
                <c:pt idx="10">
                  <c:v>77.999212917999998</c:v>
                </c:pt>
                <c:pt idx="11">
                  <c:v>77.895330231000003</c:v>
                </c:pt>
                <c:pt idx="12">
                  <c:v>77.793023945000002</c:v>
                </c:pt>
                <c:pt idx="13">
                  <c:v>77.692272216000006</c:v>
                </c:pt>
                <c:pt idx="14">
                  <c:v>77.593053205000004</c:v>
                </c:pt>
                <c:pt idx="15">
                  <c:v>77.495345068000006</c:v>
                </c:pt>
                <c:pt idx="16">
                  <c:v>77.399125963000003</c:v>
                </c:pt>
                <c:pt idx="17">
                  <c:v>77.304374050999996</c:v>
                </c:pt>
                <c:pt idx="18">
                  <c:v>77.211067486999994</c:v>
                </c:pt>
                <c:pt idx="19">
                  <c:v>77.119184430999994</c:v>
                </c:pt>
                <c:pt idx="20">
                  <c:v>77.028703042000004</c:v>
                </c:pt>
                <c:pt idx="21">
                  <c:v>76.939601476000007</c:v>
                </c:pt>
                <c:pt idx="22">
                  <c:v>76.851857893000002</c:v>
                </c:pt>
                <c:pt idx="23">
                  <c:v>76.765450451000007</c:v>
                </c:pt>
                <c:pt idx="24">
                  <c:v>76.680357307999998</c:v>
                </c:pt>
                <c:pt idx="25">
                  <c:v>76.596556621000005</c:v>
                </c:pt>
                <c:pt idx="26">
                  <c:v>76.514026551000001</c:v>
                </c:pt>
                <c:pt idx="27">
                  <c:v>76.432745253999997</c:v>
                </c:pt>
                <c:pt idx="28">
                  <c:v>76.352690889000002</c:v>
                </c:pt>
                <c:pt idx="29">
                  <c:v>76.273841614999995</c:v>
                </c:pt>
                <c:pt idx="30">
                  <c:v>76.196175588000003</c:v>
                </c:pt>
                <c:pt idx="31">
                  <c:v>76.119670968999998</c:v>
                </c:pt>
                <c:pt idx="32">
                  <c:v>76.044305914999995</c:v>
                </c:pt>
                <c:pt idx="33">
                  <c:v>75.970058584</c:v>
                </c:pt>
                <c:pt idx="34">
                  <c:v>75.896907134000003</c:v>
                </c:pt>
                <c:pt idx="35">
                  <c:v>75.824829723999997</c:v>
                </c:pt>
                <c:pt idx="36">
                  <c:v>75.753804512000002</c:v>
                </c:pt>
                <c:pt idx="37">
                  <c:v>75.683809656999998</c:v>
                </c:pt>
                <c:pt idx="38">
                  <c:v>75.614823315999999</c:v>
                </c:pt>
                <c:pt idx="39">
                  <c:v>75.546823646999997</c:v>
                </c:pt>
                <c:pt idx="40">
                  <c:v>75.479788810000002</c:v>
                </c:pt>
                <c:pt idx="41">
                  <c:v>75.413696962000003</c:v>
                </c:pt>
                <c:pt idx="42">
                  <c:v>75.348526261999993</c:v>
                </c:pt>
                <c:pt idx="43">
                  <c:v>75.284254867000001</c:v>
                </c:pt>
                <c:pt idx="44">
                  <c:v>75.220860935999994</c:v>
                </c:pt>
                <c:pt idx="45">
                  <c:v>75.158322627999993</c:v>
                </c:pt>
                <c:pt idx="46">
                  <c:v>75.096618100000001</c:v>
                </c:pt>
                <c:pt idx="47">
                  <c:v>75.035725510999995</c:v>
                </c:pt>
                <c:pt idx="48">
                  <c:v>74.975623018999997</c:v>
                </c:pt>
                <c:pt idx="49">
                  <c:v>74.916288781999995</c:v>
                </c:pt>
                <c:pt idx="50">
                  <c:v>74.857700958999999</c:v>
                </c:pt>
                <c:pt idx="51">
                  <c:v>74.799837706999995</c:v>
                </c:pt>
                <c:pt idx="52">
                  <c:v>74.742677185999995</c:v>
                </c:pt>
                <c:pt idx="53">
                  <c:v>74.686197553</c:v>
                </c:pt>
                <c:pt idx="54">
                  <c:v>74.630376966</c:v>
                </c:pt>
                <c:pt idx="55">
                  <c:v>74.575193584000004</c:v>
                </c:pt>
                <c:pt idx="56">
                  <c:v>74.520625565000003</c:v>
                </c:pt>
                <c:pt idx="57">
                  <c:v>74.466651068000004</c:v>
                </c:pt>
                <c:pt idx="58">
                  <c:v>74.413248249999995</c:v>
                </c:pt>
                <c:pt idx="59">
                  <c:v>74.360395269999998</c:v>
                </c:pt>
                <c:pt idx="60">
                  <c:v>74.308070286000003</c:v>
                </c:pt>
                <c:pt idx="61">
                  <c:v>74.256251456000001</c:v>
                </c:pt>
                <c:pt idx="62">
                  <c:v>74.204916939</c:v>
                </c:pt>
                <c:pt idx="63">
                  <c:v>74.154044893000005</c:v>
                </c:pt>
                <c:pt idx="64">
                  <c:v>74.103613476000007</c:v>
                </c:pt>
                <c:pt idx="65">
                  <c:v>74.053600845999995</c:v>
                </c:pt>
                <c:pt idx="66">
                  <c:v>74.003985162000006</c:v>
                </c:pt>
                <c:pt idx="67">
                  <c:v>73.954744581</c:v>
                </c:pt>
                <c:pt idx="68">
                  <c:v>73.905857263000001</c:v>
                </c:pt>
                <c:pt idx="69">
                  <c:v>73.857301363999994</c:v>
                </c:pt>
                <c:pt idx="70">
                  <c:v>73.809055044999994</c:v>
                </c:pt>
                <c:pt idx="71">
                  <c:v>73.761096461999998</c:v>
                </c:pt>
                <c:pt idx="72">
                  <c:v>73.713403775000003</c:v>
                </c:pt>
                <c:pt idx="73">
                  <c:v>73.665955139999994</c:v>
                </c:pt>
                <c:pt idx="74">
                  <c:v>73.618728718</c:v>
                </c:pt>
                <c:pt idx="75">
                  <c:v>73.571702665000004</c:v>
                </c:pt>
                <c:pt idx="76">
                  <c:v>73.52485514</c:v>
                </c:pt>
                <c:pt idx="77">
                  <c:v>73.478164301999996</c:v>
                </c:pt>
                <c:pt idx="78">
                  <c:v>73.431608307999994</c:v>
                </c:pt>
                <c:pt idx="79">
                  <c:v>73.385165317000002</c:v>
                </c:pt>
                <c:pt idx="80">
                  <c:v>73.338813486999996</c:v>
                </c:pt>
                <c:pt idx="81">
                  <c:v>73.292530975999995</c:v>
                </c:pt>
                <c:pt idx="82">
                  <c:v>73.246295943999996</c:v>
                </c:pt>
                <c:pt idx="83">
                  <c:v>73.200086546999998</c:v>
                </c:pt>
                <c:pt idx="84">
                  <c:v>73.153880943999994</c:v>
                </c:pt>
                <c:pt idx="85">
                  <c:v>73.107657293000003</c:v>
                </c:pt>
                <c:pt idx="86">
                  <c:v>73.061393753000004</c:v>
                </c:pt>
                <c:pt idx="87">
                  <c:v>73.015068482000004</c:v>
                </c:pt>
                <c:pt idx="88">
                  <c:v>72.968659638000005</c:v>
                </c:pt>
                <c:pt idx="89">
                  <c:v>72.922145379</c:v>
                </c:pt>
                <c:pt idx="90">
                  <c:v>72.875503863999995</c:v>
                </c:pt>
                <c:pt idx="91">
                  <c:v>72.828713250999996</c:v>
                </c:pt>
                <c:pt idx="92">
                  <c:v>72.781756243999993</c:v>
                </c:pt>
                <c:pt idx="93">
                  <c:v>72.734633728999995</c:v>
                </c:pt>
                <c:pt idx="94">
                  <c:v>72.687351139</c:v>
                </c:pt>
                <c:pt idx="95">
                  <c:v>72.639913905</c:v>
                </c:pt>
                <c:pt idx="96">
                  <c:v>72.592327460999996</c:v>
                </c:pt>
                <c:pt idx="97">
                  <c:v>72.544597237999994</c:v>
                </c:pt>
                <c:pt idx="98">
                  <c:v>72.496728669000007</c:v>
                </c:pt>
                <c:pt idx="99">
                  <c:v>72.448727185999999</c:v>
                </c:pt>
                <c:pt idx="100">
                  <c:v>72.400598220999996</c:v>
                </c:pt>
                <c:pt idx="101">
                  <c:v>72.352347206000005</c:v>
                </c:pt>
                <c:pt idx="102">
                  <c:v>72.303979573999996</c:v>
                </c:pt>
                <c:pt idx="103">
                  <c:v>72.255500756000004</c:v>
                </c:pt>
                <c:pt idx="104">
                  <c:v>72.206916186000001</c:v>
                </c:pt>
                <c:pt idx="105">
                  <c:v>72.158231295999997</c:v>
                </c:pt>
                <c:pt idx="106">
                  <c:v>72.109451516999997</c:v>
                </c:pt>
                <c:pt idx="107">
                  <c:v>72.060582281999999</c:v>
                </c:pt>
                <c:pt idx="108">
                  <c:v>72.011629022999998</c:v>
                </c:pt>
                <c:pt idx="109">
                  <c:v>71.962597172000002</c:v>
                </c:pt>
                <c:pt idx="110">
                  <c:v>71.913492161999997</c:v>
                </c:pt>
                <c:pt idx="111">
                  <c:v>71.864319425000005</c:v>
                </c:pt>
                <c:pt idx="112">
                  <c:v>71.815084393999996</c:v>
                </c:pt>
                <c:pt idx="113">
                  <c:v>71.765792499</c:v>
                </c:pt>
                <c:pt idx="114">
                  <c:v>71.716449174999994</c:v>
                </c:pt>
                <c:pt idx="115">
                  <c:v>71.667059851999994</c:v>
                </c:pt>
                <c:pt idx="116">
                  <c:v>71.617629964000002</c:v>
                </c:pt>
                <c:pt idx="117">
                  <c:v>71.568164941999996</c:v>
                </c:pt>
                <c:pt idx="118">
                  <c:v>71.518670217999997</c:v>
                </c:pt>
                <c:pt idx="119">
                  <c:v>71.469151225999994</c:v>
                </c:pt>
                <c:pt idx="120">
                  <c:v>71.419613397000006</c:v>
                </c:pt>
                <c:pt idx="121">
                  <c:v>71.370062163</c:v>
                </c:pt>
                <c:pt idx="122">
                  <c:v>71.320502957000002</c:v>
                </c:pt>
                <c:pt idx="123">
                  <c:v>71.270941210999993</c:v>
                </c:pt>
                <c:pt idx="124">
                  <c:v>71.221382356999996</c:v>
                </c:pt>
                <c:pt idx="125">
                  <c:v>71.171831827000005</c:v>
                </c:pt>
                <c:pt idx="126">
                  <c:v>71.122295054000006</c:v>
                </c:pt>
                <c:pt idx="127">
                  <c:v>71.072777470999995</c:v>
                </c:pt>
                <c:pt idx="128">
                  <c:v>71.023284508000003</c:v>
                </c:pt>
                <c:pt idx="129">
                  <c:v>70.973821599000004</c:v>
                </c:pt>
                <c:pt idx="130">
                  <c:v>70.924394176000007</c:v>
                </c:pt>
                <c:pt idx="131">
                  <c:v>70.875007670000002</c:v>
                </c:pt>
                <c:pt idx="132">
                  <c:v>70.825667515000006</c:v>
                </c:pt>
                <c:pt idx="133">
                  <c:v>70.776379141999996</c:v>
                </c:pt>
                <c:pt idx="134">
                  <c:v>70.727147983999998</c:v>
                </c:pt>
                <c:pt idx="135">
                  <c:v>70.677979472999994</c:v>
                </c:pt>
                <c:pt idx="136">
                  <c:v>70.628879041999994</c:v>
                </c:pt>
                <c:pt idx="137">
                  <c:v>70.579852121000002</c:v>
                </c:pt>
                <c:pt idx="138">
                  <c:v>70.530904144999994</c:v>
                </c:pt>
                <c:pt idx="139">
                  <c:v>70.482040544</c:v>
                </c:pt>
                <c:pt idx="140">
                  <c:v>70.433266751999994</c:v>
                </c:pt>
                <c:pt idx="141">
                  <c:v>70.384588199999996</c:v>
                </c:pt>
                <c:pt idx="142">
                  <c:v>70.336010321000003</c:v>
                </c:pt>
                <c:pt idx="143">
                  <c:v>70.287538546999997</c:v>
                </c:pt>
                <c:pt idx="144">
                  <c:v>70.239178311000003</c:v>
                </c:pt>
                <c:pt idx="145">
                  <c:v>70.190935042999996</c:v>
                </c:pt>
                <c:pt idx="146">
                  <c:v>70.142814177999995</c:v>
                </c:pt>
                <c:pt idx="147">
                  <c:v>70.094821146000001</c:v>
                </c:pt>
                <c:pt idx="148">
                  <c:v>70.046961381000003</c:v>
                </c:pt>
                <c:pt idx="149">
                  <c:v>69.999240314999994</c:v>
                </c:pt>
                <c:pt idx="150">
                  <c:v>69.951663378999996</c:v>
                </c:pt>
                <c:pt idx="151">
                  <c:v>69.904236006000005</c:v>
                </c:pt>
                <c:pt idx="152">
                  <c:v>69.856963628000003</c:v>
                </c:pt>
                <c:pt idx="153">
                  <c:v>69.809851678000001</c:v>
                </c:pt>
                <c:pt idx="154">
                  <c:v>69.762905587999995</c:v>
                </c:pt>
                <c:pt idx="155">
                  <c:v>69.716130789000005</c:v>
                </c:pt>
                <c:pt idx="156">
                  <c:v>69.669532715000003</c:v>
                </c:pt>
                <c:pt idx="157">
                  <c:v>69.623116797999998</c:v>
                </c:pt>
                <c:pt idx="158">
                  <c:v>69.576888468999996</c:v>
                </c:pt>
                <c:pt idx="159">
                  <c:v>69.530853162</c:v>
                </c:pt>
                <c:pt idx="160">
                  <c:v>69.485016306999995</c:v>
                </c:pt>
                <c:pt idx="161">
                  <c:v>69.439383339000003</c:v>
                </c:pt>
                <c:pt idx="162">
                  <c:v>69.393959687999995</c:v>
                </c:pt>
                <c:pt idx="163">
                  <c:v>69.348750787</c:v>
                </c:pt>
                <c:pt idx="164">
                  <c:v>69.303762067999997</c:v>
                </c:pt>
                <c:pt idx="165">
                  <c:v>69.258998964</c:v>
                </c:pt>
                <c:pt idx="166">
                  <c:v>69.214466907000002</c:v>
                </c:pt>
                <c:pt idx="167">
                  <c:v>69.170171328999999</c:v>
                </c:pt>
                <c:pt idx="168">
                  <c:v>69.126117661999999</c:v>
                </c:pt>
                <c:pt idx="169">
                  <c:v>69.082311337999997</c:v>
                </c:pt>
                <c:pt idx="170">
                  <c:v>69.038757790999995</c:v>
                </c:pt>
                <c:pt idx="171">
                  <c:v>68.995462451999998</c:v>
                </c:pt>
                <c:pt idx="172">
                  <c:v>68.952430751999998</c:v>
                </c:pt>
                <c:pt idx="173">
                  <c:v>68.909668126</c:v>
                </c:pt>
                <c:pt idx="174">
                  <c:v>68.867180004000005</c:v>
                </c:pt>
                <c:pt idx="175">
                  <c:v>68.824971820000002</c:v>
                </c:pt>
                <c:pt idx="176">
                  <c:v>68.783049004000006</c:v>
                </c:pt>
                <c:pt idx="177">
                  <c:v>68.741416990999994</c:v>
                </c:pt>
                <c:pt idx="178">
                  <c:v>68.700081210999997</c:v>
                </c:pt>
                <c:pt idx="179">
                  <c:v>68.659047096999998</c:v>
                </c:pt>
                <c:pt idx="180">
                  <c:v>68.618320081999997</c:v>
                </c:pt>
                <c:pt idx="181">
                  <c:v>68.577905596999997</c:v>
                </c:pt>
                <c:pt idx="182">
                  <c:v>68.537809074999998</c:v>
                </c:pt>
                <c:pt idx="183">
                  <c:v>68.498034966000006</c:v>
                </c:pt>
                <c:pt idx="184">
                  <c:v>68.458583789000002</c:v>
                </c:pt>
                <c:pt idx="185">
                  <c:v>68.419455081999999</c:v>
                </c:pt>
                <c:pt idx="186">
                  <c:v>68.380648382000004</c:v>
                </c:pt>
                <c:pt idx="187">
                  <c:v>68.342163225999997</c:v>
                </c:pt>
                <c:pt idx="188">
                  <c:v>68.303999153000007</c:v>
                </c:pt>
                <c:pt idx="189">
                  <c:v>68.266155698000006</c:v>
                </c:pt>
                <c:pt idx="190">
                  <c:v>68.228632399999995</c:v>
                </c:pt>
                <c:pt idx="191">
                  <c:v>68.191428795999997</c:v>
                </c:pt>
                <c:pt idx="192">
                  <c:v>68.154544423000004</c:v>
                </c:pt>
                <c:pt idx="193">
                  <c:v>68.117978817999997</c:v>
                </c:pt>
                <c:pt idx="194">
                  <c:v>68.081731520000005</c:v>
                </c:pt>
                <c:pt idx="195">
                  <c:v>68.045802064</c:v>
                </c:pt>
                <c:pt idx="196">
                  <c:v>68.010189988999997</c:v>
                </c:pt>
                <c:pt idx="197">
                  <c:v>67.974894832000004</c:v>
                </c:pt>
                <c:pt idx="198">
                  <c:v>67.939916131000004</c:v>
                </c:pt>
                <c:pt idx="199">
                  <c:v>67.905253422000001</c:v>
                </c:pt>
                <c:pt idx="200">
                  <c:v>67.870906242000004</c:v>
                </c:pt>
                <c:pt idx="201">
                  <c:v>67.836874129999998</c:v>
                </c:pt>
                <c:pt idx="202">
                  <c:v>67.803156623000007</c:v>
                </c:pt>
                <c:pt idx="203">
                  <c:v>67.769753257000005</c:v>
                </c:pt>
                <c:pt idx="204">
                  <c:v>67.736663570999994</c:v>
                </c:pt>
                <c:pt idx="205">
                  <c:v>67.703887101999996</c:v>
                </c:pt>
                <c:pt idx="206">
                  <c:v>67.671423386000001</c:v>
                </c:pt>
                <c:pt idx="207">
                  <c:v>67.639271961999995</c:v>
                </c:pt>
                <c:pt idx="208">
                  <c:v>67.607432365999998</c:v>
                </c:pt>
                <c:pt idx="209">
                  <c:v>67.575904136999995</c:v>
                </c:pt>
                <c:pt idx="210">
                  <c:v>67.544686811000005</c:v>
                </c:pt>
                <c:pt idx="211">
                  <c:v>67.513779924999994</c:v>
                </c:pt>
                <c:pt idx="212">
                  <c:v>67.483183018000005</c:v>
                </c:pt>
                <c:pt idx="213">
                  <c:v>67.452895624999996</c:v>
                </c:pt>
                <c:pt idx="214">
                  <c:v>67.422917286000001</c:v>
                </c:pt>
                <c:pt idx="215">
                  <c:v>67.393247536999993</c:v>
                </c:pt>
                <c:pt idx="216">
                  <c:v>67.363885914999997</c:v>
                </c:pt>
                <c:pt idx="217">
                  <c:v>67.334831957000006</c:v>
                </c:pt>
                <c:pt idx="218">
                  <c:v>67.306085202000006</c:v>
                </c:pt>
                <c:pt idx="219">
                  <c:v>67.277645186000001</c:v>
                </c:pt>
                <c:pt idx="220">
                  <c:v>67.249511447000003</c:v>
                </c:pt>
                <c:pt idx="221">
                  <c:v>67.221683522000006</c:v>
                </c:pt>
                <c:pt idx="222">
                  <c:v>67.194160948999993</c:v>
                </c:pt>
                <c:pt idx="223">
                  <c:v>67.166943263999997</c:v>
                </c:pt>
                <c:pt idx="224">
                  <c:v>67.140030006000003</c:v>
                </c:pt>
                <c:pt idx="225">
                  <c:v>67.113420711000003</c:v>
                </c:pt>
                <c:pt idx="226">
                  <c:v>67.087114916000004</c:v>
                </c:pt>
                <c:pt idx="227">
                  <c:v>67.061112159999993</c:v>
                </c:pt>
                <c:pt idx="228">
                  <c:v>67.035411980000006</c:v>
                </c:pt>
                <c:pt idx="229">
                  <c:v>67.010013912000005</c:v>
                </c:pt>
                <c:pt idx="230">
                  <c:v>66.984917494000001</c:v>
                </c:pt>
                <c:pt idx="231">
                  <c:v>66.960122264000006</c:v>
                </c:pt>
                <c:pt idx="232">
                  <c:v>66.935627758999999</c:v>
                </c:pt>
                <c:pt idx="233">
                  <c:v>66.911433516000002</c:v>
                </c:pt>
                <c:pt idx="234">
                  <c:v>66.887539072999999</c:v>
                </c:pt>
                <c:pt idx="235">
                  <c:v>66.863943965999994</c:v>
                </c:pt>
                <c:pt idx="236">
                  <c:v>66.840647734000001</c:v>
                </c:pt>
                <c:pt idx="237">
                  <c:v>66.817649912999997</c:v>
                </c:pt>
                <c:pt idx="238">
                  <c:v>66.794950041000007</c:v>
                </c:pt>
                <c:pt idx="239">
                  <c:v>66.772547656</c:v>
                </c:pt>
                <c:pt idx="240">
                  <c:v>66.750442293999996</c:v>
                </c:pt>
                <c:pt idx="241">
                  <c:v>66.728633493000004</c:v>
                </c:pt>
                <c:pt idx="242">
                  <c:v>66.707120790000005</c:v>
                </c:pt>
                <c:pt idx="243">
                  <c:v>66.685903722999996</c:v>
                </c:pt>
                <c:pt idx="244">
                  <c:v>66.664981828999998</c:v>
                </c:pt>
                <c:pt idx="245">
                  <c:v>66.644354645000007</c:v>
                </c:pt>
                <c:pt idx="246">
                  <c:v>66.624021709000004</c:v>
                </c:pt>
                <c:pt idx="247">
                  <c:v>66.603982557999998</c:v>
                </c:pt>
                <c:pt idx="248">
                  <c:v>66.584236728999997</c:v>
                </c:pt>
                <c:pt idx="249">
                  <c:v>66.564783759999997</c:v>
                </c:pt>
                <c:pt idx="250">
                  <c:v>66.545623187999993</c:v>
                </c:pt>
                <c:pt idx="251">
                  <c:v>66.526754550999996</c:v>
                </c:pt>
                <c:pt idx="252">
                  <c:v>66.508177384999996</c:v>
                </c:pt>
                <c:pt idx="253">
                  <c:v>66.489891228000005</c:v>
                </c:pt>
                <c:pt idx="254">
                  <c:v>66.471895617000001</c:v>
                </c:pt>
                <c:pt idx="255">
                  <c:v>66.454190089999997</c:v>
                </c:pt>
                <c:pt idx="256">
                  <c:v>66.436774185000004</c:v>
                </c:pt>
                <c:pt idx="257">
                  <c:v>66.419647436999995</c:v>
                </c:pt>
                <c:pt idx="258">
                  <c:v>66.402809386000001</c:v>
                </c:pt>
                <c:pt idx="259">
                  <c:v>66.386259566999996</c:v>
                </c:pt>
                <c:pt idx="260">
                  <c:v>66.369997518999995</c:v>
                </c:pt>
                <c:pt idx="261">
                  <c:v>66.354022779000005</c:v>
                </c:pt>
                <c:pt idx="262">
                  <c:v>66.338334884000005</c:v>
                </c:pt>
                <c:pt idx="263">
                  <c:v>66.322933371000005</c:v>
                </c:pt>
                <c:pt idx="264">
                  <c:v>66.307817779000004</c:v>
                </c:pt>
                <c:pt idx="265">
                  <c:v>66.292987643000004</c:v>
                </c:pt>
                <c:pt idx="266">
                  <c:v>66.278442502000004</c:v>
                </c:pt>
                <c:pt idx="267">
                  <c:v>66.264181893</c:v>
                </c:pt>
                <c:pt idx="268">
                  <c:v>66.250205352999998</c:v>
                </c:pt>
                <c:pt idx="269">
                  <c:v>66.236512418999993</c:v>
                </c:pt>
                <c:pt idx="270">
                  <c:v>66.223102628999996</c:v>
                </c:pt>
                <c:pt idx="271">
                  <c:v>66.209975521000004</c:v>
                </c:pt>
                <c:pt idx="272">
                  <c:v>66.197130630999993</c:v>
                </c:pt>
                <c:pt idx="273">
                  <c:v>66.184567497000003</c:v>
                </c:pt>
                <c:pt idx="274">
                  <c:v>66.172283668999995</c:v>
                </c:pt>
                <c:pt idx="275">
                  <c:v>66.16026875</c:v>
                </c:pt>
                <c:pt idx="276">
                  <c:v>66.148510353999995</c:v>
                </c:pt>
                <c:pt idx="277">
                  <c:v>66.136996096999994</c:v>
                </c:pt>
                <c:pt idx="278">
                  <c:v>66.125713594000004</c:v>
                </c:pt>
                <c:pt idx="279">
                  <c:v>66.114650460999997</c:v>
                </c:pt>
                <c:pt idx="280">
                  <c:v>66.103794311000001</c:v>
                </c:pt>
                <c:pt idx="281">
                  <c:v>66.093132761999996</c:v>
                </c:pt>
                <c:pt idx="282">
                  <c:v>66.082653426999997</c:v>
                </c:pt>
                <c:pt idx="283">
                  <c:v>66.072343922000002</c:v>
                </c:pt>
                <c:pt idx="284">
                  <c:v>66.062191862999995</c:v>
                </c:pt>
                <c:pt idx="285">
                  <c:v>66.052184863999997</c:v>
                </c:pt>
                <c:pt idx="286">
                  <c:v>66.042310540000003</c:v>
                </c:pt>
                <c:pt idx="287">
                  <c:v>66.032556507999999</c:v>
                </c:pt>
                <c:pt idx="288">
                  <c:v>66.022910381000003</c:v>
                </c:pt>
                <c:pt idx="289">
                  <c:v>66.013359776000001</c:v>
                </c:pt>
                <c:pt idx="290">
                  <c:v>66.003892307000001</c:v>
                </c:pt>
                <c:pt idx="291">
                  <c:v>65.994495588999996</c:v>
                </c:pt>
                <c:pt idx="292">
                  <c:v>65.985157239000003</c:v>
                </c:pt>
                <c:pt idx="293">
                  <c:v>65.975864869999995</c:v>
                </c:pt>
                <c:pt idx="294">
                  <c:v>65.966606099000003</c:v>
                </c:pt>
                <c:pt idx="295">
                  <c:v>65.957368540000004</c:v>
                </c:pt>
                <c:pt idx="296">
                  <c:v>65.948139807999993</c:v>
                </c:pt>
                <c:pt idx="297">
                  <c:v>65.938907520000001</c:v>
                </c:pt>
                <c:pt idx="298">
                  <c:v>65.929659289</c:v>
                </c:pt>
                <c:pt idx="299">
                  <c:v>65.920382731999993</c:v>
                </c:pt>
                <c:pt idx="300">
                  <c:v>65.911065463</c:v>
                </c:pt>
                <c:pt idx="301">
                  <c:v>65.901695098000005</c:v>
                </c:pt>
                <c:pt idx="302">
                  <c:v>65.892259252000002</c:v>
                </c:pt>
                <c:pt idx="303">
                  <c:v>65.882745538999998</c:v>
                </c:pt>
                <c:pt idx="304">
                  <c:v>65.873141575999995</c:v>
                </c:pt>
                <c:pt idx="305">
                  <c:v>65.863434976999997</c:v>
                </c:pt>
                <c:pt idx="306">
                  <c:v>65.853613358000004</c:v>
                </c:pt>
                <c:pt idx="307">
                  <c:v>65.843664333000007</c:v>
                </c:pt>
                <c:pt idx="308">
                  <c:v>65.833575518999993</c:v>
                </c:pt>
                <c:pt idx="309">
                  <c:v>65.823334528999993</c:v>
                </c:pt>
                <c:pt idx="310">
                  <c:v>65.812928979999995</c:v>
                </c:pt>
                <c:pt idx="311">
                  <c:v>65.802346486999994</c:v>
                </c:pt>
                <c:pt idx="312">
                  <c:v>65.791574663999995</c:v>
                </c:pt>
                <c:pt idx="313">
                  <c:v>65.780601128000001</c:v>
                </c:pt>
                <c:pt idx="314">
                  <c:v>65.769413493000002</c:v>
                </c:pt>
                <c:pt idx="315">
                  <c:v>65.757999373999994</c:v>
                </c:pt>
                <c:pt idx="316">
                  <c:v>65.746346385999999</c:v>
                </c:pt>
                <c:pt idx="317">
                  <c:v>65.734442146000006</c:v>
                </c:pt>
                <c:pt idx="318">
                  <c:v>65.722274267000003</c:v>
                </c:pt>
                <c:pt idx="319">
                  <c:v>65.709830366000006</c:v>
                </c:pt>
                <c:pt idx="320">
                  <c:v>65.697098056000002</c:v>
                </c:pt>
                <c:pt idx="321">
                  <c:v>65.684064954999997</c:v>
                </c:pt>
                <c:pt idx="322">
                  <c:v>65.670718676000007</c:v>
                </c:pt>
                <c:pt idx="323">
                  <c:v>65.657046835000003</c:v>
                </c:pt>
                <c:pt idx="324">
                  <c:v>65.643037047999997</c:v>
                </c:pt>
                <c:pt idx="325">
                  <c:v>65.628676928999994</c:v>
                </c:pt>
                <c:pt idx="326">
                  <c:v>65.613954093000004</c:v>
                </c:pt>
                <c:pt idx="327">
                  <c:v>65.598856155999997</c:v>
                </c:pt>
                <c:pt idx="328">
                  <c:v>65.583370732999995</c:v>
                </c:pt>
                <c:pt idx="329">
                  <c:v>65.567485439999999</c:v>
                </c:pt>
                <c:pt idx="330">
                  <c:v>65.551187889999994</c:v>
                </c:pt>
                <c:pt idx="331">
                  <c:v>65.534465699999998</c:v>
                </c:pt>
                <c:pt idx="332">
                  <c:v>65.517306485000006</c:v>
                </c:pt>
                <c:pt idx="333">
                  <c:v>65.499733793999994</c:v>
                </c:pt>
                <c:pt idx="334">
                  <c:v>65.481726667000004</c:v>
                </c:pt>
                <c:pt idx="335">
                  <c:v>65.463248135000001</c:v>
                </c:pt>
                <c:pt idx="336">
                  <c:v>65.444285941000004</c:v>
                </c:pt>
                <c:pt idx="337">
                  <c:v>65.424827829999998</c:v>
                </c:pt>
                <c:pt idx="338">
                  <c:v>65.404861546000006</c:v>
                </c:pt>
                <c:pt idx="339">
                  <c:v>65.384374832000006</c:v>
                </c:pt>
                <c:pt idx="340">
                  <c:v>65.363355432000006</c:v>
                </c:pt>
                <c:pt idx="341">
                  <c:v>65.341791090000001</c:v>
                </c:pt>
                <c:pt idx="342">
                  <c:v>65.319669551000004</c:v>
                </c:pt>
                <c:pt idx="343">
                  <c:v>65.296978557000003</c:v>
                </c:pt>
                <c:pt idx="344">
                  <c:v>65.273705853999999</c:v>
                </c:pt>
                <c:pt idx="345">
                  <c:v>65.249839183999995</c:v>
                </c:pt>
                <c:pt idx="346">
                  <c:v>65.225366292000004</c:v>
                </c:pt>
                <c:pt idx="347">
                  <c:v>65.200274922000006</c:v>
                </c:pt>
                <c:pt idx="348">
                  <c:v>65.174552817000006</c:v>
                </c:pt>
                <c:pt idx="349">
                  <c:v>65.148187722000003</c:v>
                </c:pt>
                <c:pt idx="350">
                  <c:v>65.121167380000003</c:v>
                </c:pt>
                <c:pt idx="351">
                  <c:v>65.093479535</c:v>
                </c:pt>
                <c:pt idx="352">
                  <c:v>65.065111931999994</c:v>
                </c:pt>
                <c:pt idx="353">
                  <c:v>65.036052314000003</c:v>
                </c:pt>
                <c:pt idx="354">
                  <c:v>65.006288424000005</c:v>
                </c:pt>
                <c:pt idx="355">
                  <c:v>64.975808008000001</c:v>
                </c:pt>
                <c:pt idx="356">
                  <c:v>64.944598808999999</c:v>
                </c:pt>
                <c:pt idx="357">
                  <c:v>64.912648570000002</c:v>
                </c:pt>
                <c:pt idx="358">
                  <c:v>64.879945035999995</c:v>
                </c:pt>
                <c:pt idx="359">
                  <c:v>64.846475949999999</c:v>
                </c:pt>
                <c:pt idx="360">
                  <c:v>64.812229056999996</c:v>
                </c:pt>
                <c:pt idx="361">
                  <c:v>64.777192099999994</c:v>
                </c:pt>
                <c:pt idx="362">
                  <c:v>64.741352823</c:v>
                </c:pt>
                <c:pt idx="363">
                  <c:v>64.704698970999999</c:v>
                </c:pt>
                <c:pt idx="364">
                  <c:v>64.667218286999997</c:v>
                </c:pt>
              </c:numCache>
            </c:numRef>
          </c:val>
        </c:ser>
        <c:ser>
          <c:idx val="4"/>
          <c:order val="6"/>
          <c:tx>
            <c:strRef>
              <c:f>'A5.1 (A5.1Q - A5.1T)'!$AM$33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(A5.1Q - A5.1T)'!$AM$34:$AM$398</c:f>
              <c:numCache>
                <c:formatCode>0</c:formatCode>
                <c:ptCount val="365"/>
                <c:pt idx="0">
                  <c:v>206.21332355000001</c:v>
                </c:pt>
                <c:pt idx="1">
                  <c:v>205.5024224</c:v>
                </c:pt>
                <c:pt idx="2">
                  <c:v>204.79880506000001</c:v>
                </c:pt>
                <c:pt idx="3">
                  <c:v>204.10243487</c:v>
                </c:pt>
                <c:pt idx="4">
                  <c:v>203.41327519999999</c:v>
                </c:pt>
                <c:pt idx="5">
                  <c:v>202.73128940000001</c:v>
                </c:pt>
                <c:pt idx="6">
                  <c:v>202.05644083000001</c:v>
                </c:pt>
                <c:pt idx="7">
                  <c:v>201.38869283</c:v>
                </c:pt>
                <c:pt idx="8">
                  <c:v>200.72800875999999</c:v>
                </c:pt>
                <c:pt idx="9">
                  <c:v>200.07435199</c:v>
                </c:pt>
                <c:pt idx="10">
                  <c:v>199.42768584999999</c:v>
                </c:pt>
                <c:pt idx="11">
                  <c:v>198.78797372</c:v>
                </c:pt>
                <c:pt idx="12">
                  <c:v>198.15517894000001</c:v>
                </c:pt>
                <c:pt idx="13">
                  <c:v>197.52926486999999</c:v>
                </c:pt>
                <c:pt idx="14">
                  <c:v>196.91019485999999</c:v>
                </c:pt>
                <c:pt idx="15">
                  <c:v>196.29793226999999</c:v>
                </c:pt>
                <c:pt idx="16">
                  <c:v>195.69244044999999</c:v>
                </c:pt>
                <c:pt idx="17">
                  <c:v>195.09368276000001</c:v>
                </c:pt>
                <c:pt idx="18">
                  <c:v>194.50162255999999</c:v>
                </c:pt>
                <c:pt idx="19">
                  <c:v>193.91622319000001</c:v>
                </c:pt>
                <c:pt idx="20">
                  <c:v>193.33744802000001</c:v>
                </c:pt>
                <c:pt idx="21">
                  <c:v>192.76526039000001</c:v>
                </c:pt>
                <c:pt idx="22">
                  <c:v>192.19962366999999</c:v>
                </c:pt>
                <c:pt idx="23">
                  <c:v>191.64050121</c:v>
                </c:pt>
                <c:pt idx="24">
                  <c:v>191.08785635000001</c:v>
                </c:pt>
                <c:pt idx="25">
                  <c:v>190.54165247</c:v>
                </c:pt>
                <c:pt idx="26">
                  <c:v>190.00185291</c:v>
                </c:pt>
                <c:pt idx="27">
                  <c:v>189.46842103</c:v>
                </c:pt>
                <c:pt idx="28">
                  <c:v>188.94132017000001</c:v>
                </c:pt>
                <c:pt idx="29">
                  <c:v>188.42051370999999</c:v>
                </c:pt>
                <c:pt idx="30">
                  <c:v>187.90596499</c:v>
                </c:pt>
                <c:pt idx="31">
                  <c:v>187.39763737000001</c:v>
                </c:pt>
                <c:pt idx="32">
                  <c:v>186.8954942</c:v>
                </c:pt>
                <c:pt idx="33">
                  <c:v>186.39949883</c:v>
                </c:pt>
                <c:pt idx="34">
                  <c:v>185.90961462999999</c:v>
                </c:pt>
                <c:pt idx="35">
                  <c:v>185.42580495000001</c:v>
                </c:pt>
                <c:pt idx="36">
                  <c:v>184.94803314000001</c:v>
                </c:pt>
                <c:pt idx="37">
                  <c:v>184.47626255</c:v>
                </c:pt>
                <c:pt idx="38">
                  <c:v>184.01045654999999</c:v>
                </c:pt>
                <c:pt idx="39">
                  <c:v>183.55057848999999</c:v>
                </c:pt>
                <c:pt idx="40">
                  <c:v>183.09659171000001</c:v>
                </c:pt>
                <c:pt idx="41">
                  <c:v>182.64845958999999</c:v>
                </c:pt>
                <c:pt idx="42">
                  <c:v>182.20614545999999</c:v>
                </c:pt>
                <c:pt idx="43">
                  <c:v>181.76961270000001</c:v>
                </c:pt>
                <c:pt idx="44">
                  <c:v>181.33882464000001</c:v>
                </c:pt>
                <c:pt idx="45">
                  <c:v>180.91374465000001</c:v>
                </c:pt>
                <c:pt idx="46">
                  <c:v>180.49433608999999</c:v>
                </c:pt>
                <c:pt idx="47">
                  <c:v>180.0805623</c:v>
                </c:pt>
                <c:pt idx="48">
                  <c:v>179.67238664000001</c:v>
                </c:pt>
                <c:pt idx="49">
                  <c:v>179.26977246999999</c:v>
                </c:pt>
                <c:pt idx="50">
                  <c:v>178.87268313000001</c:v>
                </c:pt>
                <c:pt idx="51">
                  <c:v>178.48108199999999</c:v>
                </c:pt>
                <c:pt idx="52">
                  <c:v>178.09493241999999</c:v>
                </c:pt>
                <c:pt idx="53">
                  <c:v>177.71419774</c:v>
                </c:pt>
                <c:pt idx="54">
                  <c:v>177.33884133000001</c:v>
                </c:pt>
                <c:pt idx="55">
                  <c:v>176.96882653</c:v>
                </c:pt>
                <c:pt idx="56">
                  <c:v>176.60411669999999</c:v>
                </c:pt>
                <c:pt idx="57">
                  <c:v>176.24467519999999</c:v>
                </c:pt>
                <c:pt idx="58">
                  <c:v>175.89046537999999</c:v>
                </c:pt>
                <c:pt idx="59">
                  <c:v>175.54145059000001</c:v>
                </c:pt>
                <c:pt idx="60">
                  <c:v>175.1975942</c:v>
                </c:pt>
                <c:pt idx="61">
                  <c:v>174.85885955000001</c:v>
                </c:pt>
                <c:pt idx="62">
                  <c:v>174.52520999999999</c:v>
                </c:pt>
                <c:pt idx="63">
                  <c:v>174.19660891000001</c:v>
                </c:pt>
                <c:pt idx="64">
                  <c:v>173.87301962999999</c:v>
                </c:pt>
                <c:pt idx="65">
                  <c:v>173.55440551000001</c:v>
                </c:pt>
                <c:pt idx="66">
                  <c:v>173.24072992000001</c:v>
                </c:pt>
                <c:pt idx="67">
                  <c:v>172.9319562</c:v>
                </c:pt>
                <c:pt idx="68">
                  <c:v>172.62804771</c:v>
                </c:pt>
                <c:pt idx="69">
                  <c:v>172.32896780999999</c:v>
                </c:pt>
                <c:pt idx="70">
                  <c:v>172.03467985</c:v>
                </c:pt>
                <c:pt idx="71">
                  <c:v>171.74514718</c:v>
                </c:pt>
                <c:pt idx="72">
                  <c:v>171.46033316</c:v>
                </c:pt>
                <c:pt idx="73">
                  <c:v>171.18020114999999</c:v>
                </c:pt>
                <c:pt idx="74">
                  <c:v>170.90471450000001</c:v>
                </c:pt>
                <c:pt idx="75">
                  <c:v>170.63383655999999</c:v>
                </c:pt>
                <c:pt idx="76">
                  <c:v>170.36753069</c:v>
                </c:pt>
                <c:pt idx="77">
                  <c:v>170.10576025</c:v>
                </c:pt>
                <c:pt idx="78">
                  <c:v>169.84848858999999</c:v>
                </c:pt>
                <c:pt idx="79">
                  <c:v>169.59567906000001</c:v>
                </c:pt>
                <c:pt idx="80">
                  <c:v>169.34729503</c:v>
                </c:pt>
                <c:pt idx="81">
                  <c:v>169.10329983</c:v>
                </c:pt>
                <c:pt idx="82">
                  <c:v>168.86365684</c:v>
                </c:pt>
                <c:pt idx="83">
                  <c:v>168.62832940000001</c:v>
                </c:pt>
                <c:pt idx="84">
                  <c:v>168.39728088000001</c:v>
                </c:pt>
                <c:pt idx="85">
                  <c:v>168.17047461000001</c:v>
                </c:pt>
                <c:pt idx="86">
                  <c:v>167.94787396999999</c:v>
                </c:pt>
                <c:pt idx="87">
                  <c:v>167.72944229999999</c:v>
                </c:pt>
                <c:pt idx="88">
                  <c:v>167.51514295999999</c:v>
                </c:pt>
                <c:pt idx="89">
                  <c:v>167.3049393</c:v>
                </c:pt>
                <c:pt idx="90">
                  <c:v>167.09879469000001</c:v>
                </c:pt>
                <c:pt idx="91">
                  <c:v>166.89667245999999</c:v>
                </c:pt>
                <c:pt idx="92">
                  <c:v>166.69853291000001</c:v>
                </c:pt>
                <c:pt idx="93">
                  <c:v>166.50432395999999</c:v>
                </c:pt>
                <c:pt idx="94">
                  <c:v>166.31399049999999</c:v>
                </c:pt>
                <c:pt idx="95">
                  <c:v>166.12747737000001</c:v>
                </c:pt>
                <c:pt idx="96">
                  <c:v>165.94472944</c:v>
                </c:pt>
                <c:pt idx="97">
                  <c:v>165.76569158000001</c:v>
                </c:pt>
                <c:pt idx="98">
                  <c:v>165.59030865</c:v>
                </c:pt>
                <c:pt idx="99">
                  <c:v>165.41852550999999</c:v>
                </c:pt>
                <c:pt idx="100">
                  <c:v>165.25028703000001</c:v>
                </c:pt>
                <c:pt idx="101">
                  <c:v>165.08553806</c:v>
                </c:pt>
                <c:pt idx="102">
                  <c:v>164.92422347999999</c:v>
                </c:pt>
                <c:pt idx="103">
                  <c:v>164.76628814</c:v>
                </c:pt>
                <c:pt idx="104">
                  <c:v>164.61167692000001</c:v>
                </c:pt>
                <c:pt idx="105">
                  <c:v>164.46033466</c:v>
                </c:pt>
                <c:pt idx="106">
                  <c:v>164.31220623999999</c:v>
                </c:pt>
                <c:pt idx="107">
                  <c:v>164.16723651000001</c:v>
                </c:pt>
                <c:pt idx="108">
                  <c:v>164.02537035</c:v>
                </c:pt>
                <c:pt idx="109">
                  <c:v>163.88655262</c:v>
                </c:pt>
                <c:pt idx="110">
                  <c:v>163.75072817</c:v>
                </c:pt>
                <c:pt idx="111">
                  <c:v>163.61784187000001</c:v>
                </c:pt>
                <c:pt idx="112">
                  <c:v>163.48783859</c:v>
                </c:pt>
                <c:pt idx="113">
                  <c:v>163.36066319</c:v>
                </c:pt>
                <c:pt idx="114">
                  <c:v>163.23626053000001</c:v>
                </c:pt>
                <c:pt idx="115">
                  <c:v>163.11457547000001</c:v>
                </c:pt>
                <c:pt idx="116">
                  <c:v>162.99555287999999</c:v>
                </c:pt>
                <c:pt idx="117">
                  <c:v>162.87913761999999</c:v>
                </c:pt>
                <c:pt idx="118">
                  <c:v>162.76527455999999</c:v>
                </c:pt>
                <c:pt idx="119">
                  <c:v>162.65390855999999</c:v>
                </c:pt>
                <c:pt idx="120">
                  <c:v>162.54498447</c:v>
                </c:pt>
                <c:pt idx="121">
                  <c:v>162.43844716999999</c:v>
                </c:pt>
                <c:pt idx="122">
                  <c:v>162.33424152000001</c:v>
                </c:pt>
                <c:pt idx="123">
                  <c:v>162.23231238</c:v>
                </c:pt>
                <c:pt idx="124">
                  <c:v>162.13260462</c:v>
                </c:pt>
                <c:pt idx="125">
                  <c:v>162.03506308999999</c:v>
                </c:pt>
                <c:pt idx="126">
                  <c:v>161.93963266</c:v>
                </c:pt>
                <c:pt idx="127">
                  <c:v>161.84625819999999</c:v>
                </c:pt>
                <c:pt idx="128">
                  <c:v>161.75488457</c:v>
                </c:pt>
                <c:pt idx="129">
                  <c:v>161.66545661999999</c:v>
                </c:pt>
                <c:pt idx="130">
                  <c:v>161.57791922999999</c:v>
                </c:pt>
                <c:pt idx="131">
                  <c:v>161.49221725999999</c:v>
                </c:pt>
                <c:pt idx="132">
                  <c:v>161.40829557000001</c:v>
                </c:pt>
                <c:pt idx="133">
                  <c:v>161.32609901999999</c:v>
                </c:pt>
                <c:pt idx="134">
                  <c:v>161.24557247999999</c:v>
                </c:pt>
                <c:pt idx="135">
                  <c:v>161.16666081</c:v>
                </c:pt>
                <c:pt idx="136">
                  <c:v>161.08930887</c:v>
                </c:pt>
                <c:pt idx="137">
                  <c:v>161.01346153</c:v>
                </c:pt>
                <c:pt idx="138">
                  <c:v>160.93906365000001</c:v>
                </c:pt>
                <c:pt idx="139">
                  <c:v>160.8660601</c:v>
                </c:pt>
                <c:pt idx="140">
                  <c:v>160.79439572999999</c:v>
                </c:pt>
                <c:pt idx="141">
                  <c:v>160.72401540999999</c:v>
                </c:pt>
                <c:pt idx="142">
                  <c:v>160.65486401000001</c:v>
                </c:pt>
                <c:pt idx="143">
                  <c:v>160.58688638000001</c:v>
                </c:pt>
                <c:pt idx="144">
                  <c:v>160.5200274</c:v>
                </c:pt>
                <c:pt idx="145">
                  <c:v>160.45423191</c:v>
                </c:pt>
                <c:pt idx="146">
                  <c:v>160.38944480000001</c:v>
                </c:pt>
                <c:pt idx="147">
                  <c:v>160.32561090999999</c:v>
                </c:pt>
                <c:pt idx="148">
                  <c:v>160.26267512000001</c:v>
                </c:pt>
                <c:pt idx="149">
                  <c:v>160.20058227999999</c:v>
                </c:pt>
                <c:pt idx="150">
                  <c:v>160.13927726</c:v>
                </c:pt>
                <c:pt idx="151">
                  <c:v>160.07870492999999</c:v>
                </c:pt>
                <c:pt idx="152">
                  <c:v>160.01881014</c:v>
                </c:pt>
                <c:pt idx="153">
                  <c:v>159.95953777</c:v>
                </c:pt>
                <c:pt idx="154">
                  <c:v>159.90083265999999</c:v>
                </c:pt>
                <c:pt idx="155">
                  <c:v>159.84263969</c:v>
                </c:pt>
                <c:pt idx="156">
                  <c:v>159.78490373</c:v>
                </c:pt>
                <c:pt idx="157">
                  <c:v>159.72756962</c:v>
                </c:pt>
                <c:pt idx="158">
                  <c:v>159.67058223999999</c:v>
                </c:pt>
                <c:pt idx="159">
                  <c:v>159.61388645</c:v>
                </c:pt>
                <c:pt idx="160">
                  <c:v>159.55742712</c:v>
                </c:pt>
                <c:pt idx="161">
                  <c:v>159.50114909999999</c:v>
                </c:pt>
                <c:pt idx="162">
                  <c:v>159.44499725</c:v>
                </c:pt>
                <c:pt idx="163">
                  <c:v>159.38891645999999</c:v>
                </c:pt>
                <c:pt idx="164">
                  <c:v>159.33285155999999</c:v>
                </c:pt>
                <c:pt idx="165">
                  <c:v>159.27674744000001</c:v>
                </c:pt>
                <c:pt idx="166">
                  <c:v>159.22054894999999</c:v>
                </c:pt>
                <c:pt idx="167">
                  <c:v>159.16420095000001</c:v>
                </c:pt>
                <c:pt idx="168">
                  <c:v>159.10764832000001</c:v>
                </c:pt>
                <c:pt idx="169">
                  <c:v>159.05083590000001</c:v>
                </c:pt>
                <c:pt idx="170">
                  <c:v>158.99370858</c:v>
                </c:pt>
                <c:pt idx="171">
                  <c:v>158.9362112</c:v>
                </c:pt>
                <c:pt idx="172">
                  <c:v>158.87828862999999</c:v>
                </c:pt>
                <c:pt idx="173">
                  <c:v>158.81988573999999</c:v>
                </c:pt>
                <c:pt idx="174">
                  <c:v>158.76094739000001</c:v>
                </c:pt>
                <c:pt idx="175">
                  <c:v>158.70141844</c:v>
                </c:pt>
                <c:pt idx="176">
                  <c:v>158.64124375</c:v>
                </c:pt>
                <c:pt idx="177">
                  <c:v>158.58036820000001</c:v>
                </c:pt>
                <c:pt idx="178">
                  <c:v>158.51873663000001</c:v>
                </c:pt>
                <c:pt idx="179">
                  <c:v>158.45629392999999</c:v>
                </c:pt>
                <c:pt idx="180">
                  <c:v>158.39298493999999</c:v>
                </c:pt>
                <c:pt idx="181">
                  <c:v>158.32875453</c:v>
                </c:pt>
                <c:pt idx="182">
                  <c:v>158.26354756000001</c:v>
                </c:pt>
                <c:pt idx="183">
                  <c:v>158.19732389000001</c:v>
                </c:pt>
                <c:pt idx="184">
                  <c:v>158.13010327999999</c:v>
                </c:pt>
                <c:pt idx="185">
                  <c:v>158.06192046999999</c:v>
                </c:pt>
                <c:pt idx="186">
                  <c:v>157.99281023</c:v>
                </c:pt>
                <c:pt idx="187">
                  <c:v>157.92280729999999</c:v>
                </c:pt>
                <c:pt idx="188">
                  <c:v>157.85194644000001</c:v>
                </c:pt>
                <c:pt idx="189">
                  <c:v>157.78026238000001</c:v>
                </c:pt>
                <c:pt idx="190">
                  <c:v>157.70778989999999</c:v>
                </c:pt>
                <c:pt idx="191">
                  <c:v>157.63456373</c:v>
                </c:pt>
                <c:pt idx="192">
                  <c:v>157.56061862000001</c:v>
                </c:pt>
                <c:pt idx="193">
                  <c:v>157.48598934</c:v>
                </c:pt>
                <c:pt idx="194">
                  <c:v>157.41071062</c:v>
                </c:pt>
                <c:pt idx="195">
                  <c:v>157.33481723</c:v>
                </c:pt>
                <c:pt idx="196">
                  <c:v>157.25834391000001</c:v>
                </c:pt>
                <c:pt idx="197">
                  <c:v>157.18132541</c:v>
                </c:pt>
                <c:pt idx="198">
                  <c:v>157.10379648</c:v>
                </c:pt>
                <c:pt idx="199">
                  <c:v>157.02579188000001</c:v>
                </c:pt>
                <c:pt idx="200">
                  <c:v>156.94734635</c:v>
                </c:pt>
                <c:pt idx="201">
                  <c:v>156.86849465</c:v>
                </c:pt>
                <c:pt idx="202">
                  <c:v>156.78927152</c:v>
                </c:pt>
                <c:pt idx="203">
                  <c:v>156.70971173000001</c:v>
                </c:pt>
                <c:pt idx="204">
                  <c:v>156.62985001000001</c:v>
                </c:pt>
                <c:pt idx="205">
                  <c:v>156.54972111999999</c:v>
                </c:pt>
                <c:pt idx="206">
                  <c:v>156.46935981999999</c:v>
                </c:pt>
                <c:pt idx="207">
                  <c:v>156.38880083999999</c:v>
                </c:pt>
                <c:pt idx="208">
                  <c:v>156.30807895000001</c:v>
                </c:pt>
                <c:pt idx="209">
                  <c:v>156.2272289</c:v>
                </c:pt>
                <c:pt idx="210">
                  <c:v>156.14628543000001</c:v>
                </c:pt>
                <c:pt idx="211">
                  <c:v>156.06528329</c:v>
                </c:pt>
                <c:pt idx="212">
                  <c:v>155.98425725000001</c:v>
                </c:pt>
                <c:pt idx="213">
                  <c:v>155.90324204000001</c:v>
                </c:pt>
                <c:pt idx="214">
                  <c:v>155.82227241999999</c:v>
                </c:pt>
                <c:pt idx="215">
                  <c:v>155.74138314000001</c:v>
                </c:pt>
                <c:pt idx="216">
                  <c:v>155.66060895000001</c:v>
                </c:pt>
                <c:pt idx="217">
                  <c:v>155.57998461</c:v>
                </c:pt>
                <c:pt idx="218">
                  <c:v>155.49954485999999</c:v>
                </c:pt>
                <c:pt idx="219">
                  <c:v>155.41932445</c:v>
                </c:pt>
                <c:pt idx="220">
                  <c:v>155.33935812999999</c:v>
                </c:pt>
                <c:pt idx="221">
                  <c:v>155.25968066999999</c:v>
                </c:pt>
                <c:pt idx="222">
                  <c:v>155.18032679999999</c:v>
                </c:pt>
                <c:pt idx="223">
                  <c:v>155.10133128000001</c:v>
                </c:pt>
                <c:pt idx="224">
                  <c:v>155.02272884999999</c:v>
                </c:pt>
                <c:pt idx="225">
                  <c:v>154.94455428000001</c:v>
                </c:pt>
                <c:pt idx="226">
                  <c:v>154.86684231000001</c:v>
                </c:pt>
                <c:pt idx="227">
                  <c:v>154.78962769</c:v>
                </c:pt>
                <c:pt idx="228">
                  <c:v>154.71294517999999</c:v>
                </c:pt>
                <c:pt idx="229">
                  <c:v>154.63682951000001</c:v>
                </c:pt>
                <c:pt idx="230">
                  <c:v>154.56131546</c:v>
                </c:pt>
                <c:pt idx="231">
                  <c:v>154.48643776</c:v>
                </c:pt>
                <c:pt idx="232">
                  <c:v>154.41223116</c:v>
                </c:pt>
                <c:pt idx="233">
                  <c:v>154.33873043</c:v>
                </c:pt>
                <c:pt idx="234">
                  <c:v>154.26597029999999</c:v>
                </c:pt>
                <c:pt idx="235">
                  <c:v>154.19398554</c:v>
                </c:pt>
                <c:pt idx="236">
                  <c:v>154.12281088</c:v>
                </c:pt>
                <c:pt idx="237">
                  <c:v>154.05248108999999</c:v>
                </c:pt>
                <c:pt idx="238">
                  <c:v>153.98303091</c:v>
                </c:pt>
                <c:pt idx="239">
                  <c:v>153.91449509</c:v>
                </c:pt>
                <c:pt idx="240">
                  <c:v>153.84690839000001</c:v>
                </c:pt>
                <c:pt idx="241">
                  <c:v>153.78030555999999</c:v>
                </c:pt>
                <c:pt idx="242">
                  <c:v>153.71472134000001</c:v>
                </c:pt>
                <c:pt idx="243">
                  <c:v>153.65019049</c:v>
                </c:pt>
                <c:pt idx="244">
                  <c:v>153.58674776000001</c:v>
                </c:pt>
                <c:pt idx="245">
                  <c:v>153.52442790000001</c:v>
                </c:pt>
                <c:pt idx="246">
                  <c:v>153.46326565999999</c:v>
                </c:pt>
                <c:pt idx="247">
                  <c:v>153.40329578999999</c:v>
                </c:pt>
                <c:pt idx="248">
                  <c:v>153.34455303999999</c:v>
                </c:pt>
                <c:pt idx="249">
                  <c:v>153.28707216999999</c:v>
                </c:pt>
                <c:pt idx="250">
                  <c:v>153.23088792999999</c:v>
                </c:pt>
                <c:pt idx="251">
                  <c:v>153.17603506</c:v>
                </c:pt>
                <c:pt idx="252">
                  <c:v>153.12254831000001</c:v>
                </c:pt>
                <c:pt idx="253">
                  <c:v>153.07046245000001</c:v>
                </c:pt>
                <c:pt idx="254">
                  <c:v>153.01981221</c:v>
                </c:pt>
                <c:pt idx="255">
                  <c:v>152.97063236</c:v>
                </c:pt>
                <c:pt idx="256">
                  <c:v>152.92295763000001</c:v>
                </c:pt>
                <c:pt idx="257">
                  <c:v>152.87682279000001</c:v>
                </c:pt>
                <c:pt idx="258">
                  <c:v>152.83226257999999</c:v>
                </c:pt>
                <c:pt idx="259">
                  <c:v>152.78931175</c:v>
                </c:pt>
                <c:pt idx="260">
                  <c:v>152.74800506</c:v>
                </c:pt>
                <c:pt idx="261">
                  <c:v>152.70837725000001</c:v>
                </c:pt>
                <c:pt idx="262">
                  <c:v>152.67046309</c:v>
                </c:pt>
                <c:pt idx="263">
                  <c:v>152.63429729999999</c:v>
                </c:pt>
                <c:pt idx="264">
                  <c:v>152.59991466</c:v>
                </c:pt>
                <c:pt idx="265">
                  <c:v>152.56734990999999</c:v>
                </c:pt>
                <c:pt idx="266">
                  <c:v>152.53663779999999</c:v>
                </c:pt>
                <c:pt idx="267">
                  <c:v>152.50781308000001</c:v>
                </c:pt>
                <c:pt idx="268">
                  <c:v>152.48091049999999</c:v>
                </c:pt>
                <c:pt idx="269">
                  <c:v>152.45596481999999</c:v>
                </c:pt>
                <c:pt idx="270">
                  <c:v>152.43301077999999</c:v>
                </c:pt>
                <c:pt idx="271">
                  <c:v>152.41208313999999</c:v>
                </c:pt>
                <c:pt idx="272">
                  <c:v>152.39321663999999</c:v>
                </c:pt>
                <c:pt idx="273">
                  <c:v>152.37644605</c:v>
                </c:pt>
                <c:pt idx="274">
                  <c:v>152.36174964</c:v>
                </c:pt>
                <c:pt idx="275">
                  <c:v>152.34887990999999</c:v>
                </c:pt>
                <c:pt idx="276">
                  <c:v>152.33753286000001</c:v>
                </c:pt>
                <c:pt idx="277">
                  <c:v>152.32740451999999</c:v>
                </c:pt>
                <c:pt idx="278">
                  <c:v>152.31819091</c:v>
                </c:pt>
                <c:pt idx="279">
                  <c:v>152.30958805</c:v>
                </c:pt>
                <c:pt idx="280">
                  <c:v>152.30129195999999</c:v>
                </c:pt>
                <c:pt idx="281">
                  <c:v>152.29299865999999</c:v>
                </c:pt>
                <c:pt idx="282">
                  <c:v>152.28440416000001</c:v>
                </c:pt>
                <c:pt idx="283">
                  <c:v>152.27520448999999</c:v>
                </c:pt>
                <c:pt idx="284">
                  <c:v>152.26509566999999</c:v>
                </c:pt>
                <c:pt idx="285">
                  <c:v>152.25377372</c:v>
                </c:pt>
                <c:pt idx="286">
                  <c:v>152.24093465999999</c:v>
                </c:pt>
                <c:pt idx="287">
                  <c:v>152.22627449999999</c:v>
                </c:pt>
                <c:pt idx="288">
                  <c:v>152.20948927000001</c:v>
                </c:pt>
                <c:pt idx="289">
                  <c:v>152.19027499000001</c:v>
                </c:pt>
                <c:pt idx="290">
                  <c:v>152.16832768</c:v>
                </c:pt>
                <c:pt idx="291">
                  <c:v>152.14334335000001</c:v>
                </c:pt>
                <c:pt idx="292">
                  <c:v>152.11501804</c:v>
                </c:pt>
                <c:pt idx="293">
                  <c:v>152.08304774000001</c:v>
                </c:pt>
                <c:pt idx="294">
                  <c:v>152.04712850000001</c:v>
                </c:pt>
                <c:pt idx="295">
                  <c:v>152.00695633000001</c:v>
                </c:pt>
                <c:pt idx="296">
                  <c:v>151.96222724</c:v>
                </c:pt>
                <c:pt idx="297">
                  <c:v>151.91263726</c:v>
                </c:pt>
                <c:pt idx="298">
                  <c:v>151.85788239999999</c:v>
                </c:pt>
                <c:pt idx="299">
                  <c:v>151.79765868999999</c:v>
                </c:pt>
                <c:pt idx="300">
                  <c:v>151.73166215000001</c:v>
                </c:pt>
                <c:pt idx="301">
                  <c:v>151.65958879999999</c:v>
                </c:pt>
                <c:pt idx="302">
                  <c:v>151.58113465</c:v>
                </c:pt>
                <c:pt idx="303">
                  <c:v>151.49599573</c:v>
                </c:pt>
                <c:pt idx="304">
                  <c:v>151.40386806000001</c:v>
                </c:pt>
                <c:pt idx="305">
                  <c:v>151.30444764999999</c:v>
                </c:pt>
                <c:pt idx="306">
                  <c:v>151.19743052999999</c:v>
                </c:pt>
                <c:pt idx="307">
                  <c:v>151.08251272000001</c:v>
                </c:pt>
                <c:pt idx="308">
                  <c:v>150.95939023</c:v>
                </c:pt>
                <c:pt idx="309">
                  <c:v>150.82775909</c:v>
                </c:pt>
                <c:pt idx="310">
                  <c:v>150.68731531</c:v>
                </c:pt>
                <c:pt idx="311">
                  <c:v>150.53775492</c:v>
                </c:pt>
                <c:pt idx="312">
                  <c:v>150.37877394</c:v>
                </c:pt>
                <c:pt idx="313">
                  <c:v>150.21006838</c:v>
                </c:pt>
                <c:pt idx="314">
                  <c:v>150.03133427</c:v>
                </c:pt>
                <c:pt idx="315">
                  <c:v>149.84226762</c:v>
                </c:pt>
                <c:pt idx="316">
                  <c:v>149.64256445999999</c:v>
                </c:pt>
                <c:pt idx="317">
                  <c:v>149.43192081000001</c:v>
                </c:pt>
                <c:pt idx="318">
                  <c:v>149.21003268000001</c:v>
                </c:pt>
                <c:pt idx="319">
                  <c:v>148.97659609999999</c:v>
                </c:pt>
                <c:pt idx="320">
                  <c:v>148.73130707999999</c:v>
                </c:pt>
                <c:pt idx="321">
                  <c:v>148.47386165</c:v>
                </c:pt>
                <c:pt idx="322">
                  <c:v>148.20395582</c:v>
                </c:pt>
                <c:pt idx="323">
                  <c:v>147.92128561999999</c:v>
                </c:pt>
                <c:pt idx="324">
                  <c:v>147.62554706</c:v>
                </c:pt>
                <c:pt idx="325">
                  <c:v>147.31643617</c:v>
                </c:pt>
                <c:pt idx="326">
                  <c:v>146.99364897000001</c:v>
                </c:pt>
                <c:pt idx="327">
                  <c:v>146.65688145999999</c:v>
                </c:pt>
                <c:pt idx="328">
                  <c:v>146.30582969</c:v>
                </c:pt>
                <c:pt idx="329">
                  <c:v>145.94018965999999</c:v>
                </c:pt>
                <c:pt idx="330">
                  <c:v>145.55965739000001</c:v>
                </c:pt>
                <c:pt idx="331">
                  <c:v>145.16392891000001</c:v>
                </c:pt>
                <c:pt idx="332">
                  <c:v>144.75270022999999</c:v>
                </c:pt>
                <c:pt idx="333">
                  <c:v>144.32566736999999</c:v>
                </c:pt>
                <c:pt idx="334">
                  <c:v>143.88252636999999</c:v>
                </c:pt>
                <c:pt idx="335">
                  <c:v>143.42297321999999</c:v>
                </c:pt>
                <c:pt idx="336">
                  <c:v>142.94670396000001</c:v>
                </c:pt>
                <c:pt idx="337">
                  <c:v>142.4534146</c:v>
                </c:pt>
                <c:pt idx="338">
                  <c:v>141.94280117</c:v>
                </c:pt>
                <c:pt idx="339">
                  <c:v>141.41455968</c:v>
                </c:pt>
                <c:pt idx="340">
                  <c:v>140.86838616</c:v>
                </c:pt>
                <c:pt idx="341">
                  <c:v>140.30397661999999</c:v>
                </c:pt>
                <c:pt idx="342">
                  <c:v>139.72102708</c:v>
                </c:pt>
                <c:pt idx="343">
                  <c:v>139.11923357000001</c:v>
                </c:pt>
                <c:pt idx="344">
                  <c:v>138.49829209999999</c:v>
                </c:pt>
                <c:pt idx="345">
                  <c:v>137.85789869999999</c:v>
                </c:pt>
                <c:pt idx="346">
                  <c:v>137.19774938</c:v>
                </c:pt>
                <c:pt idx="347">
                  <c:v>136.51754016000001</c:v>
                </c:pt>
                <c:pt idx="348">
                  <c:v>135.81696706</c:v>
                </c:pt>
                <c:pt idx="349">
                  <c:v>135.09572610999999</c:v>
                </c:pt>
                <c:pt idx="350">
                  <c:v>134.35351333</c:v>
                </c:pt>
                <c:pt idx="351">
                  <c:v>133.59002472</c:v>
                </c:pt>
                <c:pt idx="352">
                  <c:v>132.80495632</c:v>
                </c:pt>
                <c:pt idx="353">
                  <c:v>131.99800414000001</c:v>
                </c:pt>
                <c:pt idx="354">
                  <c:v>131.16886421000001</c:v>
                </c:pt>
                <c:pt idx="355">
                  <c:v>130.31723253000001</c:v>
                </c:pt>
                <c:pt idx="356">
                  <c:v>129.44280513999999</c:v>
                </c:pt>
                <c:pt idx="357">
                  <c:v>128.54527805999999</c:v>
                </c:pt>
                <c:pt idx="358">
                  <c:v>127.62434729</c:v>
                </c:pt>
                <c:pt idx="359">
                  <c:v>126.67970887</c:v>
                </c:pt>
                <c:pt idx="360">
                  <c:v>125.71105881</c:v>
                </c:pt>
                <c:pt idx="361">
                  <c:v>124.71809313</c:v>
                </c:pt>
                <c:pt idx="362">
                  <c:v>123.70050786</c:v>
                </c:pt>
                <c:pt idx="363">
                  <c:v>122.65799901</c:v>
                </c:pt>
                <c:pt idx="364">
                  <c:v>121.5902626</c:v>
                </c:pt>
              </c:numCache>
            </c:numRef>
          </c:val>
        </c:ser>
        <c:ser>
          <c:idx val="7"/>
          <c:order val="7"/>
          <c:tx>
            <c:strRef>
              <c:f>'A5.1 (A5.1Q - A5.1T)'!$AN$33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(A5.1Q - A5.1T)'!$AN$34:$AN$398</c:f>
              <c:numCache>
                <c:formatCode>0</c:formatCode>
                <c:ptCount val="365"/>
                <c:pt idx="0">
                  <c:v>514.27527464000002</c:v>
                </c:pt>
                <c:pt idx="1">
                  <c:v>513.52600746999997</c:v>
                </c:pt>
                <c:pt idx="2">
                  <c:v>512.76301149000005</c:v>
                </c:pt>
                <c:pt idx="3">
                  <c:v>511.98662874000001</c:v>
                </c:pt>
                <c:pt idx="4">
                  <c:v>511.19720124000003</c:v>
                </c:pt>
                <c:pt idx="5">
                  <c:v>510.39507100999998</c:v>
                </c:pt>
                <c:pt idx="6">
                  <c:v>509.58058007</c:v>
                </c:pt>
                <c:pt idx="7">
                  <c:v>508.75479158000002</c:v>
                </c:pt>
                <c:pt idx="8">
                  <c:v>507.91765423999999</c:v>
                </c:pt>
                <c:pt idx="9">
                  <c:v>507.06914714999999</c:v>
                </c:pt>
                <c:pt idx="10">
                  <c:v>506.20961316</c:v>
                </c:pt>
                <c:pt idx="11">
                  <c:v>505.33939506000002</c:v>
                </c:pt>
                <c:pt idx="12">
                  <c:v>504.45883567999999</c:v>
                </c:pt>
                <c:pt idx="13">
                  <c:v>503.56827785000002</c:v>
                </c:pt>
                <c:pt idx="14">
                  <c:v>502.66806436000002</c:v>
                </c:pt>
                <c:pt idx="15">
                  <c:v>501.75853805000003</c:v>
                </c:pt>
                <c:pt idx="16">
                  <c:v>500.84004173</c:v>
                </c:pt>
                <c:pt idx="17">
                  <c:v>499.91291821999999</c:v>
                </c:pt>
                <c:pt idx="18">
                  <c:v>498.97751033999998</c:v>
                </c:pt>
                <c:pt idx="19">
                  <c:v>498.03416090000002</c:v>
                </c:pt>
                <c:pt idx="20">
                  <c:v>497.08321272000001</c:v>
                </c:pt>
                <c:pt idx="21">
                  <c:v>496.12500863000002</c:v>
                </c:pt>
                <c:pt idx="22">
                  <c:v>495.15989143000002</c:v>
                </c:pt>
                <c:pt idx="23">
                  <c:v>494.18820395</c:v>
                </c:pt>
                <c:pt idx="24">
                  <c:v>493.21028899999999</c:v>
                </c:pt>
                <c:pt idx="25">
                  <c:v>492.22648939999999</c:v>
                </c:pt>
                <c:pt idx="26">
                  <c:v>491.23714797000002</c:v>
                </c:pt>
                <c:pt idx="27">
                  <c:v>490.24260751999998</c:v>
                </c:pt>
                <c:pt idx="28">
                  <c:v>489.24321089</c:v>
                </c:pt>
                <c:pt idx="29">
                  <c:v>488.23930087000002</c:v>
                </c:pt>
                <c:pt idx="30">
                  <c:v>487.23122029000001</c:v>
                </c:pt>
                <c:pt idx="31">
                  <c:v>486.21931197999999</c:v>
                </c:pt>
                <c:pt idx="32">
                  <c:v>485.20391873</c:v>
                </c:pt>
                <c:pt idx="33">
                  <c:v>484.18538339000003</c:v>
                </c:pt>
                <c:pt idx="34">
                  <c:v>483.16404875000001</c:v>
                </c:pt>
                <c:pt idx="35">
                  <c:v>482.14025764000002</c:v>
                </c:pt>
                <c:pt idx="36">
                  <c:v>481.11435288000001</c:v>
                </c:pt>
                <c:pt idx="37">
                  <c:v>480.08667729000001</c:v>
                </c:pt>
                <c:pt idx="38">
                  <c:v>479.05757367000001</c:v>
                </c:pt>
                <c:pt idx="39">
                  <c:v>478.02738485999998</c:v>
                </c:pt>
                <c:pt idx="40">
                  <c:v>476.99645366999999</c:v>
                </c:pt>
                <c:pt idx="41">
                  <c:v>475.96512290999999</c:v>
                </c:pt>
                <c:pt idx="42">
                  <c:v>474.93373539999999</c:v>
                </c:pt>
                <c:pt idx="43">
                  <c:v>473.90263397000001</c:v>
                </c:pt>
                <c:pt idx="44">
                  <c:v>472.87216143000001</c:v>
                </c:pt>
                <c:pt idx="45">
                  <c:v>471.84266058999998</c:v>
                </c:pt>
                <c:pt idx="46">
                  <c:v>470.81447428000001</c:v>
                </c:pt>
                <c:pt idx="47">
                  <c:v>469.78794531</c:v>
                </c:pt>
                <c:pt idx="48">
                  <c:v>468.76341651000001</c:v>
                </c:pt>
                <c:pt idx="49">
                  <c:v>467.74123068</c:v>
                </c:pt>
                <c:pt idx="50">
                  <c:v>466.72173063999998</c:v>
                </c:pt>
                <c:pt idx="51">
                  <c:v>465.70525923000002</c:v>
                </c:pt>
                <c:pt idx="52">
                  <c:v>464.69215924000002</c:v>
                </c:pt>
                <c:pt idx="53">
                  <c:v>463.6827735</c:v>
                </c:pt>
                <c:pt idx="54">
                  <c:v>462.67744483000001</c:v>
                </c:pt>
                <c:pt idx="55">
                  <c:v>461.67651604999998</c:v>
                </c:pt>
                <c:pt idx="56">
                  <c:v>460.68032997</c:v>
                </c:pt>
                <c:pt idx="57">
                  <c:v>459.68922939999999</c:v>
                </c:pt>
                <c:pt idx="58">
                  <c:v>458.70355718000002</c:v>
                </c:pt>
                <c:pt idx="59">
                  <c:v>457.72365611999999</c:v>
                </c:pt>
                <c:pt idx="60">
                  <c:v>456.74986903000001</c:v>
                </c:pt>
                <c:pt idx="61">
                  <c:v>455.78253873</c:v>
                </c:pt>
                <c:pt idx="62">
                  <c:v>454.82200804000001</c:v>
                </c:pt>
                <c:pt idx="63">
                  <c:v>453.86861978000002</c:v>
                </c:pt>
                <c:pt idx="64">
                  <c:v>452.92271676000001</c:v>
                </c:pt>
                <c:pt idx="65">
                  <c:v>451.98464181000003</c:v>
                </c:pt>
                <c:pt idx="66">
                  <c:v>451.05473774000001</c:v>
                </c:pt>
                <c:pt idx="67">
                  <c:v>450.13334736000002</c:v>
                </c:pt>
                <c:pt idx="68">
                  <c:v>449.22081351000003</c:v>
                </c:pt>
                <c:pt idx="69">
                  <c:v>448.31747897999998</c:v>
                </c:pt>
                <c:pt idx="70">
                  <c:v>447.42368661</c:v>
                </c:pt>
                <c:pt idx="71">
                  <c:v>446.53977922000001</c:v>
                </c:pt>
                <c:pt idx="72">
                  <c:v>445.6660996</c:v>
                </c:pt>
                <c:pt idx="73">
                  <c:v>444.80299059999999</c:v>
                </c:pt>
                <c:pt idx="74">
                  <c:v>443.95079501999999</c:v>
                </c:pt>
                <c:pt idx="75">
                  <c:v>443.10985567</c:v>
                </c:pt>
                <c:pt idx="76">
                  <c:v>442.28051539000001</c:v>
                </c:pt>
                <c:pt idx="77">
                  <c:v>441.46311699</c:v>
                </c:pt>
                <c:pt idx="78">
                  <c:v>440.65800328</c:v>
                </c:pt>
                <c:pt idx="79">
                  <c:v>439.86551708000002</c:v>
                </c:pt>
                <c:pt idx="80">
                  <c:v>439.08600121000001</c:v>
                </c:pt>
                <c:pt idx="81">
                  <c:v>438.31979848999998</c:v>
                </c:pt>
                <c:pt idx="82">
                  <c:v>437.56725174000002</c:v>
                </c:pt>
                <c:pt idx="83">
                  <c:v>436.82870377</c:v>
                </c:pt>
                <c:pt idx="84">
                  <c:v>436.10449740000001</c:v>
                </c:pt>
                <c:pt idx="85">
                  <c:v>435.39497545</c:v>
                </c:pt>
                <c:pt idx="86">
                  <c:v>434.70048073999999</c:v>
                </c:pt>
                <c:pt idx="87">
                  <c:v>434.02135607999998</c:v>
                </c:pt>
                <c:pt idx="88">
                  <c:v>433.35794428999998</c:v>
                </c:pt>
                <c:pt idx="89">
                  <c:v>432.71058820000002</c:v>
                </c:pt>
                <c:pt idx="90">
                  <c:v>432.07963060999998</c:v>
                </c:pt>
                <c:pt idx="91">
                  <c:v>431.46541436000001</c:v>
                </c:pt>
                <c:pt idx="92">
                  <c:v>430.86818581</c:v>
                </c:pt>
                <c:pt idx="93">
                  <c:v>430.28780561999997</c:v>
                </c:pt>
                <c:pt idx="94">
                  <c:v>429.72403801000002</c:v>
                </c:pt>
                <c:pt idx="95">
                  <c:v>429.17664719999999</c:v>
                </c:pt>
                <c:pt idx="96">
                  <c:v>428.64539739999998</c:v>
                </c:pt>
                <c:pt idx="97">
                  <c:v>428.13005283000001</c:v>
                </c:pt>
                <c:pt idx="98">
                  <c:v>427.63037771</c:v>
                </c:pt>
                <c:pt idx="99">
                  <c:v>427.14613624999998</c:v>
                </c:pt>
                <c:pt idx="100">
                  <c:v>426.67709267999999</c:v>
                </c:pt>
                <c:pt idx="101">
                  <c:v>426.22301120999998</c:v>
                </c:pt>
                <c:pt idx="102">
                  <c:v>425.78365604999999</c:v>
                </c:pt>
                <c:pt idx="103">
                  <c:v>425.35879143</c:v>
                </c:pt>
                <c:pt idx="104">
                  <c:v>424.94818156999997</c:v>
                </c:pt>
                <c:pt idx="105">
                  <c:v>424.55159067</c:v>
                </c:pt>
                <c:pt idx="106">
                  <c:v>424.16878295999999</c:v>
                </c:pt>
                <c:pt idx="107">
                  <c:v>423.79952265999998</c:v>
                </c:pt>
                <c:pt idx="108">
                  <c:v>423.44357396999999</c:v>
                </c:pt>
                <c:pt idx="109">
                  <c:v>423.10070113</c:v>
                </c:pt>
                <c:pt idx="110">
                  <c:v>422.77066834999999</c:v>
                </c:pt>
                <c:pt idx="111">
                  <c:v>422.45323982999997</c:v>
                </c:pt>
                <c:pt idx="112">
                  <c:v>422.14817980999999</c:v>
                </c:pt>
                <c:pt idx="113">
                  <c:v>421.85525250000001</c:v>
                </c:pt>
                <c:pt idx="114">
                  <c:v>421.57422212</c:v>
                </c:pt>
                <c:pt idx="115">
                  <c:v>421.30485288</c:v>
                </c:pt>
                <c:pt idx="116">
                  <c:v>421.04690900000003</c:v>
                </c:pt>
                <c:pt idx="117">
                  <c:v>420.80015469</c:v>
                </c:pt>
                <c:pt idx="118">
                  <c:v>420.56435419000002</c:v>
                </c:pt>
                <c:pt idx="119">
                  <c:v>420.33927169999998</c:v>
                </c:pt>
                <c:pt idx="120">
                  <c:v>420.12467142999998</c:v>
                </c:pt>
                <c:pt idx="121">
                  <c:v>419.92031761999999</c:v>
                </c:pt>
                <c:pt idx="122">
                  <c:v>419.72597446999998</c:v>
                </c:pt>
                <c:pt idx="123">
                  <c:v>419.54140620999999</c:v>
                </c:pt>
                <c:pt idx="124">
                  <c:v>419.36637703999997</c:v>
                </c:pt>
                <c:pt idx="125">
                  <c:v>419.20065119999998</c:v>
                </c:pt>
                <c:pt idx="126">
                  <c:v>419.04399288000002</c:v>
                </c:pt>
                <c:pt idx="127">
                  <c:v>418.89616632000002</c:v>
                </c:pt>
                <c:pt idx="128">
                  <c:v>418.75693573000001</c:v>
                </c:pt>
                <c:pt idx="129">
                  <c:v>418.62606533000002</c:v>
                </c:pt>
                <c:pt idx="130">
                  <c:v>418.50331933000001</c:v>
                </c:pt>
                <c:pt idx="131">
                  <c:v>418.38846195999997</c:v>
                </c:pt>
                <c:pt idx="132">
                  <c:v>418.28125741999997</c:v>
                </c:pt>
                <c:pt idx="133">
                  <c:v>418.18146994</c:v>
                </c:pt>
                <c:pt idx="134">
                  <c:v>418.08886373000001</c:v>
                </c:pt>
                <c:pt idx="135">
                  <c:v>418.00320302</c:v>
                </c:pt>
                <c:pt idx="136">
                  <c:v>417.92425200999998</c:v>
                </c:pt>
                <c:pt idx="137">
                  <c:v>417.85177492999998</c:v>
                </c:pt>
                <c:pt idx="138">
                  <c:v>417.78553599000003</c:v>
                </c:pt>
                <c:pt idx="139">
                  <c:v>417.72529942</c:v>
                </c:pt>
                <c:pt idx="140">
                  <c:v>417.67082942000002</c:v>
                </c:pt>
                <c:pt idx="141">
                  <c:v>417.62189022000001</c:v>
                </c:pt>
                <c:pt idx="142">
                  <c:v>417.57824603</c:v>
                </c:pt>
                <c:pt idx="143">
                  <c:v>417.53966107999997</c:v>
                </c:pt>
                <c:pt idx="144">
                  <c:v>417.50589957</c:v>
                </c:pt>
                <c:pt idx="145">
                  <c:v>417.47672571999999</c:v>
                </c:pt>
                <c:pt idx="146">
                  <c:v>417.45190375999999</c:v>
                </c:pt>
                <c:pt idx="147">
                  <c:v>417.43119789999997</c:v>
                </c:pt>
                <c:pt idx="148">
                  <c:v>417.41437236000002</c:v>
                </c:pt>
                <c:pt idx="149">
                  <c:v>417.40119134999998</c:v>
                </c:pt>
                <c:pt idx="150">
                  <c:v>417.39141909</c:v>
                </c:pt>
                <c:pt idx="151">
                  <c:v>417.38481981000001</c:v>
                </c:pt>
                <c:pt idx="152">
                  <c:v>417.38115771000002</c:v>
                </c:pt>
                <c:pt idx="153">
                  <c:v>417.38019701000002</c:v>
                </c:pt>
                <c:pt idx="154">
                  <c:v>417.38170194000003</c:v>
                </c:pt>
                <c:pt idx="155">
                  <c:v>417.38543670000001</c:v>
                </c:pt>
                <c:pt idx="156">
                  <c:v>417.39116552000002</c:v>
                </c:pt>
                <c:pt idx="157">
                  <c:v>417.39865262000001</c:v>
                </c:pt>
                <c:pt idx="158">
                  <c:v>417.40766221000001</c:v>
                </c:pt>
                <c:pt idx="159">
                  <c:v>417.4179585</c:v>
                </c:pt>
                <c:pt idx="160">
                  <c:v>417.42930573000001</c:v>
                </c:pt>
                <c:pt idx="161">
                  <c:v>417.44146809</c:v>
                </c:pt>
                <c:pt idx="162">
                  <c:v>417.45420982000002</c:v>
                </c:pt>
                <c:pt idx="163">
                  <c:v>417.46729512000002</c:v>
                </c:pt>
                <c:pt idx="164">
                  <c:v>417.48048821999998</c:v>
                </c:pt>
                <c:pt idx="165">
                  <c:v>417.49355334000001</c:v>
                </c:pt>
                <c:pt idx="166">
                  <c:v>417.50625467999998</c:v>
                </c:pt>
                <c:pt idx="167">
                  <c:v>417.51835647000001</c:v>
                </c:pt>
                <c:pt idx="168">
                  <c:v>417.52962293000002</c:v>
                </c:pt>
                <c:pt idx="169">
                  <c:v>417.53981827000001</c:v>
                </c:pt>
                <c:pt idx="170">
                  <c:v>417.54870670999998</c:v>
                </c:pt>
                <c:pt idx="171">
                  <c:v>417.55605247</c:v>
                </c:pt>
                <c:pt idx="172">
                  <c:v>417.56161975999999</c:v>
                </c:pt>
                <c:pt idx="173">
                  <c:v>417.56517280000003</c:v>
                </c:pt>
                <c:pt idx="174">
                  <c:v>417.56647581999999</c:v>
                </c:pt>
                <c:pt idx="175">
                  <c:v>417.56529302000001</c:v>
                </c:pt>
                <c:pt idx="176">
                  <c:v>417.56138862</c:v>
                </c:pt>
                <c:pt idx="177">
                  <c:v>417.55452685</c:v>
                </c:pt>
                <c:pt idx="178">
                  <c:v>417.54447191000003</c:v>
                </c:pt>
                <c:pt idx="179">
                  <c:v>417.53098803</c:v>
                </c:pt>
                <c:pt idx="180">
                  <c:v>417.51383943000002</c:v>
                </c:pt>
                <c:pt idx="181">
                  <c:v>417.49279031999998</c:v>
                </c:pt>
                <c:pt idx="182">
                  <c:v>417.46760490999998</c:v>
                </c:pt>
                <c:pt idx="183">
                  <c:v>417.43810394000002</c:v>
                </c:pt>
                <c:pt idx="184">
                  <c:v>417.40433416000002</c:v>
                </c:pt>
                <c:pt idx="185">
                  <c:v>417.36639883999999</c:v>
                </c:pt>
                <c:pt idx="186">
                  <c:v>417.32440124999999</c:v>
                </c:pt>
                <c:pt idx="187">
                  <c:v>417.27844464999998</c:v>
                </c:pt>
                <c:pt idx="188">
                  <c:v>417.22863231000002</c:v>
                </c:pt>
                <c:pt idx="189">
                  <c:v>417.17506749</c:v>
                </c:pt>
                <c:pt idx="190">
                  <c:v>417.11785347</c:v>
                </c:pt>
                <c:pt idx="191">
                  <c:v>417.05709350000001</c:v>
                </c:pt>
                <c:pt idx="192">
                  <c:v>416.99289085999999</c:v>
                </c:pt>
                <c:pt idx="193">
                  <c:v>416.92534881</c:v>
                </c:pt>
                <c:pt idx="194">
                  <c:v>416.85457062</c:v>
                </c:pt>
                <c:pt idx="195">
                  <c:v>416.78065955</c:v>
                </c:pt>
                <c:pt idx="196">
                  <c:v>416.70371888</c:v>
                </c:pt>
                <c:pt idx="197">
                  <c:v>416.62385186</c:v>
                </c:pt>
                <c:pt idx="198">
                  <c:v>416.54116176999997</c:v>
                </c:pt>
                <c:pt idx="199">
                  <c:v>416.45575186999997</c:v>
                </c:pt>
                <c:pt idx="200">
                  <c:v>416.36772542</c:v>
                </c:pt>
                <c:pt idx="201">
                  <c:v>416.27718571000003</c:v>
                </c:pt>
                <c:pt idx="202">
                  <c:v>416.18423597999998</c:v>
                </c:pt>
                <c:pt idx="203">
                  <c:v>416.08897951</c:v>
                </c:pt>
                <c:pt idx="204">
                  <c:v>415.99151955999997</c:v>
                </c:pt>
                <c:pt idx="205">
                  <c:v>415.89195940000002</c:v>
                </c:pt>
                <c:pt idx="206">
                  <c:v>415.79040229999998</c:v>
                </c:pt>
                <c:pt idx="207">
                  <c:v>415.68695152999999</c:v>
                </c:pt>
                <c:pt idx="208">
                  <c:v>415.58171033999997</c:v>
                </c:pt>
                <c:pt idx="209">
                  <c:v>415.47478201000001</c:v>
                </c:pt>
                <c:pt idx="210">
                  <c:v>415.3662698</c:v>
                </c:pt>
                <c:pt idx="211">
                  <c:v>415.25627699</c:v>
                </c:pt>
                <c:pt idx="212">
                  <c:v>415.14490683000002</c:v>
                </c:pt>
                <c:pt idx="213">
                  <c:v>415.03226259000002</c:v>
                </c:pt>
                <c:pt idx="214">
                  <c:v>414.91844755</c:v>
                </c:pt>
                <c:pt idx="215">
                  <c:v>414.80356496000002</c:v>
                </c:pt>
                <c:pt idx="216">
                  <c:v>414.68771808999998</c:v>
                </c:pt>
                <c:pt idx="217">
                  <c:v>414.57101021</c:v>
                </c:pt>
                <c:pt idx="218">
                  <c:v>414.45354458999998</c:v>
                </c:pt>
                <c:pt idx="219">
                  <c:v>414.33542448999998</c:v>
                </c:pt>
                <c:pt idx="220">
                  <c:v>414.21675318000001</c:v>
                </c:pt>
                <c:pt idx="221">
                  <c:v>414.09763392000002</c:v>
                </c:pt>
                <c:pt idx="222">
                  <c:v>413.97816999000003</c:v>
                </c:pt>
                <c:pt idx="223">
                  <c:v>413.85846464000002</c:v>
                </c:pt>
                <c:pt idx="224">
                  <c:v>413.73862114999997</c:v>
                </c:pt>
                <c:pt idx="225">
                  <c:v>413.61874279</c:v>
                </c:pt>
                <c:pt idx="226">
                  <c:v>413.49893280999999</c:v>
                </c:pt>
                <c:pt idx="227">
                  <c:v>413.37929448</c:v>
                </c:pt>
                <c:pt idx="228">
                  <c:v>413.25993108</c:v>
                </c:pt>
                <c:pt idx="229">
                  <c:v>413.14094587</c:v>
                </c:pt>
                <c:pt idx="230">
                  <c:v>413.02244210999999</c:v>
                </c:pt>
                <c:pt idx="231">
                  <c:v>412.90452306999998</c:v>
                </c:pt>
                <c:pt idx="232">
                  <c:v>412.78729202</c:v>
                </c:pt>
                <c:pt idx="233">
                  <c:v>412.67085221999997</c:v>
                </c:pt>
                <c:pt idx="234">
                  <c:v>412.55530694999999</c:v>
                </c:pt>
                <c:pt idx="235">
                  <c:v>412.44075945999998</c:v>
                </c:pt>
                <c:pt idx="236">
                  <c:v>412.32731303000003</c:v>
                </c:pt>
                <c:pt idx="237">
                  <c:v>412.21507092000002</c:v>
                </c:pt>
                <c:pt idx="238">
                  <c:v>412.10413639000001</c:v>
                </c:pt>
                <c:pt idx="239">
                  <c:v>411.99461272000002</c:v>
                </c:pt>
                <c:pt idx="240">
                  <c:v>411.88660317</c:v>
                </c:pt>
                <c:pt idx="241">
                  <c:v>411.78021101000002</c:v>
                </c:pt>
                <c:pt idx="242">
                  <c:v>411.67553950000001</c:v>
                </c:pt>
                <c:pt idx="243">
                  <c:v>411.57269191</c:v>
                </c:pt>
                <c:pt idx="244">
                  <c:v>411.47177149999999</c:v>
                </c:pt>
                <c:pt idx="245">
                  <c:v>411.37288154999999</c:v>
                </c:pt>
                <c:pt idx="246">
                  <c:v>411.27612532000001</c:v>
                </c:pt>
                <c:pt idx="247">
                  <c:v>411.18184831999997</c:v>
                </c:pt>
                <c:pt idx="248">
                  <c:v>411.08994519999999</c:v>
                </c:pt>
                <c:pt idx="249">
                  <c:v>411.00047541999999</c:v>
                </c:pt>
                <c:pt idx="250">
                  <c:v>410.91354218999999</c:v>
                </c:pt>
                <c:pt idx="251">
                  <c:v>410.82929594000001</c:v>
                </c:pt>
                <c:pt idx="252">
                  <c:v>410.74792705999999</c:v>
                </c:pt>
                <c:pt idx="253">
                  <c:v>410.66939566999997</c:v>
                </c:pt>
                <c:pt idx="254">
                  <c:v>410.59393731</c:v>
                </c:pt>
                <c:pt idx="255">
                  <c:v>410.52153500999998</c:v>
                </c:pt>
                <c:pt idx="256">
                  <c:v>410.45227324000001</c:v>
                </c:pt>
                <c:pt idx="257">
                  <c:v>410.38625526999999</c:v>
                </c:pt>
                <c:pt idx="258">
                  <c:v>410.32811769</c:v>
                </c:pt>
                <c:pt idx="259">
                  <c:v>410.27479591999997</c:v>
                </c:pt>
                <c:pt idx="260">
                  <c:v>410.22478491999999</c:v>
                </c:pt>
                <c:pt idx="261">
                  <c:v>410.17818358</c:v>
                </c:pt>
                <c:pt idx="262">
                  <c:v>410.13509081000001</c:v>
                </c:pt>
                <c:pt idx="263">
                  <c:v>410.09560549000003</c:v>
                </c:pt>
                <c:pt idx="264">
                  <c:v>410.05982654000002</c:v>
                </c:pt>
                <c:pt idx="265">
                  <c:v>410.02785286</c:v>
                </c:pt>
                <c:pt idx="266">
                  <c:v>409.99978333000001</c:v>
                </c:pt>
                <c:pt idx="267">
                  <c:v>409.97571685999998</c:v>
                </c:pt>
                <c:pt idx="268">
                  <c:v>409.95575236000002</c:v>
                </c:pt>
                <c:pt idx="269">
                  <c:v>409.93998871000002</c:v>
                </c:pt>
                <c:pt idx="270">
                  <c:v>409.92852482000001</c:v>
                </c:pt>
                <c:pt idx="271">
                  <c:v>409.92145959999999</c:v>
                </c:pt>
                <c:pt idx="272">
                  <c:v>409.91889192999997</c:v>
                </c:pt>
                <c:pt idx="273">
                  <c:v>409.92092072000003</c:v>
                </c:pt>
                <c:pt idx="274">
                  <c:v>409.92741661999997</c:v>
                </c:pt>
                <c:pt idx="275">
                  <c:v>409.93733725999999</c:v>
                </c:pt>
                <c:pt idx="276">
                  <c:v>409.94941204999998</c:v>
                </c:pt>
                <c:pt idx="277">
                  <c:v>409.96237036000002</c:v>
                </c:pt>
                <c:pt idx="278">
                  <c:v>409.97494159000001</c:v>
                </c:pt>
                <c:pt idx="279">
                  <c:v>409.98585514000001</c:v>
                </c:pt>
                <c:pt idx="280">
                  <c:v>409.99384037999999</c:v>
                </c:pt>
                <c:pt idx="281">
                  <c:v>409.99762671000002</c:v>
                </c:pt>
                <c:pt idx="282">
                  <c:v>409.99594352000003</c:v>
                </c:pt>
                <c:pt idx="283">
                  <c:v>409.98752020000001</c:v>
                </c:pt>
                <c:pt idx="284">
                  <c:v>409.97108614000001</c:v>
                </c:pt>
                <c:pt idx="285">
                  <c:v>409.94537073999999</c:v>
                </c:pt>
                <c:pt idx="286">
                  <c:v>409.90910337000003</c:v>
                </c:pt>
                <c:pt idx="287">
                  <c:v>409.86101344000002</c:v>
                </c:pt>
                <c:pt idx="288">
                  <c:v>409.79983032000001</c:v>
                </c:pt>
                <c:pt idx="289">
                  <c:v>409.72428342000001</c:v>
                </c:pt>
                <c:pt idx="290">
                  <c:v>409.63310211999999</c:v>
                </c:pt>
                <c:pt idx="291">
                  <c:v>409.52501581000001</c:v>
                </c:pt>
                <c:pt idx="292">
                  <c:v>409.39875389000002</c:v>
                </c:pt>
                <c:pt idx="293">
                  <c:v>409.25304573</c:v>
                </c:pt>
                <c:pt idx="294">
                  <c:v>409.08662074</c:v>
                </c:pt>
                <c:pt idx="295">
                  <c:v>408.89820830000002</c:v>
                </c:pt>
                <c:pt idx="296">
                  <c:v>408.68653781</c:v>
                </c:pt>
                <c:pt idx="297">
                  <c:v>408.45033864999999</c:v>
                </c:pt>
                <c:pt idx="298">
                  <c:v>408.18834020999998</c:v>
                </c:pt>
                <c:pt idx="299">
                  <c:v>407.89927188000001</c:v>
                </c:pt>
                <c:pt idx="300">
                  <c:v>407.58186305999999</c:v>
                </c:pt>
                <c:pt idx="301">
                  <c:v>407.23488807000001</c:v>
                </c:pt>
                <c:pt idx="302">
                  <c:v>406.85708740000001</c:v>
                </c:pt>
                <c:pt idx="303">
                  <c:v>406.44713472000001</c:v>
                </c:pt>
                <c:pt idx="304">
                  <c:v>406.00375917999997</c:v>
                </c:pt>
                <c:pt idx="305">
                  <c:v>405.52568993</c:v>
                </c:pt>
                <c:pt idx="306">
                  <c:v>405.01165609999998</c:v>
                </c:pt>
                <c:pt idx="307">
                  <c:v>404.46038685000002</c:v>
                </c:pt>
                <c:pt idx="308">
                  <c:v>403.87066525</c:v>
                </c:pt>
                <c:pt idx="309">
                  <c:v>403.24127265999999</c:v>
                </c:pt>
                <c:pt idx="310">
                  <c:v>402.57091448</c:v>
                </c:pt>
                <c:pt idx="311">
                  <c:v>401.85823814999998</c:v>
                </c:pt>
                <c:pt idx="312">
                  <c:v>401.10519683000001</c:v>
                </c:pt>
                <c:pt idx="313">
                  <c:v>400.30727997000002</c:v>
                </c:pt>
                <c:pt idx="314">
                  <c:v>399.46317893999998</c:v>
                </c:pt>
                <c:pt idx="315">
                  <c:v>398.57161349</c:v>
                </c:pt>
                <c:pt idx="316">
                  <c:v>397.63130339999998</c:v>
                </c:pt>
                <c:pt idx="317">
                  <c:v>396.64096841999998</c:v>
                </c:pt>
                <c:pt idx="318">
                  <c:v>395.59932832999999</c:v>
                </c:pt>
                <c:pt idx="319">
                  <c:v>394.50510288999999</c:v>
                </c:pt>
                <c:pt idx="320">
                  <c:v>393.35701186</c:v>
                </c:pt>
                <c:pt idx="321">
                  <c:v>392.15377502000001</c:v>
                </c:pt>
                <c:pt idx="322">
                  <c:v>390.89411211999999</c:v>
                </c:pt>
                <c:pt idx="323">
                  <c:v>389.57674293999997</c:v>
                </c:pt>
                <c:pt idx="324">
                  <c:v>388.20038722999999</c:v>
                </c:pt>
                <c:pt idx="325">
                  <c:v>386.76376477000002</c:v>
                </c:pt>
                <c:pt idx="326">
                  <c:v>385.26559531999999</c:v>
                </c:pt>
                <c:pt idx="327">
                  <c:v>383.70459864999998</c:v>
                </c:pt>
                <c:pt idx="328">
                  <c:v>382.07949452999998</c:v>
                </c:pt>
                <c:pt idx="329">
                  <c:v>380.38900271</c:v>
                </c:pt>
                <c:pt idx="330">
                  <c:v>378.63184295999997</c:v>
                </c:pt>
                <c:pt idx="331">
                  <c:v>376.80673505999999</c:v>
                </c:pt>
                <c:pt idx="332">
                  <c:v>374.91239875999997</c:v>
                </c:pt>
                <c:pt idx="333">
                  <c:v>372.94755384000001</c:v>
                </c:pt>
                <c:pt idx="334">
                  <c:v>370.91092005000002</c:v>
                </c:pt>
                <c:pt idx="335">
                  <c:v>368.80121716999997</c:v>
                </c:pt>
                <c:pt idx="336">
                  <c:v>366.61716496000003</c:v>
                </c:pt>
                <c:pt idx="337">
                  <c:v>364.35748317999997</c:v>
                </c:pt>
                <c:pt idx="338">
                  <c:v>362.02089160999998</c:v>
                </c:pt>
                <c:pt idx="339">
                  <c:v>359.60611001000001</c:v>
                </c:pt>
                <c:pt idx="340">
                  <c:v>357.11185813999998</c:v>
                </c:pt>
                <c:pt idx="341">
                  <c:v>354.53685575999998</c:v>
                </c:pt>
                <c:pt idx="342">
                  <c:v>351.87982266</c:v>
                </c:pt>
                <c:pt idx="343">
                  <c:v>349.13947859000001</c:v>
                </c:pt>
                <c:pt idx="344">
                  <c:v>346.31454330999998</c:v>
                </c:pt>
                <c:pt idx="345">
                  <c:v>343.4037366</c:v>
                </c:pt>
                <c:pt idx="346">
                  <c:v>340.40577820999999</c:v>
                </c:pt>
                <c:pt idx="347">
                  <c:v>337.31938793</c:v>
                </c:pt>
                <c:pt idx="348">
                  <c:v>334.14328549999999</c:v>
                </c:pt>
                <c:pt idx="349">
                  <c:v>330.8761907</c:v>
                </c:pt>
                <c:pt idx="350">
                  <c:v>327.5168233</c:v>
                </c:pt>
                <c:pt idx="351">
                  <c:v>324.06390305000002</c:v>
                </c:pt>
                <c:pt idx="352">
                  <c:v>320.51614973</c:v>
                </c:pt>
                <c:pt idx="353">
                  <c:v>316.87229693</c:v>
                </c:pt>
                <c:pt idx="354">
                  <c:v>313.13493702</c:v>
                </c:pt>
                <c:pt idx="355">
                  <c:v>309.30197207999998</c:v>
                </c:pt>
                <c:pt idx="356">
                  <c:v>305.36960227999998</c:v>
                </c:pt>
                <c:pt idx="357">
                  <c:v>301.33646722999998</c:v>
                </c:pt>
                <c:pt idx="358">
                  <c:v>297.20129630999998</c:v>
                </c:pt>
                <c:pt idx="359">
                  <c:v>292.96281893000003</c:v>
                </c:pt>
                <c:pt idx="360">
                  <c:v>288.61976444999999</c:v>
                </c:pt>
                <c:pt idx="361">
                  <c:v>284.17086229</c:v>
                </c:pt>
                <c:pt idx="362">
                  <c:v>279.61484182999999</c:v>
                </c:pt>
                <c:pt idx="363">
                  <c:v>274.96228030999998</c:v>
                </c:pt>
                <c:pt idx="364">
                  <c:v>270.23198737000001</c:v>
                </c:pt>
              </c:numCache>
            </c:numRef>
          </c:val>
        </c:ser>
        <c:ser>
          <c:idx val="8"/>
          <c:order val="8"/>
          <c:tx>
            <c:strRef>
              <c:f>'A5.1 (A5.1Q - A5.1T)'!$AO$33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(A5.1Q - A5.1T)'!$AO$34:$AO$398</c:f>
              <c:numCache>
                <c:formatCode>0</c:formatCode>
                <c:ptCount val="365"/>
                <c:pt idx="0">
                  <c:v>9.6520547944999997</c:v>
                </c:pt>
                <c:pt idx="1">
                  <c:v>9.6520547944999997</c:v>
                </c:pt>
                <c:pt idx="2">
                  <c:v>9.6520547944999997</c:v>
                </c:pt>
                <c:pt idx="3">
                  <c:v>9.6520547944999997</c:v>
                </c:pt>
                <c:pt idx="4">
                  <c:v>9.6520547944999997</c:v>
                </c:pt>
                <c:pt idx="5">
                  <c:v>9.6520547944999997</c:v>
                </c:pt>
                <c:pt idx="6">
                  <c:v>9.6520547944999997</c:v>
                </c:pt>
                <c:pt idx="7">
                  <c:v>9.6520547944999997</c:v>
                </c:pt>
                <c:pt idx="8">
                  <c:v>9.6520547944999997</c:v>
                </c:pt>
                <c:pt idx="9">
                  <c:v>9.6520547944999997</c:v>
                </c:pt>
                <c:pt idx="10">
                  <c:v>9.6520547944999997</c:v>
                </c:pt>
                <c:pt idx="11">
                  <c:v>9.6520547944999997</c:v>
                </c:pt>
                <c:pt idx="12">
                  <c:v>9.6520547944999997</c:v>
                </c:pt>
                <c:pt idx="13">
                  <c:v>9.6520547944999997</c:v>
                </c:pt>
                <c:pt idx="14">
                  <c:v>9.6520547944999997</c:v>
                </c:pt>
                <c:pt idx="15">
                  <c:v>9.6520547944999997</c:v>
                </c:pt>
                <c:pt idx="16">
                  <c:v>9.6520547944999997</c:v>
                </c:pt>
                <c:pt idx="17">
                  <c:v>9.6520547944999997</c:v>
                </c:pt>
                <c:pt idx="18">
                  <c:v>9.6520547944999997</c:v>
                </c:pt>
                <c:pt idx="19">
                  <c:v>9.6520547944999997</c:v>
                </c:pt>
                <c:pt idx="20">
                  <c:v>9.6520547944999997</c:v>
                </c:pt>
                <c:pt idx="21">
                  <c:v>9.6520547944999997</c:v>
                </c:pt>
                <c:pt idx="22">
                  <c:v>9.6520547944999997</c:v>
                </c:pt>
                <c:pt idx="23">
                  <c:v>9.6520547944999997</c:v>
                </c:pt>
                <c:pt idx="24">
                  <c:v>9.6520547944999997</c:v>
                </c:pt>
                <c:pt idx="25">
                  <c:v>9.6520547944999997</c:v>
                </c:pt>
                <c:pt idx="26">
                  <c:v>9.6520547944999997</c:v>
                </c:pt>
                <c:pt idx="27">
                  <c:v>9.6520547944999997</c:v>
                </c:pt>
                <c:pt idx="28">
                  <c:v>9.6520547944999997</c:v>
                </c:pt>
                <c:pt idx="29">
                  <c:v>9.6520547944999997</c:v>
                </c:pt>
                <c:pt idx="30">
                  <c:v>9.6520547944999997</c:v>
                </c:pt>
                <c:pt idx="31">
                  <c:v>9.6520547944999997</c:v>
                </c:pt>
                <c:pt idx="32">
                  <c:v>9.6520547944999997</c:v>
                </c:pt>
                <c:pt idx="33">
                  <c:v>9.6520547944999997</c:v>
                </c:pt>
                <c:pt idx="34">
                  <c:v>9.6520547944999997</c:v>
                </c:pt>
                <c:pt idx="35">
                  <c:v>9.6520547944999997</c:v>
                </c:pt>
                <c:pt idx="36">
                  <c:v>9.6520547944999997</c:v>
                </c:pt>
                <c:pt idx="37">
                  <c:v>9.6520547944999997</c:v>
                </c:pt>
                <c:pt idx="38">
                  <c:v>9.6520547944999997</c:v>
                </c:pt>
                <c:pt idx="39">
                  <c:v>9.6520547944999997</c:v>
                </c:pt>
                <c:pt idx="40">
                  <c:v>9.6520547944999997</c:v>
                </c:pt>
                <c:pt idx="41">
                  <c:v>9.6520547944999997</c:v>
                </c:pt>
                <c:pt idx="42">
                  <c:v>9.6520547944999997</c:v>
                </c:pt>
                <c:pt idx="43">
                  <c:v>9.6520547944999997</c:v>
                </c:pt>
                <c:pt idx="44">
                  <c:v>9.6520547944999997</c:v>
                </c:pt>
                <c:pt idx="45">
                  <c:v>9.6520547944999997</c:v>
                </c:pt>
                <c:pt idx="46">
                  <c:v>9.6520547944999997</c:v>
                </c:pt>
                <c:pt idx="47">
                  <c:v>9.6520547944999997</c:v>
                </c:pt>
                <c:pt idx="48">
                  <c:v>9.6520547944999997</c:v>
                </c:pt>
                <c:pt idx="49">
                  <c:v>9.6520547944999997</c:v>
                </c:pt>
                <c:pt idx="50">
                  <c:v>9.6520547944999997</c:v>
                </c:pt>
                <c:pt idx="51">
                  <c:v>9.6520547944999997</c:v>
                </c:pt>
                <c:pt idx="52">
                  <c:v>9.6520547944999997</c:v>
                </c:pt>
                <c:pt idx="53">
                  <c:v>9.6520547944999997</c:v>
                </c:pt>
                <c:pt idx="54">
                  <c:v>9.6520547944999997</c:v>
                </c:pt>
                <c:pt idx="55">
                  <c:v>9.6520547944999997</c:v>
                </c:pt>
                <c:pt idx="56">
                  <c:v>9.6520547944999997</c:v>
                </c:pt>
                <c:pt idx="57">
                  <c:v>9.6520547944999997</c:v>
                </c:pt>
                <c:pt idx="58">
                  <c:v>9.6520547944999997</c:v>
                </c:pt>
                <c:pt idx="59">
                  <c:v>9.6520547944999997</c:v>
                </c:pt>
                <c:pt idx="60">
                  <c:v>9.6520547944999997</c:v>
                </c:pt>
                <c:pt idx="61">
                  <c:v>9.6520547944999997</c:v>
                </c:pt>
                <c:pt idx="62">
                  <c:v>9.6520547944999997</c:v>
                </c:pt>
                <c:pt idx="63">
                  <c:v>9.6520547944999997</c:v>
                </c:pt>
                <c:pt idx="64">
                  <c:v>9.6520547944999997</c:v>
                </c:pt>
                <c:pt idx="65">
                  <c:v>9.6520547944999997</c:v>
                </c:pt>
                <c:pt idx="66">
                  <c:v>9.6520547944999997</c:v>
                </c:pt>
                <c:pt idx="67">
                  <c:v>9.6520547944999997</c:v>
                </c:pt>
                <c:pt idx="68">
                  <c:v>9.6520547944999997</c:v>
                </c:pt>
                <c:pt idx="69">
                  <c:v>9.6520547944999997</c:v>
                </c:pt>
                <c:pt idx="70">
                  <c:v>9.6520547944999997</c:v>
                </c:pt>
                <c:pt idx="71">
                  <c:v>9.6520547944999997</c:v>
                </c:pt>
                <c:pt idx="72">
                  <c:v>9.6520547944999997</c:v>
                </c:pt>
                <c:pt idx="73">
                  <c:v>9.6520547944999997</c:v>
                </c:pt>
                <c:pt idx="74">
                  <c:v>9.6520547944999997</c:v>
                </c:pt>
                <c:pt idx="75">
                  <c:v>9.6520547944999997</c:v>
                </c:pt>
                <c:pt idx="76">
                  <c:v>9.6520547944999997</c:v>
                </c:pt>
                <c:pt idx="77">
                  <c:v>9.6520547944999997</c:v>
                </c:pt>
                <c:pt idx="78">
                  <c:v>9.6520547944999997</c:v>
                </c:pt>
                <c:pt idx="79">
                  <c:v>9.6520547944999997</c:v>
                </c:pt>
                <c:pt idx="80">
                  <c:v>9.6520547944999997</c:v>
                </c:pt>
                <c:pt idx="81">
                  <c:v>9.6520547944999997</c:v>
                </c:pt>
                <c:pt idx="82">
                  <c:v>9.6520547944999997</c:v>
                </c:pt>
                <c:pt idx="83">
                  <c:v>9.6520547944999997</c:v>
                </c:pt>
                <c:pt idx="84">
                  <c:v>9.6520547944999997</c:v>
                </c:pt>
                <c:pt idx="85">
                  <c:v>9.6520547944999997</c:v>
                </c:pt>
                <c:pt idx="86">
                  <c:v>9.6520547944999997</c:v>
                </c:pt>
                <c:pt idx="87">
                  <c:v>9.6520547944999997</c:v>
                </c:pt>
                <c:pt idx="88">
                  <c:v>9.6520547944999997</c:v>
                </c:pt>
                <c:pt idx="89">
                  <c:v>9.6520547944999997</c:v>
                </c:pt>
                <c:pt idx="90">
                  <c:v>9.6520547944999997</c:v>
                </c:pt>
                <c:pt idx="91">
                  <c:v>9.6520547944999997</c:v>
                </c:pt>
                <c:pt idx="92">
                  <c:v>9.6520547944999997</c:v>
                </c:pt>
                <c:pt idx="93">
                  <c:v>9.6520547944999997</c:v>
                </c:pt>
                <c:pt idx="94">
                  <c:v>9.6520547944999997</c:v>
                </c:pt>
                <c:pt idx="95">
                  <c:v>9.6520547944999997</c:v>
                </c:pt>
                <c:pt idx="96">
                  <c:v>9.6520547944999997</c:v>
                </c:pt>
                <c:pt idx="97">
                  <c:v>9.6520547944999997</c:v>
                </c:pt>
                <c:pt idx="98">
                  <c:v>9.6520547944999997</c:v>
                </c:pt>
                <c:pt idx="99">
                  <c:v>9.6520547944999997</c:v>
                </c:pt>
                <c:pt idx="100">
                  <c:v>9.6520547944999997</c:v>
                </c:pt>
                <c:pt idx="101">
                  <c:v>9.6520547944999997</c:v>
                </c:pt>
                <c:pt idx="102">
                  <c:v>9.6520547944999997</c:v>
                </c:pt>
                <c:pt idx="103">
                  <c:v>9.6520547944999997</c:v>
                </c:pt>
                <c:pt idx="104">
                  <c:v>9.6520547944999997</c:v>
                </c:pt>
                <c:pt idx="105">
                  <c:v>9.6520547944999997</c:v>
                </c:pt>
                <c:pt idx="106">
                  <c:v>9.6520547944999997</c:v>
                </c:pt>
                <c:pt idx="107">
                  <c:v>9.6520547944999997</c:v>
                </c:pt>
                <c:pt idx="108">
                  <c:v>9.6520547944999997</c:v>
                </c:pt>
                <c:pt idx="109">
                  <c:v>9.6520547944999997</c:v>
                </c:pt>
                <c:pt idx="110">
                  <c:v>9.6520547944999997</c:v>
                </c:pt>
                <c:pt idx="111">
                  <c:v>9.6520547944999997</c:v>
                </c:pt>
                <c:pt idx="112">
                  <c:v>9.6520547944999997</c:v>
                </c:pt>
                <c:pt idx="113">
                  <c:v>9.6520547944999997</c:v>
                </c:pt>
                <c:pt idx="114">
                  <c:v>9.6520547944999997</c:v>
                </c:pt>
                <c:pt idx="115">
                  <c:v>9.6520547944999997</c:v>
                </c:pt>
                <c:pt idx="116">
                  <c:v>9.6520547944999997</c:v>
                </c:pt>
                <c:pt idx="117">
                  <c:v>9.6520547944999997</c:v>
                </c:pt>
                <c:pt idx="118">
                  <c:v>9.6520547944999997</c:v>
                </c:pt>
                <c:pt idx="119">
                  <c:v>9.6520547944999997</c:v>
                </c:pt>
                <c:pt idx="120">
                  <c:v>9.6520547944999997</c:v>
                </c:pt>
                <c:pt idx="121">
                  <c:v>9.6520547944999997</c:v>
                </c:pt>
                <c:pt idx="122">
                  <c:v>9.6520547944999997</c:v>
                </c:pt>
                <c:pt idx="123">
                  <c:v>9.6520547944999997</c:v>
                </c:pt>
                <c:pt idx="124">
                  <c:v>9.6520547944999997</c:v>
                </c:pt>
                <c:pt idx="125">
                  <c:v>9.6520547944999997</c:v>
                </c:pt>
                <c:pt idx="126">
                  <c:v>9.6520547944999997</c:v>
                </c:pt>
                <c:pt idx="127">
                  <c:v>9.6520547944999997</c:v>
                </c:pt>
                <c:pt idx="128">
                  <c:v>9.6520547944999997</c:v>
                </c:pt>
                <c:pt idx="129">
                  <c:v>9.6520547944999997</c:v>
                </c:pt>
                <c:pt idx="130">
                  <c:v>9.6520547944999997</c:v>
                </c:pt>
                <c:pt idx="131">
                  <c:v>9.6520547944999997</c:v>
                </c:pt>
                <c:pt idx="132">
                  <c:v>9.6520547944999997</c:v>
                </c:pt>
                <c:pt idx="133">
                  <c:v>9.6520547944999997</c:v>
                </c:pt>
                <c:pt idx="134">
                  <c:v>9.6520547944999997</c:v>
                </c:pt>
                <c:pt idx="135">
                  <c:v>9.6520547944999997</c:v>
                </c:pt>
                <c:pt idx="136">
                  <c:v>9.6520547944999997</c:v>
                </c:pt>
                <c:pt idx="137">
                  <c:v>9.6520547944999997</c:v>
                </c:pt>
                <c:pt idx="138">
                  <c:v>9.6520547944999997</c:v>
                </c:pt>
                <c:pt idx="139">
                  <c:v>9.6520547944999997</c:v>
                </c:pt>
                <c:pt idx="140">
                  <c:v>9.6520547944999997</c:v>
                </c:pt>
                <c:pt idx="141">
                  <c:v>9.6520547944999997</c:v>
                </c:pt>
                <c:pt idx="142">
                  <c:v>9.6520547944999997</c:v>
                </c:pt>
                <c:pt idx="143">
                  <c:v>9.6520547944999997</c:v>
                </c:pt>
                <c:pt idx="144">
                  <c:v>9.6520547944999997</c:v>
                </c:pt>
                <c:pt idx="145">
                  <c:v>9.6520547944999997</c:v>
                </c:pt>
                <c:pt idx="146">
                  <c:v>9.6520547944999997</c:v>
                </c:pt>
                <c:pt idx="147">
                  <c:v>9.6520547944999997</c:v>
                </c:pt>
                <c:pt idx="148">
                  <c:v>9.6520547944999997</c:v>
                </c:pt>
                <c:pt idx="149">
                  <c:v>9.6520547944999997</c:v>
                </c:pt>
                <c:pt idx="150">
                  <c:v>9.6520547944999997</c:v>
                </c:pt>
                <c:pt idx="151">
                  <c:v>9.6520547944999997</c:v>
                </c:pt>
                <c:pt idx="152">
                  <c:v>9.6520547944999997</c:v>
                </c:pt>
                <c:pt idx="153">
                  <c:v>9.6520547944999997</c:v>
                </c:pt>
                <c:pt idx="154">
                  <c:v>9.6520547944999997</c:v>
                </c:pt>
                <c:pt idx="155">
                  <c:v>9.6520547944999997</c:v>
                </c:pt>
                <c:pt idx="156">
                  <c:v>9.6520547944999997</c:v>
                </c:pt>
                <c:pt idx="157">
                  <c:v>9.6520547944999997</c:v>
                </c:pt>
                <c:pt idx="158">
                  <c:v>9.6520547944999997</c:v>
                </c:pt>
                <c:pt idx="159">
                  <c:v>9.6520547944999997</c:v>
                </c:pt>
                <c:pt idx="160">
                  <c:v>9.6520547944999997</c:v>
                </c:pt>
                <c:pt idx="161">
                  <c:v>9.6520547944999997</c:v>
                </c:pt>
                <c:pt idx="162">
                  <c:v>9.6520547944999997</c:v>
                </c:pt>
                <c:pt idx="163">
                  <c:v>9.6520547944999997</c:v>
                </c:pt>
                <c:pt idx="164">
                  <c:v>9.6520547944999997</c:v>
                </c:pt>
                <c:pt idx="165">
                  <c:v>9.6520547944999997</c:v>
                </c:pt>
                <c:pt idx="166">
                  <c:v>9.6520547944999997</c:v>
                </c:pt>
                <c:pt idx="167">
                  <c:v>9.6520547944999997</c:v>
                </c:pt>
                <c:pt idx="168">
                  <c:v>9.6520547944999997</c:v>
                </c:pt>
                <c:pt idx="169">
                  <c:v>9.6520547944999997</c:v>
                </c:pt>
                <c:pt idx="170">
                  <c:v>9.6520547944999997</c:v>
                </c:pt>
                <c:pt idx="171">
                  <c:v>9.6520547944999997</c:v>
                </c:pt>
                <c:pt idx="172">
                  <c:v>9.6520547944999997</c:v>
                </c:pt>
                <c:pt idx="173">
                  <c:v>9.6520547944999997</c:v>
                </c:pt>
                <c:pt idx="174">
                  <c:v>9.6520547944999997</c:v>
                </c:pt>
                <c:pt idx="175">
                  <c:v>9.6520547944999997</c:v>
                </c:pt>
                <c:pt idx="176">
                  <c:v>9.6520547944999997</c:v>
                </c:pt>
                <c:pt idx="177">
                  <c:v>9.6520547944999997</c:v>
                </c:pt>
                <c:pt idx="178">
                  <c:v>9.6520547944999997</c:v>
                </c:pt>
                <c:pt idx="179">
                  <c:v>9.6520547944999997</c:v>
                </c:pt>
                <c:pt idx="180">
                  <c:v>9.6520547944999997</c:v>
                </c:pt>
                <c:pt idx="181">
                  <c:v>9.6520547944999997</c:v>
                </c:pt>
                <c:pt idx="182">
                  <c:v>9.6520547944999997</c:v>
                </c:pt>
                <c:pt idx="183">
                  <c:v>9.6520547944999997</c:v>
                </c:pt>
                <c:pt idx="184">
                  <c:v>9.6520547944999997</c:v>
                </c:pt>
                <c:pt idx="185">
                  <c:v>9.6520547944999997</c:v>
                </c:pt>
                <c:pt idx="186">
                  <c:v>9.6520547944999997</c:v>
                </c:pt>
                <c:pt idx="187">
                  <c:v>9.6520547944999997</c:v>
                </c:pt>
                <c:pt idx="188">
                  <c:v>9.6520547944999997</c:v>
                </c:pt>
                <c:pt idx="189">
                  <c:v>9.6520547944999997</c:v>
                </c:pt>
                <c:pt idx="190">
                  <c:v>9.6520547944999997</c:v>
                </c:pt>
                <c:pt idx="191">
                  <c:v>9.6520547944999997</c:v>
                </c:pt>
                <c:pt idx="192">
                  <c:v>9.6520547944999997</c:v>
                </c:pt>
                <c:pt idx="193">
                  <c:v>9.6520547944999997</c:v>
                </c:pt>
                <c:pt idx="194">
                  <c:v>9.6520547944999997</c:v>
                </c:pt>
                <c:pt idx="195">
                  <c:v>9.6520547944999997</c:v>
                </c:pt>
                <c:pt idx="196">
                  <c:v>9.6520547944999997</c:v>
                </c:pt>
                <c:pt idx="197">
                  <c:v>9.6520547944999997</c:v>
                </c:pt>
                <c:pt idx="198">
                  <c:v>9.6520547944999997</c:v>
                </c:pt>
                <c:pt idx="199">
                  <c:v>9.6520547944999997</c:v>
                </c:pt>
                <c:pt idx="200">
                  <c:v>9.6520547944999997</c:v>
                </c:pt>
                <c:pt idx="201">
                  <c:v>9.6520547944999997</c:v>
                </c:pt>
                <c:pt idx="202">
                  <c:v>9.6520547944999997</c:v>
                </c:pt>
                <c:pt idx="203">
                  <c:v>9.6520547944999997</c:v>
                </c:pt>
                <c:pt idx="204">
                  <c:v>9.6520547944999997</c:v>
                </c:pt>
                <c:pt idx="205">
                  <c:v>9.6520547944999997</c:v>
                </c:pt>
                <c:pt idx="206">
                  <c:v>9.6520547944999997</c:v>
                </c:pt>
                <c:pt idx="207">
                  <c:v>9.6520547944999997</c:v>
                </c:pt>
                <c:pt idx="208">
                  <c:v>9.6520547944999997</c:v>
                </c:pt>
                <c:pt idx="209">
                  <c:v>9.6520547944999997</c:v>
                </c:pt>
                <c:pt idx="210">
                  <c:v>9.6520547944999997</c:v>
                </c:pt>
                <c:pt idx="211">
                  <c:v>9.6520547944999997</c:v>
                </c:pt>
                <c:pt idx="212">
                  <c:v>9.6520547944999997</c:v>
                </c:pt>
                <c:pt idx="213">
                  <c:v>9.6520547944999997</c:v>
                </c:pt>
                <c:pt idx="214">
                  <c:v>9.6520547944999997</c:v>
                </c:pt>
                <c:pt idx="215">
                  <c:v>9.6520547944999997</c:v>
                </c:pt>
                <c:pt idx="216">
                  <c:v>9.6520547944999997</c:v>
                </c:pt>
                <c:pt idx="217">
                  <c:v>9.6520547944999997</c:v>
                </c:pt>
                <c:pt idx="218">
                  <c:v>9.6520547944999997</c:v>
                </c:pt>
                <c:pt idx="219">
                  <c:v>9.6520547944999997</c:v>
                </c:pt>
                <c:pt idx="220">
                  <c:v>9.6520547944999997</c:v>
                </c:pt>
                <c:pt idx="221">
                  <c:v>9.6520547944999997</c:v>
                </c:pt>
                <c:pt idx="222">
                  <c:v>9.6520547944999997</c:v>
                </c:pt>
                <c:pt idx="223">
                  <c:v>9.6520547944999997</c:v>
                </c:pt>
                <c:pt idx="224">
                  <c:v>9.6520547944999997</c:v>
                </c:pt>
                <c:pt idx="225">
                  <c:v>9.6520547944999997</c:v>
                </c:pt>
                <c:pt idx="226">
                  <c:v>9.6520547944999997</c:v>
                </c:pt>
                <c:pt idx="227">
                  <c:v>9.6520547944999997</c:v>
                </c:pt>
                <c:pt idx="228">
                  <c:v>9.6520547944999997</c:v>
                </c:pt>
                <c:pt idx="229">
                  <c:v>9.6520547944999997</c:v>
                </c:pt>
                <c:pt idx="230">
                  <c:v>9.6520547944999997</c:v>
                </c:pt>
                <c:pt idx="231">
                  <c:v>9.6520547944999997</c:v>
                </c:pt>
                <c:pt idx="232">
                  <c:v>9.6520547944999997</c:v>
                </c:pt>
                <c:pt idx="233">
                  <c:v>9.6520547944999997</c:v>
                </c:pt>
                <c:pt idx="234">
                  <c:v>9.6520547944999997</c:v>
                </c:pt>
                <c:pt idx="235">
                  <c:v>9.6520547944999997</c:v>
                </c:pt>
                <c:pt idx="236">
                  <c:v>9.6520547944999997</c:v>
                </c:pt>
                <c:pt idx="237">
                  <c:v>9.6520547944999997</c:v>
                </c:pt>
                <c:pt idx="238">
                  <c:v>9.6520547944999997</c:v>
                </c:pt>
                <c:pt idx="239">
                  <c:v>9.6520547944999997</c:v>
                </c:pt>
                <c:pt idx="240">
                  <c:v>9.6520547944999997</c:v>
                </c:pt>
                <c:pt idx="241">
                  <c:v>9.6520547944999997</c:v>
                </c:pt>
                <c:pt idx="242">
                  <c:v>9.6520547944999997</c:v>
                </c:pt>
                <c:pt idx="243">
                  <c:v>9.6520547944999997</c:v>
                </c:pt>
                <c:pt idx="244">
                  <c:v>9.6520547944999997</c:v>
                </c:pt>
                <c:pt idx="245">
                  <c:v>9.6520547944999997</c:v>
                </c:pt>
                <c:pt idx="246">
                  <c:v>9.6520547944999997</c:v>
                </c:pt>
                <c:pt idx="247">
                  <c:v>9.6520547944999997</c:v>
                </c:pt>
                <c:pt idx="248">
                  <c:v>9.6520547944999997</c:v>
                </c:pt>
                <c:pt idx="249">
                  <c:v>9.6520547944999997</c:v>
                </c:pt>
                <c:pt idx="250">
                  <c:v>9.6520547944999997</c:v>
                </c:pt>
                <c:pt idx="251">
                  <c:v>9.6520547944999997</c:v>
                </c:pt>
                <c:pt idx="252">
                  <c:v>9.6520547944999997</c:v>
                </c:pt>
                <c:pt idx="253">
                  <c:v>9.6520547944999997</c:v>
                </c:pt>
                <c:pt idx="254">
                  <c:v>9.6520547944999997</c:v>
                </c:pt>
                <c:pt idx="255">
                  <c:v>9.6520547944999997</c:v>
                </c:pt>
                <c:pt idx="256">
                  <c:v>9.6520547944999997</c:v>
                </c:pt>
                <c:pt idx="257">
                  <c:v>9.6520547944999997</c:v>
                </c:pt>
                <c:pt idx="258">
                  <c:v>9.6520547944999997</c:v>
                </c:pt>
                <c:pt idx="259">
                  <c:v>9.6520547944999997</c:v>
                </c:pt>
                <c:pt idx="260">
                  <c:v>9.6520547944999997</c:v>
                </c:pt>
                <c:pt idx="261">
                  <c:v>9.6520547944999997</c:v>
                </c:pt>
                <c:pt idx="262">
                  <c:v>9.6520547944999997</c:v>
                </c:pt>
                <c:pt idx="263">
                  <c:v>9.6520547944999997</c:v>
                </c:pt>
                <c:pt idx="264">
                  <c:v>9.6520547944999997</c:v>
                </c:pt>
                <c:pt idx="265">
                  <c:v>9.6520547944999997</c:v>
                </c:pt>
                <c:pt idx="266">
                  <c:v>9.6520547944999997</c:v>
                </c:pt>
                <c:pt idx="267">
                  <c:v>9.6520547944999997</c:v>
                </c:pt>
                <c:pt idx="268">
                  <c:v>9.6520547944999997</c:v>
                </c:pt>
                <c:pt idx="269">
                  <c:v>9.6520547944999997</c:v>
                </c:pt>
                <c:pt idx="270">
                  <c:v>9.6520547944999997</c:v>
                </c:pt>
                <c:pt idx="271">
                  <c:v>9.6520547944999997</c:v>
                </c:pt>
                <c:pt idx="272">
                  <c:v>9.6520547944999997</c:v>
                </c:pt>
                <c:pt idx="273">
                  <c:v>9.6520547944999997</c:v>
                </c:pt>
                <c:pt idx="274">
                  <c:v>9.6520547944999997</c:v>
                </c:pt>
                <c:pt idx="275">
                  <c:v>9.6520547944999997</c:v>
                </c:pt>
                <c:pt idx="276">
                  <c:v>9.6520547944999997</c:v>
                </c:pt>
                <c:pt idx="277">
                  <c:v>9.6520547944999997</c:v>
                </c:pt>
                <c:pt idx="278">
                  <c:v>9.6520547944999997</c:v>
                </c:pt>
                <c:pt idx="279">
                  <c:v>9.6520547944999997</c:v>
                </c:pt>
                <c:pt idx="280">
                  <c:v>9.6520547944999997</c:v>
                </c:pt>
                <c:pt idx="281">
                  <c:v>9.6520547944999997</c:v>
                </c:pt>
                <c:pt idx="282">
                  <c:v>9.6520547944999997</c:v>
                </c:pt>
                <c:pt idx="283">
                  <c:v>9.6520547944999997</c:v>
                </c:pt>
                <c:pt idx="284">
                  <c:v>9.6520547944999997</c:v>
                </c:pt>
                <c:pt idx="285">
                  <c:v>9.6520547944999997</c:v>
                </c:pt>
                <c:pt idx="286">
                  <c:v>9.6520547944999997</c:v>
                </c:pt>
                <c:pt idx="287">
                  <c:v>9.6520547944999997</c:v>
                </c:pt>
                <c:pt idx="288">
                  <c:v>9.6520547944999997</c:v>
                </c:pt>
                <c:pt idx="289">
                  <c:v>9.6520547944999997</c:v>
                </c:pt>
                <c:pt idx="290">
                  <c:v>9.6520547944999997</c:v>
                </c:pt>
                <c:pt idx="291">
                  <c:v>9.6520547944999997</c:v>
                </c:pt>
                <c:pt idx="292">
                  <c:v>9.6520547944999997</c:v>
                </c:pt>
                <c:pt idx="293">
                  <c:v>9.6520547944999997</c:v>
                </c:pt>
                <c:pt idx="294">
                  <c:v>9.6520547944999997</c:v>
                </c:pt>
                <c:pt idx="295">
                  <c:v>9.6520547944999997</c:v>
                </c:pt>
                <c:pt idx="296">
                  <c:v>9.6520547944999997</c:v>
                </c:pt>
                <c:pt idx="297">
                  <c:v>9.6520547944999997</c:v>
                </c:pt>
                <c:pt idx="298">
                  <c:v>9.6520547944999997</c:v>
                </c:pt>
                <c:pt idx="299">
                  <c:v>9.6520547944999997</c:v>
                </c:pt>
                <c:pt idx="300">
                  <c:v>9.6520547944999997</c:v>
                </c:pt>
                <c:pt idx="301">
                  <c:v>9.6520547944999997</c:v>
                </c:pt>
                <c:pt idx="302">
                  <c:v>9.6520547944999997</c:v>
                </c:pt>
                <c:pt idx="303">
                  <c:v>9.6520547944999997</c:v>
                </c:pt>
                <c:pt idx="304">
                  <c:v>9.6520547944999997</c:v>
                </c:pt>
                <c:pt idx="305">
                  <c:v>9.6520547944999997</c:v>
                </c:pt>
                <c:pt idx="306">
                  <c:v>9.6520547944999997</c:v>
                </c:pt>
                <c:pt idx="307">
                  <c:v>9.6520547944999997</c:v>
                </c:pt>
                <c:pt idx="308">
                  <c:v>9.6520547944999997</c:v>
                </c:pt>
                <c:pt idx="309">
                  <c:v>9.6520547944999997</c:v>
                </c:pt>
                <c:pt idx="310">
                  <c:v>9.6520547944999997</c:v>
                </c:pt>
                <c:pt idx="311">
                  <c:v>9.6520547944999997</c:v>
                </c:pt>
                <c:pt idx="312">
                  <c:v>9.6520547944999997</c:v>
                </c:pt>
                <c:pt idx="313">
                  <c:v>9.6520547944999997</c:v>
                </c:pt>
                <c:pt idx="314">
                  <c:v>9.6520547944999997</c:v>
                </c:pt>
                <c:pt idx="315">
                  <c:v>9.6520547944999997</c:v>
                </c:pt>
                <c:pt idx="316">
                  <c:v>9.6520547944999997</c:v>
                </c:pt>
                <c:pt idx="317">
                  <c:v>9.6520547944999997</c:v>
                </c:pt>
                <c:pt idx="318">
                  <c:v>9.6520547944999997</c:v>
                </c:pt>
                <c:pt idx="319">
                  <c:v>9.6520547944999997</c:v>
                </c:pt>
                <c:pt idx="320">
                  <c:v>9.6520547944999997</c:v>
                </c:pt>
                <c:pt idx="321">
                  <c:v>9.6520547944999997</c:v>
                </c:pt>
                <c:pt idx="322">
                  <c:v>9.6520547944999997</c:v>
                </c:pt>
                <c:pt idx="323">
                  <c:v>9.6520547944999997</c:v>
                </c:pt>
                <c:pt idx="324">
                  <c:v>9.6520547944999997</c:v>
                </c:pt>
                <c:pt idx="325">
                  <c:v>9.6520547944999997</c:v>
                </c:pt>
                <c:pt idx="326">
                  <c:v>9.6520547944999997</c:v>
                </c:pt>
                <c:pt idx="327">
                  <c:v>9.6520547944999997</c:v>
                </c:pt>
                <c:pt idx="328">
                  <c:v>9.6520547944999997</c:v>
                </c:pt>
                <c:pt idx="329">
                  <c:v>9.6520547944999997</c:v>
                </c:pt>
                <c:pt idx="330">
                  <c:v>9.6520547944999997</c:v>
                </c:pt>
                <c:pt idx="331">
                  <c:v>9.6520547944999997</c:v>
                </c:pt>
                <c:pt idx="332">
                  <c:v>9.6520547944999997</c:v>
                </c:pt>
                <c:pt idx="333">
                  <c:v>9.6520547944999997</c:v>
                </c:pt>
                <c:pt idx="334">
                  <c:v>9.6520547944999997</c:v>
                </c:pt>
                <c:pt idx="335">
                  <c:v>9.6520547944999997</c:v>
                </c:pt>
                <c:pt idx="336">
                  <c:v>9.6520547944999997</c:v>
                </c:pt>
                <c:pt idx="337">
                  <c:v>9.6520547944999997</c:v>
                </c:pt>
                <c:pt idx="338">
                  <c:v>9.6520547944999997</c:v>
                </c:pt>
                <c:pt idx="339">
                  <c:v>9.6520547944999997</c:v>
                </c:pt>
                <c:pt idx="340">
                  <c:v>9.6520547944999997</c:v>
                </c:pt>
                <c:pt idx="341">
                  <c:v>9.6520547944999997</c:v>
                </c:pt>
                <c:pt idx="342">
                  <c:v>9.6520547944999997</c:v>
                </c:pt>
                <c:pt idx="343">
                  <c:v>9.6520547944999997</c:v>
                </c:pt>
                <c:pt idx="344">
                  <c:v>9.6520547944999997</c:v>
                </c:pt>
                <c:pt idx="345">
                  <c:v>9.6520547944999997</c:v>
                </c:pt>
                <c:pt idx="346">
                  <c:v>9.6520547944999997</c:v>
                </c:pt>
                <c:pt idx="347">
                  <c:v>9.6520547944999997</c:v>
                </c:pt>
                <c:pt idx="348">
                  <c:v>9.6520547944999997</c:v>
                </c:pt>
                <c:pt idx="349">
                  <c:v>9.6520547944999997</c:v>
                </c:pt>
                <c:pt idx="350">
                  <c:v>9.6520547944999997</c:v>
                </c:pt>
                <c:pt idx="351">
                  <c:v>9.6520547944999997</c:v>
                </c:pt>
                <c:pt idx="352">
                  <c:v>9.6520547944999997</c:v>
                </c:pt>
                <c:pt idx="353">
                  <c:v>9.6520547944999997</c:v>
                </c:pt>
                <c:pt idx="354">
                  <c:v>9.6520547944999997</c:v>
                </c:pt>
                <c:pt idx="355">
                  <c:v>9.6520547944999997</c:v>
                </c:pt>
                <c:pt idx="356">
                  <c:v>9.6520547944999997</c:v>
                </c:pt>
                <c:pt idx="357">
                  <c:v>9.6520547944999997</c:v>
                </c:pt>
                <c:pt idx="358">
                  <c:v>9.6520547944999997</c:v>
                </c:pt>
                <c:pt idx="359">
                  <c:v>9.6520547944999997</c:v>
                </c:pt>
                <c:pt idx="360">
                  <c:v>9.6520547944999997</c:v>
                </c:pt>
                <c:pt idx="361">
                  <c:v>9.6520547944999997</c:v>
                </c:pt>
                <c:pt idx="362">
                  <c:v>9.6520547944999997</c:v>
                </c:pt>
                <c:pt idx="363">
                  <c:v>9.6520547944999997</c:v>
                </c:pt>
                <c:pt idx="364">
                  <c:v>9.6520547944999997</c:v>
                </c:pt>
              </c:numCache>
            </c:numRef>
          </c:val>
        </c:ser>
        <c:ser>
          <c:idx val="9"/>
          <c:order val="9"/>
          <c:tx>
            <c:strRef>
              <c:f>'A5.1 (A5.1Q - A5.1T)'!$AP$33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(A5.1Q - A5.1T)'!$AP$34:$AP$398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2</c:v>
                </c:pt>
                <c:pt idx="197">
                  <c:v>5</c:v>
                </c:pt>
                <c:pt idx="198">
                  <c:v>7</c:v>
                </c:pt>
                <c:pt idx="199">
                  <c:v>10</c:v>
                </c:pt>
                <c:pt idx="200">
                  <c:v>12</c:v>
                </c:pt>
                <c:pt idx="201">
                  <c:v>15</c:v>
                </c:pt>
                <c:pt idx="202">
                  <c:v>17</c:v>
                </c:pt>
                <c:pt idx="203">
                  <c:v>20</c:v>
                </c:pt>
                <c:pt idx="204">
                  <c:v>22</c:v>
                </c:pt>
                <c:pt idx="205">
                  <c:v>25</c:v>
                </c:pt>
                <c:pt idx="206">
                  <c:v>27</c:v>
                </c:pt>
                <c:pt idx="207">
                  <c:v>30</c:v>
                </c:pt>
                <c:pt idx="208">
                  <c:v>32</c:v>
                </c:pt>
                <c:pt idx="209">
                  <c:v>35</c:v>
                </c:pt>
                <c:pt idx="210">
                  <c:v>37</c:v>
                </c:pt>
                <c:pt idx="211">
                  <c:v>40</c:v>
                </c:pt>
                <c:pt idx="212">
                  <c:v>42</c:v>
                </c:pt>
                <c:pt idx="213">
                  <c:v>45</c:v>
                </c:pt>
                <c:pt idx="214">
                  <c:v>47</c:v>
                </c:pt>
                <c:pt idx="215">
                  <c:v>50</c:v>
                </c:pt>
                <c:pt idx="216">
                  <c:v>52</c:v>
                </c:pt>
                <c:pt idx="217">
                  <c:v>55</c:v>
                </c:pt>
                <c:pt idx="218">
                  <c:v>57</c:v>
                </c:pt>
                <c:pt idx="219">
                  <c:v>59</c:v>
                </c:pt>
                <c:pt idx="220">
                  <c:v>62</c:v>
                </c:pt>
                <c:pt idx="221">
                  <c:v>64</c:v>
                </c:pt>
                <c:pt idx="222">
                  <c:v>67</c:v>
                </c:pt>
                <c:pt idx="223">
                  <c:v>69</c:v>
                </c:pt>
                <c:pt idx="224">
                  <c:v>71</c:v>
                </c:pt>
                <c:pt idx="225">
                  <c:v>74</c:v>
                </c:pt>
                <c:pt idx="226">
                  <c:v>76</c:v>
                </c:pt>
                <c:pt idx="227">
                  <c:v>79</c:v>
                </c:pt>
                <c:pt idx="228">
                  <c:v>81</c:v>
                </c:pt>
                <c:pt idx="229">
                  <c:v>83</c:v>
                </c:pt>
                <c:pt idx="230">
                  <c:v>86</c:v>
                </c:pt>
                <c:pt idx="231">
                  <c:v>88</c:v>
                </c:pt>
                <c:pt idx="232">
                  <c:v>90</c:v>
                </c:pt>
                <c:pt idx="233">
                  <c:v>93</c:v>
                </c:pt>
                <c:pt idx="234">
                  <c:v>95</c:v>
                </c:pt>
                <c:pt idx="235">
                  <c:v>97</c:v>
                </c:pt>
                <c:pt idx="236">
                  <c:v>100</c:v>
                </c:pt>
                <c:pt idx="237">
                  <c:v>102</c:v>
                </c:pt>
                <c:pt idx="238">
                  <c:v>104</c:v>
                </c:pt>
                <c:pt idx="239">
                  <c:v>106</c:v>
                </c:pt>
                <c:pt idx="240">
                  <c:v>109</c:v>
                </c:pt>
                <c:pt idx="241">
                  <c:v>111</c:v>
                </c:pt>
                <c:pt idx="242">
                  <c:v>113</c:v>
                </c:pt>
                <c:pt idx="243">
                  <c:v>115</c:v>
                </c:pt>
                <c:pt idx="244">
                  <c:v>117</c:v>
                </c:pt>
                <c:pt idx="245">
                  <c:v>120</c:v>
                </c:pt>
                <c:pt idx="246">
                  <c:v>122</c:v>
                </c:pt>
                <c:pt idx="247">
                  <c:v>124</c:v>
                </c:pt>
                <c:pt idx="248">
                  <c:v>126</c:v>
                </c:pt>
                <c:pt idx="249">
                  <c:v>128</c:v>
                </c:pt>
                <c:pt idx="250">
                  <c:v>130</c:v>
                </c:pt>
                <c:pt idx="251">
                  <c:v>133</c:v>
                </c:pt>
                <c:pt idx="252">
                  <c:v>135</c:v>
                </c:pt>
                <c:pt idx="253">
                  <c:v>137</c:v>
                </c:pt>
                <c:pt idx="254">
                  <c:v>139</c:v>
                </c:pt>
                <c:pt idx="255">
                  <c:v>141</c:v>
                </c:pt>
                <c:pt idx="256">
                  <c:v>143</c:v>
                </c:pt>
                <c:pt idx="257">
                  <c:v>145</c:v>
                </c:pt>
                <c:pt idx="258">
                  <c:v>147</c:v>
                </c:pt>
                <c:pt idx="259">
                  <c:v>149</c:v>
                </c:pt>
                <c:pt idx="260">
                  <c:v>151</c:v>
                </c:pt>
                <c:pt idx="261">
                  <c:v>153</c:v>
                </c:pt>
                <c:pt idx="262">
                  <c:v>155</c:v>
                </c:pt>
                <c:pt idx="263">
                  <c:v>157</c:v>
                </c:pt>
                <c:pt idx="264">
                  <c:v>159</c:v>
                </c:pt>
                <c:pt idx="265">
                  <c:v>161</c:v>
                </c:pt>
                <c:pt idx="266">
                  <c:v>163</c:v>
                </c:pt>
                <c:pt idx="267">
                  <c:v>165</c:v>
                </c:pt>
                <c:pt idx="268">
                  <c:v>167</c:v>
                </c:pt>
                <c:pt idx="269">
                  <c:v>169</c:v>
                </c:pt>
                <c:pt idx="270">
                  <c:v>170</c:v>
                </c:pt>
                <c:pt idx="271">
                  <c:v>172</c:v>
                </c:pt>
                <c:pt idx="272">
                  <c:v>174</c:v>
                </c:pt>
                <c:pt idx="273">
                  <c:v>176</c:v>
                </c:pt>
                <c:pt idx="274">
                  <c:v>178</c:v>
                </c:pt>
                <c:pt idx="275">
                  <c:v>179</c:v>
                </c:pt>
                <c:pt idx="276">
                  <c:v>181</c:v>
                </c:pt>
                <c:pt idx="277">
                  <c:v>183</c:v>
                </c:pt>
                <c:pt idx="278">
                  <c:v>185</c:v>
                </c:pt>
                <c:pt idx="279">
                  <c:v>186</c:v>
                </c:pt>
                <c:pt idx="280">
                  <c:v>188</c:v>
                </c:pt>
                <c:pt idx="281">
                  <c:v>190</c:v>
                </c:pt>
                <c:pt idx="282">
                  <c:v>192</c:v>
                </c:pt>
                <c:pt idx="283">
                  <c:v>193</c:v>
                </c:pt>
                <c:pt idx="284">
                  <c:v>195</c:v>
                </c:pt>
                <c:pt idx="285">
                  <c:v>196</c:v>
                </c:pt>
                <c:pt idx="286">
                  <c:v>198</c:v>
                </c:pt>
                <c:pt idx="287">
                  <c:v>200</c:v>
                </c:pt>
                <c:pt idx="288">
                  <c:v>201</c:v>
                </c:pt>
                <c:pt idx="289">
                  <c:v>203</c:v>
                </c:pt>
                <c:pt idx="290">
                  <c:v>204</c:v>
                </c:pt>
                <c:pt idx="291">
                  <c:v>206</c:v>
                </c:pt>
                <c:pt idx="292">
                  <c:v>207</c:v>
                </c:pt>
                <c:pt idx="293">
                  <c:v>209</c:v>
                </c:pt>
                <c:pt idx="294">
                  <c:v>210</c:v>
                </c:pt>
                <c:pt idx="295">
                  <c:v>212</c:v>
                </c:pt>
                <c:pt idx="296">
                  <c:v>213</c:v>
                </c:pt>
                <c:pt idx="297">
                  <c:v>214</c:v>
                </c:pt>
                <c:pt idx="298">
                  <c:v>216</c:v>
                </c:pt>
                <c:pt idx="299">
                  <c:v>217</c:v>
                </c:pt>
                <c:pt idx="300">
                  <c:v>219</c:v>
                </c:pt>
                <c:pt idx="301">
                  <c:v>220</c:v>
                </c:pt>
                <c:pt idx="302">
                  <c:v>221</c:v>
                </c:pt>
                <c:pt idx="303">
                  <c:v>223</c:v>
                </c:pt>
                <c:pt idx="304">
                  <c:v>224</c:v>
                </c:pt>
                <c:pt idx="305">
                  <c:v>225</c:v>
                </c:pt>
                <c:pt idx="306">
                  <c:v>226</c:v>
                </c:pt>
                <c:pt idx="307">
                  <c:v>228</c:v>
                </c:pt>
                <c:pt idx="308">
                  <c:v>229</c:v>
                </c:pt>
                <c:pt idx="309">
                  <c:v>230</c:v>
                </c:pt>
                <c:pt idx="310">
                  <c:v>231</c:v>
                </c:pt>
                <c:pt idx="311">
                  <c:v>232</c:v>
                </c:pt>
                <c:pt idx="312">
                  <c:v>233</c:v>
                </c:pt>
                <c:pt idx="313">
                  <c:v>234</c:v>
                </c:pt>
                <c:pt idx="314">
                  <c:v>235</c:v>
                </c:pt>
                <c:pt idx="315">
                  <c:v>237</c:v>
                </c:pt>
                <c:pt idx="316">
                  <c:v>238</c:v>
                </c:pt>
                <c:pt idx="317">
                  <c:v>239</c:v>
                </c:pt>
                <c:pt idx="318">
                  <c:v>240</c:v>
                </c:pt>
                <c:pt idx="319">
                  <c:v>241</c:v>
                </c:pt>
                <c:pt idx="320">
                  <c:v>242</c:v>
                </c:pt>
                <c:pt idx="321">
                  <c:v>242</c:v>
                </c:pt>
                <c:pt idx="322">
                  <c:v>243</c:v>
                </c:pt>
                <c:pt idx="323">
                  <c:v>244</c:v>
                </c:pt>
                <c:pt idx="324">
                  <c:v>245</c:v>
                </c:pt>
                <c:pt idx="325">
                  <c:v>246</c:v>
                </c:pt>
                <c:pt idx="326">
                  <c:v>247</c:v>
                </c:pt>
                <c:pt idx="327">
                  <c:v>248</c:v>
                </c:pt>
                <c:pt idx="328">
                  <c:v>248</c:v>
                </c:pt>
                <c:pt idx="329">
                  <c:v>249</c:v>
                </c:pt>
                <c:pt idx="330">
                  <c:v>250</c:v>
                </c:pt>
                <c:pt idx="331">
                  <c:v>251</c:v>
                </c:pt>
                <c:pt idx="332">
                  <c:v>251</c:v>
                </c:pt>
                <c:pt idx="333">
                  <c:v>252</c:v>
                </c:pt>
                <c:pt idx="334">
                  <c:v>253</c:v>
                </c:pt>
                <c:pt idx="335">
                  <c:v>253</c:v>
                </c:pt>
                <c:pt idx="336">
                  <c:v>254</c:v>
                </c:pt>
                <c:pt idx="337">
                  <c:v>255</c:v>
                </c:pt>
                <c:pt idx="338">
                  <c:v>255</c:v>
                </c:pt>
                <c:pt idx="339">
                  <c:v>256</c:v>
                </c:pt>
                <c:pt idx="340">
                  <c:v>256</c:v>
                </c:pt>
                <c:pt idx="341">
                  <c:v>257</c:v>
                </c:pt>
                <c:pt idx="342">
                  <c:v>257</c:v>
                </c:pt>
                <c:pt idx="343">
                  <c:v>258</c:v>
                </c:pt>
                <c:pt idx="344">
                  <c:v>258</c:v>
                </c:pt>
                <c:pt idx="345">
                  <c:v>259</c:v>
                </c:pt>
                <c:pt idx="346">
                  <c:v>259</c:v>
                </c:pt>
                <c:pt idx="347">
                  <c:v>259</c:v>
                </c:pt>
                <c:pt idx="348">
                  <c:v>260</c:v>
                </c:pt>
                <c:pt idx="349">
                  <c:v>260</c:v>
                </c:pt>
                <c:pt idx="350">
                  <c:v>260</c:v>
                </c:pt>
                <c:pt idx="351">
                  <c:v>261</c:v>
                </c:pt>
                <c:pt idx="352">
                  <c:v>261</c:v>
                </c:pt>
                <c:pt idx="353">
                  <c:v>261</c:v>
                </c:pt>
                <c:pt idx="354">
                  <c:v>262</c:v>
                </c:pt>
                <c:pt idx="355">
                  <c:v>262</c:v>
                </c:pt>
                <c:pt idx="356">
                  <c:v>262</c:v>
                </c:pt>
                <c:pt idx="357">
                  <c:v>262</c:v>
                </c:pt>
                <c:pt idx="358">
                  <c:v>262</c:v>
                </c:pt>
                <c:pt idx="359">
                  <c:v>262</c:v>
                </c:pt>
                <c:pt idx="360">
                  <c:v>262</c:v>
                </c:pt>
                <c:pt idx="361">
                  <c:v>263</c:v>
                </c:pt>
                <c:pt idx="362">
                  <c:v>263</c:v>
                </c:pt>
                <c:pt idx="363">
                  <c:v>263</c:v>
                </c:pt>
                <c:pt idx="364">
                  <c:v>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7767552"/>
        <c:axId val="497769472"/>
      </c:barChart>
      <c:catAx>
        <c:axId val="49776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9934816662307335"/>
              <c:y val="0.71133345526556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7769472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7769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955671447196871E-2"/>
              <c:y val="0.349775784753363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77675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351584943358331E-2"/>
          <c:y val="0.8565022791854634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223360"/>
        <c:axId val="498237824"/>
      </c:barChart>
      <c:catAx>
        <c:axId val="49822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823782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8237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8223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084131615"/>
          <c:y val="5.29831983698972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77765340259778"/>
          <c:y val="0.14823923298310607"/>
          <c:w val="0.86312959081116725"/>
          <c:h val="0.5076116560413169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(A5.1Q - A5.1T)'!$AV$33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(A5.1Q - A5.1T)'!$AV$34:$AV$398</c:f>
              <c:numCache>
                <c:formatCode>0</c:formatCode>
                <c:ptCount val="365"/>
                <c:pt idx="0">
                  <c:v>2484.0809647000001</c:v>
                </c:pt>
                <c:pt idx="1">
                  <c:v>2413.7469311999998</c:v>
                </c:pt>
                <c:pt idx="2">
                  <c:v>2350.3271083999998</c:v>
                </c:pt>
                <c:pt idx="3">
                  <c:v>2297.7386385999998</c:v>
                </c:pt>
                <c:pt idx="4">
                  <c:v>2254.7044120999999</c:v>
                </c:pt>
                <c:pt idx="5">
                  <c:v>2217.6977213999999</c:v>
                </c:pt>
                <c:pt idx="6">
                  <c:v>2183.5084605000002</c:v>
                </c:pt>
                <c:pt idx="7">
                  <c:v>2155.0781327999998</c:v>
                </c:pt>
                <c:pt idx="8">
                  <c:v>2127.1974799</c:v>
                </c:pt>
                <c:pt idx="9">
                  <c:v>2099.9926064000001</c:v>
                </c:pt>
                <c:pt idx="10">
                  <c:v>2075.4014470000002</c:v>
                </c:pt>
                <c:pt idx="11">
                  <c:v>2050.4047154999998</c:v>
                </c:pt>
                <c:pt idx="12">
                  <c:v>2028.3813633</c:v>
                </c:pt>
                <c:pt idx="13">
                  <c:v>2006.2684875</c:v>
                </c:pt>
                <c:pt idx="14">
                  <c:v>1989.7365589999999</c:v>
                </c:pt>
                <c:pt idx="15">
                  <c:v>1973.8922580999999</c:v>
                </c:pt>
                <c:pt idx="16">
                  <c:v>1958.4769535</c:v>
                </c:pt>
                <c:pt idx="17">
                  <c:v>1946.7756709</c:v>
                </c:pt>
                <c:pt idx="18">
                  <c:v>1933.0298659</c:v>
                </c:pt>
                <c:pt idx="19">
                  <c:v>1919.826587</c:v>
                </c:pt>
                <c:pt idx="20">
                  <c:v>1907.5686582999999</c:v>
                </c:pt>
                <c:pt idx="21">
                  <c:v>1898.0969886</c:v>
                </c:pt>
                <c:pt idx="22">
                  <c:v>1888.9949431</c:v>
                </c:pt>
                <c:pt idx="23">
                  <c:v>1878.7530240000001</c:v>
                </c:pt>
                <c:pt idx="24">
                  <c:v>1869.7623134</c:v>
                </c:pt>
                <c:pt idx="25">
                  <c:v>1863.6083942</c:v>
                </c:pt>
                <c:pt idx="26">
                  <c:v>1857.6316032</c:v>
                </c:pt>
                <c:pt idx="27">
                  <c:v>1853.248912</c:v>
                </c:pt>
                <c:pt idx="28">
                  <c:v>1846.0027342000001</c:v>
                </c:pt>
                <c:pt idx="29">
                  <c:v>1839.2816127999999</c:v>
                </c:pt>
                <c:pt idx="30">
                  <c:v>1832.8380156000001</c:v>
                </c:pt>
                <c:pt idx="31">
                  <c:v>1824.8583464000001</c:v>
                </c:pt>
                <c:pt idx="32">
                  <c:v>1816.1579835</c:v>
                </c:pt>
                <c:pt idx="33">
                  <c:v>1808.1781837000001</c:v>
                </c:pt>
                <c:pt idx="34">
                  <c:v>1800.9381381000001</c:v>
                </c:pt>
                <c:pt idx="35">
                  <c:v>1795.4729789999999</c:v>
                </c:pt>
                <c:pt idx="36">
                  <c:v>1786.8160557000001</c:v>
                </c:pt>
                <c:pt idx="37">
                  <c:v>1778.5703438999999</c:v>
                </c:pt>
                <c:pt idx="38">
                  <c:v>1771.0919845999999</c:v>
                </c:pt>
                <c:pt idx="39">
                  <c:v>1763.3515809</c:v>
                </c:pt>
                <c:pt idx="40">
                  <c:v>1756.9124311</c:v>
                </c:pt>
                <c:pt idx="41">
                  <c:v>1748.8664667999999</c:v>
                </c:pt>
                <c:pt idx="42">
                  <c:v>1741.4283722</c:v>
                </c:pt>
                <c:pt idx="43">
                  <c:v>1734.2129198</c:v>
                </c:pt>
                <c:pt idx="44">
                  <c:v>1725.59977</c:v>
                </c:pt>
                <c:pt idx="45">
                  <c:v>1716.4259244</c:v>
                </c:pt>
                <c:pt idx="46">
                  <c:v>1707.9663333999999</c:v>
                </c:pt>
                <c:pt idx="47">
                  <c:v>1698.8310028000001</c:v>
                </c:pt>
                <c:pt idx="48">
                  <c:v>1690.4441904</c:v>
                </c:pt>
                <c:pt idx="49">
                  <c:v>1684.7758570000001</c:v>
                </c:pt>
                <c:pt idx="50">
                  <c:v>1678.2275234000001</c:v>
                </c:pt>
                <c:pt idx="51">
                  <c:v>1672.0972104</c:v>
                </c:pt>
                <c:pt idx="52">
                  <c:v>1667.5902475</c:v>
                </c:pt>
                <c:pt idx="53">
                  <c:v>1662.0319692</c:v>
                </c:pt>
                <c:pt idx="54">
                  <c:v>1654.7969304999999</c:v>
                </c:pt>
                <c:pt idx="55">
                  <c:v>1646.8598138</c:v>
                </c:pt>
                <c:pt idx="56">
                  <c:v>1639.9010418</c:v>
                </c:pt>
                <c:pt idx="57">
                  <c:v>1632.0540212999999</c:v>
                </c:pt>
                <c:pt idx="58">
                  <c:v>1624.7282029</c:v>
                </c:pt>
                <c:pt idx="59">
                  <c:v>1617.7160378000001</c:v>
                </c:pt>
                <c:pt idx="60">
                  <c:v>1610.517231</c:v>
                </c:pt>
                <c:pt idx="61">
                  <c:v>1602.7890812000001</c:v>
                </c:pt>
                <c:pt idx="62">
                  <c:v>1595.4533503</c:v>
                </c:pt>
                <c:pt idx="63">
                  <c:v>1588.6169674</c:v>
                </c:pt>
                <c:pt idx="64">
                  <c:v>1580.8342353</c:v>
                </c:pt>
                <c:pt idx="65">
                  <c:v>1573.244136</c:v>
                </c:pt>
                <c:pt idx="66">
                  <c:v>1565.9702655999999</c:v>
                </c:pt>
                <c:pt idx="67">
                  <c:v>1557.6620528000001</c:v>
                </c:pt>
                <c:pt idx="68">
                  <c:v>1549.2317912000001</c:v>
                </c:pt>
                <c:pt idx="69">
                  <c:v>1541.1832727000001</c:v>
                </c:pt>
                <c:pt idx="70">
                  <c:v>1532.9415638</c:v>
                </c:pt>
                <c:pt idx="71">
                  <c:v>1525.6292923000001</c:v>
                </c:pt>
                <c:pt idx="72">
                  <c:v>1518.2848839999999</c:v>
                </c:pt>
                <c:pt idx="73">
                  <c:v>1509.9283694999999</c:v>
                </c:pt>
                <c:pt idx="74">
                  <c:v>1501.2507423</c:v>
                </c:pt>
                <c:pt idx="75">
                  <c:v>1492.2735184999999</c:v>
                </c:pt>
                <c:pt idx="76">
                  <c:v>1484.2106521999999</c:v>
                </c:pt>
                <c:pt idx="77">
                  <c:v>1475.7805424000001</c:v>
                </c:pt>
                <c:pt idx="78">
                  <c:v>1468.3611049000001</c:v>
                </c:pt>
                <c:pt idx="79">
                  <c:v>1460.3080394000001</c:v>
                </c:pt>
                <c:pt idx="80">
                  <c:v>1452.1829369</c:v>
                </c:pt>
                <c:pt idx="81">
                  <c:v>1444.1460055</c:v>
                </c:pt>
                <c:pt idx="82">
                  <c:v>1436.4451225</c:v>
                </c:pt>
                <c:pt idx="83">
                  <c:v>1428.9405730999999</c:v>
                </c:pt>
                <c:pt idx="84">
                  <c:v>1421.3308919000001</c:v>
                </c:pt>
                <c:pt idx="85">
                  <c:v>1413.5361706000001</c:v>
                </c:pt>
                <c:pt idx="86">
                  <c:v>1407.1047633000001</c:v>
                </c:pt>
                <c:pt idx="87">
                  <c:v>1400.5954479</c:v>
                </c:pt>
                <c:pt idx="88">
                  <c:v>1393.7947803</c:v>
                </c:pt>
                <c:pt idx="89">
                  <c:v>1387.629248</c:v>
                </c:pt>
                <c:pt idx="90">
                  <c:v>1381.3155998</c:v>
                </c:pt>
                <c:pt idx="91">
                  <c:v>1374.8463119999999</c:v>
                </c:pt>
                <c:pt idx="92">
                  <c:v>1368.3911194</c:v>
                </c:pt>
                <c:pt idx="93">
                  <c:v>1361.6481265</c:v>
                </c:pt>
                <c:pt idx="94">
                  <c:v>1354.3514201999999</c:v>
                </c:pt>
                <c:pt idx="95">
                  <c:v>1347.278824</c:v>
                </c:pt>
                <c:pt idx="96">
                  <c:v>1339.7837966</c:v>
                </c:pt>
                <c:pt idx="97">
                  <c:v>1332.8281522</c:v>
                </c:pt>
                <c:pt idx="98">
                  <c:v>1325.8746271</c:v>
                </c:pt>
                <c:pt idx="99">
                  <c:v>1317.9532265</c:v>
                </c:pt>
                <c:pt idx="100">
                  <c:v>1310.5284948000001</c:v>
                </c:pt>
                <c:pt idx="101">
                  <c:v>1303.3987173</c:v>
                </c:pt>
                <c:pt idx="102">
                  <c:v>1296.4355581</c:v>
                </c:pt>
                <c:pt idx="103">
                  <c:v>1289.0561164999999</c:v>
                </c:pt>
                <c:pt idx="104">
                  <c:v>1281.9284272</c:v>
                </c:pt>
                <c:pt idx="105">
                  <c:v>1274.4175399000001</c:v>
                </c:pt>
                <c:pt idx="106">
                  <c:v>1268.7087873999999</c:v>
                </c:pt>
                <c:pt idx="107">
                  <c:v>1261.4975761000001</c:v>
                </c:pt>
                <c:pt idx="108">
                  <c:v>1254.0632091</c:v>
                </c:pt>
                <c:pt idx="109">
                  <c:v>1247.4042018</c:v>
                </c:pt>
                <c:pt idx="110">
                  <c:v>1241.2271162</c:v>
                </c:pt>
                <c:pt idx="111">
                  <c:v>1234.9881121000001</c:v>
                </c:pt>
                <c:pt idx="112">
                  <c:v>1228.0184357999999</c:v>
                </c:pt>
                <c:pt idx="113">
                  <c:v>1221.3084457</c:v>
                </c:pt>
                <c:pt idx="114">
                  <c:v>1214.7752886000001</c:v>
                </c:pt>
                <c:pt idx="115">
                  <c:v>1208.4039765</c:v>
                </c:pt>
                <c:pt idx="116">
                  <c:v>1201.9971923999999</c:v>
                </c:pt>
                <c:pt idx="117">
                  <c:v>1195.6193788</c:v>
                </c:pt>
                <c:pt idx="118">
                  <c:v>1189.0553070000001</c:v>
                </c:pt>
                <c:pt idx="119">
                  <c:v>1182.7166006</c:v>
                </c:pt>
                <c:pt idx="120">
                  <c:v>1175.9976187</c:v>
                </c:pt>
                <c:pt idx="121">
                  <c:v>1168.9267680999999</c:v>
                </c:pt>
                <c:pt idx="122">
                  <c:v>1162.5122895</c:v>
                </c:pt>
                <c:pt idx="123">
                  <c:v>1155.6978111999999</c:v>
                </c:pt>
                <c:pt idx="124">
                  <c:v>1148.5916582</c:v>
                </c:pt>
                <c:pt idx="125">
                  <c:v>1141.3559279000001</c:v>
                </c:pt>
                <c:pt idx="126">
                  <c:v>1134.3473971999999</c:v>
                </c:pt>
                <c:pt idx="127">
                  <c:v>1128.9559822000001</c:v>
                </c:pt>
                <c:pt idx="128">
                  <c:v>1123.0313570999999</c:v>
                </c:pt>
                <c:pt idx="129">
                  <c:v>1116.3616448</c:v>
                </c:pt>
                <c:pt idx="130">
                  <c:v>1109.9998854</c:v>
                </c:pt>
                <c:pt idx="131">
                  <c:v>1103.1701166</c:v>
                </c:pt>
                <c:pt idx="132">
                  <c:v>1096.7143197</c:v>
                </c:pt>
                <c:pt idx="133">
                  <c:v>1090.3654570000001</c:v>
                </c:pt>
                <c:pt idx="134">
                  <c:v>1084.1902782</c:v>
                </c:pt>
                <c:pt idx="135">
                  <c:v>1077.7265101999999</c:v>
                </c:pt>
                <c:pt idx="136">
                  <c:v>1071.4709152999999</c:v>
                </c:pt>
                <c:pt idx="137">
                  <c:v>1065.550424</c:v>
                </c:pt>
                <c:pt idx="138">
                  <c:v>1059.5474895</c:v>
                </c:pt>
                <c:pt idx="139">
                  <c:v>1053.9720870000001</c:v>
                </c:pt>
                <c:pt idx="140">
                  <c:v>1047.3699891000001</c:v>
                </c:pt>
                <c:pt idx="141">
                  <c:v>1041.3048189000001</c:v>
                </c:pt>
                <c:pt idx="142">
                  <c:v>1034.4423647000001</c:v>
                </c:pt>
                <c:pt idx="143">
                  <c:v>1028.4685062999999</c:v>
                </c:pt>
                <c:pt idx="144">
                  <c:v>1022.4791365999999</c:v>
                </c:pt>
                <c:pt idx="145">
                  <c:v>1015.8059144</c:v>
                </c:pt>
                <c:pt idx="146">
                  <c:v>1009.9975859</c:v>
                </c:pt>
                <c:pt idx="147">
                  <c:v>1004.5536076</c:v>
                </c:pt>
                <c:pt idx="148">
                  <c:v>998.41034746000003</c:v>
                </c:pt>
                <c:pt idx="149">
                  <c:v>991.29546926</c:v>
                </c:pt>
                <c:pt idx="150">
                  <c:v>985.00691637</c:v>
                </c:pt>
                <c:pt idx="151">
                  <c:v>977.07161332999999</c:v>
                </c:pt>
                <c:pt idx="152">
                  <c:v>969.43077143000005</c:v>
                </c:pt>
                <c:pt idx="153">
                  <c:v>962.85258794000003</c:v>
                </c:pt>
                <c:pt idx="154">
                  <c:v>955.85144501000002</c:v>
                </c:pt>
                <c:pt idx="155">
                  <c:v>948.47847725999998</c:v>
                </c:pt>
                <c:pt idx="156">
                  <c:v>942.27353588999995</c:v>
                </c:pt>
                <c:pt idx="157">
                  <c:v>936.67649031999997</c:v>
                </c:pt>
                <c:pt idx="158">
                  <c:v>930.10476294</c:v>
                </c:pt>
                <c:pt idx="159">
                  <c:v>923.46713327999998</c:v>
                </c:pt>
                <c:pt idx="160">
                  <c:v>916.33110255999998</c:v>
                </c:pt>
                <c:pt idx="161">
                  <c:v>909.13843434</c:v>
                </c:pt>
                <c:pt idx="162">
                  <c:v>902.35633556000005</c:v>
                </c:pt>
                <c:pt idx="163">
                  <c:v>896.02187361999995</c:v>
                </c:pt>
                <c:pt idx="164">
                  <c:v>890.14068423000003</c:v>
                </c:pt>
                <c:pt idx="165">
                  <c:v>884.09115678000001</c:v>
                </c:pt>
                <c:pt idx="166">
                  <c:v>877.62291058999995</c:v>
                </c:pt>
                <c:pt idx="167">
                  <c:v>870.74772075999999</c:v>
                </c:pt>
                <c:pt idx="168">
                  <c:v>864.02000447</c:v>
                </c:pt>
                <c:pt idx="169">
                  <c:v>856.65803846999995</c:v>
                </c:pt>
                <c:pt idx="170">
                  <c:v>849.93055512000001</c:v>
                </c:pt>
                <c:pt idx="171">
                  <c:v>842.83353709000005</c:v>
                </c:pt>
                <c:pt idx="172">
                  <c:v>835.76056769000002</c:v>
                </c:pt>
                <c:pt idx="173">
                  <c:v>829.06988176000004</c:v>
                </c:pt>
                <c:pt idx="174">
                  <c:v>822.60257230000002</c:v>
                </c:pt>
                <c:pt idx="175">
                  <c:v>816.64590085999998</c:v>
                </c:pt>
                <c:pt idx="176">
                  <c:v>810.59994570000003</c:v>
                </c:pt>
                <c:pt idx="177">
                  <c:v>805.81269944999997</c:v>
                </c:pt>
                <c:pt idx="178">
                  <c:v>799.60682181000004</c:v>
                </c:pt>
                <c:pt idx="179">
                  <c:v>793.73101599999995</c:v>
                </c:pt>
                <c:pt idx="180">
                  <c:v>788.01505938000003</c:v>
                </c:pt>
                <c:pt idx="181">
                  <c:v>782.24490063999997</c:v>
                </c:pt>
                <c:pt idx="182">
                  <c:v>776.14723278999998</c:v>
                </c:pt>
                <c:pt idx="183">
                  <c:v>770.12411559999998</c:v>
                </c:pt>
                <c:pt idx="184">
                  <c:v>764.35307746000001</c:v>
                </c:pt>
                <c:pt idx="185">
                  <c:v>758.09033695999995</c:v>
                </c:pt>
                <c:pt idx="186">
                  <c:v>752.26932792000002</c:v>
                </c:pt>
                <c:pt idx="187">
                  <c:v>746.81581283000003</c:v>
                </c:pt>
                <c:pt idx="188">
                  <c:v>740.68123940999999</c:v>
                </c:pt>
                <c:pt idx="189">
                  <c:v>734.84584579</c:v>
                </c:pt>
                <c:pt idx="190">
                  <c:v>727.99884883000004</c:v>
                </c:pt>
                <c:pt idx="191">
                  <c:v>721.59968111000001</c:v>
                </c:pt>
                <c:pt idx="192">
                  <c:v>715.66627076999998</c:v>
                </c:pt>
                <c:pt idx="193">
                  <c:v>709.71341771000004</c:v>
                </c:pt>
                <c:pt idx="194">
                  <c:v>703.72345011000004</c:v>
                </c:pt>
                <c:pt idx="195">
                  <c:v>697.96955605000005</c:v>
                </c:pt>
                <c:pt idx="196">
                  <c:v>692.11269961999994</c:v>
                </c:pt>
                <c:pt idx="197">
                  <c:v>687.03756618</c:v>
                </c:pt>
                <c:pt idx="198">
                  <c:v>681.59814802000005</c:v>
                </c:pt>
                <c:pt idx="199">
                  <c:v>676.51020373999995</c:v>
                </c:pt>
                <c:pt idx="200">
                  <c:v>671.09660385999996</c:v>
                </c:pt>
                <c:pt idx="201">
                  <c:v>665.65240483000002</c:v>
                </c:pt>
                <c:pt idx="202">
                  <c:v>658.83547883999995</c:v>
                </c:pt>
                <c:pt idx="203">
                  <c:v>652.54132326000001</c:v>
                </c:pt>
                <c:pt idx="204">
                  <c:v>645.88656772000002</c:v>
                </c:pt>
                <c:pt idx="205">
                  <c:v>639.49644273000001</c:v>
                </c:pt>
                <c:pt idx="206">
                  <c:v>632.75888924000003</c:v>
                </c:pt>
                <c:pt idx="207">
                  <c:v>626.59905764999996</c:v>
                </c:pt>
                <c:pt idx="208">
                  <c:v>621.30506840999999</c:v>
                </c:pt>
                <c:pt idx="209">
                  <c:v>615.16816968000001</c:v>
                </c:pt>
                <c:pt idx="210">
                  <c:v>609.57559460000004</c:v>
                </c:pt>
                <c:pt idx="211">
                  <c:v>603.73123237000004</c:v>
                </c:pt>
                <c:pt idx="212">
                  <c:v>598.37076431000003</c:v>
                </c:pt>
                <c:pt idx="213">
                  <c:v>592.65789381000002</c:v>
                </c:pt>
                <c:pt idx="214">
                  <c:v>587.11113687</c:v>
                </c:pt>
                <c:pt idx="215">
                  <c:v>580.03531872999997</c:v>
                </c:pt>
                <c:pt idx="216">
                  <c:v>573.47169095000004</c:v>
                </c:pt>
                <c:pt idx="217">
                  <c:v>566.98199781000005</c:v>
                </c:pt>
                <c:pt idx="218">
                  <c:v>560.54027621</c:v>
                </c:pt>
                <c:pt idx="219">
                  <c:v>554.85946557</c:v>
                </c:pt>
                <c:pt idx="220">
                  <c:v>549.07982064999999</c:v>
                </c:pt>
                <c:pt idx="221">
                  <c:v>543.82544129999997</c:v>
                </c:pt>
                <c:pt idx="222">
                  <c:v>538.04669750000005</c:v>
                </c:pt>
                <c:pt idx="223">
                  <c:v>532.28324486999998</c:v>
                </c:pt>
                <c:pt idx="224">
                  <c:v>526.94804352000006</c:v>
                </c:pt>
                <c:pt idx="225">
                  <c:v>521.31962419000001</c:v>
                </c:pt>
                <c:pt idx="226">
                  <c:v>516.81278448</c:v>
                </c:pt>
                <c:pt idx="227">
                  <c:v>513.10919106999995</c:v>
                </c:pt>
                <c:pt idx="228">
                  <c:v>508.63262358999998</c:v>
                </c:pt>
                <c:pt idx="229">
                  <c:v>504.38115311000001</c:v>
                </c:pt>
                <c:pt idx="230">
                  <c:v>500.18218618999998</c:v>
                </c:pt>
                <c:pt idx="231">
                  <c:v>496.99807655000001</c:v>
                </c:pt>
                <c:pt idx="232">
                  <c:v>493.46057808</c:v>
                </c:pt>
                <c:pt idx="233">
                  <c:v>489.74209129000002</c:v>
                </c:pt>
                <c:pt idx="234">
                  <c:v>486.21022023</c:v>
                </c:pt>
                <c:pt idx="235">
                  <c:v>482.47738163000002</c:v>
                </c:pt>
                <c:pt idx="236">
                  <c:v>478.46605237</c:v>
                </c:pt>
                <c:pt idx="237">
                  <c:v>475.05719913000001</c:v>
                </c:pt>
                <c:pt idx="238">
                  <c:v>471.25024877999999</c:v>
                </c:pt>
                <c:pt idx="239">
                  <c:v>467.34547149000002</c:v>
                </c:pt>
                <c:pt idx="240">
                  <c:v>462.98170779999998</c:v>
                </c:pt>
                <c:pt idx="241">
                  <c:v>458.22179442999999</c:v>
                </c:pt>
                <c:pt idx="242">
                  <c:v>453.83517466000001</c:v>
                </c:pt>
                <c:pt idx="243">
                  <c:v>449.68575009</c:v>
                </c:pt>
                <c:pt idx="244">
                  <c:v>445.50625881000002</c:v>
                </c:pt>
                <c:pt idx="245">
                  <c:v>441.19583617000001</c:v>
                </c:pt>
                <c:pt idx="246">
                  <c:v>436.54491075999999</c:v>
                </c:pt>
                <c:pt idx="247">
                  <c:v>432.36979579000001</c:v>
                </c:pt>
                <c:pt idx="248">
                  <c:v>428.00930423</c:v>
                </c:pt>
                <c:pt idx="249">
                  <c:v>423.54758401999999</c:v>
                </c:pt>
                <c:pt idx="250">
                  <c:v>419.28215574000001</c:v>
                </c:pt>
                <c:pt idx="251">
                  <c:v>414.95987364000001</c:v>
                </c:pt>
                <c:pt idx="252">
                  <c:v>410.66538997999999</c:v>
                </c:pt>
                <c:pt idx="253">
                  <c:v>406.18674841000001</c:v>
                </c:pt>
                <c:pt idx="254">
                  <c:v>402.42348296</c:v>
                </c:pt>
                <c:pt idx="255">
                  <c:v>398.32429094999998</c:v>
                </c:pt>
                <c:pt idx="256">
                  <c:v>394.11930185</c:v>
                </c:pt>
                <c:pt idx="257">
                  <c:v>389.68818470999997</c:v>
                </c:pt>
                <c:pt idx="258">
                  <c:v>385.47321262999998</c:v>
                </c:pt>
                <c:pt idx="259">
                  <c:v>381.57747524000001</c:v>
                </c:pt>
                <c:pt idx="260">
                  <c:v>377.77413544000001</c:v>
                </c:pt>
                <c:pt idx="261">
                  <c:v>373.73207457000001</c:v>
                </c:pt>
                <c:pt idx="262">
                  <c:v>369.72096478999998</c:v>
                </c:pt>
                <c:pt idx="263">
                  <c:v>365.89160735000002</c:v>
                </c:pt>
                <c:pt idx="264">
                  <c:v>361.90082711999997</c:v>
                </c:pt>
                <c:pt idx="265">
                  <c:v>357.88339461999999</c:v>
                </c:pt>
                <c:pt idx="266">
                  <c:v>353.78713134999998</c:v>
                </c:pt>
                <c:pt idx="267">
                  <c:v>349.67082484999997</c:v>
                </c:pt>
                <c:pt idx="268">
                  <c:v>345.52230100000003</c:v>
                </c:pt>
                <c:pt idx="269">
                  <c:v>341.43836895999999</c:v>
                </c:pt>
                <c:pt idx="270">
                  <c:v>337.39593445999998</c:v>
                </c:pt>
                <c:pt idx="271">
                  <c:v>333.33813614000002</c:v>
                </c:pt>
                <c:pt idx="272">
                  <c:v>329.11945307000002</c:v>
                </c:pt>
                <c:pt idx="273">
                  <c:v>325.22392962999999</c:v>
                </c:pt>
                <c:pt idx="274">
                  <c:v>321.29391606000002</c:v>
                </c:pt>
                <c:pt idx="275">
                  <c:v>317.29947045</c:v>
                </c:pt>
                <c:pt idx="276">
                  <c:v>313.56003628000002</c:v>
                </c:pt>
                <c:pt idx="277">
                  <c:v>309.72449025999998</c:v>
                </c:pt>
                <c:pt idx="278">
                  <c:v>306.19257793999998</c:v>
                </c:pt>
                <c:pt idx="279">
                  <c:v>303.04068043000001</c:v>
                </c:pt>
                <c:pt idx="280">
                  <c:v>300.09615165000002</c:v>
                </c:pt>
                <c:pt idx="281">
                  <c:v>297.42095927999998</c:v>
                </c:pt>
                <c:pt idx="282">
                  <c:v>294.76019353999999</c:v>
                </c:pt>
                <c:pt idx="283">
                  <c:v>292.35814693999998</c:v>
                </c:pt>
                <c:pt idx="284">
                  <c:v>289.97932997999999</c:v>
                </c:pt>
                <c:pt idx="285">
                  <c:v>287.50688874000002</c:v>
                </c:pt>
                <c:pt idx="286">
                  <c:v>284.92951982</c:v>
                </c:pt>
                <c:pt idx="287">
                  <c:v>282.24675395999998</c:v>
                </c:pt>
                <c:pt idx="288">
                  <c:v>279.60039474000001</c:v>
                </c:pt>
                <c:pt idx="289">
                  <c:v>277.17590172000001</c:v>
                </c:pt>
                <c:pt idx="290">
                  <c:v>274.81276903000003</c:v>
                </c:pt>
                <c:pt idx="291">
                  <c:v>272.27838494000002</c:v>
                </c:pt>
                <c:pt idx="292">
                  <c:v>269.64935788999998</c:v>
                </c:pt>
                <c:pt idx="293">
                  <c:v>267.25529449999999</c:v>
                </c:pt>
                <c:pt idx="294">
                  <c:v>264.68079948000002</c:v>
                </c:pt>
                <c:pt idx="295">
                  <c:v>261.96736148999997</c:v>
                </c:pt>
                <c:pt idx="296">
                  <c:v>259.49962477999998</c:v>
                </c:pt>
                <c:pt idx="297">
                  <c:v>256.92068883000002</c:v>
                </c:pt>
                <c:pt idx="298">
                  <c:v>254.31193992999999</c:v>
                </c:pt>
                <c:pt idx="299">
                  <c:v>251.87846407000001</c:v>
                </c:pt>
                <c:pt idx="300">
                  <c:v>249.51882517000001</c:v>
                </c:pt>
                <c:pt idx="301">
                  <c:v>247.33389112</c:v>
                </c:pt>
                <c:pt idx="302">
                  <c:v>245.18081383000001</c:v>
                </c:pt>
                <c:pt idx="303">
                  <c:v>242.56989858</c:v>
                </c:pt>
                <c:pt idx="304">
                  <c:v>239.88586251999999</c:v>
                </c:pt>
                <c:pt idx="305">
                  <c:v>237.42549928</c:v>
                </c:pt>
                <c:pt idx="306">
                  <c:v>234.90550349</c:v>
                </c:pt>
                <c:pt idx="307">
                  <c:v>232.50206675000001</c:v>
                </c:pt>
                <c:pt idx="308">
                  <c:v>229.93397032999999</c:v>
                </c:pt>
                <c:pt idx="309">
                  <c:v>227.67573485</c:v>
                </c:pt>
                <c:pt idx="310">
                  <c:v>225.20556933</c:v>
                </c:pt>
                <c:pt idx="311">
                  <c:v>222.84856718</c:v>
                </c:pt>
                <c:pt idx="312">
                  <c:v>220.29737452000001</c:v>
                </c:pt>
                <c:pt idx="313">
                  <c:v>218.03422092</c:v>
                </c:pt>
                <c:pt idx="314">
                  <c:v>216.06868130999999</c:v>
                </c:pt>
                <c:pt idx="315">
                  <c:v>214.04986808999999</c:v>
                </c:pt>
                <c:pt idx="316">
                  <c:v>211.82426326999999</c:v>
                </c:pt>
                <c:pt idx="317">
                  <c:v>209.57673173000001</c:v>
                </c:pt>
                <c:pt idx="318">
                  <c:v>207.15392145000001</c:v>
                </c:pt>
                <c:pt idx="319">
                  <c:v>204.65885145999999</c:v>
                </c:pt>
                <c:pt idx="320">
                  <c:v>202.12211124000001</c:v>
                </c:pt>
                <c:pt idx="321">
                  <c:v>199.71547995</c:v>
                </c:pt>
                <c:pt idx="322">
                  <c:v>197.54381376000001</c:v>
                </c:pt>
                <c:pt idx="323">
                  <c:v>196.04815266</c:v>
                </c:pt>
                <c:pt idx="324">
                  <c:v>194.53445529999999</c:v>
                </c:pt>
                <c:pt idx="325">
                  <c:v>192.99889619999999</c:v>
                </c:pt>
                <c:pt idx="326">
                  <c:v>191.68439796000001</c:v>
                </c:pt>
                <c:pt idx="327">
                  <c:v>190.60731713000001</c:v>
                </c:pt>
                <c:pt idx="328">
                  <c:v>189.62669905999999</c:v>
                </c:pt>
                <c:pt idx="329">
                  <c:v>188.81000399000001</c:v>
                </c:pt>
                <c:pt idx="330">
                  <c:v>188.25418278999999</c:v>
                </c:pt>
                <c:pt idx="331">
                  <c:v>187.38697662000001</c:v>
                </c:pt>
                <c:pt idx="332">
                  <c:v>186.38285407000001</c:v>
                </c:pt>
                <c:pt idx="333">
                  <c:v>185.86731130999999</c:v>
                </c:pt>
                <c:pt idx="334">
                  <c:v>184.71396000999999</c:v>
                </c:pt>
                <c:pt idx="335">
                  <c:v>183.50366434</c:v>
                </c:pt>
                <c:pt idx="336">
                  <c:v>182.79723869</c:v>
                </c:pt>
                <c:pt idx="337">
                  <c:v>181.97816334999999</c:v>
                </c:pt>
                <c:pt idx="338">
                  <c:v>181.01274509999999</c:v>
                </c:pt>
                <c:pt idx="339">
                  <c:v>180.04903662999999</c:v>
                </c:pt>
                <c:pt idx="340">
                  <c:v>179.18561399999999</c:v>
                </c:pt>
                <c:pt idx="341">
                  <c:v>178.15053244999999</c:v>
                </c:pt>
                <c:pt idx="342">
                  <c:v>177.85761980000001</c:v>
                </c:pt>
                <c:pt idx="343">
                  <c:v>177.42129229</c:v>
                </c:pt>
                <c:pt idx="344">
                  <c:v>176.66343859</c:v>
                </c:pt>
                <c:pt idx="345">
                  <c:v>175.48977006000001</c:v>
                </c:pt>
                <c:pt idx="346">
                  <c:v>174.81384075</c:v>
                </c:pt>
                <c:pt idx="347">
                  <c:v>173.93563273999999</c:v>
                </c:pt>
                <c:pt idx="348">
                  <c:v>173.11161915</c:v>
                </c:pt>
                <c:pt idx="349">
                  <c:v>171.94688884999999</c:v>
                </c:pt>
                <c:pt idx="350">
                  <c:v>170.80609433000001</c:v>
                </c:pt>
                <c:pt idx="351">
                  <c:v>169.57872078</c:v>
                </c:pt>
                <c:pt idx="352">
                  <c:v>167.98825226</c:v>
                </c:pt>
                <c:pt idx="353">
                  <c:v>166.07438797</c:v>
                </c:pt>
                <c:pt idx="354">
                  <c:v>164.06659053999999</c:v>
                </c:pt>
                <c:pt idx="355">
                  <c:v>162.04242768</c:v>
                </c:pt>
                <c:pt idx="356">
                  <c:v>160.01624379</c:v>
                </c:pt>
                <c:pt idx="357">
                  <c:v>158.20445638999999</c:v>
                </c:pt>
                <c:pt idx="358">
                  <c:v>156.23474368000001</c:v>
                </c:pt>
                <c:pt idx="359">
                  <c:v>154.59198502000001</c:v>
                </c:pt>
                <c:pt idx="360">
                  <c:v>152.71053882000001</c:v>
                </c:pt>
                <c:pt idx="361">
                  <c:v>150.71646418</c:v>
                </c:pt>
                <c:pt idx="362">
                  <c:v>148.84047852</c:v>
                </c:pt>
                <c:pt idx="363">
                  <c:v>146.88410891999999</c:v>
                </c:pt>
                <c:pt idx="364">
                  <c:v>145.00698233</c:v>
                </c:pt>
              </c:numCache>
            </c:numRef>
          </c:val>
        </c:ser>
        <c:ser>
          <c:idx val="2"/>
          <c:order val="1"/>
          <c:tx>
            <c:strRef>
              <c:f>'A5.1 (A5.1Q - A5.1T)'!$AW$33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(A5.1Q - A5.1T)'!$AW$34:$AW$398</c:f>
              <c:numCache>
                <c:formatCode>0</c:formatCode>
                <c:ptCount val="365"/>
                <c:pt idx="0">
                  <c:v>380.5192381</c:v>
                </c:pt>
                <c:pt idx="1">
                  <c:v>370.00500691000002</c:v>
                </c:pt>
                <c:pt idx="2">
                  <c:v>362.54964725000002</c:v>
                </c:pt>
                <c:pt idx="3">
                  <c:v>355.55788109000002</c:v>
                </c:pt>
                <c:pt idx="4">
                  <c:v>349.15952669000001</c:v>
                </c:pt>
                <c:pt idx="5">
                  <c:v>343.94209562999998</c:v>
                </c:pt>
                <c:pt idx="6">
                  <c:v>339.76909455999998</c:v>
                </c:pt>
                <c:pt idx="7">
                  <c:v>334.60167086000001</c:v>
                </c:pt>
                <c:pt idx="8">
                  <c:v>330.22468377000001</c:v>
                </c:pt>
                <c:pt idx="9">
                  <c:v>325.49392912000002</c:v>
                </c:pt>
                <c:pt idx="10">
                  <c:v>322.30531623000002</c:v>
                </c:pt>
                <c:pt idx="11">
                  <c:v>320.13421782</c:v>
                </c:pt>
                <c:pt idx="12">
                  <c:v>316.75094523000001</c:v>
                </c:pt>
                <c:pt idx="13">
                  <c:v>313.98559460000001</c:v>
                </c:pt>
                <c:pt idx="14">
                  <c:v>311.98635043000002</c:v>
                </c:pt>
                <c:pt idx="15">
                  <c:v>309.59557065000001</c:v>
                </c:pt>
                <c:pt idx="16">
                  <c:v>307.47987498999998</c:v>
                </c:pt>
                <c:pt idx="17">
                  <c:v>305.53860053</c:v>
                </c:pt>
                <c:pt idx="18">
                  <c:v>303.78755670999999</c:v>
                </c:pt>
                <c:pt idx="19">
                  <c:v>302.11326144999998</c:v>
                </c:pt>
                <c:pt idx="20">
                  <c:v>300.43060659999998</c:v>
                </c:pt>
                <c:pt idx="21">
                  <c:v>298.89360684000002</c:v>
                </c:pt>
                <c:pt idx="22">
                  <c:v>296.87130009999998</c:v>
                </c:pt>
                <c:pt idx="23">
                  <c:v>295.37975613999998</c:v>
                </c:pt>
                <c:pt idx="24">
                  <c:v>293.97220963000001</c:v>
                </c:pt>
                <c:pt idx="25">
                  <c:v>291.96875754000001</c:v>
                </c:pt>
                <c:pt idx="26">
                  <c:v>290.01105073000002</c:v>
                </c:pt>
                <c:pt idx="27">
                  <c:v>286.66573093</c:v>
                </c:pt>
                <c:pt idx="28">
                  <c:v>285.14062974000001</c:v>
                </c:pt>
                <c:pt idx="29">
                  <c:v>283.34922918000001</c:v>
                </c:pt>
                <c:pt idx="30">
                  <c:v>281.57952852</c:v>
                </c:pt>
                <c:pt idx="31">
                  <c:v>280.20193831</c:v>
                </c:pt>
                <c:pt idx="32">
                  <c:v>278.64278546999998</c:v>
                </c:pt>
                <c:pt idx="33">
                  <c:v>277.34886955000002</c:v>
                </c:pt>
                <c:pt idx="34">
                  <c:v>275.74435347000002</c:v>
                </c:pt>
                <c:pt idx="35">
                  <c:v>273.25276616000002</c:v>
                </c:pt>
                <c:pt idx="36">
                  <c:v>272.32205462000002</c:v>
                </c:pt>
                <c:pt idx="37">
                  <c:v>270.63975498999997</c:v>
                </c:pt>
                <c:pt idx="38">
                  <c:v>269.28100611000002</c:v>
                </c:pt>
                <c:pt idx="39">
                  <c:v>267.41905086000003</c:v>
                </c:pt>
                <c:pt idx="40">
                  <c:v>264.76907297000002</c:v>
                </c:pt>
                <c:pt idx="41">
                  <c:v>262.04994097999997</c:v>
                </c:pt>
                <c:pt idx="42">
                  <c:v>259.69669162000002</c:v>
                </c:pt>
                <c:pt idx="43">
                  <c:v>257.74265915000001</c:v>
                </c:pt>
                <c:pt idx="44">
                  <c:v>255.95726823999999</c:v>
                </c:pt>
                <c:pt idx="45">
                  <c:v>254.42948147000001</c:v>
                </c:pt>
                <c:pt idx="46">
                  <c:v>252.39489698</c:v>
                </c:pt>
                <c:pt idx="47">
                  <c:v>250.92779153000001</c:v>
                </c:pt>
                <c:pt idx="48">
                  <c:v>249.63521144000001</c:v>
                </c:pt>
                <c:pt idx="49">
                  <c:v>247.99227883</c:v>
                </c:pt>
                <c:pt idx="50">
                  <c:v>246.30193351</c:v>
                </c:pt>
                <c:pt idx="51">
                  <c:v>244.36652950999999</c:v>
                </c:pt>
                <c:pt idx="52">
                  <c:v>240.81150282999999</c:v>
                </c:pt>
                <c:pt idx="53">
                  <c:v>238.04330082000001</c:v>
                </c:pt>
                <c:pt idx="54">
                  <c:v>236.44151399</c:v>
                </c:pt>
                <c:pt idx="55">
                  <c:v>235.10176964999999</c:v>
                </c:pt>
                <c:pt idx="56">
                  <c:v>234.01209029</c:v>
                </c:pt>
                <c:pt idx="57">
                  <c:v>233.33004614000001</c:v>
                </c:pt>
                <c:pt idx="58">
                  <c:v>232.61375322000001</c:v>
                </c:pt>
                <c:pt idx="59">
                  <c:v>231.57775043999999</c:v>
                </c:pt>
                <c:pt idx="60">
                  <c:v>230.87946210000001</c:v>
                </c:pt>
                <c:pt idx="61">
                  <c:v>229.64939217</c:v>
                </c:pt>
                <c:pt idx="62">
                  <c:v>228.34934304000001</c:v>
                </c:pt>
                <c:pt idx="63">
                  <c:v>225.59004436000001</c:v>
                </c:pt>
                <c:pt idx="64">
                  <c:v>223.94289427999999</c:v>
                </c:pt>
                <c:pt idx="65">
                  <c:v>222.95485983</c:v>
                </c:pt>
                <c:pt idx="66">
                  <c:v>221.41529825999999</c:v>
                </c:pt>
                <c:pt idx="67">
                  <c:v>220.57234367000001</c:v>
                </c:pt>
                <c:pt idx="68">
                  <c:v>219.57385077999999</c:v>
                </c:pt>
                <c:pt idx="69">
                  <c:v>218.59614951</c:v>
                </c:pt>
                <c:pt idx="70">
                  <c:v>217.76800442999999</c:v>
                </c:pt>
                <c:pt idx="71">
                  <c:v>216.73306475999999</c:v>
                </c:pt>
                <c:pt idx="72">
                  <c:v>215.55269457</c:v>
                </c:pt>
                <c:pt idx="73">
                  <c:v>214.82803856000001</c:v>
                </c:pt>
                <c:pt idx="74">
                  <c:v>214.16359641</c:v>
                </c:pt>
                <c:pt idx="75">
                  <c:v>213.66935778000001</c:v>
                </c:pt>
                <c:pt idx="76">
                  <c:v>213.11425807000001</c:v>
                </c:pt>
                <c:pt idx="77">
                  <c:v>212.44504316000001</c:v>
                </c:pt>
                <c:pt idx="78">
                  <c:v>211.54853026999999</c:v>
                </c:pt>
                <c:pt idx="79">
                  <c:v>210.87796582999999</c:v>
                </c:pt>
                <c:pt idx="80">
                  <c:v>210.02258563999999</c:v>
                </c:pt>
                <c:pt idx="81">
                  <c:v>209.29575084999999</c:v>
                </c:pt>
                <c:pt idx="82">
                  <c:v>208.11913881000001</c:v>
                </c:pt>
                <c:pt idx="83">
                  <c:v>206.99122786999999</c:v>
                </c:pt>
                <c:pt idx="84">
                  <c:v>206.18303154</c:v>
                </c:pt>
                <c:pt idx="85">
                  <c:v>205.27450224</c:v>
                </c:pt>
                <c:pt idx="86">
                  <c:v>203.96270779</c:v>
                </c:pt>
                <c:pt idx="87">
                  <c:v>203.22973730000001</c:v>
                </c:pt>
                <c:pt idx="88">
                  <c:v>202.61726551000001</c:v>
                </c:pt>
                <c:pt idx="89">
                  <c:v>201.90307952000001</c:v>
                </c:pt>
                <c:pt idx="90">
                  <c:v>200.81732930999999</c:v>
                </c:pt>
                <c:pt idx="91">
                  <c:v>199.60268364999999</c:v>
                </c:pt>
                <c:pt idx="92">
                  <c:v>198.82965168000001</c:v>
                </c:pt>
                <c:pt idx="93">
                  <c:v>198.13203200000001</c:v>
                </c:pt>
                <c:pt idx="94">
                  <c:v>197.16600088000001</c:v>
                </c:pt>
                <c:pt idx="95">
                  <c:v>196.34929700999999</c:v>
                </c:pt>
                <c:pt idx="96">
                  <c:v>195.65783413</c:v>
                </c:pt>
                <c:pt idx="97">
                  <c:v>194.82374282000001</c:v>
                </c:pt>
                <c:pt idx="98">
                  <c:v>193.98473465999999</c:v>
                </c:pt>
                <c:pt idx="99">
                  <c:v>193.56248024000001</c:v>
                </c:pt>
                <c:pt idx="100">
                  <c:v>192.95945191999999</c:v>
                </c:pt>
                <c:pt idx="101">
                  <c:v>192.09905244000001</c:v>
                </c:pt>
                <c:pt idx="102">
                  <c:v>191.07550413000001</c:v>
                </c:pt>
                <c:pt idx="103">
                  <c:v>190.28382481</c:v>
                </c:pt>
                <c:pt idx="104">
                  <c:v>189.70995825</c:v>
                </c:pt>
                <c:pt idx="105">
                  <c:v>188.70320000999999</c:v>
                </c:pt>
                <c:pt idx="106">
                  <c:v>186.98755037999999</c:v>
                </c:pt>
                <c:pt idx="107">
                  <c:v>185.99287996000001</c:v>
                </c:pt>
                <c:pt idx="108">
                  <c:v>185.00130186000001</c:v>
                </c:pt>
                <c:pt idx="109">
                  <c:v>183.44221046999999</c:v>
                </c:pt>
                <c:pt idx="110">
                  <c:v>182.36113180999999</c:v>
                </c:pt>
                <c:pt idx="111">
                  <c:v>180.96236316</c:v>
                </c:pt>
                <c:pt idx="112">
                  <c:v>179.78925114</c:v>
                </c:pt>
                <c:pt idx="113">
                  <c:v>178.38998185</c:v>
                </c:pt>
                <c:pt idx="114">
                  <c:v>177.40755358000001</c:v>
                </c:pt>
                <c:pt idx="115">
                  <c:v>175.87071936999999</c:v>
                </c:pt>
                <c:pt idx="116">
                  <c:v>174.39971297</c:v>
                </c:pt>
                <c:pt idx="117">
                  <c:v>173.07052289999999</c:v>
                </c:pt>
                <c:pt idx="118">
                  <c:v>171.87043578999999</c:v>
                </c:pt>
                <c:pt idx="119">
                  <c:v>170.35860074999999</c:v>
                </c:pt>
                <c:pt idx="120">
                  <c:v>169.26881950999999</c:v>
                </c:pt>
                <c:pt idx="121">
                  <c:v>168.27941010000001</c:v>
                </c:pt>
                <c:pt idx="122">
                  <c:v>167.00806399999999</c:v>
                </c:pt>
                <c:pt idx="123">
                  <c:v>165.87604759999999</c:v>
                </c:pt>
                <c:pt idx="124">
                  <c:v>164.86771709999999</c:v>
                </c:pt>
                <c:pt idx="125">
                  <c:v>164.01094479</c:v>
                </c:pt>
                <c:pt idx="126">
                  <c:v>163.00668435</c:v>
                </c:pt>
                <c:pt idx="127">
                  <c:v>161.83754596</c:v>
                </c:pt>
                <c:pt idx="128">
                  <c:v>160.76323894000001</c:v>
                </c:pt>
                <c:pt idx="129">
                  <c:v>160.23316371999999</c:v>
                </c:pt>
                <c:pt idx="130">
                  <c:v>159.63684903000001</c:v>
                </c:pt>
                <c:pt idx="131">
                  <c:v>159.21667873000001</c:v>
                </c:pt>
                <c:pt idx="132">
                  <c:v>158.68511644</c:v>
                </c:pt>
                <c:pt idx="133">
                  <c:v>157.91690199000001</c:v>
                </c:pt>
                <c:pt idx="134">
                  <c:v>157.14491169999999</c:v>
                </c:pt>
                <c:pt idx="135">
                  <c:v>156.43614855999999</c:v>
                </c:pt>
                <c:pt idx="136">
                  <c:v>155.68464761999999</c:v>
                </c:pt>
                <c:pt idx="137">
                  <c:v>154.57206765999999</c:v>
                </c:pt>
                <c:pt idx="138">
                  <c:v>153.37685515999999</c:v>
                </c:pt>
                <c:pt idx="139">
                  <c:v>152.20418436</c:v>
                </c:pt>
                <c:pt idx="140">
                  <c:v>151.39679219999999</c:v>
                </c:pt>
                <c:pt idx="141">
                  <c:v>150.58498453000001</c:v>
                </c:pt>
                <c:pt idx="142">
                  <c:v>149.99774346999999</c:v>
                </c:pt>
                <c:pt idx="143">
                  <c:v>149.06076947</c:v>
                </c:pt>
                <c:pt idx="144">
                  <c:v>147.89718794000001</c:v>
                </c:pt>
                <c:pt idx="145">
                  <c:v>147.28341900000001</c:v>
                </c:pt>
                <c:pt idx="146">
                  <c:v>146.36455021</c:v>
                </c:pt>
                <c:pt idx="147">
                  <c:v>145.42338806999999</c:v>
                </c:pt>
                <c:pt idx="148">
                  <c:v>144.40735047999999</c:v>
                </c:pt>
                <c:pt idx="149">
                  <c:v>144.07470737</c:v>
                </c:pt>
                <c:pt idx="150">
                  <c:v>143.69662962999999</c:v>
                </c:pt>
                <c:pt idx="151">
                  <c:v>143.62924405000001</c:v>
                </c:pt>
                <c:pt idx="152">
                  <c:v>143.28483309999999</c:v>
                </c:pt>
                <c:pt idx="153">
                  <c:v>142.79250926</c:v>
                </c:pt>
                <c:pt idx="154">
                  <c:v>142.26359744000001</c:v>
                </c:pt>
                <c:pt idx="155">
                  <c:v>141.85356064999999</c:v>
                </c:pt>
                <c:pt idx="156">
                  <c:v>140.86809041999999</c:v>
                </c:pt>
                <c:pt idx="157">
                  <c:v>140.03506412999999</c:v>
                </c:pt>
                <c:pt idx="158">
                  <c:v>139.03640557</c:v>
                </c:pt>
                <c:pt idx="159">
                  <c:v>138.32970968000001</c:v>
                </c:pt>
                <c:pt idx="160">
                  <c:v>137.82393723999999</c:v>
                </c:pt>
                <c:pt idx="161">
                  <c:v>137.56026678999999</c:v>
                </c:pt>
                <c:pt idx="162">
                  <c:v>136.85007979</c:v>
                </c:pt>
                <c:pt idx="163">
                  <c:v>136.06085261000001</c:v>
                </c:pt>
                <c:pt idx="164">
                  <c:v>135.25860671999999</c:v>
                </c:pt>
                <c:pt idx="165">
                  <c:v>134.36425444</c:v>
                </c:pt>
                <c:pt idx="166">
                  <c:v>133.57079171999999</c:v>
                </c:pt>
                <c:pt idx="167">
                  <c:v>132.98439683000001</c:v>
                </c:pt>
                <c:pt idx="168">
                  <c:v>132.19764366000001</c:v>
                </c:pt>
                <c:pt idx="169">
                  <c:v>131.82734662999999</c:v>
                </c:pt>
                <c:pt idx="170">
                  <c:v>131.32925617000001</c:v>
                </c:pt>
                <c:pt idx="171">
                  <c:v>130.59798358</c:v>
                </c:pt>
                <c:pt idx="172">
                  <c:v>130.05501312999999</c:v>
                </c:pt>
                <c:pt idx="173">
                  <c:v>128.82673528000001</c:v>
                </c:pt>
                <c:pt idx="174">
                  <c:v>128.12875460000001</c:v>
                </c:pt>
                <c:pt idx="175">
                  <c:v>127.16680769</c:v>
                </c:pt>
                <c:pt idx="176">
                  <c:v>126.02838217</c:v>
                </c:pt>
                <c:pt idx="177">
                  <c:v>124.98385498</c:v>
                </c:pt>
                <c:pt idx="178">
                  <c:v>124.3099958</c:v>
                </c:pt>
                <c:pt idx="179">
                  <c:v>123.66627884</c:v>
                </c:pt>
                <c:pt idx="180">
                  <c:v>122.94066762999999</c:v>
                </c:pt>
                <c:pt idx="181">
                  <c:v>122.16960407000001</c:v>
                </c:pt>
                <c:pt idx="182">
                  <c:v>121.55270166</c:v>
                </c:pt>
                <c:pt idx="183">
                  <c:v>120.99201051</c:v>
                </c:pt>
                <c:pt idx="184">
                  <c:v>120.26390852999999</c:v>
                </c:pt>
                <c:pt idx="185">
                  <c:v>119.4251673</c:v>
                </c:pt>
                <c:pt idx="186">
                  <c:v>117.85647652</c:v>
                </c:pt>
                <c:pt idx="187">
                  <c:v>116.45983258</c:v>
                </c:pt>
                <c:pt idx="188">
                  <c:v>115.69978129</c:v>
                </c:pt>
                <c:pt idx="189">
                  <c:v>114.7184611</c:v>
                </c:pt>
                <c:pt idx="190">
                  <c:v>114.27582129</c:v>
                </c:pt>
                <c:pt idx="191">
                  <c:v>113.70759112</c:v>
                </c:pt>
                <c:pt idx="192">
                  <c:v>112.90719430999999</c:v>
                </c:pt>
                <c:pt idx="193">
                  <c:v>112.07731729</c:v>
                </c:pt>
                <c:pt idx="194">
                  <c:v>111.25972561</c:v>
                </c:pt>
                <c:pt idx="195">
                  <c:v>110.35907068</c:v>
                </c:pt>
                <c:pt idx="196">
                  <c:v>109.3956745</c:v>
                </c:pt>
                <c:pt idx="197">
                  <c:v>108.60331216</c:v>
                </c:pt>
                <c:pt idx="198">
                  <c:v>107.16174606</c:v>
                </c:pt>
                <c:pt idx="199">
                  <c:v>106.02479556</c:v>
                </c:pt>
                <c:pt idx="200">
                  <c:v>104.98347192</c:v>
                </c:pt>
                <c:pt idx="201">
                  <c:v>103.89451895000001</c:v>
                </c:pt>
                <c:pt idx="202">
                  <c:v>103.51982322000001</c:v>
                </c:pt>
                <c:pt idx="203">
                  <c:v>102.94664951</c:v>
                </c:pt>
                <c:pt idx="204">
                  <c:v>102.39835054</c:v>
                </c:pt>
                <c:pt idx="205">
                  <c:v>101.63480427</c:v>
                </c:pt>
                <c:pt idx="206">
                  <c:v>101.28334346</c:v>
                </c:pt>
                <c:pt idx="207">
                  <c:v>100.48811807</c:v>
                </c:pt>
                <c:pt idx="208">
                  <c:v>99.494609440999994</c:v>
                </c:pt>
                <c:pt idx="209">
                  <c:v>98.722990273999997</c:v>
                </c:pt>
                <c:pt idx="210">
                  <c:v>98.192923495000002</c:v>
                </c:pt>
                <c:pt idx="211">
                  <c:v>97.554731868000005</c:v>
                </c:pt>
                <c:pt idx="212">
                  <c:v>96.662836533000004</c:v>
                </c:pt>
                <c:pt idx="213">
                  <c:v>96.161328988999998</c:v>
                </c:pt>
                <c:pt idx="214">
                  <c:v>95.546879167</c:v>
                </c:pt>
                <c:pt idx="215">
                  <c:v>95.269414280000007</c:v>
                </c:pt>
                <c:pt idx="216">
                  <c:v>94.800350589000004</c:v>
                </c:pt>
                <c:pt idx="217">
                  <c:v>93.948719112000006</c:v>
                </c:pt>
                <c:pt idx="218">
                  <c:v>93.382750450000003</c:v>
                </c:pt>
                <c:pt idx="219">
                  <c:v>92.579163735999998</c:v>
                </c:pt>
                <c:pt idx="220">
                  <c:v>91.599532427</c:v>
                </c:pt>
                <c:pt idx="221">
                  <c:v>90.644181904999996</c:v>
                </c:pt>
                <c:pt idx="222">
                  <c:v>89.970297946000002</c:v>
                </c:pt>
                <c:pt idx="223">
                  <c:v>89.242561558999995</c:v>
                </c:pt>
                <c:pt idx="224">
                  <c:v>88.326202041000002</c:v>
                </c:pt>
                <c:pt idx="225">
                  <c:v>87.576352607999993</c:v>
                </c:pt>
                <c:pt idx="226">
                  <c:v>87.023671024999999</c:v>
                </c:pt>
                <c:pt idx="227">
                  <c:v>86.504990195999994</c:v>
                </c:pt>
                <c:pt idx="228">
                  <c:v>86.036154531999998</c:v>
                </c:pt>
                <c:pt idx="229">
                  <c:v>85.716536027000004</c:v>
                </c:pt>
                <c:pt idx="230">
                  <c:v>85.183175728999998</c:v>
                </c:pt>
                <c:pt idx="231">
                  <c:v>84.445321445000005</c:v>
                </c:pt>
                <c:pt idx="232">
                  <c:v>84.097947848000004</c:v>
                </c:pt>
                <c:pt idx="233">
                  <c:v>83.289636559000002</c:v>
                </c:pt>
                <c:pt idx="234">
                  <c:v>81.967071382</c:v>
                </c:pt>
                <c:pt idx="235">
                  <c:v>81.165055635000002</c:v>
                </c:pt>
                <c:pt idx="236">
                  <c:v>80.552931419999993</c:v>
                </c:pt>
                <c:pt idx="237">
                  <c:v>79.917127131000001</c:v>
                </c:pt>
                <c:pt idx="238">
                  <c:v>79.081137283000004</c:v>
                </c:pt>
                <c:pt idx="239">
                  <c:v>78.447883087999998</c:v>
                </c:pt>
                <c:pt idx="240">
                  <c:v>78.101504356999996</c:v>
                </c:pt>
                <c:pt idx="241">
                  <c:v>77.867189142000001</c:v>
                </c:pt>
                <c:pt idx="242">
                  <c:v>77.526058633999995</c:v>
                </c:pt>
                <c:pt idx="243">
                  <c:v>77.122412959000002</c:v>
                </c:pt>
                <c:pt idx="244">
                  <c:v>76.487993748999997</c:v>
                </c:pt>
                <c:pt idx="245">
                  <c:v>76.117788603999998</c:v>
                </c:pt>
                <c:pt idx="246">
                  <c:v>75.855607407999997</c:v>
                </c:pt>
                <c:pt idx="247">
                  <c:v>75.323692609000005</c:v>
                </c:pt>
                <c:pt idx="248">
                  <c:v>74.991083004000004</c:v>
                </c:pt>
                <c:pt idx="249">
                  <c:v>74.692726003999994</c:v>
                </c:pt>
                <c:pt idx="250">
                  <c:v>74.185707136000005</c:v>
                </c:pt>
                <c:pt idx="251">
                  <c:v>73.620467481999995</c:v>
                </c:pt>
                <c:pt idx="252">
                  <c:v>73.259314333999995</c:v>
                </c:pt>
                <c:pt idx="253">
                  <c:v>72.887606016999996</c:v>
                </c:pt>
                <c:pt idx="254">
                  <c:v>72.237412203999995</c:v>
                </c:pt>
                <c:pt idx="255">
                  <c:v>71.790960280999997</c:v>
                </c:pt>
                <c:pt idx="256">
                  <c:v>71.469232801000004</c:v>
                </c:pt>
                <c:pt idx="257">
                  <c:v>71.138937698999996</c:v>
                </c:pt>
                <c:pt idx="258">
                  <c:v>70.729153022000006</c:v>
                </c:pt>
                <c:pt idx="259">
                  <c:v>70.077038236000007</c:v>
                </c:pt>
                <c:pt idx="260">
                  <c:v>69.284280469999999</c:v>
                </c:pt>
                <c:pt idx="261">
                  <c:v>68.60851753</c:v>
                </c:pt>
                <c:pt idx="262">
                  <c:v>68.093271162999997</c:v>
                </c:pt>
                <c:pt idx="263">
                  <c:v>67.585035650999998</c:v>
                </c:pt>
                <c:pt idx="264">
                  <c:v>67.067586176999995</c:v>
                </c:pt>
                <c:pt idx="265">
                  <c:v>66.664969393999996</c:v>
                </c:pt>
                <c:pt idx="266">
                  <c:v>66.123773510000007</c:v>
                </c:pt>
                <c:pt idx="267">
                  <c:v>65.608766497000005</c:v>
                </c:pt>
                <c:pt idx="268">
                  <c:v>65.169840270999998</c:v>
                </c:pt>
                <c:pt idx="269">
                  <c:v>64.657967636999999</c:v>
                </c:pt>
                <c:pt idx="270">
                  <c:v>64.096195356999999</c:v>
                </c:pt>
                <c:pt idx="271">
                  <c:v>63.587803082999997</c:v>
                </c:pt>
                <c:pt idx="272">
                  <c:v>63.139356290999999</c:v>
                </c:pt>
                <c:pt idx="273">
                  <c:v>62.652898274000002</c:v>
                </c:pt>
                <c:pt idx="274">
                  <c:v>62.051545353999998</c:v>
                </c:pt>
                <c:pt idx="275">
                  <c:v>61.616864178999997</c:v>
                </c:pt>
                <c:pt idx="276">
                  <c:v>61.149982680000001</c:v>
                </c:pt>
                <c:pt idx="277">
                  <c:v>60.705305058999997</c:v>
                </c:pt>
                <c:pt idx="278">
                  <c:v>60.065372138000001</c:v>
                </c:pt>
                <c:pt idx="279">
                  <c:v>59.544581751999999</c:v>
                </c:pt>
                <c:pt idx="280">
                  <c:v>59.31049522</c:v>
                </c:pt>
                <c:pt idx="281">
                  <c:v>59.066720244000003</c:v>
                </c:pt>
                <c:pt idx="282">
                  <c:v>58.634723147999999</c:v>
                </c:pt>
                <c:pt idx="283">
                  <c:v>58.210257136000003</c:v>
                </c:pt>
                <c:pt idx="284">
                  <c:v>57.857599989999997</c:v>
                </c:pt>
                <c:pt idx="285">
                  <c:v>57.424316390999998</c:v>
                </c:pt>
                <c:pt idx="286">
                  <c:v>57.036431749999998</c:v>
                </c:pt>
                <c:pt idx="287">
                  <c:v>56.637799569999999</c:v>
                </c:pt>
                <c:pt idx="288">
                  <c:v>56.296025133999997</c:v>
                </c:pt>
                <c:pt idx="289">
                  <c:v>55.794633670000003</c:v>
                </c:pt>
                <c:pt idx="290">
                  <c:v>55.446300424999997</c:v>
                </c:pt>
                <c:pt idx="291">
                  <c:v>55.033519951000002</c:v>
                </c:pt>
                <c:pt idx="292">
                  <c:v>54.727189303000003</c:v>
                </c:pt>
                <c:pt idx="293">
                  <c:v>54.340153915000002</c:v>
                </c:pt>
                <c:pt idx="294">
                  <c:v>53.992634062999997</c:v>
                </c:pt>
                <c:pt idx="295">
                  <c:v>53.652974315000002</c:v>
                </c:pt>
                <c:pt idx="296">
                  <c:v>53.300792633</c:v>
                </c:pt>
                <c:pt idx="297">
                  <c:v>52.94736837</c:v>
                </c:pt>
                <c:pt idx="298">
                  <c:v>52.651796709000003</c:v>
                </c:pt>
                <c:pt idx="299">
                  <c:v>52.240723269</c:v>
                </c:pt>
                <c:pt idx="300">
                  <c:v>51.935103204000001</c:v>
                </c:pt>
                <c:pt idx="301">
                  <c:v>51.629667065</c:v>
                </c:pt>
                <c:pt idx="302">
                  <c:v>51.308036403000003</c:v>
                </c:pt>
                <c:pt idx="303">
                  <c:v>50.860280600999999</c:v>
                </c:pt>
                <c:pt idx="304">
                  <c:v>50.586250012999997</c:v>
                </c:pt>
                <c:pt idx="305">
                  <c:v>50.283608448999999</c:v>
                </c:pt>
                <c:pt idx="306">
                  <c:v>49.939662232000003</c:v>
                </c:pt>
                <c:pt idx="307">
                  <c:v>49.621075347999998</c:v>
                </c:pt>
                <c:pt idx="308">
                  <c:v>49.252127921000003</c:v>
                </c:pt>
                <c:pt idx="309">
                  <c:v>48.854133074000003</c:v>
                </c:pt>
                <c:pt idx="310">
                  <c:v>48.491238858999999</c:v>
                </c:pt>
                <c:pt idx="311">
                  <c:v>48.062089309999998</c:v>
                </c:pt>
                <c:pt idx="312">
                  <c:v>47.869697938999998</c:v>
                </c:pt>
                <c:pt idx="313">
                  <c:v>47.579118958999999</c:v>
                </c:pt>
                <c:pt idx="314">
                  <c:v>47.277566939000003</c:v>
                </c:pt>
                <c:pt idx="315">
                  <c:v>46.934110760999999</c:v>
                </c:pt>
                <c:pt idx="316">
                  <c:v>46.651045570000001</c:v>
                </c:pt>
                <c:pt idx="317">
                  <c:v>46.448561845999997</c:v>
                </c:pt>
                <c:pt idx="318">
                  <c:v>46.160560711999999</c:v>
                </c:pt>
                <c:pt idx="319">
                  <c:v>45.875423507999997</c:v>
                </c:pt>
                <c:pt idx="320">
                  <c:v>45.585385975000001</c:v>
                </c:pt>
                <c:pt idx="321">
                  <c:v>45.263877977999996</c:v>
                </c:pt>
                <c:pt idx="322">
                  <c:v>44.966099081999999</c:v>
                </c:pt>
                <c:pt idx="323">
                  <c:v>44.697959619999999</c:v>
                </c:pt>
                <c:pt idx="324">
                  <c:v>44.399208532000003</c:v>
                </c:pt>
                <c:pt idx="325">
                  <c:v>44.186283129000003</c:v>
                </c:pt>
                <c:pt idx="326">
                  <c:v>44.002613732</c:v>
                </c:pt>
                <c:pt idx="327">
                  <c:v>43.824099154999999</c:v>
                </c:pt>
                <c:pt idx="328">
                  <c:v>43.559532230000002</c:v>
                </c:pt>
                <c:pt idx="329">
                  <c:v>43.335136069999997</c:v>
                </c:pt>
                <c:pt idx="330">
                  <c:v>43.191380719999998</c:v>
                </c:pt>
                <c:pt idx="331">
                  <c:v>42.903775821000004</c:v>
                </c:pt>
                <c:pt idx="332">
                  <c:v>42.664415511999998</c:v>
                </c:pt>
                <c:pt idx="333">
                  <c:v>42.484652844999999</c:v>
                </c:pt>
                <c:pt idx="334">
                  <c:v>42.218314776</c:v>
                </c:pt>
                <c:pt idx="335">
                  <c:v>42.009677336999999</c:v>
                </c:pt>
                <c:pt idx="336">
                  <c:v>41.711725948999998</c:v>
                </c:pt>
                <c:pt idx="337">
                  <c:v>41.471932631000001</c:v>
                </c:pt>
                <c:pt idx="338">
                  <c:v>41.029434541999997</c:v>
                </c:pt>
                <c:pt idx="339">
                  <c:v>40.577904615999998</c:v>
                </c:pt>
                <c:pt idx="340">
                  <c:v>39.919080805999997</c:v>
                </c:pt>
                <c:pt idx="341">
                  <c:v>39.224464996000002</c:v>
                </c:pt>
                <c:pt idx="342">
                  <c:v>38.071669456999999</c:v>
                </c:pt>
                <c:pt idx="343">
                  <c:v>37.049534268999999</c:v>
                </c:pt>
                <c:pt idx="344">
                  <c:v>35.841847524000002</c:v>
                </c:pt>
                <c:pt idx="345">
                  <c:v>35.132378619999997</c:v>
                </c:pt>
                <c:pt idx="346">
                  <c:v>34.182784847999997</c:v>
                </c:pt>
                <c:pt idx="347">
                  <c:v>33.422506251000001</c:v>
                </c:pt>
                <c:pt idx="348">
                  <c:v>32.747675327000003</c:v>
                </c:pt>
                <c:pt idx="349">
                  <c:v>32.080162889</c:v>
                </c:pt>
                <c:pt idx="350">
                  <c:v>31.412946170000001</c:v>
                </c:pt>
                <c:pt idx="351">
                  <c:v>30.953353846999999</c:v>
                </c:pt>
                <c:pt idx="352">
                  <c:v>30.594658376999998</c:v>
                </c:pt>
                <c:pt idx="353">
                  <c:v>30.348643457000001</c:v>
                </c:pt>
                <c:pt idx="354">
                  <c:v>30.036234410999999</c:v>
                </c:pt>
                <c:pt idx="355">
                  <c:v>29.817600403</c:v>
                </c:pt>
                <c:pt idx="356">
                  <c:v>29.530197819000001</c:v>
                </c:pt>
                <c:pt idx="357">
                  <c:v>29.297520225</c:v>
                </c:pt>
                <c:pt idx="358">
                  <c:v>29.111627564999999</c:v>
                </c:pt>
                <c:pt idx="359">
                  <c:v>28.805804351999999</c:v>
                </c:pt>
                <c:pt idx="360">
                  <c:v>28.492579474999999</c:v>
                </c:pt>
                <c:pt idx="361">
                  <c:v>28.187488154</c:v>
                </c:pt>
                <c:pt idx="362">
                  <c:v>27.854553882000001</c:v>
                </c:pt>
                <c:pt idx="363">
                  <c:v>27.55641009</c:v>
                </c:pt>
                <c:pt idx="364">
                  <c:v>27.236094098999999</c:v>
                </c:pt>
              </c:numCache>
            </c:numRef>
          </c:val>
        </c:ser>
        <c:ser>
          <c:idx val="3"/>
          <c:order val="2"/>
          <c:tx>
            <c:strRef>
              <c:f>'A5.1 (A5.1Q - A5.1T)'!$AX$33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(A5.1Q - A5.1T)'!$AX$34:$AX$398</c:f>
              <c:numCache>
                <c:formatCode>0</c:formatCode>
                <c:ptCount val="365"/>
                <c:pt idx="0">
                  <c:v>686.36379721000003</c:v>
                </c:pt>
                <c:pt idx="1">
                  <c:v>669.43406187000005</c:v>
                </c:pt>
                <c:pt idx="2">
                  <c:v>657.73124433999999</c:v>
                </c:pt>
                <c:pt idx="3">
                  <c:v>647.64648026999998</c:v>
                </c:pt>
                <c:pt idx="4">
                  <c:v>638.02706125999998</c:v>
                </c:pt>
                <c:pt idx="5">
                  <c:v>629.51818302000004</c:v>
                </c:pt>
                <c:pt idx="6">
                  <c:v>623.17044498999996</c:v>
                </c:pt>
                <c:pt idx="7">
                  <c:v>615.78619634999995</c:v>
                </c:pt>
                <c:pt idx="8">
                  <c:v>608.41183631000001</c:v>
                </c:pt>
                <c:pt idx="9">
                  <c:v>602.16146450999997</c:v>
                </c:pt>
                <c:pt idx="10">
                  <c:v>596.04223678000005</c:v>
                </c:pt>
                <c:pt idx="11">
                  <c:v>591.64906668000003</c:v>
                </c:pt>
                <c:pt idx="12">
                  <c:v>587.30169149999995</c:v>
                </c:pt>
                <c:pt idx="13">
                  <c:v>583.04991794</c:v>
                </c:pt>
                <c:pt idx="14">
                  <c:v>579.63309056000003</c:v>
                </c:pt>
                <c:pt idx="15">
                  <c:v>575.68817125999999</c:v>
                </c:pt>
                <c:pt idx="16">
                  <c:v>571.76017150999996</c:v>
                </c:pt>
                <c:pt idx="17">
                  <c:v>568.90472855999997</c:v>
                </c:pt>
                <c:pt idx="18">
                  <c:v>566.84657736999998</c:v>
                </c:pt>
                <c:pt idx="19">
                  <c:v>564.56715154000005</c:v>
                </c:pt>
                <c:pt idx="20">
                  <c:v>562.26473513999997</c:v>
                </c:pt>
                <c:pt idx="21">
                  <c:v>559.28640457999995</c:v>
                </c:pt>
                <c:pt idx="22">
                  <c:v>556.47175683</c:v>
                </c:pt>
                <c:pt idx="23">
                  <c:v>554.10021986000004</c:v>
                </c:pt>
                <c:pt idx="24">
                  <c:v>550.79647696999996</c:v>
                </c:pt>
                <c:pt idx="25">
                  <c:v>546.54484821999995</c:v>
                </c:pt>
                <c:pt idx="26">
                  <c:v>543.14034603000005</c:v>
                </c:pt>
                <c:pt idx="27">
                  <c:v>539.50735702999998</c:v>
                </c:pt>
                <c:pt idx="28">
                  <c:v>536.86363610000001</c:v>
                </c:pt>
                <c:pt idx="29">
                  <c:v>533.95315801000004</c:v>
                </c:pt>
                <c:pt idx="30">
                  <c:v>530.66345589000002</c:v>
                </c:pt>
                <c:pt idx="31">
                  <c:v>527.47471525000003</c:v>
                </c:pt>
                <c:pt idx="32">
                  <c:v>525.07623105000005</c:v>
                </c:pt>
                <c:pt idx="33">
                  <c:v>521.63494675000004</c:v>
                </c:pt>
                <c:pt idx="34">
                  <c:v>517.73950845000002</c:v>
                </c:pt>
                <c:pt idx="35">
                  <c:v>512.93825487000004</c:v>
                </c:pt>
                <c:pt idx="36">
                  <c:v>509.80988967000002</c:v>
                </c:pt>
                <c:pt idx="37">
                  <c:v>507.01490114000001</c:v>
                </c:pt>
                <c:pt idx="38">
                  <c:v>503.05700924000001</c:v>
                </c:pt>
                <c:pt idx="39">
                  <c:v>499.92036824000002</c:v>
                </c:pt>
                <c:pt idx="40">
                  <c:v>496.15249592999999</c:v>
                </c:pt>
                <c:pt idx="41">
                  <c:v>494.17959223000003</c:v>
                </c:pt>
                <c:pt idx="42">
                  <c:v>491.06293614999998</c:v>
                </c:pt>
                <c:pt idx="43">
                  <c:v>487.26842103000001</c:v>
                </c:pt>
                <c:pt idx="44">
                  <c:v>484.82896178999999</c:v>
                </c:pt>
                <c:pt idx="45">
                  <c:v>482.34359410000002</c:v>
                </c:pt>
                <c:pt idx="46">
                  <c:v>479.86576959000001</c:v>
                </c:pt>
                <c:pt idx="47">
                  <c:v>477.63120572000003</c:v>
                </c:pt>
                <c:pt idx="48">
                  <c:v>475.08459811</c:v>
                </c:pt>
                <c:pt idx="49">
                  <c:v>471.80486411999999</c:v>
                </c:pt>
                <c:pt idx="50">
                  <c:v>469.33754304000001</c:v>
                </c:pt>
                <c:pt idx="51">
                  <c:v>466.91026005999998</c:v>
                </c:pt>
                <c:pt idx="52">
                  <c:v>464.48024962</c:v>
                </c:pt>
                <c:pt idx="53">
                  <c:v>462.31872994999998</c:v>
                </c:pt>
                <c:pt idx="54">
                  <c:v>460.56155552000001</c:v>
                </c:pt>
                <c:pt idx="55">
                  <c:v>459.29241658000001</c:v>
                </c:pt>
                <c:pt idx="56">
                  <c:v>456.83886792999999</c:v>
                </c:pt>
                <c:pt idx="57">
                  <c:v>454.86493259000002</c:v>
                </c:pt>
                <c:pt idx="58">
                  <c:v>452.39204383999999</c:v>
                </c:pt>
                <c:pt idx="59">
                  <c:v>449.93921175000003</c:v>
                </c:pt>
                <c:pt idx="60">
                  <c:v>447.33630692000003</c:v>
                </c:pt>
                <c:pt idx="61">
                  <c:v>445.79952659999998</c:v>
                </c:pt>
                <c:pt idx="62">
                  <c:v>443.93430662999998</c:v>
                </c:pt>
                <c:pt idx="63">
                  <c:v>443.02598821999999</c:v>
                </c:pt>
                <c:pt idx="64">
                  <c:v>441.95887040999997</c:v>
                </c:pt>
                <c:pt idx="65">
                  <c:v>440.03700416999999</c:v>
                </c:pt>
                <c:pt idx="66">
                  <c:v>438.35043609000002</c:v>
                </c:pt>
                <c:pt idx="67">
                  <c:v>436.97560350999998</c:v>
                </c:pt>
                <c:pt idx="68">
                  <c:v>435.84435802000002</c:v>
                </c:pt>
                <c:pt idx="69">
                  <c:v>434.34657774999999</c:v>
                </c:pt>
                <c:pt idx="70">
                  <c:v>432.89143173999997</c:v>
                </c:pt>
                <c:pt idx="71">
                  <c:v>430.57964291000002</c:v>
                </c:pt>
                <c:pt idx="72">
                  <c:v>428.55942142999999</c:v>
                </c:pt>
                <c:pt idx="73">
                  <c:v>427.09459192000003</c:v>
                </c:pt>
                <c:pt idx="74">
                  <c:v>425.89366131000003</c:v>
                </c:pt>
                <c:pt idx="75">
                  <c:v>424.62512372999998</c:v>
                </c:pt>
                <c:pt idx="76">
                  <c:v>422.61408975000001</c:v>
                </c:pt>
                <c:pt idx="77">
                  <c:v>421.14041442000001</c:v>
                </c:pt>
                <c:pt idx="78">
                  <c:v>418.88336485999997</c:v>
                </c:pt>
                <c:pt idx="79">
                  <c:v>417.03899476999999</c:v>
                </c:pt>
                <c:pt idx="80">
                  <c:v>415.33647746999998</c:v>
                </c:pt>
                <c:pt idx="81">
                  <c:v>413.39524360000001</c:v>
                </c:pt>
                <c:pt idx="82">
                  <c:v>411.66873872999997</c:v>
                </c:pt>
                <c:pt idx="83">
                  <c:v>409.55919906999998</c:v>
                </c:pt>
                <c:pt idx="84">
                  <c:v>407.0360766</c:v>
                </c:pt>
                <c:pt idx="85">
                  <c:v>405.37332715999997</c:v>
                </c:pt>
                <c:pt idx="86">
                  <c:v>403.65052893000001</c:v>
                </c:pt>
                <c:pt idx="87">
                  <c:v>401.42081483999999</c:v>
                </c:pt>
                <c:pt idx="88">
                  <c:v>399.27995417</c:v>
                </c:pt>
                <c:pt idx="89">
                  <c:v>396.63667247000001</c:v>
                </c:pt>
                <c:pt idx="90">
                  <c:v>394.53707086999998</c:v>
                </c:pt>
                <c:pt idx="91">
                  <c:v>392.72300433999999</c:v>
                </c:pt>
                <c:pt idx="92">
                  <c:v>390.45222892999999</c:v>
                </c:pt>
                <c:pt idx="93">
                  <c:v>388.39484146000001</c:v>
                </c:pt>
                <c:pt idx="94">
                  <c:v>387.15857889</c:v>
                </c:pt>
                <c:pt idx="95">
                  <c:v>385.50487898</c:v>
                </c:pt>
                <c:pt idx="96">
                  <c:v>384.18636922000002</c:v>
                </c:pt>
                <c:pt idx="97">
                  <c:v>382.46010501000001</c:v>
                </c:pt>
                <c:pt idx="98">
                  <c:v>380.74363828000003</c:v>
                </c:pt>
                <c:pt idx="99">
                  <c:v>379.57429321000001</c:v>
                </c:pt>
                <c:pt idx="100">
                  <c:v>378.0620533</c:v>
                </c:pt>
                <c:pt idx="101">
                  <c:v>376.52223024</c:v>
                </c:pt>
                <c:pt idx="102">
                  <c:v>374.98193775999999</c:v>
                </c:pt>
                <c:pt idx="103">
                  <c:v>373.62805871</c:v>
                </c:pt>
                <c:pt idx="104">
                  <c:v>371.79861455000002</c:v>
                </c:pt>
                <c:pt idx="105">
                  <c:v>370.79026012999998</c:v>
                </c:pt>
                <c:pt idx="106">
                  <c:v>368.68566219000002</c:v>
                </c:pt>
                <c:pt idx="107">
                  <c:v>367.36554396000002</c:v>
                </c:pt>
                <c:pt idx="108">
                  <c:v>366.26648905000002</c:v>
                </c:pt>
                <c:pt idx="109">
                  <c:v>364.97258770000002</c:v>
                </c:pt>
                <c:pt idx="110">
                  <c:v>362.71175194</c:v>
                </c:pt>
                <c:pt idx="111">
                  <c:v>360.82752470000003</c:v>
                </c:pt>
                <c:pt idx="112">
                  <c:v>359.45131306000002</c:v>
                </c:pt>
                <c:pt idx="113">
                  <c:v>358.00557247</c:v>
                </c:pt>
                <c:pt idx="114">
                  <c:v>355.9911578</c:v>
                </c:pt>
                <c:pt idx="115">
                  <c:v>354.32430410000001</c:v>
                </c:pt>
                <c:pt idx="116">
                  <c:v>352.66509460999998</c:v>
                </c:pt>
                <c:pt idx="117">
                  <c:v>350.83909829999999</c:v>
                </c:pt>
                <c:pt idx="118">
                  <c:v>349.03725722000001</c:v>
                </c:pt>
                <c:pt idx="119">
                  <c:v>347.34479865999998</c:v>
                </c:pt>
                <c:pt idx="120">
                  <c:v>345.61456176000002</c:v>
                </c:pt>
                <c:pt idx="121">
                  <c:v>344.12882184</c:v>
                </c:pt>
                <c:pt idx="122">
                  <c:v>342.27064653000002</c:v>
                </c:pt>
                <c:pt idx="123">
                  <c:v>340.63114117999999</c:v>
                </c:pt>
                <c:pt idx="124">
                  <c:v>339.15062467000001</c:v>
                </c:pt>
                <c:pt idx="125">
                  <c:v>337.64612732000001</c:v>
                </c:pt>
                <c:pt idx="126">
                  <c:v>336.06291849000002</c:v>
                </c:pt>
                <c:pt idx="127">
                  <c:v>333.96947186</c:v>
                </c:pt>
                <c:pt idx="128">
                  <c:v>332.61740400000002</c:v>
                </c:pt>
                <c:pt idx="129">
                  <c:v>331.44019150000003</c:v>
                </c:pt>
                <c:pt idx="130">
                  <c:v>330.00526557000001</c:v>
                </c:pt>
                <c:pt idx="131">
                  <c:v>328.88420461999999</c:v>
                </c:pt>
                <c:pt idx="132">
                  <c:v>327.49156388</c:v>
                </c:pt>
                <c:pt idx="133">
                  <c:v>326.23164097</c:v>
                </c:pt>
                <c:pt idx="134">
                  <c:v>324.80181013999999</c:v>
                </c:pt>
                <c:pt idx="135">
                  <c:v>323.59434126000002</c:v>
                </c:pt>
                <c:pt idx="136">
                  <c:v>322.22243709999998</c:v>
                </c:pt>
                <c:pt idx="137">
                  <c:v>320.87150833999999</c:v>
                </c:pt>
                <c:pt idx="138">
                  <c:v>319.6836553</c:v>
                </c:pt>
                <c:pt idx="139">
                  <c:v>318.05572864999999</c:v>
                </c:pt>
                <c:pt idx="140">
                  <c:v>317.06921872999999</c:v>
                </c:pt>
                <c:pt idx="141">
                  <c:v>315.55419659</c:v>
                </c:pt>
                <c:pt idx="142">
                  <c:v>314.61289178999999</c:v>
                </c:pt>
                <c:pt idx="143">
                  <c:v>313.13072421999999</c:v>
                </c:pt>
                <c:pt idx="144">
                  <c:v>311.89267547999998</c:v>
                </c:pt>
                <c:pt idx="145">
                  <c:v>310.79366661</c:v>
                </c:pt>
                <c:pt idx="146">
                  <c:v>309.12186389999999</c:v>
                </c:pt>
                <c:pt idx="147">
                  <c:v>307.10500432999999</c:v>
                </c:pt>
                <c:pt idx="148">
                  <c:v>305.86030204999997</c:v>
                </c:pt>
                <c:pt idx="149">
                  <c:v>304.90882336999999</c:v>
                </c:pt>
                <c:pt idx="150">
                  <c:v>303.168454</c:v>
                </c:pt>
                <c:pt idx="151">
                  <c:v>302.77214262000001</c:v>
                </c:pt>
                <c:pt idx="152">
                  <c:v>302.35539546000001</c:v>
                </c:pt>
                <c:pt idx="153">
                  <c:v>301.02090281</c:v>
                </c:pt>
                <c:pt idx="154">
                  <c:v>300.14995755000001</c:v>
                </c:pt>
                <c:pt idx="155">
                  <c:v>299.47996209000001</c:v>
                </c:pt>
                <c:pt idx="156">
                  <c:v>298.24137368999999</c:v>
                </c:pt>
                <c:pt idx="157">
                  <c:v>296.23944555000003</c:v>
                </c:pt>
                <c:pt idx="158">
                  <c:v>295.37383148999999</c:v>
                </c:pt>
                <c:pt idx="159">
                  <c:v>294.26515705000003</c:v>
                </c:pt>
                <c:pt idx="160">
                  <c:v>293.44996020000002</c:v>
                </c:pt>
                <c:pt idx="161">
                  <c:v>292.45629886</c:v>
                </c:pt>
                <c:pt idx="162">
                  <c:v>291.47958464999999</c:v>
                </c:pt>
                <c:pt idx="163">
                  <c:v>290.14427376999998</c:v>
                </c:pt>
                <c:pt idx="164">
                  <c:v>288.28970905</c:v>
                </c:pt>
                <c:pt idx="165">
                  <c:v>286.58358878000001</c:v>
                </c:pt>
                <c:pt idx="166">
                  <c:v>285.40429769000002</c:v>
                </c:pt>
                <c:pt idx="167">
                  <c:v>284.40088242000002</c:v>
                </c:pt>
                <c:pt idx="168">
                  <c:v>283.43835187000002</c:v>
                </c:pt>
                <c:pt idx="169">
                  <c:v>282.69461489999998</c:v>
                </c:pt>
                <c:pt idx="170">
                  <c:v>281.49218869999999</c:v>
                </c:pt>
                <c:pt idx="171">
                  <c:v>280.87747933000003</c:v>
                </c:pt>
                <c:pt idx="172">
                  <c:v>280.03541918000002</c:v>
                </c:pt>
                <c:pt idx="173">
                  <c:v>279.48638296000001</c:v>
                </c:pt>
                <c:pt idx="174">
                  <c:v>278.43167310000001</c:v>
                </c:pt>
                <c:pt idx="175">
                  <c:v>277.59429145000001</c:v>
                </c:pt>
                <c:pt idx="176">
                  <c:v>277.03167213</c:v>
                </c:pt>
                <c:pt idx="177">
                  <c:v>275.14744557</c:v>
                </c:pt>
                <c:pt idx="178">
                  <c:v>274.25118239</c:v>
                </c:pt>
                <c:pt idx="179">
                  <c:v>272.98670515999999</c:v>
                </c:pt>
                <c:pt idx="180">
                  <c:v>271.63727298999999</c:v>
                </c:pt>
                <c:pt idx="181">
                  <c:v>270.37649528999998</c:v>
                </c:pt>
                <c:pt idx="182">
                  <c:v>269.27306556000002</c:v>
                </c:pt>
                <c:pt idx="183">
                  <c:v>268.03487388999997</c:v>
                </c:pt>
                <c:pt idx="184">
                  <c:v>266.71801399999998</c:v>
                </c:pt>
                <c:pt idx="185">
                  <c:v>266.03349573000003</c:v>
                </c:pt>
                <c:pt idx="186">
                  <c:v>265.64319555999998</c:v>
                </c:pt>
                <c:pt idx="187">
                  <c:v>264.69135459</c:v>
                </c:pt>
                <c:pt idx="188">
                  <c:v>263.78997930999998</c:v>
                </c:pt>
                <c:pt idx="189">
                  <c:v>262.77969310999998</c:v>
                </c:pt>
                <c:pt idx="190">
                  <c:v>262.24132988000002</c:v>
                </c:pt>
                <c:pt idx="191">
                  <c:v>261.40172776999998</c:v>
                </c:pt>
                <c:pt idx="192">
                  <c:v>260.35353492000002</c:v>
                </c:pt>
                <c:pt idx="193">
                  <c:v>259.35326500000002</c:v>
                </c:pt>
                <c:pt idx="194">
                  <c:v>258.35882428000002</c:v>
                </c:pt>
                <c:pt idx="195">
                  <c:v>257.17537327000002</c:v>
                </c:pt>
                <c:pt idx="196">
                  <c:v>256.16162587999997</c:v>
                </c:pt>
                <c:pt idx="197">
                  <c:v>254.19512166999999</c:v>
                </c:pt>
                <c:pt idx="198">
                  <c:v>253.24210592</c:v>
                </c:pt>
                <c:pt idx="199">
                  <c:v>251.63100069999999</c:v>
                </c:pt>
                <c:pt idx="200">
                  <c:v>250.25092422</c:v>
                </c:pt>
                <c:pt idx="201">
                  <c:v>248.95007622</c:v>
                </c:pt>
                <c:pt idx="202">
                  <c:v>248.30669793999999</c:v>
                </c:pt>
                <c:pt idx="203">
                  <c:v>247.33902723</c:v>
                </c:pt>
                <c:pt idx="204">
                  <c:v>246.90708174</c:v>
                </c:pt>
                <c:pt idx="205">
                  <c:v>246.56675300000001</c:v>
                </c:pt>
                <c:pt idx="206">
                  <c:v>245.93676730999999</c:v>
                </c:pt>
                <c:pt idx="207">
                  <c:v>245.07482426999999</c:v>
                </c:pt>
                <c:pt idx="208">
                  <c:v>243.68932215000001</c:v>
                </c:pt>
                <c:pt idx="209">
                  <c:v>242.78984005000001</c:v>
                </c:pt>
                <c:pt idx="210">
                  <c:v>241.23848190999999</c:v>
                </c:pt>
                <c:pt idx="211">
                  <c:v>239.93003576000001</c:v>
                </c:pt>
                <c:pt idx="212">
                  <c:v>238.70039915999999</c:v>
                </c:pt>
                <c:pt idx="213">
                  <c:v>237.3597772</c:v>
                </c:pt>
                <c:pt idx="214">
                  <c:v>235.74198396</c:v>
                </c:pt>
                <c:pt idx="215">
                  <c:v>235.25826699000001</c:v>
                </c:pt>
                <c:pt idx="216">
                  <c:v>234.45795845999999</c:v>
                </c:pt>
                <c:pt idx="217">
                  <c:v>233.96028307</c:v>
                </c:pt>
                <c:pt idx="218">
                  <c:v>233.13297334000001</c:v>
                </c:pt>
                <c:pt idx="219">
                  <c:v>231.78337069</c:v>
                </c:pt>
                <c:pt idx="220">
                  <c:v>230.70464691999999</c:v>
                </c:pt>
                <c:pt idx="221">
                  <c:v>229.13737678999999</c:v>
                </c:pt>
                <c:pt idx="222">
                  <c:v>227.98300455</c:v>
                </c:pt>
                <c:pt idx="223">
                  <c:v>226.86919356999999</c:v>
                </c:pt>
                <c:pt idx="224">
                  <c:v>225.45975444000001</c:v>
                </c:pt>
                <c:pt idx="225">
                  <c:v>224.2180232</c:v>
                </c:pt>
                <c:pt idx="226">
                  <c:v>223.12554449000001</c:v>
                </c:pt>
                <c:pt idx="227">
                  <c:v>222.24781873000001</c:v>
                </c:pt>
                <c:pt idx="228">
                  <c:v>222.09422187999999</c:v>
                </c:pt>
                <c:pt idx="229">
                  <c:v>221.60231087</c:v>
                </c:pt>
                <c:pt idx="230">
                  <c:v>221.28163807999999</c:v>
                </c:pt>
                <c:pt idx="231">
                  <c:v>220.15860201000001</c:v>
                </c:pt>
                <c:pt idx="232">
                  <c:v>218.89447407</c:v>
                </c:pt>
                <c:pt idx="233">
                  <c:v>218.08927215</c:v>
                </c:pt>
                <c:pt idx="234">
                  <c:v>217.61570839000001</c:v>
                </c:pt>
                <c:pt idx="235">
                  <c:v>216.89856273999999</c:v>
                </c:pt>
                <c:pt idx="236">
                  <c:v>216.33101621</c:v>
                </c:pt>
                <c:pt idx="237">
                  <c:v>215.18667374</c:v>
                </c:pt>
                <c:pt idx="238">
                  <c:v>214.68961393999999</c:v>
                </c:pt>
                <c:pt idx="239">
                  <c:v>214.09264542</c:v>
                </c:pt>
                <c:pt idx="240">
                  <c:v>213.56278785000001</c:v>
                </c:pt>
                <c:pt idx="241">
                  <c:v>213.32201642999999</c:v>
                </c:pt>
                <c:pt idx="242">
                  <c:v>212.92676671000001</c:v>
                </c:pt>
                <c:pt idx="243">
                  <c:v>212.44683696000001</c:v>
                </c:pt>
                <c:pt idx="244">
                  <c:v>212.07674743999999</c:v>
                </c:pt>
                <c:pt idx="245">
                  <c:v>211.55537523000001</c:v>
                </c:pt>
                <c:pt idx="246">
                  <c:v>211.26848183000001</c:v>
                </c:pt>
                <c:pt idx="247">
                  <c:v>210.7725116</c:v>
                </c:pt>
                <c:pt idx="248">
                  <c:v>210.26661276999999</c:v>
                </c:pt>
                <c:pt idx="249">
                  <c:v>209.82268997</c:v>
                </c:pt>
                <c:pt idx="250">
                  <c:v>209.32613712</c:v>
                </c:pt>
                <c:pt idx="251">
                  <c:v>208.94165887</c:v>
                </c:pt>
                <c:pt idx="252">
                  <c:v>208.32529568999999</c:v>
                </c:pt>
                <c:pt idx="253">
                  <c:v>207.91064557000001</c:v>
                </c:pt>
                <c:pt idx="254">
                  <c:v>207.16510482999999</c:v>
                </c:pt>
                <c:pt idx="255">
                  <c:v>206.63974877000001</c:v>
                </c:pt>
                <c:pt idx="256">
                  <c:v>206.09346535</c:v>
                </c:pt>
                <c:pt idx="257">
                  <c:v>205.58687759</c:v>
                </c:pt>
                <c:pt idx="258">
                  <c:v>204.94163434999999</c:v>
                </c:pt>
                <c:pt idx="259">
                  <c:v>204.33348652000001</c:v>
                </c:pt>
                <c:pt idx="260">
                  <c:v>203.68658409</c:v>
                </c:pt>
                <c:pt idx="261">
                  <c:v>203.1144079</c:v>
                </c:pt>
                <c:pt idx="262">
                  <c:v>202.40476405000001</c:v>
                </c:pt>
                <c:pt idx="263">
                  <c:v>201.802357</c:v>
                </c:pt>
                <c:pt idx="264">
                  <c:v>201.26158670999999</c:v>
                </c:pt>
                <c:pt idx="265">
                  <c:v>200.59763598999999</c:v>
                </c:pt>
                <c:pt idx="266">
                  <c:v>200.07809513999999</c:v>
                </c:pt>
                <c:pt idx="267">
                  <c:v>199.42440865</c:v>
                </c:pt>
                <c:pt idx="268">
                  <c:v>198.70985873000001</c:v>
                </c:pt>
                <c:pt idx="269">
                  <c:v>197.99566340000001</c:v>
                </c:pt>
                <c:pt idx="270">
                  <c:v>197.28787019000001</c:v>
                </c:pt>
                <c:pt idx="271">
                  <c:v>196.55006078</c:v>
                </c:pt>
                <c:pt idx="272">
                  <c:v>195.90819063999999</c:v>
                </c:pt>
                <c:pt idx="273">
                  <c:v>194.98417209999999</c:v>
                </c:pt>
                <c:pt idx="274">
                  <c:v>194.26753858000001</c:v>
                </c:pt>
                <c:pt idx="275">
                  <c:v>193.62766536999999</c:v>
                </c:pt>
                <c:pt idx="276">
                  <c:v>192.85298104</c:v>
                </c:pt>
                <c:pt idx="277">
                  <c:v>192.14820467999999</c:v>
                </c:pt>
                <c:pt idx="278">
                  <c:v>191.34204991999999</c:v>
                </c:pt>
                <c:pt idx="279">
                  <c:v>190.68073781999999</c:v>
                </c:pt>
                <c:pt idx="280">
                  <c:v>190.38235313000001</c:v>
                </c:pt>
                <c:pt idx="281">
                  <c:v>189.81832047</c:v>
                </c:pt>
                <c:pt idx="282">
                  <c:v>189.38608331</c:v>
                </c:pt>
                <c:pt idx="283">
                  <c:v>188.73659592000001</c:v>
                </c:pt>
                <c:pt idx="284">
                  <c:v>187.99907003000001</c:v>
                </c:pt>
                <c:pt idx="285">
                  <c:v>187.36079487000001</c:v>
                </c:pt>
                <c:pt idx="286">
                  <c:v>186.73904843</c:v>
                </c:pt>
                <c:pt idx="287">
                  <c:v>186.24844647</c:v>
                </c:pt>
                <c:pt idx="288">
                  <c:v>185.72958012000001</c:v>
                </c:pt>
                <c:pt idx="289">
                  <c:v>185.20846460999999</c:v>
                </c:pt>
                <c:pt idx="290">
                  <c:v>184.43493054000001</c:v>
                </c:pt>
                <c:pt idx="291">
                  <c:v>183.82709510999999</c:v>
                </c:pt>
                <c:pt idx="292">
                  <c:v>183.17245281000001</c:v>
                </c:pt>
                <c:pt idx="293">
                  <c:v>182.33755159</c:v>
                </c:pt>
                <c:pt idx="294">
                  <c:v>181.69556646000001</c:v>
                </c:pt>
                <c:pt idx="295">
                  <c:v>181.26266419000001</c:v>
                </c:pt>
                <c:pt idx="296">
                  <c:v>180.64158259000001</c:v>
                </c:pt>
                <c:pt idx="297">
                  <c:v>180.13194279999999</c:v>
                </c:pt>
                <c:pt idx="298">
                  <c:v>179.46826336999999</c:v>
                </c:pt>
                <c:pt idx="299">
                  <c:v>178.88681267000001</c:v>
                </c:pt>
                <c:pt idx="300">
                  <c:v>178.13307162999999</c:v>
                </c:pt>
                <c:pt idx="301">
                  <c:v>177.15844181</c:v>
                </c:pt>
                <c:pt idx="302">
                  <c:v>176.18814975999999</c:v>
                </c:pt>
                <c:pt idx="303">
                  <c:v>175.73982081</c:v>
                </c:pt>
                <c:pt idx="304">
                  <c:v>175.17288746</c:v>
                </c:pt>
                <c:pt idx="305">
                  <c:v>174.35889227000001</c:v>
                </c:pt>
                <c:pt idx="306">
                  <c:v>173.62783428</c:v>
                </c:pt>
                <c:pt idx="307">
                  <c:v>172.7508579</c:v>
                </c:pt>
                <c:pt idx="308">
                  <c:v>172.08890174999999</c:v>
                </c:pt>
                <c:pt idx="309">
                  <c:v>171.14713207</c:v>
                </c:pt>
                <c:pt idx="310">
                  <c:v>170.38319181</c:v>
                </c:pt>
                <c:pt idx="311">
                  <c:v>169.61234350999999</c:v>
                </c:pt>
                <c:pt idx="312">
                  <c:v>168.87492753999999</c:v>
                </c:pt>
                <c:pt idx="313">
                  <c:v>168.02566012</c:v>
                </c:pt>
                <c:pt idx="314">
                  <c:v>166.88875175000001</c:v>
                </c:pt>
                <c:pt idx="315">
                  <c:v>165.84802114999999</c:v>
                </c:pt>
                <c:pt idx="316">
                  <c:v>164.88369116000001</c:v>
                </c:pt>
                <c:pt idx="317">
                  <c:v>163.85470642000001</c:v>
                </c:pt>
                <c:pt idx="318">
                  <c:v>163.08151784</c:v>
                </c:pt>
                <c:pt idx="319">
                  <c:v>162.38472504000001</c:v>
                </c:pt>
                <c:pt idx="320">
                  <c:v>161.68250279</c:v>
                </c:pt>
                <c:pt idx="321">
                  <c:v>160.85264207</c:v>
                </c:pt>
                <c:pt idx="322">
                  <c:v>159.90008716</c:v>
                </c:pt>
                <c:pt idx="323">
                  <c:v>158.89088773</c:v>
                </c:pt>
                <c:pt idx="324">
                  <c:v>157.93333616999999</c:v>
                </c:pt>
                <c:pt idx="325">
                  <c:v>156.93182067000001</c:v>
                </c:pt>
                <c:pt idx="326">
                  <c:v>155.71498831</c:v>
                </c:pt>
                <c:pt idx="327">
                  <c:v>154.25458370999999</c:v>
                </c:pt>
                <c:pt idx="328">
                  <c:v>152.78076870999999</c:v>
                </c:pt>
                <c:pt idx="329">
                  <c:v>151.10985994000001</c:v>
                </c:pt>
                <c:pt idx="330">
                  <c:v>149.09743649000001</c:v>
                </c:pt>
                <c:pt idx="331">
                  <c:v>147.54324756</c:v>
                </c:pt>
                <c:pt idx="332">
                  <c:v>146.04373042</c:v>
                </c:pt>
                <c:pt idx="333">
                  <c:v>143.94903583999999</c:v>
                </c:pt>
                <c:pt idx="334">
                  <c:v>142.57872522</c:v>
                </c:pt>
                <c:pt idx="335">
                  <c:v>141.20665832</c:v>
                </c:pt>
                <c:pt idx="336">
                  <c:v>139.42303537000001</c:v>
                </c:pt>
                <c:pt idx="337">
                  <c:v>137.73090402</c:v>
                </c:pt>
                <c:pt idx="338">
                  <c:v>136.38582036</c:v>
                </c:pt>
                <c:pt idx="339">
                  <c:v>135.04805875</c:v>
                </c:pt>
                <c:pt idx="340">
                  <c:v>133.79030519</c:v>
                </c:pt>
                <c:pt idx="341">
                  <c:v>132.73200256000001</c:v>
                </c:pt>
                <c:pt idx="342">
                  <c:v>131.39571074</c:v>
                </c:pt>
                <c:pt idx="343">
                  <c:v>130.07217344</c:v>
                </c:pt>
                <c:pt idx="344">
                  <c:v>129.25571389000001</c:v>
                </c:pt>
                <c:pt idx="345">
                  <c:v>128.35585132</c:v>
                </c:pt>
                <c:pt idx="346">
                  <c:v>127.19637441</c:v>
                </c:pt>
                <c:pt idx="347">
                  <c:v>126.051861</c:v>
                </c:pt>
                <c:pt idx="348">
                  <c:v>124.76670552</c:v>
                </c:pt>
                <c:pt idx="349">
                  <c:v>123.81594826</c:v>
                </c:pt>
                <c:pt idx="350">
                  <c:v>122.8409595</c:v>
                </c:pt>
                <c:pt idx="351">
                  <c:v>121.74592538</c:v>
                </c:pt>
                <c:pt idx="352">
                  <c:v>120.91108936000001</c:v>
                </c:pt>
                <c:pt idx="353">
                  <c:v>120.28696857</c:v>
                </c:pt>
                <c:pt idx="354">
                  <c:v>119.82317505</c:v>
                </c:pt>
                <c:pt idx="355">
                  <c:v>119.28297191999999</c:v>
                </c:pt>
                <c:pt idx="356">
                  <c:v>118.80555839</c:v>
                </c:pt>
                <c:pt idx="357">
                  <c:v>118.06302339</c:v>
                </c:pt>
                <c:pt idx="358">
                  <c:v>117.43262876</c:v>
                </c:pt>
                <c:pt idx="359">
                  <c:v>116.59621061999999</c:v>
                </c:pt>
                <c:pt idx="360">
                  <c:v>115.9998817</c:v>
                </c:pt>
                <c:pt idx="361">
                  <c:v>115.51404767</c:v>
                </c:pt>
                <c:pt idx="362">
                  <c:v>114.9399676</c:v>
                </c:pt>
                <c:pt idx="363">
                  <c:v>114.44548098999999</c:v>
                </c:pt>
                <c:pt idx="364">
                  <c:v>113.89692358000001</c:v>
                </c:pt>
              </c:numCache>
            </c:numRef>
          </c:val>
        </c:ser>
        <c:ser>
          <c:idx val="5"/>
          <c:order val="3"/>
          <c:tx>
            <c:strRef>
              <c:f>'A5.1 (A5.1Q - A5.1T)'!$AY$33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(A5.1Q - A5.1T)'!$AY$34:$AY$398</c:f>
              <c:numCache>
                <c:formatCode>0</c:formatCode>
                <c:ptCount val="365"/>
                <c:pt idx="0">
                  <c:v>451.92390411000002</c:v>
                </c:pt>
                <c:pt idx="1">
                  <c:v>431.36790410999998</c:v>
                </c:pt>
                <c:pt idx="2">
                  <c:v>415.85190411000002</c:v>
                </c:pt>
                <c:pt idx="3">
                  <c:v>404.63290411000003</c:v>
                </c:pt>
                <c:pt idx="4">
                  <c:v>396.97990411000001</c:v>
                </c:pt>
                <c:pt idx="5">
                  <c:v>392.15590410999999</c:v>
                </c:pt>
                <c:pt idx="6">
                  <c:v>389.42790410999999</c:v>
                </c:pt>
                <c:pt idx="7">
                  <c:v>388.05990410999999</c:v>
                </c:pt>
                <c:pt idx="8">
                  <c:v>387.39890410999999</c:v>
                </c:pt>
                <c:pt idx="9">
                  <c:v>386.27090411</c:v>
                </c:pt>
                <c:pt idx="10">
                  <c:v>384.92890411000002</c:v>
                </c:pt>
                <c:pt idx="11">
                  <c:v>382.18590411000002</c:v>
                </c:pt>
                <c:pt idx="12">
                  <c:v>380.81890411000001</c:v>
                </c:pt>
                <c:pt idx="13">
                  <c:v>378.91090410999999</c:v>
                </c:pt>
                <c:pt idx="14">
                  <c:v>377.41690411000002</c:v>
                </c:pt>
                <c:pt idx="15">
                  <c:v>376.15490411000002</c:v>
                </c:pt>
                <c:pt idx="16">
                  <c:v>374.55890411000001</c:v>
                </c:pt>
                <c:pt idx="17">
                  <c:v>373.26990411000003</c:v>
                </c:pt>
                <c:pt idx="18">
                  <c:v>373.03890410999998</c:v>
                </c:pt>
                <c:pt idx="19">
                  <c:v>372.40890410999998</c:v>
                </c:pt>
                <c:pt idx="20">
                  <c:v>371.42390411000002</c:v>
                </c:pt>
                <c:pt idx="21">
                  <c:v>370.55890411000001</c:v>
                </c:pt>
                <c:pt idx="22">
                  <c:v>369.64690410999998</c:v>
                </c:pt>
                <c:pt idx="23">
                  <c:v>368.89990411000002</c:v>
                </c:pt>
                <c:pt idx="24">
                  <c:v>367.74990410999999</c:v>
                </c:pt>
                <c:pt idx="25">
                  <c:v>366.52590411</c:v>
                </c:pt>
                <c:pt idx="26">
                  <c:v>365.24490410999999</c:v>
                </c:pt>
                <c:pt idx="27">
                  <c:v>363.98690411000001</c:v>
                </c:pt>
                <c:pt idx="28">
                  <c:v>362.78290411</c:v>
                </c:pt>
                <c:pt idx="29">
                  <c:v>361.58590411</c:v>
                </c:pt>
                <c:pt idx="30">
                  <c:v>360.39490411000003</c:v>
                </c:pt>
                <c:pt idx="31">
                  <c:v>359.38690410999999</c:v>
                </c:pt>
                <c:pt idx="32">
                  <c:v>358.48990411</c:v>
                </c:pt>
                <c:pt idx="33">
                  <c:v>357.65090411</c:v>
                </c:pt>
                <c:pt idx="34">
                  <c:v>356.83590411</c:v>
                </c:pt>
                <c:pt idx="35">
                  <c:v>356.03990411000001</c:v>
                </c:pt>
                <c:pt idx="36">
                  <c:v>355.20090411000001</c:v>
                </c:pt>
                <c:pt idx="37">
                  <c:v>354.36990410999999</c:v>
                </c:pt>
                <c:pt idx="38">
                  <c:v>353.60990411</c:v>
                </c:pt>
                <c:pt idx="39">
                  <c:v>352.79490411</c:v>
                </c:pt>
                <c:pt idx="40">
                  <c:v>352.09690411000003</c:v>
                </c:pt>
                <c:pt idx="41">
                  <c:v>351.28090410999999</c:v>
                </c:pt>
                <c:pt idx="42">
                  <c:v>350.63390411</c:v>
                </c:pt>
                <c:pt idx="43">
                  <c:v>350.04390411000003</c:v>
                </c:pt>
                <c:pt idx="44">
                  <c:v>349.32690410999999</c:v>
                </c:pt>
                <c:pt idx="45">
                  <c:v>348.95990411000002</c:v>
                </c:pt>
                <c:pt idx="46">
                  <c:v>348.37790410999997</c:v>
                </c:pt>
                <c:pt idx="47">
                  <c:v>347.65990411000001</c:v>
                </c:pt>
                <c:pt idx="48">
                  <c:v>346.96790411000001</c:v>
                </c:pt>
                <c:pt idx="49">
                  <c:v>346.37690411</c:v>
                </c:pt>
                <c:pt idx="50">
                  <c:v>345.90090411</c:v>
                </c:pt>
                <c:pt idx="51">
                  <c:v>345.21190410999998</c:v>
                </c:pt>
                <c:pt idx="52">
                  <c:v>344.52190410999998</c:v>
                </c:pt>
                <c:pt idx="53">
                  <c:v>343.82790411000002</c:v>
                </c:pt>
                <c:pt idx="54">
                  <c:v>343.23990411</c:v>
                </c:pt>
                <c:pt idx="55">
                  <c:v>342.60390410999997</c:v>
                </c:pt>
                <c:pt idx="56">
                  <c:v>341.92290410999999</c:v>
                </c:pt>
                <c:pt idx="57">
                  <c:v>341.24390411000002</c:v>
                </c:pt>
                <c:pt idx="58">
                  <c:v>340.57690410999999</c:v>
                </c:pt>
                <c:pt idx="59">
                  <c:v>339.89590411</c:v>
                </c:pt>
                <c:pt idx="60">
                  <c:v>339.21390410999999</c:v>
                </c:pt>
                <c:pt idx="61">
                  <c:v>338.52690410999998</c:v>
                </c:pt>
                <c:pt idx="62">
                  <c:v>337.84590410999999</c:v>
                </c:pt>
                <c:pt idx="63">
                  <c:v>337.16790410999999</c:v>
                </c:pt>
                <c:pt idx="64">
                  <c:v>336.48190411000002</c:v>
                </c:pt>
                <c:pt idx="65">
                  <c:v>335.79990411</c:v>
                </c:pt>
                <c:pt idx="66">
                  <c:v>335.11790410999998</c:v>
                </c:pt>
                <c:pt idx="67">
                  <c:v>334.46190410999998</c:v>
                </c:pt>
                <c:pt idx="68">
                  <c:v>333.83990411000002</c:v>
                </c:pt>
                <c:pt idx="69">
                  <c:v>333.18190411</c:v>
                </c:pt>
                <c:pt idx="70">
                  <c:v>332.52490411000002</c:v>
                </c:pt>
                <c:pt idx="71">
                  <c:v>332.00190411</c:v>
                </c:pt>
                <c:pt idx="72">
                  <c:v>331.36390411000002</c:v>
                </c:pt>
                <c:pt idx="73">
                  <c:v>330.72790411</c:v>
                </c:pt>
                <c:pt idx="74">
                  <c:v>330.08890410999999</c:v>
                </c:pt>
                <c:pt idx="75">
                  <c:v>329.64690410999998</c:v>
                </c:pt>
                <c:pt idx="76">
                  <c:v>329.09390410999998</c:v>
                </c:pt>
                <c:pt idx="77">
                  <c:v>328.48490411</c:v>
                </c:pt>
                <c:pt idx="78">
                  <c:v>327.87590411000002</c:v>
                </c:pt>
                <c:pt idx="79">
                  <c:v>327.26190410999999</c:v>
                </c:pt>
                <c:pt idx="80">
                  <c:v>326.76190410999999</c:v>
                </c:pt>
                <c:pt idx="81">
                  <c:v>326.28490411000001</c:v>
                </c:pt>
                <c:pt idx="82">
                  <c:v>325.70690410999998</c:v>
                </c:pt>
                <c:pt idx="83">
                  <c:v>325.26690410999998</c:v>
                </c:pt>
                <c:pt idx="84">
                  <c:v>325.02590411</c:v>
                </c:pt>
                <c:pt idx="85">
                  <c:v>324.51990411000003</c:v>
                </c:pt>
                <c:pt idx="86">
                  <c:v>324.01290411000002</c:v>
                </c:pt>
                <c:pt idx="87">
                  <c:v>323.51090411000001</c:v>
                </c:pt>
                <c:pt idx="88">
                  <c:v>323.09190410999997</c:v>
                </c:pt>
                <c:pt idx="89">
                  <c:v>322.64090411000001</c:v>
                </c:pt>
                <c:pt idx="90">
                  <c:v>322.16590410999999</c:v>
                </c:pt>
                <c:pt idx="91">
                  <c:v>321.69090411000002</c:v>
                </c:pt>
                <c:pt idx="92">
                  <c:v>321.21590411</c:v>
                </c:pt>
                <c:pt idx="93">
                  <c:v>320.74090410999997</c:v>
                </c:pt>
                <c:pt idx="94">
                  <c:v>320.26590411000001</c:v>
                </c:pt>
                <c:pt idx="95">
                  <c:v>319.83490411000002</c:v>
                </c:pt>
                <c:pt idx="96">
                  <c:v>319.36690411000001</c:v>
                </c:pt>
                <c:pt idx="97">
                  <c:v>318.90890410999998</c:v>
                </c:pt>
                <c:pt idx="98">
                  <c:v>318.44490410999998</c:v>
                </c:pt>
                <c:pt idx="99">
                  <c:v>317.98390411000003</c:v>
                </c:pt>
                <c:pt idx="100">
                  <c:v>317.55090410999998</c:v>
                </c:pt>
                <c:pt idx="101">
                  <c:v>317.10690411000002</c:v>
                </c:pt>
                <c:pt idx="102">
                  <c:v>316.65990411000001</c:v>
                </c:pt>
                <c:pt idx="103">
                  <c:v>316.21190410999998</c:v>
                </c:pt>
                <c:pt idx="104">
                  <c:v>315.76890410999999</c:v>
                </c:pt>
                <c:pt idx="105">
                  <c:v>315.32190410999999</c:v>
                </c:pt>
                <c:pt idx="106">
                  <c:v>314.87690411</c:v>
                </c:pt>
                <c:pt idx="107">
                  <c:v>314.42890411000002</c:v>
                </c:pt>
                <c:pt idx="108">
                  <c:v>313.98090410999998</c:v>
                </c:pt>
                <c:pt idx="109">
                  <c:v>313.51890410999999</c:v>
                </c:pt>
                <c:pt idx="110">
                  <c:v>313.06490410999999</c:v>
                </c:pt>
                <c:pt idx="111">
                  <c:v>312.61290410999999</c:v>
                </c:pt>
                <c:pt idx="112">
                  <c:v>312.15790411</c:v>
                </c:pt>
                <c:pt idx="113">
                  <c:v>311.73990411</c:v>
                </c:pt>
                <c:pt idx="114">
                  <c:v>311.29590410999998</c:v>
                </c:pt>
                <c:pt idx="115">
                  <c:v>310.89790411000001</c:v>
                </c:pt>
                <c:pt idx="116">
                  <c:v>310.46090411</c:v>
                </c:pt>
                <c:pt idx="117">
                  <c:v>310.02090411</c:v>
                </c:pt>
                <c:pt idx="118">
                  <c:v>309.61290410999999</c:v>
                </c:pt>
                <c:pt idx="119">
                  <c:v>309.18190411</c:v>
                </c:pt>
                <c:pt idx="120">
                  <c:v>308.74790410999998</c:v>
                </c:pt>
                <c:pt idx="121">
                  <c:v>308.31990410999998</c:v>
                </c:pt>
                <c:pt idx="122">
                  <c:v>307.89090411000001</c:v>
                </c:pt>
                <c:pt idx="123">
                  <c:v>307.50290410999997</c:v>
                </c:pt>
                <c:pt idx="124">
                  <c:v>307.12390411000001</c:v>
                </c:pt>
                <c:pt idx="125">
                  <c:v>306.74790410999998</c:v>
                </c:pt>
                <c:pt idx="126">
                  <c:v>306.36990410999999</c:v>
                </c:pt>
                <c:pt idx="127">
                  <c:v>305.99290410999998</c:v>
                </c:pt>
                <c:pt idx="128">
                  <c:v>305.60990411</c:v>
                </c:pt>
                <c:pt idx="129">
                  <c:v>305.25290410999997</c:v>
                </c:pt>
                <c:pt idx="130">
                  <c:v>304.91090410999999</c:v>
                </c:pt>
                <c:pt idx="131">
                  <c:v>304.54790410999999</c:v>
                </c:pt>
                <c:pt idx="132">
                  <c:v>304.19390411000001</c:v>
                </c:pt>
                <c:pt idx="133">
                  <c:v>303.83590411</c:v>
                </c:pt>
                <c:pt idx="134">
                  <c:v>303.47890410999997</c:v>
                </c:pt>
                <c:pt idx="135">
                  <c:v>303.12490410999999</c:v>
                </c:pt>
                <c:pt idx="136">
                  <c:v>302.76890410999999</c:v>
                </c:pt>
                <c:pt idx="137">
                  <c:v>302.41890411000003</c:v>
                </c:pt>
                <c:pt idx="138">
                  <c:v>302.07090411000001</c:v>
                </c:pt>
                <c:pt idx="139">
                  <c:v>301.71290411000001</c:v>
                </c:pt>
                <c:pt idx="140">
                  <c:v>301.37390411000001</c:v>
                </c:pt>
                <c:pt idx="141">
                  <c:v>301.03190411000003</c:v>
                </c:pt>
                <c:pt idx="142">
                  <c:v>300.68890411000001</c:v>
                </c:pt>
                <c:pt idx="143">
                  <c:v>300.34690411000003</c:v>
                </c:pt>
                <c:pt idx="144">
                  <c:v>300.00390411000001</c:v>
                </c:pt>
                <c:pt idx="145">
                  <c:v>299.65590410999999</c:v>
                </c:pt>
                <c:pt idx="146">
                  <c:v>299.31990410999998</c:v>
                </c:pt>
                <c:pt idx="147">
                  <c:v>298.98790410999999</c:v>
                </c:pt>
                <c:pt idx="148">
                  <c:v>298.65790411</c:v>
                </c:pt>
                <c:pt idx="149">
                  <c:v>298.32290411000002</c:v>
                </c:pt>
                <c:pt idx="150">
                  <c:v>297.99490410999999</c:v>
                </c:pt>
                <c:pt idx="151">
                  <c:v>297.65990411000001</c:v>
                </c:pt>
                <c:pt idx="152">
                  <c:v>297.32790411000002</c:v>
                </c:pt>
                <c:pt idx="153">
                  <c:v>296.99790410999998</c:v>
                </c:pt>
                <c:pt idx="154">
                  <c:v>296.66490411000001</c:v>
                </c:pt>
                <c:pt idx="155">
                  <c:v>296.38390411</c:v>
                </c:pt>
                <c:pt idx="156">
                  <c:v>296.07790411000002</c:v>
                </c:pt>
                <c:pt idx="157">
                  <c:v>295.77590411</c:v>
                </c:pt>
                <c:pt idx="158">
                  <c:v>295.47790411</c:v>
                </c:pt>
                <c:pt idx="159">
                  <c:v>295.19690410999999</c:v>
                </c:pt>
                <c:pt idx="160">
                  <c:v>294.91890411000003</c:v>
                </c:pt>
                <c:pt idx="161">
                  <c:v>294.63490410999998</c:v>
                </c:pt>
                <c:pt idx="162">
                  <c:v>294.36990410999999</c:v>
                </c:pt>
                <c:pt idx="163">
                  <c:v>294.09390410999998</c:v>
                </c:pt>
                <c:pt idx="164">
                  <c:v>293.89790411000001</c:v>
                </c:pt>
                <c:pt idx="165">
                  <c:v>293.81390411000001</c:v>
                </c:pt>
                <c:pt idx="166">
                  <c:v>293.51990411000003</c:v>
                </c:pt>
                <c:pt idx="167">
                  <c:v>293.25090411000002</c:v>
                </c:pt>
                <c:pt idx="168">
                  <c:v>292.99390411000002</c:v>
                </c:pt>
                <c:pt idx="169">
                  <c:v>292.73590410999998</c:v>
                </c:pt>
                <c:pt idx="170">
                  <c:v>292.42890411000002</c:v>
                </c:pt>
                <c:pt idx="171">
                  <c:v>292.13790411000002</c:v>
                </c:pt>
                <c:pt idx="172">
                  <c:v>291.86190411000001</c:v>
                </c:pt>
                <c:pt idx="173">
                  <c:v>291.59490411000002</c:v>
                </c:pt>
                <c:pt idx="174">
                  <c:v>291.36090410999998</c:v>
                </c:pt>
                <c:pt idx="175">
                  <c:v>291.12790410999997</c:v>
                </c:pt>
                <c:pt idx="176">
                  <c:v>290.88590411000001</c:v>
                </c:pt>
                <c:pt idx="177">
                  <c:v>290.61190411000001</c:v>
                </c:pt>
                <c:pt idx="178">
                  <c:v>290.39890410999999</c:v>
                </c:pt>
                <c:pt idx="179">
                  <c:v>290.19390411000001</c:v>
                </c:pt>
                <c:pt idx="180">
                  <c:v>289.99590411000003</c:v>
                </c:pt>
                <c:pt idx="181">
                  <c:v>289.80790410999998</c:v>
                </c:pt>
                <c:pt idx="182">
                  <c:v>289.63690410999999</c:v>
                </c:pt>
                <c:pt idx="183">
                  <c:v>289.46990411000002</c:v>
                </c:pt>
                <c:pt idx="184">
                  <c:v>289.29590410999998</c:v>
                </c:pt>
                <c:pt idx="185">
                  <c:v>289.09290411000001</c:v>
                </c:pt>
                <c:pt idx="186">
                  <c:v>288.88390411</c:v>
                </c:pt>
                <c:pt idx="187">
                  <c:v>288.69690410999999</c:v>
                </c:pt>
                <c:pt idx="188">
                  <c:v>288.50290410999997</c:v>
                </c:pt>
                <c:pt idx="189">
                  <c:v>288.34090411</c:v>
                </c:pt>
                <c:pt idx="190">
                  <c:v>288.17990411</c:v>
                </c:pt>
                <c:pt idx="191">
                  <c:v>287.99690411</c:v>
                </c:pt>
                <c:pt idx="192">
                  <c:v>287.78990411000001</c:v>
                </c:pt>
                <c:pt idx="193">
                  <c:v>287.58390410999999</c:v>
                </c:pt>
                <c:pt idx="194">
                  <c:v>287.39690410999998</c:v>
                </c:pt>
                <c:pt idx="195">
                  <c:v>287.24490410999999</c:v>
                </c:pt>
                <c:pt idx="196">
                  <c:v>287.08990411000002</c:v>
                </c:pt>
                <c:pt idx="197">
                  <c:v>286.93490410999999</c:v>
                </c:pt>
                <c:pt idx="198">
                  <c:v>286.77890410999998</c:v>
                </c:pt>
                <c:pt idx="199">
                  <c:v>286.62590411000002</c:v>
                </c:pt>
                <c:pt idx="200">
                  <c:v>286.47190411000003</c:v>
                </c:pt>
                <c:pt idx="201">
                  <c:v>286.31690411</c:v>
                </c:pt>
                <c:pt idx="202">
                  <c:v>286.16190411000002</c:v>
                </c:pt>
                <c:pt idx="203">
                  <c:v>286.00790411000003</c:v>
                </c:pt>
                <c:pt idx="204">
                  <c:v>285.65390410999998</c:v>
                </c:pt>
                <c:pt idx="205">
                  <c:v>285.15790411</c:v>
                </c:pt>
                <c:pt idx="206">
                  <c:v>284.88790411000002</c:v>
                </c:pt>
                <c:pt idx="207">
                  <c:v>284.71590411</c:v>
                </c:pt>
                <c:pt idx="208">
                  <c:v>284.39990411000002</c:v>
                </c:pt>
                <c:pt idx="209">
                  <c:v>284.21790411000001</c:v>
                </c:pt>
                <c:pt idx="210">
                  <c:v>283.90290411000001</c:v>
                </c:pt>
                <c:pt idx="211">
                  <c:v>283.70490410999997</c:v>
                </c:pt>
                <c:pt idx="212">
                  <c:v>283.19690410999999</c:v>
                </c:pt>
                <c:pt idx="213">
                  <c:v>282.76290411000002</c:v>
                </c:pt>
                <c:pt idx="214">
                  <c:v>282.55290410999999</c:v>
                </c:pt>
                <c:pt idx="215">
                  <c:v>282.39990411000002</c:v>
                </c:pt>
                <c:pt idx="216">
                  <c:v>282.24390411000002</c:v>
                </c:pt>
                <c:pt idx="217">
                  <c:v>282.09390410999998</c:v>
                </c:pt>
                <c:pt idx="218">
                  <c:v>281.93990410999999</c:v>
                </c:pt>
                <c:pt idx="219">
                  <c:v>281.78390410999998</c:v>
                </c:pt>
                <c:pt idx="220">
                  <c:v>281.63290411000003</c:v>
                </c:pt>
                <c:pt idx="221">
                  <c:v>281.42090410999998</c:v>
                </c:pt>
                <c:pt idx="222">
                  <c:v>281.03790411</c:v>
                </c:pt>
                <c:pt idx="223">
                  <c:v>280.65390410999998</c:v>
                </c:pt>
                <c:pt idx="224">
                  <c:v>280.32590411000001</c:v>
                </c:pt>
                <c:pt idx="225">
                  <c:v>279.95690410999998</c:v>
                </c:pt>
                <c:pt idx="226">
                  <c:v>279.53690411000002</c:v>
                </c:pt>
                <c:pt idx="227">
                  <c:v>279.11990410999999</c:v>
                </c:pt>
                <c:pt idx="228">
                  <c:v>278.70290411000002</c:v>
                </c:pt>
                <c:pt idx="229">
                  <c:v>278.24890411000001</c:v>
                </c:pt>
                <c:pt idx="230">
                  <c:v>277.78490411000001</c:v>
                </c:pt>
                <c:pt idx="231">
                  <c:v>277.31390411000001</c:v>
                </c:pt>
                <c:pt idx="232">
                  <c:v>276.94590411000001</c:v>
                </c:pt>
                <c:pt idx="233">
                  <c:v>276.76090411000001</c:v>
                </c:pt>
                <c:pt idx="234">
                  <c:v>276.57290411000002</c:v>
                </c:pt>
                <c:pt idx="235">
                  <c:v>276.30790410999998</c:v>
                </c:pt>
                <c:pt idx="236">
                  <c:v>275.98190411000002</c:v>
                </c:pt>
                <c:pt idx="237">
                  <c:v>275.65490411000002</c:v>
                </c:pt>
                <c:pt idx="238">
                  <c:v>275.27790411000001</c:v>
                </c:pt>
                <c:pt idx="239">
                  <c:v>274.89590411</c:v>
                </c:pt>
                <c:pt idx="240">
                  <c:v>274.61990410999999</c:v>
                </c:pt>
                <c:pt idx="241">
                  <c:v>274.33790411000001</c:v>
                </c:pt>
                <c:pt idx="242">
                  <c:v>273.94390411000001</c:v>
                </c:pt>
                <c:pt idx="243">
                  <c:v>273.46090411</c:v>
                </c:pt>
                <c:pt idx="244">
                  <c:v>273.12790410999997</c:v>
                </c:pt>
                <c:pt idx="245">
                  <c:v>272.81290410999998</c:v>
                </c:pt>
                <c:pt idx="246">
                  <c:v>272.49690411</c:v>
                </c:pt>
                <c:pt idx="247">
                  <c:v>272.18290410999998</c:v>
                </c:pt>
                <c:pt idx="248">
                  <c:v>271.86490411</c:v>
                </c:pt>
                <c:pt idx="249">
                  <c:v>271.55190411000001</c:v>
                </c:pt>
                <c:pt idx="250">
                  <c:v>271.30490411</c:v>
                </c:pt>
                <c:pt idx="251">
                  <c:v>271.05990410999999</c:v>
                </c:pt>
                <c:pt idx="252">
                  <c:v>270.81490410999999</c:v>
                </c:pt>
                <c:pt idx="253">
                  <c:v>270.56390411000001</c:v>
                </c:pt>
                <c:pt idx="254">
                  <c:v>270.20590411000001</c:v>
                </c:pt>
                <c:pt idx="255">
                  <c:v>269.75990410999998</c:v>
                </c:pt>
                <c:pt idx="256">
                  <c:v>269.31690411</c:v>
                </c:pt>
                <c:pt idx="257">
                  <c:v>269.06790410999997</c:v>
                </c:pt>
                <c:pt idx="258">
                  <c:v>268.82090411000001</c:v>
                </c:pt>
                <c:pt idx="259">
                  <c:v>268.46090411</c:v>
                </c:pt>
                <c:pt idx="260">
                  <c:v>268.18690411</c:v>
                </c:pt>
                <c:pt idx="261">
                  <c:v>267.95990411000002</c:v>
                </c:pt>
                <c:pt idx="262">
                  <c:v>267.67990411</c:v>
                </c:pt>
                <c:pt idx="263">
                  <c:v>267.10290411</c:v>
                </c:pt>
                <c:pt idx="264">
                  <c:v>266.63490410999998</c:v>
                </c:pt>
                <c:pt idx="265">
                  <c:v>266.20290411000002</c:v>
                </c:pt>
                <c:pt idx="266">
                  <c:v>265.84290411000001</c:v>
                </c:pt>
                <c:pt idx="267">
                  <c:v>265.61090410999998</c:v>
                </c:pt>
                <c:pt idx="268">
                  <c:v>265.39690410999998</c:v>
                </c:pt>
                <c:pt idx="269">
                  <c:v>265.18990410999999</c:v>
                </c:pt>
                <c:pt idx="270">
                  <c:v>264.98490411</c:v>
                </c:pt>
                <c:pt idx="271">
                  <c:v>264.77290411000001</c:v>
                </c:pt>
                <c:pt idx="272">
                  <c:v>264.56490410999999</c:v>
                </c:pt>
                <c:pt idx="273">
                  <c:v>264.35390410999997</c:v>
                </c:pt>
                <c:pt idx="274">
                  <c:v>264.08590411</c:v>
                </c:pt>
                <c:pt idx="275">
                  <c:v>263.63790411000002</c:v>
                </c:pt>
                <c:pt idx="276">
                  <c:v>263.10190411000002</c:v>
                </c:pt>
                <c:pt idx="277">
                  <c:v>262.56990410999998</c:v>
                </c:pt>
                <c:pt idx="278">
                  <c:v>262.03190411000003</c:v>
                </c:pt>
                <c:pt idx="279">
                  <c:v>261.56990410999998</c:v>
                </c:pt>
                <c:pt idx="280">
                  <c:v>261.19490410999998</c:v>
                </c:pt>
                <c:pt idx="281">
                  <c:v>260.82590411000001</c:v>
                </c:pt>
                <c:pt idx="282">
                  <c:v>260.49790410999998</c:v>
                </c:pt>
                <c:pt idx="283">
                  <c:v>260.12190411</c:v>
                </c:pt>
                <c:pt idx="284">
                  <c:v>259.73790410999999</c:v>
                </c:pt>
                <c:pt idx="285">
                  <c:v>259.42990411</c:v>
                </c:pt>
                <c:pt idx="286">
                  <c:v>259.16490411000001</c:v>
                </c:pt>
                <c:pt idx="287">
                  <c:v>258.88390411</c:v>
                </c:pt>
                <c:pt idx="288">
                  <c:v>258.53890410999998</c:v>
                </c:pt>
                <c:pt idx="289">
                  <c:v>258.13290411000003</c:v>
                </c:pt>
                <c:pt idx="290">
                  <c:v>257.76590411000001</c:v>
                </c:pt>
                <c:pt idx="291">
                  <c:v>257.46890410999998</c:v>
                </c:pt>
                <c:pt idx="292">
                  <c:v>257.20590411000001</c:v>
                </c:pt>
                <c:pt idx="293">
                  <c:v>256.96990411000002</c:v>
                </c:pt>
                <c:pt idx="294">
                  <c:v>256.68090410999997</c:v>
                </c:pt>
                <c:pt idx="295">
                  <c:v>256.31490410999999</c:v>
                </c:pt>
                <c:pt idx="296">
                  <c:v>255.90390411000001</c:v>
                </c:pt>
                <c:pt idx="297">
                  <c:v>255.49290411000001</c:v>
                </c:pt>
                <c:pt idx="298">
                  <c:v>255.20890410999999</c:v>
                </c:pt>
                <c:pt idx="299">
                  <c:v>254.78290411</c:v>
                </c:pt>
                <c:pt idx="300">
                  <c:v>254.34890411000001</c:v>
                </c:pt>
                <c:pt idx="301">
                  <c:v>253.96190411000001</c:v>
                </c:pt>
                <c:pt idx="302">
                  <c:v>253.55390410999999</c:v>
                </c:pt>
                <c:pt idx="303">
                  <c:v>253.20890410999999</c:v>
                </c:pt>
                <c:pt idx="304">
                  <c:v>252.88190410999999</c:v>
                </c:pt>
                <c:pt idx="305">
                  <c:v>252.60590411000001</c:v>
                </c:pt>
                <c:pt idx="306">
                  <c:v>252.34890411000001</c:v>
                </c:pt>
                <c:pt idx="307">
                  <c:v>252.09490410999999</c:v>
                </c:pt>
                <c:pt idx="308">
                  <c:v>251.84190411</c:v>
                </c:pt>
                <c:pt idx="309">
                  <c:v>251.58790411000001</c:v>
                </c:pt>
                <c:pt idx="310">
                  <c:v>251.33190411000001</c:v>
                </c:pt>
                <c:pt idx="311">
                  <c:v>251.03690410999999</c:v>
                </c:pt>
                <c:pt idx="312">
                  <c:v>250.66490411000001</c:v>
                </c:pt>
                <c:pt idx="313">
                  <c:v>250.21590411</c:v>
                </c:pt>
                <c:pt idx="314">
                  <c:v>249.76790410999999</c:v>
                </c:pt>
                <c:pt idx="315">
                  <c:v>249.31790411</c:v>
                </c:pt>
                <c:pt idx="316">
                  <c:v>248.93890411000001</c:v>
                </c:pt>
                <c:pt idx="317">
                  <c:v>248.56490410999999</c:v>
                </c:pt>
                <c:pt idx="318">
                  <c:v>248.19690410999999</c:v>
                </c:pt>
                <c:pt idx="319">
                  <c:v>247.82190410999999</c:v>
                </c:pt>
                <c:pt idx="320">
                  <c:v>247.49790411000001</c:v>
                </c:pt>
                <c:pt idx="321">
                  <c:v>247.20390411</c:v>
                </c:pt>
                <c:pt idx="322">
                  <c:v>246.87190411</c:v>
                </c:pt>
                <c:pt idx="323">
                  <c:v>246.45990411</c:v>
                </c:pt>
                <c:pt idx="324">
                  <c:v>246.04590411000001</c:v>
                </c:pt>
                <c:pt idx="325">
                  <c:v>245.61190411000001</c:v>
                </c:pt>
                <c:pt idx="326">
                  <c:v>245.14290410999999</c:v>
                </c:pt>
                <c:pt idx="327">
                  <c:v>244.67390411</c:v>
                </c:pt>
                <c:pt idx="328">
                  <c:v>244.20890410999999</c:v>
                </c:pt>
                <c:pt idx="329">
                  <c:v>243.73690411000001</c:v>
                </c:pt>
                <c:pt idx="330">
                  <c:v>243.26490411</c:v>
                </c:pt>
                <c:pt idx="331">
                  <c:v>242.78990411000001</c:v>
                </c:pt>
                <c:pt idx="332">
                  <c:v>242.34790411</c:v>
                </c:pt>
                <c:pt idx="333">
                  <c:v>241.95390411</c:v>
                </c:pt>
                <c:pt idx="334">
                  <c:v>241.55990410999999</c:v>
                </c:pt>
                <c:pt idx="335">
                  <c:v>241.16690410999999</c:v>
                </c:pt>
                <c:pt idx="336">
                  <c:v>240.76990411</c:v>
                </c:pt>
                <c:pt idx="337">
                  <c:v>240.33690411000001</c:v>
                </c:pt>
                <c:pt idx="338">
                  <c:v>239.90590410999999</c:v>
                </c:pt>
                <c:pt idx="339">
                  <c:v>239.47490411000001</c:v>
                </c:pt>
                <c:pt idx="340">
                  <c:v>239.07090410999999</c:v>
                </c:pt>
                <c:pt idx="341">
                  <c:v>238.67390411</c:v>
                </c:pt>
                <c:pt idx="342">
                  <c:v>238.27190411000001</c:v>
                </c:pt>
                <c:pt idx="343">
                  <c:v>237.86990410999999</c:v>
                </c:pt>
                <c:pt idx="344">
                  <c:v>237.46790411000001</c:v>
                </c:pt>
                <c:pt idx="345">
                  <c:v>237.06590410999999</c:v>
                </c:pt>
                <c:pt idx="346">
                  <c:v>236.66690410999999</c:v>
                </c:pt>
                <c:pt idx="347">
                  <c:v>236.26590411000001</c:v>
                </c:pt>
                <c:pt idx="348">
                  <c:v>235.86590411</c:v>
                </c:pt>
                <c:pt idx="349">
                  <c:v>235.46490410999999</c:v>
                </c:pt>
                <c:pt idx="350">
                  <c:v>235.06290411000001</c:v>
                </c:pt>
                <c:pt idx="351">
                  <c:v>234.66090410999999</c:v>
                </c:pt>
                <c:pt idx="352">
                  <c:v>234.26090411000001</c:v>
                </c:pt>
                <c:pt idx="353">
                  <c:v>233.86090411000001</c:v>
                </c:pt>
                <c:pt idx="354">
                  <c:v>233.45990411</c:v>
                </c:pt>
                <c:pt idx="355">
                  <c:v>233.05890410999999</c:v>
                </c:pt>
                <c:pt idx="356">
                  <c:v>232.66590411000001</c:v>
                </c:pt>
                <c:pt idx="357">
                  <c:v>232.26890410999999</c:v>
                </c:pt>
                <c:pt idx="358">
                  <c:v>231.87090411</c:v>
                </c:pt>
                <c:pt idx="359">
                  <c:v>231.47090410999999</c:v>
                </c:pt>
                <c:pt idx="360">
                  <c:v>231.07790410999999</c:v>
                </c:pt>
                <c:pt idx="361">
                  <c:v>230.67890410999999</c:v>
                </c:pt>
                <c:pt idx="362">
                  <c:v>230.27790411000001</c:v>
                </c:pt>
                <c:pt idx="363">
                  <c:v>229.84190411</c:v>
                </c:pt>
                <c:pt idx="364">
                  <c:v>229.40390411000001</c:v>
                </c:pt>
              </c:numCache>
            </c:numRef>
          </c:val>
        </c:ser>
        <c:ser>
          <c:idx val="6"/>
          <c:order val="4"/>
          <c:tx>
            <c:strRef>
              <c:f>'A5.1 (A5.1Q - A5.1T)'!$AZ$33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(A5.1Q - A5.1T)'!$AZ$34:$AZ$398</c:f>
              <c:numCache>
                <c:formatCode>0</c:formatCode>
                <c:ptCount val="365"/>
                <c:pt idx="0">
                  <c:v>7.2410958903999996</c:v>
                </c:pt>
                <c:pt idx="1">
                  <c:v>7.2410958903999996</c:v>
                </c:pt>
                <c:pt idx="2">
                  <c:v>7.2410958903999996</c:v>
                </c:pt>
                <c:pt idx="3">
                  <c:v>7.2410958903999996</c:v>
                </c:pt>
                <c:pt idx="4">
                  <c:v>7.2410958903999996</c:v>
                </c:pt>
                <c:pt idx="5">
                  <c:v>7.2410958903999996</c:v>
                </c:pt>
                <c:pt idx="6">
                  <c:v>7.2410958903999996</c:v>
                </c:pt>
                <c:pt idx="7">
                  <c:v>7.2410958903999996</c:v>
                </c:pt>
                <c:pt idx="8">
                  <c:v>7.2410958903999996</c:v>
                </c:pt>
                <c:pt idx="9">
                  <c:v>7.2410958903999996</c:v>
                </c:pt>
                <c:pt idx="10">
                  <c:v>7.2410958903999996</c:v>
                </c:pt>
                <c:pt idx="11">
                  <c:v>7.2410958903999996</c:v>
                </c:pt>
                <c:pt idx="12">
                  <c:v>7.2410958903999996</c:v>
                </c:pt>
                <c:pt idx="13">
                  <c:v>7.2410958903999996</c:v>
                </c:pt>
                <c:pt idx="14">
                  <c:v>7.2410958903999996</c:v>
                </c:pt>
                <c:pt idx="15">
                  <c:v>7.2410958903999996</c:v>
                </c:pt>
                <c:pt idx="16">
                  <c:v>7.2410958903999996</c:v>
                </c:pt>
                <c:pt idx="17">
                  <c:v>7.2410958903999996</c:v>
                </c:pt>
                <c:pt idx="18">
                  <c:v>7.2410958903999996</c:v>
                </c:pt>
                <c:pt idx="19">
                  <c:v>7.2410958903999996</c:v>
                </c:pt>
                <c:pt idx="20">
                  <c:v>7.2410958903999996</c:v>
                </c:pt>
                <c:pt idx="21">
                  <c:v>7.2410958903999996</c:v>
                </c:pt>
                <c:pt idx="22">
                  <c:v>7.2410958903999996</c:v>
                </c:pt>
                <c:pt idx="23">
                  <c:v>7.2410958903999996</c:v>
                </c:pt>
                <c:pt idx="24">
                  <c:v>7.2410958903999996</c:v>
                </c:pt>
                <c:pt idx="25">
                  <c:v>7.2410958903999996</c:v>
                </c:pt>
                <c:pt idx="26">
                  <c:v>7.2410958903999996</c:v>
                </c:pt>
                <c:pt idx="27">
                  <c:v>7.2410958903999996</c:v>
                </c:pt>
                <c:pt idx="28">
                  <c:v>7.2410958903999996</c:v>
                </c:pt>
                <c:pt idx="29">
                  <c:v>7.2410958903999996</c:v>
                </c:pt>
                <c:pt idx="30">
                  <c:v>7.2410958903999996</c:v>
                </c:pt>
                <c:pt idx="31">
                  <c:v>7.2410958903999996</c:v>
                </c:pt>
                <c:pt idx="32">
                  <c:v>7.2410958903999996</c:v>
                </c:pt>
                <c:pt idx="33">
                  <c:v>7.2410958903999996</c:v>
                </c:pt>
                <c:pt idx="34">
                  <c:v>7.2410958903999996</c:v>
                </c:pt>
                <c:pt idx="35">
                  <c:v>7.2410958903999996</c:v>
                </c:pt>
                <c:pt idx="36">
                  <c:v>7.2410958903999996</c:v>
                </c:pt>
                <c:pt idx="37">
                  <c:v>7.2410958903999996</c:v>
                </c:pt>
                <c:pt idx="38">
                  <c:v>7.2410958903999996</c:v>
                </c:pt>
                <c:pt idx="39">
                  <c:v>7.2410958903999996</c:v>
                </c:pt>
                <c:pt idx="40">
                  <c:v>7.2410958903999996</c:v>
                </c:pt>
                <c:pt idx="41">
                  <c:v>7.2410958903999996</c:v>
                </c:pt>
                <c:pt idx="42">
                  <c:v>7.2410958903999996</c:v>
                </c:pt>
                <c:pt idx="43">
                  <c:v>7.2410958903999996</c:v>
                </c:pt>
                <c:pt idx="44">
                  <c:v>7.2410958903999996</c:v>
                </c:pt>
                <c:pt idx="45">
                  <c:v>7.2410958903999996</c:v>
                </c:pt>
                <c:pt idx="46">
                  <c:v>7.2410958903999996</c:v>
                </c:pt>
                <c:pt idx="47">
                  <c:v>7.2410958903999996</c:v>
                </c:pt>
                <c:pt idx="48">
                  <c:v>7.2410958903999996</c:v>
                </c:pt>
                <c:pt idx="49">
                  <c:v>7.2410958903999996</c:v>
                </c:pt>
                <c:pt idx="50">
                  <c:v>7.2410958903999996</c:v>
                </c:pt>
                <c:pt idx="51">
                  <c:v>7.2410958903999996</c:v>
                </c:pt>
                <c:pt idx="52">
                  <c:v>7.2410958903999996</c:v>
                </c:pt>
                <c:pt idx="53">
                  <c:v>7.2410958903999996</c:v>
                </c:pt>
                <c:pt idx="54">
                  <c:v>7.2410958903999996</c:v>
                </c:pt>
                <c:pt idx="55">
                  <c:v>7.2410958903999996</c:v>
                </c:pt>
                <c:pt idx="56">
                  <c:v>7.2410958903999996</c:v>
                </c:pt>
                <c:pt idx="57">
                  <c:v>7.2410958903999996</c:v>
                </c:pt>
                <c:pt idx="58">
                  <c:v>7.2410958903999996</c:v>
                </c:pt>
                <c:pt idx="59">
                  <c:v>7.2410958903999996</c:v>
                </c:pt>
                <c:pt idx="60">
                  <c:v>7.2410958903999996</c:v>
                </c:pt>
                <c:pt idx="61">
                  <c:v>7.2410958903999996</c:v>
                </c:pt>
                <c:pt idx="62">
                  <c:v>7.2410958903999996</c:v>
                </c:pt>
                <c:pt idx="63">
                  <c:v>7.2410958903999996</c:v>
                </c:pt>
                <c:pt idx="64">
                  <c:v>7.2410958903999996</c:v>
                </c:pt>
                <c:pt idx="65">
                  <c:v>7.2410958903999996</c:v>
                </c:pt>
                <c:pt idx="66">
                  <c:v>7.2410958903999996</c:v>
                </c:pt>
                <c:pt idx="67">
                  <c:v>7.2410958903999996</c:v>
                </c:pt>
                <c:pt idx="68">
                  <c:v>7.2410958903999996</c:v>
                </c:pt>
                <c:pt idx="69">
                  <c:v>7.2410958903999996</c:v>
                </c:pt>
                <c:pt idx="70">
                  <c:v>7.2410958903999996</c:v>
                </c:pt>
                <c:pt idx="71">
                  <c:v>7.2410958903999996</c:v>
                </c:pt>
                <c:pt idx="72">
                  <c:v>7.2410958903999996</c:v>
                </c:pt>
                <c:pt idx="73">
                  <c:v>7.2410958903999996</c:v>
                </c:pt>
                <c:pt idx="74">
                  <c:v>7.2410958903999996</c:v>
                </c:pt>
                <c:pt idx="75">
                  <c:v>7.2410958903999996</c:v>
                </c:pt>
                <c:pt idx="76">
                  <c:v>7.2410958903999996</c:v>
                </c:pt>
                <c:pt idx="77">
                  <c:v>7.2410958903999996</c:v>
                </c:pt>
                <c:pt idx="78">
                  <c:v>7.2410958903999996</c:v>
                </c:pt>
                <c:pt idx="79">
                  <c:v>7.2410958903999996</c:v>
                </c:pt>
                <c:pt idx="80">
                  <c:v>7.2410958903999996</c:v>
                </c:pt>
                <c:pt idx="81">
                  <c:v>7.2410958903999996</c:v>
                </c:pt>
                <c:pt idx="82">
                  <c:v>7.2410958903999996</c:v>
                </c:pt>
                <c:pt idx="83">
                  <c:v>7.2410958903999996</c:v>
                </c:pt>
                <c:pt idx="84">
                  <c:v>7.2410958903999996</c:v>
                </c:pt>
                <c:pt idx="85">
                  <c:v>7.2410958903999996</c:v>
                </c:pt>
                <c:pt idx="86">
                  <c:v>7.2410958903999996</c:v>
                </c:pt>
                <c:pt idx="87">
                  <c:v>7.2410958903999996</c:v>
                </c:pt>
                <c:pt idx="88">
                  <c:v>7.2410958903999996</c:v>
                </c:pt>
                <c:pt idx="89">
                  <c:v>7.2410958903999996</c:v>
                </c:pt>
                <c:pt idx="90">
                  <c:v>7.2410958903999996</c:v>
                </c:pt>
                <c:pt idx="91">
                  <c:v>7.2410958903999996</c:v>
                </c:pt>
                <c:pt idx="92">
                  <c:v>7.2410958903999996</c:v>
                </c:pt>
                <c:pt idx="93">
                  <c:v>7.2410958903999996</c:v>
                </c:pt>
                <c:pt idx="94">
                  <c:v>7.2410958903999996</c:v>
                </c:pt>
                <c:pt idx="95">
                  <c:v>7.2410958903999996</c:v>
                </c:pt>
                <c:pt idx="96">
                  <c:v>7.2410958903999996</c:v>
                </c:pt>
                <c:pt idx="97">
                  <c:v>7.2410958903999996</c:v>
                </c:pt>
                <c:pt idx="98">
                  <c:v>7.2410958903999996</c:v>
                </c:pt>
                <c:pt idx="99">
                  <c:v>7.2410958903999996</c:v>
                </c:pt>
                <c:pt idx="100">
                  <c:v>7.2410958903999996</c:v>
                </c:pt>
                <c:pt idx="101">
                  <c:v>7.2410958903999996</c:v>
                </c:pt>
                <c:pt idx="102">
                  <c:v>7.2410958903999996</c:v>
                </c:pt>
                <c:pt idx="103">
                  <c:v>7.2410958903999996</c:v>
                </c:pt>
                <c:pt idx="104">
                  <c:v>7.2410958903999996</c:v>
                </c:pt>
                <c:pt idx="105">
                  <c:v>7.2410958903999996</c:v>
                </c:pt>
                <c:pt idx="106">
                  <c:v>7.2410958903999996</c:v>
                </c:pt>
                <c:pt idx="107">
                  <c:v>7.2410958903999996</c:v>
                </c:pt>
                <c:pt idx="108">
                  <c:v>7.2410958903999996</c:v>
                </c:pt>
                <c:pt idx="109">
                  <c:v>7.2410958903999996</c:v>
                </c:pt>
                <c:pt idx="110">
                  <c:v>7.2410958903999996</c:v>
                </c:pt>
                <c:pt idx="111">
                  <c:v>7.2410958903999996</c:v>
                </c:pt>
                <c:pt idx="112">
                  <c:v>7.2410958903999996</c:v>
                </c:pt>
                <c:pt idx="113">
                  <c:v>7.2410958903999996</c:v>
                </c:pt>
                <c:pt idx="114">
                  <c:v>7.2410958903999996</c:v>
                </c:pt>
                <c:pt idx="115">
                  <c:v>7.2410958903999996</c:v>
                </c:pt>
                <c:pt idx="116">
                  <c:v>7.2410958903999996</c:v>
                </c:pt>
                <c:pt idx="117">
                  <c:v>7.2410958903999996</c:v>
                </c:pt>
                <c:pt idx="118">
                  <c:v>7.2410958903999996</c:v>
                </c:pt>
                <c:pt idx="119">
                  <c:v>7.2410958903999996</c:v>
                </c:pt>
                <c:pt idx="120">
                  <c:v>7.2410958903999996</c:v>
                </c:pt>
                <c:pt idx="121">
                  <c:v>7.2410958903999996</c:v>
                </c:pt>
                <c:pt idx="122">
                  <c:v>7.2410958903999996</c:v>
                </c:pt>
                <c:pt idx="123">
                  <c:v>7.2410958903999996</c:v>
                </c:pt>
                <c:pt idx="124">
                  <c:v>7.2410958903999996</c:v>
                </c:pt>
                <c:pt idx="125">
                  <c:v>7.2410958903999996</c:v>
                </c:pt>
                <c:pt idx="126">
                  <c:v>7.2410958903999996</c:v>
                </c:pt>
                <c:pt idx="127">
                  <c:v>7.2410958903999996</c:v>
                </c:pt>
                <c:pt idx="128">
                  <c:v>7.2410958903999996</c:v>
                </c:pt>
                <c:pt idx="129">
                  <c:v>7.2410958903999996</c:v>
                </c:pt>
                <c:pt idx="130">
                  <c:v>7.2410958903999996</c:v>
                </c:pt>
                <c:pt idx="131">
                  <c:v>7.2410958903999996</c:v>
                </c:pt>
                <c:pt idx="132">
                  <c:v>7.2410958903999996</c:v>
                </c:pt>
                <c:pt idx="133">
                  <c:v>7.2410958903999996</c:v>
                </c:pt>
                <c:pt idx="134">
                  <c:v>7.2410958903999996</c:v>
                </c:pt>
                <c:pt idx="135">
                  <c:v>7.2410958903999996</c:v>
                </c:pt>
                <c:pt idx="136">
                  <c:v>7.2410958903999996</c:v>
                </c:pt>
                <c:pt idx="137">
                  <c:v>7.2410958903999996</c:v>
                </c:pt>
                <c:pt idx="138">
                  <c:v>7.2410958903999996</c:v>
                </c:pt>
                <c:pt idx="139">
                  <c:v>7.2410958903999996</c:v>
                </c:pt>
                <c:pt idx="140">
                  <c:v>7.2410958903999996</c:v>
                </c:pt>
                <c:pt idx="141">
                  <c:v>7.2410958903999996</c:v>
                </c:pt>
                <c:pt idx="142">
                  <c:v>7.2410958903999996</c:v>
                </c:pt>
                <c:pt idx="143">
                  <c:v>7.2410958903999996</c:v>
                </c:pt>
                <c:pt idx="144">
                  <c:v>7.2410958903999996</c:v>
                </c:pt>
                <c:pt idx="145">
                  <c:v>7.2410958903999996</c:v>
                </c:pt>
                <c:pt idx="146">
                  <c:v>7.2410958903999996</c:v>
                </c:pt>
                <c:pt idx="147">
                  <c:v>7.2410958903999996</c:v>
                </c:pt>
                <c:pt idx="148">
                  <c:v>7.2410958903999996</c:v>
                </c:pt>
                <c:pt idx="149">
                  <c:v>7.2410958903999996</c:v>
                </c:pt>
                <c:pt idx="150">
                  <c:v>7.2410958903999996</c:v>
                </c:pt>
                <c:pt idx="151">
                  <c:v>7.2410958903999996</c:v>
                </c:pt>
                <c:pt idx="152">
                  <c:v>7.2410958903999996</c:v>
                </c:pt>
                <c:pt idx="153">
                  <c:v>7.2410958903999996</c:v>
                </c:pt>
                <c:pt idx="154">
                  <c:v>7.2410958903999996</c:v>
                </c:pt>
                <c:pt idx="155">
                  <c:v>7.2410958903999996</c:v>
                </c:pt>
                <c:pt idx="156">
                  <c:v>7.2410958903999996</c:v>
                </c:pt>
                <c:pt idx="157">
                  <c:v>7.2410958903999996</c:v>
                </c:pt>
                <c:pt idx="158">
                  <c:v>7.2410958903999996</c:v>
                </c:pt>
                <c:pt idx="159">
                  <c:v>7.2410958903999996</c:v>
                </c:pt>
                <c:pt idx="160">
                  <c:v>7.2410958903999996</c:v>
                </c:pt>
                <c:pt idx="161">
                  <c:v>7.2410958903999996</c:v>
                </c:pt>
                <c:pt idx="162">
                  <c:v>7.2410958903999996</c:v>
                </c:pt>
                <c:pt idx="163">
                  <c:v>7.2410958903999996</c:v>
                </c:pt>
                <c:pt idx="164">
                  <c:v>7.2410958903999996</c:v>
                </c:pt>
                <c:pt idx="165">
                  <c:v>7.2410958903999996</c:v>
                </c:pt>
                <c:pt idx="166">
                  <c:v>7.2410958903999996</c:v>
                </c:pt>
                <c:pt idx="167">
                  <c:v>7.2410958903999996</c:v>
                </c:pt>
                <c:pt idx="168">
                  <c:v>7.2410958903999996</c:v>
                </c:pt>
                <c:pt idx="169">
                  <c:v>7.2410958903999996</c:v>
                </c:pt>
                <c:pt idx="170">
                  <c:v>7.2410958903999996</c:v>
                </c:pt>
                <c:pt idx="171">
                  <c:v>7.2410958903999996</c:v>
                </c:pt>
                <c:pt idx="172">
                  <c:v>7.2410958903999996</c:v>
                </c:pt>
                <c:pt idx="173">
                  <c:v>7.2410958903999996</c:v>
                </c:pt>
                <c:pt idx="174">
                  <c:v>7.2410958903999996</c:v>
                </c:pt>
                <c:pt idx="175">
                  <c:v>7.2410958903999996</c:v>
                </c:pt>
                <c:pt idx="176">
                  <c:v>7.2410958903999996</c:v>
                </c:pt>
                <c:pt idx="177">
                  <c:v>7.2410958903999996</c:v>
                </c:pt>
                <c:pt idx="178">
                  <c:v>7.2410958903999996</c:v>
                </c:pt>
                <c:pt idx="179">
                  <c:v>7.2410958903999996</c:v>
                </c:pt>
                <c:pt idx="180">
                  <c:v>7.2410958903999996</c:v>
                </c:pt>
                <c:pt idx="181">
                  <c:v>7.2410958903999996</c:v>
                </c:pt>
                <c:pt idx="182">
                  <c:v>7.2410958903999996</c:v>
                </c:pt>
                <c:pt idx="183">
                  <c:v>7.2410958903999996</c:v>
                </c:pt>
                <c:pt idx="184">
                  <c:v>7.2410958903999996</c:v>
                </c:pt>
                <c:pt idx="185">
                  <c:v>7.2410958903999996</c:v>
                </c:pt>
                <c:pt idx="186">
                  <c:v>7.2410958903999996</c:v>
                </c:pt>
                <c:pt idx="187">
                  <c:v>7.2410958903999996</c:v>
                </c:pt>
                <c:pt idx="188">
                  <c:v>7.2410958903999996</c:v>
                </c:pt>
                <c:pt idx="189">
                  <c:v>7.2410958903999996</c:v>
                </c:pt>
                <c:pt idx="190">
                  <c:v>7.2410958903999996</c:v>
                </c:pt>
                <c:pt idx="191">
                  <c:v>7.2410958903999996</c:v>
                </c:pt>
                <c:pt idx="192">
                  <c:v>7.2410958903999996</c:v>
                </c:pt>
                <c:pt idx="193">
                  <c:v>7.2410958903999996</c:v>
                </c:pt>
                <c:pt idx="194">
                  <c:v>7.2410958903999996</c:v>
                </c:pt>
                <c:pt idx="195">
                  <c:v>7.2410958903999996</c:v>
                </c:pt>
                <c:pt idx="196">
                  <c:v>7.2410958903999996</c:v>
                </c:pt>
                <c:pt idx="197">
                  <c:v>7.2410958903999996</c:v>
                </c:pt>
                <c:pt idx="198">
                  <c:v>7.2410958903999996</c:v>
                </c:pt>
                <c:pt idx="199">
                  <c:v>7.2410958903999996</c:v>
                </c:pt>
                <c:pt idx="200">
                  <c:v>7.2410958903999996</c:v>
                </c:pt>
                <c:pt idx="201">
                  <c:v>7.2410958903999996</c:v>
                </c:pt>
                <c:pt idx="202">
                  <c:v>7.2410958903999996</c:v>
                </c:pt>
                <c:pt idx="203">
                  <c:v>7.2410958903999996</c:v>
                </c:pt>
                <c:pt idx="204">
                  <c:v>7.2410958903999996</c:v>
                </c:pt>
                <c:pt idx="205">
                  <c:v>7.2410958903999996</c:v>
                </c:pt>
                <c:pt idx="206">
                  <c:v>7.2410958903999996</c:v>
                </c:pt>
                <c:pt idx="207">
                  <c:v>7.2410958903999996</c:v>
                </c:pt>
                <c:pt idx="208">
                  <c:v>7.2410958903999996</c:v>
                </c:pt>
                <c:pt idx="209">
                  <c:v>7.2410958903999996</c:v>
                </c:pt>
                <c:pt idx="210">
                  <c:v>7.2410958903999996</c:v>
                </c:pt>
                <c:pt idx="211">
                  <c:v>7.2410958903999996</c:v>
                </c:pt>
                <c:pt idx="212">
                  <c:v>7.2410958903999996</c:v>
                </c:pt>
                <c:pt idx="213">
                  <c:v>7.2410958903999996</c:v>
                </c:pt>
                <c:pt idx="214">
                  <c:v>7.2410958903999996</c:v>
                </c:pt>
                <c:pt idx="215">
                  <c:v>7.2410958903999996</c:v>
                </c:pt>
                <c:pt idx="216">
                  <c:v>7.2410958903999996</c:v>
                </c:pt>
                <c:pt idx="217">
                  <c:v>7.2410958903999996</c:v>
                </c:pt>
                <c:pt idx="218">
                  <c:v>7.2410958903999996</c:v>
                </c:pt>
                <c:pt idx="219">
                  <c:v>7.2410958903999996</c:v>
                </c:pt>
                <c:pt idx="220">
                  <c:v>7.2410958903999996</c:v>
                </c:pt>
                <c:pt idx="221">
                  <c:v>7.2410958903999996</c:v>
                </c:pt>
                <c:pt idx="222">
                  <c:v>7.2410958903999996</c:v>
                </c:pt>
                <c:pt idx="223">
                  <c:v>7.2410958903999996</c:v>
                </c:pt>
                <c:pt idx="224">
                  <c:v>7.2410958903999996</c:v>
                </c:pt>
                <c:pt idx="225">
                  <c:v>7.2410958903999996</c:v>
                </c:pt>
                <c:pt idx="226">
                  <c:v>7.2410958903999996</c:v>
                </c:pt>
                <c:pt idx="227">
                  <c:v>7.2410958903999996</c:v>
                </c:pt>
                <c:pt idx="228">
                  <c:v>7.2410958903999996</c:v>
                </c:pt>
                <c:pt idx="229">
                  <c:v>7.2410958903999996</c:v>
                </c:pt>
                <c:pt idx="230">
                  <c:v>7.2410958903999996</c:v>
                </c:pt>
                <c:pt idx="231">
                  <c:v>7.2410958903999996</c:v>
                </c:pt>
                <c:pt idx="232">
                  <c:v>7.2410958903999996</c:v>
                </c:pt>
                <c:pt idx="233">
                  <c:v>7.2410958903999996</c:v>
                </c:pt>
                <c:pt idx="234">
                  <c:v>7.2410958903999996</c:v>
                </c:pt>
                <c:pt idx="235">
                  <c:v>7.2410958903999996</c:v>
                </c:pt>
                <c:pt idx="236">
                  <c:v>7.2410958903999996</c:v>
                </c:pt>
                <c:pt idx="237">
                  <c:v>7.2410958903999996</c:v>
                </c:pt>
                <c:pt idx="238">
                  <c:v>7.2410958903999996</c:v>
                </c:pt>
                <c:pt idx="239">
                  <c:v>7.2410958903999996</c:v>
                </c:pt>
                <c:pt idx="240">
                  <c:v>7.2410958903999996</c:v>
                </c:pt>
                <c:pt idx="241">
                  <c:v>7.2410958903999996</c:v>
                </c:pt>
                <c:pt idx="242">
                  <c:v>7.2410958903999996</c:v>
                </c:pt>
                <c:pt idx="243">
                  <c:v>7.2410958903999996</c:v>
                </c:pt>
                <c:pt idx="244">
                  <c:v>7.2410958903999996</c:v>
                </c:pt>
                <c:pt idx="245">
                  <c:v>7.2410958903999996</c:v>
                </c:pt>
                <c:pt idx="246">
                  <c:v>7.2410958903999996</c:v>
                </c:pt>
                <c:pt idx="247">
                  <c:v>7.2410958903999996</c:v>
                </c:pt>
                <c:pt idx="248">
                  <c:v>7.2410958903999996</c:v>
                </c:pt>
                <c:pt idx="249">
                  <c:v>7.2410958903999996</c:v>
                </c:pt>
                <c:pt idx="250">
                  <c:v>7.2410958903999996</c:v>
                </c:pt>
                <c:pt idx="251">
                  <c:v>7.2410958903999996</c:v>
                </c:pt>
                <c:pt idx="252">
                  <c:v>7.2410958903999996</c:v>
                </c:pt>
                <c:pt idx="253">
                  <c:v>7.2410958903999996</c:v>
                </c:pt>
                <c:pt idx="254">
                  <c:v>7.2410958903999996</c:v>
                </c:pt>
                <c:pt idx="255">
                  <c:v>7.2410958903999996</c:v>
                </c:pt>
                <c:pt idx="256">
                  <c:v>7.2410958903999996</c:v>
                </c:pt>
                <c:pt idx="257">
                  <c:v>7.2410958903999996</c:v>
                </c:pt>
                <c:pt idx="258">
                  <c:v>7.2410958903999996</c:v>
                </c:pt>
                <c:pt idx="259">
                  <c:v>7.2410958903999996</c:v>
                </c:pt>
                <c:pt idx="260">
                  <c:v>7.2410958903999996</c:v>
                </c:pt>
                <c:pt idx="261">
                  <c:v>7.2410958903999996</c:v>
                </c:pt>
                <c:pt idx="262">
                  <c:v>7.2410958903999996</c:v>
                </c:pt>
                <c:pt idx="263">
                  <c:v>7.2410958903999996</c:v>
                </c:pt>
                <c:pt idx="264">
                  <c:v>7.2410958903999996</c:v>
                </c:pt>
                <c:pt idx="265">
                  <c:v>7.2410958903999996</c:v>
                </c:pt>
                <c:pt idx="266">
                  <c:v>7.2410958903999996</c:v>
                </c:pt>
                <c:pt idx="267">
                  <c:v>7.2410958903999996</c:v>
                </c:pt>
                <c:pt idx="268">
                  <c:v>7.2410958903999996</c:v>
                </c:pt>
                <c:pt idx="269">
                  <c:v>7.2410958903999996</c:v>
                </c:pt>
                <c:pt idx="270">
                  <c:v>7.2410958903999996</c:v>
                </c:pt>
                <c:pt idx="271">
                  <c:v>7.2410958903999996</c:v>
                </c:pt>
                <c:pt idx="272">
                  <c:v>7.2410958903999996</c:v>
                </c:pt>
                <c:pt idx="273">
                  <c:v>7.2410958903999996</c:v>
                </c:pt>
                <c:pt idx="274">
                  <c:v>7.2410958903999996</c:v>
                </c:pt>
                <c:pt idx="275">
                  <c:v>7.2410958903999996</c:v>
                </c:pt>
                <c:pt idx="276">
                  <c:v>7.2410958903999996</c:v>
                </c:pt>
                <c:pt idx="277">
                  <c:v>7.2410958903999996</c:v>
                </c:pt>
                <c:pt idx="278">
                  <c:v>7.2410958903999996</c:v>
                </c:pt>
                <c:pt idx="279">
                  <c:v>7.2410958903999996</c:v>
                </c:pt>
                <c:pt idx="280">
                  <c:v>7.2410958903999996</c:v>
                </c:pt>
                <c:pt idx="281">
                  <c:v>7.2410958903999996</c:v>
                </c:pt>
                <c:pt idx="282">
                  <c:v>7.2410958903999996</c:v>
                </c:pt>
                <c:pt idx="283">
                  <c:v>7.2410958903999996</c:v>
                </c:pt>
                <c:pt idx="284">
                  <c:v>7.2410958903999996</c:v>
                </c:pt>
                <c:pt idx="285">
                  <c:v>7.2410958903999996</c:v>
                </c:pt>
                <c:pt idx="286">
                  <c:v>7.2410958903999996</c:v>
                </c:pt>
                <c:pt idx="287">
                  <c:v>7.2410958903999996</c:v>
                </c:pt>
                <c:pt idx="288">
                  <c:v>7.2410958903999996</c:v>
                </c:pt>
                <c:pt idx="289">
                  <c:v>7.2410958903999996</c:v>
                </c:pt>
                <c:pt idx="290">
                  <c:v>7.2410958903999996</c:v>
                </c:pt>
                <c:pt idx="291">
                  <c:v>7.2410958903999996</c:v>
                </c:pt>
                <c:pt idx="292">
                  <c:v>7.2410958903999996</c:v>
                </c:pt>
                <c:pt idx="293">
                  <c:v>7.2410958903999996</c:v>
                </c:pt>
                <c:pt idx="294">
                  <c:v>7.2410958903999996</c:v>
                </c:pt>
                <c:pt idx="295">
                  <c:v>7.2410958903999996</c:v>
                </c:pt>
                <c:pt idx="296">
                  <c:v>7.2410958903999996</c:v>
                </c:pt>
                <c:pt idx="297">
                  <c:v>7.2410958903999996</c:v>
                </c:pt>
                <c:pt idx="298">
                  <c:v>7.2410958903999996</c:v>
                </c:pt>
                <c:pt idx="299">
                  <c:v>7.2410958903999996</c:v>
                </c:pt>
                <c:pt idx="300">
                  <c:v>7.2410958903999996</c:v>
                </c:pt>
                <c:pt idx="301">
                  <c:v>7.2410958903999996</c:v>
                </c:pt>
                <c:pt idx="302">
                  <c:v>7.2410958903999996</c:v>
                </c:pt>
                <c:pt idx="303">
                  <c:v>7.2410958903999996</c:v>
                </c:pt>
                <c:pt idx="304">
                  <c:v>7.2410958903999996</c:v>
                </c:pt>
                <c:pt idx="305">
                  <c:v>7.2410958903999996</c:v>
                </c:pt>
                <c:pt idx="306">
                  <c:v>7.2410958903999996</c:v>
                </c:pt>
                <c:pt idx="307">
                  <c:v>7.2410958903999996</c:v>
                </c:pt>
                <c:pt idx="308">
                  <c:v>7.2410958903999996</c:v>
                </c:pt>
                <c:pt idx="309">
                  <c:v>7.2410958903999996</c:v>
                </c:pt>
                <c:pt idx="310">
                  <c:v>7.2410958903999996</c:v>
                </c:pt>
                <c:pt idx="311">
                  <c:v>7.2410958903999996</c:v>
                </c:pt>
                <c:pt idx="312">
                  <c:v>7.2410958903999996</c:v>
                </c:pt>
                <c:pt idx="313">
                  <c:v>7.2410958903999996</c:v>
                </c:pt>
                <c:pt idx="314">
                  <c:v>7.2410958903999996</c:v>
                </c:pt>
                <c:pt idx="315">
                  <c:v>7.2410958903999996</c:v>
                </c:pt>
                <c:pt idx="316">
                  <c:v>7.2410958903999996</c:v>
                </c:pt>
                <c:pt idx="317">
                  <c:v>7.2410958903999996</c:v>
                </c:pt>
                <c:pt idx="318">
                  <c:v>7.2410958903999996</c:v>
                </c:pt>
                <c:pt idx="319">
                  <c:v>7.2410958903999996</c:v>
                </c:pt>
                <c:pt idx="320">
                  <c:v>7.2410958903999996</c:v>
                </c:pt>
                <c:pt idx="321">
                  <c:v>7.2410958903999996</c:v>
                </c:pt>
                <c:pt idx="322">
                  <c:v>7.2410958903999996</c:v>
                </c:pt>
                <c:pt idx="323">
                  <c:v>7.2410958903999996</c:v>
                </c:pt>
                <c:pt idx="324">
                  <c:v>7.2410958903999996</c:v>
                </c:pt>
                <c:pt idx="325">
                  <c:v>7.2410958903999996</c:v>
                </c:pt>
                <c:pt idx="326">
                  <c:v>7.2410958903999996</c:v>
                </c:pt>
                <c:pt idx="327">
                  <c:v>7.2410958903999996</c:v>
                </c:pt>
                <c:pt idx="328">
                  <c:v>7.2410958903999996</c:v>
                </c:pt>
                <c:pt idx="329">
                  <c:v>7.2410958903999996</c:v>
                </c:pt>
                <c:pt idx="330">
                  <c:v>7.2410958903999996</c:v>
                </c:pt>
                <c:pt idx="331">
                  <c:v>7.2410958903999996</c:v>
                </c:pt>
                <c:pt idx="332">
                  <c:v>7.2410958903999996</c:v>
                </c:pt>
                <c:pt idx="333">
                  <c:v>7.2410958903999996</c:v>
                </c:pt>
                <c:pt idx="334">
                  <c:v>7.2410958903999996</c:v>
                </c:pt>
                <c:pt idx="335">
                  <c:v>7.2410958903999996</c:v>
                </c:pt>
                <c:pt idx="336">
                  <c:v>7.2410958903999996</c:v>
                </c:pt>
                <c:pt idx="337">
                  <c:v>7.2410958903999996</c:v>
                </c:pt>
                <c:pt idx="338">
                  <c:v>7.2410958903999996</c:v>
                </c:pt>
                <c:pt idx="339">
                  <c:v>7.2410958903999996</c:v>
                </c:pt>
                <c:pt idx="340">
                  <c:v>7.2410958903999996</c:v>
                </c:pt>
                <c:pt idx="341">
                  <c:v>7.2410958903999996</c:v>
                </c:pt>
                <c:pt idx="342">
                  <c:v>7.2410958903999996</c:v>
                </c:pt>
                <c:pt idx="343">
                  <c:v>7.2410958903999996</c:v>
                </c:pt>
                <c:pt idx="344">
                  <c:v>7.2410958903999996</c:v>
                </c:pt>
                <c:pt idx="345">
                  <c:v>7.2410958903999996</c:v>
                </c:pt>
                <c:pt idx="346">
                  <c:v>7.2410958903999996</c:v>
                </c:pt>
                <c:pt idx="347">
                  <c:v>7.2410958903999996</c:v>
                </c:pt>
                <c:pt idx="348">
                  <c:v>7.2410958903999996</c:v>
                </c:pt>
                <c:pt idx="349">
                  <c:v>7.2410958903999996</c:v>
                </c:pt>
                <c:pt idx="350">
                  <c:v>7.2410958903999996</c:v>
                </c:pt>
                <c:pt idx="351">
                  <c:v>7.2410958903999996</c:v>
                </c:pt>
                <c:pt idx="352">
                  <c:v>7.2410958903999996</c:v>
                </c:pt>
                <c:pt idx="353">
                  <c:v>7.2410958903999996</c:v>
                </c:pt>
                <c:pt idx="354">
                  <c:v>7.2410958903999996</c:v>
                </c:pt>
                <c:pt idx="355">
                  <c:v>7.2410958903999996</c:v>
                </c:pt>
                <c:pt idx="356">
                  <c:v>7.2410958903999996</c:v>
                </c:pt>
                <c:pt idx="357">
                  <c:v>7.2410958903999996</c:v>
                </c:pt>
                <c:pt idx="358">
                  <c:v>7.2410958903999996</c:v>
                </c:pt>
                <c:pt idx="359">
                  <c:v>7.2410958903999996</c:v>
                </c:pt>
                <c:pt idx="360">
                  <c:v>7.2410958903999996</c:v>
                </c:pt>
                <c:pt idx="361">
                  <c:v>7.2410958903999996</c:v>
                </c:pt>
                <c:pt idx="362">
                  <c:v>7.2410958903999996</c:v>
                </c:pt>
                <c:pt idx="363">
                  <c:v>7.2410958903999996</c:v>
                </c:pt>
                <c:pt idx="364">
                  <c:v>7.2410958903999996</c:v>
                </c:pt>
              </c:numCache>
            </c:numRef>
          </c:val>
        </c:ser>
        <c:ser>
          <c:idx val="0"/>
          <c:order val="5"/>
          <c:tx>
            <c:strRef>
              <c:f>'A5.1 (A5.1Q - A5.1T)'!$BA$33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(A5.1Q - A5.1T)'!$BA$34:$BA$398</c:f>
              <c:numCache>
                <c:formatCode>0</c:formatCode>
                <c:ptCount val="365"/>
                <c:pt idx="0">
                  <c:v>87.356818234000002</c:v>
                </c:pt>
                <c:pt idx="1">
                  <c:v>87.222641123000002</c:v>
                </c:pt>
                <c:pt idx="2">
                  <c:v>87.090481198999996</c:v>
                </c:pt>
                <c:pt idx="3">
                  <c:v>86.960313829</c:v>
                </c:pt>
                <c:pt idx="4">
                  <c:v>86.832114378</c:v>
                </c:pt>
                <c:pt idx="5">
                  <c:v>86.705858214000003</c:v>
                </c:pt>
                <c:pt idx="6">
                  <c:v>86.581520702000006</c:v>
                </c:pt>
                <c:pt idx="7">
                  <c:v>86.459077209</c:v>
                </c:pt>
                <c:pt idx="8">
                  <c:v>86.338503102000004</c:v>
                </c:pt>
                <c:pt idx="9">
                  <c:v>86.219773747000005</c:v>
                </c:pt>
                <c:pt idx="10">
                  <c:v>86.102864511000007</c:v>
                </c:pt>
                <c:pt idx="11">
                  <c:v>85.987750758999994</c:v>
                </c:pt>
                <c:pt idx="12">
                  <c:v>85.874407859000002</c:v>
                </c:pt>
                <c:pt idx="13">
                  <c:v>85.762811177000003</c:v>
                </c:pt>
                <c:pt idx="14">
                  <c:v>85.652936079</c:v>
                </c:pt>
                <c:pt idx="15">
                  <c:v>85.544757931999996</c:v>
                </c:pt>
                <c:pt idx="16">
                  <c:v>85.438252102000007</c:v>
                </c:pt>
                <c:pt idx="17">
                  <c:v>85.333393955999995</c:v>
                </c:pt>
                <c:pt idx="18">
                  <c:v>85.230158860000003</c:v>
                </c:pt>
                <c:pt idx="19">
                  <c:v>85.128522180000004</c:v>
                </c:pt>
                <c:pt idx="20">
                  <c:v>85.028459283999993</c:v>
                </c:pt>
                <c:pt idx="21">
                  <c:v>84.929945536999995</c:v>
                </c:pt>
                <c:pt idx="22">
                  <c:v>84.832956306</c:v>
                </c:pt>
                <c:pt idx="23">
                  <c:v>84.737466957999999</c:v>
                </c:pt>
                <c:pt idx="24">
                  <c:v>84.643452859000007</c:v>
                </c:pt>
                <c:pt idx="25">
                  <c:v>84.550889374999997</c:v>
                </c:pt>
                <c:pt idx="26">
                  <c:v>84.459751873000002</c:v>
                </c:pt>
                <c:pt idx="27">
                  <c:v>84.370015718999994</c:v>
                </c:pt>
                <c:pt idx="28">
                  <c:v>84.281656280000007</c:v>
                </c:pt>
                <c:pt idx="29">
                  <c:v>84.194648921999999</c:v>
                </c:pt>
                <c:pt idx="30">
                  <c:v>84.108969012000003</c:v>
                </c:pt>
                <c:pt idx="31">
                  <c:v>84.024591915000002</c:v>
                </c:pt>
                <c:pt idx="32">
                  <c:v>83.941492999999994</c:v>
                </c:pt>
                <c:pt idx="33">
                  <c:v>83.859647632000005</c:v>
                </c:pt>
                <c:pt idx="34">
                  <c:v>83.779031176999993</c:v>
                </c:pt>
                <c:pt idx="35">
                  <c:v>83.699619002000006</c:v>
                </c:pt>
                <c:pt idx="36">
                  <c:v>83.621386473000001</c:v>
                </c:pt>
                <c:pt idx="37">
                  <c:v>83.544308956999998</c:v>
                </c:pt>
                <c:pt idx="38">
                  <c:v>83.468361821000002</c:v>
                </c:pt>
                <c:pt idx="39">
                  <c:v>83.393520430999999</c:v>
                </c:pt>
                <c:pt idx="40">
                  <c:v>83.319760152000001</c:v>
                </c:pt>
                <c:pt idx="41">
                  <c:v>83.247056353000005</c:v>
                </c:pt>
                <c:pt idx="42">
                  <c:v>83.175384398999995</c:v>
                </c:pt>
                <c:pt idx="43">
                  <c:v>83.104719656</c:v>
                </c:pt>
                <c:pt idx="44">
                  <c:v>83.035037490999997</c:v>
                </c:pt>
                <c:pt idx="45">
                  <c:v>82.966313271000004</c:v>
                </c:pt>
                <c:pt idx="46">
                  <c:v>82.898522361999994</c:v>
                </c:pt>
                <c:pt idx="47">
                  <c:v>82.831640129999997</c:v>
                </c:pt>
                <c:pt idx="48">
                  <c:v>82.765641943000006</c:v>
                </c:pt>
                <c:pt idx="49">
                  <c:v>82.700503166000004</c:v>
                </c:pt>
                <c:pt idx="50">
                  <c:v>82.636199164999994</c:v>
                </c:pt>
                <c:pt idx="51">
                  <c:v>82.572705307999996</c:v>
                </c:pt>
                <c:pt idx="52">
                  <c:v>82.509996960999999</c:v>
                </c:pt>
                <c:pt idx="53">
                  <c:v>82.448049488999999</c:v>
                </c:pt>
                <c:pt idx="54">
                  <c:v>82.386838260999994</c:v>
                </c:pt>
                <c:pt idx="55">
                  <c:v>82.326338641999996</c:v>
                </c:pt>
                <c:pt idx="56">
                  <c:v>82.266525998000006</c:v>
                </c:pt>
                <c:pt idx="57">
                  <c:v>82.207375696</c:v>
                </c:pt>
                <c:pt idx="58">
                  <c:v>82.148863102999996</c:v>
                </c:pt>
                <c:pt idx="59">
                  <c:v>82.090963584999997</c:v>
                </c:pt>
                <c:pt idx="60">
                  <c:v>82.033652508000003</c:v>
                </c:pt>
                <c:pt idx="61">
                  <c:v>81.976905239000004</c:v>
                </c:pt>
                <c:pt idx="62">
                  <c:v>81.920697145000005</c:v>
                </c:pt>
                <c:pt idx="63">
                  <c:v>81.865003591000004</c:v>
                </c:pt>
                <c:pt idx="64">
                  <c:v>81.809799944999995</c:v>
                </c:pt>
                <c:pt idx="65">
                  <c:v>81.755061572000002</c:v>
                </c:pt>
                <c:pt idx="66">
                  <c:v>81.700763839999993</c:v>
                </c:pt>
                <c:pt idx="67">
                  <c:v>81.646882113999993</c:v>
                </c:pt>
                <c:pt idx="68">
                  <c:v>81.593391761000007</c:v>
                </c:pt>
                <c:pt idx="69">
                  <c:v>81.540268147999996</c:v>
                </c:pt>
                <c:pt idx="70">
                  <c:v>81.48748664</c:v>
                </c:pt>
                <c:pt idx="71">
                  <c:v>81.435022606000004</c:v>
                </c:pt>
                <c:pt idx="72">
                  <c:v>81.382851410000001</c:v>
                </c:pt>
                <c:pt idx="73">
                  <c:v>81.330948419999999</c:v>
                </c:pt>
                <c:pt idx="74">
                  <c:v>81.279289000999995</c:v>
                </c:pt>
                <c:pt idx="75">
                  <c:v>81.227848520999999</c:v>
                </c:pt>
                <c:pt idx="76">
                  <c:v>81.176602345000006</c:v>
                </c:pt>
                <c:pt idx="77">
                  <c:v>81.125525840999998</c:v>
                </c:pt>
                <c:pt idx="78">
                  <c:v>81.074594375000004</c:v>
                </c:pt>
                <c:pt idx="79">
                  <c:v>81.023783312000006</c:v>
                </c:pt>
                <c:pt idx="80">
                  <c:v>80.973068019999999</c:v>
                </c:pt>
                <c:pt idx="81">
                  <c:v>80.922423866000003</c:v>
                </c:pt>
                <c:pt idx="82">
                  <c:v>80.871826213999995</c:v>
                </c:pt>
                <c:pt idx="83">
                  <c:v>80.821250433000003</c:v>
                </c:pt>
                <c:pt idx="84">
                  <c:v>80.770671887999995</c:v>
                </c:pt>
                <c:pt idx="85">
                  <c:v>80.720065946999995</c:v>
                </c:pt>
                <c:pt idx="86">
                  <c:v>80.669407973999995</c:v>
                </c:pt>
                <c:pt idx="87">
                  <c:v>80.618673337000004</c:v>
                </c:pt>
                <c:pt idx="88">
                  <c:v>80.567837402999999</c:v>
                </c:pt>
                <c:pt idx="89">
                  <c:v>80.516875537000004</c:v>
                </c:pt>
                <c:pt idx="90">
                  <c:v>80.465763107000001</c:v>
                </c:pt>
                <c:pt idx="91">
                  <c:v>80.414475478</c:v>
                </c:pt>
                <c:pt idx="92">
                  <c:v>80.362993184999993</c:v>
                </c:pt>
                <c:pt idx="93">
                  <c:v>80.311317431000006</c:v>
                </c:pt>
                <c:pt idx="94">
                  <c:v>80.259454587999997</c:v>
                </c:pt>
                <c:pt idx="95">
                  <c:v>80.207411028999999</c:v>
                </c:pt>
                <c:pt idx="96">
                  <c:v>80.155193123000004</c:v>
                </c:pt>
                <c:pt idx="97">
                  <c:v>80.102807243000001</c:v>
                </c:pt>
                <c:pt idx="98">
                  <c:v>80.050259761000007</c:v>
                </c:pt>
                <c:pt idx="99">
                  <c:v>79.997557047000001</c:v>
                </c:pt>
                <c:pt idx="100">
                  <c:v>79.944705474000003</c:v>
                </c:pt>
                <c:pt idx="101">
                  <c:v>79.891711412000006</c:v>
                </c:pt>
                <c:pt idx="102">
                  <c:v>79.838581234000003</c:v>
                </c:pt>
                <c:pt idx="103">
                  <c:v>79.785321311000004</c:v>
                </c:pt>
                <c:pt idx="104">
                  <c:v>79.731938013999994</c:v>
                </c:pt>
                <c:pt idx="105">
                  <c:v>79.678437716000005</c:v>
                </c:pt>
                <c:pt idx="106">
                  <c:v>79.624826786</c:v>
                </c:pt>
                <c:pt idx="107">
                  <c:v>79.571111598000002</c:v>
                </c:pt>
                <c:pt idx="108">
                  <c:v>79.517298522999994</c:v>
                </c:pt>
                <c:pt idx="109">
                  <c:v>79.463393930999999</c:v>
                </c:pt>
                <c:pt idx="110">
                  <c:v>79.409404194999993</c:v>
                </c:pt>
                <c:pt idx="111">
                  <c:v>79.355335686000004</c:v>
                </c:pt>
                <c:pt idx="112">
                  <c:v>79.301194776000003</c:v>
                </c:pt>
                <c:pt idx="113">
                  <c:v>79.246987836000002</c:v>
                </c:pt>
                <c:pt idx="114">
                  <c:v>79.192721238000004</c:v>
                </c:pt>
                <c:pt idx="115">
                  <c:v>79.138401353000006</c:v>
                </c:pt>
                <c:pt idx="116">
                  <c:v>79.084034552999995</c:v>
                </c:pt>
                <c:pt idx="117">
                  <c:v>79.029627208999997</c:v>
                </c:pt>
                <c:pt idx="118">
                  <c:v>78.975185693</c:v>
                </c:pt>
                <c:pt idx="119">
                  <c:v>78.920716377000005</c:v>
                </c:pt>
                <c:pt idx="120">
                  <c:v>78.866225631000006</c:v>
                </c:pt>
                <c:pt idx="121">
                  <c:v>78.811719827999994</c:v>
                </c:pt>
                <c:pt idx="122">
                  <c:v>78.757205338999995</c:v>
                </c:pt>
                <c:pt idx="123">
                  <c:v>78.702688534999993</c:v>
                </c:pt>
                <c:pt idx="124">
                  <c:v>78.648175788000003</c:v>
                </c:pt>
                <c:pt idx="125">
                  <c:v>78.593673469999999</c:v>
                </c:pt>
                <c:pt idx="126">
                  <c:v>78.539187952000006</c:v>
                </c:pt>
                <c:pt idx="127">
                  <c:v>78.484725605999998</c:v>
                </c:pt>
                <c:pt idx="128">
                  <c:v>78.430292801999997</c:v>
                </c:pt>
                <c:pt idx="129">
                  <c:v>78.375895913999997</c:v>
                </c:pt>
                <c:pt idx="130">
                  <c:v>78.321541311000004</c:v>
                </c:pt>
                <c:pt idx="131">
                  <c:v>78.267235365999994</c:v>
                </c:pt>
                <c:pt idx="132">
                  <c:v>78.212984450999997</c:v>
                </c:pt>
                <c:pt idx="133">
                  <c:v>78.158794936000007</c:v>
                </c:pt>
                <c:pt idx="134">
                  <c:v>78.104673192999996</c:v>
                </c:pt>
                <c:pt idx="135">
                  <c:v>78.050625595</c:v>
                </c:pt>
                <c:pt idx="136">
                  <c:v>77.996658511999996</c:v>
                </c:pt>
                <c:pt idx="137">
                  <c:v>77.942778314999998</c:v>
                </c:pt>
                <c:pt idx="138">
                  <c:v>77.888991376999996</c:v>
                </c:pt>
                <c:pt idx="139">
                  <c:v>77.835304069000003</c:v>
                </c:pt>
                <c:pt idx="140">
                  <c:v>77.781722763000005</c:v>
                </c:pt>
                <c:pt idx="141">
                  <c:v>77.728253828999996</c:v>
                </c:pt>
                <c:pt idx="142">
                  <c:v>77.674903639999997</c:v>
                </c:pt>
                <c:pt idx="143">
                  <c:v>77.621678567000004</c:v>
                </c:pt>
                <c:pt idx="144">
                  <c:v>77.568584982000004</c:v>
                </c:pt>
                <c:pt idx="145">
                  <c:v>77.515629255999997</c:v>
                </c:pt>
                <c:pt idx="146">
                  <c:v>77.462817759999993</c:v>
                </c:pt>
                <c:pt idx="147">
                  <c:v>77.410156866999998</c:v>
                </c:pt>
                <c:pt idx="148">
                  <c:v>77.357652947000005</c:v>
                </c:pt>
                <c:pt idx="149">
                  <c:v>77.305312373000007</c:v>
                </c:pt>
                <c:pt idx="150">
                  <c:v>77.253141514999996</c:v>
                </c:pt>
                <c:pt idx="151">
                  <c:v>77.201146746000006</c:v>
                </c:pt>
                <c:pt idx="152">
                  <c:v>77.149334436000004</c:v>
                </c:pt>
                <c:pt idx="153">
                  <c:v>77.097710957999993</c:v>
                </c:pt>
                <c:pt idx="154">
                  <c:v>77.046282683000001</c:v>
                </c:pt>
                <c:pt idx="155">
                  <c:v>76.995055981999997</c:v>
                </c:pt>
                <c:pt idx="156">
                  <c:v>76.944037226999995</c:v>
                </c:pt>
                <c:pt idx="157">
                  <c:v>76.893232788999995</c:v>
                </c:pt>
                <c:pt idx="158">
                  <c:v>76.842649041000001</c:v>
                </c:pt>
                <c:pt idx="159">
                  <c:v>76.792292352999993</c:v>
                </c:pt>
                <c:pt idx="160">
                  <c:v>76.742169097000001</c:v>
                </c:pt>
                <c:pt idx="161">
                  <c:v>76.692285643999995</c:v>
                </c:pt>
                <c:pt idx="162">
                  <c:v>76.642648367000007</c:v>
                </c:pt>
                <c:pt idx="163">
                  <c:v>76.593263636000003</c:v>
                </c:pt>
                <c:pt idx="164">
                  <c:v>76.544137824000003</c:v>
                </c:pt>
                <c:pt idx="165">
                  <c:v>76.495277301000002</c:v>
                </c:pt>
                <c:pt idx="166">
                  <c:v>76.446688438999999</c:v>
                </c:pt>
                <c:pt idx="167">
                  <c:v>76.398377611000001</c:v>
                </c:pt>
                <c:pt idx="168">
                  <c:v>76.350351185999997</c:v>
                </c:pt>
                <c:pt idx="169">
                  <c:v>76.302615536999994</c:v>
                </c:pt>
                <c:pt idx="170">
                  <c:v>76.255177036000006</c:v>
                </c:pt>
                <c:pt idx="171">
                  <c:v>76.208042053</c:v>
                </c:pt>
                <c:pt idx="172">
                  <c:v>76.161216960999994</c:v>
                </c:pt>
                <c:pt idx="173">
                  <c:v>76.114708131</c:v>
                </c:pt>
                <c:pt idx="174">
                  <c:v>76.068521934000003</c:v>
                </c:pt>
                <c:pt idx="175">
                  <c:v>76.022664742000003</c:v>
                </c:pt>
                <c:pt idx="176">
                  <c:v>75.977142927000003</c:v>
                </c:pt>
                <c:pt idx="177">
                  <c:v>75.931962859999999</c:v>
                </c:pt>
                <c:pt idx="178">
                  <c:v>75.887130912000003</c:v>
                </c:pt>
                <c:pt idx="179">
                  <c:v>75.842653455000004</c:v>
                </c:pt>
                <c:pt idx="180">
                  <c:v>75.798536861000002</c:v>
                </c:pt>
                <c:pt idx="181">
                  <c:v>75.754787500999996</c:v>
                </c:pt>
                <c:pt idx="182">
                  <c:v>75.711411747</c:v>
                </c:pt>
                <c:pt idx="183">
                  <c:v>75.668414780000006</c:v>
                </c:pt>
                <c:pt idx="184">
                  <c:v>75.625797024999997</c:v>
                </c:pt>
                <c:pt idx="185">
                  <c:v>75.583557714999998</c:v>
                </c:pt>
                <c:pt idx="186">
                  <c:v>75.541696084999998</c:v>
                </c:pt>
                <c:pt idx="187">
                  <c:v>75.500211367999995</c:v>
                </c:pt>
                <c:pt idx="188">
                  <c:v>75.459102798999993</c:v>
                </c:pt>
                <c:pt idx="189">
                  <c:v>75.418369612000006</c:v>
                </c:pt>
                <c:pt idx="190">
                  <c:v>75.378011040999993</c:v>
                </c:pt>
                <c:pt idx="191">
                  <c:v>75.338026318999994</c:v>
                </c:pt>
                <c:pt idx="192">
                  <c:v>75.298414682000001</c:v>
                </c:pt>
                <c:pt idx="193">
                  <c:v>75.259175362999997</c:v>
                </c:pt>
                <c:pt idx="194">
                  <c:v>75.220307595999998</c:v>
                </c:pt>
                <c:pt idx="195">
                  <c:v>75.181810616000007</c:v>
                </c:pt>
                <c:pt idx="196">
                  <c:v>75.143683655999993</c:v>
                </c:pt>
                <c:pt idx="197">
                  <c:v>75.105925951000003</c:v>
                </c:pt>
                <c:pt idx="198">
                  <c:v>75.068536734999995</c:v>
                </c:pt>
                <c:pt idx="199">
                  <c:v>75.031515240999994</c:v>
                </c:pt>
                <c:pt idx="200">
                  <c:v>74.994860704999994</c:v>
                </c:pt>
                <c:pt idx="201">
                  <c:v>74.958572359000001</c:v>
                </c:pt>
                <c:pt idx="202">
                  <c:v>74.922649438999997</c:v>
                </c:pt>
                <c:pt idx="203">
                  <c:v>74.887091177000002</c:v>
                </c:pt>
                <c:pt idx="204">
                  <c:v>74.85189681</c:v>
                </c:pt>
                <c:pt idx="205">
                  <c:v>74.817065568999993</c:v>
                </c:pt>
                <c:pt idx="206">
                  <c:v>74.782596690000005</c:v>
                </c:pt>
                <c:pt idx="207">
                  <c:v>74.748489406999994</c:v>
                </c:pt>
                <c:pt idx="208">
                  <c:v>74.714742952999998</c:v>
                </c:pt>
                <c:pt idx="209">
                  <c:v>74.681356562999994</c:v>
                </c:pt>
                <c:pt idx="210">
                  <c:v>74.648329470999997</c:v>
                </c:pt>
                <c:pt idx="211">
                  <c:v>74.615660911999996</c:v>
                </c:pt>
                <c:pt idx="212">
                  <c:v>74.583350117999998</c:v>
                </c:pt>
                <c:pt idx="213">
                  <c:v>74.551396324999999</c:v>
                </c:pt>
                <c:pt idx="214">
                  <c:v>74.519798765000004</c:v>
                </c:pt>
                <c:pt idx="215">
                  <c:v>74.488556674999998</c:v>
                </c:pt>
                <c:pt idx="216">
                  <c:v>74.457669287000002</c:v>
                </c:pt>
                <c:pt idx="217">
                  <c:v>74.427135835000001</c:v>
                </c:pt>
                <c:pt idx="218">
                  <c:v>74.396955555000005</c:v>
                </c:pt>
                <c:pt idx="219">
                  <c:v>74.367127679000006</c:v>
                </c:pt>
                <c:pt idx="220">
                  <c:v>74.337651441999995</c:v>
                </c:pt>
                <c:pt idx="221">
                  <c:v>74.308526078</c:v>
                </c:pt>
                <c:pt idx="222">
                  <c:v>74.279750820999993</c:v>
                </c:pt>
                <c:pt idx="223">
                  <c:v>74.251324905999994</c:v>
                </c:pt>
                <c:pt idx="224">
                  <c:v>74.223247564999994</c:v>
                </c:pt>
                <c:pt idx="225">
                  <c:v>74.195518035000006</c:v>
                </c:pt>
                <c:pt idx="226">
                  <c:v>74.168135547999995</c:v>
                </c:pt>
                <c:pt idx="227">
                  <c:v>74.141099338000004</c:v>
                </c:pt>
                <c:pt idx="228">
                  <c:v>74.114408639999994</c:v>
                </c:pt>
                <c:pt idx="229">
                  <c:v>74.088062688999997</c:v>
                </c:pt>
                <c:pt idx="230">
                  <c:v>74.062060716999994</c:v>
                </c:pt>
                <c:pt idx="231">
                  <c:v>74.036401959000003</c:v>
                </c:pt>
                <c:pt idx="232">
                  <c:v>74.011085648999995</c:v>
                </c:pt>
                <c:pt idx="233">
                  <c:v>73.986111022000003</c:v>
                </c:pt>
                <c:pt idx="234">
                  <c:v>73.961477310999996</c:v>
                </c:pt>
                <c:pt idx="235">
                  <c:v>73.937183750000003</c:v>
                </c:pt>
                <c:pt idx="236">
                  <c:v>73.913229573999999</c:v>
                </c:pt>
                <c:pt idx="237">
                  <c:v>73.889614017</c:v>
                </c:pt>
                <c:pt idx="238">
                  <c:v>73.866336312000001</c:v>
                </c:pt>
                <c:pt idx="239">
                  <c:v>73.843395693999994</c:v>
                </c:pt>
                <c:pt idx="240">
                  <c:v>73.820791397999997</c:v>
                </c:pt>
                <c:pt idx="241">
                  <c:v>73.798522656000003</c:v>
                </c:pt>
                <c:pt idx="242">
                  <c:v>73.776588703000002</c:v>
                </c:pt>
                <c:pt idx="243">
                  <c:v>73.754988773999997</c:v>
                </c:pt>
                <c:pt idx="244">
                  <c:v>73.733722102000002</c:v>
                </c:pt>
                <c:pt idx="245">
                  <c:v>73.712787922000004</c:v>
                </c:pt>
                <c:pt idx="246">
                  <c:v>73.692185467000002</c:v>
                </c:pt>
                <c:pt idx="247">
                  <c:v>73.671913971999999</c:v>
                </c:pt>
                <c:pt idx="248">
                  <c:v>73.651972670999996</c:v>
                </c:pt>
                <c:pt idx="249">
                  <c:v>73.632360797000004</c:v>
                </c:pt>
                <c:pt idx="250">
                  <c:v>73.613077586000003</c:v>
                </c:pt>
                <c:pt idx="251">
                  <c:v>73.59412227</c:v>
                </c:pt>
                <c:pt idx="252">
                  <c:v>73.575494085000003</c:v>
                </c:pt>
                <c:pt idx="253">
                  <c:v>73.557192263999994</c:v>
                </c:pt>
                <c:pt idx="254">
                  <c:v>73.539216041000003</c:v>
                </c:pt>
                <c:pt idx="255">
                  <c:v>73.521564651000006</c:v>
                </c:pt>
                <c:pt idx="256">
                  <c:v>73.504237328000002</c:v>
                </c:pt>
                <c:pt idx="257">
                  <c:v>73.487233305000004</c:v>
                </c:pt>
                <c:pt idx="258">
                  <c:v>73.470551817</c:v>
                </c:pt>
                <c:pt idx="259">
                  <c:v>73.454192097999993</c:v>
                </c:pt>
                <c:pt idx="260">
                  <c:v>73.438153381999996</c:v>
                </c:pt>
                <c:pt idx="261">
                  <c:v>73.422434902999996</c:v>
                </c:pt>
                <c:pt idx="262">
                  <c:v>73.407035895000007</c:v>
                </c:pt>
                <c:pt idx="263">
                  <c:v>73.391955592000002</c:v>
                </c:pt>
                <c:pt idx="264">
                  <c:v>73.377193229</c:v>
                </c:pt>
                <c:pt idx="265">
                  <c:v>73.362748038999996</c:v>
                </c:pt>
                <c:pt idx="266">
                  <c:v>73.348619256999996</c:v>
                </c:pt>
                <c:pt idx="267">
                  <c:v>73.334806116999999</c:v>
                </c:pt>
                <c:pt idx="268">
                  <c:v>73.321307852999993</c:v>
                </c:pt>
                <c:pt idx="269">
                  <c:v>73.308123698000003</c:v>
                </c:pt>
                <c:pt idx="270">
                  <c:v>73.295252887000004</c:v>
                </c:pt>
                <c:pt idx="271">
                  <c:v>73.282694655</c:v>
                </c:pt>
                <c:pt idx="272">
                  <c:v>73.270448234</c:v>
                </c:pt>
                <c:pt idx="273">
                  <c:v>73.258512859999996</c:v>
                </c:pt>
                <c:pt idx="274">
                  <c:v>73.246885437000003</c:v>
                </c:pt>
                <c:pt idx="275">
                  <c:v>73.235553550999995</c:v>
                </c:pt>
                <c:pt idx="276">
                  <c:v>73.224502458000003</c:v>
                </c:pt>
                <c:pt idx="277">
                  <c:v>73.213717415000005</c:v>
                </c:pt>
                <c:pt idx="278">
                  <c:v>73.203183678000002</c:v>
                </c:pt>
                <c:pt idx="279">
                  <c:v>73.192886504000001</c:v>
                </c:pt>
                <c:pt idx="280">
                  <c:v>73.182811150000006</c:v>
                </c:pt>
                <c:pt idx="281">
                  <c:v>73.172942871000004</c:v>
                </c:pt>
                <c:pt idx="282">
                  <c:v>73.163266925000002</c:v>
                </c:pt>
                <c:pt idx="283">
                  <c:v>73.153768568000004</c:v>
                </c:pt>
                <c:pt idx="284">
                  <c:v>73.144433055999997</c:v>
                </c:pt>
                <c:pt idx="285">
                  <c:v>73.135245646000001</c:v>
                </c:pt>
                <c:pt idx="286">
                  <c:v>73.126191594000005</c:v>
                </c:pt>
                <c:pt idx="287">
                  <c:v>73.117256157</c:v>
                </c:pt>
                <c:pt idx="288">
                  <c:v>73.108424592000006</c:v>
                </c:pt>
                <c:pt idx="289">
                  <c:v>73.099682154000007</c:v>
                </c:pt>
                <c:pt idx="290">
                  <c:v>73.091014099999995</c:v>
                </c:pt>
                <c:pt idx="291">
                  <c:v>73.082405687999994</c:v>
                </c:pt>
                <c:pt idx="292">
                  <c:v>73.073842171999999</c:v>
                </c:pt>
                <c:pt idx="293">
                  <c:v>73.065308810999994</c:v>
                </c:pt>
                <c:pt idx="294">
                  <c:v>73.056790859000003</c:v>
                </c:pt>
                <c:pt idx="295">
                  <c:v>73.048273574999996</c:v>
                </c:pt>
                <c:pt idx="296">
                  <c:v>73.039742214</c:v>
                </c:pt>
                <c:pt idx="297">
                  <c:v>73.031182032000004</c:v>
                </c:pt>
                <c:pt idx="298">
                  <c:v>73.022578287000002</c:v>
                </c:pt>
                <c:pt idx="299">
                  <c:v>73.013916234999996</c:v>
                </c:pt>
                <c:pt idx="300">
                  <c:v>73.005181132000004</c:v>
                </c:pt>
                <c:pt idx="301">
                  <c:v>72.996358233999999</c:v>
                </c:pt>
                <c:pt idx="302">
                  <c:v>72.987432799000004</c:v>
                </c:pt>
                <c:pt idx="303">
                  <c:v>72.978390082999994</c:v>
                </c:pt>
                <c:pt idx="304">
                  <c:v>72.969215340999995</c:v>
                </c:pt>
                <c:pt idx="305">
                  <c:v>72.959893832000006</c:v>
                </c:pt>
                <c:pt idx="306">
                  <c:v>72.950410810999998</c:v>
                </c:pt>
                <c:pt idx="307">
                  <c:v>72.940751534</c:v>
                </c:pt>
                <c:pt idx="308">
                  <c:v>72.930901258999995</c:v>
                </c:pt>
                <c:pt idx="309">
                  <c:v>72.920845240999995</c:v>
                </c:pt>
                <c:pt idx="310">
                  <c:v>72.910568737999995</c:v>
                </c:pt>
                <c:pt idx="311">
                  <c:v>72.900057004999994</c:v>
                </c:pt>
                <c:pt idx="312">
                  <c:v>72.889295300000001</c:v>
                </c:pt>
                <c:pt idx="313">
                  <c:v>72.878268878</c:v>
                </c:pt>
                <c:pt idx="314">
                  <c:v>72.866962995999998</c:v>
                </c:pt>
                <c:pt idx="315">
                  <c:v>72.855362911</c:v>
                </c:pt>
                <c:pt idx="316">
                  <c:v>72.843453878999995</c:v>
                </c:pt>
                <c:pt idx="317">
                  <c:v>72.831221157000002</c:v>
                </c:pt>
                <c:pt idx="318">
                  <c:v>72.818650000999995</c:v>
                </c:pt>
                <c:pt idx="319">
                  <c:v>72.805725667999994</c:v>
                </c:pt>
                <c:pt idx="320">
                  <c:v>72.792433412999998</c:v>
                </c:pt>
                <c:pt idx="321">
                  <c:v>72.778758495000005</c:v>
                </c:pt>
                <c:pt idx="322">
                  <c:v>72.764686167999997</c:v>
                </c:pt>
                <c:pt idx="323">
                  <c:v>72.750201689999997</c:v>
                </c:pt>
                <c:pt idx="324">
                  <c:v>72.735290317999997</c:v>
                </c:pt>
                <c:pt idx="325">
                  <c:v>72.719937306000006</c:v>
                </c:pt>
                <c:pt idx="326">
                  <c:v>72.704127912999994</c:v>
                </c:pt>
                <c:pt idx="327">
                  <c:v>72.687847395000006</c:v>
                </c:pt>
                <c:pt idx="328">
                  <c:v>72.671081008000002</c:v>
                </c:pt>
                <c:pt idx="329">
                  <c:v>72.653814007999998</c:v>
                </c:pt>
                <c:pt idx="330">
                  <c:v>72.636031652</c:v>
                </c:pt>
                <c:pt idx="331">
                  <c:v>72.617719197</c:v>
                </c:pt>
                <c:pt idx="332">
                  <c:v>72.598861898999999</c:v>
                </c:pt>
                <c:pt idx="333">
                  <c:v>72.579445015000005</c:v>
                </c:pt>
                <c:pt idx="334">
                  <c:v>72.559491507999994</c:v>
                </c:pt>
                <c:pt idx="335">
                  <c:v>72.538975644999994</c:v>
                </c:pt>
                <c:pt idx="336">
                  <c:v>72.517858931999996</c:v>
                </c:pt>
                <c:pt idx="337">
                  <c:v>72.496126756999999</c:v>
                </c:pt>
                <c:pt idx="338">
                  <c:v>72.473764506999999</c:v>
                </c:pt>
                <c:pt idx="339">
                  <c:v>72.450757569999993</c:v>
                </c:pt>
                <c:pt idx="340">
                  <c:v>72.427091333999996</c:v>
                </c:pt>
                <c:pt idx="341">
                  <c:v>72.402751186000003</c:v>
                </c:pt>
                <c:pt idx="342">
                  <c:v>72.377722513999998</c:v>
                </c:pt>
                <c:pt idx="343">
                  <c:v>72.351990705999995</c:v>
                </c:pt>
                <c:pt idx="344">
                  <c:v>72.325541149000003</c:v>
                </c:pt>
                <c:pt idx="345">
                  <c:v>72.298359231000006</c:v>
                </c:pt>
                <c:pt idx="346">
                  <c:v>72.270430340000004</c:v>
                </c:pt>
                <c:pt idx="347">
                  <c:v>72.241739863999996</c:v>
                </c:pt>
                <c:pt idx="348">
                  <c:v>72.212273189000001</c:v>
                </c:pt>
                <c:pt idx="349">
                  <c:v>72.182015703000005</c:v>
                </c:pt>
                <c:pt idx="350">
                  <c:v>72.150952795999999</c:v>
                </c:pt>
                <c:pt idx="351">
                  <c:v>72.119069852999999</c:v>
                </c:pt>
                <c:pt idx="352">
                  <c:v>72.086352262000005</c:v>
                </c:pt>
                <c:pt idx="353">
                  <c:v>72.052785412000006</c:v>
                </c:pt>
                <c:pt idx="354">
                  <c:v>72.018354689999995</c:v>
                </c:pt>
                <c:pt idx="355">
                  <c:v>71.983045482999998</c:v>
                </c:pt>
                <c:pt idx="356">
                  <c:v>71.946843178999998</c:v>
                </c:pt>
                <c:pt idx="357">
                  <c:v>71.909733166999999</c:v>
                </c:pt>
                <c:pt idx="358">
                  <c:v>71.871700832000002</c:v>
                </c:pt>
                <c:pt idx="359">
                  <c:v>71.832731563999999</c:v>
                </c:pt>
                <c:pt idx="360">
                  <c:v>71.792810750000001</c:v>
                </c:pt>
                <c:pt idx="361">
                  <c:v>71.751923778000005</c:v>
                </c:pt>
                <c:pt idx="362">
                  <c:v>71.710056034000004</c:v>
                </c:pt>
                <c:pt idx="363">
                  <c:v>71.667192907</c:v>
                </c:pt>
                <c:pt idx="364">
                  <c:v>71.623319785000007</c:v>
                </c:pt>
              </c:numCache>
            </c:numRef>
          </c:val>
        </c:ser>
        <c:ser>
          <c:idx val="4"/>
          <c:order val="6"/>
          <c:tx>
            <c:strRef>
              <c:f>'A5.1 (A5.1Q - A5.1T)'!$BB$33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(A5.1Q - A5.1T)'!$BB$34:$BB$398</c:f>
              <c:numCache>
                <c:formatCode>0</c:formatCode>
                <c:ptCount val="365"/>
                <c:pt idx="0">
                  <c:v>221.82055331000001</c:v>
                </c:pt>
                <c:pt idx="1">
                  <c:v>221.08967088</c:v>
                </c:pt>
                <c:pt idx="2">
                  <c:v>220.36504442</c:v>
                </c:pt>
                <c:pt idx="3">
                  <c:v>219.64666109999999</c:v>
                </c:pt>
                <c:pt idx="4">
                  <c:v>218.93450811</c:v>
                </c:pt>
                <c:pt idx="5">
                  <c:v>218.22857261999999</c:v>
                </c:pt>
                <c:pt idx="6">
                  <c:v>217.52884182</c:v>
                </c:pt>
                <c:pt idx="7">
                  <c:v>216.83530286999999</c:v>
                </c:pt>
                <c:pt idx="8">
                  <c:v>216.14794294999999</c:v>
                </c:pt>
                <c:pt idx="9">
                  <c:v>215.46674924999999</c:v>
                </c:pt>
                <c:pt idx="10">
                  <c:v>214.79170894000001</c:v>
                </c:pt>
                <c:pt idx="11">
                  <c:v>214.12280920000001</c:v>
                </c:pt>
                <c:pt idx="12">
                  <c:v>213.46003721</c:v>
                </c:pt>
                <c:pt idx="13">
                  <c:v>212.80338014</c:v>
                </c:pt>
                <c:pt idx="14">
                  <c:v>212.15282518000001</c:v>
                </c:pt>
                <c:pt idx="15">
                  <c:v>211.50835949</c:v>
                </c:pt>
                <c:pt idx="16">
                  <c:v>210.86997026</c:v>
                </c:pt>
                <c:pt idx="17">
                  <c:v>210.23764467000001</c:v>
                </c:pt>
                <c:pt idx="18">
                  <c:v>209.61136988999999</c:v>
                </c:pt>
                <c:pt idx="19">
                  <c:v>208.99113310000001</c:v>
                </c:pt>
                <c:pt idx="20">
                  <c:v>208.37692147999999</c:v>
                </c:pt>
                <c:pt idx="21">
                  <c:v>207.76872220999999</c:v>
                </c:pt>
                <c:pt idx="22">
                  <c:v>207.16652246000001</c:v>
                </c:pt>
                <c:pt idx="23">
                  <c:v>206.57030942</c:v>
                </c:pt>
                <c:pt idx="24">
                  <c:v>205.98007025999999</c:v>
                </c:pt>
                <c:pt idx="25">
                  <c:v>205.39579215000001</c:v>
                </c:pt>
                <c:pt idx="26">
                  <c:v>204.81746228</c:v>
                </c:pt>
                <c:pt idx="27">
                  <c:v>204.24506783000001</c:v>
                </c:pt>
                <c:pt idx="28">
                  <c:v>203.67859596</c:v>
                </c:pt>
                <c:pt idx="29">
                  <c:v>203.11803387</c:v>
                </c:pt>
                <c:pt idx="30">
                  <c:v>202.56336872</c:v>
                </c:pt>
                <c:pt idx="31">
                  <c:v>202.01458769999999</c:v>
                </c:pt>
                <c:pt idx="32">
                  <c:v>201.47167798000001</c:v>
                </c:pt>
                <c:pt idx="33">
                  <c:v>200.93462674</c:v>
                </c:pt>
                <c:pt idx="34">
                  <c:v>200.40342115000001</c:v>
                </c:pt>
                <c:pt idx="35">
                  <c:v>199.87804840999999</c:v>
                </c:pt>
                <c:pt idx="36">
                  <c:v>199.35849568</c:v>
                </c:pt>
                <c:pt idx="37">
                  <c:v>198.84475014</c:v>
                </c:pt>
                <c:pt idx="38">
                  <c:v>198.33679896999999</c:v>
                </c:pt>
                <c:pt idx="39">
                  <c:v>197.83462935</c:v>
                </c:pt>
                <c:pt idx="40">
                  <c:v>197.33822845</c:v>
                </c:pt>
                <c:pt idx="41">
                  <c:v>196.84758345</c:v>
                </c:pt>
                <c:pt idx="42">
                  <c:v>196.36268154000001</c:v>
                </c:pt>
                <c:pt idx="43">
                  <c:v>195.88350987999999</c:v>
                </c:pt>
                <c:pt idx="44">
                  <c:v>195.41005566000001</c:v>
                </c:pt>
                <c:pt idx="45">
                  <c:v>194.94230605999999</c:v>
                </c:pt>
                <c:pt idx="46">
                  <c:v>194.48024824999999</c:v>
                </c:pt>
                <c:pt idx="47">
                  <c:v>194.0238694</c:v>
                </c:pt>
                <c:pt idx="48">
                  <c:v>193.57315671000001</c:v>
                </c:pt>
                <c:pt idx="49">
                  <c:v>193.12809734000001</c:v>
                </c:pt>
                <c:pt idx="50">
                  <c:v>192.68867847000001</c:v>
                </c:pt>
                <c:pt idx="51">
                  <c:v>192.25488727999999</c:v>
                </c:pt>
                <c:pt idx="52">
                  <c:v>191.82671095000001</c:v>
                </c:pt>
                <c:pt idx="53">
                  <c:v>191.40413666000001</c:v>
                </c:pt>
                <c:pt idx="54">
                  <c:v>190.98715157999999</c:v>
                </c:pt>
                <c:pt idx="55">
                  <c:v>190.57574289999999</c:v>
                </c:pt>
                <c:pt idx="56">
                  <c:v>190.16989778000001</c:v>
                </c:pt>
                <c:pt idx="57">
                  <c:v>189.76960342000001</c:v>
                </c:pt>
                <c:pt idx="58">
                  <c:v>189.37484696999999</c:v>
                </c:pt>
                <c:pt idx="59">
                  <c:v>188.98561563000001</c:v>
                </c:pt>
                <c:pt idx="60">
                  <c:v>188.60189657999999</c:v>
                </c:pt>
                <c:pt idx="61">
                  <c:v>188.22367697999999</c:v>
                </c:pt>
                <c:pt idx="62">
                  <c:v>187.85094401999999</c:v>
                </c:pt>
                <c:pt idx="63">
                  <c:v>187.48368486999999</c:v>
                </c:pt>
                <c:pt idx="64">
                  <c:v>187.12188671000001</c:v>
                </c:pt>
                <c:pt idx="65">
                  <c:v>186.76553673000001</c:v>
                </c:pt>
                <c:pt idx="66">
                  <c:v>186.41462208999999</c:v>
                </c:pt>
                <c:pt idx="67">
                  <c:v>186.06912998000001</c:v>
                </c:pt>
                <c:pt idx="68">
                  <c:v>185.72904757000001</c:v>
                </c:pt>
                <c:pt idx="69">
                  <c:v>185.39436204</c:v>
                </c:pt>
                <c:pt idx="70">
                  <c:v>185.06506057000001</c:v>
                </c:pt>
                <c:pt idx="71">
                  <c:v>184.74113034000001</c:v>
                </c:pt>
                <c:pt idx="72">
                  <c:v>184.42255852</c:v>
                </c:pt>
                <c:pt idx="73">
                  <c:v>184.10933230000001</c:v>
                </c:pt>
                <c:pt idx="74">
                  <c:v>183.80143884</c:v>
                </c:pt>
                <c:pt idx="75">
                  <c:v>183.49886533</c:v>
                </c:pt>
                <c:pt idx="76">
                  <c:v>183.20159895</c:v>
                </c:pt>
                <c:pt idx="77">
                  <c:v>182.90962687999999</c:v>
                </c:pt>
                <c:pt idx="78">
                  <c:v>182.62293628</c:v>
                </c:pt>
                <c:pt idx="79">
                  <c:v>182.34151434</c:v>
                </c:pt>
                <c:pt idx="80">
                  <c:v>182.06534825</c:v>
                </c:pt>
                <c:pt idx="81">
                  <c:v>181.79442516</c:v>
                </c:pt>
                <c:pt idx="82">
                  <c:v>181.52873227000001</c:v>
                </c:pt>
                <c:pt idx="83">
                  <c:v>181.26825675000001</c:v>
                </c:pt>
                <c:pt idx="84">
                  <c:v>181.01298577</c:v>
                </c:pt>
                <c:pt idx="85">
                  <c:v>180.76290652</c:v>
                </c:pt>
                <c:pt idx="86">
                  <c:v>180.51800617999999</c:v>
                </c:pt>
                <c:pt idx="87">
                  <c:v>180.27827192000001</c:v>
                </c:pt>
                <c:pt idx="88">
                  <c:v>180.04369091999999</c:v>
                </c:pt>
                <c:pt idx="89">
                  <c:v>179.81425035000001</c:v>
                </c:pt>
                <c:pt idx="90">
                  <c:v>179.5899374</c:v>
                </c:pt>
                <c:pt idx="91">
                  <c:v>179.37073924000001</c:v>
                </c:pt>
                <c:pt idx="92">
                  <c:v>179.15663196</c:v>
                </c:pt>
                <c:pt idx="93">
                  <c:v>178.94754728999999</c:v>
                </c:pt>
                <c:pt idx="94">
                  <c:v>178.74340584999999</c:v>
                </c:pt>
                <c:pt idx="95">
                  <c:v>178.54412828</c:v>
                </c:pt>
                <c:pt idx="96">
                  <c:v>178.34963521</c:v>
                </c:pt>
                <c:pt idx="97">
                  <c:v>178.15984728000001</c:v>
                </c:pt>
                <c:pt idx="98">
                  <c:v>177.97468512</c:v>
                </c:pt>
                <c:pt idx="99">
                  <c:v>177.79406936000001</c:v>
                </c:pt>
                <c:pt idx="100">
                  <c:v>177.61792062999999</c:v>
                </c:pt>
                <c:pt idx="101">
                  <c:v>177.44615956999999</c:v>
                </c:pt>
                <c:pt idx="102">
                  <c:v>177.27870680999999</c:v>
                </c:pt>
                <c:pt idx="103">
                  <c:v>177.11548298</c:v>
                </c:pt>
                <c:pt idx="104">
                  <c:v>176.95640872000001</c:v>
                </c:pt>
                <c:pt idx="105">
                  <c:v>176.80140466</c:v>
                </c:pt>
                <c:pt idx="106">
                  <c:v>176.65039143000001</c:v>
                </c:pt>
                <c:pt idx="107">
                  <c:v>176.50328966999999</c:v>
                </c:pt>
                <c:pt idx="108">
                  <c:v>176.36001999999999</c:v>
                </c:pt>
                <c:pt idx="109">
                  <c:v>176.22050306</c:v>
                </c:pt>
                <c:pt idx="110">
                  <c:v>176.08465949000001</c:v>
                </c:pt>
                <c:pt idx="111">
                  <c:v>175.95240991</c:v>
                </c:pt>
                <c:pt idx="112">
                  <c:v>175.82367497000001</c:v>
                </c:pt>
                <c:pt idx="113">
                  <c:v>175.69837527999999</c:v>
                </c:pt>
                <c:pt idx="114">
                  <c:v>175.57643149</c:v>
                </c:pt>
                <c:pt idx="115">
                  <c:v>175.45776423000001</c:v>
                </c:pt>
                <c:pt idx="116">
                  <c:v>175.34229414000001</c:v>
                </c:pt>
                <c:pt idx="117">
                  <c:v>175.22994183</c:v>
                </c:pt>
                <c:pt idx="118">
                  <c:v>175.12062796000001</c:v>
                </c:pt>
                <c:pt idx="119">
                  <c:v>175.01427314</c:v>
                </c:pt>
                <c:pt idx="120">
                  <c:v>174.91079801999999</c:v>
                </c:pt>
                <c:pt idx="121">
                  <c:v>174.81012322000001</c:v>
                </c:pt>
                <c:pt idx="122">
                  <c:v>174.71216939000001</c:v>
                </c:pt>
                <c:pt idx="123">
                  <c:v>174.61685714000001</c:v>
                </c:pt>
                <c:pt idx="124">
                  <c:v>174.52410712</c:v>
                </c:pt>
                <c:pt idx="125">
                  <c:v>174.43383996</c:v>
                </c:pt>
                <c:pt idx="126">
                  <c:v>174.34597629000001</c:v>
                </c:pt>
                <c:pt idx="127">
                  <c:v>174.26043673999999</c:v>
                </c:pt>
                <c:pt idx="128">
                  <c:v>174.17714194999999</c:v>
                </c:pt>
                <c:pt idx="129">
                  <c:v>174.09601255999999</c:v>
                </c:pt>
                <c:pt idx="130">
                  <c:v>174.01696917999999</c:v>
                </c:pt>
                <c:pt idx="131">
                  <c:v>173.93993245999999</c:v>
                </c:pt>
                <c:pt idx="132">
                  <c:v>173.86482303</c:v>
                </c:pt>
                <c:pt idx="133">
                  <c:v>173.79156151999999</c:v>
                </c:pt>
                <c:pt idx="134">
                  <c:v>173.72006855999999</c:v>
                </c:pt>
                <c:pt idx="135">
                  <c:v>173.65026478999999</c:v>
                </c:pt>
                <c:pt idx="136">
                  <c:v>173.58207085000001</c:v>
                </c:pt>
                <c:pt idx="137">
                  <c:v>173.51540735</c:v>
                </c:pt>
                <c:pt idx="138">
                  <c:v>173.45019495</c:v>
                </c:pt>
                <c:pt idx="139">
                  <c:v>173.38635425999999</c:v>
                </c:pt>
                <c:pt idx="140">
                  <c:v>173.32380592999999</c:v>
                </c:pt>
                <c:pt idx="141">
                  <c:v>173.26247058000001</c:v>
                </c:pt>
                <c:pt idx="142">
                  <c:v>173.20226885</c:v>
                </c:pt>
                <c:pt idx="143">
                  <c:v>173.14312136999999</c:v>
                </c:pt>
                <c:pt idx="144">
                  <c:v>173.08494877000001</c:v>
                </c:pt>
                <c:pt idx="145">
                  <c:v>173.02767169000001</c:v>
                </c:pt>
                <c:pt idx="146">
                  <c:v>172.97121075999999</c:v>
                </c:pt>
                <c:pt idx="147">
                  <c:v>172.91548662</c:v>
                </c:pt>
                <c:pt idx="148">
                  <c:v>172.86041989</c:v>
                </c:pt>
                <c:pt idx="149">
                  <c:v>172.80593121000001</c:v>
                </c:pt>
                <c:pt idx="150">
                  <c:v>172.75194121000001</c:v>
                </c:pt>
                <c:pt idx="151">
                  <c:v>172.69837053000001</c:v>
                </c:pt>
                <c:pt idx="152">
                  <c:v>172.64513980000001</c:v>
                </c:pt>
                <c:pt idx="153">
                  <c:v>172.59216964000001</c:v>
                </c:pt>
                <c:pt idx="154">
                  <c:v>172.53938070000001</c:v>
                </c:pt>
                <c:pt idx="155">
                  <c:v>172.48669361</c:v>
                </c:pt>
                <c:pt idx="156">
                  <c:v>172.43402900000001</c:v>
                </c:pt>
                <c:pt idx="157">
                  <c:v>172.38130749999999</c:v>
                </c:pt>
                <c:pt idx="158">
                  <c:v>172.32844974</c:v>
                </c:pt>
                <c:pt idx="159">
                  <c:v>172.27537637</c:v>
                </c:pt>
                <c:pt idx="160">
                  <c:v>172.22200799999999</c:v>
                </c:pt>
                <c:pt idx="161">
                  <c:v>172.16826528000001</c:v>
                </c:pt>
                <c:pt idx="162">
                  <c:v>172.11406883999999</c:v>
                </c:pt>
                <c:pt idx="163">
                  <c:v>172.05933931000001</c:v>
                </c:pt>
                <c:pt idx="164">
                  <c:v>172.00399732</c:v>
                </c:pt>
                <c:pt idx="165">
                  <c:v>171.94796350999999</c:v>
                </c:pt>
                <c:pt idx="166">
                  <c:v>171.89115849999999</c:v>
                </c:pt>
                <c:pt idx="167">
                  <c:v>171.83350293999999</c:v>
                </c:pt>
                <c:pt idx="168">
                  <c:v>171.77491746000001</c:v>
                </c:pt>
                <c:pt idx="169">
                  <c:v>171.71532268000001</c:v>
                </c:pt>
                <c:pt idx="170">
                  <c:v>171.65463925</c:v>
                </c:pt>
                <c:pt idx="171">
                  <c:v>171.59278778000001</c:v>
                </c:pt>
                <c:pt idx="172">
                  <c:v>171.52968892999999</c:v>
                </c:pt>
                <c:pt idx="173">
                  <c:v>171.46526331000001</c:v>
                </c:pt>
                <c:pt idx="174">
                  <c:v>171.39943156999999</c:v>
                </c:pt>
                <c:pt idx="175">
                  <c:v>171.33211434</c:v>
                </c:pt>
                <c:pt idx="176">
                  <c:v>171.26323224000001</c:v>
                </c:pt>
                <c:pt idx="177">
                  <c:v>171.19270592000001</c:v>
                </c:pt>
                <c:pt idx="178">
                  <c:v>171.12045599999999</c:v>
                </c:pt>
                <c:pt idx="179">
                  <c:v>171.04640311</c:v>
                </c:pt>
                <c:pt idx="180">
                  <c:v>170.97046789999999</c:v>
                </c:pt>
                <c:pt idx="181">
                  <c:v>170.89257099</c:v>
                </c:pt>
                <c:pt idx="182">
                  <c:v>170.81263301999999</c:v>
                </c:pt>
                <c:pt idx="183">
                  <c:v>170.73059889999999</c:v>
                </c:pt>
                <c:pt idx="184">
                  <c:v>170.64651067</c:v>
                </c:pt>
                <c:pt idx="185">
                  <c:v>170.56043463</c:v>
                </c:pt>
                <c:pt idx="186">
                  <c:v>170.47243712</c:v>
                </c:pt>
                <c:pt idx="187">
                  <c:v>170.38258443000001</c:v>
                </c:pt>
                <c:pt idx="188">
                  <c:v>170.2909429</c:v>
                </c:pt>
                <c:pt idx="189">
                  <c:v>170.19757884000001</c:v>
                </c:pt>
                <c:pt idx="190">
                  <c:v>170.10255855</c:v>
                </c:pt>
                <c:pt idx="191">
                  <c:v>170.00594837</c:v>
                </c:pt>
                <c:pt idx="192">
                  <c:v>169.90781458999999</c:v>
                </c:pt>
                <c:pt idx="193">
                  <c:v>169.80822355000001</c:v>
                </c:pt>
                <c:pt idx="194">
                  <c:v>169.70724156</c:v>
                </c:pt>
                <c:pt idx="195">
                  <c:v>169.60493492000001</c:v>
                </c:pt>
                <c:pt idx="196">
                  <c:v>169.50136997000001</c:v>
                </c:pt>
                <c:pt idx="197">
                  <c:v>169.39661301000001</c:v>
                </c:pt>
                <c:pt idx="198">
                  <c:v>169.29073036</c:v>
                </c:pt>
                <c:pt idx="199">
                  <c:v>169.18378834000001</c:v>
                </c:pt>
                <c:pt idx="200">
                  <c:v>169.07585326</c:v>
                </c:pt>
                <c:pt idx="201">
                  <c:v>168.96699143999999</c:v>
                </c:pt>
                <c:pt idx="202">
                  <c:v>168.85726919000001</c:v>
                </c:pt>
                <c:pt idx="203">
                  <c:v>168.74675284</c:v>
                </c:pt>
                <c:pt idx="204">
                  <c:v>168.63550868999999</c:v>
                </c:pt>
                <c:pt idx="205">
                  <c:v>168.52360306</c:v>
                </c:pt>
                <c:pt idx="206">
                  <c:v>168.41110227999999</c:v>
                </c:pt>
                <c:pt idx="207">
                  <c:v>168.29807264999999</c:v>
                </c:pt>
                <c:pt idx="208">
                  <c:v>168.18458049</c:v>
                </c:pt>
                <c:pt idx="209">
                  <c:v>168.07069211000001</c:v>
                </c:pt>
                <c:pt idx="210">
                  <c:v>167.95647385000001</c:v>
                </c:pt>
                <c:pt idx="211">
                  <c:v>167.841992</c:v>
                </c:pt>
                <c:pt idx="212">
                  <c:v>167.72731288</c:v>
                </c:pt>
                <c:pt idx="213">
                  <c:v>167.61250282</c:v>
                </c:pt>
                <c:pt idx="214">
                  <c:v>167.49762813000001</c:v>
                </c:pt>
                <c:pt idx="215">
                  <c:v>167.38275511000001</c:v>
                </c:pt>
                <c:pt idx="216">
                  <c:v>167.26795010000001</c:v>
                </c:pt>
                <c:pt idx="217">
                  <c:v>167.15327941000001</c:v>
                </c:pt>
                <c:pt idx="218">
                  <c:v>167.03880935000001</c:v>
                </c:pt>
                <c:pt idx="219">
                  <c:v>166.92460622999999</c:v>
                </c:pt>
                <c:pt idx="220">
                  <c:v>166.81073638000001</c:v>
                </c:pt>
                <c:pt idx="221">
                  <c:v>166.69726610999999</c:v>
                </c:pt>
                <c:pt idx="222">
                  <c:v>166.58426173000001</c:v>
                </c:pt>
                <c:pt idx="223">
                  <c:v>166.47178957</c:v>
                </c:pt>
                <c:pt idx="224">
                  <c:v>166.35991594000001</c:v>
                </c:pt>
                <c:pt idx="225">
                  <c:v>166.24870715</c:v>
                </c:pt>
                <c:pt idx="226">
                  <c:v>166.13822952000001</c:v>
                </c:pt>
                <c:pt idx="227">
                  <c:v>166.02854936</c:v>
                </c:pt>
                <c:pt idx="228">
                  <c:v>165.91973300000001</c:v>
                </c:pt>
                <c:pt idx="229">
                  <c:v>165.81184675</c:v>
                </c:pt>
                <c:pt idx="230">
                  <c:v>165.70495692</c:v>
                </c:pt>
                <c:pt idx="231">
                  <c:v>165.59912983999999</c:v>
                </c:pt>
                <c:pt idx="232">
                  <c:v>165.49443181000001</c:v>
                </c:pt>
                <c:pt idx="233">
                  <c:v>165.39092915000001</c:v>
                </c:pt>
                <c:pt idx="234">
                  <c:v>165.28868818000001</c:v>
                </c:pt>
                <c:pt idx="235">
                  <c:v>165.18777521999999</c:v>
                </c:pt>
                <c:pt idx="236">
                  <c:v>165.08825658000001</c:v>
                </c:pt>
                <c:pt idx="237">
                  <c:v>164.99019858</c:v>
                </c:pt>
                <c:pt idx="238">
                  <c:v>164.89366752999999</c:v>
                </c:pt>
                <c:pt idx="239">
                  <c:v>164.79872974</c:v>
                </c:pt>
                <c:pt idx="240">
                  <c:v>164.70545154999999</c:v>
                </c:pt>
                <c:pt idx="241">
                  <c:v>164.61389925</c:v>
                </c:pt>
                <c:pt idx="242">
                  <c:v>164.52413917999999</c:v>
                </c:pt>
                <c:pt idx="243">
                  <c:v>164.43623762999999</c:v>
                </c:pt>
                <c:pt idx="244">
                  <c:v>164.35026094</c:v>
                </c:pt>
                <c:pt idx="245">
                  <c:v>164.26627540999999</c:v>
                </c:pt>
                <c:pt idx="246">
                  <c:v>164.18434736</c:v>
                </c:pt>
                <c:pt idx="247">
                  <c:v>164.10454311999999</c:v>
                </c:pt>
                <c:pt idx="248">
                  <c:v>164.02692898000001</c:v>
                </c:pt>
                <c:pt idx="249">
                  <c:v>163.95157128</c:v>
                </c:pt>
                <c:pt idx="250">
                  <c:v>163.87853631999999</c:v>
                </c:pt>
                <c:pt idx="251">
                  <c:v>163.80789042000001</c:v>
                </c:pt>
                <c:pt idx="252">
                  <c:v>163.73969990000001</c:v>
                </c:pt>
                <c:pt idx="253">
                  <c:v>163.67403107999999</c:v>
                </c:pt>
                <c:pt idx="254">
                  <c:v>163.61095026999999</c:v>
                </c:pt>
                <c:pt idx="255">
                  <c:v>163.55052377999999</c:v>
                </c:pt>
                <c:pt idx="256">
                  <c:v>163.49281793</c:v>
                </c:pt>
                <c:pt idx="257">
                  <c:v>163.43789905</c:v>
                </c:pt>
                <c:pt idx="258">
                  <c:v>163.38583344</c:v>
                </c:pt>
                <c:pt idx="259">
                  <c:v>163.33668741</c:v>
                </c:pt>
                <c:pt idx="260">
                  <c:v>163.29052730000001</c:v>
                </c:pt>
                <c:pt idx="261">
                  <c:v>163.24741940999999</c:v>
                </c:pt>
                <c:pt idx="262">
                  <c:v>163.20743006000001</c:v>
                </c:pt>
                <c:pt idx="263">
                  <c:v>163.17062555999999</c:v>
                </c:pt>
                <c:pt idx="264">
                  <c:v>163.13707223</c:v>
                </c:pt>
                <c:pt idx="265">
                  <c:v>163.10683639000001</c:v>
                </c:pt>
                <c:pt idx="266">
                  <c:v>163.07998434999999</c:v>
                </c:pt>
                <c:pt idx="267">
                  <c:v>163.05658244</c:v>
                </c:pt>
                <c:pt idx="268">
                  <c:v>163.03669694999999</c:v>
                </c:pt>
                <c:pt idx="269">
                  <c:v>163.02039421999999</c:v>
                </c:pt>
                <c:pt idx="270">
                  <c:v>163.00774056</c:v>
                </c:pt>
                <c:pt idx="271">
                  <c:v>162.99880228000001</c:v>
                </c:pt>
                <c:pt idx="272">
                  <c:v>162.9936457</c:v>
                </c:pt>
                <c:pt idx="273">
                  <c:v>162.99233713000001</c:v>
                </c:pt>
                <c:pt idx="274">
                  <c:v>162.99486744999999</c:v>
                </c:pt>
                <c:pt idx="275">
                  <c:v>163.00092566999999</c:v>
                </c:pt>
                <c:pt idx="276">
                  <c:v>163.01012539999999</c:v>
                </c:pt>
                <c:pt idx="277">
                  <c:v>163.02208021999999</c:v>
                </c:pt>
                <c:pt idx="278">
                  <c:v>163.03640371</c:v>
                </c:pt>
                <c:pt idx="279">
                  <c:v>163.05270945000001</c:v>
                </c:pt>
                <c:pt idx="280">
                  <c:v>163.07061103999999</c:v>
                </c:pt>
                <c:pt idx="281">
                  <c:v>163.08972205000001</c:v>
                </c:pt>
                <c:pt idx="282">
                  <c:v>163.10965607</c:v>
                </c:pt>
                <c:pt idx="283">
                  <c:v>163.1300267</c:v>
                </c:pt>
                <c:pt idx="284">
                  <c:v>163.15044750000001</c:v>
                </c:pt>
                <c:pt idx="285">
                  <c:v>163.17053207000001</c:v>
                </c:pt>
                <c:pt idx="286">
                  <c:v>163.18989399</c:v>
                </c:pt>
                <c:pt idx="287">
                  <c:v>163.20814684000001</c:v>
                </c:pt>
                <c:pt idx="288">
                  <c:v>163.22490422000001</c:v>
                </c:pt>
                <c:pt idx="289">
                  <c:v>163.23977970999999</c:v>
                </c:pt>
                <c:pt idx="290">
                  <c:v>163.25238687999999</c:v>
                </c:pt>
                <c:pt idx="291">
                  <c:v>163.26233934000001</c:v>
                </c:pt>
                <c:pt idx="292">
                  <c:v>163.26925065</c:v>
                </c:pt>
                <c:pt idx="293">
                  <c:v>163.27273441</c:v>
                </c:pt>
                <c:pt idx="294">
                  <c:v>163.27240420000001</c:v>
                </c:pt>
                <c:pt idx="295">
                  <c:v>163.26787361000001</c:v>
                </c:pt>
                <c:pt idx="296">
                  <c:v>163.25875622000001</c:v>
                </c:pt>
                <c:pt idx="297">
                  <c:v>163.24466562000001</c:v>
                </c:pt>
                <c:pt idx="298">
                  <c:v>163.22521538999999</c:v>
                </c:pt>
                <c:pt idx="299">
                  <c:v>163.20001911</c:v>
                </c:pt>
                <c:pt idx="300">
                  <c:v>163.16869037999999</c:v>
                </c:pt>
                <c:pt idx="301">
                  <c:v>163.13084276999999</c:v>
                </c:pt>
                <c:pt idx="302">
                  <c:v>163.08608987</c:v>
                </c:pt>
                <c:pt idx="303">
                  <c:v>163.03404527000001</c:v>
                </c:pt>
                <c:pt idx="304">
                  <c:v>162.97432255000001</c:v>
                </c:pt>
                <c:pt idx="305">
                  <c:v>162.9065353</c:v>
                </c:pt>
                <c:pt idx="306">
                  <c:v>162.8302971</c:v>
                </c:pt>
                <c:pt idx="307">
                  <c:v>162.74522153000001</c:v>
                </c:pt>
                <c:pt idx="308">
                  <c:v>162.65092218999999</c:v>
                </c:pt>
                <c:pt idx="309">
                  <c:v>162.54701265</c:v>
                </c:pt>
                <c:pt idx="310">
                  <c:v>162.43310650999999</c:v>
                </c:pt>
                <c:pt idx="311">
                  <c:v>162.30881733999999</c:v>
                </c:pt>
                <c:pt idx="312">
                  <c:v>162.17375873</c:v>
                </c:pt>
                <c:pt idx="313">
                  <c:v>162.02754426000001</c:v>
                </c:pt>
                <c:pt idx="314">
                  <c:v>161.86978753</c:v>
                </c:pt>
                <c:pt idx="315">
                  <c:v>161.70010212</c:v>
                </c:pt>
                <c:pt idx="316">
                  <c:v>161.51810161</c:v>
                </c:pt>
                <c:pt idx="317">
                  <c:v>161.32339958</c:v>
                </c:pt>
                <c:pt idx="318">
                  <c:v>161.11560961999999</c:v>
                </c:pt>
                <c:pt idx="319">
                  <c:v>160.89434532000001</c:v>
                </c:pt>
                <c:pt idx="320">
                  <c:v>160.65922026000001</c:v>
                </c:pt>
                <c:pt idx="321">
                  <c:v>160.40984803000001</c:v>
                </c:pt>
                <c:pt idx="322">
                  <c:v>160.14584221000001</c:v>
                </c:pt>
                <c:pt idx="323">
                  <c:v>159.86681637999999</c:v>
                </c:pt>
                <c:pt idx="324">
                  <c:v>159.57238414</c:v>
                </c:pt>
                <c:pt idx="325">
                  <c:v>159.26215905999999</c:v>
                </c:pt>
                <c:pt idx="326">
                  <c:v>158.93575473000001</c:v>
                </c:pt>
                <c:pt idx="327">
                  <c:v>158.59278474000001</c:v>
                </c:pt>
                <c:pt idx="328">
                  <c:v>158.23286267</c:v>
                </c:pt>
                <c:pt idx="329">
                  <c:v>157.85560211000001</c:v>
                </c:pt>
                <c:pt idx="330">
                  <c:v>157.46061663</c:v>
                </c:pt>
                <c:pt idx="331">
                  <c:v>157.04751984000001</c:v>
                </c:pt>
                <c:pt idx="332">
                  <c:v>156.61592529999999</c:v>
                </c:pt>
                <c:pt idx="333">
                  <c:v>156.16544661</c:v>
                </c:pt>
                <c:pt idx="334">
                  <c:v>155.69569734999999</c:v>
                </c:pt>
                <c:pt idx="335">
                  <c:v>155.20629111</c:v>
                </c:pt>
                <c:pt idx="336">
                  <c:v>154.69684147000001</c:v>
                </c:pt>
                <c:pt idx="337">
                  <c:v>154.16696200999999</c:v>
                </c:pt>
                <c:pt idx="338">
                  <c:v>153.61626633</c:v>
                </c:pt>
                <c:pt idx="339">
                  <c:v>153.04436799999999</c:v>
                </c:pt>
                <c:pt idx="340">
                  <c:v>152.45088061000001</c:v>
                </c:pt>
                <c:pt idx="341">
                  <c:v>151.83541775</c:v>
                </c:pt>
                <c:pt idx="342">
                  <c:v>151.19759300000001</c:v>
                </c:pt>
                <c:pt idx="343">
                  <c:v>150.53701993999999</c:v>
                </c:pt>
                <c:pt idx="344">
                  <c:v>149.85331217000001</c:v>
                </c:pt>
                <c:pt idx="345">
                  <c:v>149.14608326000001</c:v>
                </c:pt>
                <c:pt idx="346">
                  <c:v>148.4149468</c:v>
                </c:pt>
                <c:pt idx="347">
                  <c:v>147.65951638000001</c:v>
                </c:pt>
                <c:pt idx="348">
                  <c:v>146.87940558</c:v>
                </c:pt>
                <c:pt idx="349">
                  <c:v>146.07422799</c:v>
                </c:pt>
                <c:pt idx="350">
                  <c:v>145.24359717999999</c:v>
                </c:pt>
                <c:pt idx="351">
                  <c:v>144.38712676</c:v>
                </c:pt>
                <c:pt idx="352">
                  <c:v>143.50443028999999</c:v>
                </c:pt>
                <c:pt idx="353">
                  <c:v>142.59512136999999</c:v>
                </c:pt>
                <c:pt idx="354">
                  <c:v>141.65881357999999</c:v>
                </c:pt>
                <c:pt idx="355">
                  <c:v>140.6951205</c:v>
                </c:pt>
                <c:pt idx="356">
                  <c:v>139.70365573000001</c:v>
                </c:pt>
                <c:pt idx="357">
                  <c:v>138.68403283999999</c:v>
                </c:pt>
                <c:pt idx="358">
                  <c:v>137.63586541999999</c:v>
                </c:pt>
                <c:pt idx="359">
                  <c:v>136.55876706000001</c:v>
                </c:pt>
                <c:pt idx="360">
                  <c:v>135.45235134000001</c:v>
                </c:pt>
                <c:pt idx="361">
                  <c:v>134.31623185000001</c:v>
                </c:pt>
                <c:pt idx="362">
                  <c:v>133.15002215999999</c:v>
                </c:pt>
                <c:pt idx="363">
                  <c:v>131.95333586999999</c:v>
                </c:pt>
                <c:pt idx="364">
                  <c:v>130.72578655999999</c:v>
                </c:pt>
              </c:numCache>
            </c:numRef>
          </c:val>
        </c:ser>
        <c:ser>
          <c:idx val="7"/>
          <c:order val="7"/>
          <c:tx>
            <c:strRef>
              <c:f>'A5.1 (A5.1Q - A5.1T)'!$BC$33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(A5.1Q - A5.1T)'!$BC$34:$BC$398</c:f>
              <c:numCache>
                <c:formatCode>0</c:formatCode>
                <c:ptCount val="365"/>
                <c:pt idx="0">
                  <c:v>428.47313917999998</c:v>
                </c:pt>
                <c:pt idx="1">
                  <c:v>427.49462855000002</c:v>
                </c:pt>
                <c:pt idx="2">
                  <c:v>426.51935816999998</c:v>
                </c:pt>
                <c:pt idx="3">
                  <c:v>425.54734962999999</c:v>
                </c:pt>
                <c:pt idx="4">
                  <c:v>424.57862451</c:v>
                </c:pt>
                <c:pt idx="5">
                  <c:v>423.61320439000002</c:v>
                </c:pt>
                <c:pt idx="6">
                  <c:v>422.65111085000001</c:v>
                </c:pt>
                <c:pt idx="7">
                  <c:v>421.69236548999999</c:v>
                </c:pt>
                <c:pt idx="8">
                  <c:v>420.73698988000001</c:v>
                </c:pt>
                <c:pt idx="9">
                  <c:v>419.78511748</c:v>
                </c:pt>
                <c:pt idx="10">
                  <c:v>418.83685835</c:v>
                </c:pt>
                <c:pt idx="11">
                  <c:v>417.89202295000001</c:v>
                </c:pt>
                <c:pt idx="12">
                  <c:v>416.95063313999998</c:v>
                </c:pt>
                <c:pt idx="13">
                  <c:v>416.01271078000002</c:v>
                </c:pt>
                <c:pt idx="14">
                  <c:v>415.07827773000002</c:v>
                </c:pt>
                <c:pt idx="15">
                  <c:v>414.14735585</c:v>
                </c:pt>
                <c:pt idx="16">
                  <c:v>413.219967</c:v>
                </c:pt>
                <c:pt idx="17">
                  <c:v>412.29613303999997</c:v>
                </c:pt>
                <c:pt idx="18">
                  <c:v>411.37587583999999</c:v>
                </c:pt>
                <c:pt idx="19">
                  <c:v>410.45921723999999</c:v>
                </c:pt>
                <c:pt idx="20">
                  <c:v>409.54617911000003</c:v>
                </c:pt>
                <c:pt idx="21">
                  <c:v>408.63678332000001</c:v>
                </c:pt>
                <c:pt idx="22">
                  <c:v>407.73105171999998</c:v>
                </c:pt>
                <c:pt idx="23">
                  <c:v>406.82900617000001</c:v>
                </c:pt>
                <c:pt idx="24">
                  <c:v>405.93066852999999</c:v>
                </c:pt>
                <c:pt idx="25">
                  <c:v>405.03606066999998</c:v>
                </c:pt>
                <c:pt idx="26">
                  <c:v>404.14520442999998</c:v>
                </c:pt>
                <c:pt idx="27">
                  <c:v>403.2581217</c:v>
                </c:pt>
                <c:pt idx="28">
                  <c:v>402.37483430999998</c:v>
                </c:pt>
                <c:pt idx="29">
                  <c:v>401.49536413999999</c:v>
                </c:pt>
                <c:pt idx="30">
                  <c:v>400.61973304000003</c:v>
                </c:pt>
                <c:pt idx="31">
                  <c:v>399.74796286999998</c:v>
                </c:pt>
                <c:pt idx="32">
                  <c:v>398.88007549999998</c:v>
                </c:pt>
                <c:pt idx="33">
                  <c:v>398.01609278000001</c:v>
                </c:pt>
                <c:pt idx="34">
                  <c:v>397.15603657999998</c:v>
                </c:pt>
                <c:pt idx="35">
                  <c:v>396.29992874999999</c:v>
                </c:pt>
                <c:pt idx="36">
                  <c:v>395.44779115</c:v>
                </c:pt>
                <c:pt idx="37">
                  <c:v>394.59964565000001</c:v>
                </c:pt>
                <c:pt idx="38">
                  <c:v>393.75551410999998</c:v>
                </c:pt>
                <c:pt idx="39">
                  <c:v>392.91541838000001</c:v>
                </c:pt>
                <c:pt idx="40">
                  <c:v>392.07938032999999</c:v>
                </c:pt>
                <c:pt idx="41">
                  <c:v>391.24742180999999</c:v>
                </c:pt>
                <c:pt idx="42">
                  <c:v>390.41956469000002</c:v>
                </c:pt>
                <c:pt idx="43">
                  <c:v>389.59583082</c:v>
                </c:pt>
                <c:pt idx="44">
                  <c:v>388.77624207000002</c:v>
                </c:pt>
                <c:pt idx="45">
                  <c:v>387.96082030000002</c:v>
                </c:pt>
                <c:pt idx="46">
                  <c:v>387.14958736</c:v>
                </c:pt>
                <c:pt idx="47">
                  <c:v>386.34256513000003</c:v>
                </c:pt>
                <c:pt idx="48">
                  <c:v>385.53977544000003</c:v>
                </c:pt>
                <c:pt idx="49">
                  <c:v>384.74124017999998</c:v>
                </c:pt>
                <c:pt idx="50">
                  <c:v>383.94698118999997</c:v>
                </c:pt>
                <c:pt idx="51">
                  <c:v>383.15702033999997</c:v>
                </c:pt>
                <c:pt idx="52">
                  <c:v>382.37137948999998</c:v>
                </c:pt>
                <c:pt idx="53">
                  <c:v>381.5900805</c:v>
                </c:pt>
                <c:pt idx="54">
                  <c:v>380.81314522999998</c:v>
                </c:pt>
                <c:pt idx="55">
                  <c:v>380.04059553000002</c:v>
                </c:pt>
                <c:pt idx="56">
                  <c:v>379.27245327000003</c:v>
                </c:pt>
                <c:pt idx="57">
                  <c:v>378.50874031000001</c:v>
                </c:pt>
                <c:pt idx="58">
                  <c:v>377.74947852000003</c:v>
                </c:pt>
                <c:pt idx="59">
                  <c:v>376.99468974000001</c:v>
                </c:pt>
                <c:pt idx="60">
                  <c:v>376.24439583999998</c:v>
                </c:pt>
                <c:pt idx="61">
                  <c:v>375.49861867999999</c:v>
                </c:pt>
                <c:pt idx="62">
                  <c:v>374.75738011999999</c:v>
                </c:pt>
                <c:pt idx="63">
                  <c:v>374.02070201999999</c:v>
                </c:pt>
                <c:pt idx="64">
                  <c:v>373.28860623999998</c:v>
                </c:pt>
                <c:pt idx="65">
                  <c:v>372.56111464000003</c:v>
                </c:pt>
                <c:pt idx="66">
                  <c:v>371.83824908000003</c:v>
                </c:pt>
                <c:pt idx="67">
                  <c:v>371.12003142999998</c:v>
                </c:pt>
                <c:pt idx="68">
                  <c:v>370.40648353</c:v>
                </c:pt>
                <c:pt idx="69">
                  <c:v>369.69762725999999</c:v>
                </c:pt>
                <c:pt idx="70">
                  <c:v>368.99348447</c:v>
                </c:pt>
                <c:pt idx="71">
                  <c:v>368.29407701999997</c:v>
                </c:pt>
                <c:pt idx="72">
                  <c:v>367.59942676999998</c:v>
                </c:pt>
                <c:pt idx="73">
                  <c:v>366.90955558000002</c:v>
                </c:pt>
                <c:pt idx="74">
                  <c:v>366.22448531999999</c:v>
                </c:pt>
                <c:pt idx="75">
                  <c:v>365.54423783999999</c:v>
                </c:pt>
                <c:pt idx="76">
                  <c:v>364.86883499999999</c:v>
                </c:pt>
                <c:pt idx="77">
                  <c:v>364.19829866999999</c:v>
                </c:pt>
                <c:pt idx="78">
                  <c:v>363.53265069999998</c:v>
                </c:pt>
                <c:pt idx="79">
                  <c:v>362.87191295000002</c:v>
                </c:pt>
                <c:pt idx="80">
                  <c:v>362.21610729000002</c:v>
                </c:pt>
                <c:pt idx="81">
                  <c:v>361.56525556999998</c:v>
                </c:pt>
                <c:pt idx="82">
                  <c:v>360.91937965</c:v>
                </c:pt>
                <c:pt idx="83">
                  <c:v>360.27850139999998</c:v>
                </c:pt>
                <c:pt idx="84">
                  <c:v>359.64264267999999</c:v>
                </c:pt>
                <c:pt idx="85">
                  <c:v>359.01182533000002</c:v>
                </c:pt>
                <c:pt idx="86">
                  <c:v>358.38607123999998</c:v>
                </c:pt>
                <c:pt idx="87">
                  <c:v>357.76540225000002</c:v>
                </c:pt>
                <c:pt idx="88">
                  <c:v>357.14984021999999</c:v>
                </c:pt>
                <c:pt idx="89">
                  <c:v>356.53940702</c:v>
                </c:pt>
                <c:pt idx="90">
                  <c:v>355.93412451</c:v>
                </c:pt>
                <c:pt idx="91">
                  <c:v>355.33401454</c:v>
                </c:pt>
                <c:pt idx="92">
                  <c:v>354.73908606999998</c:v>
                </c:pt>
                <c:pt idx="93">
                  <c:v>354.14929642999999</c:v>
                </c:pt>
                <c:pt idx="94">
                  <c:v>353.56459004999999</c:v>
                </c:pt>
                <c:pt idx="95">
                  <c:v>352.98491134</c:v>
                </c:pt>
                <c:pt idx="96">
                  <c:v>352.41020472999998</c:v>
                </c:pt>
                <c:pt idx="97">
                  <c:v>351.84041464000001</c:v>
                </c:pt>
                <c:pt idx="98">
                  <c:v>351.2754855</c:v>
                </c:pt>
                <c:pt idx="99">
                  <c:v>350.71536172999998</c:v>
                </c:pt>
                <c:pt idx="100">
                  <c:v>350.15998775999998</c:v>
                </c:pt>
                <c:pt idx="101">
                  <c:v>349.609308</c:v>
                </c:pt>
                <c:pt idx="102">
                  <c:v>349.06326688000001</c:v>
                </c:pt>
                <c:pt idx="103">
                  <c:v>348.52180883</c:v>
                </c:pt>
                <c:pt idx="104">
                  <c:v>347.98487826000002</c:v>
                </c:pt>
                <c:pt idx="105">
                  <c:v>347.45241959999998</c:v>
                </c:pt>
                <c:pt idx="106">
                  <c:v>346.92437727999999</c:v>
                </c:pt>
                <c:pt idx="107">
                  <c:v>346.40069570999998</c:v>
                </c:pt>
                <c:pt idx="108">
                  <c:v>345.88131933</c:v>
                </c:pt>
                <c:pt idx="109">
                  <c:v>345.36619254999999</c:v>
                </c:pt>
                <c:pt idx="110">
                  <c:v>344.8552598</c:v>
                </c:pt>
                <c:pt idx="111">
                  <c:v>344.34846549999997</c:v>
                </c:pt>
                <c:pt idx="112">
                  <c:v>343.84575407</c:v>
                </c:pt>
                <c:pt idx="113">
                  <c:v>343.34706993999998</c:v>
                </c:pt>
                <c:pt idx="114">
                  <c:v>342.85235754000001</c:v>
                </c:pt>
                <c:pt idx="115">
                  <c:v>342.36156126999998</c:v>
                </c:pt>
                <c:pt idx="116">
                  <c:v>341.87462557999999</c:v>
                </c:pt>
                <c:pt idx="117">
                  <c:v>341.39149487999998</c:v>
                </c:pt>
                <c:pt idx="118">
                  <c:v>340.91211358999999</c:v>
                </c:pt>
                <c:pt idx="119">
                  <c:v>340.43642613999998</c:v>
                </c:pt>
                <c:pt idx="120">
                  <c:v>339.96437694999997</c:v>
                </c:pt>
                <c:pt idx="121">
                  <c:v>339.49591045</c:v>
                </c:pt>
                <c:pt idx="122">
                  <c:v>339.03097106000001</c:v>
                </c:pt>
                <c:pt idx="123">
                  <c:v>338.56950319999999</c:v>
                </c:pt>
                <c:pt idx="124">
                  <c:v>338.11145128999999</c:v>
                </c:pt>
                <c:pt idx="125">
                  <c:v>337.65675977000001</c:v>
                </c:pt>
                <c:pt idx="126">
                  <c:v>337.20537303999998</c:v>
                </c:pt>
                <c:pt idx="127">
                  <c:v>336.75723554000001</c:v>
                </c:pt>
                <c:pt idx="128">
                  <c:v>336.31229169</c:v>
                </c:pt>
                <c:pt idx="129">
                  <c:v>335.87048592000002</c:v>
                </c:pt>
                <c:pt idx="130">
                  <c:v>335.43176263999999</c:v>
                </c:pt>
                <c:pt idx="131">
                  <c:v>334.99606627999998</c:v>
                </c:pt>
                <c:pt idx="132">
                  <c:v>334.56334126000002</c:v>
                </c:pt>
                <c:pt idx="133">
                  <c:v>334.13353201000001</c:v>
                </c:pt>
                <c:pt idx="134">
                  <c:v>333.70658293999998</c:v>
                </c:pt>
                <c:pt idx="135">
                  <c:v>333.28243849</c:v>
                </c:pt>
                <c:pt idx="136">
                  <c:v>332.86104308</c:v>
                </c:pt>
                <c:pt idx="137">
                  <c:v>332.44234112999999</c:v>
                </c:pt>
                <c:pt idx="138">
                  <c:v>332.02627705999998</c:v>
                </c:pt>
                <c:pt idx="139">
                  <c:v>331.61279530000002</c:v>
                </c:pt>
                <c:pt idx="140">
                  <c:v>331.20184025999998</c:v>
                </c:pt>
                <c:pt idx="141">
                  <c:v>330.79335638999999</c:v>
                </c:pt>
                <c:pt idx="142">
                  <c:v>330.38728808000002</c:v>
                </c:pt>
                <c:pt idx="143">
                  <c:v>329.98357978000001</c:v>
                </c:pt>
                <c:pt idx="144">
                  <c:v>329.58217590999999</c:v>
                </c:pt>
                <c:pt idx="145">
                  <c:v>329.18302088000002</c:v>
                </c:pt>
                <c:pt idx="146">
                  <c:v>328.78605912</c:v>
                </c:pt>
                <c:pt idx="147">
                  <c:v>328.39123504999998</c:v>
                </c:pt>
                <c:pt idx="148">
                  <c:v>327.99849310000002</c:v>
                </c:pt>
                <c:pt idx="149">
                  <c:v>327.60777769999999</c:v>
                </c:pt>
                <c:pt idx="150">
                  <c:v>327.21903325</c:v>
                </c:pt>
                <c:pt idx="151">
                  <c:v>326.83220419999998</c:v>
                </c:pt>
                <c:pt idx="152">
                  <c:v>326.44723495</c:v>
                </c:pt>
                <c:pt idx="153">
                  <c:v>326.06406994999998</c:v>
                </c:pt>
                <c:pt idx="154">
                  <c:v>325.68265358999997</c:v>
                </c:pt>
                <c:pt idx="155">
                  <c:v>325.30293031999997</c:v>
                </c:pt>
                <c:pt idx="156">
                  <c:v>324.92484456</c:v>
                </c:pt>
                <c:pt idx="157">
                  <c:v>324.54834072</c:v>
                </c:pt>
                <c:pt idx="158">
                  <c:v>324.17336324000001</c:v>
                </c:pt>
                <c:pt idx="159">
                  <c:v>323.79985653</c:v>
                </c:pt>
                <c:pt idx="160">
                  <c:v>323.42776501999998</c:v>
                </c:pt>
                <c:pt idx="161">
                  <c:v>323.05703312999998</c:v>
                </c:pt>
                <c:pt idx="162">
                  <c:v>322.68760528000001</c:v>
                </c:pt>
                <c:pt idx="163">
                  <c:v>322.31942591000001</c:v>
                </c:pt>
                <c:pt idx="164">
                  <c:v>321.95243942000002</c:v>
                </c:pt>
                <c:pt idx="165">
                  <c:v>321.58659025999998</c:v>
                </c:pt>
                <c:pt idx="166">
                  <c:v>321.22182283000001</c:v>
                </c:pt>
                <c:pt idx="167">
                  <c:v>320.85808156000002</c:v>
                </c:pt>
                <c:pt idx="168">
                  <c:v>320.49531087999998</c:v>
                </c:pt>
                <c:pt idx="169">
                  <c:v>320.13345521000002</c:v>
                </c:pt>
                <c:pt idx="170">
                  <c:v>319.77245897</c:v>
                </c:pt>
                <c:pt idx="171">
                  <c:v>319.41226659</c:v>
                </c:pt>
                <c:pt idx="172">
                  <c:v>319.05282248999998</c:v>
                </c:pt>
                <c:pt idx="173">
                  <c:v>318.69407109000002</c:v>
                </c:pt>
                <c:pt idx="174">
                  <c:v>318.33595681000003</c:v>
                </c:pt>
                <c:pt idx="175">
                  <c:v>317.97842408999998</c:v>
                </c:pt>
                <c:pt idx="176">
                  <c:v>317.62141733999999</c:v>
                </c:pt>
                <c:pt idx="177">
                  <c:v>317.26488097999999</c:v>
                </c:pt>
                <c:pt idx="178">
                  <c:v>316.90875944999999</c:v>
                </c:pt>
                <c:pt idx="179">
                  <c:v>316.55299716000002</c:v>
                </c:pt>
                <c:pt idx="180">
                  <c:v>316.19753852999997</c:v>
                </c:pt>
                <c:pt idx="181">
                  <c:v>315.84232800000001</c:v>
                </c:pt>
                <c:pt idx="182">
                  <c:v>315.48730998000002</c:v>
                </c:pt>
                <c:pt idx="183">
                  <c:v>315.13244742000001</c:v>
                </c:pt>
                <c:pt idx="184">
                  <c:v>314.77777730999998</c:v>
                </c:pt>
                <c:pt idx="185">
                  <c:v>314.4233552</c:v>
                </c:pt>
                <c:pt idx="186">
                  <c:v>314.06923660000001</c:v>
                </c:pt>
                <c:pt idx="187">
                  <c:v>313.71547705</c:v>
                </c:pt>
                <c:pt idx="188">
                  <c:v>313.36213206000002</c:v>
                </c:pt>
                <c:pt idx="189">
                  <c:v>313.00925716</c:v>
                </c:pt>
                <c:pt idx="190">
                  <c:v>312.65690789000001</c:v>
                </c:pt>
                <c:pt idx="191">
                  <c:v>312.30513975999997</c:v>
                </c:pt>
                <c:pt idx="192">
                  <c:v>311.95400831000001</c:v>
                </c:pt>
                <c:pt idx="193">
                  <c:v>311.60356904999998</c:v>
                </c:pt>
                <c:pt idx="194">
                  <c:v>311.25387752</c:v>
                </c:pt>
                <c:pt idx="195">
                  <c:v>310.90498924000002</c:v>
                </c:pt>
                <c:pt idx="196">
                  <c:v>310.55695974000002</c:v>
                </c:pt>
                <c:pt idx="197">
                  <c:v>310.20984454000001</c:v>
                </c:pt>
                <c:pt idx="198">
                  <c:v>309.86369917000002</c:v>
                </c:pt>
                <c:pt idx="199">
                  <c:v>309.51857916</c:v>
                </c:pt>
                <c:pt idx="200">
                  <c:v>309.17454003</c:v>
                </c:pt>
                <c:pt idx="201">
                  <c:v>308.83163730000001</c:v>
                </c:pt>
                <c:pt idx="202">
                  <c:v>308.48992651999998</c:v>
                </c:pt>
                <c:pt idx="203">
                  <c:v>308.14946319000001</c:v>
                </c:pt>
                <c:pt idx="204">
                  <c:v>307.81030285000003</c:v>
                </c:pt>
                <c:pt idx="205">
                  <c:v>307.47250101999998</c:v>
                </c:pt>
                <c:pt idx="206">
                  <c:v>307.13611322999998</c:v>
                </c:pt>
                <c:pt idx="207">
                  <c:v>306.80119500000001</c:v>
                </c:pt>
                <c:pt idx="208">
                  <c:v>306.46780187000002</c:v>
                </c:pt>
                <c:pt idx="209">
                  <c:v>306.13598936</c:v>
                </c:pt>
                <c:pt idx="210">
                  <c:v>305.80581298999999</c:v>
                </c:pt>
                <c:pt idx="211">
                  <c:v>305.47732827999999</c:v>
                </c:pt>
                <c:pt idx="212">
                  <c:v>305.15059078000002</c:v>
                </c:pt>
                <c:pt idx="213">
                  <c:v>304.82565599999998</c:v>
                </c:pt>
                <c:pt idx="214">
                  <c:v>304.50257945999999</c:v>
                </c:pt>
                <c:pt idx="215">
                  <c:v>304.1814167</c:v>
                </c:pt>
                <c:pt idx="216">
                  <c:v>303.86222323999999</c:v>
                </c:pt>
                <c:pt idx="217">
                  <c:v>303.54505461000002</c:v>
                </c:pt>
                <c:pt idx="218">
                  <c:v>303.22996633000002</c:v>
                </c:pt>
                <c:pt idx="219">
                  <c:v>302.91701393</c:v>
                </c:pt>
                <c:pt idx="220">
                  <c:v>302.60625293999999</c:v>
                </c:pt>
                <c:pt idx="221">
                  <c:v>302.29773888</c:v>
                </c:pt>
                <c:pt idx="222">
                  <c:v>301.99152727000001</c:v>
                </c:pt>
                <c:pt idx="223">
                  <c:v>301.68767365000002</c:v>
                </c:pt>
                <c:pt idx="224">
                  <c:v>301.38623354999999</c:v>
                </c:pt>
                <c:pt idx="225">
                  <c:v>301.08726246999998</c:v>
                </c:pt>
                <c:pt idx="226">
                  <c:v>300.79081595999997</c:v>
                </c:pt>
                <c:pt idx="227">
                  <c:v>300.49694954</c:v>
                </c:pt>
                <c:pt idx="228">
                  <c:v>300.20571873</c:v>
                </c:pt>
                <c:pt idx="229">
                  <c:v>299.91717906999997</c:v>
                </c:pt>
                <c:pt idx="230">
                  <c:v>299.63138607000002</c:v>
                </c:pt>
                <c:pt idx="231">
                  <c:v>299.34839526000002</c:v>
                </c:pt>
                <c:pt idx="232">
                  <c:v>299.06826217999998</c:v>
                </c:pt>
                <c:pt idx="233">
                  <c:v>298.79104233999999</c:v>
                </c:pt>
                <c:pt idx="234">
                  <c:v>298.51679127</c:v>
                </c:pt>
                <c:pt idx="235">
                  <c:v>298.2455645</c:v>
                </c:pt>
                <c:pt idx="236">
                  <c:v>297.97741754999998</c:v>
                </c:pt>
                <c:pt idx="237">
                  <c:v>297.71240596000001</c:v>
                </c:pt>
                <c:pt idx="238">
                  <c:v>297.45058524000001</c:v>
                </c:pt>
                <c:pt idx="239">
                  <c:v>297.19201092999998</c:v>
                </c:pt>
                <c:pt idx="240">
                  <c:v>296.93673854000002</c:v>
                </c:pt>
                <c:pt idx="241">
                  <c:v>296.68482361000002</c:v>
                </c:pt>
                <c:pt idx="242">
                  <c:v>296.43632165999998</c:v>
                </c:pt>
                <c:pt idx="243">
                  <c:v>296.19128821999999</c:v>
                </c:pt>
                <c:pt idx="244">
                  <c:v>295.94977881</c:v>
                </c:pt>
                <c:pt idx="245">
                  <c:v>295.71184896</c:v>
                </c:pt>
                <c:pt idx="246">
                  <c:v>295.47762576999997</c:v>
                </c:pt>
                <c:pt idx="247">
                  <c:v>295.24732834999998</c:v>
                </c:pt>
                <c:pt idx="248">
                  <c:v>295.02088183000001</c:v>
                </c:pt>
                <c:pt idx="249">
                  <c:v>294.79829905000003</c:v>
                </c:pt>
                <c:pt idx="250">
                  <c:v>294.57955679000003</c:v>
                </c:pt>
                <c:pt idx="251">
                  <c:v>294.36474536999998</c:v>
                </c:pt>
                <c:pt idx="252">
                  <c:v>294.15388579</c:v>
                </c:pt>
                <c:pt idx="253">
                  <c:v>293.94703062000002</c:v>
                </c:pt>
                <c:pt idx="254">
                  <c:v>293.74423525999998</c:v>
                </c:pt>
                <c:pt idx="255">
                  <c:v>293.54555512000002</c:v>
                </c:pt>
                <c:pt idx="256">
                  <c:v>293.35104561000003</c:v>
                </c:pt>
                <c:pt idx="257">
                  <c:v>293.16076214999998</c:v>
                </c:pt>
                <c:pt idx="258">
                  <c:v>292.97476014</c:v>
                </c:pt>
                <c:pt idx="259">
                  <c:v>292.79309499999999</c:v>
                </c:pt>
                <c:pt idx="260">
                  <c:v>292.61582213999998</c:v>
                </c:pt>
                <c:pt idx="261">
                  <c:v>292.44299696000002</c:v>
                </c:pt>
                <c:pt idx="262">
                  <c:v>292.27467487000001</c:v>
                </c:pt>
                <c:pt idx="263">
                  <c:v>292.1109113</c:v>
                </c:pt>
                <c:pt idx="264">
                  <c:v>291.95176164999998</c:v>
                </c:pt>
                <c:pt idx="265">
                  <c:v>291.79728132999998</c:v>
                </c:pt>
                <c:pt idx="266">
                  <c:v>291.64752573999999</c:v>
                </c:pt>
                <c:pt idx="267">
                  <c:v>291.50255031</c:v>
                </c:pt>
                <c:pt idx="268">
                  <c:v>291.36241045000003</c:v>
                </c:pt>
                <c:pt idx="269">
                  <c:v>291.22716155000001</c:v>
                </c:pt>
                <c:pt idx="270">
                  <c:v>291.09685904000003</c:v>
                </c:pt>
                <c:pt idx="271">
                  <c:v>290.97155831999999</c:v>
                </c:pt>
                <c:pt idx="272">
                  <c:v>290.85131481000002</c:v>
                </c:pt>
                <c:pt idx="273">
                  <c:v>290.73618391999997</c:v>
                </c:pt>
                <c:pt idx="274">
                  <c:v>290.62606987999999</c:v>
                </c:pt>
                <c:pt idx="275">
                  <c:v>290.52027224</c:v>
                </c:pt>
                <c:pt idx="276">
                  <c:v>290.41793938000001</c:v>
                </c:pt>
                <c:pt idx="277">
                  <c:v>290.31821967000002</c:v>
                </c:pt>
                <c:pt idx="278">
                  <c:v>290.22026147999998</c:v>
                </c:pt>
                <c:pt idx="279">
                  <c:v>290.12321317999999</c:v>
                </c:pt>
                <c:pt idx="280">
                  <c:v>290.02622315999997</c:v>
                </c:pt>
                <c:pt idx="281">
                  <c:v>289.92843978000002</c:v>
                </c:pt>
                <c:pt idx="282">
                  <c:v>289.82901141999997</c:v>
                </c:pt>
                <c:pt idx="283">
                  <c:v>289.72708646000001</c:v>
                </c:pt>
                <c:pt idx="284">
                  <c:v>289.62181326000001</c:v>
                </c:pt>
                <c:pt idx="285">
                  <c:v>289.51234019999998</c:v>
                </c:pt>
                <c:pt idx="286">
                  <c:v>289.39781565999999</c:v>
                </c:pt>
                <c:pt idx="287">
                  <c:v>289.27738799999997</c:v>
                </c:pt>
                <c:pt idx="288">
                  <c:v>289.15020561</c:v>
                </c:pt>
                <c:pt idx="289">
                  <c:v>289.01541685000001</c:v>
                </c:pt>
                <c:pt idx="290">
                  <c:v>288.87217010000001</c:v>
                </c:pt>
                <c:pt idx="291">
                  <c:v>288.71961374</c:v>
                </c:pt>
                <c:pt idx="292">
                  <c:v>288.55689613999999</c:v>
                </c:pt>
                <c:pt idx="293">
                  <c:v>288.38316566999998</c:v>
                </c:pt>
                <c:pt idx="294">
                  <c:v>288.19757070000003</c:v>
                </c:pt>
                <c:pt idx="295">
                  <c:v>287.99925961999998</c:v>
                </c:pt>
                <c:pt idx="296">
                  <c:v>287.78738078999999</c:v>
                </c:pt>
                <c:pt idx="297">
                  <c:v>287.56108258</c:v>
                </c:pt>
                <c:pt idx="298">
                  <c:v>287.31951337999999</c:v>
                </c:pt>
                <c:pt idx="299">
                  <c:v>287.06182156</c:v>
                </c:pt>
                <c:pt idx="300">
                  <c:v>286.78715548000002</c:v>
                </c:pt>
                <c:pt idx="301">
                  <c:v>286.49466353000003</c:v>
                </c:pt>
                <c:pt idx="302">
                  <c:v>286.18349408</c:v>
                </c:pt>
                <c:pt idx="303">
                  <c:v>285.85279550000001</c:v>
                </c:pt>
                <c:pt idx="304">
                  <c:v>285.50171616</c:v>
                </c:pt>
                <c:pt idx="305">
                  <c:v>285.12940444999998</c:v>
                </c:pt>
                <c:pt idx="306">
                  <c:v>284.73500872</c:v>
                </c:pt>
                <c:pt idx="307">
                  <c:v>284.31767737000001</c:v>
                </c:pt>
                <c:pt idx="308">
                  <c:v>283.87662419999998</c:v>
                </c:pt>
                <c:pt idx="309">
                  <c:v>283.41114769000001</c:v>
                </c:pt>
                <c:pt idx="310">
                  <c:v>282.92020389999999</c:v>
                </c:pt>
                <c:pt idx="311">
                  <c:v>282.40291342</c:v>
                </c:pt>
                <c:pt idx="312">
                  <c:v>281.85842389999999</c:v>
                </c:pt>
                <c:pt idx="313">
                  <c:v>281.28588301000002</c:v>
                </c:pt>
                <c:pt idx="314">
                  <c:v>280.68443841999999</c:v>
                </c:pt>
                <c:pt idx="315">
                  <c:v>280.05323777000001</c:v>
                </c:pt>
                <c:pt idx="316">
                  <c:v>279.39142874999999</c:v>
                </c:pt>
                <c:pt idx="317">
                  <c:v>278.69815899000002</c:v>
                </c:pt>
                <c:pt idx="318">
                  <c:v>277.97257617999998</c:v>
                </c:pt>
                <c:pt idx="319">
                  <c:v>277.21382797000001</c:v>
                </c:pt>
                <c:pt idx="320">
                  <c:v>276.42106201000001</c:v>
                </c:pt>
                <c:pt idx="321">
                  <c:v>275.59342599000001</c:v>
                </c:pt>
                <c:pt idx="322">
                  <c:v>274.73006753999999</c:v>
                </c:pt>
                <c:pt idx="323">
                  <c:v>273.83013434999998</c:v>
                </c:pt>
                <c:pt idx="324">
                  <c:v>272.89277406000002</c:v>
                </c:pt>
                <c:pt idx="325">
                  <c:v>271.91713435000003</c:v>
                </c:pt>
                <c:pt idx="326">
                  <c:v>270.90236286999999</c:v>
                </c:pt>
                <c:pt idx="327">
                  <c:v>269.84760727999998</c:v>
                </c:pt>
                <c:pt idx="328">
                  <c:v>268.75201525</c:v>
                </c:pt>
                <c:pt idx="329">
                  <c:v>267.61473444000001</c:v>
                </c:pt>
                <c:pt idx="330">
                  <c:v>266.4349125</c:v>
                </c:pt>
                <c:pt idx="331">
                  <c:v>265.21169710999999</c:v>
                </c:pt>
                <c:pt idx="332">
                  <c:v>263.94423592999999</c:v>
                </c:pt>
                <c:pt idx="333">
                  <c:v>262.63167661</c:v>
                </c:pt>
                <c:pt idx="334">
                  <c:v>261.27316681000002</c:v>
                </c:pt>
                <c:pt idx="335">
                  <c:v>259.86785421000002</c:v>
                </c:pt>
                <c:pt idx="336">
                  <c:v>258.41488644999998</c:v>
                </c:pt>
                <c:pt idx="337">
                  <c:v>256.91341120999999</c:v>
                </c:pt>
                <c:pt idx="338">
                  <c:v>255.36257613999999</c:v>
                </c:pt>
                <c:pt idx="339">
                  <c:v>253.76152891000001</c:v>
                </c:pt>
                <c:pt idx="340">
                  <c:v>252.10941718000001</c:v>
                </c:pt>
                <c:pt idx="341">
                  <c:v>250.40538860999999</c:v>
                </c:pt>
                <c:pt idx="342">
                  <c:v>248.64859086000001</c:v>
                </c:pt>
                <c:pt idx="343">
                  <c:v>246.83817159</c:v>
                </c:pt>
                <c:pt idx="344">
                  <c:v>244.97327847</c:v>
                </c:pt>
                <c:pt idx="345">
                  <c:v>243.05305915</c:v>
                </c:pt>
                <c:pt idx="346">
                  <c:v>241.07666130000001</c:v>
                </c:pt>
                <c:pt idx="347">
                  <c:v>239.04323259</c:v>
                </c:pt>
                <c:pt idx="348">
                  <c:v>236.95192066000001</c:v>
                </c:pt>
                <c:pt idx="349">
                  <c:v>234.80187319999999</c:v>
                </c:pt>
                <c:pt idx="350">
                  <c:v>232.59223784</c:v>
                </c:pt>
                <c:pt idx="351">
                  <c:v>230.32216227000001</c:v>
                </c:pt>
                <c:pt idx="352">
                  <c:v>227.99079413000001</c:v>
                </c:pt>
                <c:pt idx="353">
                  <c:v>225.59729763999999</c:v>
                </c:pt>
                <c:pt idx="354">
                  <c:v>223.14135186999999</c:v>
                </c:pt>
                <c:pt idx="355">
                  <c:v>220.62159792</c:v>
                </c:pt>
                <c:pt idx="356">
                  <c:v>218.03717866</c:v>
                </c:pt>
                <c:pt idx="357">
                  <c:v>215.38724246000001</c:v>
                </c:pt>
                <c:pt idx="358">
                  <c:v>212.67093771</c:v>
                </c:pt>
                <c:pt idx="359">
                  <c:v>209.88741275999999</c:v>
                </c:pt>
                <c:pt idx="360">
                  <c:v>207.03581600999999</c:v>
                </c:pt>
                <c:pt idx="361">
                  <c:v>204.11529580999999</c:v>
                </c:pt>
                <c:pt idx="362">
                  <c:v>201.12500055000001</c:v>
                </c:pt>
                <c:pt idx="363">
                  <c:v>198.06407859999999</c:v>
                </c:pt>
                <c:pt idx="364">
                  <c:v>194.93167833000001</c:v>
                </c:pt>
              </c:numCache>
            </c:numRef>
          </c:val>
        </c:ser>
        <c:ser>
          <c:idx val="8"/>
          <c:order val="8"/>
          <c:tx>
            <c:strRef>
              <c:f>'A5.1 (A5.1Q - A5.1T)'!$BD$33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(A5.1Q - A5.1T)'!$BD$34:$BD$398</c:f>
              <c:numCache>
                <c:formatCode>0</c:formatCode>
                <c:ptCount val="365"/>
                <c:pt idx="0">
                  <c:v>9.6520547944999997</c:v>
                </c:pt>
                <c:pt idx="1">
                  <c:v>9.6520547944999997</c:v>
                </c:pt>
                <c:pt idx="2">
                  <c:v>9.6520547944999997</c:v>
                </c:pt>
                <c:pt idx="3">
                  <c:v>9.6520547944999997</c:v>
                </c:pt>
                <c:pt idx="4">
                  <c:v>9.6520547944999997</c:v>
                </c:pt>
                <c:pt idx="5">
                  <c:v>9.6520547944999997</c:v>
                </c:pt>
                <c:pt idx="6">
                  <c:v>9.6520547944999997</c:v>
                </c:pt>
                <c:pt idx="7">
                  <c:v>9.6520547944999997</c:v>
                </c:pt>
                <c:pt idx="8">
                  <c:v>9.6520547944999997</c:v>
                </c:pt>
                <c:pt idx="9">
                  <c:v>9.6520547944999997</c:v>
                </c:pt>
                <c:pt idx="10">
                  <c:v>9.6520547944999997</c:v>
                </c:pt>
                <c:pt idx="11">
                  <c:v>9.6520547944999997</c:v>
                </c:pt>
                <c:pt idx="12">
                  <c:v>9.6520547944999997</c:v>
                </c:pt>
                <c:pt idx="13">
                  <c:v>9.6520547944999997</c:v>
                </c:pt>
                <c:pt idx="14">
                  <c:v>9.6520547944999997</c:v>
                </c:pt>
                <c:pt idx="15">
                  <c:v>9.6520547944999997</c:v>
                </c:pt>
                <c:pt idx="16">
                  <c:v>9.6520547944999997</c:v>
                </c:pt>
                <c:pt idx="17">
                  <c:v>9.6520547944999997</c:v>
                </c:pt>
                <c:pt idx="18">
                  <c:v>9.6520547944999997</c:v>
                </c:pt>
                <c:pt idx="19">
                  <c:v>9.6520547944999997</c:v>
                </c:pt>
                <c:pt idx="20">
                  <c:v>9.6520547944999997</c:v>
                </c:pt>
                <c:pt idx="21">
                  <c:v>9.6520547944999997</c:v>
                </c:pt>
                <c:pt idx="22">
                  <c:v>9.6520547944999997</c:v>
                </c:pt>
                <c:pt idx="23">
                  <c:v>9.6520547944999997</c:v>
                </c:pt>
                <c:pt idx="24">
                  <c:v>9.6520547944999997</c:v>
                </c:pt>
                <c:pt idx="25">
                  <c:v>9.6520547944999997</c:v>
                </c:pt>
                <c:pt idx="26">
                  <c:v>9.6520547944999997</c:v>
                </c:pt>
                <c:pt idx="27">
                  <c:v>9.6520547944999997</c:v>
                </c:pt>
                <c:pt idx="28">
                  <c:v>9.6520547944999997</c:v>
                </c:pt>
                <c:pt idx="29">
                  <c:v>9.6520547944999997</c:v>
                </c:pt>
                <c:pt idx="30">
                  <c:v>9.6520547944999997</c:v>
                </c:pt>
                <c:pt idx="31">
                  <c:v>9.6520547944999997</c:v>
                </c:pt>
                <c:pt idx="32">
                  <c:v>9.6520547944999997</c:v>
                </c:pt>
                <c:pt idx="33">
                  <c:v>9.6520547944999997</c:v>
                </c:pt>
                <c:pt idx="34">
                  <c:v>9.6520547944999997</c:v>
                </c:pt>
                <c:pt idx="35">
                  <c:v>9.6520547944999997</c:v>
                </c:pt>
                <c:pt idx="36">
                  <c:v>9.6520547944999997</c:v>
                </c:pt>
                <c:pt idx="37">
                  <c:v>9.6520547944999997</c:v>
                </c:pt>
                <c:pt idx="38">
                  <c:v>9.6520547944999997</c:v>
                </c:pt>
                <c:pt idx="39">
                  <c:v>9.6520547944999997</c:v>
                </c:pt>
                <c:pt idx="40">
                  <c:v>9.6520547944999997</c:v>
                </c:pt>
                <c:pt idx="41">
                  <c:v>9.6520547944999997</c:v>
                </c:pt>
                <c:pt idx="42">
                  <c:v>9.6520547944999997</c:v>
                </c:pt>
                <c:pt idx="43">
                  <c:v>9.6520547944999997</c:v>
                </c:pt>
                <c:pt idx="44">
                  <c:v>9.6520547944999997</c:v>
                </c:pt>
                <c:pt idx="45">
                  <c:v>9.6520547944999997</c:v>
                </c:pt>
                <c:pt idx="46">
                  <c:v>9.6520547944999997</c:v>
                </c:pt>
                <c:pt idx="47">
                  <c:v>9.6520547944999997</c:v>
                </c:pt>
                <c:pt idx="48">
                  <c:v>9.6520547944999997</c:v>
                </c:pt>
                <c:pt idx="49">
                  <c:v>9.6520547944999997</c:v>
                </c:pt>
                <c:pt idx="50">
                  <c:v>9.6520547944999997</c:v>
                </c:pt>
                <c:pt idx="51">
                  <c:v>9.6520547944999997</c:v>
                </c:pt>
                <c:pt idx="52">
                  <c:v>9.6520547944999997</c:v>
                </c:pt>
                <c:pt idx="53">
                  <c:v>9.6520547944999997</c:v>
                </c:pt>
                <c:pt idx="54">
                  <c:v>9.6520547944999997</c:v>
                </c:pt>
                <c:pt idx="55">
                  <c:v>9.6520547944999997</c:v>
                </c:pt>
                <c:pt idx="56">
                  <c:v>9.6520547944999997</c:v>
                </c:pt>
                <c:pt idx="57">
                  <c:v>9.6520547944999997</c:v>
                </c:pt>
                <c:pt idx="58">
                  <c:v>9.6520547944999997</c:v>
                </c:pt>
                <c:pt idx="59">
                  <c:v>9.6520547944999997</c:v>
                </c:pt>
                <c:pt idx="60">
                  <c:v>9.6520547944999997</c:v>
                </c:pt>
                <c:pt idx="61">
                  <c:v>9.6520547944999997</c:v>
                </c:pt>
                <c:pt idx="62">
                  <c:v>9.6520547944999997</c:v>
                </c:pt>
                <c:pt idx="63">
                  <c:v>9.6520547944999997</c:v>
                </c:pt>
                <c:pt idx="64">
                  <c:v>9.6520547944999997</c:v>
                </c:pt>
                <c:pt idx="65">
                  <c:v>9.6520547944999997</c:v>
                </c:pt>
                <c:pt idx="66">
                  <c:v>9.6520547944999997</c:v>
                </c:pt>
                <c:pt idx="67">
                  <c:v>9.6520547944999997</c:v>
                </c:pt>
                <c:pt idx="68">
                  <c:v>9.6520547944999997</c:v>
                </c:pt>
                <c:pt idx="69">
                  <c:v>9.6520547944999997</c:v>
                </c:pt>
                <c:pt idx="70">
                  <c:v>9.6520547944999997</c:v>
                </c:pt>
                <c:pt idx="71">
                  <c:v>9.6520547944999997</c:v>
                </c:pt>
                <c:pt idx="72">
                  <c:v>9.6520547944999997</c:v>
                </c:pt>
                <c:pt idx="73">
                  <c:v>9.6520547944999997</c:v>
                </c:pt>
                <c:pt idx="74">
                  <c:v>9.6520547944999997</c:v>
                </c:pt>
                <c:pt idx="75">
                  <c:v>9.6520547944999997</c:v>
                </c:pt>
                <c:pt idx="76">
                  <c:v>9.6520547944999997</c:v>
                </c:pt>
                <c:pt idx="77">
                  <c:v>9.6520547944999997</c:v>
                </c:pt>
                <c:pt idx="78">
                  <c:v>9.6520547944999997</c:v>
                </c:pt>
                <c:pt idx="79">
                  <c:v>9.6520547944999997</c:v>
                </c:pt>
                <c:pt idx="80">
                  <c:v>9.6520547944999997</c:v>
                </c:pt>
                <c:pt idx="81">
                  <c:v>9.6520547944999997</c:v>
                </c:pt>
                <c:pt idx="82">
                  <c:v>9.6520547944999997</c:v>
                </c:pt>
                <c:pt idx="83">
                  <c:v>9.6520547944999997</c:v>
                </c:pt>
                <c:pt idx="84">
                  <c:v>9.6520547944999997</c:v>
                </c:pt>
                <c:pt idx="85">
                  <c:v>9.6520547944999997</c:v>
                </c:pt>
                <c:pt idx="86">
                  <c:v>9.6520547944999997</c:v>
                </c:pt>
                <c:pt idx="87">
                  <c:v>9.6520547944999997</c:v>
                </c:pt>
                <c:pt idx="88">
                  <c:v>9.6520547944999997</c:v>
                </c:pt>
                <c:pt idx="89">
                  <c:v>9.6520547944999997</c:v>
                </c:pt>
                <c:pt idx="90">
                  <c:v>9.6520547944999997</c:v>
                </c:pt>
                <c:pt idx="91">
                  <c:v>9.6520547944999997</c:v>
                </c:pt>
                <c:pt idx="92">
                  <c:v>9.6520547944999997</c:v>
                </c:pt>
                <c:pt idx="93">
                  <c:v>9.6520547944999997</c:v>
                </c:pt>
                <c:pt idx="94">
                  <c:v>9.6520547944999997</c:v>
                </c:pt>
                <c:pt idx="95">
                  <c:v>9.6520547944999997</c:v>
                </c:pt>
                <c:pt idx="96">
                  <c:v>9.6520547944999997</c:v>
                </c:pt>
                <c:pt idx="97">
                  <c:v>9.6520547944999997</c:v>
                </c:pt>
                <c:pt idx="98">
                  <c:v>9.6520547944999997</c:v>
                </c:pt>
                <c:pt idx="99">
                  <c:v>9.6520547944999997</c:v>
                </c:pt>
                <c:pt idx="100">
                  <c:v>9.6520547944999997</c:v>
                </c:pt>
                <c:pt idx="101">
                  <c:v>9.6520547944999997</c:v>
                </c:pt>
                <c:pt idx="102">
                  <c:v>9.6520547944999997</c:v>
                </c:pt>
                <c:pt idx="103">
                  <c:v>9.6520547944999997</c:v>
                </c:pt>
                <c:pt idx="104">
                  <c:v>9.6520547944999997</c:v>
                </c:pt>
                <c:pt idx="105">
                  <c:v>9.6520547944999997</c:v>
                </c:pt>
                <c:pt idx="106">
                  <c:v>9.6520547944999997</c:v>
                </c:pt>
                <c:pt idx="107">
                  <c:v>9.6520547944999997</c:v>
                </c:pt>
                <c:pt idx="108">
                  <c:v>9.6520547944999997</c:v>
                </c:pt>
                <c:pt idx="109">
                  <c:v>9.6520547944999997</c:v>
                </c:pt>
                <c:pt idx="110">
                  <c:v>9.6520547944999997</c:v>
                </c:pt>
                <c:pt idx="111">
                  <c:v>9.6520547944999997</c:v>
                </c:pt>
                <c:pt idx="112">
                  <c:v>9.6520547944999997</c:v>
                </c:pt>
                <c:pt idx="113">
                  <c:v>9.6520547944999997</c:v>
                </c:pt>
                <c:pt idx="114">
                  <c:v>9.6520547944999997</c:v>
                </c:pt>
                <c:pt idx="115">
                  <c:v>9.6520547944999997</c:v>
                </c:pt>
                <c:pt idx="116">
                  <c:v>9.6520547944999997</c:v>
                </c:pt>
                <c:pt idx="117">
                  <c:v>9.6520547944999997</c:v>
                </c:pt>
                <c:pt idx="118">
                  <c:v>9.6520547944999997</c:v>
                </c:pt>
                <c:pt idx="119">
                  <c:v>9.6520547944999997</c:v>
                </c:pt>
                <c:pt idx="120">
                  <c:v>9.6520547944999997</c:v>
                </c:pt>
                <c:pt idx="121">
                  <c:v>9.6520547944999997</c:v>
                </c:pt>
                <c:pt idx="122">
                  <c:v>9.6520547944999997</c:v>
                </c:pt>
                <c:pt idx="123">
                  <c:v>9.6520547944999997</c:v>
                </c:pt>
                <c:pt idx="124">
                  <c:v>9.6520547944999997</c:v>
                </c:pt>
                <c:pt idx="125">
                  <c:v>9.6520547944999997</c:v>
                </c:pt>
                <c:pt idx="126">
                  <c:v>9.6520547944999997</c:v>
                </c:pt>
                <c:pt idx="127">
                  <c:v>9.6520547944999997</c:v>
                </c:pt>
                <c:pt idx="128">
                  <c:v>9.6520547944999997</c:v>
                </c:pt>
                <c:pt idx="129">
                  <c:v>9.6520547944999997</c:v>
                </c:pt>
                <c:pt idx="130">
                  <c:v>9.6520547944999997</c:v>
                </c:pt>
                <c:pt idx="131">
                  <c:v>9.6520547944999997</c:v>
                </c:pt>
                <c:pt idx="132">
                  <c:v>9.6520547944999997</c:v>
                </c:pt>
                <c:pt idx="133">
                  <c:v>9.6520547944999997</c:v>
                </c:pt>
                <c:pt idx="134">
                  <c:v>9.6520547944999997</c:v>
                </c:pt>
                <c:pt idx="135">
                  <c:v>9.6520547944999997</c:v>
                </c:pt>
                <c:pt idx="136">
                  <c:v>9.6520547944999997</c:v>
                </c:pt>
                <c:pt idx="137">
                  <c:v>9.6520547944999997</c:v>
                </c:pt>
                <c:pt idx="138">
                  <c:v>9.6520547944999997</c:v>
                </c:pt>
                <c:pt idx="139">
                  <c:v>9.6520547944999997</c:v>
                </c:pt>
                <c:pt idx="140">
                  <c:v>9.6520547944999997</c:v>
                </c:pt>
                <c:pt idx="141">
                  <c:v>9.6520547944999997</c:v>
                </c:pt>
                <c:pt idx="142">
                  <c:v>9.6520547944999997</c:v>
                </c:pt>
                <c:pt idx="143">
                  <c:v>9.6520547944999997</c:v>
                </c:pt>
                <c:pt idx="144">
                  <c:v>9.6520547944999997</c:v>
                </c:pt>
                <c:pt idx="145">
                  <c:v>9.6520547944999997</c:v>
                </c:pt>
                <c:pt idx="146">
                  <c:v>9.6520547944999997</c:v>
                </c:pt>
                <c:pt idx="147">
                  <c:v>9.6520547944999997</c:v>
                </c:pt>
                <c:pt idx="148">
                  <c:v>9.6520547944999997</c:v>
                </c:pt>
                <c:pt idx="149">
                  <c:v>9.6520547944999997</c:v>
                </c:pt>
                <c:pt idx="150">
                  <c:v>9.6520547944999997</c:v>
                </c:pt>
                <c:pt idx="151">
                  <c:v>9.6520547944999997</c:v>
                </c:pt>
                <c:pt idx="152">
                  <c:v>9.6520547944999997</c:v>
                </c:pt>
                <c:pt idx="153">
                  <c:v>9.6520547944999997</c:v>
                </c:pt>
                <c:pt idx="154">
                  <c:v>9.6520547944999997</c:v>
                </c:pt>
                <c:pt idx="155">
                  <c:v>9.6520547944999997</c:v>
                </c:pt>
                <c:pt idx="156">
                  <c:v>9.6520547944999997</c:v>
                </c:pt>
                <c:pt idx="157">
                  <c:v>9.6520547944999997</c:v>
                </c:pt>
                <c:pt idx="158">
                  <c:v>9.6520547944999997</c:v>
                </c:pt>
                <c:pt idx="159">
                  <c:v>9.6520547944999997</c:v>
                </c:pt>
                <c:pt idx="160">
                  <c:v>9.6520547944999997</c:v>
                </c:pt>
                <c:pt idx="161">
                  <c:v>9.6520547944999997</c:v>
                </c:pt>
                <c:pt idx="162">
                  <c:v>9.6520547944999997</c:v>
                </c:pt>
                <c:pt idx="163">
                  <c:v>9.6520547944999997</c:v>
                </c:pt>
                <c:pt idx="164">
                  <c:v>9.6520547944999997</c:v>
                </c:pt>
                <c:pt idx="165">
                  <c:v>9.6520547944999997</c:v>
                </c:pt>
                <c:pt idx="166">
                  <c:v>9.6520547944999997</c:v>
                </c:pt>
                <c:pt idx="167">
                  <c:v>9.6520547944999997</c:v>
                </c:pt>
                <c:pt idx="168">
                  <c:v>9.6520547944999997</c:v>
                </c:pt>
                <c:pt idx="169">
                  <c:v>9.6520547944999997</c:v>
                </c:pt>
                <c:pt idx="170">
                  <c:v>9.6520547944999997</c:v>
                </c:pt>
                <c:pt idx="171">
                  <c:v>9.6520547944999997</c:v>
                </c:pt>
                <c:pt idx="172">
                  <c:v>9.6520547944999997</c:v>
                </c:pt>
                <c:pt idx="173">
                  <c:v>9.6520547944999997</c:v>
                </c:pt>
                <c:pt idx="174">
                  <c:v>9.6520547944999997</c:v>
                </c:pt>
                <c:pt idx="175">
                  <c:v>9.6520547944999997</c:v>
                </c:pt>
                <c:pt idx="176">
                  <c:v>9.6520547944999997</c:v>
                </c:pt>
                <c:pt idx="177">
                  <c:v>9.6520547944999997</c:v>
                </c:pt>
                <c:pt idx="178">
                  <c:v>9.6520547944999997</c:v>
                </c:pt>
                <c:pt idx="179">
                  <c:v>9.6520547944999997</c:v>
                </c:pt>
                <c:pt idx="180">
                  <c:v>9.6520547944999997</c:v>
                </c:pt>
                <c:pt idx="181">
                  <c:v>9.6520547944999997</c:v>
                </c:pt>
                <c:pt idx="182">
                  <c:v>9.6520547944999997</c:v>
                </c:pt>
                <c:pt idx="183">
                  <c:v>9.6520547944999997</c:v>
                </c:pt>
                <c:pt idx="184">
                  <c:v>9.6520547944999997</c:v>
                </c:pt>
                <c:pt idx="185">
                  <c:v>9.6520547944999997</c:v>
                </c:pt>
                <c:pt idx="186">
                  <c:v>9.6520547944999997</c:v>
                </c:pt>
                <c:pt idx="187">
                  <c:v>9.6520547944999997</c:v>
                </c:pt>
                <c:pt idx="188">
                  <c:v>9.6520547944999997</c:v>
                </c:pt>
                <c:pt idx="189">
                  <c:v>9.6520547944999997</c:v>
                </c:pt>
                <c:pt idx="190">
                  <c:v>9.6520547944999997</c:v>
                </c:pt>
                <c:pt idx="191">
                  <c:v>9.6520547944999997</c:v>
                </c:pt>
                <c:pt idx="192">
                  <c:v>9.6520547944999997</c:v>
                </c:pt>
                <c:pt idx="193">
                  <c:v>9.6520547944999997</c:v>
                </c:pt>
                <c:pt idx="194">
                  <c:v>9.6520547944999997</c:v>
                </c:pt>
                <c:pt idx="195">
                  <c:v>9.6520547944999997</c:v>
                </c:pt>
                <c:pt idx="196">
                  <c:v>9.6520547944999997</c:v>
                </c:pt>
                <c:pt idx="197">
                  <c:v>9.6520547944999997</c:v>
                </c:pt>
                <c:pt idx="198">
                  <c:v>9.6520547944999997</c:v>
                </c:pt>
                <c:pt idx="199">
                  <c:v>9.6520547944999997</c:v>
                </c:pt>
                <c:pt idx="200">
                  <c:v>9.6520547944999997</c:v>
                </c:pt>
                <c:pt idx="201">
                  <c:v>9.6520547944999997</c:v>
                </c:pt>
                <c:pt idx="202">
                  <c:v>9.6520547944999997</c:v>
                </c:pt>
                <c:pt idx="203">
                  <c:v>9.6520547944999997</c:v>
                </c:pt>
                <c:pt idx="204">
                  <c:v>9.6520547944999997</c:v>
                </c:pt>
                <c:pt idx="205">
                  <c:v>9.6520547944999997</c:v>
                </c:pt>
                <c:pt idx="206">
                  <c:v>9.6520547944999997</c:v>
                </c:pt>
                <c:pt idx="207">
                  <c:v>9.6520547944999997</c:v>
                </c:pt>
                <c:pt idx="208">
                  <c:v>9.6520547944999997</c:v>
                </c:pt>
                <c:pt idx="209">
                  <c:v>9.6520547944999997</c:v>
                </c:pt>
                <c:pt idx="210">
                  <c:v>9.6520547944999997</c:v>
                </c:pt>
                <c:pt idx="211">
                  <c:v>9.6520547944999997</c:v>
                </c:pt>
                <c:pt idx="212">
                  <c:v>9.6520547944999997</c:v>
                </c:pt>
                <c:pt idx="213">
                  <c:v>9.6520547944999997</c:v>
                </c:pt>
                <c:pt idx="214">
                  <c:v>9.6520547944999997</c:v>
                </c:pt>
                <c:pt idx="215">
                  <c:v>9.6520547944999997</c:v>
                </c:pt>
                <c:pt idx="216">
                  <c:v>9.6520547944999997</c:v>
                </c:pt>
                <c:pt idx="217">
                  <c:v>9.6520547944999997</c:v>
                </c:pt>
                <c:pt idx="218">
                  <c:v>9.6520547944999997</c:v>
                </c:pt>
                <c:pt idx="219">
                  <c:v>9.6520547944999997</c:v>
                </c:pt>
                <c:pt idx="220">
                  <c:v>9.6520547944999997</c:v>
                </c:pt>
                <c:pt idx="221">
                  <c:v>9.6520547944999997</c:v>
                </c:pt>
                <c:pt idx="222">
                  <c:v>9.6520547944999997</c:v>
                </c:pt>
                <c:pt idx="223">
                  <c:v>9.6520547944999997</c:v>
                </c:pt>
                <c:pt idx="224">
                  <c:v>9.6520547944999997</c:v>
                </c:pt>
                <c:pt idx="225">
                  <c:v>9.6520547944999997</c:v>
                </c:pt>
                <c:pt idx="226">
                  <c:v>9.6520547944999997</c:v>
                </c:pt>
                <c:pt idx="227">
                  <c:v>9.6520547944999997</c:v>
                </c:pt>
                <c:pt idx="228">
                  <c:v>9.6520547944999997</c:v>
                </c:pt>
                <c:pt idx="229">
                  <c:v>9.6520547944999997</c:v>
                </c:pt>
                <c:pt idx="230">
                  <c:v>9.6520547944999997</c:v>
                </c:pt>
                <c:pt idx="231">
                  <c:v>9.6520547944999997</c:v>
                </c:pt>
                <c:pt idx="232">
                  <c:v>9.6520547944999997</c:v>
                </c:pt>
                <c:pt idx="233">
                  <c:v>9.6520547944999997</c:v>
                </c:pt>
                <c:pt idx="234">
                  <c:v>9.6520547944999997</c:v>
                </c:pt>
                <c:pt idx="235">
                  <c:v>9.6520547944999997</c:v>
                </c:pt>
                <c:pt idx="236">
                  <c:v>9.6520547944999997</c:v>
                </c:pt>
                <c:pt idx="237">
                  <c:v>9.6520547944999997</c:v>
                </c:pt>
                <c:pt idx="238">
                  <c:v>9.6520547944999997</c:v>
                </c:pt>
                <c:pt idx="239">
                  <c:v>9.6520547944999997</c:v>
                </c:pt>
                <c:pt idx="240">
                  <c:v>9.6520547944999997</c:v>
                </c:pt>
                <c:pt idx="241">
                  <c:v>9.6520547944999997</c:v>
                </c:pt>
                <c:pt idx="242">
                  <c:v>9.6520547944999997</c:v>
                </c:pt>
                <c:pt idx="243">
                  <c:v>9.6520547944999997</c:v>
                </c:pt>
                <c:pt idx="244">
                  <c:v>9.6520547944999997</c:v>
                </c:pt>
                <c:pt idx="245">
                  <c:v>9.6520547944999997</c:v>
                </c:pt>
                <c:pt idx="246">
                  <c:v>9.6520547944999997</c:v>
                </c:pt>
                <c:pt idx="247">
                  <c:v>9.6520547944999997</c:v>
                </c:pt>
                <c:pt idx="248">
                  <c:v>9.6520547944999997</c:v>
                </c:pt>
                <c:pt idx="249">
                  <c:v>9.6520547944999997</c:v>
                </c:pt>
                <c:pt idx="250">
                  <c:v>9.6520547944999997</c:v>
                </c:pt>
                <c:pt idx="251">
                  <c:v>9.6520547944999997</c:v>
                </c:pt>
                <c:pt idx="252">
                  <c:v>9.6520547944999997</c:v>
                </c:pt>
                <c:pt idx="253">
                  <c:v>9.6520547944999997</c:v>
                </c:pt>
                <c:pt idx="254">
                  <c:v>9.6520547944999997</c:v>
                </c:pt>
                <c:pt idx="255">
                  <c:v>9.6520547944999997</c:v>
                </c:pt>
                <c:pt idx="256">
                  <c:v>9.6520547944999997</c:v>
                </c:pt>
                <c:pt idx="257">
                  <c:v>9.6520547944999997</c:v>
                </c:pt>
                <c:pt idx="258">
                  <c:v>9.6520547944999997</c:v>
                </c:pt>
                <c:pt idx="259">
                  <c:v>9.6520547944999997</c:v>
                </c:pt>
                <c:pt idx="260">
                  <c:v>9.6520547944999997</c:v>
                </c:pt>
                <c:pt idx="261">
                  <c:v>9.6520547944999997</c:v>
                </c:pt>
                <c:pt idx="262">
                  <c:v>9.6520547944999997</c:v>
                </c:pt>
                <c:pt idx="263">
                  <c:v>9.6520547944999997</c:v>
                </c:pt>
                <c:pt idx="264">
                  <c:v>9.6520547944999997</c:v>
                </c:pt>
                <c:pt idx="265">
                  <c:v>9.6520547944999997</c:v>
                </c:pt>
                <c:pt idx="266">
                  <c:v>9.6520547944999997</c:v>
                </c:pt>
                <c:pt idx="267">
                  <c:v>9.6520547944999997</c:v>
                </c:pt>
                <c:pt idx="268">
                  <c:v>9.6520547944999997</c:v>
                </c:pt>
                <c:pt idx="269">
                  <c:v>9.6520547944999997</c:v>
                </c:pt>
                <c:pt idx="270">
                  <c:v>9.6520547944999997</c:v>
                </c:pt>
                <c:pt idx="271">
                  <c:v>9.6520547944999997</c:v>
                </c:pt>
                <c:pt idx="272">
                  <c:v>9.6520547944999997</c:v>
                </c:pt>
                <c:pt idx="273">
                  <c:v>9.6520547944999997</c:v>
                </c:pt>
                <c:pt idx="274">
                  <c:v>9.6520547944999997</c:v>
                </c:pt>
                <c:pt idx="275">
                  <c:v>9.6520547944999997</c:v>
                </c:pt>
                <c:pt idx="276">
                  <c:v>9.6520547944999997</c:v>
                </c:pt>
                <c:pt idx="277">
                  <c:v>9.6520547944999997</c:v>
                </c:pt>
                <c:pt idx="278">
                  <c:v>9.6520547944999997</c:v>
                </c:pt>
                <c:pt idx="279">
                  <c:v>9.6520547944999997</c:v>
                </c:pt>
                <c:pt idx="280">
                  <c:v>9.6520547944999997</c:v>
                </c:pt>
                <c:pt idx="281">
                  <c:v>9.6520547944999997</c:v>
                </c:pt>
                <c:pt idx="282">
                  <c:v>9.6520547944999997</c:v>
                </c:pt>
                <c:pt idx="283">
                  <c:v>9.6520547944999997</c:v>
                </c:pt>
                <c:pt idx="284">
                  <c:v>9.6520547944999997</c:v>
                </c:pt>
                <c:pt idx="285">
                  <c:v>9.6520547944999997</c:v>
                </c:pt>
                <c:pt idx="286">
                  <c:v>9.6520547944999997</c:v>
                </c:pt>
                <c:pt idx="287">
                  <c:v>9.6520547944999997</c:v>
                </c:pt>
                <c:pt idx="288">
                  <c:v>9.6520547944999997</c:v>
                </c:pt>
                <c:pt idx="289">
                  <c:v>9.6520547944999997</c:v>
                </c:pt>
                <c:pt idx="290">
                  <c:v>9.6520547944999997</c:v>
                </c:pt>
                <c:pt idx="291">
                  <c:v>9.6520547944999997</c:v>
                </c:pt>
                <c:pt idx="292">
                  <c:v>9.6520547944999997</c:v>
                </c:pt>
                <c:pt idx="293">
                  <c:v>9.6520547944999997</c:v>
                </c:pt>
                <c:pt idx="294">
                  <c:v>9.6520547944999997</c:v>
                </c:pt>
                <c:pt idx="295">
                  <c:v>9.6520547944999997</c:v>
                </c:pt>
                <c:pt idx="296">
                  <c:v>9.6520547944999997</c:v>
                </c:pt>
                <c:pt idx="297">
                  <c:v>9.6520547944999997</c:v>
                </c:pt>
                <c:pt idx="298">
                  <c:v>9.6520547944999997</c:v>
                </c:pt>
                <c:pt idx="299">
                  <c:v>9.6520547944999997</c:v>
                </c:pt>
                <c:pt idx="300">
                  <c:v>9.6520547944999997</c:v>
                </c:pt>
                <c:pt idx="301">
                  <c:v>9.6520547944999997</c:v>
                </c:pt>
                <c:pt idx="302">
                  <c:v>9.6520547944999997</c:v>
                </c:pt>
                <c:pt idx="303">
                  <c:v>9.6520547944999997</c:v>
                </c:pt>
                <c:pt idx="304">
                  <c:v>9.6520547944999997</c:v>
                </c:pt>
                <c:pt idx="305">
                  <c:v>9.6520547944999997</c:v>
                </c:pt>
                <c:pt idx="306">
                  <c:v>9.6520547944999997</c:v>
                </c:pt>
                <c:pt idx="307">
                  <c:v>9.6520547944999997</c:v>
                </c:pt>
                <c:pt idx="308">
                  <c:v>9.6520547944999997</c:v>
                </c:pt>
                <c:pt idx="309">
                  <c:v>9.6520547944999997</c:v>
                </c:pt>
                <c:pt idx="310">
                  <c:v>9.6520547944999997</c:v>
                </c:pt>
                <c:pt idx="311">
                  <c:v>9.6520547944999997</c:v>
                </c:pt>
                <c:pt idx="312">
                  <c:v>9.6520547944999997</c:v>
                </c:pt>
                <c:pt idx="313">
                  <c:v>9.6520547944999997</c:v>
                </c:pt>
                <c:pt idx="314">
                  <c:v>9.6520547944999997</c:v>
                </c:pt>
                <c:pt idx="315">
                  <c:v>9.6520547944999997</c:v>
                </c:pt>
                <c:pt idx="316">
                  <c:v>9.6520547944999997</c:v>
                </c:pt>
                <c:pt idx="317">
                  <c:v>9.6520547944999997</c:v>
                </c:pt>
                <c:pt idx="318">
                  <c:v>9.6520547944999997</c:v>
                </c:pt>
                <c:pt idx="319">
                  <c:v>9.6520547944999997</c:v>
                </c:pt>
                <c:pt idx="320">
                  <c:v>9.6520547944999997</c:v>
                </c:pt>
                <c:pt idx="321">
                  <c:v>9.6520547944999997</c:v>
                </c:pt>
                <c:pt idx="322">
                  <c:v>9.6520547944999997</c:v>
                </c:pt>
                <c:pt idx="323">
                  <c:v>9.6520547944999997</c:v>
                </c:pt>
                <c:pt idx="324">
                  <c:v>9.6520547944999997</c:v>
                </c:pt>
                <c:pt idx="325">
                  <c:v>9.6520547944999997</c:v>
                </c:pt>
                <c:pt idx="326">
                  <c:v>9.6520547944999997</c:v>
                </c:pt>
                <c:pt idx="327">
                  <c:v>9.6520547944999997</c:v>
                </c:pt>
                <c:pt idx="328">
                  <c:v>9.6520547944999997</c:v>
                </c:pt>
                <c:pt idx="329">
                  <c:v>9.6520547944999997</c:v>
                </c:pt>
                <c:pt idx="330">
                  <c:v>9.6520547944999997</c:v>
                </c:pt>
                <c:pt idx="331">
                  <c:v>9.6520547944999997</c:v>
                </c:pt>
                <c:pt idx="332">
                  <c:v>9.6520547944999997</c:v>
                </c:pt>
                <c:pt idx="333">
                  <c:v>9.6520547944999997</c:v>
                </c:pt>
                <c:pt idx="334">
                  <c:v>9.6520547944999997</c:v>
                </c:pt>
                <c:pt idx="335">
                  <c:v>9.6520547944999997</c:v>
                </c:pt>
                <c:pt idx="336">
                  <c:v>9.6520547944999997</c:v>
                </c:pt>
                <c:pt idx="337">
                  <c:v>9.6520547944999997</c:v>
                </c:pt>
                <c:pt idx="338">
                  <c:v>9.6520547944999997</c:v>
                </c:pt>
                <c:pt idx="339">
                  <c:v>9.6520547944999997</c:v>
                </c:pt>
                <c:pt idx="340">
                  <c:v>9.6520547944999997</c:v>
                </c:pt>
                <c:pt idx="341">
                  <c:v>9.6520547944999997</c:v>
                </c:pt>
                <c:pt idx="342">
                  <c:v>9.6520547944999997</c:v>
                </c:pt>
                <c:pt idx="343">
                  <c:v>9.6520547944999997</c:v>
                </c:pt>
                <c:pt idx="344">
                  <c:v>9.6520547944999997</c:v>
                </c:pt>
                <c:pt idx="345">
                  <c:v>9.6520547944999997</c:v>
                </c:pt>
                <c:pt idx="346">
                  <c:v>9.6520547944999997</c:v>
                </c:pt>
                <c:pt idx="347">
                  <c:v>9.6520547944999997</c:v>
                </c:pt>
                <c:pt idx="348">
                  <c:v>9.6520547944999997</c:v>
                </c:pt>
                <c:pt idx="349">
                  <c:v>9.6520547944999997</c:v>
                </c:pt>
                <c:pt idx="350">
                  <c:v>9.6520547944999997</c:v>
                </c:pt>
                <c:pt idx="351">
                  <c:v>9.6520547944999997</c:v>
                </c:pt>
                <c:pt idx="352">
                  <c:v>9.6520547944999997</c:v>
                </c:pt>
                <c:pt idx="353">
                  <c:v>9.6520547944999997</c:v>
                </c:pt>
                <c:pt idx="354">
                  <c:v>9.6520547944999997</c:v>
                </c:pt>
                <c:pt idx="355">
                  <c:v>9.6520547944999997</c:v>
                </c:pt>
                <c:pt idx="356">
                  <c:v>9.6520547944999997</c:v>
                </c:pt>
                <c:pt idx="357">
                  <c:v>9.6520547944999997</c:v>
                </c:pt>
                <c:pt idx="358">
                  <c:v>9.6520547944999997</c:v>
                </c:pt>
                <c:pt idx="359">
                  <c:v>9.6520547944999997</c:v>
                </c:pt>
                <c:pt idx="360">
                  <c:v>9.6520547944999997</c:v>
                </c:pt>
                <c:pt idx="361">
                  <c:v>9.6520547944999997</c:v>
                </c:pt>
                <c:pt idx="362">
                  <c:v>9.6520547944999997</c:v>
                </c:pt>
                <c:pt idx="363">
                  <c:v>9.6520547944999997</c:v>
                </c:pt>
                <c:pt idx="364">
                  <c:v>9.6520547944999997</c:v>
                </c:pt>
              </c:numCache>
            </c:numRef>
          </c:val>
        </c:ser>
        <c:ser>
          <c:idx val="9"/>
          <c:order val="9"/>
          <c:tx>
            <c:strRef>
              <c:f>'A5.1 (A5.1Q - A5.1T)'!$BE$33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(A5.1Q - A5.1T)'!$BE$34:$BE$398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3</c:v>
                </c:pt>
                <c:pt idx="148">
                  <c:v>6</c:v>
                </c:pt>
                <c:pt idx="149">
                  <c:v>9</c:v>
                </c:pt>
                <c:pt idx="150">
                  <c:v>13</c:v>
                </c:pt>
                <c:pt idx="151">
                  <c:v>16</c:v>
                </c:pt>
                <c:pt idx="152">
                  <c:v>19</c:v>
                </c:pt>
                <c:pt idx="153">
                  <c:v>22</c:v>
                </c:pt>
                <c:pt idx="154">
                  <c:v>26</c:v>
                </c:pt>
                <c:pt idx="155">
                  <c:v>29</c:v>
                </c:pt>
                <c:pt idx="156">
                  <c:v>32</c:v>
                </c:pt>
                <c:pt idx="157">
                  <c:v>35</c:v>
                </c:pt>
                <c:pt idx="158">
                  <c:v>39</c:v>
                </c:pt>
                <c:pt idx="159">
                  <c:v>42</c:v>
                </c:pt>
                <c:pt idx="160">
                  <c:v>45</c:v>
                </c:pt>
                <c:pt idx="161">
                  <c:v>48</c:v>
                </c:pt>
                <c:pt idx="162">
                  <c:v>52</c:v>
                </c:pt>
                <c:pt idx="163">
                  <c:v>55</c:v>
                </c:pt>
                <c:pt idx="164">
                  <c:v>58</c:v>
                </c:pt>
                <c:pt idx="165">
                  <c:v>62</c:v>
                </c:pt>
                <c:pt idx="166">
                  <c:v>65</c:v>
                </c:pt>
                <c:pt idx="167">
                  <c:v>68</c:v>
                </c:pt>
                <c:pt idx="168">
                  <c:v>72</c:v>
                </c:pt>
                <c:pt idx="169">
                  <c:v>75</c:v>
                </c:pt>
                <c:pt idx="170">
                  <c:v>78</c:v>
                </c:pt>
                <c:pt idx="171">
                  <c:v>82</c:v>
                </c:pt>
                <c:pt idx="172">
                  <c:v>85</c:v>
                </c:pt>
                <c:pt idx="173">
                  <c:v>88</c:v>
                </c:pt>
                <c:pt idx="174">
                  <c:v>92</c:v>
                </c:pt>
                <c:pt idx="175">
                  <c:v>95</c:v>
                </c:pt>
                <c:pt idx="176">
                  <c:v>98</c:v>
                </c:pt>
                <c:pt idx="177">
                  <c:v>102</c:v>
                </c:pt>
                <c:pt idx="178">
                  <c:v>105</c:v>
                </c:pt>
                <c:pt idx="179">
                  <c:v>108</c:v>
                </c:pt>
                <c:pt idx="180">
                  <c:v>112</c:v>
                </c:pt>
                <c:pt idx="181">
                  <c:v>115</c:v>
                </c:pt>
                <c:pt idx="182">
                  <c:v>118</c:v>
                </c:pt>
                <c:pt idx="183">
                  <c:v>122</c:v>
                </c:pt>
                <c:pt idx="184">
                  <c:v>125</c:v>
                </c:pt>
                <c:pt idx="185">
                  <c:v>128</c:v>
                </c:pt>
                <c:pt idx="186">
                  <c:v>132</c:v>
                </c:pt>
                <c:pt idx="187">
                  <c:v>135</c:v>
                </c:pt>
                <c:pt idx="188">
                  <c:v>138</c:v>
                </c:pt>
                <c:pt idx="189">
                  <c:v>142</c:v>
                </c:pt>
                <c:pt idx="190">
                  <c:v>145</c:v>
                </c:pt>
                <c:pt idx="191">
                  <c:v>148</c:v>
                </c:pt>
                <c:pt idx="192">
                  <c:v>152</c:v>
                </c:pt>
                <c:pt idx="193">
                  <c:v>155</c:v>
                </c:pt>
                <c:pt idx="194">
                  <c:v>158</c:v>
                </c:pt>
                <c:pt idx="195">
                  <c:v>162</c:v>
                </c:pt>
                <c:pt idx="196">
                  <c:v>165</c:v>
                </c:pt>
                <c:pt idx="197">
                  <c:v>168</c:v>
                </c:pt>
                <c:pt idx="198">
                  <c:v>171</c:v>
                </c:pt>
                <c:pt idx="199">
                  <c:v>175</c:v>
                </c:pt>
                <c:pt idx="200">
                  <c:v>178</c:v>
                </c:pt>
                <c:pt idx="201">
                  <c:v>181</c:v>
                </c:pt>
                <c:pt idx="202">
                  <c:v>185</c:v>
                </c:pt>
                <c:pt idx="203">
                  <c:v>188</c:v>
                </c:pt>
                <c:pt idx="204">
                  <c:v>191</c:v>
                </c:pt>
                <c:pt idx="205">
                  <c:v>195</c:v>
                </c:pt>
                <c:pt idx="206">
                  <c:v>198</c:v>
                </c:pt>
                <c:pt idx="207">
                  <c:v>201</c:v>
                </c:pt>
                <c:pt idx="208">
                  <c:v>204</c:v>
                </c:pt>
                <c:pt idx="209">
                  <c:v>208</c:v>
                </c:pt>
                <c:pt idx="210">
                  <c:v>211</c:v>
                </c:pt>
                <c:pt idx="211">
                  <c:v>214</c:v>
                </c:pt>
                <c:pt idx="212">
                  <c:v>217</c:v>
                </c:pt>
                <c:pt idx="213">
                  <c:v>221</c:v>
                </c:pt>
                <c:pt idx="214">
                  <c:v>224</c:v>
                </c:pt>
                <c:pt idx="215">
                  <c:v>227</c:v>
                </c:pt>
                <c:pt idx="216">
                  <c:v>230</c:v>
                </c:pt>
                <c:pt idx="217">
                  <c:v>233</c:v>
                </c:pt>
                <c:pt idx="218">
                  <c:v>237</c:v>
                </c:pt>
                <c:pt idx="219">
                  <c:v>240</c:v>
                </c:pt>
                <c:pt idx="220">
                  <c:v>243</c:v>
                </c:pt>
                <c:pt idx="221">
                  <c:v>246</c:v>
                </c:pt>
                <c:pt idx="222">
                  <c:v>249</c:v>
                </c:pt>
                <c:pt idx="223">
                  <c:v>252</c:v>
                </c:pt>
                <c:pt idx="224">
                  <c:v>255</c:v>
                </c:pt>
                <c:pt idx="225">
                  <c:v>259</c:v>
                </c:pt>
                <c:pt idx="226">
                  <c:v>262</c:v>
                </c:pt>
                <c:pt idx="227">
                  <c:v>265</c:v>
                </c:pt>
                <c:pt idx="228">
                  <c:v>268</c:v>
                </c:pt>
                <c:pt idx="229">
                  <c:v>271</c:v>
                </c:pt>
                <c:pt idx="230">
                  <c:v>274</c:v>
                </c:pt>
                <c:pt idx="231">
                  <c:v>277</c:v>
                </c:pt>
                <c:pt idx="232">
                  <c:v>280</c:v>
                </c:pt>
                <c:pt idx="233">
                  <c:v>283</c:v>
                </c:pt>
                <c:pt idx="234">
                  <c:v>286</c:v>
                </c:pt>
                <c:pt idx="235">
                  <c:v>289</c:v>
                </c:pt>
                <c:pt idx="236">
                  <c:v>292</c:v>
                </c:pt>
                <c:pt idx="237">
                  <c:v>295</c:v>
                </c:pt>
                <c:pt idx="238">
                  <c:v>298</c:v>
                </c:pt>
                <c:pt idx="239">
                  <c:v>301</c:v>
                </c:pt>
                <c:pt idx="240">
                  <c:v>304</c:v>
                </c:pt>
                <c:pt idx="241">
                  <c:v>307</c:v>
                </c:pt>
                <c:pt idx="242">
                  <c:v>310</c:v>
                </c:pt>
                <c:pt idx="243">
                  <c:v>313</c:v>
                </c:pt>
                <c:pt idx="244">
                  <c:v>316</c:v>
                </c:pt>
                <c:pt idx="245">
                  <c:v>318</c:v>
                </c:pt>
                <c:pt idx="246">
                  <c:v>321</c:v>
                </c:pt>
                <c:pt idx="247">
                  <c:v>324</c:v>
                </c:pt>
                <c:pt idx="248">
                  <c:v>327</c:v>
                </c:pt>
                <c:pt idx="249">
                  <c:v>330</c:v>
                </c:pt>
                <c:pt idx="250">
                  <c:v>333</c:v>
                </c:pt>
                <c:pt idx="251">
                  <c:v>335</c:v>
                </c:pt>
                <c:pt idx="252">
                  <c:v>338</c:v>
                </c:pt>
                <c:pt idx="253">
                  <c:v>341</c:v>
                </c:pt>
                <c:pt idx="254">
                  <c:v>344</c:v>
                </c:pt>
                <c:pt idx="255">
                  <c:v>346</c:v>
                </c:pt>
                <c:pt idx="256">
                  <c:v>349</c:v>
                </c:pt>
                <c:pt idx="257">
                  <c:v>352</c:v>
                </c:pt>
                <c:pt idx="258">
                  <c:v>354</c:v>
                </c:pt>
                <c:pt idx="259">
                  <c:v>357</c:v>
                </c:pt>
                <c:pt idx="260">
                  <c:v>359</c:v>
                </c:pt>
                <c:pt idx="261">
                  <c:v>362</c:v>
                </c:pt>
                <c:pt idx="262">
                  <c:v>365</c:v>
                </c:pt>
                <c:pt idx="263">
                  <c:v>367</c:v>
                </c:pt>
                <c:pt idx="264">
                  <c:v>370</c:v>
                </c:pt>
                <c:pt idx="265">
                  <c:v>372</c:v>
                </c:pt>
                <c:pt idx="266">
                  <c:v>375</c:v>
                </c:pt>
                <c:pt idx="267">
                  <c:v>377</c:v>
                </c:pt>
                <c:pt idx="268">
                  <c:v>380</c:v>
                </c:pt>
                <c:pt idx="269">
                  <c:v>382</c:v>
                </c:pt>
                <c:pt idx="270">
                  <c:v>385</c:v>
                </c:pt>
                <c:pt idx="271">
                  <c:v>387</c:v>
                </c:pt>
                <c:pt idx="272">
                  <c:v>389</c:v>
                </c:pt>
                <c:pt idx="273">
                  <c:v>392</c:v>
                </c:pt>
                <c:pt idx="274">
                  <c:v>394</c:v>
                </c:pt>
                <c:pt idx="275">
                  <c:v>397</c:v>
                </c:pt>
                <c:pt idx="276">
                  <c:v>399</c:v>
                </c:pt>
                <c:pt idx="277">
                  <c:v>401</c:v>
                </c:pt>
                <c:pt idx="278">
                  <c:v>403</c:v>
                </c:pt>
                <c:pt idx="279">
                  <c:v>406</c:v>
                </c:pt>
                <c:pt idx="280">
                  <c:v>408</c:v>
                </c:pt>
                <c:pt idx="281">
                  <c:v>410</c:v>
                </c:pt>
                <c:pt idx="282">
                  <c:v>412</c:v>
                </c:pt>
                <c:pt idx="283">
                  <c:v>414</c:v>
                </c:pt>
                <c:pt idx="284">
                  <c:v>417</c:v>
                </c:pt>
                <c:pt idx="285">
                  <c:v>419</c:v>
                </c:pt>
                <c:pt idx="286">
                  <c:v>421</c:v>
                </c:pt>
                <c:pt idx="287">
                  <c:v>423</c:v>
                </c:pt>
                <c:pt idx="288">
                  <c:v>425</c:v>
                </c:pt>
                <c:pt idx="289">
                  <c:v>427</c:v>
                </c:pt>
                <c:pt idx="290">
                  <c:v>429</c:v>
                </c:pt>
                <c:pt idx="291">
                  <c:v>431</c:v>
                </c:pt>
                <c:pt idx="292">
                  <c:v>433</c:v>
                </c:pt>
                <c:pt idx="293">
                  <c:v>435</c:v>
                </c:pt>
                <c:pt idx="294">
                  <c:v>437</c:v>
                </c:pt>
                <c:pt idx="295">
                  <c:v>439</c:v>
                </c:pt>
                <c:pt idx="296">
                  <c:v>440</c:v>
                </c:pt>
                <c:pt idx="297">
                  <c:v>442</c:v>
                </c:pt>
                <c:pt idx="298">
                  <c:v>444</c:v>
                </c:pt>
                <c:pt idx="299">
                  <c:v>446</c:v>
                </c:pt>
                <c:pt idx="300">
                  <c:v>448</c:v>
                </c:pt>
                <c:pt idx="301">
                  <c:v>449</c:v>
                </c:pt>
                <c:pt idx="302">
                  <c:v>451</c:v>
                </c:pt>
                <c:pt idx="303">
                  <c:v>453</c:v>
                </c:pt>
                <c:pt idx="304">
                  <c:v>454</c:v>
                </c:pt>
                <c:pt idx="305">
                  <c:v>456</c:v>
                </c:pt>
                <c:pt idx="306">
                  <c:v>458</c:v>
                </c:pt>
                <c:pt idx="307">
                  <c:v>459</c:v>
                </c:pt>
                <c:pt idx="308">
                  <c:v>461</c:v>
                </c:pt>
                <c:pt idx="309">
                  <c:v>462</c:v>
                </c:pt>
                <c:pt idx="310">
                  <c:v>464</c:v>
                </c:pt>
                <c:pt idx="311">
                  <c:v>465</c:v>
                </c:pt>
                <c:pt idx="312">
                  <c:v>467</c:v>
                </c:pt>
                <c:pt idx="313">
                  <c:v>468</c:v>
                </c:pt>
                <c:pt idx="314">
                  <c:v>470</c:v>
                </c:pt>
                <c:pt idx="315">
                  <c:v>471</c:v>
                </c:pt>
                <c:pt idx="316">
                  <c:v>472</c:v>
                </c:pt>
                <c:pt idx="317">
                  <c:v>474</c:v>
                </c:pt>
                <c:pt idx="318">
                  <c:v>475</c:v>
                </c:pt>
                <c:pt idx="319">
                  <c:v>476</c:v>
                </c:pt>
                <c:pt idx="320">
                  <c:v>478</c:v>
                </c:pt>
                <c:pt idx="321">
                  <c:v>479</c:v>
                </c:pt>
                <c:pt idx="322">
                  <c:v>480</c:v>
                </c:pt>
                <c:pt idx="323">
                  <c:v>481</c:v>
                </c:pt>
                <c:pt idx="324">
                  <c:v>482</c:v>
                </c:pt>
                <c:pt idx="325">
                  <c:v>483</c:v>
                </c:pt>
                <c:pt idx="326">
                  <c:v>485</c:v>
                </c:pt>
                <c:pt idx="327">
                  <c:v>486</c:v>
                </c:pt>
                <c:pt idx="328">
                  <c:v>487</c:v>
                </c:pt>
                <c:pt idx="329">
                  <c:v>488</c:v>
                </c:pt>
                <c:pt idx="330">
                  <c:v>489</c:v>
                </c:pt>
                <c:pt idx="331">
                  <c:v>490</c:v>
                </c:pt>
                <c:pt idx="332">
                  <c:v>491</c:v>
                </c:pt>
                <c:pt idx="333">
                  <c:v>491</c:v>
                </c:pt>
                <c:pt idx="334">
                  <c:v>492</c:v>
                </c:pt>
                <c:pt idx="335">
                  <c:v>493</c:v>
                </c:pt>
                <c:pt idx="336">
                  <c:v>494</c:v>
                </c:pt>
                <c:pt idx="337">
                  <c:v>495</c:v>
                </c:pt>
                <c:pt idx="338">
                  <c:v>496</c:v>
                </c:pt>
                <c:pt idx="339">
                  <c:v>496</c:v>
                </c:pt>
                <c:pt idx="340">
                  <c:v>497</c:v>
                </c:pt>
                <c:pt idx="341">
                  <c:v>498</c:v>
                </c:pt>
                <c:pt idx="342">
                  <c:v>498</c:v>
                </c:pt>
                <c:pt idx="343">
                  <c:v>499</c:v>
                </c:pt>
                <c:pt idx="344">
                  <c:v>499</c:v>
                </c:pt>
                <c:pt idx="345">
                  <c:v>500</c:v>
                </c:pt>
                <c:pt idx="346">
                  <c:v>501</c:v>
                </c:pt>
                <c:pt idx="347">
                  <c:v>501</c:v>
                </c:pt>
                <c:pt idx="348">
                  <c:v>502</c:v>
                </c:pt>
                <c:pt idx="349">
                  <c:v>502</c:v>
                </c:pt>
                <c:pt idx="350">
                  <c:v>502</c:v>
                </c:pt>
                <c:pt idx="351">
                  <c:v>503</c:v>
                </c:pt>
                <c:pt idx="352">
                  <c:v>503</c:v>
                </c:pt>
                <c:pt idx="353">
                  <c:v>503</c:v>
                </c:pt>
                <c:pt idx="354">
                  <c:v>504</c:v>
                </c:pt>
                <c:pt idx="355">
                  <c:v>504</c:v>
                </c:pt>
                <c:pt idx="356">
                  <c:v>504</c:v>
                </c:pt>
                <c:pt idx="357">
                  <c:v>505</c:v>
                </c:pt>
                <c:pt idx="358">
                  <c:v>505</c:v>
                </c:pt>
                <c:pt idx="359">
                  <c:v>505</c:v>
                </c:pt>
                <c:pt idx="360">
                  <c:v>505</c:v>
                </c:pt>
                <c:pt idx="361">
                  <c:v>505</c:v>
                </c:pt>
                <c:pt idx="362">
                  <c:v>505</c:v>
                </c:pt>
                <c:pt idx="363">
                  <c:v>505</c:v>
                </c:pt>
                <c:pt idx="364">
                  <c:v>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827264"/>
        <c:axId val="498829184"/>
      </c:barChart>
      <c:catAx>
        <c:axId val="49882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50456324684506437"/>
              <c:y val="0.708248715521657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882918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8829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607561929595828E-2"/>
              <c:y val="0.352017937219730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88272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890482398957E-3"/>
          <c:y val="0.8565022421524664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9090944"/>
        <c:axId val="499092864"/>
      </c:barChart>
      <c:catAx>
        <c:axId val="49909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909286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9092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90909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556457257358959"/>
          <c:y val="2.95358649789029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7994696136418"/>
          <c:y val="0.14346021117692506"/>
          <c:w val="0.86923723682514986"/>
          <c:h val="0.552743754828740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(A5.1U - A5.1X)'!$D$33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(A5.1U - A5.1X)'!$D$34:$D$398</c:f>
              <c:numCache>
                <c:formatCode>0</c:formatCode>
                <c:ptCount val="365"/>
                <c:pt idx="0">
                  <c:v>2317.5824195999999</c:v>
                </c:pt>
                <c:pt idx="1">
                  <c:v>2251.7865158999998</c:v>
                </c:pt>
                <c:pt idx="2">
                  <c:v>2196.5251234000002</c:v>
                </c:pt>
                <c:pt idx="3">
                  <c:v>2147.5338870999999</c:v>
                </c:pt>
                <c:pt idx="4">
                  <c:v>2106.7715966999999</c:v>
                </c:pt>
                <c:pt idx="5">
                  <c:v>2072.8056895</c:v>
                </c:pt>
                <c:pt idx="6">
                  <c:v>2040.5940303</c:v>
                </c:pt>
                <c:pt idx="7">
                  <c:v>2011.9997906000001</c:v>
                </c:pt>
                <c:pt idx="8">
                  <c:v>1984.4060400000001</c:v>
                </c:pt>
                <c:pt idx="9">
                  <c:v>1963.7169395000001</c:v>
                </c:pt>
                <c:pt idx="10">
                  <c:v>1940.8088</c:v>
                </c:pt>
                <c:pt idx="11">
                  <c:v>1918.1865891</c:v>
                </c:pt>
                <c:pt idx="12">
                  <c:v>1896.7842464</c:v>
                </c:pt>
                <c:pt idx="13">
                  <c:v>1876.4894148999999</c:v>
                </c:pt>
                <c:pt idx="14">
                  <c:v>1859.4921718999999</c:v>
                </c:pt>
                <c:pt idx="15">
                  <c:v>1843.0653179000001</c:v>
                </c:pt>
                <c:pt idx="16">
                  <c:v>1827.0104421000001</c:v>
                </c:pt>
                <c:pt idx="17">
                  <c:v>1813.5405532</c:v>
                </c:pt>
                <c:pt idx="18">
                  <c:v>1800.8780065000001</c:v>
                </c:pt>
                <c:pt idx="19">
                  <c:v>1789.5353057</c:v>
                </c:pt>
                <c:pt idx="20">
                  <c:v>1779.2386191999999</c:v>
                </c:pt>
                <c:pt idx="21">
                  <c:v>1769.8445068999999</c:v>
                </c:pt>
                <c:pt idx="22">
                  <c:v>1762.1138077000001</c:v>
                </c:pt>
                <c:pt idx="23">
                  <c:v>1754.8784026999999</c:v>
                </c:pt>
                <c:pt idx="24">
                  <c:v>1746.9660343999999</c:v>
                </c:pt>
                <c:pt idx="25">
                  <c:v>1740.4091936</c:v>
                </c:pt>
                <c:pt idx="26">
                  <c:v>1734.009851</c:v>
                </c:pt>
                <c:pt idx="27">
                  <c:v>1728.4362954999999</c:v>
                </c:pt>
                <c:pt idx="28">
                  <c:v>1722.4883543000001</c:v>
                </c:pt>
                <c:pt idx="29">
                  <c:v>1715.5365537</c:v>
                </c:pt>
                <c:pt idx="30">
                  <c:v>1708.2464872999999</c:v>
                </c:pt>
                <c:pt idx="31">
                  <c:v>1700.1128102</c:v>
                </c:pt>
                <c:pt idx="32">
                  <c:v>1693.3112431</c:v>
                </c:pt>
                <c:pt idx="33">
                  <c:v>1684.9675282000001</c:v>
                </c:pt>
                <c:pt idx="34">
                  <c:v>1678.0950298</c:v>
                </c:pt>
                <c:pt idx="35">
                  <c:v>1670.7779475</c:v>
                </c:pt>
                <c:pt idx="36">
                  <c:v>1663.9246840999999</c:v>
                </c:pt>
                <c:pt idx="37">
                  <c:v>1657.5279789000001</c:v>
                </c:pt>
                <c:pt idx="38">
                  <c:v>1649.6690483</c:v>
                </c:pt>
                <c:pt idx="39">
                  <c:v>1643.7593987</c:v>
                </c:pt>
                <c:pt idx="40">
                  <c:v>1637.6686274000001</c:v>
                </c:pt>
                <c:pt idx="41">
                  <c:v>1631.7722431</c:v>
                </c:pt>
                <c:pt idx="42">
                  <c:v>1624.6798558999999</c:v>
                </c:pt>
                <c:pt idx="43">
                  <c:v>1617.0027975</c:v>
                </c:pt>
                <c:pt idx="44">
                  <c:v>1609.3405548999999</c:v>
                </c:pt>
                <c:pt idx="45">
                  <c:v>1600.9068425</c:v>
                </c:pt>
                <c:pt idx="46">
                  <c:v>1592.1661673999999</c:v>
                </c:pt>
                <c:pt idx="47">
                  <c:v>1584.1421918000001</c:v>
                </c:pt>
                <c:pt idx="48">
                  <c:v>1576.1684090000001</c:v>
                </c:pt>
                <c:pt idx="49">
                  <c:v>1569.5641803999999</c:v>
                </c:pt>
                <c:pt idx="50">
                  <c:v>1563.9575749999999</c:v>
                </c:pt>
                <c:pt idx="51">
                  <c:v>1558.058477</c:v>
                </c:pt>
                <c:pt idx="52">
                  <c:v>1552.8677835000001</c:v>
                </c:pt>
                <c:pt idx="53">
                  <c:v>1546.3759181</c:v>
                </c:pt>
                <c:pt idx="54">
                  <c:v>1540.2133349999999</c:v>
                </c:pt>
                <c:pt idx="55">
                  <c:v>1532.7482290999999</c:v>
                </c:pt>
                <c:pt idx="56">
                  <c:v>1525.7286592</c:v>
                </c:pt>
                <c:pt idx="57">
                  <c:v>1518.6213471000001</c:v>
                </c:pt>
                <c:pt idx="58">
                  <c:v>1511.8437501999999</c:v>
                </c:pt>
                <c:pt idx="59">
                  <c:v>1505.2250205</c:v>
                </c:pt>
                <c:pt idx="60">
                  <c:v>1497.7967345</c:v>
                </c:pt>
                <c:pt idx="61">
                  <c:v>1490.9180180999999</c:v>
                </c:pt>
                <c:pt idx="62">
                  <c:v>1484.1856835999999</c:v>
                </c:pt>
                <c:pt idx="63">
                  <c:v>1476.3236835</c:v>
                </c:pt>
                <c:pt idx="64">
                  <c:v>1468.9651833</c:v>
                </c:pt>
                <c:pt idx="65">
                  <c:v>1461.7742275000001</c:v>
                </c:pt>
                <c:pt idx="66">
                  <c:v>1454.5102718999999</c:v>
                </c:pt>
                <c:pt idx="67">
                  <c:v>1447.5071042</c:v>
                </c:pt>
                <c:pt idx="68">
                  <c:v>1440.5880153999999</c:v>
                </c:pt>
                <c:pt idx="69">
                  <c:v>1433.5465655999999</c:v>
                </c:pt>
                <c:pt idx="70">
                  <c:v>1425.8168759</c:v>
                </c:pt>
                <c:pt idx="71">
                  <c:v>1418.4960864</c:v>
                </c:pt>
                <c:pt idx="72">
                  <c:v>1410.9480646</c:v>
                </c:pt>
                <c:pt idx="73">
                  <c:v>1403.0695241000001</c:v>
                </c:pt>
                <c:pt idx="74">
                  <c:v>1395.7719775</c:v>
                </c:pt>
                <c:pt idx="75">
                  <c:v>1388.2672213999999</c:v>
                </c:pt>
                <c:pt idx="76">
                  <c:v>1380.0290634999999</c:v>
                </c:pt>
                <c:pt idx="77">
                  <c:v>1372.3867866999999</c:v>
                </c:pt>
                <c:pt idx="78">
                  <c:v>1365.8940464</c:v>
                </c:pt>
                <c:pt idx="79">
                  <c:v>1360.2267907999999</c:v>
                </c:pt>
                <c:pt idx="80">
                  <c:v>1353.0211707000001</c:v>
                </c:pt>
                <c:pt idx="81">
                  <c:v>1346.0006155999999</c:v>
                </c:pt>
                <c:pt idx="82">
                  <c:v>1338.3128859000001</c:v>
                </c:pt>
                <c:pt idx="83">
                  <c:v>1330.7265904000001</c:v>
                </c:pt>
                <c:pt idx="84">
                  <c:v>1323.1930812999999</c:v>
                </c:pt>
                <c:pt idx="85">
                  <c:v>1315.5762139999999</c:v>
                </c:pt>
                <c:pt idx="86">
                  <c:v>1308.6976406000001</c:v>
                </c:pt>
                <c:pt idx="87">
                  <c:v>1302.6624956000001</c:v>
                </c:pt>
                <c:pt idx="88">
                  <c:v>1296.7602612999999</c:v>
                </c:pt>
                <c:pt idx="89">
                  <c:v>1290.8047915</c:v>
                </c:pt>
                <c:pt idx="90">
                  <c:v>1284.7244358</c:v>
                </c:pt>
                <c:pt idx="91">
                  <c:v>1279.0956650999999</c:v>
                </c:pt>
                <c:pt idx="92">
                  <c:v>1272.5646867</c:v>
                </c:pt>
                <c:pt idx="93">
                  <c:v>1265.9363346</c:v>
                </c:pt>
                <c:pt idx="94">
                  <c:v>1259.7652364999999</c:v>
                </c:pt>
                <c:pt idx="95">
                  <c:v>1252.9201935999999</c:v>
                </c:pt>
                <c:pt idx="96">
                  <c:v>1245.9031216999999</c:v>
                </c:pt>
                <c:pt idx="97">
                  <c:v>1239.1527487999999</c:v>
                </c:pt>
                <c:pt idx="98">
                  <c:v>1232.4124048000001</c:v>
                </c:pt>
                <c:pt idx="99">
                  <c:v>1225.2924184000001</c:v>
                </c:pt>
                <c:pt idx="100">
                  <c:v>1218.5318546999999</c:v>
                </c:pt>
                <c:pt idx="101">
                  <c:v>1212.0900973</c:v>
                </c:pt>
                <c:pt idx="102">
                  <c:v>1206.0747653000001</c:v>
                </c:pt>
                <c:pt idx="103">
                  <c:v>1199.401384</c:v>
                </c:pt>
                <c:pt idx="104">
                  <c:v>1193.0259265</c:v>
                </c:pt>
                <c:pt idx="105">
                  <c:v>1186.7569539000001</c:v>
                </c:pt>
                <c:pt idx="106">
                  <c:v>1180.6355378999999</c:v>
                </c:pt>
                <c:pt idx="107">
                  <c:v>1174.5044468999999</c:v>
                </c:pt>
                <c:pt idx="108">
                  <c:v>1168.2936469000001</c:v>
                </c:pt>
                <c:pt idx="109">
                  <c:v>1162.1609801</c:v>
                </c:pt>
                <c:pt idx="110">
                  <c:v>1155.8239685000001</c:v>
                </c:pt>
                <c:pt idx="111">
                  <c:v>1149.6855553</c:v>
                </c:pt>
                <c:pt idx="112">
                  <c:v>1143.1022780000001</c:v>
                </c:pt>
                <c:pt idx="113">
                  <c:v>1137.1637499999999</c:v>
                </c:pt>
                <c:pt idx="114">
                  <c:v>1131.502432</c:v>
                </c:pt>
                <c:pt idx="115">
                  <c:v>1125.2176391999999</c:v>
                </c:pt>
                <c:pt idx="116">
                  <c:v>1119.2751934</c:v>
                </c:pt>
                <c:pt idx="117">
                  <c:v>1113.0659447</c:v>
                </c:pt>
                <c:pt idx="118">
                  <c:v>1107.0465477</c:v>
                </c:pt>
                <c:pt idx="119">
                  <c:v>1101.0801958</c:v>
                </c:pt>
                <c:pt idx="120">
                  <c:v>1095.1136564999999</c:v>
                </c:pt>
                <c:pt idx="121">
                  <c:v>1089.0298551999999</c:v>
                </c:pt>
                <c:pt idx="122">
                  <c:v>1082.8528415000001</c:v>
                </c:pt>
                <c:pt idx="123">
                  <c:v>1077.4336267000001</c:v>
                </c:pt>
                <c:pt idx="124">
                  <c:v>1070.4517117</c:v>
                </c:pt>
                <c:pt idx="125">
                  <c:v>1064.0791525</c:v>
                </c:pt>
                <c:pt idx="126">
                  <c:v>1056.875237</c:v>
                </c:pt>
                <c:pt idx="127">
                  <c:v>1049.9556717999999</c:v>
                </c:pt>
                <c:pt idx="128">
                  <c:v>1043.2624757000001</c:v>
                </c:pt>
                <c:pt idx="129">
                  <c:v>1037.0341888999999</c:v>
                </c:pt>
                <c:pt idx="130">
                  <c:v>1030.4025747999999</c:v>
                </c:pt>
                <c:pt idx="131">
                  <c:v>1024.0953539</c:v>
                </c:pt>
                <c:pt idx="132">
                  <c:v>1017.7129366</c:v>
                </c:pt>
                <c:pt idx="133">
                  <c:v>1011.8326362</c:v>
                </c:pt>
                <c:pt idx="134">
                  <c:v>1006.0184391</c:v>
                </c:pt>
                <c:pt idx="135">
                  <c:v>1000.6814813</c:v>
                </c:pt>
                <c:pt idx="136">
                  <c:v>995.68837522000001</c:v>
                </c:pt>
                <c:pt idx="137">
                  <c:v>989.95463953000001</c:v>
                </c:pt>
                <c:pt idx="138">
                  <c:v>984.39132132999998</c:v>
                </c:pt>
                <c:pt idx="139">
                  <c:v>978.70231621999994</c:v>
                </c:pt>
                <c:pt idx="140">
                  <c:v>972.39786554</c:v>
                </c:pt>
                <c:pt idx="141">
                  <c:v>965.55645196</c:v>
                </c:pt>
                <c:pt idx="142">
                  <c:v>959.48686927000006</c:v>
                </c:pt>
                <c:pt idx="143">
                  <c:v>953.81112599999994</c:v>
                </c:pt>
                <c:pt idx="144">
                  <c:v>947.99252177999995</c:v>
                </c:pt>
                <c:pt idx="145">
                  <c:v>941.62289225999996</c:v>
                </c:pt>
                <c:pt idx="146">
                  <c:v>935.84834473000001</c:v>
                </c:pt>
                <c:pt idx="147">
                  <c:v>930.74564052999995</c:v>
                </c:pt>
                <c:pt idx="148">
                  <c:v>925.36489615000005</c:v>
                </c:pt>
                <c:pt idx="149">
                  <c:v>919.44787481000003</c:v>
                </c:pt>
                <c:pt idx="150">
                  <c:v>913.98442613999998</c:v>
                </c:pt>
                <c:pt idx="151">
                  <c:v>907.38544392999995</c:v>
                </c:pt>
                <c:pt idx="152">
                  <c:v>901.06117627000003</c:v>
                </c:pt>
                <c:pt idx="153">
                  <c:v>895.13938482000003</c:v>
                </c:pt>
                <c:pt idx="154">
                  <c:v>889.73214490999999</c:v>
                </c:pt>
                <c:pt idx="155">
                  <c:v>884.02077427999996</c:v>
                </c:pt>
                <c:pt idx="156">
                  <c:v>878.40810073</c:v>
                </c:pt>
                <c:pt idx="157">
                  <c:v>872.71122481999998</c:v>
                </c:pt>
                <c:pt idx="158">
                  <c:v>867.06764440999996</c:v>
                </c:pt>
                <c:pt idx="159">
                  <c:v>861.84411422999995</c:v>
                </c:pt>
                <c:pt idx="160">
                  <c:v>856.06849956999997</c:v>
                </c:pt>
                <c:pt idx="161">
                  <c:v>850.10026350999999</c:v>
                </c:pt>
                <c:pt idx="162">
                  <c:v>844.54101453999999</c:v>
                </c:pt>
                <c:pt idx="163">
                  <c:v>838.08792189999997</c:v>
                </c:pt>
                <c:pt idx="164">
                  <c:v>831.25543405999997</c:v>
                </c:pt>
                <c:pt idx="165">
                  <c:v>824.74198296999998</c:v>
                </c:pt>
                <c:pt idx="166">
                  <c:v>818.30397374999995</c:v>
                </c:pt>
                <c:pt idx="167">
                  <c:v>811.29421753999998</c:v>
                </c:pt>
                <c:pt idx="168">
                  <c:v>804.16461735999997</c:v>
                </c:pt>
                <c:pt idx="169">
                  <c:v>797.64164356000003</c:v>
                </c:pt>
                <c:pt idx="170">
                  <c:v>791.58472035</c:v>
                </c:pt>
                <c:pt idx="171">
                  <c:v>785.03520193999998</c:v>
                </c:pt>
                <c:pt idx="172">
                  <c:v>778.86076384</c:v>
                </c:pt>
                <c:pt idx="173">
                  <c:v>772.84854155999994</c:v>
                </c:pt>
                <c:pt idx="174">
                  <c:v>766.73524895000003</c:v>
                </c:pt>
                <c:pt idx="175">
                  <c:v>761.03646346999994</c:v>
                </c:pt>
                <c:pt idx="176">
                  <c:v>755.18337096000005</c:v>
                </c:pt>
                <c:pt idx="177">
                  <c:v>750.37019523000004</c:v>
                </c:pt>
                <c:pt idx="178">
                  <c:v>744.40137399000002</c:v>
                </c:pt>
                <c:pt idx="179">
                  <c:v>738.75682824</c:v>
                </c:pt>
                <c:pt idx="180">
                  <c:v>733.23112838999998</c:v>
                </c:pt>
                <c:pt idx="181">
                  <c:v>727.37125079999998</c:v>
                </c:pt>
                <c:pt idx="182">
                  <c:v>721.48736266000003</c:v>
                </c:pt>
                <c:pt idx="183">
                  <c:v>716.07578506000004</c:v>
                </c:pt>
                <c:pt idx="184">
                  <c:v>710.49279856999999</c:v>
                </c:pt>
                <c:pt idx="185">
                  <c:v>704.98820408999995</c:v>
                </c:pt>
                <c:pt idx="186">
                  <c:v>698.94671227000003</c:v>
                </c:pt>
                <c:pt idx="187">
                  <c:v>693.16199831999995</c:v>
                </c:pt>
                <c:pt idx="188">
                  <c:v>687.18204634000006</c:v>
                </c:pt>
                <c:pt idx="189">
                  <c:v>681.75907742000004</c:v>
                </c:pt>
                <c:pt idx="190">
                  <c:v>676.43856593999999</c:v>
                </c:pt>
                <c:pt idx="191">
                  <c:v>671.4207242</c:v>
                </c:pt>
                <c:pt idx="192">
                  <c:v>666.26847297999996</c:v>
                </c:pt>
                <c:pt idx="193">
                  <c:v>661.19570642999997</c:v>
                </c:pt>
                <c:pt idx="194">
                  <c:v>655.24978213999998</c:v>
                </c:pt>
                <c:pt idx="195">
                  <c:v>649.23079786000005</c:v>
                </c:pt>
                <c:pt idx="196">
                  <c:v>643.96767562000002</c:v>
                </c:pt>
                <c:pt idx="197">
                  <c:v>638.19123303000003</c:v>
                </c:pt>
                <c:pt idx="198">
                  <c:v>633.05014198000003</c:v>
                </c:pt>
                <c:pt idx="199">
                  <c:v>628.06025710999995</c:v>
                </c:pt>
                <c:pt idx="200">
                  <c:v>622.71004104999997</c:v>
                </c:pt>
                <c:pt idx="201">
                  <c:v>617.67365875999997</c:v>
                </c:pt>
                <c:pt idx="202">
                  <c:v>612.54010758000004</c:v>
                </c:pt>
                <c:pt idx="203">
                  <c:v>606.81179897000004</c:v>
                </c:pt>
                <c:pt idx="204">
                  <c:v>601.23605813999995</c:v>
                </c:pt>
                <c:pt idx="205">
                  <c:v>595.70829030000004</c:v>
                </c:pt>
                <c:pt idx="206">
                  <c:v>589.30445572999997</c:v>
                </c:pt>
                <c:pt idx="207">
                  <c:v>583.11405814</c:v>
                </c:pt>
                <c:pt idx="208">
                  <c:v>576.99057157000004</c:v>
                </c:pt>
                <c:pt idx="209">
                  <c:v>571.53044870999997</c:v>
                </c:pt>
                <c:pt idx="210">
                  <c:v>566.18930253999997</c:v>
                </c:pt>
                <c:pt idx="211">
                  <c:v>560.90594011999997</c:v>
                </c:pt>
                <c:pt idx="212">
                  <c:v>555.90817174999995</c:v>
                </c:pt>
                <c:pt idx="213">
                  <c:v>550.29650050999999</c:v>
                </c:pt>
                <c:pt idx="214">
                  <c:v>544.66179465000005</c:v>
                </c:pt>
                <c:pt idx="215">
                  <c:v>539.02808758000003</c:v>
                </c:pt>
                <c:pt idx="216">
                  <c:v>533.72907126999996</c:v>
                </c:pt>
                <c:pt idx="217">
                  <c:v>527.94490597000004</c:v>
                </c:pt>
                <c:pt idx="218">
                  <c:v>522.15356825000003</c:v>
                </c:pt>
                <c:pt idx="219">
                  <c:v>516.28643843999998</c:v>
                </c:pt>
                <c:pt idx="220">
                  <c:v>510.65078970000002</c:v>
                </c:pt>
                <c:pt idx="221">
                  <c:v>505.51036300999999</c:v>
                </c:pt>
                <c:pt idx="222">
                  <c:v>500.35655220000001</c:v>
                </c:pt>
                <c:pt idx="223">
                  <c:v>495.07393708000001</c:v>
                </c:pt>
                <c:pt idx="224">
                  <c:v>489.39313887999998</c:v>
                </c:pt>
                <c:pt idx="225">
                  <c:v>484.14165057000002</c:v>
                </c:pt>
                <c:pt idx="226">
                  <c:v>479.49295797000002</c:v>
                </c:pt>
                <c:pt idx="227">
                  <c:v>476.91287439000001</c:v>
                </c:pt>
                <c:pt idx="228">
                  <c:v>473.10927973999998</c:v>
                </c:pt>
                <c:pt idx="229">
                  <c:v>469.05730449999999</c:v>
                </c:pt>
                <c:pt idx="230">
                  <c:v>465.22421198000001</c:v>
                </c:pt>
                <c:pt idx="231">
                  <c:v>461.56751616999998</c:v>
                </c:pt>
                <c:pt idx="232">
                  <c:v>458.12111898000001</c:v>
                </c:pt>
                <c:pt idx="233">
                  <c:v>454.80533785</c:v>
                </c:pt>
                <c:pt idx="234">
                  <c:v>451.75385826000002</c:v>
                </c:pt>
                <c:pt idx="235">
                  <c:v>448.37409185000001</c:v>
                </c:pt>
                <c:pt idx="236">
                  <c:v>444.80064270000003</c:v>
                </c:pt>
                <c:pt idx="237">
                  <c:v>441.22695349999998</c:v>
                </c:pt>
                <c:pt idx="238">
                  <c:v>437.94767731000002</c:v>
                </c:pt>
                <c:pt idx="239">
                  <c:v>434.39134038999998</c:v>
                </c:pt>
                <c:pt idx="240">
                  <c:v>430.85737590000002</c:v>
                </c:pt>
                <c:pt idx="241">
                  <c:v>426.6061588</c:v>
                </c:pt>
                <c:pt idx="242">
                  <c:v>422.52939142000002</c:v>
                </c:pt>
                <c:pt idx="243">
                  <c:v>418.68328214000002</c:v>
                </c:pt>
                <c:pt idx="244">
                  <c:v>414.40345988000001</c:v>
                </c:pt>
                <c:pt idx="245">
                  <c:v>410.33210853000003</c:v>
                </c:pt>
                <c:pt idx="246">
                  <c:v>405.89735958</c:v>
                </c:pt>
                <c:pt idx="247">
                  <c:v>401.69092377999999</c:v>
                </c:pt>
                <c:pt idx="248">
                  <c:v>397.66597905999998</c:v>
                </c:pt>
                <c:pt idx="249">
                  <c:v>393.88284277999998</c:v>
                </c:pt>
                <c:pt idx="250">
                  <c:v>389.63939686999998</c:v>
                </c:pt>
                <c:pt idx="251">
                  <c:v>385.45537156</c:v>
                </c:pt>
                <c:pt idx="252">
                  <c:v>381.81394312999998</c:v>
                </c:pt>
                <c:pt idx="253">
                  <c:v>377.74213336999998</c:v>
                </c:pt>
                <c:pt idx="254">
                  <c:v>373.87937027999999</c:v>
                </c:pt>
                <c:pt idx="255">
                  <c:v>370.26972764999999</c:v>
                </c:pt>
                <c:pt idx="256">
                  <c:v>366.52139348999998</c:v>
                </c:pt>
                <c:pt idx="257">
                  <c:v>362.62012426000001</c:v>
                </c:pt>
                <c:pt idx="258">
                  <c:v>358.72056751000002</c:v>
                </c:pt>
                <c:pt idx="259">
                  <c:v>354.98900931999998</c:v>
                </c:pt>
                <c:pt idx="260">
                  <c:v>351.15324652999999</c:v>
                </c:pt>
                <c:pt idx="261">
                  <c:v>347.55048880999999</c:v>
                </c:pt>
                <c:pt idx="262">
                  <c:v>344.12118293999998</c:v>
                </c:pt>
                <c:pt idx="263">
                  <c:v>340.55272323999998</c:v>
                </c:pt>
                <c:pt idx="264">
                  <c:v>336.82133757999998</c:v>
                </c:pt>
                <c:pt idx="265">
                  <c:v>333.22600070999999</c:v>
                </c:pt>
                <c:pt idx="266">
                  <c:v>329.33577033</c:v>
                </c:pt>
                <c:pt idx="267">
                  <c:v>325.42454299000002</c:v>
                </c:pt>
                <c:pt idx="268">
                  <c:v>321.52769669999998</c:v>
                </c:pt>
                <c:pt idx="269">
                  <c:v>317.61334670000002</c:v>
                </c:pt>
                <c:pt idx="270">
                  <c:v>313.95203264000003</c:v>
                </c:pt>
                <c:pt idx="271">
                  <c:v>309.92933305999998</c:v>
                </c:pt>
                <c:pt idx="272">
                  <c:v>306.47561425999999</c:v>
                </c:pt>
                <c:pt idx="273">
                  <c:v>302.85689285000001</c:v>
                </c:pt>
                <c:pt idx="274">
                  <c:v>299.39549618000001</c:v>
                </c:pt>
                <c:pt idx="275">
                  <c:v>295.84560370000003</c:v>
                </c:pt>
                <c:pt idx="276">
                  <c:v>292.30750565</c:v>
                </c:pt>
                <c:pt idx="277">
                  <c:v>288.93648128000001</c:v>
                </c:pt>
                <c:pt idx="278">
                  <c:v>285.21906501000001</c:v>
                </c:pt>
                <c:pt idx="279">
                  <c:v>282.60348370000003</c:v>
                </c:pt>
                <c:pt idx="280">
                  <c:v>280.08850275999998</c:v>
                </c:pt>
                <c:pt idx="281">
                  <c:v>277.52721011</c:v>
                </c:pt>
                <c:pt idx="282">
                  <c:v>275.30410843999999</c:v>
                </c:pt>
                <c:pt idx="283">
                  <c:v>272.58943009000001</c:v>
                </c:pt>
                <c:pt idx="284">
                  <c:v>270.37342460999997</c:v>
                </c:pt>
                <c:pt idx="285">
                  <c:v>267.87783201000002</c:v>
                </c:pt>
                <c:pt idx="286">
                  <c:v>265.36113312999998</c:v>
                </c:pt>
                <c:pt idx="287">
                  <c:v>262.89592986999997</c:v>
                </c:pt>
                <c:pt idx="288">
                  <c:v>260.47737683000003</c:v>
                </c:pt>
                <c:pt idx="289">
                  <c:v>257.95773093999998</c:v>
                </c:pt>
                <c:pt idx="290">
                  <c:v>255.83239979000001</c:v>
                </c:pt>
                <c:pt idx="291">
                  <c:v>253.54803609999999</c:v>
                </c:pt>
                <c:pt idx="292">
                  <c:v>251.06142168</c:v>
                </c:pt>
                <c:pt idx="293">
                  <c:v>248.57615767999999</c:v>
                </c:pt>
                <c:pt idx="294">
                  <c:v>246.37336343999999</c:v>
                </c:pt>
                <c:pt idx="295">
                  <c:v>243.84158980000001</c:v>
                </c:pt>
                <c:pt idx="296">
                  <c:v>241.81070056999999</c:v>
                </c:pt>
                <c:pt idx="297">
                  <c:v>239.49546758</c:v>
                </c:pt>
                <c:pt idx="298">
                  <c:v>237.01915292000001</c:v>
                </c:pt>
                <c:pt idx="299">
                  <c:v>234.85190478000001</c:v>
                </c:pt>
                <c:pt idx="300">
                  <c:v>232.70763572999999</c:v>
                </c:pt>
                <c:pt idx="301">
                  <c:v>230.32329551000001</c:v>
                </c:pt>
                <c:pt idx="302">
                  <c:v>228.27428939000001</c:v>
                </c:pt>
                <c:pt idx="303">
                  <c:v>226.16845058000001</c:v>
                </c:pt>
                <c:pt idx="304">
                  <c:v>223.72325753000001</c:v>
                </c:pt>
                <c:pt idx="305">
                  <c:v>221.53864442</c:v>
                </c:pt>
                <c:pt idx="306">
                  <c:v>219.12332014</c:v>
                </c:pt>
                <c:pt idx="307">
                  <c:v>216.57588902000001</c:v>
                </c:pt>
                <c:pt idx="308">
                  <c:v>214.32426985000001</c:v>
                </c:pt>
                <c:pt idx="309">
                  <c:v>211.86265943999999</c:v>
                </c:pt>
                <c:pt idx="310">
                  <c:v>209.33409725999999</c:v>
                </c:pt>
                <c:pt idx="311">
                  <c:v>207.18667088999999</c:v>
                </c:pt>
                <c:pt idx="312">
                  <c:v>205.13358678</c:v>
                </c:pt>
                <c:pt idx="313">
                  <c:v>203.36630160000001</c:v>
                </c:pt>
                <c:pt idx="314">
                  <c:v>201.10558023999999</c:v>
                </c:pt>
                <c:pt idx="315">
                  <c:v>198.93227906999999</c:v>
                </c:pt>
                <c:pt idx="316">
                  <c:v>197.06389476000001</c:v>
                </c:pt>
                <c:pt idx="317">
                  <c:v>194.87410086</c:v>
                </c:pt>
                <c:pt idx="318">
                  <c:v>192.58241891</c:v>
                </c:pt>
                <c:pt idx="319">
                  <c:v>190.29718742</c:v>
                </c:pt>
                <c:pt idx="320">
                  <c:v>187.94923266000001</c:v>
                </c:pt>
                <c:pt idx="321">
                  <c:v>185.76277457</c:v>
                </c:pt>
                <c:pt idx="322">
                  <c:v>183.76529074000001</c:v>
                </c:pt>
                <c:pt idx="323">
                  <c:v>181.75963478</c:v>
                </c:pt>
                <c:pt idx="324">
                  <c:v>180.41957785</c:v>
                </c:pt>
                <c:pt idx="325">
                  <c:v>179.07183581000001</c:v>
                </c:pt>
                <c:pt idx="326">
                  <c:v>177.81083239</c:v>
                </c:pt>
                <c:pt idx="327">
                  <c:v>176.26511067999999</c:v>
                </c:pt>
                <c:pt idx="328">
                  <c:v>175.08935574</c:v>
                </c:pt>
                <c:pt idx="329">
                  <c:v>174.09993689999999</c:v>
                </c:pt>
                <c:pt idx="330">
                  <c:v>173.2410993</c:v>
                </c:pt>
                <c:pt idx="331">
                  <c:v>172.46226211000001</c:v>
                </c:pt>
                <c:pt idx="332">
                  <c:v>171.60455440999999</c:v>
                </c:pt>
                <c:pt idx="333">
                  <c:v>170.80921742000001</c:v>
                </c:pt>
                <c:pt idx="334">
                  <c:v>169.96394907000001</c:v>
                </c:pt>
                <c:pt idx="335">
                  <c:v>168.95079240000001</c:v>
                </c:pt>
                <c:pt idx="336">
                  <c:v>168.03830033</c:v>
                </c:pt>
                <c:pt idx="337">
                  <c:v>166.81808472</c:v>
                </c:pt>
                <c:pt idx="338">
                  <c:v>165.94130276999999</c:v>
                </c:pt>
                <c:pt idx="339">
                  <c:v>165.15335496</c:v>
                </c:pt>
                <c:pt idx="340">
                  <c:v>164.16067512000001</c:v>
                </c:pt>
                <c:pt idx="341">
                  <c:v>162.96321721999999</c:v>
                </c:pt>
                <c:pt idx="342">
                  <c:v>162.38247267</c:v>
                </c:pt>
                <c:pt idx="343">
                  <c:v>161.74590001000001</c:v>
                </c:pt>
                <c:pt idx="344">
                  <c:v>160.90586092000001</c:v>
                </c:pt>
                <c:pt idx="345">
                  <c:v>159.96225195</c:v>
                </c:pt>
                <c:pt idx="346">
                  <c:v>159.16947617</c:v>
                </c:pt>
                <c:pt idx="347">
                  <c:v>158.11408883999999</c:v>
                </c:pt>
                <c:pt idx="348">
                  <c:v>157.23749549999999</c:v>
                </c:pt>
                <c:pt idx="349">
                  <c:v>155.94929253000001</c:v>
                </c:pt>
                <c:pt idx="350">
                  <c:v>154.77690618</c:v>
                </c:pt>
                <c:pt idx="351">
                  <c:v>153.70309817</c:v>
                </c:pt>
                <c:pt idx="352">
                  <c:v>152.47224095000001</c:v>
                </c:pt>
                <c:pt idx="353">
                  <c:v>150.98661233999999</c:v>
                </c:pt>
                <c:pt idx="354">
                  <c:v>149.05147174999999</c:v>
                </c:pt>
                <c:pt idx="355">
                  <c:v>147.32742515000001</c:v>
                </c:pt>
                <c:pt idx="356">
                  <c:v>145.30851994</c:v>
                </c:pt>
                <c:pt idx="357">
                  <c:v>143.51042914000001</c:v>
                </c:pt>
                <c:pt idx="358">
                  <c:v>141.78122654000001</c:v>
                </c:pt>
                <c:pt idx="359">
                  <c:v>140.25878761000001</c:v>
                </c:pt>
                <c:pt idx="360">
                  <c:v>138.5209309</c:v>
                </c:pt>
                <c:pt idx="361">
                  <c:v>136.75593076000001</c:v>
                </c:pt>
                <c:pt idx="362">
                  <c:v>134.84987989000001</c:v>
                </c:pt>
                <c:pt idx="363">
                  <c:v>133.04412923999999</c:v>
                </c:pt>
                <c:pt idx="364">
                  <c:v>131.26959479999999</c:v>
                </c:pt>
              </c:numCache>
            </c:numRef>
          </c:val>
        </c:ser>
        <c:ser>
          <c:idx val="2"/>
          <c:order val="1"/>
          <c:tx>
            <c:strRef>
              <c:f>'A5.1 (A5.1U - A5.1X)'!$E$33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(A5.1U - A5.1X)'!$E$34:$E$398</c:f>
              <c:numCache>
                <c:formatCode>0</c:formatCode>
                <c:ptCount val="365"/>
                <c:pt idx="0">
                  <c:v>269.18932963999998</c:v>
                </c:pt>
                <c:pt idx="1">
                  <c:v>263.36903183999999</c:v>
                </c:pt>
                <c:pt idx="2">
                  <c:v>257.48883095000002</c:v>
                </c:pt>
                <c:pt idx="3">
                  <c:v>253.15328165</c:v>
                </c:pt>
                <c:pt idx="4">
                  <c:v>249.02663315999999</c:v>
                </c:pt>
                <c:pt idx="5">
                  <c:v>244.75288508</c:v>
                </c:pt>
                <c:pt idx="6">
                  <c:v>241.68386624999999</c:v>
                </c:pt>
                <c:pt idx="7">
                  <c:v>239.01313281</c:v>
                </c:pt>
                <c:pt idx="8">
                  <c:v>236.37360512999999</c:v>
                </c:pt>
                <c:pt idx="9">
                  <c:v>232.93333226999999</c:v>
                </c:pt>
                <c:pt idx="10">
                  <c:v>229.44572067999999</c:v>
                </c:pt>
                <c:pt idx="11">
                  <c:v>226.50893794000001</c:v>
                </c:pt>
                <c:pt idx="12">
                  <c:v>224.72006357999999</c:v>
                </c:pt>
                <c:pt idx="13">
                  <c:v>222.79418369000001</c:v>
                </c:pt>
                <c:pt idx="14">
                  <c:v>221.39012853</c:v>
                </c:pt>
                <c:pt idx="15">
                  <c:v>220.39298493999999</c:v>
                </c:pt>
                <c:pt idx="16">
                  <c:v>219.32792558</c:v>
                </c:pt>
                <c:pt idx="17">
                  <c:v>218.20579613999999</c:v>
                </c:pt>
                <c:pt idx="18">
                  <c:v>217.06777294</c:v>
                </c:pt>
                <c:pt idx="19">
                  <c:v>215.71139461999999</c:v>
                </c:pt>
                <c:pt idx="20">
                  <c:v>214.11839659</c:v>
                </c:pt>
                <c:pt idx="21">
                  <c:v>213.0103464</c:v>
                </c:pt>
                <c:pt idx="22">
                  <c:v>211.35793856000001</c:v>
                </c:pt>
                <c:pt idx="23">
                  <c:v>209.92241559999999</c:v>
                </c:pt>
                <c:pt idx="24">
                  <c:v>208.52084138999999</c:v>
                </c:pt>
                <c:pt idx="25">
                  <c:v>206.45534248999999</c:v>
                </c:pt>
                <c:pt idx="26">
                  <c:v>205.61546589</c:v>
                </c:pt>
                <c:pt idx="27">
                  <c:v>204.23026343000001</c:v>
                </c:pt>
                <c:pt idx="28">
                  <c:v>202.73508382</c:v>
                </c:pt>
                <c:pt idx="29">
                  <c:v>201.60025458000001</c:v>
                </c:pt>
                <c:pt idx="30">
                  <c:v>200.68991044000001</c:v>
                </c:pt>
                <c:pt idx="31">
                  <c:v>199.93329743000001</c:v>
                </c:pt>
                <c:pt idx="32">
                  <c:v>198.39006101000001</c:v>
                </c:pt>
                <c:pt idx="33">
                  <c:v>197.07805715999999</c:v>
                </c:pt>
                <c:pt idx="34">
                  <c:v>196.57163653000001</c:v>
                </c:pt>
                <c:pt idx="35">
                  <c:v>195.46854494999999</c:v>
                </c:pt>
                <c:pt idx="36">
                  <c:v>194.44016391</c:v>
                </c:pt>
                <c:pt idx="37">
                  <c:v>192.98051472</c:v>
                </c:pt>
                <c:pt idx="38">
                  <c:v>191.88676311</c:v>
                </c:pt>
                <c:pt idx="39">
                  <c:v>189.85943416999999</c:v>
                </c:pt>
                <c:pt idx="40">
                  <c:v>188.05699716000001</c:v>
                </c:pt>
                <c:pt idx="41">
                  <c:v>185.72672692</c:v>
                </c:pt>
                <c:pt idx="42">
                  <c:v>184.41205060999999</c:v>
                </c:pt>
                <c:pt idx="43">
                  <c:v>182.56335518</c:v>
                </c:pt>
                <c:pt idx="44">
                  <c:v>180.98829642000001</c:v>
                </c:pt>
                <c:pt idx="45">
                  <c:v>179.56213965000001</c:v>
                </c:pt>
                <c:pt idx="46">
                  <c:v>178.54216627</c:v>
                </c:pt>
                <c:pt idx="47">
                  <c:v>177.38741166</c:v>
                </c:pt>
                <c:pt idx="48">
                  <c:v>175.94892056</c:v>
                </c:pt>
                <c:pt idx="49">
                  <c:v>174.66864673000001</c:v>
                </c:pt>
                <c:pt idx="50">
                  <c:v>173.47083051000001</c:v>
                </c:pt>
                <c:pt idx="51">
                  <c:v>172.24282769999999</c:v>
                </c:pt>
                <c:pt idx="52">
                  <c:v>170.71215316000001</c:v>
                </c:pt>
                <c:pt idx="53">
                  <c:v>169.90444654999999</c:v>
                </c:pt>
                <c:pt idx="54">
                  <c:v>169.06082276000001</c:v>
                </c:pt>
                <c:pt idx="55">
                  <c:v>168.49402372</c:v>
                </c:pt>
                <c:pt idx="56">
                  <c:v>167.12500072</c:v>
                </c:pt>
                <c:pt idx="57">
                  <c:v>166.52523239999999</c:v>
                </c:pt>
                <c:pt idx="58">
                  <c:v>166.15818988999999</c:v>
                </c:pt>
                <c:pt idx="59">
                  <c:v>165.57502084000001</c:v>
                </c:pt>
                <c:pt idx="60">
                  <c:v>164.85757186000001</c:v>
                </c:pt>
                <c:pt idx="61">
                  <c:v>163.72488978999999</c:v>
                </c:pt>
                <c:pt idx="62">
                  <c:v>162.45157893000001</c:v>
                </c:pt>
                <c:pt idx="63">
                  <c:v>161.62239264999999</c:v>
                </c:pt>
                <c:pt idx="64">
                  <c:v>160.70465114999999</c:v>
                </c:pt>
                <c:pt idx="65">
                  <c:v>160.00827168999999</c:v>
                </c:pt>
                <c:pt idx="66">
                  <c:v>159.05941734000001</c:v>
                </c:pt>
                <c:pt idx="67">
                  <c:v>158.01391100000001</c:v>
                </c:pt>
                <c:pt idx="68">
                  <c:v>157.13723633999999</c:v>
                </c:pt>
                <c:pt idx="69">
                  <c:v>156.38237635999999</c:v>
                </c:pt>
                <c:pt idx="70">
                  <c:v>155.83003497000001</c:v>
                </c:pt>
                <c:pt idx="71">
                  <c:v>155.30552177999999</c:v>
                </c:pt>
                <c:pt idx="72">
                  <c:v>154.46656211999999</c:v>
                </c:pt>
                <c:pt idx="73">
                  <c:v>153.86571301999999</c:v>
                </c:pt>
                <c:pt idx="74">
                  <c:v>153.41281917000001</c:v>
                </c:pt>
                <c:pt idx="75">
                  <c:v>152.81125682000001</c:v>
                </c:pt>
                <c:pt idx="76">
                  <c:v>152.46389633000001</c:v>
                </c:pt>
                <c:pt idx="77">
                  <c:v>151.99622841999999</c:v>
                </c:pt>
                <c:pt idx="78">
                  <c:v>151.47890964000001</c:v>
                </c:pt>
                <c:pt idx="79">
                  <c:v>150.72283342</c:v>
                </c:pt>
                <c:pt idx="80">
                  <c:v>149.98530782</c:v>
                </c:pt>
                <c:pt idx="81">
                  <c:v>149.41690315</c:v>
                </c:pt>
                <c:pt idx="82">
                  <c:v>148.81841729000001</c:v>
                </c:pt>
                <c:pt idx="83">
                  <c:v>148.50523845999999</c:v>
                </c:pt>
                <c:pt idx="84">
                  <c:v>148.04758394000001</c:v>
                </c:pt>
                <c:pt idx="85">
                  <c:v>147.45376931999999</c:v>
                </c:pt>
                <c:pt idx="86">
                  <c:v>146.83077094999999</c:v>
                </c:pt>
                <c:pt idx="87">
                  <c:v>146.25668697</c:v>
                </c:pt>
                <c:pt idx="88">
                  <c:v>145.55665225999999</c:v>
                </c:pt>
                <c:pt idx="89">
                  <c:v>144.92203420000001</c:v>
                </c:pt>
                <c:pt idx="90">
                  <c:v>144.13370979000001</c:v>
                </c:pt>
                <c:pt idx="91">
                  <c:v>143.0260059</c:v>
                </c:pt>
                <c:pt idx="92">
                  <c:v>142.39459823000001</c:v>
                </c:pt>
                <c:pt idx="93">
                  <c:v>141.76595986000001</c:v>
                </c:pt>
                <c:pt idx="94">
                  <c:v>141.02968317</c:v>
                </c:pt>
                <c:pt idx="95">
                  <c:v>140.59465415</c:v>
                </c:pt>
                <c:pt idx="96">
                  <c:v>140.10827796999999</c:v>
                </c:pt>
                <c:pt idx="97">
                  <c:v>139.55378931000001</c:v>
                </c:pt>
                <c:pt idx="98">
                  <c:v>138.58169530000001</c:v>
                </c:pt>
                <c:pt idx="99">
                  <c:v>138.06812625000001</c:v>
                </c:pt>
                <c:pt idx="100">
                  <c:v>137.62717154000001</c:v>
                </c:pt>
                <c:pt idx="101">
                  <c:v>136.89530579999999</c:v>
                </c:pt>
                <c:pt idx="102">
                  <c:v>136.02140392999999</c:v>
                </c:pt>
                <c:pt idx="103">
                  <c:v>135.44946683000001</c:v>
                </c:pt>
                <c:pt idx="104">
                  <c:v>134.76379803</c:v>
                </c:pt>
                <c:pt idx="105">
                  <c:v>134.17240573999999</c:v>
                </c:pt>
                <c:pt idx="106">
                  <c:v>133.40346446000001</c:v>
                </c:pt>
                <c:pt idx="107">
                  <c:v>132.44304700000001</c:v>
                </c:pt>
                <c:pt idx="108">
                  <c:v>131.8055296</c:v>
                </c:pt>
                <c:pt idx="109">
                  <c:v>130.83523131000001</c:v>
                </c:pt>
                <c:pt idx="110">
                  <c:v>130.02326117000001</c:v>
                </c:pt>
                <c:pt idx="111">
                  <c:v>128.98605866</c:v>
                </c:pt>
                <c:pt idx="112">
                  <c:v>128.07463984</c:v>
                </c:pt>
                <c:pt idx="113">
                  <c:v>126.87308991</c:v>
                </c:pt>
                <c:pt idx="114">
                  <c:v>126.05532657000001</c:v>
                </c:pt>
                <c:pt idx="115">
                  <c:v>125.02634607</c:v>
                </c:pt>
                <c:pt idx="116">
                  <c:v>124.24000391</c:v>
                </c:pt>
                <c:pt idx="117">
                  <c:v>123.57728434000001</c:v>
                </c:pt>
                <c:pt idx="118">
                  <c:v>122.76418873</c:v>
                </c:pt>
                <c:pt idx="119">
                  <c:v>121.79748005</c:v>
                </c:pt>
                <c:pt idx="120">
                  <c:v>121.09806628</c:v>
                </c:pt>
                <c:pt idx="121">
                  <c:v>120.34846258</c:v>
                </c:pt>
                <c:pt idx="122">
                  <c:v>119.60108622</c:v>
                </c:pt>
                <c:pt idx="123">
                  <c:v>118.71399981</c:v>
                </c:pt>
                <c:pt idx="124">
                  <c:v>118.09491245</c:v>
                </c:pt>
                <c:pt idx="125">
                  <c:v>117.0282101</c:v>
                </c:pt>
                <c:pt idx="126">
                  <c:v>116.57544581000001</c:v>
                </c:pt>
                <c:pt idx="127">
                  <c:v>116.05889924</c:v>
                </c:pt>
                <c:pt idx="128">
                  <c:v>115.76379828</c:v>
                </c:pt>
                <c:pt idx="129">
                  <c:v>115.03326924</c:v>
                </c:pt>
                <c:pt idx="130">
                  <c:v>114.49569941</c:v>
                </c:pt>
                <c:pt idx="131">
                  <c:v>114.1313644</c:v>
                </c:pt>
                <c:pt idx="132">
                  <c:v>113.67449793999999</c:v>
                </c:pt>
                <c:pt idx="133">
                  <c:v>113.09653</c:v>
                </c:pt>
                <c:pt idx="134">
                  <c:v>112.41053699</c:v>
                </c:pt>
                <c:pt idx="135">
                  <c:v>111.74303337000001</c:v>
                </c:pt>
                <c:pt idx="136">
                  <c:v>110.9718338</c:v>
                </c:pt>
                <c:pt idx="137">
                  <c:v>110.35901808</c:v>
                </c:pt>
                <c:pt idx="138">
                  <c:v>109.781093</c:v>
                </c:pt>
                <c:pt idx="139">
                  <c:v>109.03498698</c:v>
                </c:pt>
                <c:pt idx="140">
                  <c:v>108.64766557999999</c:v>
                </c:pt>
                <c:pt idx="141">
                  <c:v>108.37869951</c:v>
                </c:pt>
                <c:pt idx="142">
                  <c:v>107.96108555000001</c:v>
                </c:pt>
                <c:pt idx="143">
                  <c:v>107.21892784000001</c:v>
                </c:pt>
                <c:pt idx="144">
                  <c:v>106.50889238000001</c:v>
                </c:pt>
                <c:pt idx="145">
                  <c:v>105.92953356</c:v>
                </c:pt>
                <c:pt idx="146">
                  <c:v>105.28627791</c:v>
                </c:pt>
                <c:pt idx="147">
                  <c:v>104.57183533</c:v>
                </c:pt>
                <c:pt idx="148">
                  <c:v>103.89392650000001</c:v>
                </c:pt>
                <c:pt idx="149">
                  <c:v>103.30031277000001</c:v>
                </c:pt>
                <c:pt idx="150">
                  <c:v>102.74189568</c:v>
                </c:pt>
                <c:pt idx="151">
                  <c:v>102.45698942999999</c:v>
                </c:pt>
                <c:pt idx="152">
                  <c:v>102.25499463</c:v>
                </c:pt>
                <c:pt idx="153">
                  <c:v>101.79012950000001</c:v>
                </c:pt>
                <c:pt idx="154">
                  <c:v>100.8947728</c:v>
                </c:pt>
                <c:pt idx="155">
                  <c:v>100.05117336000001</c:v>
                </c:pt>
                <c:pt idx="156">
                  <c:v>99.34123975</c:v>
                </c:pt>
                <c:pt idx="157">
                  <c:v>98.876919203</c:v>
                </c:pt>
                <c:pt idx="158">
                  <c:v>98.059007938999997</c:v>
                </c:pt>
                <c:pt idx="159">
                  <c:v>97.387497069000005</c:v>
                </c:pt>
                <c:pt idx="160">
                  <c:v>96.891090251999998</c:v>
                </c:pt>
                <c:pt idx="161">
                  <c:v>96.474888351000004</c:v>
                </c:pt>
                <c:pt idx="162">
                  <c:v>95.959558677000004</c:v>
                </c:pt>
                <c:pt idx="163">
                  <c:v>95.501904726999996</c:v>
                </c:pt>
                <c:pt idx="164">
                  <c:v>95.296754093000004</c:v>
                </c:pt>
                <c:pt idx="165">
                  <c:v>94.999298887999998</c:v>
                </c:pt>
                <c:pt idx="166">
                  <c:v>94.817791133</c:v>
                </c:pt>
                <c:pt idx="167">
                  <c:v>94.487560036999994</c:v>
                </c:pt>
                <c:pt idx="168">
                  <c:v>94.332998455999999</c:v>
                </c:pt>
                <c:pt idx="169">
                  <c:v>93.976143235999999</c:v>
                </c:pt>
                <c:pt idx="170">
                  <c:v>93.184538036999996</c:v>
                </c:pt>
                <c:pt idx="171">
                  <c:v>92.599054038000006</c:v>
                </c:pt>
                <c:pt idx="172">
                  <c:v>92.137127923999998</c:v>
                </c:pt>
                <c:pt idx="173">
                  <c:v>91.305962434999998</c:v>
                </c:pt>
                <c:pt idx="174">
                  <c:v>90.539205159999995</c:v>
                </c:pt>
                <c:pt idx="175">
                  <c:v>89.923915020999999</c:v>
                </c:pt>
                <c:pt idx="176">
                  <c:v>89.548849863000001</c:v>
                </c:pt>
                <c:pt idx="177">
                  <c:v>89.032462666000001</c:v>
                </c:pt>
                <c:pt idx="178">
                  <c:v>88.637754849999993</c:v>
                </c:pt>
                <c:pt idx="179">
                  <c:v>88.158966437000004</c:v>
                </c:pt>
                <c:pt idx="180">
                  <c:v>87.798517931999996</c:v>
                </c:pt>
                <c:pt idx="181">
                  <c:v>87.378589524000006</c:v>
                </c:pt>
                <c:pt idx="182">
                  <c:v>86.874781381000005</c:v>
                </c:pt>
                <c:pt idx="183">
                  <c:v>86.424213355999996</c:v>
                </c:pt>
                <c:pt idx="184">
                  <c:v>85.941964495999997</c:v>
                </c:pt>
                <c:pt idx="185">
                  <c:v>84.993267658999997</c:v>
                </c:pt>
                <c:pt idx="186">
                  <c:v>84.616958639000003</c:v>
                </c:pt>
                <c:pt idx="187">
                  <c:v>84.303318232999999</c:v>
                </c:pt>
                <c:pt idx="188">
                  <c:v>83.755427209999993</c:v>
                </c:pt>
                <c:pt idx="189">
                  <c:v>82.873892772000005</c:v>
                </c:pt>
                <c:pt idx="190">
                  <c:v>82.171775605999997</c:v>
                </c:pt>
                <c:pt idx="191">
                  <c:v>81.316920507999995</c:v>
                </c:pt>
                <c:pt idx="192">
                  <c:v>80.417478799999998</c:v>
                </c:pt>
                <c:pt idx="193">
                  <c:v>79.839707696000005</c:v>
                </c:pt>
                <c:pt idx="194">
                  <c:v>79.411696754999994</c:v>
                </c:pt>
                <c:pt idx="195">
                  <c:v>78.922012148999997</c:v>
                </c:pt>
                <c:pt idx="196">
                  <c:v>78.283702227999996</c:v>
                </c:pt>
                <c:pt idx="197">
                  <c:v>77.786807479999993</c:v>
                </c:pt>
                <c:pt idx="198">
                  <c:v>77.207400766000006</c:v>
                </c:pt>
                <c:pt idx="199">
                  <c:v>76.243683626999996</c:v>
                </c:pt>
                <c:pt idx="200">
                  <c:v>75.618414361000006</c:v>
                </c:pt>
                <c:pt idx="201">
                  <c:v>74.630844898999996</c:v>
                </c:pt>
                <c:pt idx="202">
                  <c:v>73.685102701000005</c:v>
                </c:pt>
                <c:pt idx="203">
                  <c:v>73.008831681000004</c:v>
                </c:pt>
                <c:pt idx="204">
                  <c:v>72.581083922000005</c:v>
                </c:pt>
                <c:pt idx="205">
                  <c:v>72.370757358000006</c:v>
                </c:pt>
                <c:pt idx="206">
                  <c:v>72.172791918000001</c:v>
                </c:pt>
                <c:pt idx="207">
                  <c:v>71.836386570000002</c:v>
                </c:pt>
                <c:pt idx="208">
                  <c:v>71.515799666999996</c:v>
                </c:pt>
                <c:pt idx="209">
                  <c:v>70.929096111000007</c:v>
                </c:pt>
                <c:pt idx="210">
                  <c:v>70.259519283000003</c:v>
                </c:pt>
                <c:pt idx="211">
                  <c:v>69.698132314000006</c:v>
                </c:pt>
                <c:pt idx="212">
                  <c:v>68.939093192000001</c:v>
                </c:pt>
                <c:pt idx="213">
                  <c:v>68.375931416</c:v>
                </c:pt>
                <c:pt idx="214">
                  <c:v>67.983233284999997</c:v>
                </c:pt>
                <c:pt idx="215">
                  <c:v>67.582211803999996</c:v>
                </c:pt>
                <c:pt idx="216">
                  <c:v>67.161281595000005</c:v>
                </c:pt>
                <c:pt idx="217">
                  <c:v>66.631337192000004</c:v>
                </c:pt>
                <c:pt idx="218">
                  <c:v>66.134152744999994</c:v>
                </c:pt>
                <c:pt idx="219">
                  <c:v>65.685320589</c:v>
                </c:pt>
                <c:pt idx="220">
                  <c:v>65.196010900999994</c:v>
                </c:pt>
                <c:pt idx="221">
                  <c:v>64.349977644999996</c:v>
                </c:pt>
                <c:pt idx="222">
                  <c:v>63.683590920999997</c:v>
                </c:pt>
                <c:pt idx="223">
                  <c:v>62.984287418999997</c:v>
                </c:pt>
                <c:pt idx="224">
                  <c:v>62.626901343999997</c:v>
                </c:pt>
                <c:pt idx="225">
                  <c:v>62.012803961000003</c:v>
                </c:pt>
                <c:pt idx="226">
                  <c:v>61.760128862999998</c:v>
                </c:pt>
                <c:pt idx="227">
                  <c:v>61.36630589</c:v>
                </c:pt>
                <c:pt idx="228">
                  <c:v>61.216689930999998</c:v>
                </c:pt>
                <c:pt idx="229">
                  <c:v>61.029405122</c:v>
                </c:pt>
                <c:pt idx="230">
                  <c:v>60.638794087999997</c:v>
                </c:pt>
                <c:pt idx="231">
                  <c:v>60.387295297000001</c:v>
                </c:pt>
                <c:pt idx="232">
                  <c:v>59.789277106999997</c:v>
                </c:pt>
                <c:pt idx="233">
                  <c:v>59.249659205</c:v>
                </c:pt>
                <c:pt idx="234">
                  <c:v>58.379841909</c:v>
                </c:pt>
                <c:pt idx="235">
                  <c:v>57.743328155</c:v>
                </c:pt>
                <c:pt idx="236">
                  <c:v>57.268402451999997</c:v>
                </c:pt>
                <c:pt idx="237">
                  <c:v>56.843335564999997</c:v>
                </c:pt>
                <c:pt idx="238">
                  <c:v>56.257023220000001</c:v>
                </c:pt>
                <c:pt idx="239">
                  <c:v>55.687247888999998</c:v>
                </c:pt>
                <c:pt idx="240">
                  <c:v>55.016872319999997</c:v>
                </c:pt>
                <c:pt idx="241">
                  <c:v>54.803509484000003</c:v>
                </c:pt>
                <c:pt idx="242">
                  <c:v>54.575605693</c:v>
                </c:pt>
                <c:pt idx="243">
                  <c:v>54.464571517000003</c:v>
                </c:pt>
                <c:pt idx="244">
                  <c:v>54.270918543000001</c:v>
                </c:pt>
                <c:pt idx="245">
                  <c:v>54.031471949999997</c:v>
                </c:pt>
                <c:pt idx="246">
                  <c:v>53.939996323000003</c:v>
                </c:pt>
                <c:pt idx="247">
                  <c:v>53.692143240999997</c:v>
                </c:pt>
                <c:pt idx="248">
                  <c:v>53.430366700999997</c:v>
                </c:pt>
                <c:pt idx="249">
                  <c:v>53.117276578000002</c:v>
                </c:pt>
                <c:pt idx="250">
                  <c:v>52.894199139999998</c:v>
                </c:pt>
                <c:pt idx="251">
                  <c:v>52.619452897999999</c:v>
                </c:pt>
                <c:pt idx="252">
                  <c:v>52.036485994000003</c:v>
                </c:pt>
                <c:pt idx="253">
                  <c:v>51.766725174999998</c:v>
                </c:pt>
                <c:pt idx="254">
                  <c:v>51.419907078999998</c:v>
                </c:pt>
                <c:pt idx="255">
                  <c:v>51.050207852</c:v>
                </c:pt>
                <c:pt idx="256">
                  <c:v>50.650811421</c:v>
                </c:pt>
                <c:pt idx="257">
                  <c:v>50.367022222999999</c:v>
                </c:pt>
                <c:pt idx="258">
                  <c:v>50.103808370000003</c:v>
                </c:pt>
                <c:pt idx="259">
                  <c:v>49.684987216000003</c:v>
                </c:pt>
                <c:pt idx="260">
                  <c:v>49.270772999999998</c:v>
                </c:pt>
                <c:pt idx="261">
                  <c:v>48.815092456000002</c:v>
                </c:pt>
                <c:pt idx="262">
                  <c:v>48.308413739999999</c:v>
                </c:pt>
                <c:pt idx="263">
                  <c:v>47.889360992999997</c:v>
                </c:pt>
                <c:pt idx="264">
                  <c:v>47.541412041000001</c:v>
                </c:pt>
                <c:pt idx="265">
                  <c:v>47.13643665</c:v>
                </c:pt>
                <c:pt idx="266">
                  <c:v>46.946771671</c:v>
                </c:pt>
                <c:pt idx="267">
                  <c:v>46.606486191000002</c:v>
                </c:pt>
                <c:pt idx="268">
                  <c:v>46.306757072000003</c:v>
                </c:pt>
                <c:pt idx="269">
                  <c:v>45.980357249999997</c:v>
                </c:pt>
                <c:pt idx="270">
                  <c:v>45.561888926000002</c:v>
                </c:pt>
                <c:pt idx="271">
                  <c:v>45.282310170000002</c:v>
                </c:pt>
                <c:pt idx="272">
                  <c:v>44.775281286000002</c:v>
                </c:pt>
                <c:pt idx="273">
                  <c:v>44.398290117999998</c:v>
                </c:pt>
                <c:pt idx="274">
                  <c:v>44.01338166</c:v>
                </c:pt>
                <c:pt idx="275">
                  <c:v>43.658587171999997</c:v>
                </c:pt>
                <c:pt idx="276">
                  <c:v>43.277603890999998</c:v>
                </c:pt>
                <c:pt idx="277">
                  <c:v>42.926025957999997</c:v>
                </c:pt>
                <c:pt idx="278">
                  <c:v>42.551138025</c:v>
                </c:pt>
                <c:pt idx="279">
                  <c:v>42.336760038999998</c:v>
                </c:pt>
                <c:pt idx="280">
                  <c:v>42.134115451</c:v>
                </c:pt>
                <c:pt idx="281">
                  <c:v>41.901267544</c:v>
                </c:pt>
                <c:pt idx="282">
                  <c:v>41.621258611999998</c:v>
                </c:pt>
                <c:pt idx="283">
                  <c:v>41.425046637999998</c:v>
                </c:pt>
                <c:pt idx="284">
                  <c:v>41.080977118</c:v>
                </c:pt>
                <c:pt idx="285">
                  <c:v>40.808611442</c:v>
                </c:pt>
                <c:pt idx="286">
                  <c:v>40.555593700999999</c:v>
                </c:pt>
                <c:pt idx="287">
                  <c:v>40.272201262000003</c:v>
                </c:pt>
                <c:pt idx="288">
                  <c:v>39.986620645999999</c:v>
                </c:pt>
                <c:pt idx="289">
                  <c:v>39.701007392999998</c:v>
                </c:pt>
                <c:pt idx="290">
                  <c:v>39.372458037999998</c:v>
                </c:pt>
                <c:pt idx="291">
                  <c:v>39.169316995000003</c:v>
                </c:pt>
                <c:pt idx="292">
                  <c:v>38.968334675999998</c:v>
                </c:pt>
                <c:pt idx="293">
                  <c:v>38.661670770999997</c:v>
                </c:pt>
                <c:pt idx="294">
                  <c:v>38.299714436000002</c:v>
                </c:pt>
                <c:pt idx="295">
                  <c:v>38.091511023000002</c:v>
                </c:pt>
                <c:pt idx="296">
                  <c:v>37.844396181999997</c:v>
                </c:pt>
                <c:pt idx="297">
                  <c:v>37.547275855000002</c:v>
                </c:pt>
                <c:pt idx="298">
                  <c:v>37.298170329000001</c:v>
                </c:pt>
                <c:pt idx="299">
                  <c:v>37.075557613999997</c:v>
                </c:pt>
                <c:pt idx="300">
                  <c:v>36.861767077000003</c:v>
                </c:pt>
                <c:pt idx="301">
                  <c:v>36.648178313000003</c:v>
                </c:pt>
                <c:pt idx="302">
                  <c:v>36.375112535</c:v>
                </c:pt>
                <c:pt idx="303">
                  <c:v>36.148008341000001</c:v>
                </c:pt>
                <c:pt idx="304">
                  <c:v>35.863684741</c:v>
                </c:pt>
                <c:pt idx="305">
                  <c:v>35.565702958999999</c:v>
                </c:pt>
                <c:pt idx="306">
                  <c:v>35.297031023000002</c:v>
                </c:pt>
                <c:pt idx="307">
                  <c:v>35.050828541999998</c:v>
                </c:pt>
                <c:pt idx="308">
                  <c:v>34.843183404000001</c:v>
                </c:pt>
                <c:pt idx="309">
                  <c:v>34.595794673</c:v>
                </c:pt>
                <c:pt idx="310">
                  <c:v>34.426557275</c:v>
                </c:pt>
                <c:pt idx="311">
                  <c:v>34.177767887000002</c:v>
                </c:pt>
                <c:pt idx="312">
                  <c:v>33.939174307000002</c:v>
                </c:pt>
                <c:pt idx="313">
                  <c:v>33.782579859999998</c:v>
                </c:pt>
                <c:pt idx="314">
                  <c:v>33.61056155</c:v>
                </c:pt>
                <c:pt idx="315">
                  <c:v>33.346884828999997</c:v>
                </c:pt>
                <c:pt idx="316">
                  <c:v>33.177329917999998</c:v>
                </c:pt>
                <c:pt idx="317">
                  <c:v>33.015584414999999</c:v>
                </c:pt>
                <c:pt idx="318">
                  <c:v>32.801228782000003</c:v>
                </c:pt>
                <c:pt idx="319">
                  <c:v>32.589478952999997</c:v>
                </c:pt>
                <c:pt idx="320">
                  <c:v>32.356957420000001</c:v>
                </c:pt>
                <c:pt idx="321">
                  <c:v>32.121139810000003</c:v>
                </c:pt>
                <c:pt idx="322">
                  <c:v>31.889259531</c:v>
                </c:pt>
                <c:pt idx="323">
                  <c:v>31.576227738</c:v>
                </c:pt>
                <c:pt idx="324">
                  <c:v>31.389370253999999</c:v>
                </c:pt>
                <c:pt idx="325">
                  <c:v>31.239903777999999</c:v>
                </c:pt>
                <c:pt idx="326">
                  <c:v>31.128342836000002</c:v>
                </c:pt>
                <c:pt idx="327">
                  <c:v>31.038222773000001</c:v>
                </c:pt>
                <c:pt idx="328">
                  <c:v>30.941694367</c:v>
                </c:pt>
                <c:pt idx="329">
                  <c:v>30.816885024000001</c:v>
                </c:pt>
                <c:pt idx="330">
                  <c:v>30.644288773</c:v>
                </c:pt>
                <c:pt idx="331">
                  <c:v>30.439651634000001</c:v>
                </c:pt>
                <c:pt idx="332">
                  <c:v>30.208233524000001</c:v>
                </c:pt>
                <c:pt idx="333">
                  <c:v>30.115757947999999</c:v>
                </c:pt>
                <c:pt idx="334">
                  <c:v>29.880472180000002</c:v>
                </c:pt>
                <c:pt idx="335">
                  <c:v>29.714966875999998</c:v>
                </c:pt>
                <c:pt idx="336">
                  <c:v>29.468872243</c:v>
                </c:pt>
                <c:pt idx="337">
                  <c:v>29.253917771000001</c:v>
                </c:pt>
                <c:pt idx="338">
                  <c:v>29.013742070999999</c:v>
                </c:pt>
                <c:pt idx="339">
                  <c:v>28.811664379</c:v>
                </c:pt>
                <c:pt idx="340">
                  <c:v>28.333174884000002</c:v>
                </c:pt>
                <c:pt idx="341">
                  <c:v>27.860775608000001</c:v>
                </c:pt>
                <c:pt idx="342">
                  <c:v>27.024536700999999</c:v>
                </c:pt>
                <c:pt idx="343">
                  <c:v>26.306815110999999</c:v>
                </c:pt>
                <c:pt idx="344">
                  <c:v>25.466320179</c:v>
                </c:pt>
                <c:pt idx="345">
                  <c:v>24.915852168000001</c:v>
                </c:pt>
                <c:pt idx="346">
                  <c:v>24.235350861000001</c:v>
                </c:pt>
                <c:pt idx="347">
                  <c:v>23.762091375000001</c:v>
                </c:pt>
                <c:pt idx="348">
                  <c:v>23.245207317999999</c:v>
                </c:pt>
                <c:pt idx="349">
                  <c:v>22.736731056</c:v>
                </c:pt>
                <c:pt idx="350">
                  <c:v>22.269917895999999</c:v>
                </c:pt>
                <c:pt idx="351">
                  <c:v>21.851948239999999</c:v>
                </c:pt>
                <c:pt idx="352">
                  <c:v>21.441953421000001</c:v>
                </c:pt>
                <c:pt idx="353">
                  <c:v>21.188800872000002</c:v>
                </c:pt>
                <c:pt idx="354">
                  <c:v>21.02728003</c:v>
                </c:pt>
                <c:pt idx="355">
                  <c:v>20.846376552999999</c:v>
                </c:pt>
                <c:pt idx="356">
                  <c:v>20.675369213</c:v>
                </c:pt>
                <c:pt idx="357">
                  <c:v>20.484971063</c:v>
                </c:pt>
                <c:pt idx="358">
                  <c:v>20.279100199999998</c:v>
                </c:pt>
                <c:pt idx="359">
                  <c:v>20.074051246</c:v>
                </c:pt>
                <c:pt idx="360">
                  <c:v>19.846438722999999</c:v>
                </c:pt>
                <c:pt idx="361">
                  <c:v>19.644942746000002</c:v>
                </c:pt>
                <c:pt idx="362">
                  <c:v>19.444757043999999</c:v>
                </c:pt>
                <c:pt idx="363">
                  <c:v>19.212896395000001</c:v>
                </c:pt>
                <c:pt idx="364">
                  <c:v>18.965676349999999</c:v>
                </c:pt>
              </c:numCache>
            </c:numRef>
          </c:val>
        </c:ser>
        <c:ser>
          <c:idx val="3"/>
          <c:order val="2"/>
          <c:tx>
            <c:strRef>
              <c:f>'A5.1 (A5.1U - A5.1X)'!$F$33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(A5.1U - A5.1X)'!$F$34:$F$398</c:f>
              <c:numCache>
                <c:formatCode>0</c:formatCode>
                <c:ptCount val="365"/>
                <c:pt idx="0">
                  <c:v>584.22225073000004</c:v>
                </c:pt>
                <c:pt idx="1">
                  <c:v>572.17045224000003</c:v>
                </c:pt>
                <c:pt idx="2">
                  <c:v>561.49504565999996</c:v>
                </c:pt>
                <c:pt idx="3">
                  <c:v>553.24483121000003</c:v>
                </c:pt>
                <c:pt idx="4">
                  <c:v>545.18277008999996</c:v>
                </c:pt>
                <c:pt idx="5">
                  <c:v>537.49542540000004</c:v>
                </c:pt>
                <c:pt idx="6">
                  <c:v>532.24910344</c:v>
                </c:pt>
                <c:pt idx="7">
                  <c:v>526.78207663000001</c:v>
                </c:pt>
                <c:pt idx="8">
                  <c:v>522.41935484999999</c:v>
                </c:pt>
                <c:pt idx="9">
                  <c:v>513.82172828</c:v>
                </c:pt>
                <c:pt idx="10">
                  <c:v>509.48247932999999</c:v>
                </c:pt>
                <c:pt idx="11">
                  <c:v>504.53147293000001</c:v>
                </c:pt>
                <c:pt idx="12">
                  <c:v>500.95169000999999</c:v>
                </c:pt>
                <c:pt idx="13">
                  <c:v>497.37440141000002</c:v>
                </c:pt>
                <c:pt idx="14">
                  <c:v>494.41169959000001</c:v>
                </c:pt>
                <c:pt idx="15">
                  <c:v>492.37869713999999</c:v>
                </c:pt>
                <c:pt idx="16">
                  <c:v>490.26463231999998</c:v>
                </c:pt>
                <c:pt idx="17">
                  <c:v>488.45565061000002</c:v>
                </c:pt>
                <c:pt idx="18">
                  <c:v>486.07922057000002</c:v>
                </c:pt>
                <c:pt idx="19">
                  <c:v>483.67029966000001</c:v>
                </c:pt>
                <c:pt idx="20">
                  <c:v>480.63498417</c:v>
                </c:pt>
                <c:pt idx="21">
                  <c:v>478.33214665999998</c:v>
                </c:pt>
                <c:pt idx="22">
                  <c:v>475.34425372999999</c:v>
                </c:pt>
                <c:pt idx="23">
                  <c:v>471.38218173000001</c:v>
                </c:pt>
                <c:pt idx="24">
                  <c:v>468.31012421999998</c:v>
                </c:pt>
                <c:pt idx="25">
                  <c:v>465.29146387999998</c:v>
                </c:pt>
                <c:pt idx="26">
                  <c:v>462.55368307999998</c:v>
                </c:pt>
                <c:pt idx="27">
                  <c:v>459.61144109000003</c:v>
                </c:pt>
                <c:pt idx="28">
                  <c:v>456.96456182999998</c:v>
                </c:pt>
                <c:pt idx="29">
                  <c:v>454.87519170000002</c:v>
                </c:pt>
                <c:pt idx="30">
                  <c:v>452.88660220999998</c:v>
                </c:pt>
                <c:pt idx="31">
                  <c:v>450.95489235999997</c:v>
                </c:pt>
                <c:pt idx="32">
                  <c:v>448.22369585000001</c:v>
                </c:pt>
                <c:pt idx="33">
                  <c:v>446.71541459999997</c:v>
                </c:pt>
                <c:pt idx="34">
                  <c:v>442.92133371</c:v>
                </c:pt>
                <c:pt idx="35">
                  <c:v>440.11350759999999</c:v>
                </c:pt>
                <c:pt idx="36">
                  <c:v>436.76715195000003</c:v>
                </c:pt>
                <c:pt idx="37">
                  <c:v>433.38150639999998</c:v>
                </c:pt>
                <c:pt idx="38">
                  <c:v>430.94118857000001</c:v>
                </c:pt>
                <c:pt idx="39">
                  <c:v>427.65516710000003</c:v>
                </c:pt>
                <c:pt idx="40">
                  <c:v>424.18537543999997</c:v>
                </c:pt>
                <c:pt idx="41">
                  <c:v>421.16502994000001</c:v>
                </c:pt>
                <c:pt idx="42">
                  <c:v>418.29609349999998</c:v>
                </c:pt>
                <c:pt idx="43">
                  <c:v>416.32284727000001</c:v>
                </c:pt>
                <c:pt idx="44">
                  <c:v>414.26014871000001</c:v>
                </c:pt>
                <c:pt idx="45">
                  <c:v>412.74001788999999</c:v>
                </c:pt>
                <c:pt idx="46">
                  <c:v>410.85666635000001</c:v>
                </c:pt>
                <c:pt idx="47">
                  <c:v>408.67839657000002</c:v>
                </c:pt>
                <c:pt idx="48">
                  <c:v>406.77767047999998</c:v>
                </c:pt>
                <c:pt idx="49">
                  <c:v>404.71317282000001</c:v>
                </c:pt>
                <c:pt idx="50">
                  <c:v>402.02359453000003</c:v>
                </c:pt>
                <c:pt idx="51">
                  <c:v>399.69269529000002</c:v>
                </c:pt>
                <c:pt idx="52">
                  <c:v>397.06706335000001</c:v>
                </c:pt>
                <c:pt idx="53">
                  <c:v>395.01863534</c:v>
                </c:pt>
                <c:pt idx="54">
                  <c:v>392.67884222999999</c:v>
                </c:pt>
                <c:pt idx="55">
                  <c:v>391.28074719</c:v>
                </c:pt>
                <c:pt idx="56">
                  <c:v>390.31334005000002</c:v>
                </c:pt>
                <c:pt idx="57">
                  <c:v>388.67842051000002</c:v>
                </c:pt>
                <c:pt idx="58">
                  <c:v>386.47905994000001</c:v>
                </c:pt>
                <c:pt idx="59">
                  <c:v>384.34095867000002</c:v>
                </c:pt>
                <c:pt idx="60">
                  <c:v>383.14969366000003</c:v>
                </c:pt>
                <c:pt idx="61">
                  <c:v>381.81809213999998</c:v>
                </c:pt>
                <c:pt idx="62">
                  <c:v>380.48473746000002</c:v>
                </c:pt>
                <c:pt idx="63">
                  <c:v>379.83592381</c:v>
                </c:pt>
                <c:pt idx="64">
                  <c:v>378.77016558999998</c:v>
                </c:pt>
                <c:pt idx="65">
                  <c:v>377.31950078</c:v>
                </c:pt>
                <c:pt idx="66">
                  <c:v>376.19231072000002</c:v>
                </c:pt>
                <c:pt idx="67">
                  <c:v>374.90098483999998</c:v>
                </c:pt>
                <c:pt idx="68">
                  <c:v>373.27374824999998</c:v>
                </c:pt>
                <c:pt idx="69">
                  <c:v>371.71405807999997</c:v>
                </c:pt>
                <c:pt idx="70">
                  <c:v>370.63808912000002</c:v>
                </c:pt>
                <c:pt idx="71">
                  <c:v>369.01739185999998</c:v>
                </c:pt>
                <c:pt idx="72">
                  <c:v>367.9683733</c:v>
                </c:pt>
                <c:pt idx="73">
                  <c:v>367.07476286000002</c:v>
                </c:pt>
                <c:pt idx="74">
                  <c:v>365.44620336999998</c:v>
                </c:pt>
                <c:pt idx="75">
                  <c:v>364.13552177999998</c:v>
                </c:pt>
                <c:pt idx="76">
                  <c:v>363.15804019000001</c:v>
                </c:pt>
                <c:pt idx="77">
                  <c:v>361.86898488000003</c:v>
                </c:pt>
                <c:pt idx="78">
                  <c:v>359.47904391999998</c:v>
                </c:pt>
                <c:pt idx="79">
                  <c:v>356.50437572999999</c:v>
                </c:pt>
                <c:pt idx="80">
                  <c:v>355.05152146</c:v>
                </c:pt>
                <c:pt idx="81">
                  <c:v>353.14048121000002</c:v>
                </c:pt>
                <c:pt idx="82">
                  <c:v>351.93969676</c:v>
                </c:pt>
                <c:pt idx="83">
                  <c:v>350.37417118000002</c:v>
                </c:pt>
                <c:pt idx="84">
                  <c:v>348.74433479999999</c:v>
                </c:pt>
                <c:pt idx="85">
                  <c:v>347.31701666999999</c:v>
                </c:pt>
                <c:pt idx="86">
                  <c:v>345.82058848000003</c:v>
                </c:pt>
                <c:pt idx="87">
                  <c:v>343.93381743999998</c:v>
                </c:pt>
                <c:pt idx="88">
                  <c:v>342.02808644999999</c:v>
                </c:pt>
                <c:pt idx="89">
                  <c:v>340.03517431</c:v>
                </c:pt>
                <c:pt idx="90">
                  <c:v>338.38485444000003</c:v>
                </c:pt>
                <c:pt idx="91">
                  <c:v>336.60432902000002</c:v>
                </c:pt>
                <c:pt idx="92">
                  <c:v>335.24371509999997</c:v>
                </c:pt>
                <c:pt idx="93">
                  <c:v>333.98170551999999</c:v>
                </c:pt>
                <c:pt idx="94">
                  <c:v>332.36908032000002</c:v>
                </c:pt>
                <c:pt idx="95">
                  <c:v>331.13215227000001</c:v>
                </c:pt>
                <c:pt idx="96">
                  <c:v>330.07460036999998</c:v>
                </c:pt>
                <c:pt idx="97">
                  <c:v>328.84746188000003</c:v>
                </c:pt>
                <c:pt idx="98">
                  <c:v>328.0238999</c:v>
                </c:pt>
                <c:pt idx="99">
                  <c:v>327.12145533</c:v>
                </c:pt>
                <c:pt idx="100">
                  <c:v>325.77997375000001</c:v>
                </c:pt>
                <c:pt idx="101">
                  <c:v>324.38859688000002</c:v>
                </c:pt>
                <c:pt idx="102">
                  <c:v>322.72783077000003</c:v>
                </c:pt>
                <c:pt idx="103">
                  <c:v>321.41914915000001</c:v>
                </c:pt>
                <c:pt idx="104">
                  <c:v>319.92827550999999</c:v>
                </c:pt>
                <c:pt idx="105">
                  <c:v>318.23564039000001</c:v>
                </c:pt>
                <c:pt idx="106">
                  <c:v>316.57199764000001</c:v>
                </c:pt>
                <c:pt idx="107">
                  <c:v>315.11050605999998</c:v>
                </c:pt>
                <c:pt idx="108">
                  <c:v>313.40682349000002</c:v>
                </c:pt>
                <c:pt idx="109">
                  <c:v>311.95678863000001</c:v>
                </c:pt>
                <c:pt idx="110">
                  <c:v>310.55777038000002</c:v>
                </c:pt>
                <c:pt idx="111">
                  <c:v>309.18638607000003</c:v>
                </c:pt>
                <c:pt idx="112">
                  <c:v>308.12908211000001</c:v>
                </c:pt>
                <c:pt idx="113">
                  <c:v>306.70216008</c:v>
                </c:pt>
                <c:pt idx="114">
                  <c:v>304.61524141000001</c:v>
                </c:pt>
                <c:pt idx="115">
                  <c:v>303.37101469999999</c:v>
                </c:pt>
                <c:pt idx="116">
                  <c:v>301.51380267000002</c:v>
                </c:pt>
                <c:pt idx="117">
                  <c:v>299.82277098999998</c:v>
                </c:pt>
                <c:pt idx="118">
                  <c:v>298.07326361999998</c:v>
                </c:pt>
                <c:pt idx="119">
                  <c:v>296.43732413999999</c:v>
                </c:pt>
                <c:pt idx="120">
                  <c:v>294.53727724999999</c:v>
                </c:pt>
                <c:pt idx="121">
                  <c:v>292.80168226000001</c:v>
                </c:pt>
                <c:pt idx="122">
                  <c:v>291.15607225999997</c:v>
                </c:pt>
                <c:pt idx="123">
                  <c:v>288.89137349999999</c:v>
                </c:pt>
                <c:pt idx="124">
                  <c:v>287.90337582000001</c:v>
                </c:pt>
                <c:pt idx="125">
                  <c:v>286.74763736</c:v>
                </c:pt>
                <c:pt idx="126">
                  <c:v>285.80931715999998</c:v>
                </c:pt>
                <c:pt idx="127">
                  <c:v>284.74642898000002</c:v>
                </c:pt>
                <c:pt idx="128">
                  <c:v>284.211726</c:v>
                </c:pt>
                <c:pt idx="129">
                  <c:v>283.66054191000001</c:v>
                </c:pt>
                <c:pt idx="130">
                  <c:v>283.30472580999998</c:v>
                </c:pt>
                <c:pt idx="131">
                  <c:v>282.42328170000002</c:v>
                </c:pt>
                <c:pt idx="132">
                  <c:v>281.72756545999999</c:v>
                </c:pt>
                <c:pt idx="133">
                  <c:v>280.64983383999999</c:v>
                </c:pt>
                <c:pt idx="134">
                  <c:v>279.61302390999998</c:v>
                </c:pt>
                <c:pt idx="135">
                  <c:v>278.07848530000001</c:v>
                </c:pt>
                <c:pt idx="136">
                  <c:v>276.30679099000002</c:v>
                </c:pt>
                <c:pt idx="137">
                  <c:v>275.11134239</c:v>
                </c:pt>
                <c:pt idx="138">
                  <c:v>273.71058567</c:v>
                </c:pt>
                <c:pt idx="139">
                  <c:v>272.60469681000001</c:v>
                </c:pt>
                <c:pt idx="140">
                  <c:v>271.76546888000001</c:v>
                </c:pt>
                <c:pt idx="141">
                  <c:v>271.33084853000003</c:v>
                </c:pt>
                <c:pt idx="142">
                  <c:v>270.27304518</c:v>
                </c:pt>
                <c:pt idx="143">
                  <c:v>269.14594615999999</c:v>
                </c:pt>
                <c:pt idx="144">
                  <c:v>268.13358584000002</c:v>
                </c:pt>
                <c:pt idx="145">
                  <c:v>267.53057418999998</c:v>
                </c:pt>
                <c:pt idx="146">
                  <c:v>266.40737736</c:v>
                </c:pt>
                <c:pt idx="147">
                  <c:v>264.67352412999998</c:v>
                </c:pt>
                <c:pt idx="148">
                  <c:v>263.17717735000002</c:v>
                </c:pt>
                <c:pt idx="149">
                  <c:v>262.13181242000002</c:v>
                </c:pt>
                <c:pt idx="150">
                  <c:v>260.59767818</c:v>
                </c:pt>
                <c:pt idx="151">
                  <c:v>259.92856663999999</c:v>
                </c:pt>
                <c:pt idx="152">
                  <c:v>258.89782910000002</c:v>
                </c:pt>
                <c:pt idx="153">
                  <c:v>257.73448567000003</c:v>
                </c:pt>
                <c:pt idx="154">
                  <c:v>256.48008228999998</c:v>
                </c:pt>
                <c:pt idx="155">
                  <c:v>255.43005235999999</c:v>
                </c:pt>
                <c:pt idx="156">
                  <c:v>254.17365952</c:v>
                </c:pt>
                <c:pt idx="157">
                  <c:v>252.75485598</c:v>
                </c:pt>
                <c:pt idx="158">
                  <c:v>251.64934765000001</c:v>
                </c:pt>
                <c:pt idx="159">
                  <c:v>249.9473887</c:v>
                </c:pt>
                <c:pt idx="160">
                  <c:v>248.62141018</c:v>
                </c:pt>
                <c:pt idx="161">
                  <c:v>247.42284814000001</c:v>
                </c:pt>
                <c:pt idx="162">
                  <c:v>245.89742677999999</c:v>
                </c:pt>
                <c:pt idx="163">
                  <c:v>245.19817337999999</c:v>
                </c:pt>
                <c:pt idx="164">
                  <c:v>244.63581185000001</c:v>
                </c:pt>
                <c:pt idx="165">
                  <c:v>243.84171814000001</c:v>
                </c:pt>
                <c:pt idx="166">
                  <c:v>243.01523512</c:v>
                </c:pt>
                <c:pt idx="167">
                  <c:v>242.73922243000001</c:v>
                </c:pt>
                <c:pt idx="168">
                  <c:v>242.35938418999999</c:v>
                </c:pt>
                <c:pt idx="169">
                  <c:v>241.57821319999999</c:v>
                </c:pt>
                <c:pt idx="170">
                  <c:v>240.83474161000001</c:v>
                </c:pt>
                <c:pt idx="171">
                  <c:v>240.29074402000001</c:v>
                </c:pt>
                <c:pt idx="172">
                  <c:v>239.23510823000001</c:v>
                </c:pt>
                <c:pt idx="173">
                  <c:v>238.43949599999999</c:v>
                </c:pt>
                <c:pt idx="174">
                  <c:v>237.67454588999999</c:v>
                </c:pt>
                <c:pt idx="175">
                  <c:v>237.00762151000001</c:v>
                </c:pt>
                <c:pt idx="176">
                  <c:v>236.25477918000001</c:v>
                </c:pt>
                <c:pt idx="177">
                  <c:v>234.63834211</c:v>
                </c:pt>
                <c:pt idx="178">
                  <c:v>234.01387116000001</c:v>
                </c:pt>
                <c:pt idx="179">
                  <c:v>233.13220532</c:v>
                </c:pt>
                <c:pt idx="180">
                  <c:v>232.00335368</c:v>
                </c:pt>
                <c:pt idx="181">
                  <c:v>231.26615967999999</c:v>
                </c:pt>
                <c:pt idx="182">
                  <c:v>230.61185596000001</c:v>
                </c:pt>
                <c:pt idx="183">
                  <c:v>229.43700158999999</c:v>
                </c:pt>
                <c:pt idx="184">
                  <c:v>228.45823693</c:v>
                </c:pt>
                <c:pt idx="185">
                  <c:v>227.89352825</c:v>
                </c:pt>
                <c:pt idx="186">
                  <c:v>227.30932909000001</c:v>
                </c:pt>
                <c:pt idx="187">
                  <c:v>226.39368345</c:v>
                </c:pt>
                <c:pt idx="188">
                  <c:v>225.90052645</c:v>
                </c:pt>
                <c:pt idx="189">
                  <c:v>225.14902981</c:v>
                </c:pt>
                <c:pt idx="190">
                  <c:v>224.11765844999999</c:v>
                </c:pt>
                <c:pt idx="191">
                  <c:v>222.94935529</c:v>
                </c:pt>
                <c:pt idx="192">
                  <c:v>221.98304822</c:v>
                </c:pt>
                <c:pt idx="193">
                  <c:v>220.61758588000001</c:v>
                </c:pt>
                <c:pt idx="194">
                  <c:v>219.96452110999999</c:v>
                </c:pt>
                <c:pt idx="195">
                  <c:v>219.40918998999999</c:v>
                </c:pt>
                <c:pt idx="196">
                  <c:v>218.25062215</c:v>
                </c:pt>
                <c:pt idx="197">
                  <c:v>217.45995948999999</c:v>
                </c:pt>
                <c:pt idx="198">
                  <c:v>216.11845725000001</c:v>
                </c:pt>
                <c:pt idx="199">
                  <c:v>215.00605926</c:v>
                </c:pt>
                <c:pt idx="200">
                  <c:v>213.92254459</c:v>
                </c:pt>
                <c:pt idx="201">
                  <c:v>212.88349633999999</c:v>
                </c:pt>
                <c:pt idx="202">
                  <c:v>211.89778971999999</c:v>
                </c:pt>
                <c:pt idx="203">
                  <c:v>211.24536935</c:v>
                </c:pt>
                <c:pt idx="204">
                  <c:v>210.36985794</c:v>
                </c:pt>
                <c:pt idx="205">
                  <c:v>209.35395234000001</c:v>
                </c:pt>
                <c:pt idx="206">
                  <c:v>209.06275235000001</c:v>
                </c:pt>
                <c:pt idx="207">
                  <c:v>208.54155528999999</c:v>
                </c:pt>
                <c:pt idx="208">
                  <c:v>208.04562877000001</c:v>
                </c:pt>
                <c:pt idx="209">
                  <c:v>207.05445517999999</c:v>
                </c:pt>
                <c:pt idx="210">
                  <c:v>206.12717817000001</c:v>
                </c:pt>
                <c:pt idx="211">
                  <c:v>204.98092756</c:v>
                </c:pt>
                <c:pt idx="212">
                  <c:v>204.01573506</c:v>
                </c:pt>
                <c:pt idx="213">
                  <c:v>203.36556808</c:v>
                </c:pt>
                <c:pt idx="214">
                  <c:v>202.57097207000001</c:v>
                </c:pt>
                <c:pt idx="215">
                  <c:v>201.61970062</c:v>
                </c:pt>
                <c:pt idx="216">
                  <c:v>200.29564714</c:v>
                </c:pt>
                <c:pt idx="217">
                  <c:v>199.56575684000001</c:v>
                </c:pt>
                <c:pt idx="218">
                  <c:v>198.81127900000001</c:v>
                </c:pt>
                <c:pt idx="219">
                  <c:v>198.08524097</c:v>
                </c:pt>
                <c:pt idx="220">
                  <c:v>197.1691994</c:v>
                </c:pt>
                <c:pt idx="221">
                  <c:v>196.20465934999999</c:v>
                </c:pt>
                <c:pt idx="222">
                  <c:v>195.18785688</c:v>
                </c:pt>
                <c:pt idx="223">
                  <c:v>194.3337755</c:v>
                </c:pt>
                <c:pt idx="224">
                  <c:v>193.40995978000001</c:v>
                </c:pt>
                <c:pt idx="225">
                  <c:v>192.47054546999999</c:v>
                </c:pt>
                <c:pt idx="226">
                  <c:v>191.79091317000001</c:v>
                </c:pt>
                <c:pt idx="227">
                  <c:v>190.16181972000001</c:v>
                </c:pt>
                <c:pt idx="228">
                  <c:v>189.50803033</c:v>
                </c:pt>
                <c:pt idx="229">
                  <c:v>189.14929038</c:v>
                </c:pt>
                <c:pt idx="230">
                  <c:v>188.82799394</c:v>
                </c:pt>
                <c:pt idx="231">
                  <c:v>188.19118853000001</c:v>
                </c:pt>
                <c:pt idx="232">
                  <c:v>187.57260392000001</c:v>
                </c:pt>
                <c:pt idx="233">
                  <c:v>186.61500294000001</c:v>
                </c:pt>
                <c:pt idx="234">
                  <c:v>185.73529983</c:v>
                </c:pt>
                <c:pt idx="235">
                  <c:v>185.07357999000001</c:v>
                </c:pt>
                <c:pt idx="236">
                  <c:v>184.44095485</c:v>
                </c:pt>
                <c:pt idx="237">
                  <c:v>183.75771093</c:v>
                </c:pt>
                <c:pt idx="238">
                  <c:v>182.99629947</c:v>
                </c:pt>
                <c:pt idx="239">
                  <c:v>182.48741172000001</c:v>
                </c:pt>
                <c:pt idx="240">
                  <c:v>181.99675178000001</c:v>
                </c:pt>
                <c:pt idx="241">
                  <c:v>181.80233171</c:v>
                </c:pt>
                <c:pt idx="242">
                  <c:v>181.49900289000001</c:v>
                </c:pt>
                <c:pt idx="243">
                  <c:v>180.91514634000001</c:v>
                </c:pt>
                <c:pt idx="244">
                  <c:v>180.70562158000001</c:v>
                </c:pt>
                <c:pt idx="245">
                  <c:v>180.33541951999999</c:v>
                </c:pt>
                <c:pt idx="246">
                  <c:v>180.1766441</c:v>
                </c:pt>
                <c:pt idx="247">
                  <c:v>179.95093298</c:v>
                </c:pt>
                <c:pt idx="248">
                  <c:v>179.55665424</c:v>
                </c:pt>
                <c:pt idx="249">
                  <c:v>178.95788064000001</c:v>
                </c:pt>
                <c:pt idx="250">
                  <c:v>178.67840398999999</c:v>
                </c:pt>
                <c:pt idx="251">
                  <c:v>178.39817554000001</c:v>
                </c:pt>
                <c:pt idx="252">
                  <c:v>177.87857088000001</c:v>
                </c:pt>
                <c:pt idx="253">
                  <c:v>177.47714146000001</c:v>
                </c:pt>
                <c:pt idx="254">
                  <c:v>177.10272264</c:v>
                </c:pt>
                <c:pt idx="255">
                  <c:v>176.52406450000001</c:v>
                </c:pt>
                <c:pt idx="256">
                  <c:v>176.10679508999999</c:v>
                </c:pt>
                <c:pt idx="257">
                  <c:v>175.55985351000001</c:v>
                </c:pt>
                <c:pt idx="258">
                  <c:v>174.98562412000001</c:v>
                </c:pt>
                <c:pt idx="259">
                  <c:v>174.50800347000001</c:v>
                </c:pt>
                <c:pt idx="260">
                  <c:v>174.01298047</c:v>
                </c:pt>
                <c:pt idx="261">
                  <c:v>173.31841872999999</c:v>
                </c:pt>
                <c:pt idx="262">
                  <c:v>172.70040331999999</c:v>
                </c:pt>
                <c:pt idx="263">
                  <c:v>172.21191576999999</c:v>
                </c:pt>
                <c:pt idx="264">
                  <c:v>171.74525037999999</c:v>
                </c:pt>
                <c:pt idx="265">
                  <c:v>171.10456264000001</c:v>
                </c:pt>
                <c:pt idx="266">
                  <c:v>170.53045800000001</c:v>
                </c:pt>
                <c:pt idx="267">
                  <c:v>170.01197081999999</c:v>
                </c:pt>
                <c:pt idx="268">
                  <c:v>169.43654623</c:v>
                </c:pt>
                <c:pt idx="269">
                  <c:v>168.90829604999999</c:v>
                </c:pt>
                <c:pt idx="270">
                  <c:v>168.21407844000001</c:v>
                </c:pt>
                <c:pt idx="271">
                  <c:v>167.74735677000001</c:v>
                </c:pt>
                <c:pt idx="272">
                  <c:v>166.93510445000001</c:v>
                </c:pt>
                <c:pt idx="273">
                  <c:v>166.16581703</c:v>
                </c:pt>
                <c:pt idx="274">
                  <c:v>165.41912216</c:v>
                </c:pt>
                <c:pt idx="275">
                  <c:v>164.84480912999999</c:v>
                </c:pt>
                <c:pt idx="276">
                  <c:v>164.28489046000001</c:v>
                </c:pt>
                <c:pt idx="277">
                  <c:v>163.53149275999999</c:v>
                </c:pt>
                <c:pt idx="278">
                  <c:v>163.09079697000001</c:v>
                </c:pt>
                <c:pt idx="279">
                  <c:v>162.67875626</c:v>
                </c:pt>
                <c:pt idx="280">
                  <c:v>162.25338178999999</c:v>
                </c:pt>
                <c:pt idx="281">
                  <c:v>161.80152233999999</c:v>
                </c:pt>
                <c:pt idx="282">
                  <c:v>161.16163294</c:v>
                </c:pt>
                <c:pt idx="283">
                  <c:v>160.93052327000001</c:v>
                </c:pt>
                <c:pt idx="284">
                  <c:v>160.35159827999999</c:v>
                </c:pt>
                <c:pt idx="285">
                  <c:v>159.84855655000001</c:v>
                </c:pt>
                <c:pt idx="286">
                  <c:v>159.38827316999999</c:v>
                </c:pt>
                <c:pt idx="287">
                  <c:v>158.90386885999999</c:v>
                </c:pt>
                <c:pt idx="288">
                  <c:v>158.46500252000001</c:v>
                </c:pt>
                <c:pt idx="289">
                  <c:v>158.15126167</c:v>
                </c:pt>
                <c:pt idx="290">
                  <c:v>157.47514217</c:v>
                </c:pt>
                <c:pt idx="291">
                  <c:v>156.74864690000001</c:v>
                </c:pt>
                <c:pt idx="292">
                  <c:v>156.19324365</c:v>
                </c:pt>
                <c:pt idx="293">
                  <c:v>155.72917154999999</c:v>
                </c:pt>
                <c:pt idx="294">
                  <c:v>155.11392212000001</c:v>
                </c:pt>
                <c:pt idx="295">
                  <c:v>154.74589918000001</c:v>
                </c:pt>
                <c:pt idx="296">
                  <c:v>153.91590325000001</c:v>
                </c:pt>
                <c:pt idx="297">
                  <c:v>153.37525657</c:v>
                </c:pt>
                <c:pt idx="298">
                  <c:v>152.94967675000001</c:v>
                </c:pt>
                <c:pt idx="299">
                  <c:v>152.28953761</c:v>
                </c:pt>
                <c:pt idx="300">
                  <c:v>151.62459719</c:v>
                </c:pt>
                <c:pt idx="301">
                  <c:v>151.11152618</c:v>
                </c:pt>
                <c:pt idx="302">
                  <c:v>150.33159807000001</c:v>
                </c:pt>
                <c:pt idx="303">
                  <c:v>149.55154107999999</c:v>
                </c:pt>
                <c:pt idx="304">
                  <c:v>149.09005772</c:v>
                </c:pt>
                <c:pt idx="305">
                  <c:v>148.35765262000001</c:v>
                </c:pt>
                <c:pt idx="306">
                  <c:v>147.81964884000001</c:v>
                </c:pt>
                <c:pt idx="307">
                  <c:v>147.39628243999999</c:v>
                </c:pt>
                <c:pt idx="308">
                  <c:v>146.63754675000001</c:v>
                </c:pt>
                <c:pt idx="309">
                  <c:v>146.12454588</c:v>
                </c:pt>
                <c:pt idx="310">
                  <c:v>145.62034546000001</c:v>
                </c:pt>
                <c:pt idx="311">
                  <c:v>144.88856122000001</c:v>
                </c:pt>
                <c:pt idx="312">
                  <c:v>144.13923892</c:v>
                </c:pt>
                <c:pt idx="313">
                  <c:v>143.02311854000001</c:v>
                </c:pt>
                <c:pt idx="314">
                  <c:v>142.41285821</c:v>
                </c:pt>
                <c:pt idx="315">
                  <c:v>141.7538361</c:v>
                </c:pt>
                <c:pt idx="316">
                  <c:v>140.67677531999999</c:v>
                </c:pt>
                <c:pt idx="317">
                  <c:v>139.91431473</c:v>
                </c:pt>
                <c:pt idx="318">
                  <c:v>139.30535230999999</c:v>
                </c:pt>
                <c:pt idx="319">
                  <c:v>138.65233362000001</c:v>
                </c:pt>
                <c:pt idx="320">
                  <c:v>138.04780991999999</c:v>
                </c:pt>
                <c:pt idx="321">
                  <c:v>137.28608561999999</c:v>
                </c:pt>
                <c:pt idx="322">
                  <c:v>136.42944972999999</c:v>
                </c:pt>
                <c:pt idx="323">
                  <c:v>135.67113748</c:v>
                </c:pt>
                <c:pt idx="324">
                  <c:v>134.65905190000001</c:v>
                </c:pt>
                <c:pt idx="325">
                  <c:v>133.68726040999999</c:v>
                </c:pt>
                <c:pt idx="326">
                  <c:v>132.58782477</c:v>
                </c:pt>
                <c:pt idx="327">
                  <c:v>131.76166653999999</c:v>
                </c:pt>
                <c:pt idx="328">
                  <c:v>130.57194989000001</c:v>
                </c:pt>
                <c:pt idx="329">
                  <c:v>129.22117807999999</c:v>
                </c:pt>
                <c:pt idx="330">
                  <c:v>127.79461191999999</c:v>
                </c:pt>
                <c:pt idx="331">
                  <c:v>126.31208624999999</c:v>
                </c:pt>
                <c:pt idx="332">
                  <c:v>124.94121207000001</c:v>
                </c:pt>
                <c:pt idx="333">
                  <c:v>123.31902463</c:v>
                </c:pt>
                <c:pt idx="334">
                  <c:v>121.86457875000001</c:v>
                </c:pt>
                <c:pt idx="335">
                  <c:v>120.51424072</c:v>
                </c:pt>
                <c:pt idx="336">
                  <c:v>119.16582742999999</c:v>
                </c:pt>
                <c:pt idx="337">
                  <c:v>118.10699751</c:v>
                </c:pt>
                <c:pt idx="338">
                  <c:v>116.72095516</c:v>
                </c:pt>
                <c:pt idx="339">
                  <c:v>115.21598066</c:v>
                </c:pt>
                <c:pt idx="340">
                  <c:v>114.19014998999999</c:v>
                </c:pt>
                <c:pt idx="341">
                  <c:v>113.36500717</c:v>
                </c:pt>
                <c:pt idx="342">
                  <c:v>112.28099063000001</c:v>
                </c:pt>
                <c:pt idx="343">
                  <c:v>111.13728488</c:v>
                </c:pt>
                <c:pt idx="344">
                  <c:v>110.3188189</c:v>
                </c:pt>
                <c:pt idx="345">
                  <c:v>109.31789587999999</c:v>
                </c:pt>
                <c:pt idx="346">
                  <c:v>108.29217297</c:v>
                </c:pt>
                <c:pt idx="347">
                  <c:v>107.31981979</c:v>
                </c:pt>
                <c:pt idx="348">
                  <c:v>106.22029718</c:v>
                </c:pt>
                <c:pt idx="349">
                  <c:v>105.51697642000001</c:v>
                </c:pt>
                <c:pt idx="350">
                  <c:v>104.65717592</c:v>
                </c:pt>
                <c:pt idx="351">
                  <c:v>103.65495359000001</c:v>
                </c:pt>
                <c:pt idx="352">
                  <c:v>102.79680562999999</c:v>
                </c:pt>
                <c:pt idx="353">
                  <c:v>102.03558679</c:v>
                </c:pt>
                <c:pt idx="354">
                  <c:v>101.63624822</c:v>
                </c:pt>
                <c:pt idx="355">
                  <c:v>101.04419830000001</c:v>
                </c:pt>
                <c:pt idx="356">
                  <c:v>100.71911085000001</c:v>
                </c:pt>
                <c:pt idx="357">
                  <c:v>100.1925998</c:v>
                </c:pt>
                <c:pt idx="358">
                  <c:v>99.610673259999999</c:v>
                </c:pt>
                <c:pt idx="359">
                  <c:v>98.822161140000006</c:v>
                </c:pt>
                <c:pt idx="360">
                  <c:v>98.272630379999995</c:v>
                </c:pt>
                <c:pt idx="361">
                  <c:v>97.759126499000004</c:v>
                </c:pt>
                <c:pt idx="362">
                  <c:v>97.379363068999993</c:v>
                </c:pt>
                <c:pt idx="363">
                  <c:v>96.937974359999998</c:v>
                </c:pt>
                <c:pt idx="364">
                  <c:v>96.478728848000003</c:v>
                </c:pt>
              </c:numCache>
            </c:numRef>
          </c:val>
        </c:ser>
        <c:ser>
          <c:idx val="5"/>
          <c:order val="3"/>
          <c:tx>
            <c:strRef>
              <c:f>'A5.1 (A5.1U - A5.1X)'!$G$33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(A5.1U - A5.1X)'!$G$34:$G$398</c:f>
              <c:numCache>
                <c:formatCode>0</c:formatCode>
                <c:ptCount val="365"/>
                <c:pt idx="0">
                  <c:v>388.21480822000001</c:v>
                </c:pt>
                <c:pt idx="1">
                  <c:v>365.93780822000002</c:v>
                </c:pt>
                <c:pt idx="2">
                  <c:v>350.35080821999998</c:v>
                </c:pt>
                <c:pt idx="3">
                  <c:v>340.27380821999998</c:v>
                </c:pt>
                <c:pt idx="4">
                  <c:v>334.53080821999998</c:v>
                </c:pt>
                <c:pt idx="5">
                  <c:v>331.93380822</c:v>
                </c:pt>
                <c:pt idx="6">
                  <c:v>331.31480821999997</c:v>
                </c:pt>
                <c:pt idx="7">
                  <c:v>331.48980821999999</c:v>
                </c:pt>
                <c:pt idx="8">
                  <c:v>331.32680821999998</c:v>
                </c:pt>
                <c:pt idx="9">
                  <c:v>328.87280822000002</c:v>
                </c:pt>
                <c:pt idx="10">
                  <c:v>326.45580821999999</c:v>
                </c:pt>
                <c:pt idx="11">
                  <c:v>324.34280821999999</c:v>
                </c:pt>
                <c:pt idx="12">
                  <c:v>323.19980822000002</c:v>
                </c:pt>
                <c:pt idx="13">
                  <c:v>321.49680821999999</c:v>
                </c:pt>
                <c:pt idx="14">
                  <c:v>320.08380821999998</c:v>
                </c:pt>
                <c:pt idx="15">
                  <c:v>318.90680822000002</c:v>
                </c:pt>
                <c:pt idx="16">
                  <c:v>317.50580822000001</c:v>
                </c:pt>
                <c:pt idx="17">
                  <c:v>316.60380822000002</c:v>
                </c:pt>
                <c:pt idx="18">
                  <c:v>316.80980821999998</c:v>
                </c:pt>
                <c:pt idx="19">
                  <c:v>315.94680821999998</c:v>
                </c:pt>
                <c:pt idx="20">
                  <c:v>314.90180822000002</c:v>
                </c:pt>
                <c:pt idx="21">
                  <c:v>313.96580821999999</c:v>
                </c:pt>
                <c:pt idx="22">
                  <c:v>312.92380822000001</c:v>
                </c:pt>
                <c:pt idx="23">
                  <c:v>312.14380821999998</c:v>
                </c:pt>
                <c:pt idx="24">
                  <c:v>311.11680822</c:v>
                </c:pt>
                <c:pt idx="25">
                  <c:v>310.02680822000002</c:v>
                </c:pt>
                <c:pt idx="26">
                  <c:v>308.88580822</c:v>
                </c:pt>
                <c:pt idx="27">
                  <c:v>307.66980821999999</c:v>
                </c:pt>
                <c:pt idx="28">
                  <c:v>306.64180821999997</c:v>
                </c:pt>
                <c:pt idx="29">
                  <c:v>305.69980822000002</c:v>
                </c:pt>
                <c:pt idx="30">
                  <c:v>304.77180822000003</c:v>
                </c:pt>
                <c:pt idx="31">
                  <c:v>303.88480822000002</c:v>
                </c:pt>
                <c:pt idx="32">
                  <c:v>303.08280822</c:v>
                </c:pt>
                <c:pt idx="33">
                  <c:v>302.36780821999997</c:v>
                </c:pt>
                <c:pt idx="34">
                  <c:v>301.66280821999999</c:v>
                </c:pt>
                <c:pt idx="35">
                  <c:v>301.01280822000001</c:v>
                </c:pt>
                <c:pt idx="36">
                  <c:v>300.36180822</c:v>
                </c:pt>
                <c:pt idx="37">
                  <c:v>299.72580821999998</c:v>
                </c:pt>
                <c:pt idx="38">
                  <c:v>299.24080822000002</c:v>
                </c:pt>
                <c:pt idx="39">
                  <c:v>298.58480822000001</c:v>
                </c:pt>
                <c:pt idx="40">
                  <c:v>298.06980822000003</c:v>
                </c:pt>
                <c:pt idx="41">
                  <c:v>297.43880822</c:v>
                </c:pt>
                <c:pt idx="42">
                  <c:v>296.83680822000002</c:v>
                </c:pt>
                <c:pt idx="43">
                  <c:v>296.45680822000003</c:v>
                </c:pt>
                <c:pt idx="44">
                  <c:v>295.87880822</c:v>
                </c:pt>
                <c:pt idx="45">
                  <c:v>295.38080822000001</c:v>
                </c:pt>
                <c:pt idx="46">
                  <c:v>295.14580821999999</c:v>
                </c:pt>
                <c:pt idx="47">
                  <c:v>294.62480821999998</c:v>
                </c:pt>
                <c:pt idx="48">
                  <c:v>294.05980821999998</c:v>
                </c:pt>
                <c:pt idx="49">
                  <c:v>293.50880821999999</c:v>
                </c:pt>
                <c:pt idx="50">
                  <c:v>293.10480822</c:v>
                </c:pt>
                <c:pt idx="51">
                  <c:v>292.66480822</c:v>
                </c:pt>
                <c:pt idx="52">
                  <c:v>292.11380822000001</c:v>
                </c:pt>
                <c:pt idx="53">
                  <c:v>291.56380822</c:v>
                </c:pt>
                <c:pt idx="54">
                  <c:v>291.01180821999998</c:v>
                </c:pt>
                <c:pt idx="55">
                  <c:v>290.54280821999998</c:v>
                </c:pt>
                <c:pt idx="56">
                  <c:v>290.00080822000001</c:v>
                </c:pt>
                <c:pt idx="57">
                  <c:v>289.44480822000003</c:v>
                </c:pt>
                <c:pt idx="58">
                  <c:v>288.89080822</c:v>
                </c:pt>
                <c:pt idx="59">
                  <c:v>288.33280822</c:v>
                </c:pt>
                <c:pt idx="60">
                  <c:v>287.77180822000003</c:v>
                </c:pt>
                <c:pt idx="61">
                  <c:v>287.21580821999999</c:v>
                </c:pt>
                <c:pt idx="62">
                  <c:v>286.65680822000002</c:v>
                </c:pt>
                <c:pt idx="63">
                  <c:v>286.09880822000002</c:v>
                </c:pt>
                <c:pt idx="64">
                  <c:v>285.54280821999998</c:v>
                </c:pt>
                <c:pt idx="65">
                  <c:v>284.98280821999998</c:v>
                </c:pt>
                <c:pt idx="66">
                  <c:v>284.42480821999999</c:v>
                </c:pt>
                <c:pt idx="67">
                  <c:v>283.86680822</c:v>
                </c:pt>
                <c:pt idx="68">
                  <c:v>283.39080822</c:v>
                </c:pt>
                <c:pt idx="69">
                  <c:v>282.84880822000002</c:v>
                </c:pt>
                <c:pt idx="70">
                  <c:v>282.30880822</c:v>
                </c:pt>
                <c:pt idx="71">
                  <c:v>281.87680821999999</c:v>
                </c:pt>
                <c:pt idx="72">
                  <c:v>281.41480822</c:v>
                </c:pt>
                <c:pt idx="73">
                  <c:v>280.88980822000002</c:v>
                </c:pt>
                <c:pt idx="74">
                  <c:v>280.36980821999998</c:v>
                </c:pt>
                <c:pt idx="75">
                  <c:v>279.88880821999999</c:v>
                </c:pt>
                <c:pt idx="76">
                  <c:v>279.55380822000001</c:v>
                </c:pt>
                <c:pt idx="77">
                  <c:v>279.05480821999998</c:v>
                </c:pt>
                <c:pt idx="78">
                  <c:v>278.55680821999999</c:v>
                </c:pt>
                <c:pt idx="79">
                  <c:v>278.05680821999999</c:v>
                </c:pt>
                <c:pt idx="80">
                  <c:v>277.55480821999998</c:v>
                </c:pt>
                <c:pt idx="81">
                  <c:v>277.15580821999998</c:v>
                </c:pt>
                <c:pt idx="82">
                  <c:v>276.74480821999998</c:v>
                </c:pt>
                <c:pt idx="83">
                  <c:v>276.31180821999999</c:v>
                </c:pt>
                <c:pt idx="84">
                  <c:v>276.03480822</c:v>
                </c:pt>
                <c:pt idx="85">
                  <c:v>275.77480822000001</c:v>
                </c:pt>
                <c:pt idx="86">
                  <c:v>275.37680821999999</c:v>
                </c:pt>
                <c:pt idx="87">
                  <c:v>274.98080821999997</c:v>
                </c:pt>
                <c:pt idx="88">
                  <c:v>274.59580821999998</c:v>
                </c:pt>
                <c:pt idx="89">
                  <c:v>274.28680822000001</c:v>
                </c:pt>
                <c:pt idx="90">
                  <c:v>273.91380822000002</c:v>
                </c:pt>
                <c:pt idx="91">
                  <c:v>273.53880822000002</c:v>
                </c:pt>
                <c:pt idx="92">
                  <c:v>273.16980821999999</c:v>
                </c:pt>
                <c:pt idx="93">
                  <c:v>272.79680822</c:v>
                </c:pt>
                <c:pt idx="94">
                  <c:v>272.42480821999999</c:v>
                </c:pt>
                <c:pt idx="95">
                  <c:v>272.04980821999999</c:v>
                </c:pt>
                <c:pt idx="96">
                  <c:v>271.71880822000003</c:v>
                </c:pt>
                <c:pt idx="97">
                  <c:v>271.35880822000001</c:v>
                </c:pt>
                <c:pt idx="98">
                  <c:v>271.00180821999999</c:v>
                </c:pt>
                <c:pt idx="99">
                  <c:v>270.64580821999999</c:v>
                </c:pt>
                <c:pt idx="100">
                  <c:v>270.29680822</c:v>
                </c:pt>
                <c:pt idx="101">
                  <c:v>269.96980822</c:v>
                </c:pt>
                <c:pt idx="102">
                  <c:v>269.62780822000002</c:v>
                </c:pt>
                <c:pt idx="103">
                  <c:v>269.28980822</c:v>
                </c:pt>
                <c:pt idx="104">
                  <c:v>268.94980822000002</c:v>
                </c:pt>
                <c:pt idx="105">
                  <c:v>268.61080822000002</c:v>
                </c:pt>
                <c:pt idx="106">
                  <c:v>268.27280822</c:v>
                </c:pt>
                <c:pt idx="107">
                  <c:v>267.93380822</c:v>
                </c:pt>
                <c:pt idx="108">
                  <c:v>267.59280821999999</c:v>
                </c:pt>
                <c:pt idx="109">
                  <c:v>267.25380822</c:v>
                </c:pt>
                <c:pt idx="110">
                  <c:v>266.90980822</c:v>
                </c:pt>
                <c:pt idx="111">
                  <c:v>266.56480821999997</c:v>
                </c:pt>
                <c:pt idx="112">
                  <c:v>266.22480822</c:v>
                </c:pt>
                <c:pt idx="113">
                  <c:v>265.89980822000001</c:v>
                </c:pt>
                <c:pt idx="114">
                  <c:v>265.57380821999999</c:v>
                </c:pt>
                <c:pt idx="115">
                  <c:v>265.23980821999999</c:v>
                </c:pt>
                <c:pt idx="116">
                  <c:v>264.93380822</c:v>
                </c:pt>
                <c:pt idx="117">
                  <c:v>264.60480822</c:v>
                </c:pt>
                <c:pt idx="118">
                  <c:v>264.29380822000002</c:v>
                </c:pt>
                <c:pt idx="119">
                  <c:v>263.97080821999998</c:v>
                </c:pt>
                <c:pt idx="120">
                  <c:v>263.64480822000002</c:v>
                </c:pt>
                <c:pt idx="121">
                  <c:v>263.32180821999998</c:v>
                </c:pt>
                <c:pt idx="122">
                  <c:v>262.99980821999998</c:v>
                </c:pt>
                <c:pt idx="123">
                  <c:v>262.67880822000001</c:v>
                </c:pt>
                <c:pt idx="124">
                  <c:v>262.37580822000001</c:v>
                </c:pt>
                <c:pt idx="125">
                  <c:v>262.07880821999998</c:v>
                </c:pt>
                <c:pt idx="126">
                  <c:v>261.78180822000002</c:v>
                </c:pt>
                <c:pt idx="127">
                  <c:v>261.48880822000001</c:v>
                </c:pt>
                <c:pt idx="128">
                  <c:v>261.19380821999999</c:v>
                </c:pt>
                <c:pt idx="129">
                  <c:v>260.88480822000002</c:v>
                </c:pt>
                <c:pt idx="130">
                  <c:v>260.59180822000002</c:v>
                </c:pt>
                <c:pt idx="131">
                  <c:v>260.32680821999998</c:v>
                </c:pt>
                <c:pt idx="132">
                  <c:v>260.04380822000002</c:v>
                </c:pt>
                <c:pt idx="133">
                  <c:v>259.76180821999998</c:v>
                </c:pt>
                <c:pt idx="134">
                  <c:v>259.48080821999997</c:v>
                </c:pt>
                <c:pt idx="135">
                  <c:v>259.20180821999998</c:v>
                </c:pt>
                <c:pt idx="136">
                  <c:v>258.91880822000002</c:v>
                </c:pt>
                <c:pt idx="137">
                  <c:v>258.64280822000001</c:v>
                </c:pt>
                <c:pt idx="138">
                  <c:v>258.36680822</c:v>
                </c:pt>
                <c:pt idx="139">
                  <c:v>258.08980822000001</c:v>
                </c:pt>
                <c:pt idx="140">
                  <c:v>257.80280821999997</c:v>
                </c:pt>
                <c:pt idx="141">
                  <c:v>257.52980822000001</c:v>
                </c:pt>
                <c:pt idx="142">
                  <c:v>257.25580822000001</c:v>
                </c:pt>
                <c:pt idx="143">
                  <c:v>256.98280821999998</c:v>
                </c:pt>
                <c:pt idx="144">
                  <c:v>256.70580821999999</c:v>
                </c:pt>
                <c:pt idx="145">
                  <c:v>256.43980821999997</c:v>
                </c:pt>
                <c:pt idx="146">
                  <c:v>256.16280821999999</c:v>
                </c:pt>
                <c:pt idx="147">
                  <c:v>255.89580821999999</c:v>
                </c:pt>
                <c:pt idx="148">
                  <c:v>255.63280821999999</c:v>
                </c:pt>
                <c:pt idx="149">
                  <c:v>255.36980822000001</c:v>
                </c:pt>
                <c:pt idx="150">
                  <c:v>255.10780822000001</c:v>
                </c:pt>
                <c:pt idx="151">
                  <c:v>254.84280821999999</c:v>
                </c:pt>
                <c:pt idx="152">
                  <c:v>254.58180822</c:v>
                </c:pt>
                <c:pt idx="153">
                  <c:v>254.31380822</c:v>
                </c:pt>
                <c:pt idx="154">
                  <c:v>254.05280822</c:v>
                </c:pt>
                <c:pt idx="155">
                  <c:v>253.83880822</c:v>
                </c:pt>
                <c:pt idx="156">
                  <c:v>253.59980822</c:v>
                </c:pt>
                <c:pt idx="157">
                  <c:v>253.36180822</c:v>
                </c:pt>
                <c:pt idx="158">
                  <c:v>253.11080822</c:v>
                </c:pt>
                <c:pt idx="159">
                  <c:v>252.88980821999999</c:v>
                </c:pt>
                <c:pt idx="160">
                  <c:v>252.66980821999999</c:v>
                </c:pt>
                <c:pt idx="161">
                  <c:v>252.43480822000001</c:v>
                </c:pt>
                <c:pt idx="162">
                  <c:v>252.21580822000001</c:v>
                </c:pt>
                <c:pt idx="163">
                  <c:v>252.00780821999999</c:v>
                </c:pt>
                <c:pt idx="164">
                  <c:v>251.78980822</c:v>
                </c:pt>
                <c:pt idx="165">
                  <c:v>251.57680822</c:v>
                </c:pt>
                <c:pt idx="166">
                  <c:v>251.20480821999999</c:v>
                </c:pt>
                <c:pt idx="167">
                  <c:v>251.00280821999999</c:v>
                </c:pt>
                <c:pt idx="168">
                  <c:v>250.84880822</c:v>
                </c:pt>
                <c:pt idx="169">
                  <c:v>250.69080822000001</c:v>
                </c:pt>
                <c:pt idx="170">
                  <c:v>250.46480822000001</c:v>
                </c:pt>
                <c:pt idx="171">
                  <c:v>250.32580822</c:v>
                </c:pt>
                <c:pt idx="172">
                  <c:v>250.19980821999999</c:v>
                </c:pt>
                <c:pt idx="173">
                  <c:v>250.02080821999999</c:v>
                </c:pt>
                <c:pt idx="174">
                  <c:v>249.84780821999999</c:v>
                </c:pt>
                <c:pt idx="175">
                  <c:v>249.67080822</c:v>
                </c:pt>
                <c:pt idx="176">
                  <c:v>249.49480822000001</c:v>
                </c:pt>
                <c:pt idx="177">
                  <c:v>249.28380822</c:v>
                </c:pt>
                <c:pt idx="178">
                  <c:v>249.11480821999999</c:v>
                </c:pt>
                <c:pt idx="179">
                  <c:v>248.96280822</c:v>
                </c:pt>
                <c:pt idx="180">
                  <c:v>248.81980822</c:v>
                </c:pt>
                <c:pt idx="181">
                  <c:v>248.67980822000001</c:v>
                </c:pt>
                <c:pt idx="182">
                  <c:v>248.56480822</c:v>
                </c:pt>
                <c:pt idx="183">
                  <c:v>248.44480822</c:v>
                </c:pt>
                <c:pt idx="184">
                  <c:v>248.33180822</c:v>
                </c:pt>
                <c:pt idx="185">
                  <c:v>248.19280821999999</c:v>
                </c:pt>
                <c:pt idx="186">
                  <c:v>248.03680822000001</c:v>
                </c:pt>
                <c:pt idx="187">
                  <c:v>247.89380822000001</c:v>
                </c:pt>
                <c:pt idx="188">
                  <c:v>247.75780821999999</c:v>
                </c:pt>
                <c:pt idx="189">
                  <c:v>247.65680821999999</c:v>
                </c:pt>
                <c:pt idx="190">
                  <c:v>247.55380822000001</c:v>
                </c:pt>
                <c:pt idx="191">
                  <c:v>247.43780821999999</c:v>
                </c:pt>
                <c:pt idx="192">
                  <c:v>247.29780822000001</c:v>
                </c:pt>
                <c:pt idx="193">
                  <c:v>247.15680821999999</c:v>
                </c:pt>
                <c:pt idx="194">
                  <c:v>247.02680821999999</c:v>
                </c:pt>
                <c:pt idx="195">
                  <c:v>246.93380822</c:v>
                </c:pt>
                <c:pt idx="196">
                  <c:v>246.83680821999999</c:v>
                </c:pt>
                <c:pt idx="197">
                  <c:v>246.74380822000001</c:v>
                </c:pt>
                <c:pt idx="198">
                  <c:v>246.64780822</c:v>
                </c:pt>
                <c:pt idx="199">
                  <c:v>246.55680821999999</c:v>
                </c:pt>
                <c:pt idx="200">
                  <c:v>246.45880822000001</c:v>
                </c:pt>
                <c:pt idx="201">
                  <c:v>246.36480821999999</c:v>
                </c:pt>
                <c:pt idx="202">
                  <c:v>246.27280822</c:v>
                </c:pt>
                <c:pt idx="203">
                  <c:v>246.17280822000001</c:v>
                </c:pt>
                <c:pt idx="204">
                  <c:v>245.89380822000001</c:v>
                </c:pt>
                <c:pt idx="205">
                  <c:v>245.49080821999999</c:v>
                </c:pt>
                <c:pt idx="206">
                  <c:v>245.22680822000001</c:v>
                </c:pt>
                <c:pt idx="207">
                  <c:v>245.11780822</c:v>
                </c:pt>
                <c:pt idx="208">
                  <c:v>244.90080821999999</c:v>
                </c:pt>
                <c:pt idx="209">
                  <c:v>244.78080822000001</c:v>
                </c:pt>
                <c:pt idx="210">
                  <c:v>244.56180821999999</c:v>
                </c:pt>
                <c:pt idx="211">
                  <c:v>244.39580821999999</c:v>
                </c:pt>
                <c:pt idx="212">
                  <c:v>243.96080821999999</c:v>
                </c:pt>
                <c:pt idx="213">
                  <c:v>243.62880822</c:v>
                </c:pt>
                <c:pt idx="214">
                  <c:v>243.29380821999999</c:v>
                </c:pt>
                <c:pt idx="215">
                  <c:v>243.12180821999999</c:v>
                </c:pt>
                <c:pt idx="216">
                  <c:v>243.00880821999999</c:v>
                </c:pt>
                <c:pt idx="217">
                  <c:v>242.89580821999999</c:v>
                </c:pt>
                <c:pt idx="218">
                  <c:v>242.78180821999999</c:v>
                </c:pt>
                <c:pt idx="219">
                  <c:v>242.66680822000001</c:v>
                </c:pt>
                <c:pt idx="220">
                  <c:v>242.55080821999999</c:v>
                </c:pt>
                <c:pt idx="221">
                  <c:v>242.34380822</c:v>
                </c:pt>
                <c:pt idx="222">
                  <c:v>242.02380822000001</c:v>
                </c:pt>
                <c:pt idx="223">
                  <c:v>241.70280822000001</c:v>
                </c:pt>
                <c:pt idx="224">
                  <c:v>241.50780821999999</c:v>
                </c:pt>
                <c:pt idx="225">
                  <c:v>241.15580822000001</c:v>
                </c:pt>
                <c:pt idx="226">
                  <c:v>240.80580821999999</c:v>
                </c:pt>
                <c:pt idx="227">
                  <c:v>240.45280822000001</c:v>
                </c:pt>
                <c:pt idx="228">
                  <c:v>240.10280821999999</c:v>
                </c:pt>
                <c:pt idx="229">
                  <c:v>239.74480822000001</c:v>
                </c:pt>
                <c:pt idx="230">
                  <c:v>239.33380822000001</c:v>
                </c:pt>
                <c:pt idx="231">
                  <c:v>238.92280822000001</c:v>
                </c:pt>
                <c:pt idx="232">
                  <c:v>238.62980822</c:v>
                </c:pt>
                <c:pt idx="233">
                  <c:v>238.48680822</c:v>
                </c:pt>
                <c:pt idx="234">
                  <c:v>238.33080821999999</c:v>
                </c:pt>
                <c:pt idx="235">
                  <c:v>238.05280822</c:v>
                </c:pt>
                <c:pt idx="236">
                  <c:v>237.77780822</c:v>
                </c:pt>
                <c:pt idx="237">
                  <c:v>237.50380822</c:v>
                </c:pt>
                <c:pt idx="238">
                  <c:v>237.17480821999999</c:v>
                </c:pt>
                <c:pt idx="239">
                  <c:v>236.85380821999999</c:v>
                </c:pt>
                <c:pt idx="240">
                  <c:v>236.59180821999999</c:v>
                </c:pt>
                <c:pt idx="241">
                  <c:v>236.29480821999999</c:v>
                </c:pt>
                <c:pt idx="242">
                  <c:v>235.94680822000001</c:v>
                </c:pt>
                <c:pt idx="243">
                  <c:v>235.53180821999999</c:v>
                </c:pt>
                <c:pt idx="244">
                  <c:v>235.25880821999999</c:v>
                </c:pt>
                <c:pt idx="245">
                  <c:v>234.98380821999999</c:v>
                </c:pt>
                <c:pt idx="246">
                  <c:v>234.71180821999999</c:v>
                </c:pt>
                <c:pt idx="247">
                  <c:v>234.43580822000001</c:v>
                </c:pt>
                <c:pt idx="248">
                  <c:v>234.16080822000001</c:v>
                </c:pt>
                <c:pt idx="249">
                  <c:v>233.89980822000001</c:v>
                </c:pt>
                <c:pt idx="250">
                  <c:v>233.68980822</c:v>
                </c:pt>
                <c:pt idx="251">
                  <c:v>233.47280821999999</c:v>
                </c:pt>
                <c:pt idx="252">
                  <c:v>233.25980822</c:v>
                </c:pt>
                <c:pt idx="253">
                  <c:v>233.04680822</c:v>
                </c:pt>
                <c:pt idx="254">
                  <c:v>232.67480821999999</c:v>
                </c:pt>
                <c:pt idx="255">
                  <c:v>232.27680821999999</c:v>
                </c:pt>
                <c:pt idx="256">
                  <c:v>231.88580822</c:v>
                </c:pt>
                <c:pt idx="257">
                  <c:v>231.66180822000001</c:v>
                </c:pt>
                <c:pt idx="258">
                  <c:v>231.44180822000001</c:v>
                </c:pt>
                <c:pt idx="259">
                  <c:v>231.11380822000001</c:v>
                </c:pt>
                <c:pt idx="260">
                  <c:v>230.90280822</c:v>
                </c:pt>
                <c:pt idx="261">
                  <c:v>230.69980821999999</c:v>
                </c:pt>
                <c:pt idx="262">
                  <c:v>230.29780822000001</c:v>
                </c:pt>
                <c:pt idx="263">
                  <c:v>229.81780821999999</c:v>
                </c:pt>
                <c:pt idx="264">
                  <c:v>229.40680821999999</c:v>
                </c:pt>
                <c:pt idx="265">
                  <c:v>229.09180821999999</c:v>
                </c:pt>
                <c:pt idx="266">
                  <c:v>228.78980822</c:v>
                </c:pt>
                <c:pt idx="267">
                  <c:v>228.60380821999999</c:v>
                </c:pt>
                <c:pt idx="268">
                  <c:v>228.41980821999999</c:v>
                </c:pt>
                <c:pt idx="269">
                  <c:v>228.23280822000001</c:v>
                </c:pt>
                <c:pt idx="270">
                  <c:v>228.04980821999999</c:v>
                </c:pt>
                <c:pt idx="271">
                  <c:v>227.86280822000001</c:v>
                </c:pt>
                <c:pt idx="272">
                  <c:v>227.67980822000001</c:v>
                </c:pt>
                <c:pt idx="273">
                  <c:v>227.48880822000001</c:v>
                </c:pt>
                <c:pt idx="274">
                  <c:v>227.12580822000001</c:v>
                </c:pt>
                <c:pt idx="275">
                  <c:v>226.64880822000001</c:v>
                </c:pt>
                <c:pt idx="276">
                  <c:v>226.17080822</c:v>
                </c:pt>
                <c:pt idx="277">
                  <c:v>225.69080822000001</c:v>
                </c:pt>
                <c:pt idx="278">
                  <c:v>225.26780822000001</c:v>
                </c:pt>
                <c:pt idx="279">
                  <c:v>224.93180821999999</c:v>
                </c:pt>
                <c:pt idx="280">
                  <c:v>224.59080822000001</c:v>
                </c:pt>
                <c:pt idx="281">
                  <c:v>224.35180822000001</c:v>
                </c:pt>
                <c:pt idx="282">
                  <c:v>224.01080822</c:v>
                </c:pt>
                <c:pt idx="283">
                  <c:v>223.66780822000001</c:v>
                </c:pt>
                <c:pt idx="284">
                  <c:v>223.32280822000001</c:v>
                </c:pt>
                <c:pt idx="285">
                  <c:v>223.10880821999999</c:v>
                </c:pt>
                <c:pt idx="286">
                  <c:v>222.85480822</c:v>
                </c:pt>
                <c:pt idx="287">
                  <c:v>222.60380821999999</c:v>
                </c:pt>
                <c:pt idx="288">
                  <c:v>222.26180822000001</c:v>
                </c:pt>
                <c:pt idx="289">
                  <c:v>221.89680822</c:v>
                </c:pt>
                <c:pt idx="290">
                  <c:v>221.54180822000001</c:v>
                </c:pt>
                <c:pt idx="291">
                  <c:v>221.27180822</c:v>
                </c:pt>
                <c:pt idx="292">
                  <c:v>221.02980822000001</c:v>
                </c:pt>
                <c:pt idx="293">
                  <c:v>220.80180822</c:v>
                </c:pt>
                <c:pt idx="294">
                  <c:v>220.49680821999999</c:v>
                </c:pt>
                <c:pt idx="295">
                  <c:v>220.12080821999999</c:v>
                </c:pt>
                <c:pt idx="296">
                  <c:v>219.74480822000001</c:v>
                </c:pt>
                <c:pt idx="297">
                  <c:v>219.41280821999999</c:v>
                </c:pt>
                <c:pt idx="298">
                  <c:v>219.07980821999999</c:v>
                </c:pt>
                <c:pt idx="299">
                  <c:v>218.64480821999999</c:v>
                </c:pt>
                <c:pt idx="300">
                  <c:v>218.18380822</c:v>
                </c:pt>
                <c:pt idx="301">
                  <c:v>217.80980822000001</c:v>
                </c:pt>
                <c:pt idx="302">
                  <c:v>217.42780822</c:v>
                </c:pt>
                <c:pt idx="303">
                  <c:v>217.05580821999999</c:v>
                </c:pt>
                <c:pt idx="304">
                  <c:v>216.76280822000001</c:v>
                </c:pt>
                <c:pt idx="305">
                  <c:v>216.49380822000001</c:v>
                </c:pt>
                <c:pt idx="306">
                  <c:v>216.23080822</c:v>
                </c:pt>
                <c:pt idx="307">
                  <c:v>215.96380822</c:v>
                </c:pt>
                <c:pt idx="308">
                  <c:v>215.69680822000001</c:v>
                </c:pt>
                <c:pt idx="309">
                  <c:v>215.43480822000001</c:v>
                </c:pt>
                <c:pt idx="310">
                  <c:v>215.15180821999999</c:v>
                </c:pt>
                <c:pt idx="311">
                  <c:v>214.79580822</c:v>
                </c:pt>
                <c:pt idx="312">
                  <c:v>214.35180822000001</c:v>
                </c:pt>
                <c:pt idx="313">
                  <c:v>213.90780821999999</c:v>
                </c:pt>
                <c:pt idx="314">
                  <c:v>213.46680821999999</c:v>
                </c:pt>
                <c:pt idx="315">
                  <c:v>213.07780822000001</c:v>
                </c:pt>
                <c:pt idx="316">
                  <c:v>212.70880822000001</c:v>
                </c:pt>
                <c:pt idx="317">
                  <c:v>212.33780822</c:v>
                </c:pt>
                <c:pt idx="318">
                  <c:v>211.96880822</c:v>
                </c:pt>
                <c:pt idx="319">
                  <c:v>211.63380821999999</c:v>
                </c:pt>
                <c:pt idx="320">
                  <c:v>211.33480822000001</c:v>
                </c:pt>
                <c:pt idx="321">
                  <c:v>211.03380822</c:v>
                </c:pt>
                <c:pt idx="322">
                  <c:v>210.63580822</c:v>
                </c:pt>
                <c:pt idx="323">
                  <c:v>210.22880821999999</c:v>
                </c:pt>
                <c:pt idx="324">
                  <c:v>209.82380821999999</c:v>
                </c:pt>
                <c:pt idx="325">
                  <c:v>209.36680822</c:v>
                </c:pt>
                <c:pt idx="326">
                  <c:v>208.91180822000001</c:v>
                </c:pt>
                <c:pt idx="327">
                  <c:v>208.44780822000001</c:v>
                </c:pt>
                <c:pt idx="328">
                  <c:v>207.98380821999999</c:v>
                </c:pt>
                <c:pt idx="329">
                  <c:v>207.52180822</c:v>
                </c:pt>
                <c:pt idx="330">
                  <c:v>207.05380822000001</c:v>
                </c:pt>
                <c:pt idx="331">
                  <c:v>206.59280821999999</c:v>
                </c:pt>
                <c:pt idx="332">
                  <c:v>206.12680821999999</c:v>
                </c:pt>
                <c:pt idx="333">
                  <c:v>205.70980822000001</c:v>
                </c:pt>
                <c:pt idx="334">
                  <c:v>205.31880821999999</c:v>
                </c:pt>
                <c:pt idx="335">
                  <c:v>204.92180822</c:v>
                </c:pt>
                <c:pt idx="336">
                  <c:v>204.50180821999999</c:v>
                </c:pt>
                <c:pt idx="337">
                  <c:v>204.06980822</c:v>
                </c:pt>
                <c:pt idx="338">
                  <c:v>203.64580821999999</c:v>
                </c:pt>
                <c:pt idx="339">
                  <c:v>203.21480822000001</c:v>
                </c:pt>
                <c:pt idx="340">
                  <c:v>202.78480822</c:v>
                </c:pt>
                <c:pt idx="341">
                  <c:v>202.35380821999999</c:v>
                </c:pt>
                <c:pt idx="342">
                  <c:v>201.92880822000001</c:v>
                </c:pt>
                <c:pt idx="343">
                  <c:v>201.49980822000001</c:v>
                </c:pt>
                <c:pt idx="344">
                  <c:v>201.07280822000001</c:v>
                </c:pt>
                <c:pt idx="345">
                  <c:v>200.64080822</c:v>
                </c:pt>
                <c:pt idx="346">
                  <c:v>200.21380822</c:v>
                </c:pt>
                <c:pt idx="347">
                  <c:v>199.78780821999999</c:v>
                </c:pt>
                <c:pt idx="348">
                  <c:v>199.35480822</c:v>
                </c:pt>
                <c:pt idx="349">
                  <c:v>198.92880822000001</c:v>
                </c:pt>
                <c:pt idx="350">
                  <c:v>198.50080822000001</c:v>
                </c:pt>
                <c:pt idx="351">
                  <c:v>198.06880821999999</c:v>
                </c:pt>
                <c:pt idx="352">
                  <c:v>197.64080822</c:v>
                </c:pt>
                <c:pt idx="353">
                  <c:v>197.21480822000001</c:v>
                </c:pt>
                <c:pt idx="354">
                  <c:v>196.78480822</c:v>
                </c:pt>
                <c:pt idx="355">
                  <c:v>196.35480822</c:v>
                </c:pt>
                <c:pt idx="356">
                  <c:v>195.94380821999999</c:v>
                </c:pt>
                <c:pt idx="357">
                  <c:v>195.53180821999999</c:v>
                </c:pt>
                <c:pt idx="358">
                  <c:v>195.12280822</c:v>
                </c:pt>
                <c:pt idx="359">
                  <c:v>194.71180821999999</c:v>
                </c:pt>
                <c:pt idx="360">
                  <c:v>194.30080821999999</c:v>
                </c:pt>
                <c:pt idx="361">
                  <c:v>193.85480822</c:v>
                </c:pt>
                <c:pt idx="362">
                  <c:v>193.41380821999999</c:v>
                </c:pt>
                <c:pt idx="363">
                  <c:v>192.96680821999999</c:v>
                </c:pt>
                <c:pt idx="364">
                  <c:v>192.52080821999999</c:v>
                </c:pt>
              </c:numCache>
            </c:numRef>
          </c:val>
        </c:ser>
        <c:ser>
          <c:idx val="6"/>
          <c:order val="4"/>
          <c:tx>
            <c:strRef>
              <c:f>'A5.1 (A5.1U - A5.1X)'!$H$33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(A5.1U - A5.1X)'!$H$34:$H$398</c:f>
              <c:numCache>
                <c:formatCode>0</c:formatCode>
                <c:ptCount val="365"/>
                <c:pt idx="0">
                  <c:v>7.0821917807999997</c:v>
                </c:pt>
                <c:pt idx="1">
                  <c:v>7.0821917807999997</c:v>
                </c:pt>
                <c:pt idx="2">
                  <c:v>7.0821917807999997</c:v>
                </c:pt>
                <c:pt idx="3">
                  <c:v>7.0821917807999997</c:v>
                </c:pt>
                <c:pt idx="4">
                  <c:v>7.0821917807999997</c:v>
                </c:pt>
                <c:pt idx="5">
                  <c:v>7.0821917807999997</c:v>
                </c:pt>
                <c:pt idx="6">
                  <c:v>7.0821917807999997</c:v>
                </c:pt>
                <c:pt idx="7">
                  <c:v>7.0821917807999997</c:v>
                </c:pt>
                <c:pt idx="8">
                  <c:v>7.0821917807999997</c:v>
                </c:pt>
                <c:pt idx="9">
                  <c:v>7.0821917807999997</c:v>
                </c:pt>
                <c:pt idx="10">
                  <c:v>7.0821917807999997</c:v>
                </c:pt>
                <c:pt idx="11">
                  <c:v>7.0821917807999997</c:v>
                </c:pt>
                <c:pt idx="12">
                  <c:v>7.0821917807999997</c:v>
                </c:pt>
                <c:pt idx="13">
                  <c:v>7.0821917807999997</c:v>
                </c:pt>
                <c:pt idx="14">
                  <c:v>7.0821917807999997</c:v>
                </c:pt>
                <c:pt idx="15">
                  <c:v>7.0821917807999997</c:v>
                </c:pt>
                <c:pt idx="16">
                  <c:v>7.0821917807999997</c:v>
                </c:pt>
                <c:pt idx="17">
                  <c:v>7.0821917807999997</c:v>
                </c:pt>
                <c:pt idx="18">
                  <c:v>7.0821917807999997</c:v>
                </c:pt>
                <c:pt idx="19">
                  <c:v>7.0821917807999997</c:v>
                </c:pt>
                <c:pt idx="20">
                  <c:v>7.0821917807999997</c:v>
                </c:pt>
                <c:pt idx="21">
                  <c:v>7.0821917807999997</c:v>
                </c:pt>
                <c:pt idx="22">
                  <c:v>7.0821917807999997</c:v>
                </c:pt>
                <c:pt idx="23">
                  <c:v>7.0821917807999997</c:v>
                </c:pt>
                <c:pt idx="24">
                  <c:v>7.0821917807999997</c:v>
                </c:pt>
                <c:pt idx="25">
                  <c:v>7.0821917807999997</c:v>
                </c:pt>
                <c:pt idx="26">
                  <c:v>7.0821917807999997</c:v>
                </c:pt>
                <c:pt idx="27">
                  <c:v>7.0821917807999997</c:v>
                </c:pt>
                <c:pt idx="28">
                  <c:v>7.0821917807999997</c:v>
                </c:pt>
                <c:pt idx="29">
                  <c:v>7.0821917807999997</c:v>
                </c:pt>
                <c:pt idx="30">
                  <c:v>7.0821917807999997</c:v>
                </c:pt>
                <c:pt idx="31">
                  <c:v>7.0821917807999997</c:v>
                </c:pt>
                <c:pt idx="32">
                  <c:v>7.0821917807999997</c:v>
                </c:pt>
                <c:pt idx="33">
                  <c:v>7.0821917807999997</c:v>
                </c:pt>
                <c:pt idx="34">
                  <c:v>7.0821917807999997</c:v>
                </c:pt>
                <c:pt idx="35">
                  <c:v>7.0821917807999997</c:v>
                </c:pt>
                <c:pt idx="36">
                  <c:v>7.0821917807999997</c:v>
                </c:pt>
                <c:pt idx="37">
                  <c:v>7.0821917807999997</c:v>
                </c:pt>
                <c:pt idx="38">
                  <c:v>7.0821917807999997</c:v>
                </c:pt>
                <c:pt idx="39">
                  <c:v>7.0821917807999997</c:v>
                </c:pt>
                <c:pt idx="40">
                  <c:v>7.0821917807999997</c:v>
                </c:pt>
                <c:pt idx="41">
                  <c:v>7.0821917807999997</c:v>
                </c:pt>
                <c:pt idx="42">
                  <c:v>7.0821917807999997</c:v>
                </c:pt>
                <c:pt idx="43">
                  <c:v>7.0821917807999997</c:v>
                </c:pt>
                <c:pt idx="44">
                  <c:v>7.0821917807999997</c:v>
                </c:pt>
                <c:pt idx="45">
                  <c:v>7.0821917807999997</c:v>
                </c:pt>
                <c:pt idx="46">
                  <c:v>7.0821917807999997</c:v>
                </c:pt>
                <c:pt idx="47">
                  <c:v>7.0821917807999997</c:v>
                </c:pt>
                <c:pt idx="48">
                  <c:v>7.0821917807999997</c:v>
                </c:pt>
                <c:pt idx="49">
                  <c:v>7.0821917807999997</c:v>
                </c:pt>
                <c:pt idx="50">
                  <c:v>7.0821917807999997</c:v>
                </c:pt>
                <c:pt idx="51">
                  <c:v>7.0821917807999997</c:v>
                </c:pt>
                <c:pt idx="52">
                  <c:v>7.0821917807999997</c:v>
                </c:pt>
                <c:pt idx="53">
                  <c:v>7.0821917807999997</c:v>
                </c:pt>
                <c:pt idx="54">
                  <c:v>7.0821917807999997</c:v>
                </c:pt>
                <c:pt idx="55">
                  <c:v>7.0821917807999997</c:v>
                </c:pt>
                <c:pt idx="56">
                  <c:v>7.0821917807999997</c:v>
                </c:pt>
                <c:pt idx="57">
                  <c:v>7.0821917807999997</c:v>
                </c:pt>
                <c:pt idx="58">
                  <c:v>7.0821917807999997</c:v>
                </c:pt>
                <c:pt idx="59">
                  <c:v>7.0821917807999997</c:v>
                </c:pt>
                <c:pt idx="60">
                  <c:v>7.0821917807999997</c:v>
                </c:pt>
                <c:pt idx="61">
                  <c:v>7.0821917807999997</c:v>
                </c:pt>
                <c:pt idx="62">
                  <c:v>7.0821917807999997</c:v>
                </c:pt>
                <c:pt idx="63">
                  <c:v>7.0821917807999997</c:v>
                </c:pt>
                <c:pt idx="64">
                  <c:v>7.0821917807999997</c:v>
                </c:pt>
                <c:pt idx="65">
                  <c:v>7.0821917807999997</c:v>
                </c:pt>
                <c:pt idx="66">
                  <c:v>7.0821917807999997</c:v>
                </c:pt>
                <c:pt idx="67">
                  <c:v>7.0821917807999997</c:v>
                </c:pt>
                <c:pt idx="68">
                  <c:v>7.0821917807999997</c:v>
                </c:pt>
                <c:pt idx="69">
                  <c:v>7.0821917807999997</c:v>
                </c:pt>
                <c:pt idx="70">
                  <c:v>7.0821917807999997</c:v>
                </c:pt>
                <c:pt idx="71">
                  <c:v>7.0821917807999997</c:v>
                </c:pt>
                <c:pt idx="72">
                  <c:v>7.0821917807999997</c:v>
                </c:pt>
                <c:pt idx="73">
                  <c:v>7.0821917807999997</c:v>
                </c:pt>
                <c:pt idx="74">
                  <c:v>7.0821917807999997</c:v>
                </c:pt>
                <c:pt idx="75">
                  <c:v>7.0821917807999997</c:v>
                </c:pt>
                <c:pt idx="76">
                  <c:v>7.0821917807999997</c:v>
                </c:pt>
                <c:pt idx="77">
                  <c:v>7.0821917807999997</c:v>
                </c:pt>
                <c:pt idx="78">
                  <c:v>7.0821917807999997</c:v>
                </c:pt>
                <c:pt idx="79">
                  <c:v>7.0821917807999997</c:v>
                </c:pt>
                <c:pt idx="80">
                  <c:v>7.0821917807999997</c:v>
                </c:pt>
                <c:pt idx="81">
                  <c:v>7.0821917807999997</c:v>
                </c:pt>
                <c:pt idx="82">
                  <c:v>7.0821917807999997</c:v>
                </c:pt>
                <c:pt idx="83">
                  <c:v>7.0821917807999997</c:v>
                </c:pt>
                <c:pt idx="84">
                  <c:v>7.0821917807999997</c:v>
                </c:pt>
                <c:pt idx="85">
                  <c:v>7.0821917807999997</c:v>
                </c:pt>
                <c:pt idx="86">
                  <c:v>7.0821917807999997</c:v>
                </c:pt>
                <c:pt idx="87">
                  <c:v>7.0821917807999997</c:v>
                </c:pt>
                <c:pt idx="88">
                  <c:v>7.0821917807999997</c:v>
                </c:pt>
                <c:pt idx="89">
                  <c:v>7.0821917807999997</c:v>
                </c:pt>
                <c:pt idx="90">
                  <c:v>7.0821917807999997</c:v>
                </c:pt>
                <c:pt idx="91">
                  <c:v>7.0821917807999997</c:v>
                </c:pt>
                <c:pt idx="92">
                  <c:v>7.0821917807999997</c:v>
                </c:pt>
                <c:pt idx="93">
                  <c:v>7.0821917807999997</c:v>
                </c:pt>
                <c:pt idx="94">
                  <c:v>7.0821917807999997</c:v>
                </c:pt>
                <c:pt idx="95">
                  <c:v>7.0821917807999997</c:v>
                </c:pt>
                <c:pt idx="96">
                  <c:v>7.0821917807999997</c:v>
                </c:pt>
                <c:pt idx="97">
                  <c:v>7.0821917807999997</c:v>
                </c:pt>
                <c:pt idx="98">
                  <c:v>7.0821917807999997</c:v>
                </c:pt>
                <c:pt idx="99">
                  <c:v>7.0821917807999997</c:v>
                </c:pt>
                <c:pt idx="100">
                  <c:v>7.0821917807999997</c:v>
                </c:pt>
                <c:pt idx="101">
                  <c:v>7.0821917807999997</c:v>
                </c:pt>
                <c:pt idx="102">
                  <c:v>7.0821917807999997</c:v>
                </c:pt>
                <c:pt idx="103">
                  <c:v>7.0821917807999997</c:v>
                </c:pt>
                <c:pt idx="104">
                  <c:v>7.0821917807999997</c:v>
                </c:pt>
                <c:pt idx="105">
                  <c:v>7.0821917807999997</c:v>
                </c:pt>
                <c:pt idx="106">
                  <c:v>7.0821917807999997</c:v>
                </c:pt>
                <c:pt idx="107">
                  <c:v>7.0821917807999997</c:v>
                </c:pt>
                <c:pt idx="108">
                  <c:v>7.0821917807999997</c:v>
                </c:pt>
                <c:pt idx="109">
                  <c:v>7.0821917807999997</c:v>
                </c:pt>
                <c:pt idx="110">
                  <c:v>7.0821917807999997</c:v>
                </c:pt>
                <c:pt idx="111">
                  <c:v>7.0821917807999997</c:v>
                </c:pt>
                <c:pt idx="112">
                  <c:v>7.0821917807999997</c:v>
                </c:pt>
                <c:pt idx="113">
                  <c:v>7.0821917807999997</c:v>
                </c:pt>
                <c:pt idx="114">
                  <c:v>7.0821917807999997</c:v>
                </c:pt>
                <c:pt idx="115">
                  <c:v>7.0821917807999997</c:v>
                </c:pt>
                <c:pt idx="116">
                  <c:v>7.0821917807999997</c:v>
                </c:pt>
                <c:pt idx="117">
                  <c:v>7.0821917807999997</c:v>
                </c:pt>
                <c:pt idx="118">
                  <c:v>7.0821917807999997</c:v>
                </c:pt>
                <c:pt idx="119">
                  <c:v>7.0821917807999997</c:v>
                </c:pt>
                <c:pt idx="120">
                  <c:v>7.0821917807999997</c:v>
                </c:pt>
                <c:pt idx="121">
                  <c:v>7.0821917807999997</c:v>
                </c:pt>
                <c:pt idx="122">
                  <c:v>7.0821917807999997</c:v>
                </c:pt>
                <c:pt idx="123">
                  <c:v>7.0821917807999997</c:v>
                </c:pt>
                <c:pt idx="124">
                  <c:v>7.0821917807999997</c:v>
                </c:pt>
                <c:pt idx="125">
                  <c:v>7.0821917807999997</c:v>
                </c:pt>
                <c:pt idx="126">
                  <c:v>7.0821917807999997</c:v>
                </c:pt>
                <c:pt idx="127">
                  <c:v>7.0821917807999997</c:v>
                </c:pt>
                <c:pt idx="128">
                  <c:v>7.0821917807999997</c:v>
                </c:pt>
                <c:pt idx="129">
                  <c:v>7.0821917807999997</c:v>
                </c:pt>
                <c:pt idx="130">
                  <c:v>7.0821917807999997</c:v>
                </c:pt>
                <c:pt idx="131">
                  <c:v>7.0821917807999997</c:v>
                </c:pt>
                <c:pt idx="132">
                  <c:v>7.0821917807999997</c:v>
                </c:pt>
                <c:pt idx="133">
                  <c:v>7.0821917807999997</c:v>
                </c:pt>
                <c:pt idx="134">
                  <c:v>7.0821917807999997</c:v>
                </c:pt>
                <c:pt idx="135">
                  <c:v>7.0821917807999997</c:v>
                </c:pt>
                <c:pt idx="136">
                  <c:v>7.0821917807999997</c:v>
                </c:pt>
                <c:pt idx="137">
                  <c:v>7.0821917807999997</c:v>
                </c:pt>
                <c:pt idx="138">
                  <c:v>7.0821917807999997</c:v>
                </c:pt>
                <c:pt idx="139">
                  <c:v>7.0821917807999997</c:v>
                </c:pt>
                <c:pt idx="140">
                  <c:v>7.0821917807999997</c:v>
                </c:pt>
                <c:pt idx="141">
                  <c:v>7.0821917807999997</c:v>
                </c:pt>
                <c:pt idx="142">
                  <c:v>7.0821917807999997</c:v>
                </c:pt>
                <c:pt idx="143">
                  <c:v>7.0821917807999997</c:v>
                </c:pt>
                <c:pt idx="144">
                  <c:v>7.0821917807999997</c:v>
                </c:pt>
                <c:pt idx="145">
                  <c:v>7.0821917807999997</c:v>
                </c:pt>
                <c:pt idx="146">
                  <c:v>7.0821917807999997</c:v>
                </c:pt>
                <c:pt idx="147">
                  <c:v>7.0821917807999997</c:v>
                </c:pt>
                <c:pt idx="148">
                  <c:v>7.0821917807999997</c:v>
                </c:pt>
                <c:pt idx="149">
                  <c:v>7.0821917807999997</c:v>
                </c:pt>
                <c:pt idx="150">
                  <c:v>7.0821917807999997</c:v>
                </c:pt>
                <c:pt idx="151">
                  <c:v>7.0821917807999997</c:v>
                </c:pt>
                <c:pt idx="152">
                  <c:v>7.0821917807999997</c:v>
                </c:pt>
                <c:pt idx="153">
                  <c:v>7.0821917807999997</c:v>
                </c:pt>
                <c:pt idx="154">
                  <c:v>7.0821917807999997</c:v>
                </c:pt>
                <c:pt idx="155">
                  <c:v>7.0821917807999997</c:v>
                </c:pt>
                <c:pt idx="156">
                  <c:v>7.0821917807999997</c:v>
                </c:pt>
                <c:pt idx="157">
                  <c:v>7.0821917807999997</c:v>
                </c:pt>
                <c:pt idx="158">
                  <c:v>7.0821917807999997</c:v>
                </c:pt>
                <c:pt idx="159">
                  <c:v>7.0821917807999997</c:v>
                </c:pt>
                <c:pt idx="160">
                  <c:v>7.0821917807999997</c:v>
                </c:pt>
                <c:pt idx="161">
                  <c:v>7.0821917807999997</c:v>
                </c:pt>
                <c:pt idx="162">
                  <c:v>7.0821917807999997</c:v>
                </c:pt>
                <c:pt idx="163">
                  <c:v>7.0821917807999997</c:v>
                </c:pt>
                <c:pt idx="164">
                  <c:v>7.0821917807999997</c:v>
                </c:pt>
                <c:pt idx="165">
                  <c:v>7.0821917807999997</c:v>
                </c:pt>
                <c:pt idx="166">
                  <c:v>7.0821917807999997</c:v>
                </c:pt>
                <c:pt idx="167">
                  <c:v>7.0821917807999997</c:v>
                </c:pt>
                <c:pt idx="168">
                  <c:v>7.0821917807999997</c:v>
                </c:pt>
                <c:pt idx="169">
                  <c:v>7.0821917807999997</c:v>
                </c:pt>
                <c:pt idx="170">
                  <c:v>7.0821917807999997</c:v>
                </c:pt>
                <c:pt idx="171">
                  <c:v>7.0821917807999997</c:v>
                </c:pt>
                <c:pt idx="172">
                  <c:v>7.0821917807999997</c:v>
                </c:pt>
                <c:pt idx="173">
                  <c:v>7.0821917807999997</c:v>
                </c:pt>
                <c:pt idx="174">
                  <c:v>7.0821917807999997</c:v>
                </c:pt>
                <c:pt idx="175">
                  <c:v>7.0821917807999997</c:v>
                </c:pt>
                <c:pt idx="176">
                  <c:v>7.0821917807999997</c:v>
                </c:pt>
                <c:pt idx="177">
                  <c:v>7.0821917807999997</c:v>
                </c:pt>
                <c:pt idx="178">
                  <c:v>7.0821917807999997</c:v>
                </c:pt>
                <c:pt idx="179">
                  <c:v>7.0821917807999997</c:v>
                </c:pt>
                <c:pt idx="180">
                  <c:v>7.0821917807999997</c:v>
                </c:pt>
                <c:pt idx="181">
                  <c:v>7.0821917807999997</c:v>
                </c:pt>
                <c:pt idx="182">
                  <c:v>7.0821917807999997</c:v>
                </c:pt>
                <c:pt idx="183">
                  <c:v>7.0821917807999997</c:v>
                </c:pt>
                <c:pt idx="184">
                  <c:v>7.0821917807999997</c:v>
                </c:pt>
                <c:pt idx="185">
                  <c:v>7.0821917807999997</c:v>
                </c:pt>
                <c:pt idx="186">
                  <c:v>7.0821917807999997</c:v>
                </c:pt>
                <c:pt idx="187">
                  <c:v>7.0821917807999997</c:v>
                </c:pt>
                <c:pt idx="188">
                  <c:v>7.0821917807999997</c:v>
                </c:pt>
                <c:pt idx="189">
                  <c:v>7.0821917807999997</c:v>
                </c:pt>
                <c:pt idx="190">
                  <c:v>7.0821917807999997</c:v>
                </c:pt>
                <c:pt idx="191">
                  <c:v>7.0821917807999997</c:v>
                </c:pt>
                <c:pt idx="192">
                  <c:v>7.0821917807999997</c:v>
                </c:pt>
                <c:pt idx="193">
                  <c:v>7.0821917807999997</c:v>
                </c:pt>
                <c:pt idx="194">
                  <c:v>7.0821917807999997</c:v>
                </c:pt>
                <c:pt idx="195">
                  <c:v>7.0821917807999997</c:v>
                </c:pt>
                <c:pt idx="196">
                  <c:v>7.0821917807999997</c:v>
                </c:pt>
                <c:pt idx="197">
                  <c:v>7.0821917807999997</c:v>
                </c:pt>
                <c:pt idx="198">
                  <c:v>7.0821917807999997</c:v>
                </c:pt>
                <c:pt idx="199">
                  <c:v>7.0821917807999997</c:v>
                </c:pt>
                <c:pt idx="200">
                  <c:v>7.0821917807999997</c:v>
                </c:pt>
                <c:pt idx="201">
                  <c:v>7.0821917807999997</c:v>
                </c:pt>
                <c:pt idx="202">
                  <c:v>7.0821917807999997</c:v>
                </c:pt>
                <c:pt idx="203">
                  <c:v>7.0821917807999997</c:v>
                </c:pt>
                <c:pt idx="204">
                  <c:v>7.0821917807999997</c:v>
                </c:pt>
                <c:pt idx="205">
                  <c:v>7.0821917807999997</c:v>
                </c:pt>
                <c:pt idx="206">
                  <c:v>7.0821917807999997</c:v>
                </c:pt>
                <c:pt idx="207">
                  <c:v>7.0821917807999997</c:v>
                </c:pt>
                <c:pt idx="208">
                  <c:v>7.0821917807999997</c:v>
                </c:pt>
                <c:pt idx="209">
                  <c:v>7.0821917807999997</c:v>
                </c:pt>
                <c:pt idx="210">
                  <c:v>7.0821917807999997</c:v>
                </c:pt>
                <c:pt idx="211">
                  <c:v>7.0821917807999997</c:v>
                </c:pt>
                <c:pt idx="212">
                  <c:v>7.0821917807999997</c:v>
                </c:pt>
                <c:pt idx="213">
                  <c:v>7.0821917807999997</c:v>
                </c:pt>
                <c:pt idx="214">
                  <c:v>7.0821917807999997</c:v>
                </c:pt>
                <c:pt idx="215">
                  <c:v>7.0821917807999997</c:v>
                </c:pt>
                <c:pt idx="216">
                  <c:v>7.0821917807999997</c:v>
                </c:pt>
                <c:pt idx="217">
                  <c:v>7.0821917807999997</c:v>
                </c:pt>
                <c:pt idx="218">
                  <c:v>7.0821917807999997</c:v>
                </c:pt>
                <c:pt idx="219">
                  <c:v>7.0821917807999997</c:v>
                </c:pt>
                <c:pt idx="220">
                  <c:v>7.0821917807999997</c:v>
                </c:pt>
                <c:pt idx="221">
                  <c:v>7.0821917807999997</c:v>
                </c:pt>
                <c:pt idx="222">
                  <c:v>7.0821917807999997</c:v>
                </c:pt>
                <c:pt idx="223">
                  <c:v>7.0821917807999997</c:v>
                </c:pt>
                <c:pt idx="224">
                  <c:v>7.0821917807999997</c:v>
                </c:pt>
                <c:pt idx="225">
                  <c:v>7.0821917807999997</c:v>
                </c:pt>
                <c:pt idx="226">
                  <c:v>7.0821917807999997</c:v>
                </c:pt>
                <c:pt idx="227">
                  <c:v>7.0821917807999997</c:v>
                </c:pt>
                <c:pt idx="228">
                  <c:v>7.0821917807999997</c:v>
                </c:pt>
                <c:pt idx="229">
                  <c:v>7.0821917807999997</c:v>
                </c:pt>
                <c:pt idx="230">
                  <c:v>7.0821917807999997</c:v>
                </c:pt>
                <c:pt idx="231">
                  <c:v>7.0821917807999997</c:v>
                </c:pt>
                <c:pt idx="232">
                  <c:v>7.0821917807999997</c:v>
                </c:pt>
                <c:pt idx="233">
                  <c:v>7.0821917807999997</c:v>
                </c:pt>
                <c:pt idx="234">
                  <c:v>7.0821917807999997</c:v>
                </c:pt>
                <c:pt idx="235">
                  <c:v>7.0821917807999997</c:v>
                </c:pt>
                <c:pt idx="236">
                  <c:v>7.0821917807999997</c:v>
                </c:pt>
                <c:pt idx="237">
                  <c:v>7.0821917807999997</c:v>
                </c:pt>
                <c:pt idx="238">
                  <c:v>7.0821917807999997</c:v>
                </c:pt>
                <c:pt idx="239">
                  <c:v>7.0821917807999997</c:v>
                </c:pt>
                <c:pt idx="240">
                  <c:v>7.0821917807999997</c:v>
                </c:pt>
                <c:pt idx="241">
                  <c:v>7.0821917807999997</c:v>
                </c:pt>
                <c:pt idx="242">
                  <c:v>7.0821917807999997</c:v>
                </c:pt>
                <c:pt idx="243">
                  <c:v>7.0821917807999997</c:v>
                </c:pt>
                <c:pt idx="244">
                  <c:v>7.0821917807999997</c:v>
                </c:pt>
                <c:pt idx="245">
                  <c:v>7.0821917807999997</c:v>
                </c:pt>
                <c:pt idx="246">
                  <c:v>7.0821917807999997</c:v>
                </c:pt>
                <c:pt idx="247">
                  <c:v>7.0821917807999997</c:v>
                </c:pt>
                <c:pt idx="248">
                  <c:v>7.0821917807999997</c:v>
                </c:pt>
                <c:pt idx="249">
                  <c:v>7.0821917807999997</c:v>
                </c:pt>
                <c:pt idx="250">
                  <c:v>7.0821917807999997</c:v>
                </c:pt>
                <c:pt idx="251">
                  <c:v>7.0821917807999997</c:v>
                </c:pt>
                <c:pt idx="252">
                  <c:v>7.0821917807999997</c:v>
                </c:pt>
                <c:pt idx="253">
                  <c:v>7.0821917807999997</c:v>
                </c:pt>
                <c:pt idx="254">
                  <c:v>7.0821917807999997</c:v>
                </c:pt>
                <c:pt idx="255">
                  <c:v>7.0821917807999997</c:v>
                </c:pt>
                <c:pt idx="256">
                  <c:v>7.0821917807999997</c:v>
                </c:pt>
                <c:pt idx="257">
                  <c:v>7.0821917807999997</c:v>
                </c:pt>
                <c:pt idx="258">
                  <c:v>7.0821917807999997</c:v>
                </c:pt>
                <c:pt idx="259">
                  <c:v>7.0821917807999997</c:v>
                </c:pt>
                <c:pt idx="260">
                  <c:v>7.0821917807999997</c:v>
                </c:pt>
                <c:pt idx="261">
                  <c:v>7.0821917807999997</c:v>
                </c:pt>
                <c:pt idx="262">
                  <c:v>7.0821917807999997</c:v>
                </c:pt>
                <c:pt idx="263">
                  <c:v>7.0821917807999997</c:v>
                </c:pt>
                <c:pt idx="264">
                  <c:v>7.0821917807999997</c:v>
                </c:pt>
                <c:pt idx="265">
                  <c:v>7.0821917807999997</c:v>
                </c:pt>
                <c:pt idx="266">
                  <c:v>7.0821917807999997</c:v>
                </c:pt>
                <c:pt idx="267">
                  <c:v>7.0821917807999997</c:v>
                </c:pt>
                <c:pt idx="268">
                  <c:v>7.0821917807999997</c:v>
                </c:pt>
                <c:pt idx="269">
                  <c:v>7.0821917807999997</c:v>
                </c:pt>
                <c:pt idx="270">
                  <c:v>7.0821917807999997</c:v>
                </c:pt>
                <c:pt idx="271">
                  <c:v>7.0821917807999997</c:v>
                </c:pt>
                <c:pt idx="272">
                  <c:v>7.0821917807999997</c:v>
                </c:pt>
                <c:pt idx="273">
                  <c:v>7.0821917807999997</c:v>
                </c:pt>
                <c:pt idx="274">
                  <c:v>7.0821917807999997</c:v>
                </c:pt>
                <c:pt idx="275">
                  <c:v>7.0821917807999997</c:v>
                </c:pt>
                <c:pt idx="276">
                  <c:v>7.0821917807999997</c:v>
                </c:pt>
                <c:pt idx="277">
                  <c:v>7.0821917807999997</c:v>
                </c:pt>
                <c:pt idx="278">
                  <c:v>7.0821917807999997</c:v>
                </c:pt>
                <c:pt idx="279">
                  <c:v>7.0821917807999997</c:v>
                </c:pt>
                <c:pt idx="280">
                  <c:v>7.0821917807999997</c:v>
                </c:pt>
                <c:pt idx="281">
                  <c:v>7.0821917807999997</c:v>
                </c:pt>
                <c:pt idx="282">
                  <c:v>7.0821917807999997</c:v>
                </c:pt>
                <c:pt idx="283">
                  <c:v>7.0821917807999997</c:v>
                </c:pt>
                <c:pt idx="284">
                  <c:v>7.0821917807999997</c:v>
                </c:pt>
                <c:pt idx="285">
                  <c:v>7.0821917807999997</c:v>
                </c:pt>
                <c:pt idx="286">
                  <c:v>7.0821917807999997</c:v>
                </c:pt>
                <c:pt idx="287">
                  <c:v>7.0821917807999997</c:v>
                </c:pt>
                <c:pt idx="288">
                  <c:v>7.0821917807999997</c:v>
                </c:pt>
                <c:pt idx="289">
                  <c:v>7.0821917807999997</c:v>
                </c:pt>
                <c:pt idx="290">
                  <c:v>7.0821917807999997</c:v>
                </c:pt>
                <c:pt idx="291">
                  <c:v>7.0821917807999997</c:v>
                </c:pt>
                <c:pt idx="292">
                  <c:v>7.0821917807999997</c:v>
                </c:pt>
                <c:pt idx="293">
                  <c:v>7.0821917807999997</c:v>
                </c:pt>
                <c:pt idx="294">
                  <c:v>7.0821917807999997</c:v>
                </c:pt>
                <c:pt idx="295">
                  <c:v>7.0821917807999997</c:v>
                </c:pt>
                <c:pt idx="296">
                  <c:v>7.0821917807999997</c:v>
                </c:pt>
                <c:pt idx="297">
                  <c:v>7.0821917807999997</c:v>
                </c:pt>
                <c:pt idx="298">
                  <c:v>7.0821917807999997</c:v>
                </c:pt>
                <c:pt idx="299">
                  <c:v>7.0821917807999997</c:v>
                </c:pt>
                <c:pt idx="300">
                  <c:v>7.0821917807999997</c:v>
                </c:pt>
                <c:pt idx="301">
                  <c:v>7.0821917807999997</c:v>
                </c:pt>
                <c:pt idx="302">
                  <c:v>7.0821917807999997</c:v>
                </c:pt>
                <c:pt idx="303">
                  <c:v>7.0821917807999997</c:v>
                </c:pt>
                <c:pt idx="304">
                  <c:v>7.0821917807999997</c:v>
                </c:pt>
                <c:pt idx="305">
                  <c:v>7.0821917807999997</c:v>
                </c:pt>
                <c:pt idx="306">
                  <c:v>7.0821917807999997</c:v>
                </c:pt>
                <c:pt idx="307">
                  <c:v>7.0821917807999997</c:v>
                </c:pt>
                <c:pt idx="308">
                  <c:v>7.0821917807999997</c:v>
                </c:pt>
                <c:pt idx="309">
                  <c:v>7.0821917807999997</c:v>
                </c:pt>
                <c:pt idx="310">
                  <c:v>7.0821917807999997</c:v>
                </c:pt>
                <c:pt idx="311">
                  <c:v>7.0821917807999997</c:v>
                </c:pt>
                <c:pt idx="312">
                  <c:v>7.0821917807999997</c:v>
                </c:pt>
                <c:pt idx="313">
                  <c:v>7.0821917807999997</c:v>
                </c:pt>
                <c:pt idx="314">
                  <c:v>7.0821917807999997</c:v>
                </c:pt>
                <c:pt idx="315">
                  <c:v>7.0821917807999997</c:v>
                </c:pt>
                <c:pt idx="316">
                  <c:v>7.0821917807999997</c:v>
                </c:pt>
                <c:pt idx="317">
                  <c:v>7.0821917807999997</c:v>
                </c:pt>
                <c:pt idx="318">
                  <c:v>7.0821917807999997</c:v>
                </c:pt>
                <c:pt idx="319">
                  <c:v>7.0821917807999997</c:v>
                </c:pt>
                <c:pt idx="320">
                  <c:v>7.0821917807999997</c:v>
                </c:pt>
                <c:pt idx="321">
                  <c:v>7.0821917807999997</c:v>
                </c:pt>
                <c:pt idx="322">
                  <c:v>7.0821917807999997</c:v>
                </c:pt>
                <c:pt idx="323">
                  <c:v>7.0821917807999997</c:v>
                </c:pt>
                <c:pt idx="324">
                  <c:v>7.0821917807999997</c:v>
                </c:pt>
                <c:pt idx="325">
                  <c:v>7.0821917807999997</c:v>
                </c:pt>
                <c:pt idx="326">
                  <c:v>7.0821917807999997</c:v>
                </c:pt>
                <c:pt idx="327">
                  <c:v>7.0821917807999997</c:v>
                </c:pt>
                <c:pt idx="328">
                  <c:v>7.0821917807999997</c:v>
                </c:pt>
                <c:pt idx="329">
                  <c:v>7.0821917807999997</c:v>
                </c:pt>
                <c:pt idx="330">
                  <c:v>7.0821917807999997</c:v>
                </c:pt>
                <c:pt idx="331">
                  <c:v>7.0821917807999997</c:v>
                </c:pt>
                <c:pt idx="332">
                  <c:v>7.0821917807999997</c:v>
                </c:pt>
                <c:pt idx="333">
                  <c:v>7.0821917807999997</c:v>
                </c:pt>
                <c:pt idx="334">
                  <c:v>7.0821917807999997</c:v>
                </c:pt>
                <c:pt idx="335">
                  <c:v>7.0821917807999997</c:v>
                </c:pt>
                <c:pt idx="336">
                  <c:v>7.0821917807999997</c:v>
                </c:pt>
                <c:pt idx="337">
                  <c:v>7.0821917807999997</c:v>
                </c:pt>
                <c:pt idx="338">
                  <c:v>7.0821917807999997</c:v>
                </c:pt>
                <c:pt idx="339">
                  <c:v>7.0821917807999997</c:v>
                </c:pt>
                <c:pt idx="340">
                  <c:v>7.0821917807999997</c:v>
                </c:pt>
                <c:pt idx="341">
                  <c:v>7.0821917807999997</c:v>
                </c:pt>
                <c:pt idx="342">
                  <c:v>7.0821917807999997</c:v>
                </c:pt>
                <c:pt idx="343">
                  <c:v>7.0821917807999997</c:v>
                </c:pt>
                <c:pt idx="344">
                  <c:v>7.0821917807999997</c:v>
                </c:pt>
                <c:pt idx="345">
                  <c:v>7.0821917807999997</c:v>
                </c:pt>
                <c:pt idx="346">
                  <c:v>7.0821917807999997</c:v>
                </c:pt>
                <c:pt idx="347">
                  <c:v>7.0821917807999997</c:v>
                </c:pt>
                <c:pt idx="348">
                  <c:v>7.0821917807999997</c:v>
                </c:pt>
                <c:pt idx="349">
                  <c:v>7.0821917807999997</c:v>
                </c:pt>
                <c:pt idx="350">
                  <c:v>7.0821917807999997</c:v>
                </c:pt>
                <c:pt idx="351">
                  <c:v>7.0821917807999997</c:v>
                </c:pt>
                <c:pt idx="352">
                  <c:v>7.0821917807999997</c:v>
                </c:pt>
                <c:pt idx="353">
                  <c:v>7.0821917807999997</c:v>
                </c:pt>
                <c:pt idx="354">
                  <c:v>7.0821917807999997</c:v>
                </c:pt>
                <c:pt idx="355">
                  <c:v>7.0821917807999997</c:v>
                </c:pt>
                <c:pt idx="356">
                  <c:v>7.0821917807999997</c:v>
                </c:pt>
                <c:pt idx="357">
                  <c:v>7.0821917807999997</c:v>
                </c:pt>
                <c:pt idx="358">
                  <c:v>7.0821917807999997</c:v>
                </c:pt>
                <c:pt idx="359">
                  <c:v>7.0821917807999997</c:v>
                </c:pt>
                <c:pt idx="360">
                  <c:v>7.0821917807999997</c:v>
                </c:pt>
                <c:pt idx="361">
                  <c:v>7.0821917807999997</c:v>
                </c:pt>
                <c:pt idx="362">
                  <c:v>7.0821917807999997</c:v>
                </c:pt>
                <c:pt idx="363">
                  <c:v>7.0821917807999997</c:v>
                </c:pt>
                <c:pt idx="364">
                  <c:v>7.0821917807999997</c:v>
                </c:pt>
              </c:numCache>
            </c:numRef>
          </c:val>
        </c:ser>
        <c:ser>
          <c:idx val="0"/>
          <c:order val="5"/>
          <c:tx>
            <c:strRef>
              <c:f>'A5.1 (A5.1U - A5.1X)'!$I$33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(A5.1U - A5.1X)'!$I$34:$I$398</c:f>
              <c:numCache>
                <c:formatCode>0</c:formatCode>
                <c:ptCount val="365"/>
                <c:pt idx="0">
                  <c:v>73.498441847999999</c:v>
                </c:pt>
                <c:pt idx="1">
                  <c:v>73.375729981000006</c:v>
                </c:pt>
                <c:pt idx="2">
                  <c:v>73.255052175000003</c:v>
                </c:pt>
                <c:pt idx="3">
                  <c:v>73.136382538999996</c:v>
                </c:pt>
                <c:pt idx="4">
                  <c:v>73.019695182999996</c:v>
                </c:pt>
                <c:pt idx="5">
                  <c:v>72.904964218999993</c:v>
                </c:pt>
                <c:pt idx="6">
                  <c:v>72.792163755000004</c:v>
                </c:pt>
                <c:pt idx="7">
                  <c:v>72.681267903000006</c:v>
                </c:pt>
                <c:pt idx="8">
                  <c:v>72.572250771</c:v>
                </c:pt>
                <c:pt idx="9">
                  <c:v>72.465086470000003</c:v>
                </c:pt>
                <c:pt idx="10">
                  <c:v>72.359749109999996</c:v>
                </c:pt>
                <c:pt idx="11">
                  <c:v>72.256212801000004</c:v>
                </c:pt>
                <c:pt idx="12">
                  <c:v>72.154451653999999</c:v>
                </c:pt>
                <c:pt idx="13">
                  <c:v>72.054439776999999</c:v>
                </c:pt>
                <c:pt idx="14">
                  <c:v>71.956151281999993</c:v>
                </c:pt>
                <c:pt idx="15">
                  <c:v>71.859560278000004</c:v>
                </c:pt>
                <c:pt idx="16">
                  <c:v>71.764640876000001</c:v>
                </c:pt>
                <c:pt idx="17">
                  <c:v>71.671367184999994</c:v>
                </c:pt>
                <c:pt idx="18">
                  <c:v>71.579713315999996</c:v>
                </c:pt>
                <c:pt idx="19">
                  <c:v>71.489653378</c:v>
                </c:pt>
                <c:pt idx="20">
                  <c:v>71.401161482000006</c:v>
                </c:pt>
                <c:pt idx="21">
                  <c:v>71.314211736999994</c:v>
                </c:pt>
                <c:pt idx="22">
                  <c:v>71.228778254000005</c:v>
                </c:pt>
                <c:pt idx="23">
                  <c:v>71.144835142999995</c:v>
                </c:pt>
                <c:pt idx="24">
                  <c:v>71.062356514000001</c:v>
                </c:pt>
                <c:pt idx="25">
                  <c:v>70.981316476999993</c:v>
                </c:pt>
                <c:pt idx="26">
                  <c:v>70.901689141000006</c:v>
                </c:pt>
                <c:pt idx="27">
                  <c:v>70.823448618</c:v>
                </c:pt>
                <c:pt idx="28">
                  <c:v>70.746569016999999</c:v>
                </c:pt>
                <c:pt idx="29">
                  <c:v>70.671024447999997</c:v>
                </c:pt>
                <c:pt idx="30">
                  <c:v>70.596789021000006</c:v>
                </c:pt>
                <c:pt idx="31">
                  <c:v>70.523836845999995</c:v>
                </c:pt>
                <c:pt idx="32">
                  <c:v>70.452142034000005</c:v>
                </c:pt>
                <c:pt idx="33">
                  <c:v>70.381678694000001</c:v>
                </c:pt>
                <c:pt idx="34">
                  <c:v>70.312420935999995</c:v>
                </c:pt>
                <c:pt idx="35">
                  <c:v>70.244342871000001</c:v>
                </c:pt>
                <c:pt idx="36">
                  <c:v>70.177418609</c:v>
                </c:pt>
                <c:pt idx="37">
                  <c:v>70.111622259000001</c:v>
                </c:pt>
                <c:pt idx="38">
                  <c:v>70.046927930999999</c:v>
                </c:pt>
                <c:pt idx="39">
                  <c:v>69.983309736999999</c:v>
                </c:pt>
                <c:pt idx="40">
                  <c:v>69.920741785000004</c:v>
                </c:pt>
                <c:pt idx="41">
                  <c:v>69.859198186</c:v>
                </c:pt>
                <c:pt idx="42">
                  <c:v>69.798653049999999</c:v>
                </c:pt>
                <c:pt idx="43">
                  <c:v>69.739080486999995</c:v>
                </c:pt>
                <c:pt idx="44">
                  <c:v>69.680454607000001</c:v>
                </c:pt>
                <c:pt idx="45">
                  <c:v>69.622749518999996</c:v>
                </c:pt>
                <c:pt idx="46">
                  <c:v>69.565939336</c:v>
                </c:pt>
                <c:pt idx="47">
                  <c:v>69.509998164999999</c:v>
                </c:pt>
                <c:pt idx="48">
                  <c:v>69.454900116999994</c:v>
                </c:pt>
                <c:pt idx="49">
                  <c:v>69.400619302999999</c:v>
                </c:pt>
                <c:pt idx="50">
                  <c:v>69.347129831999993</c:v>
                </c:pt>
                <c:pt idx="51">
                  <c:v>69.294405814000001</c:v>
                </c:pt>
                <c:pt idx="52">
                  <c:v>69.242421359999994</c:v>
                </c:pt>
                <c:pt idx="53">
                  <c:v>69.191150579999999</c:v>
                </c:pt>
                <c:pt idx="54">
                  <c:v>69.140567583000006</c:v>
                </c:pt>
                <c:pt idx="55">
                  <c:v>69.090646480000004</c:v>
                </c:pt>
                <c:pt idx="56">
                  <c:v>69.041361379999998</c:v>
                </c:pt>
                <c:pt idx="57">
                  <c:v>68.992686394000003</c:v>
                </c:pt>
                <c:pt idx="58">
                  <c:v>68.944595632000002</c:v>
                </c:pt>
                <c:pt idx="59">
                  <c:v>68.897063204000005</c:v>
                </c:pt>
                <c:pt idx="60">
                  <c:v>68.850063219000006</c:v>
                </c:pt>
                <c:pt idx="61">
                  <c:v>68.803569788999994</c:v>
                </c:pt>
                <c:pt idx="62">
                  <c:v>68.757557023000004</c:v>
                </c:pt>
                <c:pt idx="63">
                  <c:v>68.711999031000005</c:v>
                </c:pt>
                <c:pt idx="64">
                  <c:v>68.666869922999993</c:v>
                </c:pt>
                <c:pt idx="65">
                  <c:v>68.622143808999994</c:v>
                </c:pt>
                <c:pt idx="66">
                  <c:v>68.577794799000003</c:v>
                </c:pt>
                <c:pt idx="67">
                  <c:v>68.533797003999993</c:v>
                </c:pt>
                <c:pt idx="68">
                  <c:v>68.490124532999999</c:v>
                </c:pt>
                <c:pt idx="69">
                  <c:v>68.446751496999994</c:v>
                </c:pt>
                <c:pt idx="70">
                  <c:v>68.403652004999998</c:v>
                </c:pt>
                <c:pt idx="71">
                  <c:v>68.360800167999997</c:v>
                </c:pt>
                <c:pt idx="72">
                  <c:v>68.318170094999999</c:v>
                </c:pt>
                <c:pt idx="73">
                  <c:v>68.275735897000004</c:v>
                </c:pt>
                <c:pt idx="74">
                  <c:v>68.233471683999994</c:v>
                </c:pt>
                <c:pt idx="75">
                  <c:v>68.191351565000005</c:v>
                </c:pt>
                <c:pt idx="76">
                  <c:v>68.149349651999998</c:v>
                </c:pt>
                <c:pt idx="77">
                  <c:v>68.107440053000005</c:v>
                </c:pt>
                <c:pt idx="78">
                  <c:v>68.065596878999997</c:v>
                </c:pt>
                <c:pt idx="79">
                  <c:v>68.023794240000001</c:v>
                </c:pt>
                <c:pt idx="80">
                  <c:v>67.982006245999997</c:v>
                </c:pt>
                <c:pt idx="81">
                  <c:v>67.940207008000002</c:v>
                </c:pt>
                <c:pt idx="82">
                  <c:v>67.898370634000003</c:v>
                </c:pt>
                <c:pt idx="83">
                  <c:v>67.856471236000004</c:v>
                </c:pt>
                <c:pt idx="84">
                  <c:v>67.814482924000004</c:v>
                </c:pt>
                <c:pt idx="85">
                  <c:v>67.772379806000004</c:v>
                </c:pt>
                <c:pt idx="86">
                  <c:v>67.730135993999994</c:v>
                </c:pt>
                <c:pt idx="87">
                  <c:v>67.687725596999996</c:v>
                </c:pt>
                <c:pt idx="88">
                  <c:v>67.645122725999997</c:v>
                </c:pt>
                <c:pt idx="89">
                  <c:v>67.602301491000006</c:v>
                </c:pt>
                <c:pt idx="90">
                  <c:v>67.559236001000002</c:v>
                </c:pt>
                <c:pt idx="91">
                  <c:v>67.515900367</c:v>
                </c:pt>
                <c:pt idx="92">
                  <c:v>67.472274318000004</c:v>
                </c:pt>
                <c:pt idx="93">
                  <c:v>67.428360057999996</c:v>
                </c:pt>
                <c:pt idx="94">
                  <c:v>67.384165410999998</c:v>
                </c:pt>
                <c:pt idx="95">
                  <c:v>67.339698200000001</c:v>
                </c:pt>
                <c:pt idx="96">
                  <c:v>67.294966248999998</c:v>
                </c:pt>
                <c:pt idx="97">
                  <c:v>67.249977381999997</c:v>
                </c:pt>
                <c:pt idx="98">
                  <c:v>67.204739422000003</c:v>
                </c:pt>
                <c:pt idx="99">
                  <c:v>67.159260192999994</c:v>
                </c:pt>
                <c:pt idx="100">
                  <c:v>67.113547518000004</c:v>
                </c:pt>
                <c:pt idx="101">
                  <c:v>67.067609219999994</c:v>
                </c:pt>
                <c:pt idx="102">
                  <c:v>67.021453124999994</c:v>
                </c:pt>
                <c:pt idx="103">
                  <c:v>66.975087053999999</c:v>
                </c:pt>
                <c:pt idx="104">
                  <c:v>66.928518831000005</c:v>
                </c:pt>
                <c:pt idx="105">
                  <c:v>66.881756280999994</c:v>
                </c:pt>
                <c:pt idx="106">
                  <c:v>66.834807225999995</c:v>
                </c:pt>
                <c:pt idx="107">
                  <c:v>66.787679490000002</c:v>
                </c:pt>
                <c:pt idx="108">
                  <c:v>66.740380896999994</c:v>
                </c:pt>
                <c:pt idx="109">
                  <c:v>66.692919270999994</c:v>
                </c:pt>
                <c:pt idx="110">
                  <c:v>66.645302434000001</c:v>
                </c:pt>
                <c:pt idx="111">
                  <c:v>66.597538211</c:v>
                </c:pt>
                <c:pt idx="112">
                  <c:v>66.549634424000004</c:v>
                </c:pt>
                <c:pt idx="113">
                  <c:v>66.501598897999997</c:v>
                </c:pt>
                <c:pt idx="114">
                  <c:v>66.453439457000002</c:v>
                </c:pt>
                <c:pt idx="115">
                  <c:v>66.405163923000003</c:v>
                </c:pt>
                <c:pt idx="116">
                  <c:v>66.356780119999996</c:v>
                </c:pt>
                <c:pt idx="117">
                  <c:v>66.308295872000002</c:v>
                </c:pt>
                <c:pt idx="118">
                  <c:v>66.259719001999997</c:v>
                </c:pt>
                <c:pt idx="119">
                  <c:v>66.211057334000003</c:v>
                </c:pt>
                <c:pt idx="120">
                  <c:v>66.162318691999999</c:v>
                </c:pt>
                <c:pt idx="121">
                  <c:v>66.113510898000001</c:v>
                </c:pt>
                <c:pt idx="122">
                  <c:v>66.064641777000006</c:v>
                </c:pt>
                <c:pt idx="123">
                  <c:v>66.015719153000006</c:v>
                </c:pt>
                <c:pt idx="124">
                  <c:v>65.966750848000004</c:v>
                </c:pt>
                <c:pt idx="125">
                  <c:v>65.917744686000006</c:v>
                </c:pt>
                <c:pt idx="126">
                  <c:v>65.868708491000007</c:v>
                </c:pt>
                <c:pt idx="127">
                  <c:v>65.819650085999996</c:v>
                </c:pt>
                <c:pt idx="128">
                  <c:v>65.770577295999999</c:v>
                </c:pt>
                <c:pt idx="129">
                  <c:v>65.721497943000003</c:v>
                </c:pt>
                <c:pt idx="130">
                  <c:v>65.672419851000001</c:v>
                </c:pt>
                <c:pt idx="131">
                  <c:v>65.623350842999997</c:v>
                </c:pt>
                <c:pt idx="132">
                  <c:v>65.574298744000004</c:v>
                </c:pt>
                <c:pt idx="133">
                  <c:v>65.525271376000006</c:v>
                </c:pt>
                <c:pt idx="134">
                  <c:v>65.476276564000003</c:v>
                </c:pt>
                <c:pt idx="135">
                  <c:v>65.427322130999997</c:v>
                </c:pt>
                <c:pt idx="136">
                  <c:v>65.378415899999993</c:v>
                </c:pt>
                <c:pt idx="137">
                  <c:v>65.329565694999999</c:v>
                </c:pt>
                <c:pt idx="138">
                  <c:v>65.280779339000006</c:v>
                </c:pt>
                <c:pt idx="139">
                  <c:v>65.232064656999995</c:v>
                </c:pt>
                <c:pt idx="140">
                  <c:v>65.183429470999997</c:v>
                </c:pt>
                <c:pt idx="141">
                  <c:v>65.134881605999993</c:v>
                </c:pt>
                <c:pt idx="142">
                  <c:v>65.086428884</c:v>
                </c:pt>
                <c:pt idx="143">
                  <c:v>65.03807913</c:v>
                </c:pt>
                <c:pt idx="144">
                  <c:v>64.989840165999993</c:v>
                </c:pt>
                <c:pt idx="145">
                  <c:v>64.941719817000006</c:v>
                </c:pt>
                <c:pt idx="146">
                  <c:v>64.893725906</c:v>
                </c:pt>
                <c:pt idx="147">
                  <c:v>64.845866256999997</c:v>
                </c:pt>
                <c:pt idx="148">
                  <c:v>64.798148691999998</c:v>
                </c:pt>
                <c:pt idx="149">
                  <c:v>64.750581037000003</c:v>
                </c:pt>
                <c:pt idx="150">
                  <c:v>64.703171112999996</c:v>
                </c:pt>
                <c:pt idx="151">
                  <c:v>64.655926746000006</c:v>
                </c:pt>
                <c:pt idx="152">
                  <c:v>64.608855758000004</c:v>
                </c:pt>
                <c:pt idx="153">
                  <c:v>64.561965973</c:v>
                </c:pt>
                <c:pt idx="154">
                  <c:v>64.515265213999996</c:v>
                </c:pt>
                <c:pt idx="155">
                  <c:v>64.468761305000001</c:v>
                </c:pt>
                <c:pt idx="156">
                  <c:v>64.422462069999995</c:v>
                </c:pt>
                <c:pt idx="157">
                  <c:v>64.376375332999999</c:v>
                </c:pt>
                <c:pt idx="158">
                  <c:v>64.330508914999996</c:v>
                </c:pt>
                <c:pt idx="159">
                  <c:v>64.284870643000005</c:v>
                </c:pt>
                <c:pt idx="160">
                  <c:v>64.239468337999995</c:v>
                </c:pt>
                <c:pt idx="161">
                  <c:v>64.194309824000001</c:v>
                </c:pt>
                <c:pt idx="162">
                  <c:v>64.149402925999993</c:v>
                </c:pt>
                <c:pt idx="163">
                  <c:v>64.104755466</c:v>
                </c:pt>
                <c:pt idx="164">
                  <c:v>64.060375268000001</c:v>
                </c:pt>
                <c:pt idx="165">
                  <c:v>64.016270156000004</c:v>
                </c:pt>
                <c:pt idx="166">
                  <c:v>63.972447953</c:v>
                </c:pt>
                <c:pt idx="167">
                  <c:v>63.928916483000002</c:v>
                </c:pt>
                <c:pt idx="168">
                  <c:v>63.885683569000001</c:v>
                </c:pt>
                <c:pt idx="169">
                  <c:v>63.842757034999998</c:v>
                </c:pt>
                <c:pt idx="170">
                  <c:v>63.800144703999997</c:v>
                </c:pt>
                <c:pt idx="171">
                  <c:v>63.757854401000003</c:v>
                </c:pt>
                <c:pt idx="172">
                  <c:v>63.715893948000002</c:v>
                </c:pt>
                <c:pt idx="173">
                  <c:v>63.674271169000001</c:v>
                </c:pt>
                <c:pt idx="174">
                  <c:v>63.632993888000001</c:v>
                </c:pt>
                <c:pt idx="175">
                  <c:v>63.592069928000001</c:v>
                </c:pt>
                <c:pt idx="176">
                  <c:v>63.551507113</c:v>
                </c:pt>
                <c:pt idx="177">
                  <c:v>63.511313266999998</c:v>
                </c:pt>
                <c:pt idx="178">
                  <c:v>63.471496211999998</c:v>
                </c:pt>
                <c:pt idx="179">
                  <c:v>63.432063773000003</c:v>
                </c:pt>
                <c:pt idx="180">
                  <c:v>63.393023773000003</c:v>
                </c:pt>
                <c:pt idx="181">
                  <c:v>63.354384035999999</c:v>
                </c:pt>
                <c:pt idx="182">
                  <c:v>63.316152383999999</c:v>
                </c:pt>
                <c:pt idx="183">
                  <c:v>63.278334931000003</c:v>
                </c:pt>
                <c:pt idx="184">
                  <c:v>63.240930939999998</c:v>
                </c:pt>
                <c:pt idx="185">
                  <c:v>63.203937965000001</c:v>
                </c:pt>
                <c:pt idx="186">
                  <c:v>63.167353558999999</c:v>
                </c:pt>
                <c:pt idx="187">
                  <c:v>63.131175272999997</c:v>
                </c:pt>
                <c:pt idx="188">
                  <c:v>63.095400662000003</c:v>
                </c:pt>
                <c:pt idx="189">
                  <c:v>63.060027277000003</c:v>
                </c:pt>
                <c:pt idx="190">
                  <c:v>63.025052672999998</c:v>
                </c:pt>
                <c:pt idx="191">
                  <c:v>62.990474401</c:v>
                </c:pt>
                <c:pt idx="192">
                  <c:v>62.956290015</c:v>
                </c:pt>
                <c:pt idx="193">
                  <c:v>62.922497067999998</c:v>
                </c:pt>
                <c:pt idx="194">
                  <c:v>62.889093111999998</c:v>
                </c:pt>
                <c:pt idx="195">
                  <c:v>62.856075699999998</c:v>
                </c:pt>
                <c:pt idx="196">
                  <c:v>62.823442386000004</c:v>
                </c:pt>
                <c:pt idx="197">
                  <c:v>62.791190721</c:v>
                </c:pt>
                <c:pt idx="198">
                  <c:v>62.759318260000001</c:v>
                </c:pt>
                <c:pt idx="199">
                  <c:v>62.727822553999999</c:v>
                </c:pt>
                <c:pt idx="200">
                  <c:v>62.696701157</c:v>
                </c:pt>
                <c:pt idx="201">
                  <c:v>62.665951622000001</c:v>
                </c:pt>
                <c:pt idx="202">
                  <c:v>62.635571501000001</c:v>
                </c:pt>
                <c:pt idx="203">
                  <c:v>62.605558346999999</c:v>
                </c:pt>
                <c:pt idx="204">
                  <c:v>62.575909713999998</c:v>
                </c:pt>
                <c:pt idx="205">
                  <c:v>62.546623152999999</c:v>
                </c:pt>
                <c:pt idx="206">
                  <c:v>62.517696219000001</c:v>
                </c:pt>
                <c:pt idx="207">
                  <c:v>62.489126464000002</c:v>
                </c:pt>
                <c:pt idx="208">
                  <c:v>62.460911439999997</c:v>
                </c:pt>
                <c:pt idx="209">
                  <c:v>62.433048700999997</c:v>
                </c:pt>
                <c:pt idx="210">
                  <c:v>62.405535798999999</c:v>
                </c:pt>
                <c:pt idx="211">
                  <c:v>62.378370287999999</c:v>
                </c:pt>
                <c:pt idx="212">
                  <c:v>62.351549720000001</c:v>
                </c:pt>
                <c:pt idx="213">
                  <c:v>62.325071647999998</c:v>
                </c:pt>
                <c:pt idx="214">
                  <c:v>62.298933624999997</c:v>
                </c:pt>
                <c:pt idx="215">
                  <c:v>62.273133203999997</c:v>
                </c:pt>
                <c:pt idx="216">
                  <c:v>62.247667937999999</c:v>
                </c:pt>
                <c:pt idx="217">
                  <c:v>62.222535379</c:v>
                </c:pt>
                <c:pt idx="218">
                  <c:v>62.197733081000003</c:v>
                </c:pt>
                <c:pt idx="219">
                  <c:v>62.173258597</c:v>
                </c:pt>
                <c:pt idx="220">
                  <c:v>62.149109479000003</c:v>
                </c:pt>
                <c:pt idx="221">
                  <c:v>62.125283279000001</c:v>
                </c:pt>
                <c:pt idx="222">
                  <c:v>62.101777552000001</c:v>
                </c:pt>
                <c:pt idx="223">
                  <c:v>62.07858985</c:v>
                </c:pt>
                <c:pt idx="224">
                  <c:v>62.055717725999997</c:v>
                </c:pt>
                <c:pt idx="225">
                  <c:v>62.033158731999997</c:v>
                </c:pt>
                <c:pt idx="226">
                  <c:v>62.010910422000002</c:v>
                </c:pt>
                <c:pt idx="227">
                  <c:v>61.988970348999999</c:v>
                </c:pt>
                <c:pt idx="228">
                  <c:v>61.967336064000001</c:v>
                </c:pt>
                <c:pt idx="229">
                  <c:v>61.946005122000003</c:v>
                </c:pt>
                <c:pt idx="230">
                  <c:v>61.924975074999999</c:v>
                </c:pt>
                <c:pt idx="231">
                  <c:v>61.904243475999998</c:v>
                </c:pt>
                <c:pt idx="232">
                  <c:v>61.883807877999999</c:v>
                </c:pt>
                <c:pt idx="233">
                  <c:v>61.863665834000003</c:v>
                </c:pt>
                <c:pt idx="234">
                  <c:v>61.843814895999998</c:v>
                </c:pt>
                <c:pt idx="235">
                  <c:v>61.824252616999999</c:v>
                </c:pt>
                <c:pt idx="236">
                  <c:v>61.804976551000003</c:v>
                </c:pt>
                <c:pt idx="237">
                  <c:v>61.785984251000002</c:v>
                </c:pt>
                <c:pt idx="238">
                  <c:v>61.767273267999997</c:v>
                </c:pt>
                <c:pt idx="239">
                  <c:v>61.748841157000001</c:v>
                </c:pt>
                <c:pt idx="240">
                  <c:v>61.730685469000001</c:v>
                </c:pt>
                <c:pt idx="241">
                  <c:v>61.712803758</c:v>
                </c:pt>
                <c:pt idx="242">
                  <c:v>61.695193576999998</c:v>
                </c:pt>
                <c:pt idx="243">
                  <c:v>61.677852477999998</c:v>
                </c:pt>
                <c:pt idx="244">
                  <c:v>61.660778014000002</c:v>
                </c:pt>
                <c:pt idx="245">
                  <c:v>61.643967738999997</c:v>
                </c:pt>
                <c:pt idx="246">
                  <c:v>61.627419205000002</c:v>
                </c:pt>
                <c:pt idx="247">
                  <c:v>61.611129965000003</c:v>
                </c:pt>
                <c:pt idx="248">
                  <c:v>61.595097572999997</c:v>
                </c:pt>
                <c:pt idx="249">
                  <c:v>61.579319579</c:v>
                </c:pt>
                <c:pt idx="250">
                  <c:v>61.563793539000002</c:v>
                </c:pt>
                <c:pt idx="251">
                  <c:v>61.548517003999997</c:v>
                </c:pt>
                <c:pt idx="252">
                  <c:v>61.533487526999998</c:v>
                </c:pt>
                <c:pt idx="253">
                  <c:v>61.518702662000003</c:v>
                </c:pt>
                <c:pt idx="254">
                  <c:v>61.504159960999999</c:v>
                </c:pt>
                <c:pt idx="255">
                  <c:v>61.489856977000002</c:v>
                </c:pt>
                <c:pt idx="256">
                  <c:v>61.475791264000001</c:v>
                </c:pt>
                <c:pt idx="257">
                  <c:v>61.461960372</c:v>
                </c:pt>
                <c:pt idx="258">
                  <c:v>61.448361857000002</c:v>
                </c:pt>
                <c:pt idx="259">
                  <c:v>61.43499327</c:v>
                </c:pt>
                <c:pt idx="260">
                  <c:v>61.421852164999997</c:v>
                </c:pt>
                <c:pt idx="261">
                  <c:v>61.408936093999998</c:v>
                </c:pt>
                <c:pt idx="262">
                  <c:v>61.396242610000002</c:v>
                </c:pt>
                <c:pt idx="263">
                  <c:v>61.383769266999998</c:v>
                </c:pt>
                <c:pt idx="264">
                  <c:v>61.371513616000001</c:v>
                </c:pt>
                <c:pt idx="265">
                  <c:v>61.359473211999997</c:v>
                </c:pt>
                <c:pt idx="266">
                  <c:v>61.347645606</c:v>
                </c:pt>
                <c:pt idx="267">
                  <c:v>61.336028351000003</c:v>
                </c:pt>
                <c:pt idx="268">
                  <c:v>61.324619001000002</c:v>
                </c:pt>
                <c:pt idx="269">
                  <c:v>61.313415108999997</c:v>
                </c:pt>
                <c:pt idx="270">
                  <c:v>61.302414227</c:v>
                </c:pt>
                <c:pt idx="271">
                  <c:v>61.291613908000002</c:v>
                </c:pt>
                <c:pt idx="272">
                  <c:v>61.281011704999997</c:v>
                </c:pt>
                <c:pt idx="273">
                  <c:v>61.270605171</c:v>
                </c:pt>
                <c:pt idx="274">
                  <c:v>61.260390586</c:v>
                </c:pt>
                <c:pt idx="275">
                  <c:v>61.250359136</c:v>
                </c:pt>
                <c:pt idx="276">
                  <c:v>61.240500736000001</c:v>
                </c:pt>
                <c:pt idx="277">
                  <c:v>61.2308053</c:v>
                </c:pt>
                <c:pt idx="278">
                  <c:v>61.221262742</c:v>
                </c:pt>
                <c:pt idx="279">
                  <c:v>61.211862975999999</c:v>
                </c:pt>
                <c:pt idx="280">
                  <c:v>61.202595916</c:v>
                </c:pt>
                <c:pt idx="281">
                  <c:v>61.193451476</c:v>
                </c:pt>
                <c:pt idx="282">
                  <c:v>61.184419570000003</c:v>
                </c:pt>
                <c:pt idx="283">
                  <c:v>61.175490111000002</c:v>
                </c:pt>
                <c:pt idx="284">
                  <c:v>61.166653015000001</c:v>
                </c:pt>
                <c:pt idx="285">
                  <c:v>61.157898195000001</c:v>
                </c:pt>
                <c:pt idx="286">
                  <c:v>61.149215564999999</c:v>
                </c:pt>
                <c:pt idx="287">
                  <c:v>61.140595038000001</c:v>
                </c:pt>
                <c:pt idx="288">
                  <c:v>61.132026529999997</c:v>
                </c:pt>
                <c:pt idx="289">
                  <c:v>61.123499954000003</c:v>
                </c:pt>
                <c:pt idx="290">
                  <c:v>61.115005224999997</c:v>
                </c:pt>
                <c:pt idx="291">
                  <c:v>61.106532254999998</c:v>
                </c:pt>
                <c:pt idx="292">
                  <c:v>61.098070958999998</c:v>
                </c:pt>
                <c:pt idx="293">
                  <c:v>61.089611251999997</c:v>
                </c:pt>
                <c:pt idx="294">
                  <c:v>61.081143046999998</c:v>
                </c:pt>
                <c:pt idx="295">
                  <c:v>61.072656258000002</c:v>
                </c:pt>
                <c:pt idx="296">
                  <c:v>61.064140799</c:v>
                </c:pt>
                <c:pt idx="297">
                  <c:v>61.055586585</c:v>
                </c:pt>
                <c:pt idx="298">
                  <c:v>61.046983529000002</c:v>
                </c:pt>
                <c:pt idx="299">
                  <c:v>61.038321545000002</c:v>
                </c:pt>
                <c:pt idx="300">
                  <c:v>61.029590548000002</c:v>
                </c:pt>
                <c:pt idx="301">
                  <c:v>61.020780451</c:v>
                </c:pt>
                <c:pt idx="302">
                  <c:v>61.011881168000002</c:v>
                </c:pt>
                <c:pt idx="303">
                  <c:v>61.002882614000001</c:v>
                </c:pt>
                <c:pt idx="304">
                  <c:v>60.993774702000003</c:v>
                </c:pt>
                <c:pt idx="305">
                  <c:v>60.984547347000003</c:v>
                </c:pt>
                <c:pt idx="306">
                  <c:v>60.975190462</c:v>
                </c:pt>
                <c:pt idx="307">
                  <c:v>60.965693962000003</c:v>
                </c:pt>
                <c:pt idx="308">
                  <c:v>60.956047759999997</c:v>
                </c:pt>
                <c:pt idx="309">
                  <c:v>60.946241770999997</c:v>
                </c:pt>
                <c:pt idx="310">
                  <c:v>60.936265908000003</c:v>
                </c:pt>
                <c:pt idx="311">
                  <c:v>60.926110086000001</c:v>
                </c:pt>
                <c:pt idx="312">
                  <c:v>60.915764218</c:v>
                </c:pt>
                <c:pt idx="313">
                  <c:v>60.905218218999998</c:v>
                </c:pt>
                <c:pt idx="314">
                  <c:v>60.894462003000001</c:v>
                </c:pt>
                <c:pt idx="315">
                  <c:v>60.883485483000001</c:v>
                </c:pt>
                <c:pt idx="316">
                  <c:v>60.872278573999999</c:v>
                </c:pt>
                <c:pt idx="317">
                  <c:v>60.860831189999999</c:v>
                </c:pt>
                <c:pt idx="318">
                  <c:v>60.849133244000001</c:v>
                </c:pt>
                <c:pt idx="319">
                  <c:v>60.837174650999998</c:v>
                </c:pt>
                <c:pt idx="320">
                  <c:v>60.824945325000002</c:v>
                </c:pt>
                <c:pt idx="321">
                  <c:v>60.812435180000001</c:v>
                </c:pt>
                <c:pt idx="322">
                  <c:v>60.799634128999998</c:v>
                </c:pt>
                <c:pt idx="323">
                  <c:v>60.786532088000001</c:v>
                </c:pt>
                <c:pt idx="324">
                  <c:v>60.773118969000002</c:v>
                </c:pt>
                <c:pt idx="325">
                  <c:v>60.759384687000001</c:v>
                </c:pt>
                <c:pt idx="326">
                  <c:v>60.745319156000001</c:v>
                </c:pt>
                <c:pt idx="327">
                  <c:v>60.730912289999999</c:v>
                </c:pt>
                <c:pt idx="328">
                  <c:v>60.716154002000003</c:v>
                </c:pt>
                <c:pt idx="329">
                  <c:v>60.701034208000003</c:v>
                </c:pt>
                <c:pt idx="330">
                  <c:v>60.685542820999999</c:v>
                </c:pt>
                <c:pt idx="331">
                  <c:v>60.669669755000001</c:v>
                </c:pt>
                <c:pt idx="332">
                  <c:v>60.653404922999997</c:v>
                </c:pt>
                <c:pt idx="333">
                  <c:v>60.636781692</c:v>
                </c:pt>
                <c:pt idx="334">
                  <c:v>60.619767123999999</c:v>
                </c:pt>
                <c:pt idx="335">
                  <c:v>60.60233333</c:v>
                </c:pt>
                <c:pt idx="336">
                  <c:v>60.584470351</c:v>
                </c:pt>
                <c:pt idx="337">
                  <c:v>60.566168232999999</c:v>
                </c:pt>
                <c:pt idx="338">
                  <c:v>60.547417017000001</c:v>
                </c:pt>
                <c:pt idx="339">
                  <c:v>60.528206746000002</c:v>
                </c:pt>
                <c:pt idx="340">
                  <c:v>60.508527463999997</c:v>
                </c:pt>
                <c:pt idx="341">
                  <c:v>60.488369214000002</c:v>
                </c:pt>
                <c:pt idx="342">
                  <c:v>60.467722037999998</c:v>
                </c:pt>
                <c:pt idx="343">
                  <c:v>60.446575979999999</c:v>
                </c:pt>
                <c:pt idx="344">
                  <c:v>60.424921083000001</c:v>
                </c:pt>
                <c:pt idx="345">
                  <c:v>60.402747388999998</c:v>
                </c:pt>
                <c:pt idx="346">
                  <c:v>60.380044941999998</c:v>
                </c:pt>
                <c:pt idx="347">
                  <c:v>60.356803784</c:v>
                </c:pt>
                <c:pt idx="348">
                  <c:v>60.333013958999999</c:v>
                </c:pt>
                <c:pt idx="349">
                  <c:v>60.308665509999997</c:v>
                </c:pt>
                <c:pt idx="350">
                  <c:v>60.28374848</c:v>
                </c:pt>
                <c:pt idx="351">
                  <c:v>60.258252912000003</c:v>
                </c:pt>
                <c:pt idx="352">
                  <c:v>60.232168848000001</c:v>
                </c:pt>
                <c:pt idx="353">
                  <c:v>60.205486332</c:v>
                </c:pt>
                <c:pt idx="354">
                  <c:v>60.178195406999997</c:v>
                </c:pt>
                <c:pt idx="355">
                  <c:v>60.150286115</c:v>
                </c:pt>
                <c:pt idx="356">
                  <c:v>60.121748500999999</c:v>
                </c:pt>
                <c:pt idx="357">
                  <c:v>60.092572605999997</c:v>
                </c:pt>
                <c:pt idx="358">
                  <c:v>60.062748474000003</c:v>
                </c:pt>
                <c:pt idx="359">
                  <c:v>60.032266147999998</c:v>
                </c:pt>
                <c:pt idx="360">
                  <c:v>60.001115671000001</c:v>
                </c:pt>
                <c:pt idx="361">
                  <c:v>59.969287086000001</c:v>
                </c:pt>
                <c:pt idx="362">
                  <c:v>59.936770435</c:v>
                </c:pt>
                <c:pt idx="363">
                  <c:v>59.903555763</c:v>
                </c:pt>
                <c:pt idx="364">
                  <c:v>59.869633112000002</c:v>
                </c:pt>
              </c:numCache>
            </c:numRef>
          </c:val>
        </c:ser>
        <c:ser>
          <c:idx val="4"/>
          <c:order val="6"/>
          <c:tx>
            <c:strRef>
              <c:f>'A5.1 (A5.1U - A5.1X)'!$J$33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(A5.1U - A5.1X)'!$J$34:$J$398</c:f>
              <c:numCache>
                <c:formatCode>0</c:formatCode>
                <c:ptCount val="365"/>
                <c:pt idx="0">
                  <c:v>187.61460568999999</c:v>
                </c:pt>
                <c:pt idx="1">
                  <c:v>187.01140996000001</c:v>
                </c:pt>
                <c:pt idx="2">
                  <c:v>186.41300691000001</c:v>
                </c:pt>
                <c:pt idx="3">
                  <c:v>185.81938964</c:v>
                </c:pt>
                <c:pt idx="4">
                  <c:v>185.23055126</c:v>
                </c:pt>
                <c:pt idx="5">
                  <c:v>184.64648485999999</c:v>
                </c:pt>
                <c:pt idx="6">
                  <c:v>184.06718354</c:v>
                </c:pt>
                <c:pt idx="7">
                  <c:v>183.49264041999999</c:v>
                </c:pt>
                <c:pt idx="8">
                  <c:v>182.92284859</c:v>
                </c:pt>
                <c:pt idx="9">
                  <c:v>182.35780115</c:v>
                </c:pt>
                <c:pt idx="10">
                  <c:v>181.79749121</c:v>
                </c:pt>
                <c:pt idx="11">
                  <c:v>181.24191187</c:v>
                </c:pt>
                <c:pt idx="12">
                  <c:v>180.69105622999999</c:v>
                </c:pt>
                <c:pt idx="13">
                  <c:v>180.14491738999999</c:v>
                </c:pt>
                <c:pt idx="14">
                  <c:v>179.60348845999999</c:v>
                </c:pt>
                <c:pt idx="15">
                  <c:v>179.06676254000001</c:v>
                </c:pt>
                <c:pt idx="16">
                  <c:v>178.53473273</c:v>
                </c:pt>
                <c:pt idx="17">
                  <c:v>178.00739213</c:v>
                </c:pt>
                <c:pt idx="18">
                  <c:v>177.48473385</c:v>
                </c:pt>
                <c:pt idx="19">
                  <c:v>176.96675098</c:v>
                </c:pt>
                <c:pt idx="20">
                  <c:v>176.45343664000001</c:v>
                </c:pt>
                <c:pt idx="21">
                  <c:v>175.94478391999999</c:v>
                </c:pt>
                <c:pt idx="22">
                  <c:v>175.44078592</c:v>
                </c:pt>
                <c:pt idx="23">
                  <c:v>174.94143575000001</c:v>
                </c:pt>
                <c:pt idx="24">
                  <c:v>174.44672650999999</c:v>
                </c:pt>
                <c:pt idx="25">
                  <c:v>173.95665131000001</c:v>
                </c:pt>
                <c:pt idx="26">
                  <c:v>173.47120322999999</c:v>
                </c:pt>
                <c:pt idx="27">
                  <c:v>172.9903754</c:v>
                </c:pt>
                <c:pt idx="28">
                  <c:v>172.51416090000001</c:v>
                </c:pt>
                <c:pt idx="29">
                  <c:v>172.04255284000001</c:v>
                </c:pt>
                <c:pt idx="30">
                  <c:v>171.57554433000001</c:v>
                </c:pt>
                <c:pt idx="31">
                  <c:v>171.11312846000001</c:v>
                </c:pt>
                <c:pt idx="32">
                  <c:v>170.65529835000001</c:v>
                </c:pt>
                <c:pt idx="33">
                  <c:v>170.20204708</c:v>
                </c:pt>
                <c:pt idx="34">
                  <c:v>169.75336776</c:v>
                </c:pt>
                <c:pt idx="35">
                  <c:v>169.30925350000001</c:v>
                </c:pt>
                <c:pt idx="36">
                  <c:v>168.86969740000001</c:v>
                </c:pt>
                <c:pt idx="37">
                  <c:v>168.43469256</c:v>
                </c:pt>
                <c:pt idx="38">
                  <c:v>168.00423208000001</c:v>
                </c:pt>
                <c:pt idx="39">
                  <c:v>167.57830906999999</c:v>
                </c:pt>
                <c:pt idx="40">
                  <c:v>167.15691662</c:v>
                </c:pt>
                <c:pt idx="41">
                  <c:v>166.74004785</c:v>
                </c:pt>
                <c:pt idx="42">
                  <c:v>166.32769583999999</c:v>
                </c:pt>
                <c:pt idx="43">
                  <c:v>165.91985371000001</c:v>
                </c:pt>
                <c:pt idx="44">
                  <c:v>165.51651455999999</c:v>
                </c:pt>
                <c:pt idx="45">
                  <c:v>165.11767148000001</c:v>
                </c:pt>
                <c:pt idx="46">
                  <c:v>164.72331758999999</c:v>
                </c:pt>
                <c:pt idx="47">
                  <c:v>164.33344597999999</c:v>
                </c:pt>
                <c:pt idx="48">
                  <c:v>163.94804975</c:v>
                </c:pt>
                <c:pt idx="49">
                  <c:v>163.56712200999999</c:v>
                </c:pt>
                <c:pt idx="50">
                  <c:v>163.19065587</c:v>
                </c:pt>
                <c:pt idx="51">
                  <c:v>162.81864442</c:v>
                </c:pt>
                <c:pt idx="52">
                  <c:v>162.45108076</c:v>
                </c:pt>
                <c:pt idx="53">
                  <c:v>162.08795799999999</c:v>
                </c:pt>
                <c:pt idx="54">
                  <c:v>161.72926924000001</c:v>
                </c:pt>
                <c:pt idx="55">
                  <c:v>161.37500757999999</c:v>
                </c:pt>
                <c:pt idx="56">
                  <c:v>161.02516613</c:v>
                </c:pt>
                <c:pt idx="57">
                  <c:v>160.67973798</c:v>
                </c:pt>
                <c:pt idx="58">
                  <c:v>160.33871625</c:v>
                </c:pt>
                <c:pt idx="59">
                  <c:v>160.00209401999999</c:v>
                </c:pt>
                <c:pt idx="60">
                  <c:v>159.66986441</c:v>
                </c:pt>
                <c:pt idx="61">
                  <c:v>159.34202052000001</c:v>
                </c:pt>
                <c:pt idx="62">
                  <c:v>159.01855544</c:v>
                </c:pt>
                <c:pt idx="63">
                  <c:v>158.69946229000001</c:v>
                </c:pt>
                <c:pt idx="64">
                  <c:v>158.38473415999999</c:v>
                </c:pt>
                <c:pt idx="65">
                  <c:v>158.07436415000001</c:v>
                </c:pt>
                <c:pt idx="66">
                  <c:v>157.76834536999999</c:v>
                </c:pt>
                <c:pt idx="67">
                  <c:v>157.46667092999999</c:v>
                </c:pt>
                <c:pt idx="68">
                  <c:v>157.16933391000001</c:v>
                </c:pt>
                <c:pt idx="69">
                  <c:v>156.87632743</c:v>
                </c:pt>
                <c:pt idx="70">
                  <c:v>156.58764459</c:v>
                </c:pt>
                <c:pt idx="71">
                  <c:v>156.30327849</c:v>
                </c:pt>
                <c:pt idx="72">
                  <c:v>156.02322222999999</c:v>
                </c:pt>
                <c:pt idx="73">
                  <c:v>155.74746891999999</c:v>
                </c:pt>
                <c:pt idx="74">
                  <c:v>155.47601165</c:v>
                </c:pt>
                <c:pt idx="75">
                  <c:v>155.20884354</c:v>
                </c:pt>
                <c:pt idx="76">
                  <c:v>154.94595767000001</c:v>
                </c:pt>
                <c:pt idx="77">
                  <c:v>154.68734716</c:v>
                </c:pt>
                <c:pt idx="78">
                  <c:v>154.4330051</c:v>
                </c:pt>
                <c:pt idx="79">
                  <c:v>154.18292460000001</c:v>
                </c:pt>
                <c:pt idx="80">
                  <c:v>153.93709877000001</c:v>
                </c:pt>
                <c:pt idx="81">
                  <c:v>153.69552069</c:v>
                </c:pt>
                <c:pt idx="82">
                  <c:v>153.45818349000001</c:v>
                </c:pt>
                <c:pt idx="83">
                  <c:v>153.22508024999999</c:v>
                </c:pt>
                <c:pt idx="84">
                  <c:v>152.99620408000001</c:v>
                </c:pt>
                <c:pt idx="85">
                  <c:v>152.77154808</c:v>
                </c:pt>
                <c:pt idx="86">
                  <c:v>152.55110536000001</c:v>
                </c:pt>
                <c:pt idx="87">
                  <c:v>152.33486902000001</c:v>
                </c:pt>
                <c:pt idx="88">
                  <c:v>152.12283214999999</c:v>
                </c:pt>
                <c:pt idx="89">
                  <c:v>151.91498787</c:v>
                </c:pt>
                <c:pt idx="90">
                  <c:v>151.71132926999999</c:v>
                </c:pt>
                <c:pt idx="91">
                  <c:v>151.51184946000001</c:v>
                </c:pt>
                <c:pt idx="92">
                  <c:v>151.31653348</c:v>
                </c:pt>
                <c:pt idx="93">
                  <c:v>151.12533407999999</c:v>
                </c:pt>
                <c:pt idx="94">
                  <c:v>150.93819597000001</c:v>
                </c:pt>
                <c:pt idx="95">
                  <c:v>150.75506383999999</c:v>
                </c:pt>
                <c:pt idx="96">
                  <c:v>150.57588240999999</c:v>
                </c:pt>
                <c:pt idx="97">
                  <c:v>150.40059636999999</c:v>
                </c:pt>
                <c:pt idx="98">
                  <c:v>150.22915040999999</c:v>
                </c:pt>
                <c:pt idx="99">
                  <c:v>150.06148924999999</c:v>
                </c:pt>
                <c:pt idx="100">
                  <c:v>149.89755757</c:v>
                </c:pt>
                <c:pt idx="101">
                  <c:v>149.73730008000001</c:v>
                </c:pt>
                <c:pt idx="102">
                  <c:v>149.58066148</c:v>
                </c:pt>
                <c:pt idx="103">
                  <c:v>149.42758645999999</c:v>
                </c:pt>
                <c:pt idx="104">
                  <c:v>149.27801973999999</c:v>
                </c:pt>
                <c:pt idx="105">
                  <c:v>149.13190599999999</c:v>
                </c:pt>
                <c:pt idx="106">
                  <c:v>148.98918995</c:v>
                </c:pt>
                <c:pt idx="107">
                  <c:v>148.84981629000001</c:v>
                </c:pt>
                <c:pt idx="108">
                  <c:v>148.71372972</c:v>
                </c:pt>
                <c:pt idx="109">
                  <c:v>148.58087492999999</c:v>
                </c:pt>
                <c:pt idx="110">
                  <c:v>148.45119663</c:v>
                </c:pt>
                <c:pt idx="111">
                  <c:v>148.32463952000001</c:v>
                </c:pt>
                <c:pt idx="112">
                  <c:v>148.2011483</c:v>
                </c:pt>
                <c:pt idx="113">
                  <c:v>148.08066765999999</c:v>
                </c:pt>
                <c:pt idx="114">
                  <c:v>147.96314230999999</c:v>
                </c:pt>
                <c:pt idx="115">
                  <c:v>147.84851695</c:v>
                </c:pt>
                <c:pt idx="116">
                  <c:v>147.73673628</c:v>
                </c:pt>
                <c:pt idx="117">
                  <c:v>147.62774499</c:v>
                </c:pt>
                <c:pt idx="118">
                  <c:v>147.52148779000001</c:v>
                </c:pt>
                <c:pt idx="119">
                  <c:v>147.41790938</c:v>
                </c:pt>
                <c:pt idx="120">
                  <c:v>147.31695445</c:v>
                </c:pt>
                <c:pt idx="121">
                  <c:v>147.21856771</c:v>
                </c:pt>
                <c:pt idx="122">
                  <c:v>147.12269384999999</c:v>
                </c:pt>
                <c:pt idx="123">
                  <c:v>147.02927758999999</c:v>
                </c:pt>
                <c:pt idx="124">
                  <c:v>146.93826361000001</c:v>
                </c:pt>
                <c:pt idx="125">
                  <c:v>146.84959660999999</c:v>
                </c:pt>
                <c:pt idx="126">
                  <c:v>146.7632213</c:v>
                </c:pt>
                <c:pt idx="127">
                  <c:v>146.67908238000001</c:v>
                </c:pt>
                <c:pt idx="128">
                  <c:v>146.59712454000001</c:v>
                </c:pt>
                <c:pt idx="129">
                  <c:v>146.51729248999999</c:v>
                </c:pt>
                <c:pt idx="130">
                  <c:v>146.43953092999999</c:v>
                </c:pt>
                <c:pt idx="131">
                  <c:v>146.36378454999999</c:v>
                </c:pt>
                <c:pt idx="132">
                  <c:v>146.28999805999999</c:v>
                </c:pt>
                <c:pt idx="133">
                  <c:v>146.21811614999999</c:v>
                </c:pt>
                <c:pt idx="134">
                  <c:v>146.14808353000001</c:v>
                </c:pt>
                <c:pt idx="135">
                  <c:v>146.07984489</c:v>
                </c:pt>
                <c:pt idx="136">
                  <c:v>146.01334494</c:v>
                </c:pt>
                <c:pt idx="137">
                  <c:v>145.94852838</c:v>
                </c:pt>
                <c:pt idx="138">
                  <c:v>145.88533989999999</c:v>
                </c:pt>
                <c:pt idx="139">
                  <c:v>145.82372419999999</c:v>
                </c:pt>
                <c:pt idx="140">
                  <c:v>145.76362599000001</c:v>
                </c:pt>
                <c:pt idx="141">
                  <c:v>145.70498997000001</c:v>
                </c:pt>
                <c:pt idx="142">
                  <c:v>145.64776083000001</c:v>
                </c:pt>
                <c:pt idx="143">
                  <c:v>145.59188327000001</c:v>
                </c:pt>
                <c:pt idx="144">
                  <c:v>145.53730200000001</c:v>
                </c:pt>
                <c:pt idx="145">
                  <c:v>145.48396170999999</c:v>
                </c:pt>
                <c:pt idx="146">
                  <c:v>145.43180710999999</c:v>
                </c:pt>
                <c:pt idx="147">
                  <c:v>145.38078289000001</c:v>
                </c:pt>
                <c:pt idx="148">
                  <c:v>145.33083375999999</c:v>
                </c:pt>
                <c:pt idx="149">
                  <c:v>145.28190441000001</c:v>
                </c:pt>
                <c:pt idx="150">
                  <c:v>145.23393955</c:v>
                </c:pt>
                <c:pt idx="151">
                  <c:v>145.18688387</c:v>
                </c:pt>
                <c:pt idx="152">
                  <c:v>145.14068207</c:v>
                </c:pt>
                <c:pt idx="153">
                  <c:v>145.09527886000001</c:v>
                </c:pt>
                <c:pt idx="154">
                  <c:v>145.05061893000001</c:v>
                </c:pt>
                <c:pt idx="155">
                  <c:v>145.00664698</c:v>
                </c:pt>
                <c:pt idx="156">
                  <c:v>144.96330771999999</c:v>
                </c:pt>
                <c:pt idx="157">
                  <c:v>144.92054585</c:v>
                </c:pt>
                <c:pt idx="158">
                  <c:v>144.87830604999999</c:v>
                </c:pt>
                <c:pt idx="159">
                  <c:v>144.83653304000001</c:v>
                </c:pt>
                <c:pt idx="160">
                  <c:v>144.79517150999999</c:v>
                </c:pt>
                <c:pt idx="161">
                  <c:v>144.75416616999999</c:v>
                </c:pt>
                <c:pt idx="162">
                  <c:v>144.71346170999999</c:v>
                </c:pt>
                <c:pt idx="163">
                  <c:v>144.67300283</c:v>
                </c:pt>
                <c:pt idx="164">
                  <c:v>144.63273423000001</c:v>
                </c:pt>
                <c:pt idx="165">
                  <c:v>144.59260062000001</c:v>
                </c:pt>
                <c:pt idx="166">
                  <c:v>144.55254669000001</c:v>
                </c:pt>
                <c:pt idx="167">
                  <c:v>144.51251714</c:v>
                </c:pt>
                <c:pt idx="168">
                  <c:v>144.47245667999999</c:v>
                </c:pt>
                <c:pt idx="169">
                  <c:v>144.43231</c:v>
                </c:pt>
                <c:pt idx="170">
                  <c:v>144.39202180000001</c:v>
                </c:pt>
                <c:pt idx="171">
                  <c:v>144.35153678</c:v>
                </c:pt>
                <c:pt idx="172">
                  <c:v>144.31079965000001</c:v>
                </c:pt>
                <c:pt idx="173">
                  <c:v>144.26975508999999</c:v>
                </c:pt>
                <c:pt idx="174">
                  <c:v>144.22834782000001</c:v>
                </c:pt>
                <c:pt idx="175">
                  <c:v>144.18652252999999</c:v>
                </c:pt>
                <c:pt idx="176">
                  <c:v>144.14422393000001</c:v>
                </c:pt>
                <c:pt idx="177">
                  <c:v>144.10139670000001</c:v>
                </c:pt>
                <c:pt idx="178">
                  <c:v>144.05798555999999</c:v>
                </c:pt>
                <c:pt idx="179">
                  <c:v>144.01393519999999</c:v>
                </c:pt>
                <c:pt idx="180">
                  <c:v>143.96919032</c:v>
                </c:pt>
                <c:pt idx="181">
                  <c:v>143.92369561999999</c:v>
                </c:pt>
                <c:pt idx="182">
                  <c:v>143.87739579999999</c:v>
                </c:pt>
                <c:pt idx="183">
                  <c:v>143.83024922999999</c:v>
                </c:pt>
                <c:pt idx="184">
                  <c:v>143.78226889999999</c:v>
                </c:pt>
                <c:pt idx="185">
                  <c:v>143.73348149</c:v>
                </c:pt>
                <c:pt idx="186">
                  <c:v>143.68391364999999</c:v>
                </c:pt>
                <c:pt idx="187">
                  <c:v>143.63359206000001</c:v>
                </c:pt>
                <c:pt idx="188">
                  <c:v>143.58254337</c:v>
                </c:pt>
                <c:pt idx="189">
                  <c:v>143.53079425999999</c:v>
                </c:pt>
                <c:pt idx="190">
                  <c:v>143.47837139999999</c:v>
                </c:pt>
                <c:pt idx="191">
                  <c:v>143.42530142999999</c:v>
                </c:pt>
                <c:pt idx="192">
                  <c:v>143.37161104</c:v>
                </c:pt>
                <c:pt idx="193">
                  <c:v>143.31732689</c:v>
                </c:pt>
                <c:pt idx="194">
                  <c:v>143.26247563999999</c:v>
                </c:pt>
                <c:pt idx="195">
                  <c:v>143.20708396000001</c:v>
                </c:pt>
                <c:pt idx="196">
                  <c:v>143.15117852</c:v>
                </c:pt>
                <c:pt idx="197">
                  <c:v>143.09478597</c:v>
                </c:pt>
                <c:pt idx="198">
                  <c:v>143.03793299</c:v>
                </c:pt>
                <c:pt idx="199">
                  <c:v>142.98064624</c:v>
                </c:pt>
                <c:pt idx="200">
                  <c:v>142.92295239000001</c:v>
                </c:pt>
                <c:pt idx="201">
                  <c:v>142.8648781</c:v>
                </c:pt>
                <c:pt idx="202">
                  <c:v>142.80645003999999</c:v>
                </c:pt>
                <c:pt idx="203">
                  <c:v>142.74769488000001</c:v>
                </c:pt>
                <c:pt idx="204">
                  <c:v>142.68863927000001</c:v>
                </c:pt>
                <c:pt idx="205">
                  <c:v>142.62930989</c:v>
                </c:pt>
                <c:pt idx="206">
                  <c:v>142.56973339999999</c:v>
                </c:pt>
                <c:pt idx="207">
                  <c:v>142.50993646000001</c:v>
                </c:pt>
                <c:pt idx="208">
                  <c:v>142.44994575000001</c:v>
                </c:pt>
                <c:pt idx="209">
                  <c:v>142.38978792</c:v>
                </c:pt>
                <c:pt idx="210">
                  <c:v>142.32948965</c:v>
                </c:pt>
                <c:pt idx="211">
                  <c:v>142.2690776</c:v>
                </c:pt>
                <c:pt idx="212">
                  <c:v>142.20857842999999</c:v>
                </c:pt>
                <c:pt idx="213">
                  <c:v>142.14801881</c:v>
                </c:pt>
                <c:pt idx="214">
                  <c:v>142.0874254</c:v>
                </c:pt>
                <c:pt idx="215">
                  <c:v>142.02682487999999</c:v>
                </c:pt>
                <c:pt idx="216">
                  <c:v>141.96624391</c:v>
                </c:pt>
                <c:pt idx="217">
                  <c:v>141.90570914</c:v>
                </c:pt>
                <c:pt idx="218">
                  <c:v>141.84524726000001</c:v>
                </c:pt>
                <c:pt idx="219">
                  <c:v>141.78488492</c:v>
                </c:pt>
                <c:pt idx="220">
                  <c:v>141.72464879</c:v>
                </c:pt>
                <c:pt idx="221">
                  <c:v>141.66456553</c:v>
                </c:pt>
                <c:pt idx="222">
                  <c:v>141.60466181999999</c:v>
                </c:pt>
                <c:pt idx="223">
                  <c:v>141.54496431000001</c:v>
                </c:pt>
                <c:pt idx="224">
                  <c:v>141.48549967</c:v>
                </c:pt>
                <c:pt idx="225">
                  <c:v>141.42629457000001</c:v>
                </c:pt>
                <c:pt idx="226">
                  <c:v>141.36737567</c:v>
                </c:pt>
                <c:pt idx="227">
                  <c:v>141.30876964999999</c:v>
                </c:pt>
                <c:pt idx="228">
                  <c:v>141.25050314999999</c:v>
                </c:pt>
                <c:pt idx="229">
                  <c:v>141.19260285999999</c:v>
                </c:pt>
                <c:pt idx="230">
                  <c:v>141.13509543000001</c:v>
                </c:pt>
                <c:pt idx="231">
                  <c:v>141.07800753999999</c:v>
                </c:pt>
                <c:pt idx="232">
                  <c:v>141.02136583999999</c:v>
                </c:pt>
                <c:pt idx="233">
                  <c:v>140.96519699999999</c:v>
                </c:pt>
                <c:pt idx="234">
                  <c:v>140.90952770000001</c:v>
                </c:pt>
                <c:pt idx="235">
                  <c:v>140.85438457999999</c:v>
                </c:pt>
                <c:pt idx="236">
                  <c:v>140.79979433</c:v>
                </c:pt>
                <c:pt idx="237">
                  <c:v>140.74578360000001</c:v>
                </c:pt>
                <c:pt idx="238">
                  <c:v>140.69237906000001</c:v>
                </c:pt>
                <c:pt idx="239">
                  <c:v>140.63960738</c:v>
                </c:pt>
                <c:pt idx="240">
                  <c:v>140.58749520999999</c:v>
                </c:pt>
                <c:pt idx="241">
                  <c:v>140.53606923999999</c:v>
                </c:pt>
                <c:pt idx="242">
                  <c:v>140.48535612000001</c:v>
                </c:pt>
                <c:pt idx="243">
                  <c:v>140.43538251999999</c:v>
                </c:pt>
                <c:pt idx="244">
                  <c:v>140.3861751</c:v>
                </c:pt>
                <c:pt idx="245">
                  <c:v>140.33776054</c:v>
                </c:pt>
                <c:pt idx="246">
                  <c:v>140.29016548999999</c:v>
                </c:pt>
                <c:pt idx="247">
                  <c:v>140.24341662</c:v>
                </c:pt>
                <c:pt idx="248">
                  <c:v>140.19754058999999</c:v>
                </c:pt>
                <c:pt idx="249">
                  <c:v>140.15256409</c:v>
                </c:pt>
                <c:pt idx="250">
                  <c:v>140.10851374999999</c:v>
                </c:pt>
                <c:pt idx="251">
                  <c:v>140.06541626999999</c:v>
                </c:pt>
                <c:pt idx="252">
                  <c:v>140.02329829000001</c:v>
                </c:pt>
                <c:pt idx="253">
                  <c:v>139.98218648</c:v>
                </c:pt>
                <c:pt idx="254">
                  <c:v>139.94210752000001</c:v>
                </c:pt>
                <c:pt idx="255">
                  <c:v>139.90308807</c:v>
                </c:pt>
                <c:pt idx="256">
                  <c:v>139.86515478000001</c:v>
                </c:pt>
                <c:pt idx="257">
                  <c:v>139.82833432999999</c:v>
                </c:pt>
                <c:pt idx="258">
                  <c:v>139.79265339</c:v>
                </c:pt>
                <c:pt idx="259">
                  <c:v>139.75813862000001</c:v>
                </c:pt>
                <c:pt idx="260">
                  <c:v>139.72481668</c:v>
                </c:pt>
                <c:pt idx="261">
                  <c:v>139.69271423999999</c:v>
                </c:pt>
                <c:pt idx="262">
                  <c:v>139.66185795999999</c:v>
                </c:pt>
                <c:pt idx="263">
                  <c:v>139.63227452000001</c:v>
                </c:pt>
                <c:pt idx="264">
                  <c:v>139.60399057000001</c:v>
                </c:pt>
                <c:pt idx="265">
                  <c:v>139.57703279</c:v>
                </c:pt>
                <c:pt idx="266">
                  <c:v>139.55142782999999</c:v>
                </c:pt>
                <c:pt idx="267">
                  <c:v>139.52720237</c:v>
                </c:pt>
                <c:pt idx="268">
                  <c:v>139.50438306999999</c:v>
                </c:pt>
                <c:pt idx="269">
                  <c:v>139.48299659</c:v>
                </c:pt>
                <c:pt idx="270">
                  <c:v>139.46306960999999</c:v>
                </c:pt>
                <c:pt idx="271">
                  <c:v>139.44462877999999</c:v>
                </c:pt>
                <c:pt idx="272">
                  <c:v>139.42770077</c:v>
                </c:pt>
                <c:pt idx="273">
                  <c:v>139.41231225000001</c:v>
                </c:pt>
                <c:pt idx="274">
                  <c:v>139.39844112</c:v>
                </c:pt>
                <c:pt idx="275">
                  <c:v>139.38587018000001</c:v>
                </c:pt>
                <c:pt idx="276">
                  <c:v>139.37433351000001</c:v>
                </c:pt>
                <c:pt idx="277">
                  <c:v>139.36356513000001</c:v>
                </c:pt>
                <c:pt idx="278">
                  <c:v>139.35329912</c:v>
                </c:pt>
                <c:pt idx="279">
                  <c:v>139.34326951</c:v>
                </c:pt>
                <c:pt idx="280">
                  <c:v>139.33321036000001</c:v>
                </c:pt>
                <c:pt idx="281">
                  <c:v>139.32285572000001</c:v>
                </c:pt>
                <c:pt idx="282">
                  <c:v>139.31193963999999</c:v>
                </c:pt>
                <c:pt idx="283">
                  <c:v>139.30019616000001</c:v>
                </c:pt>
                <c:pt idx="284">
                  <c:v>139.28735935</c:v>
                </c:pt>
                <c:pt idx="285">
                  <c:v>139.27316325000001</c:v>
                </c:pt>
                <c:pt idx="286">
                  <c:v>139.25734191000001</c:v>
                </c:pt>
                <c:pt idx="287">
                  <c:v>139.23962939</c:v>
                </c:pt>
                <c:pt idx="288">
                  <c:v>139.21975972999999</c:v>
                </c:pt>
                <c:pt idx="289">
                  <c:v>139.19746699000001</c:v>
                </c:pt>
                <c:pt idx="290">
                  <c:v>139.17248520999999</c:v>
                </c:pt>
                <c:pt idx="291">
                  <c:v>139.14454843999999</c:v>
                </c:pt>
                <c:pt idx="292">
                  <c:v>139.11339075000001</c:v>
                </c:pt>
                <c:pt idx="293">
                  <c:v>139.07874616999999</c:v>
                </c:pt>
                <c:pt idx="294">
                  <c:v>139.04034876</c:v>
                </c:pt>
                <c:pt idx="295">
                  <c:v>138.99793256999999</c:v>
                </c:pt>
                <c:pt idx="296">
                  <c:v>138.95123165000001</c:v>
                </c:pt>
                <c:pt idx="297">
                  <c:v>138.89998005000001</c:v>
                </c:pt>
                <c:pt idx="298">
                  <c:v>138.84391181999999</c:v>
                </c:pt>
                <c:pt idx="299">
                  <c:v>138.78276102000001</c:v>
                </c:pt>
                <c:pt idx="300">
                  <c:v>138.71626169000001</c:v>
                </c:pt>
                <c:pt idx="301">
                  <c:v>138.64414787999999</c:v>
                </c:pt>
                <c:pt idx="302">
                  <c:v>138.56615364999999</c:v>
                </c:pt>
                <c:pt idx="303">
                  <c:v>138.48201304</c:v>
                </c:pt>
                <c:pt idx="304">
                  <c:v>138.39146011</c:v>
                </c:pt>
                <c:pt idx="305">
                  <c:v>138.29422890000001</c:v>
                </c:pt>
                <c:pt idx="306">
                  <c:v>138.19005347999999</c:v>
                </c:pt>
                <c:pt idx="307">
                  <c:v>138.07866788000001</c:v>
                </c:pt>
                <c:pt idx="308">
                  <c:v>137.95980616</c:v>
                </c:pt>
                <c:pt idx="309">
                  <c:v>137.83320237999999</c:v>
                </c:pt>
                <c:pt idx="310">
                  <c:v>137.69859056999999</c:v>
                </c:pt>
                <c:pt idx="311">
                  <c:v>137.5557048</c:v>
                </c:pt>
                <c:pt idx="312">
                  <c:v>137.4042791</c:v>
                </c:pt>
                <c:pt idx="313">
                  <c:v>137.24404754</c:v>
                </c:pt>
                <c:pt idx="314">
                  <c:v>137.07474417</c:v>
                </c:pt>
                <c:pt idx="315">
                  <c:v>136.89610303000001</c:v>
                </c:pt>
                <c:pt idx="316">
                  <c:v>136.70785817999999</c:v>
                </c:pt>
                <c:pt idx="317">
                  <c:v>136.50974366</c:v>
                </c:pt>
                <c:pt idx="318">
                  <c:v>136.30149352999999</c:v>
                </c:pt>
                <c:pt idx="319">
                  <c:v>136.08284183000001</c:v>
                </c:pt>
                <c:pt idx="320">
                  <c:v>135.85352262999999</c:v>
                </c:pt>
                <c:pt idx="321">
                  <c:v>135.61326997</c:v>
                </c:pt>
                <c:pt idx="322">
                  <c:v>135.36181789</c:v>
                </c:pt>
                <c:pt idx="323">
                  <c:v>135.09890046000001</c:v>
                </c:pt>
                <c:pt idx="324">
                  <c:v>134.82425172000001</c:v>
                </c:pt>
                <c:pt idx="325">
                  <c:v>134.53760571999999</c:v>
                </c:pt>
                <c:pt idx="326">
                  <c:v>134.23869651000001</c:v>
                </c:pt>
                <c:pt idx="327">
                  <c:v>133.92725815</c:v>
                </c:pt>
                <c:pt idx="328">
                  <c:v>133.60302468</c:v>
                </c:pt>
                <c:pt idx="329">
                  <c:v>133.26573016</c:v>
                </c:pt>
                <c:pt idx="330">
                  <c:v>132.91510864</c:v>
                </c:pt>
                <c:pt idx="331">
                  <c:v>132.55089416000001</c:v>
                </c:pt>
                <c:pt idx="332">
                  <c:v>132.17282078</c:v>
                </c:pt>
                <c:pt idx="333">
                  <c:v>131.78062255</c:v>
                </c:pt>
                <c:pt idx="334">
                  <c:v>131.37403352000001</c:v>
                </c:pt>
                <c:pt idx="335">
                  <c:v>130.95278773999999</c:v>
                </c:pt>
                <c:pt idx="336">
                  <c:v>130.51661926</c:v>
                </c:pt>
                <c:pt idx="337">
                  <c:v>130.06526213000001</c:v>
                </c:pt>
                <c:pt idx="338">
                  <c:v>129.59845041</c:v>
                </c:pt>
                <c:pt idx="339">
                  <c:v>129.11591813000001</c:v>
                </c:pt>
                <c:pt idx="340">
                  <c:v>128.61739936999999</c:v>
                </c:pt>
                <c:pt idx="341">
                  <c:v>128.10262814999999</c:v>
                </c:pt>
                <c:pt idx="342">
                  <c:v>127.57133854999999</c:v>
                </c:pt>
                <c:pt idx="343">
                  <c:v>127.02326459</c:v>
                </c:pt>
                <c:pt idx="344">
                  <c:v>126.45814034999999</c:v>
                </c:pt>
                <c:pt idx="345">
                  <c:v>125.87569987000001</c:v>
                </c:pt>
                <c:pt idx="346">
                  <c:v>125.27567719</c:v>
                </c:pt>
                <c:pt idx="347">
                  <c:v>124.65780637</c:v>
                </c:pt>
                <c:pt idx="348">
                  <c:v>124.02182146</c:v>
                </c:pt>
                <c:pt idx="349">
                  <c:v>123.36745652</c:v>
                </c:pt>
                <c:pt idx="350">
                  <c:v>122.69444557999999</c:v>
                </c:pt>
                <c:pt idx="351">
                  <c:v>122.00252270999999</c:v>
                </c:pt>
                <c:pt idx="352">
                  <c:v>121.29142195</c:v>
                </c:pt>
                <c:pt idx="353">
                  <c:v>120.56087736000001</c:v>
                </c:pt>
                <c:pt idx="354">
                  <c:v>119.81062298000001</c:v>
                </c:pt>
                <c:pt idx="355">
                  <c:v>119.04039287000001</c:v>
                </c:pt>
                <c:pt idx="356">
                  <c:v>118.24992107</c:v>
                </c:pt>
                <c:pt idx="357">
                  <c:v>117.43894164</c:v>
                </c:pt>
                <c:pt idx="358">
                  <c:v>116.60718863</c:v>
                </c:pt>
                <c:pt idx="359">
                  <c:v>115.75439609</c:v>
                </c:pt>
                <c:pt idx="360">
                  <c:v>114.88029806</c:v>
                </c:pt>
                <c:pt idx="361">
                  <c:v>113.98462861</c:v>
                </c:pt>
                <c:pt idx="362">
                  <c:v>113.06712177999999</c:v>
                </c:pt>
                <c:pt idx="363">
                  <c:v>112.12751162000001</c:v>
                </c:pt>
                <c:pt idx="364">
                  <c:v>111.16553218</c:v>
                </c:pt>
              </c:numCache>
            </c:numRef>
          </c:val>
        </c:ser>
        <c:ser>
          <c:idx val="7"/>
          <c:order val="7"/>
          <c:tx>
            <c:strRef>
              <c:f>'A5.1 (A5.1U - A5.1X)'!$K$33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(A5.1U - A5.1X)'!$K$34:$K$398</c:f>
              <c:numCache>
                <c:formatCode>0</c:formatCode>
                <c:ptCount val="365"/>
                <c:pt idx="0">
                  <c:v>477.41121373999999</c:v>
                </c:pt>
                <c:pt idx="1">
                  <c:v>476.90329811999999</c:v>
                </c:pt>
                <c:pt idx="2">
                  <c:v>476.37727866</c:v>
                </c:pt>
                <c:pt idx="3">
                  <c:v>475.83353291999998</c:v>
                </c:pt>
                <c:pt idx="4">
                  <c:v>475.27243843999997</c:v>
                </c:pt>
                <c:pt idx="5">
                  <c:v>474.6943728</c:v>
                </c:pt>
                <c:pt idx="6">
                  <c:v>474.09971352999997</c:v>
                </c:pt>
                <c:pt idx="7">
                  <c:v>473.48883819999998</c:v>
                </c:pt>
                <c:pt idx="8">
                  <c:v>472.86212434999999</c:v>
                </c:pt>
                <c:pt idx="9">
                  <c:v>472.21994955000002</c:v>
                </c:pt>
                <c:pt idx="10">
                  <c:v>471.56269135000002</c:v>
                </c:pt>
                <c:pt idx="11">
                  <c:v>470.89072729999998</c:v>
                </c:pt>
                <c:pt idx="12">
                  <c:v>470.20443496000001</c:v>
                </c:pt>
                <c:pt idx="13">
                  <c:v>469.50419188000001</c:v>
                </c:pt>
                <c:pt idx="14">
                  <c:v>468.79037561000001</c:v>
                </c:pt>
                <c:pt idx="15">
                  <c:v>468.06336371999998</c:v>
                </c:pt>
                <c:pt idx="16">
                  <c:v>467.32353375000002</c:v>
                </c:pt>
                <c:pt idx="17">
                  <c:v>466.57126325000002</c:v>
                </c:pt>
                <c:pt idx="18">
                  <c:v>465.80692979999998</c:v>
                </c:pt>
                <c:pt idx="19">
                  <c:v>465.03091093</c:v>
                </c:pt>
                <c:pt idx="20">
                  <c:v>464.24358419999999</c:v>
                </c:pt>
                <c:pt idx="21">
                  <c:v>463.44532717999999</c:v>
                </c:pt>
                <c:pt idx="22">
                  <c:v>462.6365174</c:v>
                </c:pt>
                <c:pt idx="23">
                  <c:v>461.81753243000003</c:v>
                </c:pt>
                <c:pt idx="24">
                  <c:v>460.98874982000001</c:v>
                </c:pt>
                <c:pt idx="25">
                  <c:v>460.15054713000001</c:v>
                </c:pt>
                <c:pt idx="26">
                  <c:v>459.30330191000002</c:v>
                </c:pt>
                <c:pt idx="27">
                  <c:v>458.44739170999998</c:v>
                </c:pt>
                <c:pt idx="28">
                  <c:v>457.58319409000001</c:v>
                </c:pt>
                <c:pt idx="29">
                  <c:v>456.71108661</c:v>
                </c:pt>
                <c:pt idx="30">
                  <c:v>455.83144680999999</c:v>
                </c:pt>
                <c:pt idx="31">
                  <c:v>454.94465224999999</c:v>
                </c:pt>
                <c:pt idx="32">
                  <c:v>454.05108049</c:v>
                </c:pt>
                <c:pt idx="33">
                  <c:v>453.15110908999998</c:v>
                </c:pt>
                <c:pt idx="34">
                  <c:v>452.24511559000001</c:v>
                </c:pt>
                <c:pt idx="35">
                  <c:v>451.33347755</c:v>
                </c:pt>
                <c:pt idx="36">
                  <c:v>450.41657251999999</c:v>
                </c:pt>
                <c:pt idx="37">
                  <c:v>449.49477807</c:v>
                </c:pt>
                <c:pt idx="38">
                  <c:v>448.56847173</c:v>
                </c:pt>
                <c:pt idx="39">
                  <c:v>447.63803108000002</c:v>
                </c:pt>
                <c:pt idx="40">
                  <c:v>446.70383365999999</c:v>
                </c:pt>
                <c:pt idx="41">
                  <c:v>445.76625703000002</c:v>
                </c:pt>
                <c:pt idx="42">
                  <c:v>444.82567874</c:v>
                </c:pt>
                <c:pt idx="43">
                  <c:v>443.88247633999998</c:v>
                </c:pt>
                <c:pt idx="44">
                  <c:v>442.93702739999998</c:v>
                </c:pt>
                <c:pt idx="45">
                  <c:v>441.98970945999997</c:v>
                </c:pt>
                <c:pt idx="46">
                  <c:v>441.04090008999998</c:v>
                </c:pt>
                <c:pt idx="47">
                  <c:v>440.09097681999998</c:v>
                </c:pt>
                <c:pt idx="48">
                  <c:v>439.14031722999999</c:v>
                </c:pt>
                <c:pt idx="49">
                  <c:v>438.18929886000001</c:v>
                </c:pt>
                <c:pt idx="50">
                  <c:v>437.23829927000003</c:v>
                </c:pt>
                <c:pt idx="51">
                  <c:v>436.28769600999999</c:v>
                </c:pt>
                <c:pt idx="52">
                  <c:v>435.33786663000001</c:v>
                </c:pt>
                <c:pt idx="53">
                  <c:v>434.38918869999998</c:v>
                </c:pt>
                <c:pt idx="54">
                  <c:v>433.44203977000001</c:v>
                </c:pt>
                <c:pt idx="55">
                  <c:v>432.49679737999998</c:v>
                </c:pt>
                <c:pt idx="56">
                  <c:v>431.5538391</c:v>
                </c:pt>
                <c:pt idx="57">
                  <c:v>430.61354247999998</c:v>
                </c:pt>
                <c:pt idx="58">
                  <c:v>429.67628508000001</c:v>
                </c:pt>
                <c:pt idx="59">
                  <c:v>428.74244443999999</c:v>
                </c:pt>
                <c:pt idx="60">
                  <c:v>427.81239812000001</c:v>
                </c:pt>
                <c:pt idx="61">
                  <c:v>426.88652368999999</c:v>
                </c:pt>
                <c:pt idx="62">
                  <c:v>425.96519868000001</c:v>
                </c:pt>
                <c:pt idx="63">
                  <c:v>425.04880065999998</c:v>
                </c:pt>
                <c:pt idx="64">
                  <c:v>424.13770719000001</c:v>
                </c:pt>
                <c:pt idx="65">
                  <c:v>423.23229580999998</c:v>
                </c:pt>
                <c:pt idx="66">
                  <c:v>422.33294407</c:v>
                </c:pt>
                <c:pt idx="67">
                  <c:v>421.44002955000002</c:v>
                </c:pt>
                <c:pt idx="68">
                  <c:v>420.55392977999998</c:v>
                </c:pt>
                <c:pt idx="69">
                  <c:v>419.67502231999998</c:v>
                </c:pt>
                <c:pt idx="70">
                  <c:v>418.80368473999999</c:v>
                </c:pt>
                <c:pt idx="71">
                  <c:v>417.94029456999999</c:v>
                </c:pt>
                <c:pt idx="72">
                  <c:v>417.08522938999999</c:v>
                </c:pt>
                <c:pt idx="73">
                  <c:v>416.23886672999998</c:v>
                </c:pt>
                <c:pt idx="74">
                  <c:v>415.40158416000003</c:v>
                </c:pt>
                <c:pt idx="75">
                  <c:v>414.57375923000001</c:v>
                </c:pt>
                <c:pt idx="76">
                  <c:v>413.75576949999999</c:v>
                </c:pt>
                <c:pt idx="77">
                  <c:v>412.94799252000001</c:v>
                </c:pt>
                <c:pt idx="78">
                  <c:v>412.15080583999998</c:v>
                </c:pt>
                <c:pt idx="79">
                  <c:v>411.36458700999998</c:v>
                </c:pt>
                <c:pt idx="80">
                  <c:v>410.58971360999999</c:v>
                </c:pt>
                <c:pt idx="81">
                  <c:v>409.82656316999999</c:v>
                </c:pt>
                <c:pt idx="82">
                  <c:v>409.07551324999997</c:v>
                </c:pt>
                <c:pt idx="83">
                  <c:v>408.33694141000001</c:v>
                </c:pt>
                <c:pt idx="84">
                  <c:v>407.61122519000003</c:v>
                </c:pt>
                <c:pt idx="85">
                  <c:v>406.89874216999999</c:v>
                </c:pt>
                <c:pt idx="86">
                  <c:v>406.19986987999999</c:v>
                </c:pt>
                <c:pt idx="87">
                  <c:v>405.51498588999999</c:v>
                </c:pt>
                <c:pt idx="88">
                  <c:v>404.84446774999998</c:v>
                </c:pt>
                <c:pt idx="89">
                  <c:v>404.18869301000001</c:v>
                </c:pt>
                <c:pt idx="90">
                  <c:v>403.54803922999997</c:v>
                </c:pt>
                <c:pt idx="91">
                  <c:v>402.92288396999999</c:v>
                </c:pt>
                <c:pt idx="92">
                  <c:v>402.31350612</c:v>
                </c:pt>
                <c:pt idx="93">
                  <c:v>401.71979004000002</c:v>
                </c:pt>
                <c:pt idx="94">
                  <c:v>401.14152142</c:v>
                </c:pt>
                <c:pt idx="95">
                  <c:v>400.57848595000002</c:v>
                </c:pt>
                <c:pt idx="96">
                  <c:v>400.03046934000002</c:v>
                </c:pt>
                <c:pt idx="97">
                  <c:v>399.49725726999998</c:v>
                </c:pt>
                <c:pt idx="98">
                  <c:v>398.97863544000001</c:v>
                </c:pt>
                <c:pt idx="99">
                  <c:v>398.47438955000001</c:v>
                </c:pt>
                <c:pt idx="100">
                  <c:v>397.98430530000002</c:v>
                </c:pt>
                <c:pt idx="101">
                  <c:v>397.50816837000002</c:v>
                </c:pt>
                <c:pt idx="102">
                  <c:v>397.04576446999999</c:v>
                </c:pt>
                <c:pt idx="103">
                  <c:v>396.59687929</c:v>
                </c:pt>
                <c:pt idx="104">
                  <c:v>396.16129853000001</c:v>
                </c:pt>
                <c:pt idx="105">
                  <c:v>395.73880788999998</c:v>
                </c:pt>
                <c:pt idx="106">
                  <c:v>395.32919305000001</c:v>
                </c:pt>
                <c:pt idx="107">
                  <c:v>394.93223971999998</c:v>
                </c:pt>
                <c:pt idx="108">
                  <c:v>394.54773359000001</c:v>
                </c:pt>
                <c:pt idx="109">
                  <c:v>394.17546034999998</c:v>
                </c:pt>
                <c:pt idx="110">
                  <c:v>393.81520570999999</c:v>
                </c:pt>
                <c:pt idx="111">
                  <c:v>393.46675535999998</c:v>
                </c:pt>
                <c:pt idx="112">
                  <c:v>393.12989499000003</c:v>
                </c:pt>
                <c:pt idx="113">
                  <c:v>392.80441029999997</c:v>
                </c:pt>
                <c:pt idx="114">
                  <c:v>392.49008699000001</c:v>
                </c:pt>
                <c:pt idx="115">
                  <c:v>392.18671074999997</c:v>
                </c:pt>
                <c:pt idx="116">
                  <c:v>391.89406728</c:v>
                </c:pt>
                <c:pt idx="117">
                  <c:v>391.61194226999999</c:v>
                </c:pt>
                <c:pt idx="118">
                  <c:v>391.34012142</c:v>
                </c:pt>
                <c:pt idx="119">
                  <c:v>391.07839043000001</c:v>
                </c:pt>
                <c:pt idx="120">
                  <c:v>390.82653499000003</c:v>
                </c:pt>
                <c:pt idx="121">
                  <c:v>390.58434079</c:v>
                </c:pt>
                <c:pt idx="122">
                  <c:v>390.35159354000001</c:v>
                </c:pt>
                <c:pt idx="123">
                  <c:v>390.12807893000002</c:v>
                </c:pt>
                <c:pt idx="124">
                  <c:v>389.91358265000002</c:v>
                </c:pt>
                <c:pt idx="125">
                  <c:v>389.70789041</c:v>
                </c:pt>
                <c:pt idx="126">
                  <c:v>389.51078789000002</c:v>
                </c:pt>
                <c:pt idx="127">
                  <c:v>389.32206079000002</c:v>
                </c:pt>
                <c:pt idx="128">
                  <c:v>389.14149481999999</c:v>
                </c:pt>
                <c:pt idx="129">
                  <c:v>388.96887564999997</c:v>
                </c:pt>
                <c:pt idx="130">
                  <c:v>388.803989</c:v>
                </c:pt>
                <c:pt idx="131">
                  <c:v>388.64662055000002</c:v>
                </c:pt>
                <c:pt idx="132">
                  <c:v>388.496556</c:v>
                </c:pt>
                <c:pt idx="133">
                  <c:v>388.35358106000001</c:v>
                </c:pt>
                <c:pt idx="134">
                  <c:v>388.2174814</c:v>
                </c:pt>
                <c:pt idx="135">
                  <c:v>388.08804273999999</c:v>
                </c:pt>
                <c:pt idx="136">
                  <c:v>387.96505076</c:v>
                </c:pt>
                <c:pt idx="137">
                  <c:v>387.84829115999997</c:v>
                </c:pt>
                <c:pt idx="138">
                  <c:v>387.73754964</c:v>
                </c:pt>
                <c:pt idx="139">
                  <c:v>387.63261189000002</c:v>
                </c:pt>
                <c:pt idx="140">
                  <c:v>387.53326361000001</c:v>
                </c:pt>
                <c:pt idx="141">
                  <c:v>387.43929050000003</c:v>
                </c:pt>
                <c:pt idx="142">
                  <c:v>387.35047824999998</c:v>
                </c:pt>
                <c:pt idx="143">
                  <c:v>387.26661254999999</c:v>
                </c:pt>
                <c:pt idx="144">
                  <c:v>387.18747910000002</c:v>
                </c:pt>
                <c:pt idx="145">
                  <c:v>387.11286360999998</c:v>
                </c:pt>
                <c:pt idx="146">
                  <c:v>387.04255175999998</c:v>
                </c:pt>
                <c:pt idx="147">
                  <c:v>386.97632923999998</c:v>
                </c:pt>
                <c:pt idx="148">
                  <c:v>386.91398177000002</c:v>
                </c:pt>
                <c:pt idx="149">
                  <c:v>386.85529502000003</c:v>
                </c:pt>
                <c:pt idx="150">
                  <c:v>386.80005470999998</c:v>
                </c:pt>
                <c:pt idx="151">
                  <c:v>386.74804650999999</c:v>
                </c:pt>
                <c:pt idx="152">
                  <c:v>386.69905613999998</c:v>
                </c:pt>
                <c:pt idx="153">
                  <c:v>386.65286928</c:v>
                </c:pt>
                <c:pt idx="154">
                  <c:v>386.60927163000002</c:v>
                </c:pt>
                <c:pt idx="155">
                  <c:v>386.56804889</c:v>
                </c:pt>
                <c:pt idx="156">
                  <c:v>386.52898675</c:v>
                </c:pt>
                <c:pt idx="157">
                  <c:v>386.49187090999999</c:v>
                </c:pt>
                <c:pt idx="158">
                  <c:v>386.45648706999998</c:v>
                </c:pt>
                <c:pt idx="159">
                  <c:v>386.42262090999998</c:v>
                </c:pt>
                <c:pt idx="160">
                  <c:v>386.39005814000001</c:v>
                </c:pt>
                <c:pt idx="161">
                  <c:v>386.35858445999997</c:v>
                </c:pt>
                <c:pt idx="162">
                  <c:v>386.32798554999999</c:v>
                </c:pt>
                <c:pt idx="163">
                  <c:v>386.29804711000003</c:v>
                </c:pt>
                <c:pt idx="164">
                  <c:v>386.26855484999999</c:v>
                </c:pt>
                <c:pt idx="165">
                  <c:v>386.23929444999999</c:v>
                </c:pt>
                <c:pt idx="166">
                  <c:v>386.21005160999999</c:v>
                </c:pt>
                <c:pt idx="167">
                  <c:v>386.18061203000002</c:v>
                </c:pt>
                <c:pt idx="168">
                  <c:v>386.15076140999997</c:v>
                </c:pt>
                <c:pt idx="169">
                  <c:v>386.12028543000002</c:v>
                </c:pt>
                <c:pt idx="170">
                  <c:v>386.08896979999997</c:v>
                </c:pt>
                <c:pt idx="171">
                  <c:v>386.05660021</c:v>
                </c:pt>
                <c:pt idx="172">
                  <c:v>386.02296235</c:v>
                </c:pt>
                <c:pt idx="173">
                  <c:v>385.98784193</c:v>
                </c:pt>
                <c:pt idx="174">
                  <c:v>385.95102464000001</c:v>
                </c:pt>
                <c:pt idx="175">
                  <c:v>385.91229616999999</c:v>
                </c:pt>
                <c:pt idx="176">
                  <c:v>385.87144222000001</c:v>
                </c:pt>
                <c:pt idx="177">
                  <c:v>385.82824848000001</c:v>
                </c:pt>
                <c:pt idx="178">
                  <c:v>385.78250065999998</c:v>
                </c:pt>
                <c:pt idx="179">
                  <c:v>385.73398444999998</c:v>
                </c:pt>
                <c:pt idx="180">
                  <c:v>385.68248554000002</c:v>
                </c:pt>
                <c:pt idx="181">
                  <c:v>385.62778963</c:v>
                </c:pt>
                <c:pt idx="182">
                  <c:v>385.56968240999998</c:v>
                </c:pt>
                <c:pt idx="183">
                  <c:v>385.50800111000001</c:v>
                </c:pt>
                <c:pt idx="184">
                  <c:v>385.44278897999999</c:v>
                </c:pt>
                <c:pt idx="185">
                  <c:v>385.37414082999999</c:v>
                </c:pt>
                <c:pt idx="186">
                  <c:v>385.30215145</c:v>
                </c:pt>
                <c:pt idx="187">
                  <c:v>385.22691562</c:v>
                </c:pt>
                <c:pt idx="188">
                  <c:v>385.14852814</c:v>
                </c:pt>
                <c:pt idx="189">
                  <c:v>385.06708379999998</c:v>
                </c:pt>
                <c:pt idx="190">
                  <c:v>384.98267738999999</c:v>
                </c:pt>
                <c:pt idx="191">
                  <c:v>384.89540369999997</c:v>
                </c:pt>
                <c:pt idx="192">
                  <c:v>384.80535751999997</c:v>
                </c:pt>
                <c:pt idx="193">
                  <c:v>384.71263364999999</c:v>
                </c:pt>
                <c:pt idx="194">
                  <c:v>384.61732688000001</c:v>
                </c:pt>
                <c:pt idx="195">
                  <c:v>384.51953199000002</c:v>
                </c:pt>
                <c:pt idx="196">
                  <c:v>384.41934378000002</c:v>
                </c:pt>
                <c:pt idx="197">
                  <c:v>384.31685705000001</c:v>
                </c:pt>
                <c:pt idx="198">
                  <c:v>384.21216657000002</c:v>
                </c:pt>
                <c:pt idx="199">
                  <c:v>384.10536715000001</c:v>
                </c:pt>
                <c:pt idx="200">
                  <c:v>383.99655357</c:v>
                </c:pt>
                <c:pt idx="201">
                  <c:v>383.88582062</c:v>
                </c:pt>
                <c:pt idx="202">
                  <c:v>383.77326311000002</c:v>
                </c:pt>
                <c:pt idx="203">
                  <c:v>383.65897581000002</c:v>
                </c:pt>
                <c:pt idx="204">
                  <c:v>383.54305352</c:v>
                </c:pt>
                <c:pt idx="205">
                  <c:v>383.42559103000002</c:v>
                </c:pt>
                <c:pt idx="206">
                  <c:v>383.30668313000001</c:v>
                </c:pt>
                <c:pt idx="207">
                  <c:v>383.18642462000003</c:v>
                </c:pt>
                <c:pt idx="208">
                  <c:v>383.06491027999999</c:v>
                </c:pt>
                <c:pt idx="209">
                  <c:v>382.94223491000002</c:v>
                </c:pt>
                <c:pt idx="210">
                  <c:v>382.8184933</c:v>
                </c:pt>
                <c:pt idx="211">
                  <c:v>382.69378023000002</c:v>
                </c:pt>
                <c:pt idx="212">
                  <c:v>382.56819051000002</c:v>
                </c:pt>
                <c:pt idx="213">
                  <c:v>382.44181892</c:v>
                </c:pt>
                <c:pt idx="214">
                  <c:v>382.31476025000001</c:v>
                </c:pt>
                <c:pt idx="215">
                  <c:v>382.18710929000002</c:v>
                </c:pt>
                <c:pt idx="216">
                  <c:v>382.05896084</c:v>
                </c:pt>
                <c:pt idx="217">
                  <c:v>381.93040968999998</c:v>
                </c:pt>
                <c:pt idx="218">
                  <c:v>381.80155063000001</c:v>
                </c:pt>
                <c:pt idx="219">
                  <c:v>381.67247844000002</c:v>
                </c:pt>
                <c:pt idx="220">
                  <c:v>381.54328793000002</c:v>
                </c:pt>
                <c:pt idx="221">
                  <c:v>381.41407387999999</c:v>
                </c:pt>
                <c:pt idx="222">
                  <c:v>381.28493107999998</c:v>
                </c:pt>
                <c:pt idx="223">
                  <c:v>381.15595432999999</c:v>
                </c:pt>
                <c:pt idx="224">
                  <c:v>381.02723841</c:v>
                </c:pt>
                <c:pt idx="225">
                  <c:v>380.89887812000001</c:v>
                </c:pt>
                <c:pt idx="226">
                  <c:v>380.77096825000001</c:v>
                </c:pt>
                <c:pt idx="227">
                  <c:v>380.64360360000001</c:v>
                </c:pt>
                <c:pt idx="228">
                  <c:v>380.51687894000003</c:v>
                </c:pt>
                <c:pt idx="229">
                  <c:v>380.39088908000002</c:v>
                </c:pt>
                <c:pt idx="230">
                  <c:v>380.26572879999998</c:v>
                </c:pt>
                <c:pt idx="231">
                  <c:v>380.14149288999999</c:v>
                </c:pt>
                <c:pt idx="232">
                  <c:v>380.01827616000003</c:v>
                </c:pt>
                <c:pt idx="233">
                  <c:v>379.89617337999999</c:v>
                </c:pt>
                <c:pt idx="234">
                  <c:v>379.77527935000001</c:v>
                </c:pt>
                <c:pt idx="235">
                  <c:v>379.65568887000001</c:v>
                </c:pt>
                <c:pt idx="236">
                  <c:v>379.53749671000003</c:v>
                </c:pt>
                <c:pt idx="237">
                  <c:v>379.42079768000002</c:v>
                </c:pt>
                <c:pt idx="238">
                  <c:v>379.30568656999998</c:v>
                </c:pt>
                <c:pt idx="239">
                  <c:v>379.19225815999999</c:v>
                </c:pt>
                <c:pt idx="240">
                  <c:v>379.08060725000001</c:v>
                </c:pt>
                <c:pt idx="241">
                  <c:v>378.97082863000003</c:v>
                </c:pt>
                <c:pt idx="242">
                  <c:v>378.86301709000003</c:v>
                </c:pt>
                <c:pt idx="243">
                  <c:v>378.75726742000001</c:v>
                </c:pt>
                <c:pt idx="244">
                  <c:v>378.65367442000002</c:v>
                </c:pt>
                <c:pt idx="245">
                  <c:v>378.55234143000001</c:v>
                </c:pt>
                <c:pt idx="246">
                  <c:v>378.45335956000002</c:v>
                </c:pt>
                <c:pt idx="247">
                  <c:v>378.35681833000001</c:v>
                </c:pt>
                <c:pt idx="248">
                  <c:v>378.26281252000001</c:v>
                </c:pt>
                <c:pt idx="249">
                  <c:v>378.17143692000002</c:v>
                </c:pt>
                <c:pt idx="250">
                  <c:v>378.08278632000003</c:v>
                </c:pt>
                <c:pt idx="251">
                  <c:v>377.99695548</c:v>
                </c:pt>
                <c:pt idx="252">
                  <c:v>377.91403921</c:v>
                </c:pt>
                <c:pt idx="253">
                  <c:v>377.83413229000001</c:v>
                </c:pt>
                <c:pt idx="254">
                  <c:v>377.75732950000003</c:v>
                </c:pt>
                <c:pt idx="255">
                  <c:v>377.68372562000002</c:v>
                </c:pt>
                <c:pt idx="256">
                  <c:v>377.61341544999999</c:v>
                </c:pt>
                <c:pt idx="257">
                  <c:v>377.54649375000002</c:v>
                </c:pt>
                <c:pt idx="258">
                  <c:v>377.48305533000001</c:v>
                </c:pt>
                <c:pt idx="259">
                  <c:v>377.42319495999999</c:v>
                </c:pt>
                <c:pt idx="260">
                  <c:v>377.36700743</c:v>
                </c:pt>
                <c:pt idx="261">
                  <c:v>377.31463465000002</c:v>
                </c:pt>
                <c:pt idx="262">
                  <c:v>377.26730816999998</c:v>
                </c:pt>
                <c:pt idx="263">
                  <c:v>377.22405806</c:v>
                </c:pt>
                <c:pt idx="264">
                  <c:v>377.18626203999997</c:v>
                </c:pt>
                <c:pt idx="265">
                  <c:v>377.15267739000001</c:v>
                </c:pt>
                <c:pt idx="266">
                  <c:v>377.12319006000001</c:v>
                </c:pt>
                <c:pt idx="267">
                  <c:v>377.09789188000002</c:v>
                </c:pt>
                <c:pt idx="268">
                  <c:v>377.07687469000001</c:v>
                </c:pt>
                <c:pt idx="269">
                  <c:v>377.06023032000002</c:v>
                </c:pt>
                <c:pt idx="270">
                  <c:v>377.04805060000001</c:v>
                </c:pt>
                <c:pt idx="271">
                  <c:v>377.04042735000002</c:v>
                </c:pt>
                <c:pt idx="272">
                  <c:v>377.03745242000002</c:v>
                </c:pt>
                <c:pt idx="273">
                  <c:v>377.03921763</c:v>
                </c:pt>
                <c:pt idx="274">
                  <c:v>377.04560471999997</c:v>
                </c:pt>
                <c:pt idx="275">
                  <c:v>377.05565503000003</c:v>
                </c:pt>
                <c:pt idx="276">
                  <c:v>377.06819982000002</c:v>
                </c:pt>
                <c:pt idx="277">
                  <c:v>377.08207033999997</c:v>
                </c:pt>
                <c:pt idx="278">
                  <c:v>377.09609783000002</c:v>
                </c:pt>
                <c:pt idx="279">
                  <c:v>377.10911356000003</c:v>
                </c:pt>
                <c:pt idx="280">
                  <c:v>377.11994876</c:v>
                </c:pt>
                <c:pt idx="281">
                  <c:v>377.12743469999998</c:v>
                </c:pt>
                <c:pt idx="282">
                  <c:v>377.13040260999998</c:v>
                </c:pt>
                <c:pt idx="283">
                  <c:v>377.12768376999998</c:v>
                </c:pt>
                <c:pt idx="284">
                  <c:v>377.11810939999998</c:v>
                </c:pt>
                <c:pt idx="285">
                  <c:v>377.10051077999998</c:v>
                </c:pt>
                <c:pt idx="286">
                  <c:v>377.07371913999998</c:v>
                </c:pt>
                <c:pt idx="287">
                  <c:v>377.03656573000001</c:v>
                </c:pt>
                <c:pt idx="288">
                  <c:v>376.98788181999998</c:v>
                </c:pt>
                <c:pt idx="289">
                  <c:v>376.92649864999998</c:v>
                </c:pt>
                <c:pt idx="290">
                  <c:v>376.85124746999998</c:v>
                </c:pt>
                <c:pt idx="291">
                  <c:v>376.76095952999998</c:v>
                </c:pt>
                <c:pt idx="292">
                  <c:v>376.65446608000002</c:v>
                </c:pt>
                <c:pt idx="293">
                  <c:v>376.53059838000001</c:v>
                </c:pt>
                <c:pt idx="294">
                  <c:v>376.38818766999998</c:v>
                </c:pt>
                <c:pt idx="295">
                  <c:v>376.22606521</c:v>
                </c:pt>
                <c:pt idx="296">
                  <c:v>376.04306224999999</c:v>
                </c:pt>
                <c:pt idx="297">
                  <c:v>375.83801003000002</c:v>
                </c:pt>
                <c:pt idx="298">
                  <c:v>375.60973982000002</c:v>
                </c:pt>
                <c:pt idx="299">
                  <c:v>375.35708285999999</c:v>
                </c:pt>
                <c:pt idx="300">
                  <c:v>375.07887040000003</c:v>
                </c:pt>
                <c:pt idx="301">
                  <c:v>374.77393368999998</c:v>
                </c:pt>
                <c:pt idx="302">
                  <c:v>374.44110397999998</c:v>
                </c:pt>
                <c:pt idx="303">
                  <c:v>374.07921253000001</c:v>
                </c:pt>
                <c:pt idx="304">
                  <c:v>373.68709059000003</c:v>
                </c:pt>
                <c:pt idx="305">
                  <c:v>373.26356939999999</c:v>
                </c:pt>
                <c:pt idx="306">
                  <c:v>372.80748022</c:v>
                </c:pt>
                <c:pt idx="307">
                  <c:v>372.31765431000002</c:v>
                </c:pt>
                <c:pt idx="308">
                  <c:v>371.79292830999998</c:v>
                </c:pt>
                <c:pt idx="309">
                  <c:v>371.2321311</c:v>
                </c:pt>
                <c:pt idx="310">
                  <c:v>370.63409079000002</c:v>
                </c:pt>
                <c:pt idx="311">
                  <c:v>369.99763861999998</c:v>
                </c:pt>
                <c:pt idx="312">
                  <c:v>369.32160579999999</c:v>
                </c:pt>
                <c:pt idx="313">
                  <c:v>368.60532541999999</c:v>
                </c:pt>
                <c:pt idx="314">
                  <c:v>367.84808063999998</c:v>
                </c:pt>
                <c:pt idx="315">
                  <c:v>367.04782990000001</c:v>
                </c:pt>
                <c:pt idx="316">
                  <c:v>366.20329952999998</c:v>
                </c:pt>
                <c:pt idx="317">
                  <c:v>365.31331618000002</c:v>
                </c:pt>
                <c:pt idx="318">
                  <c:v>364.37670652999998</c:v>
                </c:pt>
                <c:pt idx="319">
                  <c:v>363.39229724</c:v>
                </c:pt>
                <c:pt idx="320">
                  <c:v>362.35891498000001</c:v>
                </c:pt>
                <c:pt idx="321">
                  <c:v>361.27538641000001</c:v>
                </c:pt>
                <c:pt idx="322">
                  <c:v>360.14053819999998</c:v>
                </c:pt>
                <c:pt idx="323">
                  <c:v>358.95319702</c:v>
                </c:pt>
                <c:pt idx="324">
                  <c:v>357.71218951999998</c:v>
                </c:pt>
                <c:pt idx="325">
                  <c:v>356.41634238</c:v>
                </c:pt>
                <c:pt idx="326">
                  <c:v>355.06448226999998</c:v>
                </c:pt>
                <c:pt idx="327">
                  <c:v>353.65543584</c:v>
                </c:pt>
                <c:pt idx="328">
                  <c:v>352.18802976000001</c:v>
                </c:pt>
                <c:pt idx="329">
                  <c:v>350.66109069999999</c:v>
                </c:pt>
                <c:pt idx="330">
                  <c:v>349.07344533000003</c:v>
                </c:pt>
                <c:pt idx="331">
                  <c:v>347.42392030000002</c:v>
                </c:pt>
                <c:pt idx="332">
                  <c:v>345.71134230000001</c:v>
                </c:pt>
                <c:pt idx="333">
                  <c:v>343.93453797000001</c:v>
                </c:pt>
                <c:pt idx="334">
                  <c:v>342.09233398999999</c:v>
                </c:pt>
                <c:pt idx="335">
                  <c:v>340.18355702999997</c:v>
                </c:pt>
                <c:pt idx="336">
                  <c:v>338.20703373999999</c:v>
                </c:pt>
                <c:pt idx="337">
                  <c:v>336.1615908</c:v>
                </c:pt>
                <c:pt idx="338">
                  <c:v>334.04605486999998</c:v>
                </c:pt>
                <c:pt idx="339">
                  <c:v>331.85925262000001</c:v>
                </c:pt>
                <c:pt idx="340">
                  <c:v>329.60001069999998</c:v>
                </c:pt>
                <c:pt idx="341">
                  <c:v>327.26715580000001</c:v>
                </c:pt>
                <c:pt idx="342">
                  <c:v>324.85951456999999</c:v>
                </c:pt>
                <c:pt idx="343">
                  <c:v>322.37591366999999</c:v>
                </c:pt>
                <c:pt idx="344">
                  <c:v>319.81517979</c:v>
                </c:pt>
                <c:pt idx="345">
                  <c:v>317.17613956999998</c:v>
                </c:pt>
                <c:pt idx="346">
                  <c:v>314.45761969</c:v>
                </c:pt>
                <c:pt idx="347">
                  <c:v>311.65844680999999</c:v>
                </c:pt>
                <c:pt idx="348">
                  <c:v>308.77744760000002</c:v>
                </c:pt>
                <c:pt idx="349">
                  <c:v>305.81344872</c:v>
                </c:pt>
                <c:pt idx="350">
                  <c:v>302.76527684000001</c:v>
                </c:pt>
                <c:pt idx="351">
                  <c:v>299.63175862999998</c:v>
                </c:pt>
                <c:pt idx="352">
                  <c:v>296.41172074999997</c:v>
                </c:pt>
                <c:pt idx="353">
                  <c:v>293.10399115000001</c:v>
                </c:pt>
                <c:pt idx="354">
                  <c:v>289.70785569999998</c:v>
                </c:pt>
                <c:pt idx="355">
                  <c:v>286.22412406000001</c:v>
                </c:pt>
                <c:pt idx="356">
                  <c:v>282.64948041000002</c:v>
                </c:pt>
                <c:pt idx="357">
                  <c:v>278.98266255999999</c:v>
                </c:pt>
                <c:pt idx="358">
                  <c:v>275.22250179000002</c:v>
                </c:pt>
                <c:pt idx="359">
                  <c:v>271.36782932</c:v>
                </c:pt>
                <c:pt idx="360">
                  <c:v>267.41747642000001</c:v>
                </c:pt>
                <c:pt idx="361">
                  <c:v>263.37027433999998</c:v>
                </c:pt>
                <c:pt idx="362">
                  <c:v>259.23060810999999</c:v>
                </c:pt>
                <c:pt idx="363">
                  <c:v>254.99227413</c:v>
                </c:pt>
                <c:pt idx="364">
                  <c:v>250.65381406</c:v>
                </c:pt>
              </c:numCache>
            </c:numRef>
          </c:val>
        </c:ser>
        <c:ser>
          <c:idx val="8"/>
          <c:order val="8"/>
          <c:tx>
            <c:strRef>
              <c:f>'A5.1 (A5.1U - A5.1X)'!$L$33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(A5.1U - A5.1X)'!$L$34:$L$398</c:f>
              <c:numCache>
                <c:formatCode>0</c:formatCode>
                <c:ptCount val="365"/>
                <c:pt idx="0">
                  <c:v>9.7452054794999992</c:v>
                </c:pt>
                <c:pt idx="1">
                  <c:v>9.7452054794999992</c:v>
                </c:pt>
                <c:pt idx="2">
                  <c:v>9.7452054794999992</c:v>
                </c:pt>
                <c:pt idx="3">
                  <c:v>9.7452054794999992</c:v>
                </c:pt>
                <c:pt idx="4">
                  <c:v>9.7452054794999992</c:v>
                </c:pt>
                <c:pt idx="5">
                  <c:v>9.7452054794999992</c:v>
                </c:pt>
                <c:pt idx="6">
                  <c:v>9.7452054794999992</c:v>
                </c:pt>
                <c:pt idx="7">
                  <c:v>9.7452054794999992</c:v>
                </c:pt>
                <c:pt idx="8">
                  <c:v>9.7452054794999992</c:v>
                </c:pt>
                <c:pt idx="9">
                  <c:v>9.7452054794999992</c:v>
                </c:pt>
                <c:pt idx="10">
                  <c:v>9.7452054794999992</c:v>
                </c:pt>
                <c:pt idx="11">
                  <c:v>9.7452054794999992</c:v>
                </c:pt>
                <c:pt idx="12">
                  <c:v>9.7452054794999992</c:v>
                </c:pt>
                <c:pt idx="13">
                  <c:v>9.7452054794999992</c:v>
                </c:pt>
                <c:pt idx="14">
                  <c:v>9.7452054794999992</c:v>
                </c:pt>
                <c:pt idx="15">
                  <c:v>9.7452054794999992</c:v>
                </c:pt>
                <c:pt idx="16">
                  <c:v>9.7452054794999992</c:v>
                </c:pt>
                <c:pt idx="17">
                  <c:v>9.7452054794999992</c:v>
                </c:pt>
                <c:pt idx="18">
                  <c:v>9.7452054794999992</c:v>
                </c:pt>
                <c:pt idx="19">
                  <c:v>9.7452054794999992</c:v>
                </c:pt>
                <c:pt idx="20">
                  <c:v>9.7452054794999992</c:v>
                </c:pt>
                <c:pt idx="21">
                  <c:v>9.7452054794999992</c:v>
                </c:pt>
                <c:pt idx="22">
                  <c:v>9.7452054794999992</c:v>
                </c:pt>
                <c:pt idx="23">
                  <c:v>9.7452054794999992</c:v>
                </c:pt>
                <c:pt idx="24">
                  <c:v>9.7452054794999992</c:v>
                </c:pt>
                <c:pt idx="25">
                  <c:v>9.7452054794999992</c:v>
                </c:pt>
                <c:pt idx="26">
                  <c:v>9.7452054794999992</c:v>
                </c:pt>
                <c:pt idx="27">
                  <c:v>9.7452054794999992</c:v>
                </c:pt>
                <c:pt idx="28">
                  <c:v>9.7452054794999992</c:v>
                </c:pt>
                <c:pt idx="29">
                  <c:v>9.7452054794999992</c:v>
                </c:pt>
                <c:pt idx="30">
                  <c:v>9.7452054794999992</c:v>
                </c:pt>
                <c:pt idx="31">
                  <c:v>9.7452054794999992</c:v>
                </c:pt>
                <c:pt idx="32">
                  <c:v>9.7452054794999992</c:v>
                </c:pt>
                <c:pt idx="33">
                  <c:v>9.7452054794999992</c:v>
                </c:pt>
                <c:pt idx="34">
                  <c:v>9.7452054794999992</c:v>
                </c:pt>
                <c:pt idx="35">
                  <c:v>9.7452054794999992</c:v>
                </c:pt>
                <c:pt idx="36">
                  <c:v>9.7452054794999992</c:v>
                </c:pt>
                <c:pt idx="37">
                  <c:v>9.7452054794999992</c:v>
                </c:pt>
                <c:pt idx="38">
                  <c:v>9.7452054794999992</c:v>
                </c:pt>
                <c:pt idx="39">
                  <c:v>9.7452054794999992</c:v>
                </c:pt>
                <c:pt idx="40">
                  <c:v>9.7452054794999992</c:v>
                </c:pt>
                <c:pt idx="41">
                  <c:v>9.7452054794999992</c:v>
                </c:pt>
                <c:pt idx="42">
                  <c:v>9.7452054794999992</c:v>
                </c:pt>
                <c:pt idx="43">
                  <c:v>9.7452054794999992</c:v>
                </c:pt>
                <c:pt idx="44">
                  <c:v>9.7452054794999992</c:v>
                </c:pt>
                <c:pt idx="45">
                  <c:v>9.7452054794999992</c:v>
                </c:pt>
                <c:pt idx="46">
                  <c:v>9.7452054794999992</c:v>
                </c:pt>
                <c:pt idx="47">
                  <c:v>9.7452054794999992</c:v>
                </c:pt>
                <c:pt idx="48">
                  <c:v>9.7452054794999992</c:v>
                </c:pt>
                <c:pt idx="49">
                  <c:v>9.7452054794999992</c:v>
                </c:pt>
                <c:pt idx="50">
                  <c:v>9.7452054794999992</c:v>
                </c:pt>
                <c:pt idx="51">
                  <c:v>9.7452054794999992</c:v>
                </c:pt>
                <c:pt idx="52">
                  <c:v>9.7452054794999992</c:v>
                </c:pt>
                <c:pt idx="53">
                  <c:v>9.7452054794999992</c:v>
                </c:pt>
                <c:pt idx="54">
                  <c:v>9.7452054794999992</c:v>
                </c:pt>
                <c:pt idx="55">
                  <c:v>9.7452054794999992</c:v>
                </c:pt>
                <c:pt idx="56">
                  <c:v>9.7452054794999992</c:v>
                </c:pt>
                <c:pt idx="57">
                  <c:v>9.7452054794999992</c:v>
                </c:pt>
                <c:pt idx="58">
                  <c:v>9.7452054794999992</c:v>
                </c:pt>
                <c:pt idx="59">
                  <c:v>9.7452054794999992</c:v>
                </c:pt>
                <c:pt idx="60">
                  <c:v>9.7452054794999992</c:v>
                </c:pt>
                <c:pt idx="61">
                  <c:v>9.7452054794999992</c:v>
                </c:pt>
                <c:pt idx="62">
                  <c:v>9.7452054794999992</c:v>
                </c:pt>
                <c:pt idx="63">
                  <c:v>9.7452054794999992</c:v>
                </c:pt>
                <c:pt idx="64">
                  <c:v>9.7452054794999992</c:v>
                </c:pt>
                <c:pt idx="65">
                  <c:v>9.7452054794999992</c:v>
                </c:pt>
                <c:pt idx="66">
                  <c:v>9.7452054794999992</c:v>
                </c:pt>
                <c:pt idx="67">
                  <c:v>9.7452054794999992</c:v>
                </c:pt>
                <c:pt idx="68">
                  <c:v>9.7452054794999992</c:v>
                </c:pt>
                <c:pt idx="69">
                  <c:v>9.7452054794999992</c:v>
                </c:pt>
                <c:pt idx="70">
                  <c:v>9.7452054794999992</c:v>
                </c:pt>
                <c:pt idx="71">
                  <c:v>9.7452054794999992</c:v>
                </c:pt>
                <c:pt idx="72">
                  <c:v>9.7452054794999992</c:v>
                </c:pt>
                <c:pt idx="73">
                  <c:v>9.7452054794999992</c:v>
                </c:pt>
                <c:pt idx="74">
                  <c:v>9.7452054794999992</c:v>
                </c:pt>
                <c:pt idx="75">
                  <c:v>9.7452054794999992</c:v>
                </c:pt>
                <c:pt idx="76">
                  <c:v>9.7452054794999992</c:v>
                </c:pt>
                <c:pt idx="77">
                  <c:v>9.7452054794999992</c:v>
                </c:pt>
                <c:pt idx="78">
                  <c:v>9.7452054794999992</c:v>
                </c:pt>
                <c:pt idx="79">
                  <c:v>9.7452054794999992</c:v>
                </c:pt>
                <c:pt idx="80">
                  <c:v>9.7452054794999992</c:v>
                </c:pt>
                <c:pt idx="81">
                  <c:v>9.7452054794999992</c:v>
                </c:pt>
                <c:pt idx="82">
                  <c:v>9.7452054794999992</c:v>
                </c:pt>
                <c:pt idx="83">
                  <c:v>9.7452054794999992</c:v>
                </c:pt>
                <c:pt idx="84">
                  <c:v>9.7452054794999992</c:v>
                </c:pt>
                <c:pt idx="85">
                  <c:v>9.7452054794999992</c:v>
                </c:pt>
                <c:pt idx="86">
                  <c:v>9.7452054794999992</c:v>
                </c:pt>
                <c:pt idx="87">
                  <c:v>9.7452054794999992</c:v>
                </c:pt>
                <c:pt idx="88">
                  <c:v>9.7452054794999992</c:v>
                </c:pt>
                <c:pt idx="89">
                  <c:v>9.7452054794999992</c:v>
                </c:pt>
                <c:pt idx="90">
                  <c:v>9.7452054794999992</c:v>
                </c:pt>
                <c:pt idx="91">
                  <c:v>9.7452054794999992</c:v>
                </c:pt>
                <c:pt idx="92">
                  <c:v>9.7452054794999992</c:v>
                </c:pt>
                <c:pt idx="93">
                  <c:v>9.7452054794999992</c:v>
                </c:pt>
                <c:pt idx="94">
                  <c:v>9.7452054794999992</c:v>
                </c:pt>
                <c:pt idx="95">
                  <c:v>9.7452054794999992</c:v>
                </c:pt>
                <c:pt idx="96">
                  <c:v>9.7452054794999992</c:v>
                </c:pt>
                <c:pt idx="97">
                  <c:v>9.7452054794999992</c:v>
                </c:pt>
                <c:pt idx="98">
                  <c:v>9.7452054794999992</c:v>
                </c:pt>
                <c:pt idx="99">
                  <c:v>9.7452054794999992</c:v>
                </c:pt>
                <c:pt idx="100">
                  <c:v>9.7452054794999992</c:v>
                </c:pt>
                <c:pt idx="101">
                  <c:v>9.7452054794999992</c:v>
                </c:pt>
                <c:pt idx="102">
                  <c:v>9.7452054794999992</c:v>
                </c:pt>
                <c:pt idx="103">
                  <c:v>9.7452054794999992</c:v>
                </c:pt>
                <c:pt idx="104">
                  <c:v>9.7452054794999992</c:v>
                </c:pt>
                <c:pt idx="105">
                  <c:v>9.7452054794999992</c:v>
                </c:pt>
                <c:pt idx="106">
                  <c:v>9.7452054794999992</c:v>
                </c:pt>
                <c:pt idx="107">
                  <c:v>9.7452054794999992</c:v>
                </c:pt>
                <c:pt idx="108">
                  <c:v>9.7452054794999992</c:v>
                </c:pt>
                <c:pt idx="109">
                  <c:v>9.7452054794999992</c:v>
                </c:pt>
                <c:pt idx="110">
                  <c:v>9.7452054794999992</c:v>
                </c:pt>
                <c:pt idx="111">
                  <c:v>9.7452054794999992</c:v>
                </c:pt>
                <c:pt idx="112">
                  <c:v>9.7452054794999992</c:v>
                </c:pt>
                <c:pt idx="113">
                  <c:v>9.7452054794999992</c:v>
                </c:pt>
                <c:pt idx="114">
                  <c:v>9.7452054794999992</c:v>
                </c:pt>
                <c:pt idx="115">
                  <c:v>9.7452054794999992</c:v>
                </c:pt>
                <c:pt idx="116">
                  <c:v>9.7452054794999992</c:v>
                </c:pt>
                <c:pt idx="117">
                  <c:v>9.7452054794999992</c:v>
                </c:pt>
                <c:pt idx="118">
                  <c:v>9.7452054794999992</c:v>
                </c:pt>
                <c:pt idx="119">
                  <c:v>9.7452054794999992</c:v>
                </c:pt>
                <c:pt idx="120">
                  <c:v>9.7452054794999992</c:v>
                </c:pt>
                <c:pt idx="121">
                  <c:v>9.7452054794999992</c:v>
                </c:pt>
                <c:pt idx="122">
                  <c:v>9.7452054794999992</c:v>
                </c:pt>
                <c:pt idx="123">
                  <c:v>9.7452054794999992</c:v>
                </c:pt>
                <c:pt idx="124">
                  <c:v>9.7452054794999992</c:v>
                </c:pt>
                <c:pt idx="125">
                  <c:v>9.7452054794999992</c:v>
                </c:pt>
                <c:pt idx="126">
                  <c:v>9.7452054794999992</c:v>
                </c:pt>
                <c:pt idx="127">
                  <c:v>9.7452054794999992</c:v>
                </c:pt>
                <c:pt idx="128">
                  <c:v>9.7452054794999992</c:v>
                </c:pt>
                <c:pt idx="129">
                  <c:v>9.7452054794999992</c:v>
                </c:pt>
                <c:pt idx="130">
                  <c:v>9.7452054794999992</c:v>
                </c:pt>
                <c:pt idx="131">
                  <c:v>9.7452054794999992</c:v>
                </c:pt>
                <c:pt idx="132">
                  <c:v>9.7452054794999992</c:v>
                </c:pt>
                <c:pt idx="133">
                  <c:v>9.7452054794999992</c:v>
                </c:pt>
                <c:pt idx="134">
                  <c:v>9.7452054794999992</c:v>
                </c:pt>
                <c:pt idx="135">
                  <c:v>9.7452054794999992</c:v>
                </c:pt>
                <c:pt idx="136">
                  <c:v>9.7452054794999992</c:v>
                </c:pt>
                <c:pt idx="137">
                  <c:v>9.7452054794999992</c:v>
                </c:pt>
                <c:pt idx="138">
                  <c:v>9.7452054794999992</c:v>
                </c:pt>
                <c:pt idx="139">
                  <c:v>9.7452054794999992</c:v>
                </c:pt>
                <c:pt idx="140">
                  <c:v>9.7452054794999992</c:v>
                </c:pt>
                <c:pt idx="141">
                  <c:v>9.7452054794999992</c:v>
                </c:pt>
                <c:pt idx="142">
                  <c:v>9.7452054794999992</c:v>
                </c:pt>
                <c:pt idx="143">
                  <c:v>9.7452054794999992</c:v>
                </c:pt>
                <c:pt idx="144">
                  <c:v>9.7452054794999992</c:v>
                </c:pt>
                <c:pt idx="145">
                  <c:v>9.7452054794999992</c:v>
                </c:pt>
                <c:pt idx="146">
                  <c:v>9.7452054794999992</c:v>
                </c:pt>
                <c:pt idx="147">
                  <c:v>9.7452054794999992</c:v>
                </c:pt>
                <c:pt idx="148">
                  <c:v>9.7452054794999992</c:v>
                </c:pt>
                <c:pt idx="149">
                  <c:v>9.7452054794999992</c:v>
                </c:pt>
                <c:pt idx="150">
                  <c:v>9.7452054794999992</c:v>
                </c:pt>
                <c:pt idx="151">
                  <c:v>9.7452054794999992</c:v>
                </c:pt>
                <c:pt idx="152">
                  <c:v>9.7452054794999992</c:v>
                </c:pt>
                <c:pt idx="153">
                  <c:v>9.7452054794999992</c:v>
                </c:pt>
                <c:pt idx="154">
                  <c:v>9.7452054794999992</c:v>
                </c:pt>
                <c:pt idx="155">
                  <c:v>9.7452054794999992</c:v>
                </c:pt>
                <c:pt idx="156">
                  <c:v>9.7452054794999992</c:v>
                </c:pt>
                <c:pt idx="157">
                  <c:v>9.7452054794999992</c:v>
                </c:pt>
                <c:pt idx="158">
                  <c:v>9.7452054794999992</c:v>
                </c:pt>
                <c:pt idx="159">
                  <c:v>9.7452054794999992</c:v>
                </c:pt>
                <c:pt idx="160">
                  <c:v>9.7452054794999992</c:v>
                </c:pt>
                <c:pt idx="161">
                  <c:v>9.7452054794999992</c:v>
                </c:pt>
                <c:pt idx="162">
                  <c:v>9.7452054794999992</c:v>
                </c:pt>
                <c:pt idx="163">
                  <c:v>9.7452054794999992</c:v>
                </c:pt>
                <c:pt idx="164">
                  <c:v>9.7452054794999992</c:v>
                </c:pt>
                <c:pt idx="165">
                  <c:v>9.7452054794999992</c:v>
                </c:pt>
                <c:pt idx="166">
                  <c:v>9.7452054794999992</c:v>
                </c:pt>
                <c:pt idx="167">
                  <c:v>9.7452054794999992</c:v>
                </c:pt>
                <c:pt idx="168">
                  <c:v>9.7452054794999992</c:v>
                </c:pt>
                <c:pt idx="169">
                  <c:v>9.7452054794999992</c:v>
                </c:pt>
                <c:pt idx="170">
                  <c:v>9.7452054794999992</c:v>
                </c:pt>
                <c:pt idx="171">
                  <c:v>9.7452054794999992</c:v>
                </c:pt>
                <c:pt idx="172">
                  <c:v>9.7452054794999992</c:v>
                </c:pt>
                <c:pt idx="173">
                  <c:v>9.7452054794999992</c:v>
                </c:pt>
                <c:pt idx="174">
                  <c:v>9.7452054794999992</c:v>
                </c:pt>
                <c:pt idx="175">
                  <c:v>9.7452054794999992</c:v>
                </c:pt>
                <c:pt idx="176">
                  <c:v>9.7452054794999992</c:v>
                </c:pt>
                <c:pt idx="177">
                  <c:v>9.7452054794999992</c:v>
                </c:pt>
                <c:pt idx="178">
                  <c:v>9.7452054794999992</c:v>
                </c:pt>
                <c:pt idx="179">
                  <c:v>9.7452054794999992</c:v>
                </c:pt>
                <c:pt idx="180">
                  <c:v>9.7452054794999992</c:v>
                </c:pt>
                <c:pt idx="181">
                  <c:v>9.7452054794999992</c:v>
                </c:pt>
                <c:pt idx="182">
                  <c:v>9.7452054794999992</c:v>
                </c:pt>
                <c:pt idx="183">
                  <c:v>9.7452054794999992</c:v>
                </c:pt>
                <c:pt idx="184">
                  <c:v>9.7452054794999992</c:v>
                </c:pt>
                <c:pt idx="185">
                  <c:v>9.7452054794999992</c:v>
                </c:pt>
                <c:pt idx="186">
                  <c:v>9.7452054794999992</c:v>
                </c:pt>
                <c:pt idx="187">
                  <c:v>9.7452054794999992</c:v>
                </c:pt>
                <c:pt idx="188">
                  <c:v>9.7452054794999992</c:v>
                </c:pt>
                <c:pt idx="189">
                  <c:v>9.7452054794999992</c:v>
                </c:pt>
                <c:pt idx="190">
                  <c:v>9.7452054794999992</c:v>
                </c:pt>
                <c:pt idx="191">
                  <c:v>9.7452054794999992</c:v>
                </c:pt>
                <c:pt idx="192">
                  <c:v>9.7452054794999992</c:v>
                </c:pt>
                <c:pt idx="193">
                  <c:v>9.7452054794999992</c:v>
                </c:pt>
                <c:pt idx="194">
                  <c:v>9.7452054794999992</c:v>
                </c:pt>
                <c:pt idx="195">
                  <c:v>9.7452054794999992</c:v>
                </c:pt>
                <c:pt idx="196">
                  <c:v>9.7452054794999992</c:v>
                </c:pt>
                <c:pt idx="197">
                  <c:v>9.7452054794999992</c:v>
                </c:pt>
                <c:pt idx="198">
                  <c:v>9.7452054794999992</c:v>
                </c:pt>
                <c:pt idx="199">
                  <c:v>9.7452054794999992</c:v>
                </c:pt>
                <c:pt idx="200">
                  <c:v>9.7452054794999992</c:v>
                </c:pt>
                <c:pt idx="201">
                  <c:v>9.7452054794999992</c:v>
                </c:pt>
                <c:pt idx="202">
                  <c:v>9.7452054794999992</c:v>
                </c:pt>
                <c:pt idx="203">
                  <c:v>9.7452054794999992</c:v>
                </c:pt>
                <c:pt idx="204">
                  <c:v>9.7452054794999992</c:v>
                </c:pt>
                <c:pt idx="205">
                  <c:v>9.7452054794999992</c:v>
                </c:pt>
                <c:pt idx="206">
                  <c:v>9.7452054794999992</c:v>
                </c:pt>
                <c:pt idx="207">
                  <c:v>9.7452054794999992</c:v>
                </c:pt>
                <c:pt idx="208">
                  <c:v>9.7452054794999992</c:v>
                </c:pt>
                <c:pt idx="209">
                  <c:v>9.7452054794999992</c:v>
                </c:pt>
                <c:pt idx="210">
                  <c:v>9.7452054794999992</c:v>
                </c:pt>
                <c:pt idx="211">
                  <c:v>9.7452054794999992</c:v>
                </c:pt>
                <c:pt idx="212">
                  <c:v>9.7452054794999992</c:v>
                </c:pt>
                <c:pt idx="213">
                  <c:v>9.7452054794999992</c:v>
                </c:pt>
                <c:pt idx="214">
                  <c:v>9.7452054794999992</c:v>
                </c:pt>
                <c:pt idx="215">
                  <c:v>9.7452054794999992</c:v>
                </c:pt>
                <c:pt idx="216">
                  <c:v>9.7452054794999992</c:v>
                </c:pt>
                <c:pt idx="217">
                  <c:v>9.7452054794999992</c:v>
                </c:pt>
                <c:pt idx="218">
                  <c:v>9.7452054794999992</c:v>
                </c:pt>
                <c:pt idx="219">
                  <c:v>9.7452054794999992</c:v>
                </c:pt>
                <c:pt idx="220">
                  <c:v>9.7452054794999992</c:v>
                </c:pt>
                <c:pt idx="221">
                  <c:v>9.7452054794999992</c:v>
                </c:pt>
                <c:pt idx="222">
                  <c:v>9.7452054794999992</c:v>
                </c:pt>
                <c:pt idx="223">
                  <c:v>9.7452054794999992</c:v>
                </c:pt>
                <c:pt idx="224">
                  <c:v>9.7452054794999992</c:v>
                </c:pt>
                <c:pt idx="225">
                  <c:v>9.7452054794999992</c:v>
                </c:pt>
                <c:pt idx="226">
                  <c:v>9.7452054794999992</c:v>
                </c:pt>
                <c:pt idx="227">
                  <c:v>9.7452054794999992</c:v>
                </c:pt>
                <c:pt idx="228">
                  <c:v>9.7452054794999992</c:v>
                </c:pt>
                <c:pt idx="229">
                  <c:v>9.7452054794999992</c:v>
                </c:pt>
                <c:pt idx="230">
                  <c:v>9.7452054794999992</c:v>
                </c:pt>
                <c:pt idx="231">
                  <c:v>9.7452054794999992</c:v>
                </c:pt>
                <c:pt idx="232">
                  <c:v>9.7452054794999992</c:v>
                </c:pt>
                <c:pt idx="233">
                  <c:v>9.7452054794999992</c:v>
                </c:pt>
                <c:pt idx="234">
                  <c:v>9.7452054794999992</c:v>
                </c:pt>
                <c:pt idx="235">
                  <c:v>9.7452054794999992</c:v>
                </c:pt>
                <c:pt idx="236">
                  <c:v>9.7452054794999992</c:v>
                </c:pt>
                <c:pt idx="237">
                  <c:v>9.7452054794999992</c:v>
                </c:pt>
                <c:pt idx="238">
                  <c:v>9.7452054794999992</c:v>
                </c:pt>
                <c:pt idx="239">
                  <c:v>9.7452054794999992</c:v>
                </c:pt>
                <c:pt idx="240">
                  <c:v>9.7452054794999992</c:v>
                </c:pt>
                <c:pt idx="241">
                  <c:v>9.7452054794999992</c:v>
                </c:pt>
                <c:pt idx="242">
                  <c:v>9.7452054794999992</c:v>
                </c:pt>
                <c:pt idx="243">
                  <c:v>9.7452054794999992</c:v>
                </c:pt>
                <c:pt idx="244">
                  <c:v>9.7452054794999992</c:v>
                </c:pt>
                <c:pt idx="245">
                  <c:v>9.7452054794999992</c:v>
                </c:pt>
                <c:pt idx="246">
                  <c:v>9.7452054794999992</c:v>
                </c:pt>
                <c:pt idx="247">
                  <c:v>9.7452054794999992</c:v>
                </c:pt>
                <c:pt idx="248">
                  <c:v>9.7452054794999992</c:v>
                </c:pt>
                <c:pt idx="249">
                  <c:v>9.7452054794999992</c:v>
                </c:pt>
                <c:pt idx="250">
                  <c:v>9.7452054794999992</c:v>
                </c:pt>
                <c:pt idx="251">
                  <c:v>9.7452054794999992</c:v>
                </c:pt>
                <c:pt idx="252">
                  <c:v>9.7452054794999992</c:v>
                </c:pt>
                <c:pt idx="253">
                  <c:v>9.7452054794999992</c:v>
                </c:pt>
                <c:pt idx="254">
                  <c:v>9.7452054794999992</c:v>
                </c:pt>
                <c:pt idx="255">
                  <c:v>9.7452054794999992</c:v>
                </c:pt>
                <c:pt idx="256">
                  <c:v>9.7452054794999992</c:v>
                </c:pt>
                <c:pt idx="257">
                  <c:v>9.7452054794999992</c:v>
                </c:pt>
                <c:pt idx="258">
                  <c:v>9.7452054794999992</c:v>
                </c:pt>
                <c:pt idx="259">
                  <c:v>9.7452054794999992</c:v>
                </c:pt>
                <c:pt idx="260">
                  <c:v>9.7452054794999992</c:v>
                </c:pt>
                <c:pt idx="261">
                  <c:v>9.7452054794999992</c:v>
                </c:pt>
                <c:pt idx="262">
                  <c:v>9.7452054794999992</c:v>
                </c:pt>
                <c:pt idx="263">
                  <c:v>9.7452054794999992</c:v>
                </c:pt>
                <c:pt idx="264">
                  <c:v>9.7452054794999992</c:v>
                </c:pt>
                <c:pt idx="265">
                  <c:v>9.7452054794999992</c:v>
                </c:pt>
                <c:pt idx="266">
                  <c:v>9.7452054794999992</c:v>
                </c:pt>
                <c:pt idx="267">
                  <c:v>9.7452054794999992</c:v>
                </c:pt>
                <c:pt idx="268">
                  <c:v>9.7452054794999992</c:v>
                </c:pt>
                <c:pt idx="269">
                  <c:v>9.7452054794999992</c:v>
                </c:pt>
                <c:pt idx="270">
                  <c:v>9.7452054794999992</c:v>
                </c:pt>
                <c:pt idx="271">
                  <c:v>9.7452054794999992</c:v>
                </c:pt>
                <c:pt idx="272">
                  <c:v>9.7452054794999992</c:v>
                </c:pt>
                <c:pt idx="273">
                  <c:v>9.7452054794999992</c:v>
                </c:pt>
                <c:pt idx="274">
                  <c:v>9.7452054794999992</c:v>
                </c:pt>
                <c:pt idx="275">
                  <c:v>9.7452054794999992</c:v>
                </c:pt>
                <c:pt idx="276">
                  <c:v>9.7452054794999992</c:v>
                </c:pt>
                <c:pt idx="277">
                  <c:v>9.7452054794999992</c:v>
                </c:pt>
                <c:pt idx="278">
                  <c:v>9.7452054794999992</c:v>
                </c:pt>
                <c:pt idx="279">
                  <c:v>9.7452054794999992</c:v>
                </c:pt>
                <c:pt idx="280">
                  <c:v>9.7452054794999992</c:v>
                </c:pt>
                <c:pt idx="281">
                  <c:v>9.7452054794999992</c:v>
                </c:pt>
                <c:pt idx="282">
                  <c:v>9.7452054794999992</c:v>
                </c:pt>
                <c:pt idx="283">
                  <c:v>9.7452054794999992</c:v>
                </c:pt>
                <c:pt idx="284">
                  <c:v>9.7452054794999992</c:v>
                </c:pt>
                <c:pt idx="285">
                  <c:v>9.7452054794999992</c:v>
                </c:pt>
                <c:pt idx="286">
                  <c:v>9.7452054794999992</c:v>
                </c:pt>
                <c:pt idx="287">
                  <c:v>9.7452054794999992</c:v>
                </c:pt>
                <c:pt idx="288">
                  <c:v>9.7452054794999992</c:v>
                </c:pt>
                <c:pt idx="289">
                  <c:v>9.7452054794999992</c:v>
                </c:pt>
                <c:pt idx="290">
                  <c:v>9.7452054794999992</c:v>
                </c:pt>
                <c:pt idx="291">
                  <c:v>9.7452054794999992</c:v>
                </c:pt>
                <c:pt idx="292">
                  <c:v>9.7452054794999992</c:v>
                </c:pt>
                <c:pt idx="293">
                  <c:v>9.7452054794999992</c:v>
                </c:pt>
                <c:pt idx="294">
                  <c:v>9.7452054794999992</c:v>
                </c:pt>
                <c:pt idx="295">
                  <c:v>9.7452054794999992</c:v>
                </c:pt>
                <c:pt idx="296">
                  <c:v>9.7452054794999992</c:v>
                </c:pt>
                <c:pt idx="297">
                  <c:v>9.7452054794999992</c:v>
                </c:pt>
                <c:pt idx="298">
                  <c:v>9.7452054794999992</c:v>
                </c:pt>
                <c:pt idx="299">
                  <c:v>9.7452054794999992</c:v>
                </c:pt>
                <c:pt idx="300">
                  <c:v>9.7452054794999992</c:v>
                </c:pt>
                <c:pt idx="301">
                  <c:v>9.7452054794999992</c:v>
                </c:pt>
                <c:pt idx="302">
                  <c:v>9.7452054794999992</c:v>
                </c:pt>
                <c:pt idx="303">
                  <c:v>9.7452054794999992</c:v>
                </c:pt>
                <c:pt idx="304">
                  <c:v>9.7452054794999992</c:v>
                </c:pt>
                <c:pt idx="305">
                  <c:v>9.7452054794999992</c:v>
                </c:pt>
                <c:pt idx="306">
                  <c:v>9.7452054794999992</c:v>
                </c:pt>
                <c:pt idx="307">
                  <c:v>9.7452054794999992</c:v>
                </c:pt>
                <c:pt idx="308">
                  <c:v>9.7452054794999992</c:v>
                </c:pt>
                <c:pt idx="309">
                  <c:v>9.7452054794999992</c:v>
                </c:pt>
                <c:pt idx="310">
                  <c:v>9.7452054794999992</c:v>
                </c:pt>
                <c:pt idx="311">
                  <c:v>9.7452054794999992</c:v>
                </c:pt>
                <c:pt idx="312">
                  <c:v>9.7452054794999992</c:v>
                </c:pt>
                <c:pt idx="313">
                  <c:v>9.7452054794999992</c:v>
                </c:pt>
                <c:pt idx="314">
                  <c:v>9.7452054794999992</c:v>
                </c:pt>
                <c:pt idx="315">
                  <c:v>9.7452054794999992</c:v>
                </c:pt>
                <c:pt idx="316">
                  <c:v>9.7452054794999992</c:v>
                </c:pt>
                <c:pt idx="317">
                  <c:v>9.7452054794999992</c:v>
                </c:pt>
                <c:pt idx="318">
                  <c:v>9.7452054794999992</c:v>
                </c:pt>
                <c:pt idx="319">
                  <c:v>9.7452054794999992</c:v>
                </c:pt>
                <c:pt idx="320">
                  <c:v>9.7452054794999992</c:v>
                </c:pt>
                <c:pt idx="321">
                  <c:v>9.7452054794999992</c:v>
                </c:pt>
                <c:pt idx="322">
                  <c:v>9.7452054794999992</c:v>
                </c:pt>
                <c:pt idx="323">
                  <c:v>9.7452054794999992</c:v>
                </c:pt>
                <c:pt idx="324">
                  <c:v>9.7452054794999992</c:v>
                </c:pt>
                <c:pt idx="325">
                  <c:v>9.7452054794999992</c:v>
                </c:pt>
                <c:pt idx="326">
                  <c:v>9.7452054794999992</c:v>
                </c:pt>
                <c:pt idx="327">
                  <c:v>9.7452054794999992</c:v>
                </c:pt>
                <c:pt idx="328">
                  <c:v>9.7452054794999992</c:v>
                </c:pt>
                <c:pt idx="329">
                  <c:v>9.7452054794999992</c:v>
                </c:pt>
                <c:pt idx="330">
                  <c:v>9.7452054794999992</c:v>
                </c:pt>
                <c:pt idx="331">
                  <c:v>9.7452054794999992</c:v>
                </c:pt>
                <c:pt idx="332">
                  <c:v>9.7452054794999992</c:v>
                </c:pt>
                <c:pt idx="333">
                  <c:v>9.7452054794999992</c:v>
                </c:pt>
                <c:pt idx="334">
                  <c:v>9.7452054794999992</c:v>
                </c:pt>
                <c:pt idx="335">
                  <c:v>9.7452054794999992</c:v>
                </c:pt>
                <c:pt idx="336">
                  <c:v>9.7452054794999992</c:v>
                </c:pt>
                <c:pt idx="337">
                  <c:v>9.7452054794999992</c:v>
                </c:pt>
                <c:pt idx="338">
                  <c:v>9.7452054794999992</c:v>
                </c:pt>
                <c:pt idx="339">
                  <c:v>9.7452054794999992</c:v>
                </c:pt>
                <c:pt idx="340">
                  <c:v>9.7452054794999992</c:v>
                </c:pt>
                <c:pt idx="341">
                  <c:v>9.7452054794999992</c:v>
                </c:pt>
                <c:pt idx="342">
                  <c:v>9.7452054794999992</c:v>
                </c:pt>
                <c:pt idx="343">
                  <c:v>9.7452054794999992</c:v>
                </c:pt>
                <c:pt idx="344">
                  <c:v>9.7452054794999992</c:v>
                </c:pt>
                <c:pt idx="345">
                  <c:v>9.7452054794999992</c:v>
                </c:pt>
                <c:pt idx="346">
                  <c:v>9.7452054794999992</c:v>
                </c:pt>
                <c:pt idx="347">
                  <c:v>9.7452054794999992</c:v>
                </c:pt>
                <c:pt idx="348">
                  <c:v>9.7452054794999992</c:v>
                </c:pt>
                <c:pt idx="349">
                  <c:v>9.7452054794999992</c:v>
                </c:pt>
                <c:pt idx="350">
                  <c:v>9.7452054794999992</c:v>
                </c:pt>
                <c:pt idx="351">
                  <c:v>9.7452054794999992</c:v>
                </c:pt>
                <c:pt idx="352">
                  <c:v>9.7452054794999992</c:v>
                </c:pt>
                <c:pt idx="353">
                  <c:v>9.7452054794999992</c:v>
                </c:pt>
                <c:pt idx="354">
                  <c:v>9.7452054794999992</c:v>
                </c:pt>
                <c:pt idx="355">
                  <c:v>9.7452054794999992</c:v>
                </c:pt>
                <c:pt idx="356">
                  <c:v>9.7452054794999992</c:v>
                </c:pt>
                <c:pt idx="357">
                  <c:v>9.7452054794999992</c:v>
                </c:pt>
                <c:pt idx="358">
                  <c:v>9.7452054794999992</c:v>
                </c:pt>
                <c:pt idx="359">
                  <c:v>9.7452054794999992</c:v>
                </c:pt>
                <c:pt idx="360">
                  <c:v>9.7452054794999992</c:v>
                </c:pt>
                <c:pt idx="361">
                  <c:v>9.7452054794999992</c:v>
                </c:pt>
                <c:pt idx="362">
                  <c:v>9.7452054794999992</c:v>
                </c:pt>
                <c:pt idx="363">
                  <c:v>9.7452054794999992</c:v>
                </c:pt>
                <c:pt idx="364">
                  <c:v>9.7452054794999992</c:v>
                </c:pt>
              </c:numCache>
            </c:numRef>
          </c:val>
        </c:ser>
        <c:ser>
          <c:idx val="9"/>
          <c:order val="9"/>
          <c:tx>
            <c:strRef>
              <c:f>'A5.1 (A5.1U - A5.1X)'!$M$33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(A5.1U - A5.1X)'!$M$34:$M$398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1</c:v>
                </c:pt>
                <c:pt idx="277">
                  <c:v>2</c:v>
                </c:pt>
                <c:pt idx="278">
                  <c:v>3</c:v>
                </c:pt>
                <c:pt idx="279">
                  <c:v>4</c:v>
                </c:pt>
                <c:pt idx="280">
                  <c:v>5</c:v>
                </c:pt>
                <c:pt idx="281">
                  <c:v>6</c:v>
                </c:pt>
                <c:pt idx="282">
                  <c:v>6</c:v>
                </c:pt>
                <c:pt idx="283">
                  <c:v>7</c:v>
                </c:pt>
                <c:pt idx="284">
                  <c:v>8</c:v>
                </c:pt>
                <c:pt idx="285">
                  <c:v>9</c:v>
                </c:pt>
                <c:pt idx="286">
                  <c:v>10</c:v>
                </c:pt>
                <c:pt idx="287">
                  <c:v>10</c:v>
                </c:pt>
                <c:pt idx="288">
                  <c:v>11</c:v>
                </c:pt>
                <c:pt idx="289">
                  <c:v>12</c:v>
                </c:pt>
                <c:pt idx="290">
                  <c:v>13</c:v>
                </c:pt>
                <c:pt idx="291">
                  <c:v>13</c:v>
                </c:pt>
                <c:pt idx="292">
                  <c:v>14</c:v>
                </c:pt>
                <c:pt idx="293">
                  <c:v>15</c:v>
                </c:pt>
                <c:pt idx="294">
                  <c:v>16</c:v>
                </c:pt>
                <c:pt idx="295">
                  <c:v>16</c:v>
                </c:pt>
                <c:pt idx="296">
                  <c:v>17</c:v>
                </c:pt>
                <c:pt idx="297">
                  <c:v>18</c:v>
                </c:pt>
                <c:pt idx="298">
                  <c:v>18</c:v>
                </c:pt>
                <c:pt idx="299">
                  <c:v>19</c:v>
                </c:pt>
                <c:pt idx="300">
                  <c:v>20</c:v>
                </c:pt>
                <c:pt idx="301">
                  <c:v>20</c:v>
                </c:pt>
                <c:pt idx="302">
                  <c:v>21</c:v>
                </c:pt>
                <c:pt idx="303">
                  <c:v>22</c:v>
                </c:pt>
                <c:pt idx="304">
                  <c:v>22</c:v>
                </c:pt>
                <c:pt idx="305">
                  <c:v>23</c:v>
                </c:pt>
                <c:pt idx="306">
                  <c:v>24</c:v>
                </c:pt>
                <c:pt idx="307">
                  <c:v>24</c:v>
                </c:pt>
                <c:pt idx="308">
                  <c:v>25</c:v>
                </c:pt>
                <c:pt idx="309">
                  <c:v>25</c:v>
                </c:pt>
                <c:pt idx="310">
                  <c:v>26</c:v>
                </c:pt>
                <c:pt idx="311">
                  <c:v>26</c:v>
                </c:pt>
                <c:pt idx="312">
                  <c:v>27</c:v>
                </c:pt>
                <c:pt idx="313">
                  <c:v>27</c:v>
                </c:pt>
                <c:pt idx="314">
                  <c:v>28</c:v>
                </c:pt>
                <c:pt idx="315">
                  <c:v>29</c:v>
                </c:pt>
                <c:pt idx="316">
                  <c:v>29</c:v>
                </c:pt>
                <c:pt idx="317">
                  <c:v>30</c:v>
                </c:pt>
                <c:pt idx="318">
                  <c:v>30</c:v>
                </c:pt>
                <c:pt idx="319">
                  <c:v>31</c:v>
                </c:pt>
                <c:pt idx="320">
                  <c:v>31</c:v>
                </c:pt>
                <c:pt idx="321">
                  <c:v>31</c:v>
                </c:pt>
                <c:pt idx="322">
                  <c:v>32</c:v>
                </c:pt>
                <c:pt idx="323">
                  <c:v>32</c:v>
                </c:pt>
                <c:pt idx="324">
                  <c:v>33</c:v>
                </c:pt>
                <c:pt idx="325">
                  <c:v>33</c:v>
                </c:pt>
                <c:pt idx="326">
                  <c:v>34</c:v>
                </c:pt>
                <c:pt idx="327">
                  <c:v>34</c:v>
                </c:pt>
                <c:pt idx="328">
                  <c:v>34</c:v>
                </c:pt>
                <c:pt idx="329">
                  <c:v>35</c:v>
                </c:pt>
                <c:pt idx="330">
                  <c:v>35</c:v>
                </c:pt>
                <c:pt idx="331">
                  <c:v>36</c:v>
                </c:pt>
                <c:pt idx="332">
                  <c:v>36</c:v>
                </c:pt>
                <c:pt idx="333">
                  <c:v>36</c:v>
                </c:pt>
                <c:pt idx="334">
                  <c:v>37</c:v>
                </c:pt>
                <c:pt idx="335">
                  <c:v>37</c:v>
                </c:pt>
                <c:pt idx="336">
                  <c:v>37</c:v>
                </c:pt>
                <c:pt idx="337">
                  <c:v>37</c:v>
                </c:pt>
                <c:pt idx="338">
                  <c:v>38</c:v>
                </c:pt>
                <c:pt idx="339">
                  <c:v>38</c:v>
                </c:pt>
                <c:pt idx="340">
                  <c:v>38</c:v>
                </c:pt>
                <c:pt idx="341">
                  <c:v>39</c:v>
                </c:pt>
                <c:pt idx="342">
                  <c:v>39</c:v>
                </c:pt>
                <c:pt idx="343">
                  <c:v>39</c:v>
                </c:pt>
                <c:pt idx="344">
                  <c:v>39</c:v>
                </c:pt>
                <c:pt idx="345">
                  <c:v>39</c:v>
                </c:pt>
                <c:pt idx="346">
                  <c:v>40</c:v>
                </c:pt>
                <c:pt idx="347">
                  <c:v>40</c:v>
                </c:pt>
                <c:pt idx="348">
                  <c:v>40</c:v>
                </c:pt>
                <c:pt idx="349">
                  <c:v>40</c:v>
                </c:pt>
                <c:pt idx="350">
                  <c:v>40</c:v>
                </c:pt>
                <c:pt idx="351">
                  <c:v>40</c:v>
                </c:pt>
                <c:pt idx="352">
                  <c:v>41</c:v>
                </c:pt>
                <c:pt idx="353">
                  <c:v>41</c:v>
                </c:pt>
                <c:pt idx="354">
                  <c:v>41</c:v>
                </c:pt>
                <c:pt idx="355">
                  <c:v>41</c:v>
                </c:pt>
                <c:pt idx="356">
                  <c:v>41</c:v>
                </c:pt>
                <c:pt idx="357">
                  <c:v>41</c:v>
                </c:pt>
                <c:pt idx="358">
                  <c:v>41</c:v>
                </c:pt>
                <c:pt idx="359">
                  <c:v>41</c:v>
                </c:pt>
                <c:pt idx="360">
                  <c:v>41</c:v>
                </c:pt>
                <c:pt idx="361">
                  <c:v>41</c:v>
                </c:pt>
                <c:pt idx="362">
                  <c:v>41</c:v>
                </c:pt>
                <c:pt idx="363">
                  <c:v>41</c:v>
                </c:pt>
                <c:pt idx="364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9928448"/>
        <c:axId val="499930624"/>
      </c:barChart>
      <c:catAx>
        <c:axId val="49992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446293003697115"/>
              <c:y val="0.77426315381463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993062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9930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3440877857335057E-2"/>
              <c:y val="0.36919907288179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99284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2531976071231163E-2"/>
          <c:y val="0.83283660919757052"/>
          <c:w val="0.89247428972704779"/>
          <c:h val="0.154008756116404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75322903723831"/>
          <c:y val="0.12890228686087896"/>
          <c:w val="0.85660134008402689"/>
          <c:h val="0.5773755957251822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(A5.1U - A5.1X)'!$R$33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(A5.1U - A5.1X)'!$R$34:$R$398</c:f>
              <c:numCache>
                <c:formatCode>0</c:formatCode>
                <c:ptCount val="365"/>
                <c:pt idx="0">
                  <c:v>1667.5724126</c:v>
                </c:pt>
                <c:pt idx="1">
                  <c:v>1621.5092030000001</c:v>
                </c:pt>
                <c:pt idx="2">
                  <c:v>1579.6741689</c:v>
                </c:pt>
                <c:pt idx="3">
                  <c:v>1544.7873115</c:v>
                </c:pt>
                <c:pt idx="4">
                  <c:v>1516.2630658999999</c:v>
                </c:pt>
                <c:pt idx="5">
                  <c:v>1490.207085</c:v>
                </c:pt>
                <c:pt idx="6">
                  <c:v>1466.8171471000001</c:v>
                </c:pt>
                <c:pt idx="7">
                  <c:v>1445.7276068000001</c:v>
                </c:pt>
                <c:pt idx="8">
                  <c:v>1427.1282171</c:v>
                </c:pt>
                <c:pt idx="9">
                  <c:v>1410.5604948</c:v>
                </c:pt>
                <c:pt idx="10">
                  <c:v>1393.5350483</c:v>
                </c:pt>
                <c:pt idx="11">
                  <c:v>1378.1332571999999</c:v>
                </c:pt>
                <c:pt idx="12">
                  <c:v>1362.6524443999999</c:v>
                </c:pt>
                <c:pt idx="13">
                  <c:v>1348.4681083</c:v>
                </c:pt>
                <c:pt idx="14">
                  <c:v>1336.5801306999999</c:v>
                </c:pt>
                <c:pt idx="15">
                  <c:v>1326.9892288000001</c:v>
                </c:pt>
                <c:pt idx="16">
                  <c:v>1316.1827321000001</c:v>
                </c:pt>
                <c:pt idx="17">
                  <c:v>1306.399897</c:v>
                </c:pt>
                <c:pt idx="18">
                  <c:v>1297.1218494</c:v>
                </c:pt>
                <c:pt idx="19">
                  <c:v>1287.9181834000001</c:v>
                </c:pt>
                <c:pt idx="20">
                  <c:v>1279.6127102999999</c:v>
                </c:pt>
                <c:pt idx="21">
                  <c:v>1272.6696366000001</c:v>
                </c:pt>
                <c:pt idx="22">
                  <c:v>1266.7377681999999</c:v>
                </c:pt>
                <c:pt idx="23">
                  <c:v>1261.6770753999999</c:v>
                </c:pt>
                <c:pt idx="24">
                  <c:v>1256.6494373999999</c:v>
                </c:pt>
                <c:pt idx="25">
                  <c:v>1251.0416419000001</c:v>
                </c:pt>
                <c:pt idx="26">
                  <c:v>1246.3560353</c:v>
                </c:pt>
                <c:pt idx="27">
                  <c:v>1242.7638368999999</c:v>
                </c:pt>
                <c:pt idx="28">
                  <c:v>1238.2297490000001</c:v>
                </c:pt>
                <c:pt idx="29">
                  <c:v>1232.9811311999999</c:v>
                </c:pt>
                <c:pt idx="30">
                  <c:v>1226.8486190000001</c:v>
                </c:pt>
                <c:pt idx="31">
                  <c:v>1221.8053276999999</c:v>
                </c:pt>
                <c:pt idx="32">
                  <c:v>1216.6388690000001</c:v>
                </c:pt>
                <c:pt idx="33">
                  <c:v>1211.0944242999999</c:v>
                </c:pt>
                <c:pt idx="34">
                  <c:v>1206.1693666000001</c:v>
                </c:pt>
                <c:pt idx="35">
                  <c:v>1200.3502458999999</c:v>
                </c:pt>
                <c:pt idx="36">
                  <c:v>1195.7155270000001</c:v>
                </c:pt>
                <c:pt idx="37">
                  <c:v>1189.79619</c:v>
                </c:pt>
                <c:pt idx="38">
                  <c:v>1184.7142341000001</c:v>
                </c:pt>
                <c:pt idx="39">
                  <c:v>1179.9968592</c:v>
                </c:pt>
                <c:pt idx="40">
                  <c:v>1175.7755743</c:v>
                </c:pt>
                <c:pt idx="41">
                  <c:v>1170.8475757000001</c:v>
                </c:pt>
                <c:pt idx="42">
                  <c:v>1166.1938702</c:v>
                </c:pt>
                <c:pt idx="43">
                  <c:v>1162.0822463</c:v>
                </c:pt>
                <c:pt idx="44">
                  <c:v>1156.9384259999999</c:v>
                </c:pt>
                <c:pt idx="45">
                  <c:v>1151.6962195000001</c:v>
                </c:pt>
                <c:pt idx="46">
                  <c:v>1145.9555190999999</c:v>
                </c:pt>
                <c:pt idx="47">
                  <c:v>1139.5443866999999</c:v>
                </c:pt>
                <c:pt idx="48">
                  <c:v>1134.3830704</c:v>
                </c:pt>
                <c:pt idx="49">
                  <c:v>1130.4042892</c:v>
                </c:pt>
                <c:pt idx="50">
                  <c:v>1125.8845569</c:v>
                </c:pt>
                <c:pt idx="51">
                  <c:v>1120.7198824</c:v>
                </c:pt>
                <c:pt idx="52">
                  <c:v>1117.1657451000001</c:v>
                </c:pt>
                <c:pt idx="53">
                  <c:v>1113.0355152</c:v>
                </c:pt>
                <c:pt idx="54">
                  <c:v>1108.4873898000001</c:v>
                </c:pt>
                <c:pt idx="55">
                  <c:v>1103.7245387</c:v>
                </c:pt>
                <c:pt idx="56">
                  <c:v>1099.1773634000001</c:v>
                </c:pt>
                <c:pt idx="57">
                  <c:v>1094.2111281</c:v>
                </c:pt>
                <c:pt idx="58">
                  <c:v>1090.1422634999999</c:v>
                </c:pt>
                <c:pt idx="59">
                  <c:v>1085.1170843</c:v>
                </c:pt>
                <c:pt idx="60">
                  <c:v>1079.8278456999999</c:v>
                </c:pt>
                <c:pt idx="61">
                  <c:v>1075.2225778</c:v>
                </c:pt>
                <c:pt idx="62">
                  <c:v>1069.7621044</c:v>
                </c:pt>
                <c:pt idx="63">
                  <c:v>1065.104417</c:v>
                </c:pt>
                <c:pt idx="64">
                  <c:v>1059.6829611999999</c:v>
                </c:pt>
                <c:pt idx="65">
                  <c:v>1055.0596407</c:v>
                </c:pt>
                <c:pt idx="66">
                  <c:v>1049.9893588</c:v>
                </c:pt>
                <c:pt idx="67">
                  <c:v>1044.2217313000001</c:v>
                </c:pt>
                <c:pt idx="68">
                  <c:v>1039.2363836</c:v>
                </c:pt>
                <c:pt idx="69">
                  <c:v>1033.9267672999999</c:v>
                </c:pt>
                <c:pt idx="70">
                  <c:v>1028.648541</c:v>
                </c:pt>
                <c:pt idx="71">
                  <c:v>1023.3963838</c:v>
                </c:pt>
                <c:pt idx="72">
                  <c:v>1018.2200811</c:v>
                </c:pt>
                <c:pt idx="73">
                  <c:v>1013.0117217</c:v>
                </c:pt>
                <c:pt idx="74">
                  <c:v>1007.1912586</c:v>
                </c:pt>
                <c:pt idx="75">
                  <c:v>1001.8125527</c:v>
                </c:pt>
                <c:pt idx="76">
                  <c:v>995.99152545000004</c:v>
                </c:pt>
                <c:pt idx="77">
                  <c:v>990.27976957999999</c:v>
                </c:pt>
                <c:pt idx="78">
                  <c:v>985.64425805999997</c:v>
                </c:pt>
                <c:pt idx="79">
                  <c:v>980.66969105999999</c:v>
                </c:pt>
                <c:pt idx="80">
                  <c:v>975.21173522000004</c:v>
                </c:pt>
                <c:pt idx="81">
                  <c:v>970.48237114000005</c:v>
                </c:pt>
                <c:pt idx="82">
                  <c:v>965.30000577999999</c:v>
                </c:pt>
                <c:pt idx="83">
                  <c:v>959.69982661999995</c:v>
                </c:pt>
                <c:pt idx="84">
                  <c:v>954.39023755000005</c:v>
                </c:pt>
                <c:pt idx="85">
                  <c:v>949.07791827999995</c:v>
                </c:pt>
                <c:pt idx="86">
                  <c:v>944.74417330000006</c:v>
                </c:pt>
                <c:pt idx="87">
                  <c:v>940.66761076</c:v>
                </c:pt>
                <c:pt idx="88">
                  <c:v>935.84263056999998</c:v>
                </c:pt>
                <c:pt idx="89">
                  <c:v>931.47188359999996</c:v>
                </c:pt>
                <c:pt idx="90">
                  <c:v>927.50758568000003</c:v>
                </c:pt>
                <c:pt idx="91">
                  <c:v>922.97618705000002</c:v>
                </c:pt>
                <c:pt idx="92">
                  <c:v>918.59966968000003</c:v>
                </c:pt>
                <c:pt idx="93">
                  <c:v>913.87151932999996</c:v>
                </c:pt>
                <c:pt idx="94">
                  <c:v>909.10863152000002</c:v>
                </c:pt>
                <c:pt idx="95">
                  <c:v>904.15408061999995</c:v>
                </c:pt>
                <c:pt idx="96">
                  <c:v>899.56836828999997</c:v>
                </c:pt>
                <c:pt idx="97">
                  <c:v>895.08194322999998</c:v>
                </c:pt>
                <c:pt idx="98">
                  <c:v>890.00992384000006</c:v>
                </c:pt>
                <c:pt idx="99">
                  <c:v>885.12465456999996</c:v>
                </c:pt>
                <c:pt idx="100">
                  <c:v>880.08469376999994</c:v>
                </c:pt>
                <c:pt idx="101">
                  <c:v>875.70377361999999</c:v>
                </c:pt>
                <c:pt idx="102">
                  <c:v>871.08451133000005</c:v>
                </c:pt>
                <c:pt idx="103">
                  <c:v>866.32811675000005</c:v>
                </c:pt>
                <c:pt idx="104">
                  <c:v>861.71575335</c:v>
                </c:pt>
                <c:pt idx="105">
                  <c:v>857.52329982000003</c:v>
                </c:pt>
                <c:pt idx="106">
                  <c:v>853.00243158000001</c:v>
                </c:pt>
                <c:pt idx="107">
                  <c:v>848.33566783000003</c:v>
                </c:pt>
                <c:pt idx="108">
                  <c:v>843.44793701000003</c:v>
                </c:pt>
                <c:pt idx="109">
                  <c:v>838.72883836000005</c:v>
                </c:pt>
                <c:pt idx="110">
                  <c:v>834.12525358000005</c:v>
                </c:pt>
                <c:pt idx="111">
                  <c:v>829.90937141999996</c:v>
                </c:pt>
                <c:pt idx="112">
                  <c:v>825.73767615999998</c:v>
                </c:pt>
                <c:pt idx="113">
                  <c:v>821.70653091999998</c:v>
                </c:pt>
                <c:pt idx="114">
                  <c:v>817.08126976999995</c:v>
                </c:pt>
                <c:pt idx="115">
                  <c:v>812.71039676999999</c:v>
                </c:pt>
                <c:pt idx="116">
                  <c:v>808.61690539000006</c:v>
                </c:pt>
                <c:pt idx="117">
                  <c:v>804.30756759999997</c:v>
                </c:pt>
                <c:pt idx="118">
                  <c:v>799.49177397000005</c:v>
                </c:pt>
                <c:pt idx="119">
                  <c:v>795.80270213999995</c:v>
                </c:pt>
                <c:pt idx="120">
                  <c:v>791.41644394000002</c:v>
                </c:pt>
                <c:pt idx="121">
                  <c:v>786.57807188000004</c:v>
                </c:pt>
                <c:pt idx="122">
                  <c:v>782.21314626000003</c:v>
                </c:pt>
                <c:pt idx="123">
                  <c:v>778.12403004999999</c:v>
                </c:pt>
                <c:pt idx="124">
                  <c:v>773.84732896000003</c:v>
                </c:pt>
                <c:pt idx="125">
                  <c:v>769.13387488000001</c:v>
                </c:pt>
                <c:pt idx="126">
                  <c:v>763.70626569000001</c:v>
                </c:pt>
                <c:pt idx="127">
                  <c:v>758.81122126000002</c:v>
                </c:pt>
                <c:pt idx="128">
                  <c:v>754.02229665000004</c:v>
                </c:pt>
                <c:pt idx="129">
                  <c:v>749.64546943000005</c:v>
                </c:pt>
                <c:pt idx="130">
                  <c:v>745.24457109000002</c:v>
                </c:pt>
                <c:pt idx="131">
                  <c:v>740.79161640999996</c:v>
                </c:pt>
                <c:pt idx="132">
                  <c:v>736.96673191000002</c:v>
                </c:pt>
                <c:pt idx="133">
                  <c:v>732.14467858</c:v>
                </c:pt>
                <c:pt idx="134">
                  <c:v>727.97183305999999</c:v>
                </c:pt>
                <c:pt idx="135">
                  <c:v>723.86096452000004</c:v>
                </c:pt>
                <c:pt idx="136">
                  <c:v>719.81665095999995</c:v>
                </c:pt>
                <c:pt idx="137">
                  <c:v>715.97286441999995</c:v>
                </c:pt>
                <c:pt idx="138">
                  <c:v>711.71445061999998</c:v>
                </c:pt>
                <c:pt idx="139">
                  <c:v>707.24406280000005</c:v>
                </c:pt>
                <c:pt idx="140">
                  <c:v>703.13001828999995</c:v>
                </c:pt>
                <c:pt idx="141">
                  <c:v>698.32833473999995</c:v>
                </c:pt>
                <c:pt idx="142">
                  <c:v>693.52251077000005</c:v>
                </c:pt>
                <c:pt idx="143">
                  <c:v>688.79472977</c:v>
                </c:pt>
                <c:pt idx="144">
                  <c:v>684.37727703999997</c:v>
                </c:pt>
                <c:pt idx="145">
                  <c:v>680.15230682000004</c:v>
                </c:pt>
                <c:pt idx="146">
                  <c:v>675.98229024</c:v>
                </c:pt>
                <c:pt idx="147">
                  <c:v>671.64759890000005</c:v>
                </c:pt>
                <c:pt idx="148">
                  <c:v>668.37401507000004</c:v>
                </c:pt>
                <c:pt idx="149">
                  <c:v>664.30900468000004</c:v>
                </c:pt>
                <c:pt idx="150">
                  <c:v>660.07189589999996</c:v>
                </c:pt>
                <c:pt idx="151">
                  <c:v>655.71457656999996</c:v>
                </c:pt>
                <c:pt idx="152">
                  <c:v>651.58273821</c:v>
                </c:pt>
                <c:pt idx="153">
                  <c:v>647.23885557999995</c:v>
                </c:pt>
                <c:pt idx="154">
                  <c:v>643.09205143999998</c:v>
                </c:pt>
                <c:pt idx="155">
                  <c:v>639.00048191999997</c:v>
                </c:pt>
                <c:pt idx="156">
                  <c:v>634.60698828</c:v>
                </c:pt>
                <c:pt idx="157">
                  <c:v>630.131981</c:v>
                </c:pt>
                <c:pt idx="158">
                  <c:v>626.77134143000001</c:v>
                </c:pt>
                <c:pt idx="159">
                  <c:v>622.95971267000004</c:v>
                </c:pt>
                <c:pt idx="160">
                  <c:v>618.98143766999999</c:v>
                </c:pt>
                <c:pt idx="161">
                  <c:v>614.55597792000003</c:v>
                </c:pt>
                <c:pt idx="162">
                  <c:v>610.28517563000003</c:v>
                </c:pt>
                <c:pt idx="163">
                  <c:v>605.93322593000005</c:v>
                </c:pt>
                <c:pt idx="164">
                  <c:v>601.10918643000002</c:v>
                </c:pt>
                <c:pt idx="165">
                  <c:v>596.48675462000006</c:v>
                </c:pt>
                <c:pt idx="166">
                  <c:v>591.65966714000001</c:v>
                </c:pt>
                <c:pt idx="167">
                  <c:v>586.67304736000006</c:v>
                </c:pt>
                <c:pt idx="168">
                  <c:v>581.64887806000002</c:v>
                </c:pt>
                <c:pt idx="169">
                  <c:v>576.64390064999998</c:v>
                </c:pt>
                <c:pt idx="170">
                  <c:v>572.03088188000004</c:v>
                </c:pt>
                <c:pt idx="171">
                  <c:v>567.47691511999994</c:v>
                </c:pt>
                <c:pt idx="172">
                  <c:v>562.83635972000002</c:v>
                </c:pt>
                <c:pt idx="173">
                  <c:v>558.02594351000005</c:v>
                </c:pt>
                <c:pt idx="174">
                  <c:v>553.77602803000002</c:v>
                </c:pt>
                <c:pt idx="175">
                  <c:v>549.58762146000004</c:v>
                </c:pt>
                <c:pt idx="176">
                  <c:v>545.91193143999999</c:v>
                </c:pt>
                <c:pt idx="177">
                  <c:v>542.16091519999998</c:v>
                </c:pt>
                <c:pt idx="178">
                  <c:v>537.89105996000001</c:v>
                </c:pt>
                <c:pt idx="179">
                  <c:v>533.64539394999997</c:v>
                </c:pt>
                <c:pt idx="180">
                  <c:v>529.21567858000003</c:v>
                </c:pt>
                <c:pt idx="181">
                  <c:v>525.06523382</c:v>
                </c:pt>
                <c:pt idx="182">
                  <c:v>521.08295315999999</c:v>
                </c:pt>
                <c:pt idx="183">
                  <c:v>516.66399419000004</c:v>
                </c:pt>
                <c:pt idx="184">
                  <c:v>512.73194947000002</c:v>
                </c:pt>
                <c:pt idx="185">
                  <c:v>508.64156063000001</c:v>
                </c:pt>
                <c:pt idx="186">
                  <c:v>504.49119388000003</c:v>
                </c:pt>
                <c:pt idx="187">
                  <c:v>500.19107885</c:v>
                </c:pt>
                <c:pt idx="188">
                  <c:v>496.72503619999998</c:v>
                </c:pt>
                <c:pt idx="189">
                  <c:v>492.73406792999998</c:v>
                </c:pt>
                <c:pt idx="190">
                  <c:v>488.59408102999998</c:v>
                </c:pt>
                <c:pt idx="191">
                  <c:v>485.26031221</c:v>
                </c:pt>
                <c:pt idx="192">
                  <c:v>481.04620048999999</c:v>
                </c:pt>
                <c:pt idx="193">
                  <c:v>477.11722171000002</c:v>
                </c:pt>
                <c:pt idx="194">
                  <c:v>473.34374974000002</c:v>
                </c:pt>
                <c:pt idx="195">
                  <c:v>469.22247296</c:v>
                </c:pt>
                <c:pt idx="196">
                  <c:v>465.09053811000001</c:v>
                </c:pt>
                <c:pt idx="197">
                  <c:v>460.75409108999997</c:v>
                </c:pt>
                <c:pt idx="198">
                  <c:v>457.18222643000001</c:v>
                </c:pt>
                <c:pt idx="199">
                  <c:v>453.24395197000001</c:v>
                </c:pt>
                <c:pt idx="200">
                  <c:v>449.63209190999999</c:v>
                </c:pt>
                <c:pt idx="201">
                  <c:v>446.04183699999999</c:v>
                </c:pt>
                <c:pt idx="202">
                  <c:v>442.31233436000002</c:v>
                </c:pt>
                <c:pt idx="203">
                  <c:v>438.67095585999999</c:v>
                </c:pt>
                <c:pt idx="204">
                  <c:v>434.43145994999998</c:v>
                </c:pt>
                <c:pt idx="205">
                  <c:v>429.88781023000001</c:v>
                </c:pt>
                <c:pt idx="206">
                  <c:v>425.62459539000002</c:v>
                </c:pt>
                <c:pt idx="207">
                  <c:v>420.95220668000002</c:v>
                </c:pt>
                <c:pt idx="208">
                  <c:v>416.75402695999998</c:v>
                </c:pt>
                <c:pt idx="209">
                  <c:v>412.57425633000003</c:v>
                </c:pt>
                <c:pt idx="210">
                  <c:v>408.57946575</c:v>
                </c:pt>
                <c:pt idx="211">
                  <c:v>405.07009943999998</c:v>
                </c:pt>
                <c:pt idx="212">
                  <c:v>401.59746180000002</c:v>
                </c:pt>
                <c:pt idx="213">
                  <c:v>397.50118526</c:v>
                </c:pt>
                <c:pt idx="214">
                  <c:v>393.73634161000001</c:v>
                </c:pt>
                <c:pt idx="215">
                  <c:v>389.69270203999997</c:v>
                </c:pt>
                <c:pt idx="216">
                  <c:v>385.88482183000002</c:v>
                </c:pt>
                <c:pt idx="217">
                  <c:v>381.5917652</c:v>
                </c:pt>
                <c:pt idx="218">
                  <c:v>377.22918862</c:v>
                </c:pt>
                <c:pt idx="219">
                  <c:v>373.19437447000001</c:v>
                </c:pt>
                <c:pt idx="220">
                  <c:v>369.02140722000001</c:v>
                </c:pt>
                <c:pt idx="221">
                  <c:v>365.07832051000003</c:v>
                </c:pt>
                <c:pt idx="222">
                  <c:v>361.30067409999998</c:v>
                </c:pt>
                <c:pt idx="223">
                  <c:v>357.52799530999999</c:v>
                </c:pt>
                <c:pt idx="224">
                  <c:v>354.15800093000001</c:v>
                </c:pt>
                <c:pt idx="225">
                  <c:v>350.15836589000003</c:v>
                </c:pt>
                <c:pt idx="226">
                  <c:v>346.44991743999998</c:v>
                </c:pt>
                <c:pt idx="227">
                  <c:v>343.45669526</c:v>
                </c:pt>
                <c:pt idx="228">
                  <c:v>340.97572314000001</c:v>
                </c:pt>
                <c:pt idx="229">
                  <c:v>338.03095502999997</c:v>
                </c:pt>
                <c:pt idx="230">
                  <c:v>334.86526293999998</c:v>
                </c:pt>
                <c:pt idx="231">
                  <c:v>332.25145959999998</c:v>
                </c:pt>
                <c:pt idx="232">
                  <c:v>329.66513850000001</c:v>
                </c:pt>
                <c:pt idx="233">
                  <c:v>327.54368344</c:v>
                </c:pt>
                <c:pt idx="234">
                  <c:v>325.24768631000001</c:v>
                </c:pt>
                <c:pt idx="235">
                  <c:v>322.76778468999998</c:v>
                </c:pt>
                <c:pt idx="236">
                  <c:v>320.21281898000001</c:v>
                </c:pt>
                <c:pt idx="237">
                  <c:v>317.71983301</c:v>
                </c:pt>
                <c:pt idx="238">
                  <c:v>315.11279052999998</c:v>
                </c:pt>
                <c:pt idx="239">
                  <c:v>312.5433807</c:v>
                </c:pt>
                <c:pt idx="240">
                  <c:v>309.86216055</c:v>
                </c:pt>
                <c:pt idx="241">
                  <c:v>306.63109724999998</c:v>
                </c:pt>
                <c:pt idx="242">
                  <c:v>303.81830307000001</c:v>
                </c:pt>
                <c:pt idx="243">
                  <c:v>300.6964686</c:v>
                </c:pt>
                <c:pt idx="244">
                  <c:v>298.06588432000001</c:v>
                </c:pt>
                <c:pt idx="245">
                  <c:v>295.17614882999999</c:v>
                </c:pt>
                <c:pt idx="246">
                  <c:v>292.23081607</c:v>
                </c:pt>
                <c:pt idx="247">
                  <c:v>289.15615717999998</c:v>
                </c:pt>
                <c:pt idx="248">
                  <c:v>285.92795855000003</c:v>
                </c:pt>
                <c:pt idx="249">
                  <c:v>283.05855509999998</c:v>
                </c:pt>
                <c:pt idx="250">
                  <c:v>280.08576242999999</c:v>
                </c:pt>
                <c:pt idx="251">
                  <c:v>277.04886540000001</c:v>
                </c:pt>
                <c:pt idx="252">
                  <c:v>274.36065403999999</c:v>
                </c:pt>
                <c:pt idx="253">
                  <c:v>271.56813310000001</c:v>
                </c:pt>
                <c:pt idx="254">
                  <c:v>268.82348184</c:v>
                </c:pt>
                <c:pt idx="255">
                  <c:v>266.16106306</c:v>
                </c:pt>
                <c:pt idx="256">
                  <c:v>263.35422181000001</c:v>
                </c:pt>
                <c:pt idx="257">
                  <c:v>260.39638145999999</c:v>
                </c:pt>
                <c:pt idx="258">
                  <c:v>257.56372118000002</c:v>
                </c:pt>
                <c:pt idx="259">
                  <c:v>254.99090799999999</c:v>
                </c:pt>
                <c:pt idx="260">
                  <c:v>252.28237634000001</c:v>
                </c:pt>
                <c:pt idx="261">
                  <c:v>249.57544472999999</c:v>
                </c:pt>
                <c:pt idx="262">
                  <c:v>246.87472450999999</c:v>
                </c:pt>
                <c:pt idx="263">
                  <c:v>244.42123237999999</c:v>
                </c:pt>
                <c:pt idx="264">
                  <c:v>241.95197242</c:v>
                </c:pt>
                <c:pt idx="265">
                  <c:v>239.41079028999999</c:v>
                </c:pt>
                <c:pt idx="266">
                  <c:v>236.61434381000001</c:v>
                </c:pt>
                <c:pt idx="267">
                  <c:v>233.73024154999999</c:v>
                </c:pt>
                <c:pt idx="268">
                  <c:v>230.85852542999999</c:v>
                </c:pt>
                <c:pt idx="269">
                  <c:v>228.04051505999999</c:v>
                </c:pt>
                <c:pt idx="270">
                  <c:v>225.36178901</c:v>
                </c:pt>
                <c:pt idx="271">
                  <c:v>222.60612644</c:v>
                </c:pt>
                <c:pt idx="272">
                  <c:v>219.86148936000001</c:v>
                </c:pt>
                <c:pt idx="273">
                  <c:v>217.12583873</c:v>
                </c:pt>
                <c:pt idx="274">
                  <c:v>214.74452343999999</c:v>
                </c:pt>
                <c:pt idx="275">
                  <c:v>212.36812771000001</c:v>
                </c:pt>
                <c:pt idx="276">
                  <c:v>209.78372475</c:v>
                </c:pt>
                <c:pt idx="277">
                  <c:v>207.07942419</c:v>
                </c:pt>
                <c:pt idx="278">
                  <c:v>204.62875303000001</c:v>
                </c:pt>
                <c:pt idx="279">
                  <c:v>202.22200203</c:v>
                </c:pt>
                <c:pt idx="280">
                  <c:v>200.47548786999999</c:v>
                </c:pt>
                <c:pt idx="281">
                  <c:v>198.54597680000001</c:v>
                </c:pt>
                <c:pt idx="282">
                  <c:v>196.85240558999999</c:v>
                </c:pt>
                <c:pt idx="283">
                  <c:v>195.03414536</c:v>
                </c:pt>
                <c:pt idx="284">
                  <c:v>193.35488409000001</c:v>
                </c:pt>
                <c:pt idx="285">
                  <c:v>191.68550264000001</c:v>
                </c:pt>
                <c:pt idx="286">
                  <c:v>189.79045923000001</c:v>
                </c:pt>
                <c:pt idx="287">
                  <c:v>187.93797534999999</c:v>
                </c:pt>
                <c:pt idx="288">
                  <c:v>186.23167393</c:v>
                </c:pt>
                <c:pt idx="289">
                  <c:v>184.55759990000001</c:v>
                </c:pt>
                <c:pt idx="290">
                  <c:v>182.82495041999999</c:v>
                </c:pt>
                <c:pt idx="291">
                  <c:v>181.10247969</c:v>
                </c:pt>
                <c:pt idx="292">
                  <c:v>179.49810049999999</c:v>
                </c:pt>
                <c:pt idx="293">
                  <c:v>177.76322544000001</c:v>
                </c:pt>
                <c:pt idx="294">
                  <c:v>175.99872074000001</c:v>
                </c:pt>
                <c:pt idx="295">
                  <c:v>174.36293843999999</c:v>
                </c:pt>
                <c:pt idx="296">
                  <c:v>172.7078516</c:v>
                </c:pt>
                <c:pt idx="297">
                  <c:v>171.09832503000001</c:v>
                </c:pt>
                <c:pt idx="298">
                  <c:v>169.35015788000001</c:v>
                </c:pt>
                <c:pt idx="299">
                  <c:v>167.69856139999999</c:v>
                </c:pt>
                <c:pt idx="300">
                  <c:v>166.21638075999999</c:v>
                </c:pt>
                <c:pt idx="301">
                  <c:v>164.66835015999999</c:v>
                </c:pt>
                <c:pt idx="302">
                  <c:v>163.03857701999999</c:v>
                </c:pt>
                <c:pt idx="303">
                  <c:v>161.64138915999999</c:v>
                </c:pt>
                <c:pt idx="304">
                  <c:v>160.00915365</c:v>
                </c:pt>
                <c:pt idx="305">
                  <c:v>158.21523253999999</c:v>
                </c:pt>
                <c:pt idx="306">
                  <c:v>156.55814562</c:v>
                </c:pt>
                <c:pt idx="307">
                  <c:v>154.92090304999999</c:v>
                </c:pt>
                <c:pt idx="308">
                  <c:v>153.29183522</c:v>
                </c:pt>
                <c:pt idx="309">
                  <c:v>151.58191553</c:v>
                </c:pt>
                <c:pt idx="310">
                  <c:v>149.89204961999999</c:v>
                </c:pt>
                <c:pt idx="311">
                  <c:v>148.33931566000001</c:v>
                </c:pt>
                <c:pt idx="312">
                  <c:v>146.81516354999999</c:v>
                </c:pt>
                <c:pt idx="313">
                  <c:v>145.44890846000001</c:v>
                </c:pt>
                <c:pt idx="314">
                  <c:v>143.99731206999999</c:v>
                </c:pt>
                <c:pt idx="315">
                  <c:v>142.49216824999999</c:v>
                </c:pt>
                <c:pt idx="316">
                  <c:v>141.22776485</c:v>
                </c:pt>
                <c:pt idx="317">
                  <c:v>139.65237883</c:v>
                </c:pt>
                <c:pt idx="318">
                  <c:v>138.11167394</c:v>
                </c:pt>
                <c:pt idx="319">
                  <c:v>136.35042622</c:v>
                </c:pt>
                <c:pt idx="320">
                  <c:v>134.75590407999999</c:v>
                </c:pt>
                <c:pt idx="321">
                  <c:v>133.21731122</c:v>
                </c:pt>
                <c:pt idx="322">
                  <c:v>131.74386659000001</c:v>
                </c:pt>
                <c:pt idx="323">
                  <c:v>130.28281744</c:v>
                </c:pt>
                <c:pt idx="324">
                  <c:v>129.02222592999999</c:v>
                </c:pt>
                <c:pt idx="325">
                  <c:v>127.87360827000001</c:v>
                </c:pt>
                <c:pt idx="326">
                  <c:v>126.54327841999999</c:v>
                </c:pt>
                <c:pt idx="327">
                  <c:v>125.78532821</c:v>
                </c:pt>
                <c:pt idx="328">
                  <c:v>125.06150235</c:v>
                </c:pt>
                <c:pt idx="329">
                  <c:v>124.50710515999999</c:v>
                </c:pt>
                <c:pt idx="330">
                  <c:v>123.86084043</c:v>
                </c:pt>
                <c:pt idx="331">
                  <c:v>123.17995363999999</c:v>
                </c:pt>
                <c:pt idx="332">
                  <c:v>122.61954697</c:v>
                </c:pt>
                <c:pt idx="333">
                  <c:v>122.32656385999999</c:v>
                </c:pt>
                <c:pt idx="334">
                  <c:v>121.69663825000001</c:v>
                </c:pt>
                <c:pt idx="335">
                  <c:v>121.07687923</c:v>
                </c:pt>
                <c:pt idx="336">
                  <c:v>120.53128121</c:v>
                </c:pt>
                <c:pt idx="337">
                  <c:v>119.99398594</c:v>
                </c:pt>
                <c:pt idx="338">
                  <c:v>119.49644087</c:v>
                </c:pt>
                <c:pt idx="339">
                  <c:v>118.90790579999999</c:v>
                </c:pt>
                <c:pt idx="340">
                  <c:v>118.30774844</c:v>
                </c:pt>
                <c:pt idx="341">
                  <c:v>117.65001615</c:v>
                </c:pt>
                <c:pt idx="342">
                  <c:v>117.28205124999999</c:v>
                </c:pt>
                <c:pt idx="343">
                  <c:v>116.91211599</c:v>
                </c:pt>
                <c:pt idx="344">
                  <c:v>116.4495433</c:v>
                </c:pt>
                <c:pt idx="345">
                  <c:v>115.67273271000001</c:v>
                </c:pt>
                <c:pt idx="346">
                  <c:v>115.08185724000001</c:v>
                </c:pt>
                <c:pt idx="347">
                  <c:v>114.44638327</c:v>
                </c:pt>
                <c:pt idx="348">
                  <c:v>113.87315459</c:v>
                </c:pt>
                <c:pt idx="349">
                  <c:v>113.0886548</c:v>
                </c:pt>
                <c:pt idx="350">
                  <c:v>112.19090679</c:v>
                </c:pt>
                <c:pt idx="351">
                  <c:v>111.4373391</c:v>
                </c:pt>
                <c:pt idx="352">
                  <c:v>110.34402584999999</c:v>
                </c:pt>
                <c:pt idx="353">
                  <c:v>109.13048412000001</c:v>
                </c:pt>
                <c:pt idx="354">
                  <c:v>107.70996834</c:v>
                </c:pt>
                <c:pt idx="355">
                  <c:v>106.42388914</c:v>
                </c:pt>
                <c:pt idx="356">
                  <c:v>105.01670206</c:v>
                </c:pt>
                <c:pt idx="357">
                  <c:v>103.72763586000001</c:v>
                </c:pt>
                <c:pt idx="358">
                  <c:v>102.51080813</c:v>
                </c:pt>
                <c:pt idx="359">
                  <c:v>101.34023695</c:v>
                </c:pt>
                <c:pt idx="360">
                  <c:v>100.11208725</c:v>
                </c:pt>
                <c:pt idx="361">
                  <c:v>98.815422986000002</c:v>
                </c:pt>
                <c:pt idx="362">
                  <c:v>97.514481779999997</c:v>
                </c:pt>
                <c:pt idx="363">
                  <c:v>96.261386922</c:v>
                </c:pt>
                <c:pt idx="364">
                  <c:v>94.946615632999993</c:v>
                </c:pt>
              </c:numCache>
            </c:numRef>
          </c:val>
        </c:ser>
        <c:ser>
          <c:idx val="2"/>
          <c:order val="1"/>
          <c:tx>
            <c:strRef>
              <c:f>'A5.1 (A5.1U - A5.1X)'!$S$33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(A5.1U - A5.1X)'!$S$34:$S$398</c:f>
              <c:numCache>
                <c:formatCode>0</c:formatCode>
                <c:ptCount val="365"/>
                <c:pt idx="0">
                  <c:v>237.99627493</c:v>
                </c:pt>
                <c:pt idx="1">
                  <c:v>231.56615575999999</c:v>
                </c:pt>
                <c:pt idx="2">
                  <c:v>226.93029498999999</c:v>
                </c:pt>
                <c:pt idx="3">
                  <c:v>222.4571383</c:v>
                </c:pt>
                <c:pt idx="4">
                  <c:v>218.22395334000001</c:v>
                </c:pt>
                <c:pt idx="5">
                  <c:v>215.21283797999999</c:v>
                </c:pt>
                <c:pt idx="6">
                  <c:v>212.71223279</c:v>
                </c:pt>
                <c:pt idx="7">
                  <c:v>209.94161757000001</c:v>
                </c:pt>
                <c:pt idx="8">
                  <c:v>206.89093993</c:v>
                </c:pt>
                <c:pt idx="9">
                  <c:v>203.39524320999999</c:v>
                </c:pt>
                <c:pt idx="10">
                  <c:v>201.71771913000001</c:v>
                </c:pt>
                <c:pt idx="11">
                  <c:v>199.56312614000001</c:v>
                </c:pt>
                <c:pt idx="12">
                  <c:v>198.12017881</c:v>
                </c:pt>
                <c:pt idx="13">
                  <c:v>196.51361872999999</c:v>
                </c:pt>
                <c:pt idx="14">
                  <c:v>194.90982312</c:v>
                </c:pt>
                <c:pt idx="15">
                  <c:v>193.17883487</c:v>
                </c:pt>
                <c:pt idx="16">
                  <c:v>192.18836644999999</c:v>
                </c:pt>
                <c:pt idx="17">
                  <c:v>191.15472041000001</c:v>
                </c:pt>
                <c:pt idx="18">
                  <c:v>189.88363835000001</c:v>
                </c:pt>
                <c:pt idx="19">
                  <c:v>188.85425341000001</c:v>
                </c:pt>
                <c:pt idx="20">
                  <c:v>187.53449619</c:v>
                </c:pt>
                <c:pt idx="21">
                  <c:v>186.52763196999999</c:v>
                </c:pt>
                <c:pt idx="22">
                  <c:v>185.12180067</c:v>
                </c:pt>
                <c:pt idx="23">
                  <c:v>183.53344397999999</c:v>
                </c:pt>
                <c:pt idx="24">
                  <c:v>182.29617533999999</c:v>
                </c:pt>
                <c:pt idx="25">
                  <c:v>180.99245857</c:v>
                </c:pt>
                <c:pt idx="26">
                  <c:v>180.44582446999999</c:v>
                </c:pt>
                <c:pt idx="27">
                  <c:v>178.70017263</c:v>
                </c:pt>
                <c:pt idx="28">
                  <c:v>177.96578846</c:v>
                </c:pt>
                <c:pt idx="29">
                  <c:v>177.22770188999999</c:v>
                </c:pt>
                <c:pt idx="30">
                  <c:v>176.61438403</c:v>
                </c:pt>
                <c:pt idx="31">
                  <c:v>175.4641393</c:v>
                </c:pt>
                <c:pt idx="32">
                  <c:v>174.34303324000001</c:v>
                </c:pt>
                <c:pt idx="33">
                  <c:v>173.62760130000001</c:v>
                </c:pt>
                <c:pt idx="34">
                  <c:v>172.47780169000001</c:v>
                </c:pt>
                <c:pt idx="35">
                  <c:v>171.85477444</c:v>
                </c:pt>
                <c:pt idx="36">
                  <c:v>171.18675023</c:v>
                </c:pt>
                <c:pt idx="37">
                  <c:v>170.18301511999999</c:v>
                </c:pt>
                <c:pt idx="38">
                  <c:v>169.15994785999999</c:v>
                </c:pt>
                <c:pt idx="39">
                  <c:v>167.84924326000001</c:v>
                </c:pt>
                <c:pt idx="40">
                  <c:v>166.12279519000001</c:v>
                </c:pt>
                <c:pt idx="41">
                  <c:v>164.77169036999999</c:v>
                </c:pt>
                <c:pt idx="42">
                  <c:v>163.68108723</c:v>
                </c:pt>
                <c:pt idx="43">
                  <c:v>161.5559944</c:v>
                </c:pt>
                <c:pt idx="44">
                  <c:v>160.37679532999999</c:v>
                </c:pt>
                <c:pt idx="45">
                  <c:v>158.60656922000001</c:v>
                </c:pt>
                <c:pt idx="46">
                  <c:v>157.44092405999999</c:v>
                </c:pt>
                <c:pt idx="47">
                  <c:v>156.52649013000001</c:v>
                </c:pt>
                <c:pt idx="48">
                  <c:v>155.19815091999999</c:v>
                </c:pt>
                <c:pt idx="49">
                  <c:v>154.31926845000001</c:v>
                </c:pt>
                <c:pt idx="50">
                  <c:v>153.37333652000001</c:v>
                </c:pt>
                <c:pt idx="51">
                  <c:v>152.49492572</c:v>
                </c:pt>
                <c:pt idx="52">
                  <c:v>150.96513333999999</c:v>
                </c:pt>
                <c:pt idx="53">
                  <c:v>150.19377338999999</c:v>
                </c:pt>
                <c:pt idx="54">
                  <c:v>149.18158066000001</c:v>
                </c:pt>
                <c:pt idx="55">
                  <c:v>148.28490416</c:v>
                </c:pt>
                <c:pt idx="56">
                  <c:v>147.35719889000001</c:v>
                </c:pt>
                <c:pt idx="57">
                  <c:v>146.77253521</c:v>
                </c:pt>
                <c:pt idx="58">
                  <c:v>145.94018980999999</c:v>
                </c:pt>
                <c:pt idx="59">
                  <c:v>145.38046757999999</c:v>
                </c:pt>
                <c:pt idx="60">
                  <c:v>144.76308796000001</c:v>
                </c:pt>
                <c:pt idx="61">
                  <c:v>143.69924079</c:v>
                </c:pt>
                <c:pt idx="62">
                  <c:v>143.18218761</c:v>
                </c:pt>
                <c:pt idx="63">
                  <c:v>142.17822494000001</c:v>
                </c:pt>
                <c:pt idx="64">
                  <c:v>141.40959663000001</c:v>
                </c:pt>
                <c:pt idx="65">
                  <c:v>140.07163528000001</c:v>
                </c:pt>
                <c:pt idx="66">
                  <c:v>139.26076810999999</c:v>
                </c:pt>
                <c:pt idx="67">
                  <c:v>138.58665557</c:v>
                </c:pt>
                <c:pt idx="68">
                  <c:v>137.83797283000001</c:v>
                </c:pt>
                <c:pt idx="69">
                  <c:v>137.06252565</c:v>
                </c:pt>
                <c:pt idx="70">
                  <c:v>136.56625224999999</c:v>
                </c:pt>
                <c:pt idx="71">
                  <c:v>135.89985590000001</c:v>
                </c:pt>
                <c:pt idx="72">
                  <c:v>135.39625615</c:v>
                </c:pt>
                <c:pt idx="73">
                  <c:v>134.97069893</c:v>
                </c:pt>
                <c:pt idx="74">
                  <c:v>134.58280847</c:v>
                </c:pt>
                <c:pt idx="75">
                  <c:v>133.97981381</c:v>
                </c:pt>
                <c:pt idx="76">
                  <c:v>133.44670640000001</c:v>
                </c:pt>
                <c:pt idx="77">
                  <c:v>133.00470611</c:v>
                </c:pt>
                <c:pt idx="78">
                  <c:v>132.39120305</c:v>
                </c:pt>
                <c:pt idx="79">
                  <c:v>131.88103799999999</c:v>
                </c:pt>
                <c:pt idx="80">
                  <c:v>131.45725626999999</c:v>
                </c:pt>
                <c:pt idx="81">
                  <c:v>130.58057373</c:v>
                </c:pt>
                <c:pt idx="82">
                  <c:v>130.04983203</c:v>
                </c:pt>
                <c:pt idx="83">
                  <c:v>129.55489323</c:v>
                </c:pt>
                <c:pt idx="84">
                  <c:v>129.06819196000001</c:v>
                </c:pt>
                <c:pt idx="85">
                  <c:v>128.75627967</c:v>
                </c:pt>
                <c:pt idx="86">
                  <c:v>128.0520487</c:v>
                </c:pt>
                <c:pt idx="87">
                  <c:v>127.57211047</c:v>
                </c:pt>
                <c:pt idx="88">
                  <c:v>127.16001828</c:v>
                </c:pt>
                <c:pt idx="89">
                  <c:v>126.58828938000001</c:v>
                </c:pt>
                <c:pt idx="90">
                  <c:v>125.8172742</c:v>
                </c:pt>
                <c:pt idx="91">
                  <c:v>125.18390648</c:v>
                </c:pt>
                <c:pt idx="92">
                  <c:v>124.48644978999999</c:v>
                </c:pt>
                <c:pt idx="93">
                  <c:v>124.04251582000001</c:v>
                </c:pt>
                <c:pt idx="94">
                  <c:v>123.54287681</c:v>
                </c:pt>
                <c:pt idx="95">
                  <c:v>123.03167955000001</c:v>
                </c:pt>
                <c:pt idx="96">
                  <c:v>122.25463001999999</c:v>
                </c:pt>
                <c:pt idx="97">
                  <c:v>121.901815</c:v>
                </c:pt>
                <c:pt idx="98">
                  <c:v>121.35195469</c:v>
                </c:pt>
                <c:pt idx="99">
                  <c:v>120.84166691</c:v>
                </c:pt>
                <c:pt idx="100">
                  <c:v>120.28553918999999</c:v>
                </c:pt>
                <c:pt idx="101">
                  <c:v>119.71535333999999</c:v>
                </c:pt>
                <c:pt idx="102">
                  <c:v>119.19331526000001</c:v>
                </c:pt>
                <c:pt idx="103">
                  <c:v>118.64490418</c:v>
                </c:pt>
                <c:pt idx="104">
                  <c:v>117.9833847</c:v>
                </c:pt>
                <c:pt idx="105">
                  <c:v>117.50278899</c:v>
                </c:pt>
                <c:pt idx="106">
                  <c:v>116.82106942</c:v>
                </c:pt>
                <c:pt idx="107">
                  <c:v>116.02475311000001</c:v>
                </c:pt>
                <c:pt idx="108">
                  <c:v>115.4387107</c:v>
                </c:pt>
                <c:pt idx="109">
                  <c:v>114.63891936</c:v>
                </c:pt>
                <c:pt idx="110">
                  <c:v>113.89660434</c:v>
                </c:pt>
                <c:pt idx="111">
                  <c:v>112.88945149</c:v>
                </c:pt>
                <c:pt idx="112">
                  <c:v>112.28488753000001</c:v>
                </c:pt>
                <c:pt idx="113">
                  <c:v>111.32042432999999</c:v>
                </c:pt>
                <c:pt idx="114">
                  <c:v>110.51009172000001</c:v>
                </c:pt>
                <c:pt idx="115">
                  <c:v>109.79435606</c:v>
                </c:pt>
                <c:pt idx="116">
                  <c:v>109.04208478</c:v>
                </c:pt>
                <c:pt idx="117">
                  <c:v>108.44800578</c:v>
                </c:pt>
                <c:pt idx="118">
                  <c:v>107.93051838</c:v>
                </c:pt>
                <c:pt idx="119">
                  <c:v>107.13808596</c:v>
                </c:pt>
                <c:pt idx="120">
                  <c:v>106.35248842999999</c:v>
                </c:pt>
                <c:pt idx="121">
                  <c:v>105.73357505</c:v>
                </c:pt>
                <c:pt idx="122">
                  <c:v>105.13756943</c:v>
                </c:pt>
                <c:pt idx="123">
                  <c:v>104.25572978</c:v>
                </c:pt>
                <c:pt idx="124">
                  <c:v>103.49621783000001</c:v>
                </c:pt>
                <c:pt idx="125">
                  <c:v>102.93111287000001</c:v>
                </c:pt>
                <c:pt idx="126">
                  <c:v>102.47221242000001</c:v>
                </c:pt>
                <c:pt idx="127">
                  <c:v>101.93598317999999</c:v>
                </c:pt>
                <c:pt idx="128">
                  <c:v>101.67150534</c:v>
                </c:pt>
                <c:pt idx="129">
                  <c:v>101.06569648</c:v>
                </c:pt>
                <c:pt idx="130">
                  <c:v>100.57556787999999</c:v>
                </c:pt>
                <c:pt idx="131">
                  <c:v>99.937454971999998</c:v>
                </c:pt>
                <c:pt idx="132">
                  <c:v>99.393046592000005</c:v>
                </c:pt>
                <c:pt idx="133">
                  <c:v>99.267516732999994</c:v>
                </c:pt>
                <c:pt idx="134">
                  <c:v>98.402628311000001</c:v>
                </c:pt>
                <c:pt idx="135">
                  <c:v>97.812774765</c:v>
                </c:pt>
                <c:pt idx="136">
                  <c:v>97.177967077000005</c:v>
                </c:pt>
                <c:pt idx="137">
                  <c:v>96.327625819000005</c:v>
                </c:pt>
                <c:pt idx="138">
                  <c:v>95.824204391999999</c:v>
                </c:pt>
                <c:pt idx="139">
                  <c:v>95.456207801999994</c:v>
                </c:pt>
                <c:pt idx="140">
                  <c:v>94.941418616000007</c:v>
                </c:pt>
                <c:pt idx="141">
                  <c:v>94.761750574999994</c:v>
                </c:pt>
                <c:pt idx="142">
                  <c:v>94.478990293999999</c:v>
                </c:pt>
                <c:pt idx="143">
                  <c:v>94.057907627999995</c:v>
                </c:pt>
                <c:pt idx="144">
                  <c:v>93.561988951999993</c:v>
                </c:pt>
                <c:pt idx="145">
                  <c:v>93.124299102999998</c:v>
                </c:pt>
                <c:pt idx="146">
                  <c:v>92.506422146000006</c:v>
                </c:pt>
                <c:pt idx="147">
                  <c:v>92.167738708000002</c:v>
                </c:pt>
                <c:pt idx="148">
                  <c:v>91.369183667000001</c:v>
                </c:pt>
                <c:pt idx="149">
                  <c:v>90.817449263</c:v>
                </c:pt>
                <c:pt idx="150">
                  <c:v>90.315892314999999</c:v>
                </c:pt>
                <c:pt idx="151">
                  <c:v>89.984805453999996</c:v>
                </c:pt>
                <c:pt idx="152">
                  <c:v>89.690380748999999</c:v>
                </c:pt>
                <c:pt idx="153">
                  <c:v>89.206691203999995</c:v>
                </c:pt>
                <c:pt idx="154">
                  <c:v>88.536006767000003</c:v>
                </c:pt>
                <c:pt idx="155">
                  <c:v>88.124845829999998</c:v>
                </c:pt>
                <c:pt idx="156">
                  <c:v>87.391925810000004</c:v>
                </c:pt>
                <c:pt idx="157">
                  <c:v>86.905012119000006</c:v>
                </c:pt>
                <c:pt idx="158">
                  <c:v>86.315556372000003</c:v>
                </c:pt>
                <c:pt idx="159">
                  <c:v>85.852148776000007</c:v>
                </c:pt>
                <c:pt idx="160">
                  <c:v>85.048102821000001</c:v>
                </c:pt>
                <c:pt idx="161">
                  <c:v>84.604663560999995</c:v>
                </c:pt>
                <c:pt idx="162">
                  <c:v>84.169689919000007</c:v>
                </c:pt>
                <c:pt idx="163">
                  <c:v>83.896344451999994</c:v>
                </c:pt>
                <c:pt idx="164">
                  <c:v>83.499866463000004</c:v>
                </c:pt>
                <c:pt idx="165">
                  <c:v>83.212488381</c:v>
                </c:pt>
                <c:pt idx="166">
                  <c:v>82.936327341999998</c:v>
                </c:pt>
                <c:pt idx="167">
                  <c:v>82.700922313999996</c:v>
                </c:pt>
                <c:pt idx="168">
                  <c:v>82.584862653000002</c:v>
                </c:pt>
                <c:pt idx="169">
                  <c:v>82.293687736999999</c:v>
                </c:pt>
                <c:pt idx="170">
                  <c:v>81.833575706999994</c:v>
                </c:pt>
                <c:pt idx="171">
                  <c:v>81.255762242000003</c:v>
                </c:pt>
                <c:pt idx="172">
                  <c:v>80.699932384999997</c:v>
                </c:pt>
                <c:pt idx="173">
                  <c:v>80.292082089000004</c:v>
                </c:pt>
                <c:pt idx="174">
                  <c:v>79.572519310000004</c:v>
                </c:pt>
                <c:pt idx="175">
                  <c:v>79.080776114000003</c:v>
                </c:pt>
                <c:pt idx="176">
                  <c:v>78.609077227</c:v>
                </c:pt>
                <c:pt idx="177">
                  <c:v>78.149828264999996</c:v>
                </c:pt>
                <c:pt idx="178">
                  <c:v>77.834536041999996</c:v>
                </c:pt>
                <c:pt idx="179">
                  <c:v>77.181661564999999</c:v>
                </c:pt>
                <c:pt idx="180">
                  <c:v>76.872034143999997</c:v>
                </c:pt>
                <c:pt idx="181">
                  <c:v>76.507514719</c:v>
                </c:pt>
                <c:pt idx="182">
                  <c:v>76.096345267999993</c:v>
                </c:pt>
                <c:pt idx="183">
                  <c:v>75.880082810999994</c:v>
                </c:pt>
                <c:pt idx="184">
                  <c:v>75.309872261999999</c:v>
                </c:pt>
                <c:pt idx="185">
                  <c:v>74.715715000000003</c:v>
                </c:pt>
                <c:pt idx="186">
                  <c:v>74.271494218000001</c:v>
                </c:pt>
                <c:pt idx="187">
                  <c:v>73.743234053999998</c:v>
                </c:pt>
                <c:pt idx="188">
                  <c:v>73.109176323</c:v>
                </c:pt>
                <c:pt idx="189">
                  <c:v>72.571394295999994</c:v>
                </c:pt>
                <c:pt idx="190">
                  <c:v>72.018252844000003</c:v>
                </c:pt>
                <c:pt idx="191">
                  <c:v>71.218550567999998</c:v>
                </c:pt>
                <c:pt idx="192">
                  <c:v>70.738764708999994</c:v>
                </c:pt>
                <c:pt idx="193">
                  <c:v>70.331325794999998</c:v>
                </c:pt>
                <c:pt idx="194">
                  <c:v>69.536056657000003</c:v>
                </c:pt>
                <c:pt idx="195">
                  <c:v>69.261447523000001</c:v>
                </c:pt>
                <c:pt idx="196">
                  <c:v>68.858058244999995</c:v>
                </c:pt>
                <c:pt idx="197">
                  <c:v>68.371419493000005</c:v>
                </c:pt>
                <c:pt idx="198">
                  <c:v>67.797237766999999</c:v>
                </c:pt>
                <c:pt idx="199">
                  <c:v>67.333691926</c:v>
                </c:pt>
                <c:pt idx="200">
                  <c:v>66.595962933999999</c:v>
                </c:pt>
                <c:pt idx="201">
                  <c:v>65.540403053999995</c:v>
                </c:pt>
                <c:pt idx="202">
                  <c:v>64.851619366999998</c:v>
                </c:pt>
                <c:pt idx="203">
                  <c:v>64.137834303999995</c:v>
                </c:pt>
                <c:pt idx="204">
                  <c:v>63.700201651</c:v>
                </c:pt>
                <c:pt idx="205">
                  <c:v>63.529292269999999</c:v>
                </c:pt>
                <c:pt idx="206">
                  <c:v>63.365876853000003</c:v>
                </c:pt>
                <c:pt idx="207">
                  <c:v>63.092077664000001</c:v>
                </c:pt>
                <c:pt idx="208">
                  <c:v>62.642922642000002</c:v>
                </c:pt>
                <c:pt idx="209">
                  <c:v>62.237109949999997</c:v>
                </c:pt>
                <c:pt idx="210">
                  <c:v>61.761686519999998</c:v>
                </c:pt>
                <c:pt idx="211">
                  <c:v>61.064485752000003</c:v>
                </c:pt>
                <c:pt idx="212">
                  <c:v>60.295166369999997</c:v>
                </c:pt>
                <c:pt idx="213">
                  <c:v>59.838799524000002</c:v>
                </c:pt>
                <c:pt idx="214">
                  <c:v>59.307699653999997</c:v>
                </c:pt>
                <c:pt idx="215">
                  <c:v>59.030282165999999</c:v>
                </c:pt>
                <c:pt idx="216">
                  <c:v>58.646373762000003</c:v>
                </c:pt>
                <c:pt idx="217">
                  <c:v>58.308329852999996</c:v>
                </c:pt>
                <c:pt idx="218">
                  <c:v>57.923454509000003</c:v>
                </c:pt>
                <c:pt idx="219">
                  <c:v>57.504951372999997</c:v>
                </c:pt>
                <c:pt idx="220">
                  <c:v>56.966163281</c:v>
                </c:pt>
                <c:pt idx="221">
                  <c:v>56.441724192000002</c:v>
                </c:pt>
                <c:pt idx="222">
                  <c:v>55.770944464000003</c:v>
                </c:pt>
                <c:pt idx="223">
                  <c:v>55.244633233000002</c:v>
                </c:pt>
                <c:pt idx="224">
                  <c:v>54.477458710999997</c:v>
                </c:pt>
                <c:pt idx="225">
                  <c:v>54.208668711999998</c:v>
                </c:pt>
                <c:pt idx="226">
                  <c:v>53.770071141000003</c:v>
                </c:pt>
                <c:pt idx="227">
                  <c:v>53.686542910999997</c:v>
                </c:pt>
                <c:pt idx="228">
                  <c:v>53.462795071999999</c:v>
                </c:pt>
                <c:pt idx="229">
                  <c:v>53.368115989000003</c:v>
                </c:pt>
                <c:pt idx="230">
                  <c:v>53.169922976000002</c:v>
                </c:pt>
                <c:pt idx="231">
                  <c:v>52.778569625999999</c:v>
                </c:pt>
                <c:pt idx="232">
                  <c:v>52.270127025000001</c:v>
                </c:pt>
                <c:pt idx="233">
                  <c:v>51.783864319999999</c:v>
                </c:pt>
                <c:pt idx="234">
                  <c:v>51.21740862</c:v>
                </c:pt>
                <c:pt idx="235">
                  <c:v>50.629373381000001</c:v>
                </c:pt>
                <c:pt idx="236">
                  <c:v>50.278723198000002</c:v>
                </c:pt>
                <c:pt idx="237">
                  <c:v>49.787648941999997</c:v>
                </c:pt>
                <c:pt idx="238">
                  <c:v>49.412531461</c:v>
                </c:pt>
                <c:pt idx="239">
                  <c:v>49.017870842999997</c:v>
                </c:pt>
                <c:pt idx="240">
                  <c:v>48.550797250000002</c:v>
                </c:pt>
                <c:pt idx="241">
                  <c:v>48.419432305000001</c:v>
                </c:pt>
                <c:pt idx="242">
                  <c:v>48.119868203999999</c:v>
                </c:pt>
                <c:pt idx="243">
                  <c:v>48.041992071000003</c:v>
                </c:pt>
                <c:pt idx="244">
                  <c:v>47.757302897000002</c:v>
                </c:pt>
                <c:pt idx="245">
                  <c:v>47.418042432999997</c:v>
                </c:pt>
                <c:pt idx="246">
                  <c:v>47.200450338000003</c:v>
                </c:pt>
                <c:pt idx="247">
                  <c:v>47.084945267000002</c:v>
                </c:pt>
                <c:pt idx="248">
                  <c:v>46.934167434000003</c:v>
                </c:pt>
                <c:pt idx="249">
                  <c:v>46.612385480999997</c:v>
                </c:pt>
                <c:pt idx="250">
                  <c:v>46.346086342</c:v>
                </c:pt>
                <c:pt idx="251">
                  <c:v>46.124351554</c:v>
                </c:pt>
                <c:pt idx="252">
                  <c:v>45.684525647000001</c:v>
                </c:pt>
                <c:pt idx="253">
                  <c:v>45.368774402</c:v>
                </c:pt>
                <c:pt idx="254">
                  <c:v>45.053223615</c:v>
                </c:pt>
                <c:pt idx="255">
                  <c:v>44.678346060999999</c:v>
                </c:pt>
                <c:pt idx="256">
                  <c:v>44.412114701999997</c:v>
                </c:pt>
                <c:pt idx="257">
                  <c:v>44.166432286999999</c:v>
                </c:pt>
                <c:pt idx="258">
                  <c:v>43.896302331000001</c:v>
                </c:pt>
                <c:pt idx="259">
                  <c:v>43.466298193999997</c:v>
                </c:pt>
                <c:pt idx="260">
                  <c:v>43.064773402999997</c:v>
                </c:pt>
                <c:pt idx="261">
                  <c:v>42.658379766000003</c:v>
                </c:pt>
                <c:pt idx="262">
                  <c:v>42.314136327999996</c:v>
                </c:pt>
                <c:pt idx="263">
                  <c:v>41.995645275000001</c:v>
                </c:pt>
                <c:pt idx="264">
                  <c:v>41.597576273000001</c:v>
                </c:pt>
                <c:pt idx="265">
                  <c:v>41.225779457999998</c:v>
                </c:pt>
                <c:pt idx="266">
                  <c:v>40.975539421999997</c:v>
                </c:pt>
                <c:pt idx="267">
                  <c:v>40.720049477000003</c:v>
                </c:pt>
                <c:pt idx="268">
                  <c:v>40.495370614999999</c:v>
                </c:pt>
                <c:pt idx="269">
                  <c:v>40.212423471999998</c:v>
                </c:pt>
                <c:pt idx="270">
                  <c:v>39.917435183999999</c:v>
                </c:pt>
                <c:pt idx="271">
                  <c:v>39.615962447000001</c:v>
                </c:pt>
                <c:pt idx="272">
                  <c:v>39.288289452000001</c:v>
                </c:pt>
                <c:pt idx="273">
                  <c:v>38.953865145000002</c:v>
                </c:pt>
                <c:pt idx="274">
                  <c:v>38.516722494</c:v>
                </c:pt>
                <c:pt idx="275">
                  <c:v>38.19944606</c:v>
                </c:pt>
                <c:pt idx="276">
                  <c:v>37.910244112999997</c:v>
                </c:pt>
                <c:pt idx="277">
                  <c:v>37.621935565000001</c:v>
                </c:pt>
                <c:pt idx="278">
                  <c:v>37.257214337000001</c:v>
                </c:pt>
                <c:pt idx="279">
                  <c:v>36.948064107</c:v>
                </c:pt>
                <c:pt idx="280">
                  <c:v>36.757881832999999</c:v>
                </c:pt>
                <c:pt idx="281">
                  <c:v>36.569180414000002</c:v>
                </c:pt>
                <c:pt idx="282">
                  <c:v>36.35635551</c:v>
                </c:pt>
                <c:pt idx="283">
                  <c:v>36.160531251999998</c:v>
                </c:pt>
                <c:pt idx="284">
                  <c:v>35.871352547000001</c:v>
                </c:pt>
                <c:pt idx="285">
                  <c:v>35.628536582999999</c:v>
                </c:pt>
                <c:pt idx="286">
                  <c:v>35.451136521000002</c:v>
                </c:pt>
                <c:pt idx="287">
                  <c:v>35.209058442</c:v>
                </c:pt>
                <c:pt idx="288">
                  <c:v>34.925134045999997</c:v>
                </c:pt>
                <c:pt idx="289">
                  <c:v>34.672872482999999</c:v>
                </c:pt>
                <c:pt idx="290">
                  <c:v>34.423639451</c:v>
                </c:pt>
                <c:pt idx="291">
                  <c:v>34.151007952000001</c:v>
                </c:pt>
                <c:pt idx="292">
                  <c:v>33.970160090999997</c:v>
                </c:pt>
                <c:pt idx="293">
                  <c:v>33.662772304999997</c:v>
                </c:pt>
                <c:pt idx="294">
                  <c:v>33.487163877999997</c:v>
                </c:pt>
                <c:pt idx="295">
                  <c:v>33.274537666000001</c:v>
                </c:pt>
                <c:pt idx="296">
                  <c:v>33.037277447999998</c:v>
                </c:pt>
                <c:pt idx="297">
                  <c:v>32.778065239999997</c:v>
                </c:pt>
                <c:pt idx="298">
                  <c:v>32.564057900999998</c:v>
                </c:pt>
                <c:pt idx="299">
                  <c:v>32.399041752000002</c:v>
                </c:pt>
                <c:pt idx="300">
                  <c:v>32.152654415000001</c:v>
                </c:pt>
                <c:pt idx="301">
                  <c:v>31.960893387999999</c:v>
                </c:pt>
                <c:pt idx="302">
                  <c:v>31.752217212000001</c:v>
                </c:pt>
                <c:pt idx="303">
                  <c:v>31.565068623999998</c:v>
                </c:pt>
                <c:pt idx="304">
                  <c:v>31.334898774999999</c:v>
                </c:pt>
                <c:pt idx="305">
                  <c:v>31.142080907</c:v>
                </c:pt>
                <c:pt idx="306">
                  <c:v>30.914956332999999</c:v>
                </c:pt>
                <c:pt idx="307">
                  <c:v>30.628561419</c:v>
                </c:pt>
                <c:pt idx="308">
                  <c:v>30.419179166999999</c:v>
                </c:pt>
                <c:pt idx="309">
                  <c:v>30.192338216</c:v>
                </c:pt>
                <c:pt idx="310">
                  <c:v>30.000691906</c:v>
                </c:pt>
                <c:pt idx="311">
                  <c:v>29.819485459999999</c:v>
                </c:pt>
                <c:pt idx="312">
                  <c:v>29.644839025</c:v>
                </c:pt>
                <c:pt idx="313">
                  <c:v>29.473900181000001</c:v>
                </c:pt>
                <c:pt idx="314">
                  <c:v>29.279697994999999</c:v>
                </c:pt>
                <c:pt idx="315">
                  <c:v>29.068586316000001</c:v>
                </c:pt>
                <c:pt idx="316">
                  <c:v>28.889965850999999</c:v>
                </c:pt>
                <c:pt idx="317">
                  <c:v>28.748203366999999</c:v>
                </c:pt>
                <c:pt idx="318">
                  <c:v>28.573241422999999</c:v>
                </c:pt>
                <c:pt idx="319">
                  <c:v>28.419261273</c:v>
                </c:pt>
                <c:pt idx="320">
                  <c:v>28.238546501999998</c:v>
                </c:pt>
                <c:pt idx="321">
                  <c:v>28.096843139000001</c:v>
                </c:pt>
                <c:pt idx="322">
                  <c:v>27.889977431999998</c:v>
                </c:pt>
                <c:pt idx="323">
                  <c:v>27.616061200000001</c:v>
                </c:pt>
                <c:pt idx="324">
                  <c:v>27.461713483</c:v>
                </c:pt>
                <c:pt idx="325">
                  <c:v>27.295916577</c:v>
                </c:pt>
                <c:pt idx="326">
                  <c:v>27.163097452999999</c:v>
                </c:pt>
                <c:pt idx="327">
                  <c:v>27.011312204999999</c:v>
                </c:pt>
                <c:pt idx="328">
                  <c:v>26.848818820999998</c:v>
                </c:pt>
                <c:pt idx="329">
                  <c:v>26.686345493000001</c:v>
                </c:pt>
                <c:pt idx="330">
                  <c:v>26.584418057000001</c:v>
                </c:pt>
                <c:pt idx="331">
                  <c:v>26.444388884999999</c:v>
                </c:pt>
                <c:pt idx="332">
                  <c:v>26.289455490000002</c:v>
                </c:pt>
                <c:pt idx="333">
                  <c:v>26.169749241000002</c:v>
                </c:pt>
                <c:pt idx="334">
                  <c:v>26.016832526999998</c:v>
                </c:pt>
                <c:pt idx="335">
                  <c:v>25.85225715</c:v>
                </c:pt>
                <c:pt idx="336">
                  <c:v>25.663446643</c:v>
                </c:pt>
                <c:pt idx="337">
                  <c:v>25.517461085000001</c:v>
                </c:pt>
                <c:pt idx="338">
                  <c:v>25.300890539000001</c:v>
                </c:pt>
                <c:pt idx="339">
                  <c:v>24.956247014999999</c:v>
                </c:pt>
                <c:pt idx="340">
                  <c:v>24.435602280000001</c:v>
                </c:pt>
                <c:pt idx="341">
                  <c:v>24.021515042000001</c:v>
                </c:pt>
                <c:pt idx="342">
                  <c:v>23.445340209000001</c:v>
                </c:pt>
                <c:pt idx="343">
                  <c:v>22.751896588000001</c:v>
                </c:pt>
                <c:pt idx="344">
                  <c:v>21.997922679999999</c:v>
                </c:pt>
                <c:pt idx="345">
                  <c:v>21.428650940000001</c:v>
                </c:pt>
                <c:pt idx="346">
                  <c:v>21.054512966000001</c:v>
                </c:pt>
                <c:pt idx="347">
                  <c:v>20.562453292000001</c:v>
                </c:pt>
                <c:pt idx="348">
                  <c:v>20.174211460999999</c:v>
                </c:pt>
                <c:pt idx="349">
                  <c:v>19.743224682000001</c:v>
                </c:pt>
                <c:pt idx="350">
                  <c:v>19.303388804000001</c:v>
                </c:pt>
                <c:pt idx="351">
                  <c:v>18.965945432000002</c:v>
                </c:pt>
                <c:pt idx="352">
                  <c:v>18.748847696999999</c:v>
                </c:pt>
                <c:pt idx="353">
                  <c:v>18.604561975999999</c:v>
                </c:pt>
                <c:pt idx="354">
                  <c:v>18.454282868</c:v>
                </c:pt>
                <c:pt idx="355">
                  <c:v>18.292387682000001</c:v>
                </c:pt>
                <c:pt idx="356">
                  <c:v>18.135601571999999</c:v>
                </c:pt>
                <c:pt idx="357">
                  <c:v>17.963068577000001</c:v>
                </c:pt>
                <c:pt idx="358">
                  <c:v>17.802556086999999</c:v>
                </c:pt>
                <c:pt idx="359">
                  <c:v>17.627261840999999</c:v>
                </c:pt>
                <c:pt idx="360">
                  <c:v>17.433991751000001</c:v>
                </c:pt>
                <c:pt idx="361">
                  <c:v>17.270816177</c:v>
                </c:pt>
                <c:pt idx="362">
                  <c:v>17.080563329</c:v>
                </c:pt>
                <c:pt idx="363">
                  <c:v>16.874449337000001</c:v>
                </c:pt>
                <c:pt idx="364">
                  <c:v>16.675968607000001</c:v>
                </c:pt>
              </c:numCache>
            </c:numRef>
          </c:val>
        </c:ser>
        <c:ser>
          <c:idx val="3"/>
          <c:order val="2"/>
          <c:tx>
            <c:strRef>
              <c:f>'A5.1 (A5.1U - A5.1X)'!$T$33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(A5.1U - A5.1X)'!$T$34:$T$398</c:f>
              <c:numCache>
                <c:formatCode>0</c:formatCode>
                <c:ptCount val="365"/>
                <c:pt idx="0">
                  <c:v>466.19131250999999</c:v>
                </c:pt>
                <c:pt idx="1">
                  <c:v>454.94764124</c:v>
                </c:pt>
                <c:pt idx="2">
                  <c:v>447.06053610999999</c:v>
                </c:pt>
                <c:pt idx="3">
                  <c:v>440.07455019000002</c:v>
                </c:pt>
                <c:pt idx="4">
                  <c:v>433.14898075999997</c:v>
                </c:pt>
                <c:pt idx="5">
                  <c:v>427.84107698999998</c:v>
                </c:pt>
                <c:pt idx="6">
                  <c:v>423.30362007999997</c:v>
                </c:pt>
                <c:pt idx="7">
                  <c:v>419.33677560000001</c:v>
                </c:pt>
                <c:pt idx="8">
                  <c:v>414.31684300000001</c:v>
                </c:pt>
                <c:pt idx="9">
                  <c:v>408.00026199000001</c:v>
                </c:pt>
                <c:pt idx="10">
                  <c:v>405.39723256000002</c:v>
                </c:pt>
                <c:pt idx="11">
                  <c:v>401.50361663000001</c:v>
                </c:pt>
                <c:pt idx="12">
                  <c:v>398.81537675999999</c:v>
                </c:pt>
                <c:pt idx="13">
                  <c:v>396.02727297000001</c:v>
                </c:pt>
                <c:pt idx="14">
                  <c:v>393.56904616000003</c:v>
                </c:pt>
                <c:pt idx="15">
                  <c:v>390.87393632999999</c:v>
                </c:pt>
                <c:pt idx="16">
                  <c:v>388.59290148000002</c:v>
                </c:pt>
                <c:pt idx="17">
                  <c:v>386.53038257999998</c:v>
                </c:pt>
                <c:pt idx="18">
                  <c:v>384.70251227</c:v>
                </c:pt>
                <c:pt idx="19">
                  <c:v>382.93656321999998</c:v>
                </c:pt>
                <c:pt idx="20">
                  <c:v>381.03579350000001</c:v>
                </c:pt>
                <c:pt idx="21">
                  <c:v>379.27173140000002</c:v>
                </c:pt>
                <c:pt idx="22">
                  <c:v>376.89043117</c:v>
                </c:pt>
                <c:pt idx="23">
                  <c:v>373.99148057999997</c:v>
                </c:pt>
                <c:pt idx="24">
                  <c:v>370.78538723999998</c:v>
                </c:pt>
                <c:pt idx="25">
                  <c:v>369.76189950999998</c:v>
                </c:pt>
                <c:pt idx="26">
                  <c:v>367.60414025</c:v>
                </c:pt>
                <c:pt idx="27">
                  <c:v>365.48199049999999</c:v>
                </c:pt>
                <c:pt idx="28">
                  <c:v>363.17346257000003</c:v>
                </c:pt>
                <c:pt idx="29">
                  <c:v>361.54716692</c:v>
                </c:pt>
                <c:pt idx="30">
                  <c:v>360.48999694999998</c:v>
                </c:pt>
                <c:pt idx="31">
                  <c:v>358.50953303</c:v>
                </c:pt>
                <c:pt idx="32">
                  <c:v>356.63909774000001</c:v>
                </c:pt>
                <c:pt idx="33">
                  <c:v>354.62897441000001</c:v>
                </c:pt>
                <c:pt idx="34">
                  <c:v>352.40283169000003</c:v>
                </c:pt>
                <c:pt idx="35">
                  <c:v>350.50597969</c:v>
                </c:pt>
                <c:pt idx="36">
                  <c:v>347.47672273000001</c:v>
                </c:pt>
                <c:pt idx="37">
                  <c:v>346.02679487</c:v>
                </c:pt>
                <c:pt idx="38">
                  <c:v>343.71881804999998</c:v>
                </c:pt>
                <c:pt idx="39">
                  <c:v>341.37789757000002</c:v>
                </c:pt>
                <c:pt idx="40">
                  <c:v>338.87363051</c:v>
                </c:pt>
                <c:pt idx="41">
                  <c:v>336.78073396000002</c:v>
                </c:pt>
                <c:pt idx="42">
                  <c:v>334.03904252000001</c:v>
                </c:pt>
                <c:pt idx="43">
                  <c:v>331.75275934000001</c:v>
                </c:pt>
                <c:pt idx="44">
                  <c:v>329.61977870999999</c:v>
                </c:pt>
                <c:pt idx="45">
                  <c:v>327.99921125999998</c:v>
                </c:pt>
                <c:pt idx="46">
                  <c:v>326.41355682</c:v>
                </c:pt>
                <c:pt idx="47">
                  <c:v>325.29012320999999</c:v>
                </c:pt>
                <c:pt idx="48">
                  <c:v>323.67377865999998</c:v>
                </c:pt>
                <c:pt idx="49">
                  <c:v>321.49644236</c:v>
                </c:pt>
                <c:pt idx="50">
                  <c:v>319.85210661000002</c:v>
                </c:pt>
                <c:pt idx="51">
                  <c:v>318.91419192000001</c:v>
                </c:pt>
                <c:pt idx="52">
                  <c:v>317.02112152000001</c:v>
                </c:pt>
                <c:pt idx="53">
                  <c:v>314.94571137000003</c:v>
                </c:pt>
                <c:pt idx="54">
                  <c:v>313.52602953000002</c:v>
                </c:pt>
                <c:pt idx="55">
                  <c:v>312.18155718000003</c:v>
                </c:pt>
                <c:pt idx="56">
                  <c:v>310.68643773999997</c:v>
                </c:pt>
                <c:pt idx="57">
                  <c:v>309.27433667000003</c:v>
                </c:pt>
                <c:pt idx="58">
                  <c:v>307.22054672000002</c:v>
                </c:pt>
                <c:pt idx="59">
                  <c:v>305.86844810000002</c:v>
                </c:pt>
                <c:pt idx="60">
                  <c:v>304.80606633000002</c:v>
                </c:pt>
                <c:pt idx="61">
                  <c:v>303.51218145000001</c:v>
                </c:pt>
                <c:pt idx="62">
                  <c:v>302.51970803</c:v>
                </c:pt>
                <c:pt idx="63">
                  <c:v>301.21335806000002</c:v>
                </c:pt>
                <c:pt idx="64">
                  <c:v>300.43844213</c:v>
                </c:pt>
                <c:pt idx="65">
                  <c:v>299.43072401000001</c:v>
                </c:pt>
                <c:pt idx="66">
                  <c:v>298.34487309000002</c:v>
                </c:pt>
                <c:pt idx="67">
                  <c:v>297.81561311000002</c:v>
                </c:pt>
                <c:pt idx="68">
                  <c:v>296.52664358999999</c:v>
                </c:pt>
                <c:pt idx="69">
                  <c:v>295.62070704000001</c:v>
                </c:pt>
                <c:pt idx="70">
                  <c:v>294.40820671</c:v>
                </c:pt>
                <c:pt idx="71">
                  <c:v>293.20576032999998</c:v>
                </c:pt>
                <c:pt idx="72">
                  <c:v>291.88366273000003</c:v>
                </c:pt>
                <c:pt idx="73">
                  <c:v>290.51557936</c:v>
                </c:pt>
                <c:pt idx="74">
                  <c:v>289.72493293000002</c:v>
                </c:pt>
                <c:pt idx="75">
                  <c:v>288.57163348</c:v>
                </c:pt>
                <c:pt idx="76">
                  <c:v>287.85576815000002</c:v>
                </c:pt>
                <c:pt idx="77">
                  <c:v>286.98952430999998</c:v>
                </c:pt>
                <c:pt idx="78">
                  <c:v>285.21553889</c:v>
                </c:pt>
                <c:pt idx="79">
                  <c:v>283.68027094000001</c:v>
                </c:pt>
                <c:pt idx="80">
                  <c:v>282.48600850999998</c:v>
                </c:pt>
                <c:pt idx="81">
                  <c:v>280.97305512000003</c:v>
                </c:pt>
                <c:pt idx="82">
                  <c:v>279.64116218999999</c:v>
                </c:pt>
                <c:pt idx="83">
                  <c:v>278.59328015</c:v>
                </c:pt>
                <c:pt idx="84">
                  <c:v>277.08657049999999</c:v>
                </c:pt>
                <c:pt idx="85">
                  <c:v>275.61580205000001</c:v>
                </c:pt>
                <c:pt idx="86">
                  <c:v>274.352778</c:v>
                </c:pt>
                <c:pt idx="87">
                  <c:v>272.61127877000001</c:v>
                </c:pt>
                <c:pt idx="88">
                  <c:v>271.49135115000001</c:v>
                </c:pt>
                <c:pt idx="89">
                  <c:v>270.08382702</c:v>
                </c:pt>
                <c:pt idx="90">
                  <c:v>268.49814012000002</c:v>
                </c:pt>
                <c:pt idx="91">
                  <c:v>267.34290647</c:v>
                </c:pt>
                <c:pt idx="92">
                  <c:v>266.09388053999999</c:v>
                </c:pt>
                <c:pt idx="93">
                  <c:v>264.94196485999998</c:v>
                </c:pt>
                <c:pt idx="94">
                  <c:v>263.88149167</c:v>
                </c:pt>
                <c:pt idx="95">
                  <c:v>263.01123983000002</c:v>
                </c:pt>
                <c:pt idx="96">
                  <c:v>262.02400168999998</c:v>
                </c:pt>
                <c:pt idx="97">
                  <c:v>260.52224176999999</c:v>
                </c:pt>
                <c:pt idx="98">
                  <c:v>259.80412146999998</c:v>
                </c:pt>
                <c:pt idx="99">
                  <c:v>258.85967850999998</c:v>
                </c:pt>
                <c:pt idx="100">
                  <c:v>258.10476704000001</c:v>
                </c:pt>
                <c:pt idx="101">
                  <c:v>256.69387304000003</c:v>
                </c:pt>
                <c:pt idx="102">
                  <c:v>255.47917340999999</c:v>
                </c:pt>
                <c:pt idx="103">
                  <c:v>254.42497907000001</c:v>
                </c:pt>
                <c:pt idx="104">
                  <c:v>253.34186195000001</c:v>
                </c:pt>
                <c:pt idx="105">
                  <c:v>251.65391117999999</c:v>
                </c:pt>
                <c:pt idx="106">
                  <c:v>250.50049901</c:v>
                </c:pt>
                <c:pt idx="107">
                  <c:v>249.60557906</c:v>
                </c:pt>
                <c:pt idx="108">
                  <c:v>248.72635228999999</c:v>
                </c:pt>
                <c:pt idx="109">
                  <c:v>247.89024228</c:v>
                </c:pt>
                <c:pt idx="110">
                  <c:v>246.88314208</c:v>
                </c:pt>
                <c:pt idx="111">
                  <c:v>245.75617708999999</c:v>
                </c:pt>
                <c:pt idx="112">
                  <c:v>244.17743630000001</c:v>
                </c:pt>
                <c:pt idx="113">
                  <c:v>242.78904474999999</c:v>
                </c:pt>
                <c:pt idx="114">
                  <c:v>241.86163851000001</c:v>
                </c:pt>
                <c:pt idx="115">
                  <c:v>240.58224716999999</c:v>
                </c:pt>
                <c:pt idx="116">
                  <c:v>239.05500982999999</c:v>
                </c:pt>
                <c:pt idx="117">
                  <c:v>237.59742661000001</c:v>
                </c:pt>
                <c:pt idx="118">
                  <c:v>236.55070764999999</c:v>
                </c:pt>
                <c:pt idx="119">
                  <c:v>234.66321191</c:v>
                </c:pt>
                <c:pt idx="120">
                  <c:v>233.46906762</c:v>
                </c:pt>
                <c:pt idx="121">
                  <c:v>232.56035306999999</c:v>
                </c:pt>
                <c:pt idx="122">
                  <c:v>231.15628430999999</c:v>
                </c:pt>
                <c:pt idx="123">
                  <c:v>229.76224017000001</c:v>
                </c:pt>
                <c:pt idx="124">
                  <c:v>228.40845321</c:v>
                </c:pt>
                <c:pt idx="125">
                  <c:v>227.29301225</c:v>
                </c:pt>
                <c:pt idx="126">
                  <c:v>226.78652188999999</c:v>
                </c:pt>
                <c:pt idx="127">
                  <c:v>226.01879556</c:v>
                </c:pt>
                <c:pt idx="128">
                  <c:v>225.46319801000001</c:v>
                </c:pt>
                <c:pt idx="129">
                  <c:v>224.86883409000001</c:v>
                </c:pt>
                <c:pt idx="130">
                  <c:v>224.14586102999999</c:v>
                </c:pt>
                <c:pt idx="131">
                  <c:v>223.61892861999999</c:v>
                </c:pt>
                <c:pt idx="132">
                  <c:v>222.37522150000001</c:v>
                </c:pt>
                <c:pt idx="133">
                  <c:v>221.71380468000001</c:v>
                </c:pt>
                <c:pt idx="134">
                  <c:v>221.13853863</c:v>
                </c:pt>
                <c:pt idx="135">
                  <c:v>220.22726072</c:v>
                </c:pt>
                <c:pt idx="136">
                  <c:v>219.29038195999999</c:v>
                </c:pt>
                <c:pt idx="137">
                  <c:v>218.37050976</c:v>
                </c:pt>
                <c:pt idx="138">
                  <c:v>217.51334498</c:v>
                </c:pt>
                <c:pt idx="139">
                  <c:v>216.74072939999999</c:v>
                </c:pt>
                <c:pt idx="140">
                  <c:v>215.76056310000001</c:v>
                </c:pt>
                <c:pt idx="141">
                  <c:v>215.12191468</c:v>
                </c:pt>
                <c:pt idx="142">
                  <c:v>214.59249894000001</c:v>
                </c:pt>
                <c:pt idx="143">
                  <c:v>214.12436260000001</c:v>
                </c:pt>
                <c:pt idx="144">
                  <c:v>213.42073400999999</c:v>
                </c:pt>
                <c:pt idx="145">
                  <c:v>212.46239408</c:v>
                </c:pt>
                <c:pt idx="146">
                  <c:v>211.63228760999999</c:v>
                </c:pt>
                <c:pt idx="147">
                  <c:v>210.67466239000001</c:v>
                </c:pt>
                <c:pt idx="148">
                  <c:v>209.11980127000001</c:v>
                </c:pt>
                <c:pt idx="149">
                  <c:v>208.10754606</c:v>
                </c:pt>
                <c:pt idx="150">
                  <c:v>207.21621178999999</c:v>
                </c:pt>
                <c:pt idx="151">
                  <c:v>206.27561797999999</c:v>
                </c:pt>
                <c:pt idx="152">
                  <c:v>205.07288104</c:v>
                </c:pt>
                <c:pt idx="153">
                  <c:v>204.27145321</c:v>
                </c:pt>
                <c:pt idx="154">
                  <c:v>203.45694179</c:v>
                </c:pt>
                <c:pt idx="155">
                  <c:v>202.30967225000001</c:v>
                </c:pt>
                <c:pt idx="156">
                  <c:v>201.78808591000001</c:v>
                </c:pt>
                <c:pt idx="157">
                  <c:v>201.09900689</c:v>
                </c:pt>
                <c:pt idx="158">
                  <c:v>199.40110218999999</c:v>
                </c:pt>
                <c:pt idx="159">
                  <c:v>198.01613854999999</c:v>
                </c:pt>
                <c:pt idx="160">
                  <c:v>197.14245951000001</c:v>
                </c:pt>
                <c:pt idx="161">
                  <c:v>196.35335852</c:v>
                </c:pt>
                <c:pt idx="162">
                  <c:v>195.40613445</c:v>
                </c:pt>
                <c:pt idx="163">
                  <c:v>194.37142961999999</c:v>
                </c:pt>
                <c:pt idx="164">
                  <c:v>193.92494711000001</c:v>
                </c:pt>
                <c:pt idx="165">
                  <c:v>193.168757</c:v>
                </c:pt>
                <c:pt idx="166">
                  <c:v>192.71400552</c:v>
                </c:pt>
                <c:pt idx="167">
                  <c:v>192.27103031999999</c:v>
                </c:pt>
                <c:pt idx="168">
                  <c:v>191.69425928999999</c:v>
                </c:pt>
                <c:pt idx="169">
                  <c:v>191.27841161000001</c:v>
                </c:pt>
                <c:pt idx="170">
                  <c:v>190.72454241</c:v>
                </c:pt>
                <c:pt idx="171">
                  <c:v>190.11432263</c:v>
                </c:pt>
                <c:pt idx="172">
                  <c:v>189.55970790000001</c:v>
                </c:pt>
                <c:pt idx="173">
                  <c:v>189.07597440000001</c:v>
                </c:pt>
                <c:pt idx="174">
                  <c:v>188.34545266000001</c:v>
                </c:pt>
                <c:pt idx="175">
                  <c:v>187.74860242</c:v>
                </c:pt>
                <c:pt idx="176">
                  <c:v>186.71499134000001</c:v>
                </c:pt>
                <c:pt idx="177">
                  <c:v>185.77225654</c:v>
                </c:pt>
                <c:pt idx="178">
                  <c:v>185.171404</c:v>
                </c:pt>
                <c:pt idx="179">
                  <c:v>184.86794448000001</c:v>
                </c:pt>
                <c:pt idx="180">
                  <c:v>184.39128726999999</c:v>
                </c:pt>
                <c:pt idx="181">
                  <c:v>183.69025146000001</c:v>
                </c:pt>
                <c:pt idx="182">
                  <c:v>182.84770157</c:v>
                </c:pt>
                <c:pt idx="183">
                  <c:v>182.24692300000001</c:v>
                </c:pt>
                <c:pt idx="184">
                  <c:v>181.51317827</c:v>
                </c:pt>
                <c:pt idx="185">
                  <c:v>180.97572436999999</c:v>
                </c:pt>
                <c:pt idx="186">
                  <c:v>180.36431189999999</c:v>
                </c:pt>
                <c:pt idx="187">
                  <c:v>179.98568710000001</c:v>
                </c:pt>
                <c:pt idx="188">
                  <c:v>178.86378747000001</c:v>
                </c:pt>
                <c:pt idx="189">
                  <c:v>178.14853776999999</c:v>
                </c:pt>
                <c:pt idx="190">
                  <c:v>177.58766613</c:v>
                </c:pt>
                <c:pt idx="191">
                  <c:v>176.48113721999999</c:v>
                </c:pt>
                <c:pt idx="192">
                  <c:v>175.95303480000001</c:v>
                </c:pt>
                <c:pt idx="193">
                  <c:v>175.06545249000001</c:v>
                </c:pt>
                <c:pt idx="194">
                  <c:v>174.41019360999999</c:v>
                </c:pt>
                <c:pt idx="195">
                  <c:v>173.56307950999999</c:v>
                </c:pt>
                <c:pt idx="196">
                  <c:v>172.84040364000001</c:v>
                </c:pt>
                <c:pt idx="197">
                  <c:v>172.40348940999999</c:v>
                </c:pt>
                <c:pt idx="198">
                  <c:v>171.2925358</c:v>
                </c:pt>
                <c:pt idx="199">
                  <c:v>170.43735609999999</c:v>
                </c:pt>
                <c:pt idx="200">
                  <c:v>169.52794516</c:v>
                </c:pt>
                <c:pt idx="201">
                  <c:v>168.91575994999999</c:v>
                </c:pt>
                <c:pt idx="202">
                  <c:v>168.07504627</c:v>
                </c:pt>
                <c:pt idx="203">
                  <c:v>167.17220983999999</c:v>
                </c:pt>
                <c:pt idx="204">
                  <c:v>166.70033839999999</c:v>
                </c:pt>
                <c:pt idx="205">
                  <c:v>166.2918975</c:v>
                </c:pt>
                <c:pt idx="206">
                  <c:v>165.46152774999999</c:v>
                </c:pt>
                <c:pt idx="207">
                  <c:v>165.14371566</c:v>
                </c:pt>
                <c:pt idx="208">
                  <c:v>164.6080504</c:v>
                </c:pt>
                <c:pt idx="209">
                  <c:v>163.99563372</c:v>
                </c:pt>
                <c:pt idx="210">
                  <c:v>163.26584772999999</c:v>
                </c:pt>
                <c:pt idx="211">
                  <c:v>162.33841480999999</c:v>
                </c:pt>
                <c:pt idx="212">
                  <c:v>161.51737183</c:v>
                </c:pt>
                <c:pt idx="213">
                  <c:v>161.00301521</c:v>
                </c:pt>
                <c:pt idx="214">
                  <c:v>160.20595874</c:v>
                </c:pt>
                <c:pt idx="215">
                  <c:v>159.43801579999999</c:v>
                </c:pt>
                <c:pt idx="216">
                  <c:v>158.47980441000001</c:v>
                </c:pt>
                <c:pt idx="217">
                  <c:v>157.86590494000001</c:v>
                </c:pt>
                <c:pt idx="218">
                  <c:v>157.37335687000001</c:v>
                </c:pt>
                <c:pt idx="219">
                  <c:v>156.58667416</c:v>
                </c:pt>
                <c:pt idx="220">
                  <c:v>156.05742950000001</c:v>
                </c:pt>
                <c:pt idx="221">
                  <c:v>155.32395529999999</c:v>
                </c:pt>
                <c:pt idx="222">
                  <c:v>154.68638143000001</c:v>
                </c:pt>
                <c:pt idx="223">
                  <c:v>153.89237145000001</c:v>
                </c:pt>
                <c:pt idx="224">
                  <c:v>152.92354036</c:v>
                </c:pt>
                <c:pt idx="225">
                  <c:v>152.08996540000001</c:v>
                </c:pt>
                <c:pt idx="226">
                  <c:v>151.17001142000001</c:v>
                </c:pt>
                <c:pt idx="227">
                  <c:v>150.45276182999999</c:v>
                </c:pt>
                <c:pt idx="228">
                  <c:v>149.68648178999999</c:v>
                </c:pt>
                <c:pt idx="229">
                  <c:v>149.34292898000001</c:v>
                </c:pt>
                <c:pt idx="230">
                  <c:v>149.31781408000001</c:v>
                </c:pt>
                <c:pt idx="231">
                  <c:v>148.90597077000001</c:v>
                </c:pt>
                <c:pt idx="232">
                  <c:v>148.57473447999999</c:v>
                </c:pt>
                <c:pt idx="233">
                  <c:v>147.63645224000001</c:v>
                </c:pt>
                <c:pt idx="234">
                  <c:v>146.89290507000001</c:v>
                </c:pt>
                <c:pt idx="235">
                  <c:v>146.43484193</c:v>
                </c:pt>
                <c:pt idx="236">
                  <c:v>145.83445782000001</c:v>
                </c:pt>
                <c:pt idx="237">
                  <c:v>145.30651804999999</c:v>
                </c:pt>
                <c:pt idx="238">
                  <c:v>144.81667801</c:v>
                </c:pt>
                <c:pt idx="239">
                  <c:v>144.30674845999999</c:v>
                </c:pt>
                <c:pt idx="240">
                  <c:v>143.98304218999999</c:v>
                </c:pt>
                <c:pt idx="241">
                  <c:v>143.93247045000001</c:v>
                </c:pt>
                <c:pt idx="242">
                  <c:v>143.62882872</c:v>
                </c:pt>
                <c:pt idx="243">
                  <c:v>143.45353933000001</c:v>
                </c:pt>
                <c:pt idx="244">
                  <c:v>142.92581279000001</c:v>
                </c:pt>
                <c:pt idx="245">
                  <c:v>142.66080873000001</c:v>
                </c:pt>
                <c:pt idx="246">
                  <c:v>142.33173359</c:v>
                </c:pt>
                <c:pt idx="247">
                  <c:v>142.02889755999999</c:v>
                </c:pt>
                <c:pt idx="248">
                  <c:v>141.91287402</c:v>
                </c:pt>
                <c:pt idx="249">
                  <c:v>141.61005942</c:v>
                </c:pt>
                <c:pt idx="250">
                  <c:v>141.35715123</c:v>
                </c:pt>
                <c:pt idx="251">
                  <c:v>141.09378305000001</c:v>
                </c:pt>
                <c:pt idx="252">
                  <c:v>140.69282031</c:v>
                </c:pt>
                <c:pt idx="253">
                  <c:v>140.27109250000001</c:v>
                </c:pt>
                <c:pt idx="254">
                  <c:v>139.89629454999999</c:v>
                </c:pt>
                <c:pt idx="255">
                  <c:v>139.53659088000001</c:v>
                </c:pt>
                <c:pt idx="256">
                  <c:v>139.11266348999999</c:v>
                </c:pt>
                <c:pt idx="257">
                  <c:v>138.77918625000001</c:v>
                </c:pt>
                <c:pt idx="258">
                  <c:v>138.34897649000001</c:v>
                </c:pt>
                <c:pt idx="259">
                  <c:v>137.89379381000001</c:v>
                </c:pt>
                <c:pt idx="260">
                  <c:v>137.53685025999999</c:v>
                </c:pt>
                <c:pt idx="261">
                  <c:v>137.10717550999999</c:v>
                </c:pt>
                <c:pt idx="262">
                  <c:v>136.66913915999999</c:v>
                </c:pt>
                <c:pt idx="263">
                  <c:v>136.13512234999999</c:v>
                </c:pt>
                <c:pt idx="264">
                  <c:v>135.65645130999999</c:v>
                </c:pt>
                <c:pt idx="265">
                  <c:v>135.13943025</c:v>
                </c:pt>
                <c:pt idx="266">
                  <c:v>134.73411677000001</c:v>
                </c:pt>
                <c:pt idx="267">
                  <c:v>134.41870897000001</c:v>
                </c:pt>
                <c:pt idx="268">
                  <c:v>133.96610394999999</c:v>
                </c:pt>
                <c:pt idx="269">
                  <c:v>133.51606146</c:v>
                </c:pt>
                <c:pt idx="270">
                  <c:v>132.93877581000001</c:v>
                </c:pt>
                <c:pt idx="271">
                  <c:v>132.44191111000001</c:v>
                </c:pt>
                <c:pt idx="272">
                  <c:v>131.95922118999999</c:v>
                </c:pt>
                <c:pt idx="273">
                  <c:v>131.47929611999999</c:v>
                </c:pt>
                <c:pt idx="274">
                  <c:v>130.79875407</c:v>
                </c:pt>
                <c:pt idx="275">
                  <c:v>130.11042623</c:v>
                </c:pt>
                <c:pt idx="276">
                  <c:v>129.65303114</c:v>
                </c:pt>
                <c:pt idx="277">
                  <c:v>129.30664024999999</c:v>
                </c:pt>
                <c:pt idx="278">
                  <c:v>128.79103262999999</c:v>
                </c:pt>
                <c:pt idx="279">
                  <c:v>128.39493386000001</c:v>
                </c:pt>
                <c:pt idx="280">
                  <c:v>127.98863029</c:v>
                </c:pt>
                <c:pt idx="281">
                  <c:v>127.75684278</c:v>
                </c:pt>
                <c:pt idx="282">
                  <c:v>127.3372389</c:v>
                </c:pt>
                <c:pt idx="283">
                  <c:v>127.01632339</c:v>
                </c:pt>
                <c:pt idx="284">
                  <c:v>126.64576336</c:v>
                </c:pt>
                <c:pt idx="285">
                  <c:v>126.14196077</c:v>
                </c:pt>
                <c:pt idx="286">
                  <c:v>125.81240425</c:v>
                </c:pt>
                <c:pt idx="287">
                  <c:v>125.50196621000001</c:v>
                </c:pt>
                <c:pt idx="288">
                  <c:v>125.13919202</c:v>
                </c:pt>
                <c:pt idx="289">
                  <c:v>124.72252761999999</c:v>
                </c:pt>
                <c:pt idx="290">
                  <c:v>124.31541013</c:v>
                </c:pt>
                <c:pt idx="291">
                  <c:v>123.91051236</c:v>
                </c:pt>
                <c:pt idx="292">
                  <c:v>123.27873941</c:v>
                </c:pt>
                <c:pt idx="293">
                  <c:v>122.89700225</c:v>
                </c:pt>
                <c:pt idx="294">
                  <c:v>122.44311537999999</c:v>
                </c:pt>
                <c:pt idx="295">
                  <c:v>121.97252389000001</c:v>
                </c:pt>
                <c:pt idx="296">
                  <c:v>121.54787095</c:v>
                </c:pt>
                <c:pt idx="297">
                  <c:v>121.08760973</c:v>
                </c:pt>
                <c:pt idx="298">
                  <c:v>120.67378422</c:v>
                </c:pt>
                <c:pt idx="299">
                  <c:v>120.20039685</c:v>
                </c:pt>
                <c:pt idx="300">
                  <c:v>119.70896482000001</c:v>
                </c:pt>
                <c:pt idx="301">
                  <c:v>119.21075645000001</c:v>
                </c:pt>
                <c:pt idx="302">
                  <c:v>118.76720576</c:v>
                </c:pt>
                <c:pt idx="303">
                  <c:v>118.05054221</c:v>
                </c:pt>
                <c:pt idx="304">
                  <c:v>117.61194757</c:v>
                </c:pt>
                <c:pt idx="305">
                  <c:v>117.24668655000001</c:v>
                </c:pt>
                <c:pt idx="306">
                  <c:v>116.76889804</c:v>
                </c:pt>
                <c:pt idx="307">
                  <c:v>116.30753554</c:v>
                </c:pt>
                <c:pt idx="308">
                  <c:v>115.76798561</c:v>
                </c:pt>
                <c:pt idx="309">
                  <c:v>115.32174626</c:v>
                </c:pt>
                <c:pt idx="310">
                  <c:v>114.82525848</c:v>
                </c:pt>
                <c:pt idx="311">
                  <c:v>114.22419888</c:v>
                </c:pt>
                <c:pt idx="312">
                  <c:v>113.65299742000001</c:v>
                </c:pt>
                <c:pt idx="313">
                  <c:v>112.94119136</c:v>
                </c:pt>
                <c:pt idx="314">
                  <c:v>112.33898994</c:v>
                </c:pt>
                <c:pt idx="315">
                  <c:v>111.81124543</c:v>
                </c:pt>
                <c:pt idx="316">
                  <c:v>110.96026929999999</c:v>
                </c:pt>
                <c:pt idx="317">
                  <c:v>110.3734178</c:v>
                </c:pt>
                <c:pt idx="318">
                  <c:v>109.79008464</c:v>
                </c:pt>
                <c:pt idx="319">
                  <c:v>109.40531251</c:v>
                </c:pt>
                <c:pt idx="320">
                  <c:v>108.87954941</c:v>
                </c:pt>
                <c:pt idx="321">
                  <c:v>108.25884564</c:v>
                </c:pt>
                <c:pt idx="322">
                  <c:v>107.67315598</c:v>
                </c:pt>
                <c:pt idx="323">
                  <c:v>107.14212136</c:v>
                </c:pt>
                <c:pt idx="324">
                  <c:v>106.28606058</c:v>
                </c:pt>
                <c:pt idx="325">
                  <c:v>105.36247516</c:v>
                </c:pt>
                <c:pt idx="326">
                  <c:v>104.67262413</c:v>
                </c:pt>
                <c:pt idx="327">
                  <c:v>103.72235958</c:v>
                </c:pt>
                <c:pt idx="328">
                  <c:v>102.74867881999999</c:v>
                </c:pt>
                <c:pt idx="329">
                  <c:v>101.61454935</c:v>
                </c:pt>
                <c:pt idx="330">
                  <c:v>100.50974151</c:v>
                </c:pt>
                <c:pt idx="331">
                  <c:v>99.474657475000001</c:v>
                </c:pt>
                <c:pt idx="332">
                  <c:v>98.335997543999994</c:v>
                </c:pt>
                <c:pt idx="333">
                  <c:v>96.891686902999993</c:v>
                </c:pt>
                <c:pt idx="334">
                  <c:v>95.827529228000003</c:v>
                </c:pt>
                <c:pt idx="335">
                  <c:v>94.756863624000005</c:v>
                </c:pt>
                <c:pt idx="336">
                  <c:v>93.651272144999993</c:v>
                </c:pt>
                <c:pt idx="337">
                  <c:v>92.505552972000004</c:v>
                </c:pt>
                <c:pt idx="338">
                  <c:v>91.391668593999995</c:v>
                </c:pt>
                <c:pt idx="339">
                  <c:v>90.496847181999996</c:v>
                </c:pt>
                <c:pt idx="340">
                  <c:v>89.788649276000001</c:v>
                </c:pt>
                <c:pt idx="341">
                  <c:v>89.001468810999995</c:v>
                </c:pt>
                <c:pt idx="342">
                  <c:v>88.075608537999997</c:v>
                </c:pt>
                <c:pt idx="343">
                  <c:v>87.270987419999997</c:v>
                </c:pt>
                <c:pt idx="344">
                  <c:v>86.617534015999993</c:v>
                </c:pt>
                <c:pt idx="345">
                  <c:v>86.095616347000004</c:v>
                </c:pt>
                <c:pt idx="346">
                  <c:v>85.191629797000004</c:v>
                </c:pt>
                <c:pt idx="347">
                  <c:v>84.448163442999999</c:v>
                </c:pt>
                <c:pt idx="348">
                  <c:v>83.540633948000007</c:v>
                </c:pt>
                <c:pt idx="349">
                  <c:v>82.889120523000003</c:v>
                </c:pt>
                <c:pt idx="350">
                  <c:v>82.354704407</c:v>
                </c:pt>
                <c:pt idx="351">
                  <c:v>81.577715467999994</c:v>
                </c:pt>
                <c:pt idx="352">
                  <c:v>81.017126451999999</c:v>
                </c:pt>
                <c:pt idx="353">
                  <c:v>80.509953902999996</c:v>
                </c:pt>
                <c:pt idx="354">
                  <c:v>80.211748790000001</c:v>
                </c:pt>
                <c:pt idx="355">
                  <c:v>79.788723177999998</c:v>
                </c:pt>
                <c:pt idx="356">
                  <c:v>79.483696370999994</c:v>
                </c:pt>
                <c:pt idx="357">
                  <c:v>79.076295568000006</c:v>
                </c:pt>
                <c:pt idx="358">
                  <c:v>78.583635787999995</c:v>
                </c:pt>
                <c:pt idx="359">
                  <c:v>78.073501213</c:v>
                </c:pt>
                <c:pt idx="360">
                  <c:v>77.653920998999993</c:v>
                </c:pt>
                <c:pt idx="361">
                  <c:v>77.272760837999996</c:v>
                </c:pt>
                <c:pt idx="362">
                  <c:v>76.925954891999993</c:v>
                </c:pt>
                <c:pt idx="363">
                  <c:v>76.542163740999996</c:v>
                </c:pt>
                <c:pt idx="364">
                  <c:v>76.218415759999999</c:v>
                </c:pt>
              </c:numCache>
            </c:numRef>
          </c:val>
        </c:ser>
        <c:ser>
          <c:idx val="5"/>
          <c:order val="3"/>
          <c:tx>
            <c:strRef>
              <c:f>'A5.1 (A5.1U - A5.1X)'!$U$33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(A5.1U - A5.1X)'!$U$34:$U$398</c:f>
              <c:numCache>
                <c:formatCode>0</c:formatCode>
                <c:ptCount val="365"/>
                <c:pt idx="0">
                  <c:v>344.37480821999998</c:v>
                </c:pt>
                <c:pt idx="1">
                  <c:v>323.00380822</c:v>
                </c:pt>
                <c:pt idx="2">
                  <c:v>308.08180822000003</c:v>
                </c:pt>
                <c:pt idx="3">
                  <c:v>298.46480822000001</c:v>
                </c:pt>
                <c:pt idx="4">
                  <c:v>292.99080822000002</c:v>
                </c:pt>
                <c:pt idx="5">
                  <c:v>290.50280822000002</c:v>
                </c:pt>
                <c:pt idx="6">
                  <c:v>289.84980822</c:v>
                </c:pt>
                <c:pt idx="7">
                  <c:v>289.86780821999997</c:v>
                </c:pt>
                <c:pt idx="8">
                  <c:v>289.48680822</c:v>
                </c:pt>
                <c:pt idx="9">
                  <c:v>288.23380822000001</c:v>
                </c:pt>
                <c:pt idx="10">
                  <c:v>286.49180822</c:v>
                </c:pt>
                <c:pt idx="11">
                  <c:v>284.94080822000001</c:v>
                </c:pt>
                <c:pt idx="12">
                  <c:v>284.24680821999999</c:v>
                </c:pt>
                <c:pt idx="13">
                  <c:v>282.52080821999999</c:v>
                </c:pt>
                <c:pt idx="14">
                  <c:v>281.64580821999999</c:v>
                </c:pt>
                <c:pt idx="15">
                  <c:v>280.08380821999998</c:v>
                </c:pt>
                <c:pt idx="16">
                  <c:v>278.58280822</c:v>
                </c:pt>
                <c:pt idx="17">
                  <c:v>278.01280822000001</c:v>
                </c:pt>
                <c:pt idx="18">
                  <c:v>277.60080821999998</c:v>
                </c:pt>
                <c:pt idx="19">
                  <c:v>276.80980821999998</c:v>
                </c:pt>
                <c:pt idx="20">
                  <c:v>275.86380822000001</c:v>
                </c:pt>
                <c:pt idx="21">
                  <c:v>275.01380821999999</c:v>
                </c:pt>
                <c:pt idx="22">
                  <c:v>274.16880822000002</c:v>
                </c:pt>
                <c:pt idx="23">
                  <c:v>273.15280822</c:v>
                </c:pt>
                <c:pt idx="24">
                  <c:v>272.05980821999998</c:v>
                </c:pt>
                <c:pt idx="25">
                  <c:v>271.02980822000001</c:v>
                </c:pt>
                <c:pt idx="26">
                  <c:v>269.96080821999999</c:v>
                </c:pt>
                <c:pt idx="27">
                  <c:v>268.96280822</c:v>
                </c:pt>
                <c:pt idx="28">
                  <c:v>268.08080821999999</c:v>
                </c:pt>
                <c:pt idx="29">
                  <c:v>267.23480821999999</c:v>
                </c:pt>
                <c:pt idx="30">
                  <c:v>266.43380822</c:v>
                </c:pt>
                <c:pt idx="31">
                  <c:v>265.63780822000001</c:v>
                </c:pt>
                <c:pt idx="32">
                  <c:v>264.82580822</c:v>
                </c:pt>
                <c:pt idx="33">
                  <c:v>264.12480821999998</c:v>
                </c:pt>
                <c:pt idx="34">
                  <c:v>263.45580821999999</c:v>
                </c:pt>
                <c:pt idx="35">
                  <c:v>262.82480822000002</c:v>
                </c:pt>
                <c:pt idx="36">
                  <c:v>262.18580822000001</c:v>
                </c:pt>
                <c:pt idx="37">
                  <c:v>261.58880821999998</c:v>
                </c:pt>
                <c:pt idx="38">
                  <c:v>261.03180822000002</c:v>
                </c:pt>
                <c:pt idx="39">
                  <c:v>260.43080822000002</c:v>
                </c:pt>
                <c:pt idx="40">
                  <c:v>259.91180822000001</c:v>
                </c:pt>
                <c:pt idx="41">
                  <c:v>259.31380822</c:v>
                </c:pt>
                <c:pt idx="42">
                  <c:v>258.82980822000002</c:v>
                </c:pt>
                <c:pt idx="43">
                  <c:v>258.38180821999998</c:v>
                </c:pt>
                <c:pt idx="44">
                  <c:v>257.86780821999997</c:v>
                </c:pt>
                <c:pt idx="45">
                  <c:v>257.53080821999998</c:v>
                </c:pt>
                <c:pt idx="46">
                  <c:v>257.05280821999997</c:v>
                </c:pt>
                <c:pt idx="47">
                  <c:v>256.53080821999998</c:v>
                </c:pt>
                <c:pt idx="48">
                  <c:v>255.98880822000001</c:v>
                </c:pt>
                <c:pt idx="49">
                  <c:v>255.55180822</c:v>
                </c:pt>
                <c:pt idx="50">
                  <c:v>255.18880822</c:v>
                </c:pt>
                <c:pt idx="51">
                  <c:v>254.69780822000001</c:v>
                </c:pt>
                <c:pt idx="52">
                  <c:v>254.20180822</c:v>
                </c:pt>
                <c:pt idx="53">
                  <c:v>253.70680822</c:v>
                </c:pt>
                <c:pt idx="54">
                  <c:v>253.21380822</c:v>
                </c:pt>
                <c:pt idx="55">
                  <c:v>252.74580821999999</c:v>
                </c:pt>
                <c:pt idx="56">
                  <c:v>252.24280822</c:v>
                </c:pt>
                <c:pt idx="57">
                  <c:v>251.73380821999999</c:v>
                </c:pt>
                <c:pt idx="58">
                  <c:v>251.21580822000001</c:v>
                </c:pt>
                <c:pt idx="59">
                  <c:v>250.68080821999999</c:v>
                </c:pt>
                <c:pt idx="60">
                  <c:v>250.17680822</c:v>
                </c:pt>
                <c:pt idx="61">
                  <c:v>249.66780822000001</c:v>
                </c:pt>
                <c:pt idx="62">
                  <c:v>249.16480822</c:v>
                </c:pt>
                <c:pt idx="63">
                  <c:v>248.65980822</c:v>
                </c:pt>
                <c:pt idx="64">
                  <c:v>248.15280822</c:v>
                </c:pt>
                <c:pt idx="65">
                  <c:v>247.64880822000001</c:v>
                </c:pt>
                <c:pt idx="66">
                  <c:v>247.14380822000001</c:v>
                </c:pt>
                <c:pt idx="67">
                  <c:v>246.64180822</c:v>
                </c:pt>
                <c:pt idx="68">
                  <c:v>246.19280821999999</c:v>
                </c:pt>
                <c:pt idx="69">
                  <c:v>245.71080821999999</c:v>
                </c:pt>
                <c:pt idx="70">
                  <c:v>245.22580822</c:v>
                </c:pt>
                <c:pt idx="71">
                  <c:v>244.87380822</c:v>
                </c:pt>
                <c:pt idx="72">
                  <c:v>244.40380822</c:v>
                </c:pt>
                <c:pt idx="73">
                  <c:v>243.93280822</c:v>
                </c:pt>
                <c:pt idx="74">
                  <c:v>243.45980822000001</c:v>
                </c:pt>
                <c:pt idx="75">
                  <c:v>243.12180821999999</c:v>
                </c:pt>
                <c:pt idx="76">
                  <c:v>242.71980822</c:v>
                </c:pt>
                <c:pt idx="77">
                  <c:v>242.26680822</c:v>
                </c:pt>
                <c:pt idx="78">
                  <c:v>241.81680822000001</c:v>
                </c:pt>
                <c:pt idx="79">
                  <c:v>241.36480821999999</c:v>
                </c:pt>
                <c:pt idx="80">
                  <c:v>240.96780821999999</c:v>
                </c:pt>
                <c:pt idx="81">
                  <c:v>240.61480821999999</c:v>
                </c:pt>
                <c:pt idx="82">
                  <c:v>240.18680821999999</c:v>
                </c:pt>
                <c:pt idx="83">
                  <c:v>239.85780822000001</c:v>
                </c:pt>
                <c:pt idx="84">
                  <c:v>239.68780821999999</c:v>
                </c:pt>
                <c:pt idx="85">
                  <c:v>239.33580821999999</c:v>
                </c:pt>
                <c:pt idx="86">
                  <c:v>238.98780822000001</c:v>
                </c:pt>
                <c:pt idx="87">
                  <c:v>238.63680822000001</c:v>
                </c:pt>
                <c:pt idx="88">
                  <c:v>238.34580822000001</c:v>
                </c:pt>
                <c:pt idx="89">
                  <c:v>238.04680822</c:v>
                </c:pt>
                <c:pt idx="90">
                  <c:v>237.71880822</c:v>
                </c:pt>
                <c:pt idx="91">
                  <c:v>237.38980821999999</c:v>
                </c:pt>
                <c:pt idx="92">
                  <c:v>237.06380822</c:v>
                </c:pt>
                <c:pt idx="93">
                  <c:v>236.73880822000001</c:v>
                </c:pt>
                <c:pt idx="94">
                  <c:v>236.41280821999999</c:v>
                </c:pt>
                <c:pt idx="95">
                  <c:v>236.09980822</c:v>
                </c:pt>
                <c:pt idx="96">
                  <c:v>235.80080821999999</c:v>
                </c:pt>
                <c:pt idx="97">
                  <c:v>235.49280822</c:v>
                </c:pt>
                <c:pt idx="98">
                  <c:v>235.18380822</c:v>
                </c:pt>
                <c:pt idx="99">
                  <c:v>234.87480822000001</c:v>
                </c:pt>
                <c:pt idx="100">
                  <c:v>234.57680822</c:v>
                </c:pt>
                <c:pt idx="101">
                  <c:v>234.28980822</c:v>
                </c:pt>
                <c:pt idx="102">
                  <c:v>233.99680821999999</c:v>
                </c:pt>
                <c:pt idx="103">
                  <c:v>233.70680822</c:v>
                </c:pt>
                <c:pt idx="104">
                  <c:v>233.41480822</c:v>
                </c:pt>
                <c:pt idx="105">
                  <c:v>233.12680821999999</c:v>
                </c:pt>
                <c:pt idx="106">
                  <c:v>232.83380822000001</c:v>
                </c:pt>
                <c:pt idx="107">
                  <c:v>232.54280822000001</c:v>
                </c:pt>
                <c:pt idx="108">
                  <c:v>232.24680821999999</c:v>
                </c:pt>
                <c:pt idx="109">
                  <c:v>231.95380822000001</c:v>
                </c:pt>
                <c:pt idx="110">
                  <c:v>231.65780821999999</c:v>
                </c:pt>
                <c:pt idx="111">
                  <c:v>231.35880821999999</c:v>
                </c:pt>
                <c:pt idx="112">
                  <c:v>231.06480822</c:v>
                </c:pt>
                <c:pt idx="113">
                  <c:v>230.79980821999999</c:v>
                </c:pt>
                <c:pt idx="114">
                  <c:v>230.51380821999999</c:v>
                </c:pt>
                <c:pt idx="115">
                  <c:v>230.23080822</c:v>
                </c:pt>
                <c:pt idx="116">
                  <c:v>229.95480821999999</c:v>
                </c:pt>
                <c:pt idx="117">
                  <c:v>229.66680822000001</c:v>
                </c:pt>
                <c:pt idx="118">
                  <c:v>229.39780822</c:v>
                </c:pt>
                <c:pt idx="119">
                  <c:v>229.11780822</c:v>
                </c:pt>
                <c:pt idx="120">
                  <c:v>228.83480822000001</c:v>
                </c:pt>
                <c:pt idx="121">
                  <c:v>228.55180822</c:v>
                </c:pt>
                <c:pt idx="122">
                  <c:v>228.26780822000001</c:v>
                </c:pt>
                <c:pt idx="123">
                  <c:v>227.98380821999999</c:v>
                </c:pt>
                <c:pt idx="124">
                  <c:v>227.72480822</c:v>
                </c:pt>
                <c:pt idx="125">
                  <c:v>227.46980822</c:v>
                </c:pt>
                <c:pt idx="126">
                  <c:v>227.21380822</c:v>
                </c:pt>
                <c:pt idx="127">
                  <c:v>226.95380822000001</c:v>
                </c:pt>
                <c:pt idx="128">
                  <c:v>226.70280822000001</c:v>
                </c:pt>
                <c:pt idx="129">
                  <c:v>226.41980821999999</c:v>
                </c:pt>
                <c:pt idx="130">
                  <c:v>226.17280822000001</c:v>
                </c:pt>
                <c:pt idx="131">
                  <c:v>225.93080821999999</c:v>
                </c:pt>
                <c:pt idx="132">
                  <c:v>225.68280822</c:v>
                </c:pt>
                <c:pt idx="133">
                  <c:v>225.43180821999999</c:v>
                </c:pt>
                <c:pt idx="134">
                  <c:v>225.18480822000001</c:v>
                </c:pt>
                <c:pt idx="135">
                  <c:v>224.93580822000001</c:v>
                </c:pt>
                <c:pt idx="136">
                  <c:v>224.69180822000001</c:v>
                </c:pt>
                <c:pt idx="137">
                  <c:v>224.44480822</c:v>
                </c:pt>
                <c:pt idx="138">
                  <c:v>224.20380822000001</c:v>
                </c:pt>
                <c:pt idx="139">
                  <c:v>223.95480821999999</c:v>
                </c:pt>
                <c:pt idx="140">
                  <c:v>223.70280822000001</c:v>
                </c:pt>
                <c:pt idx="141">
                  <c:v>223.46280822</c:v>
                </c:pt>
                <c:pt idx="142">
                  <c:v>223.21980822</c:v>
                </c:pt>
                <c:pt idx="143">
                  <c:v>222.97680822000001</c:v>
                </c:pt>
                <c:pt idx="144">
                  <c:v>222.73280822000001</c:v>
                </c:pt>
                <c:pt idx="145">
                  <c:v>222.49380822000001</c:v>
                </c:pt>
                <c:pt idx="146">
                  <c:v>222.25180821999999</c:v>
                </c:pt>
                <c:pt idx="147">
                  <c:v>222.02180822</c:v>
                </c:pt>
                <c:pt idx="148">
                  <c:v>221.78880821999999</c:v>
                </c:pt>
                <c:pt idx="149">
                  <c:v>221.55680821999999</c:v>
                </c:pt>
                <c:pt idx="150">
                  <c:v>221.32680822</c:v>
                </c:pt>
                <c:pt idx="151">
                  <c:v>221.09580822000001</c:v>
                </c:pt>
                <c:pt idx="152">
                  <c:v>220.86380822000001</c:v>
                </c:pt>
                <c:pt idx="153">
                  <c:v>220.63280821999999</c:v>
                </c:pt>
                <c:pt idx="154">
                  <c:v>220.40380822</c:v>
                </c:pt>
                <c:pt idx="155">
                  <c:v>220.19380821999999</c:v>
                </c:pt>
                <c:pt idx="156">
                  <c:v>219.98180822</c:v>
                </c:pt>
                <c:pt idx="157">
                  <c:v>219.77180822</c:v>
                </c:pt>
                <c:pt idx="158">
                  <c:v>219.55980822000001</c:v>
                </c:pt>
                <c:pt idx="159">
                  <c:v>219.35880821999999</c:v>
                </c:pt>
                <c:pt idx="160">
                  <c:v>219.15480822000001</c:v>
                </c:pt>
                <c:pt idx="161">
                  <c:v>218.95180822</c:v>
                </c:pt>
                <c:pt idx="162">
                  <c:v>218.74480822000001</c:v>
                </c:pt>
                <c:pt idx="163">
                  <c:v>218.54480821999999</c:v>
                </c:pt>
                <c:pt idx="164">
                  <c:v>218.35080822</c:v>
                </c:pt>
                <c:pt idx="165">
                  <c:v>218.15680821999999</c:v>
                </c:pt>
                <c:pt idx="166">
                  <c:v>217.85380821999999</c:v>
                </c:pt>
                <c:pt idx="167">
                  <c:v>217.65880822</c:v>
                </c:pt>
                <c:pt idx="168">
                  <c:v>217.51580822</c:v>
                </c:pt>
                <c:pt idx="169">
                  <c:v>217.36680822</c:v>
                </c:pt>
                <c:pt idx="170">
                  <c:v>217.13380821999999</c:v>
                </c:pt>
                <c:pt idx="171">
                  <c:v>217.01480821999999</c:v>
                </c:pt>
                <c:pt idx="172">
                  <c:v>216.90580822000001</c:v>
                </c:pt>
                <c:pt idx="173">
                  <c:v>216.74780822</c:v>
                </c:pt>
                <c:pt idx="174">
                  <c:v>216.58680821999999</c:v>
                </c:pt>
                <c:pt idx="175">
                  <c:v>216.43380822</c:v>
                </c:pt>
                <c:pt idx="176">
                  <c:v>216.27480822000001</c:v>
                </c:pt>
                <c:pt idx="177">
                  <c:v>216.08780822</c:v>
                </c:pt>
                <c:pt idx="178">
                  <c:v>215.93380822</c:v>
                </c:pt>
                <c:pt idx="179">
                  <c:v>215.79580822</c:v>
                </c:pt>
                <c:pt idx="180">
                  <c:v>215.67080822</c:v>
                </c:pt>
                <c:pt idx="181">
                  <c:v>215.54680822</c:v>
                </c:pt>
                <c:pt idx="182">
                  <c:v>215.44280821999999</c:v>
                </c:pt>
                <c:pt idx="183">
                  <c:v>215.33880822</c:v>
                </c:pt>
                <c:pt idx="184">
                  <c:v>215.23480821999999</c:v>
                </c:pt>
                <c:pt idx="185">
                  <c:v>215.11680822</c:v>
                </c:pt>
                <c:pt idx="186">
                  <c:v>214.98180822</c:v>
                </c:pt>
                <c:pt idx="187">
                  <c:v>214.84880822</c:v>
                </c:pt>
                <c:pt idx="188">
                  <c:v>214.73080822</c:v>
                </c:pt>
                <c:pt idx="189">
                  <c:v>214.63480822</c:v>
                </c:pt>
                <c:pt idx="190">
                  <c:v>214.54880822000001</c:v>
                </c:pt>
                <c:pt idx="191">
                  <c:v>214.44780822000001</c:v>
                </c:pt>
                <c:pt idx="192">
                  <c:v>214.32980821999999</c:v>
                </c:pt>
                <c:pt idx="193">
                  <c:v>214.21380822</c:v>
                </c:pt>
                <c:pt idx="194">
                  <c:v>214.09780821999999</c:v>
                </c:pt>
                <c:pt idx="195">
                  <c:v>214.00080822000001</c:v>
                </c:pt>
                <c:pt idx="196">
                  <c:v>213.91780822000001</c:v>
                </c:pt>
                <c:pt idx="197">
                  <c:v>213.83780822</c:v>
                </c:pt>
                <c:pt idx="198">
                  <c:v>213.75480822</c:v>
                </c:pt>
                <c:pt idx="199">
                  <c:v>213.67180822</c:v>
                </c:pt>
                <c:pt idx="200">
                  <c:v>213.59080822000001</c:v>
                </c:pt>
                <c:pt idx="201">
                  <c:v>213.50780821999999</c:v>
                </c:pt>
                <c:pt idx="202">
                  <c:v>213.42680822</c:v>
                </c:pt>
                <c:pt idx="203">
                  <c:v>213.34480822</c:v>
                </c:pt>
                <c:pt idx="204">
                  <c:v>213.15380822</c:v>
                </c:pt>
                <c:pt idx="205">
                  <c:v>212.93680821999999</c:v>
                </c:pt>
                <c:pt idx="206">
                  <c:v>212.85380821999999</c:v>
                </c:pt>
                <c:pt idx="207">
                  <c:v>212.77680821999999</c:v>
                </c:pt>
                <c:pt idx="208">
                  <c:v>212.61980822000001</c:v>
                </c:pt>
                <c:pt idx="209">
                  <c:v>212.47780821999999</c:v>
                </c:pt>
                <c:pt idx="210">
                  <c:v>212.33780822</c:v>
                </c:pt>
                <c:pt idx="211">
                  <c:v>212.13180822000001</c:v>
                </c:pt>
                <c:pt idx="212">
                  <c:v>211.85380821999999</c:v>
                </c:pt>
                <c:pt idx="213">
                  <c:v>211.58080821999999</c:v>
                </c:pt>
                <c:pt idx="214">
                  <c:v>211.33380822000001</c:v>
                </c:pt>
                <c:pt idx="215">
                  <c:v>211.08280822</c:v>
                </c:pt>
                <c:pt idx="216">
                  <c:v>210.89280822000001</c:v>
                </c:pt>
                <c:pt idx="217">
                  <c:v>210.79680822</c:v>
                </c:pt>
                <c:pt idx="218">
                  <c:v>210.69680822000001</c:v>
                </c:pt>
                <c:pt idx="219">
                  <c:v>210.59680822000001</c:v>
                </c:pt>
                <c:pt idx="220">
                  <c:v>210.49780822</c:v>
                </c:pt>
                <c:pt idx="221">
                  <c:v>210.35880821999999</c:v>
                </c:pt>
                <c:pt idx="222">
                  <c:v>210.10480822</c:v>
                </c:pt>
                <c:pt idx="223">
                  <c:v>209.85680822</c:v>
                </c:pt>
                <c:pt idx="224">
                  <c:v>209.62280822</c:v>
                </c:pt>
                <c:pt idx="225">
                  <c:v>209.38480822</c:v>
                </c:pt>
                <c:pt idx="226">
                  <c:v>209.11180822</c:v>
                </c:pt>
                <c:pt idx="227">
                  <c:v>208.83480822000001</c:v>
                </c:pt>
                <c:pt idx="228">
                  <c:v>208.55980822000001</c:v>
                </c:pt>
                <c:pt idx="229">
                  <c:v>208.19780822000001</c:v>
                </c:pt>
                <c:pt idx="230">
                  <c:v>207.84080822000001</c:v>
                </c:pt>
                <c:pt idx="231">
                  <c:v>207.51280822000001</c:v>
                </c:pt>
                <c:pt idx="232">
                  <c:v>207.19280821999999</c:v>
                </c:pt>
                <c:pt idx="233">
                  <c:v>206.99280822</c:v>
                </c:pt>
                <c:pt idx="234">
                  <c:v>206.85380821999999</c:v>
                </c:pt>
                <c:pt idx="235">
                  <c:v>206.63380821999999</c:v>
                </c:pt>
                <c:pt idx="236">
                  <c:v>206.39480821999999</c:v>
                </c:pt>
                <c:pt idx="237">
                  <c:v>206.16080822000001</c:v>
                </c:pt>
                <c:pt idx="238">
                  <c:v>205.88680822000001</c:v>
                </c:pt>
                <c:pt idx="239">
                  <c:v>205.61580821999999</c:v>
                </c:pt>
                <c:pt idx="240">
                  <c:v>205.34180821999999</c:v>
                </c:pt>
                <c:pt idx="241">
                  <c:v>205.00980822</c:v>
                </c:pt>
                <c:pt idx="242">
                  <c:v>204.67980822000001</c:v>
                </c:pt>
                <c:pt idx="243">
                  <c:v>204.30980822000001</c:v>
                </c:pt>
                <c:pt idx="244">
                  <c:v>204.00680822000001</c:v>
                </c:pt>
                <c:pt idx="245">
                  <c:v>203.75480822</c:v>
                </c:pt>
                <c:pt idx="246">
                  <c:v>203.50180821999999</c:v>
                </c:pt>
                <c:pt idx="247">
                  <c:v>203.24880822</c:v>
                </c:pt>
                <c:pt idx="248">
                  <c:v>202.99880822</c:v>
                </c:pt>
                <c:pt idx="249">
                  <c:v>202.74680821999999</c:v>
                </c:pt>
                <c:pt idx="250">
                  <c:v>202.49280822</c:v>
                </c:pt>
                <c:pt idx="251">
                  <c:v>202.26980821999999</c:v>
                </c:pt>
                <c:pt idx="252">
                  <c:v>202.05280822</c:v>
                </c:pt>
                <c:pt idx="253">
                  <c:v>201.83780822</c:v>
                </c:pt>
                <c:pt idx="254">
                  <c:v>201.52680821999999</c:v>
                </c:pt>
                <c:pt idx="255">
                  <c:v>201.17780822</c:v>
                </c:pt>
                <c:pt idx="256">
                  <c:v>200.92980822000001</c:v>
                </c:pt>
                <c:pt idx="257">
                  <c:v>200.72080822000001</c:v>
                </c:pt>
                <c:pt idx="258">
                  <c:v>200.50880821999999</c:v>
                </c:pt>
                <c:pt idx="259">
                  <c:v>200.22080822000001</c:v>
                </c:pt>
                <c:pt idx="260">
                  <c:v>199.94180822000001</c:v>
                </c:pt>
                <c:pt idx="261">
                  <c:v>199.73980821999999</c:v>
                </c:pt>
                <c:pt idx="262">
                  <c:v>199.47680822000001</c:v>
                </c:pt>
                <c:pt idx="263">
                  <c:v>199.03780821999999</c:v>
                </c:pt>
                <c:pt idx="264">
                  <c:v>198.63780822000001</c:v>
                </c:pt>
                <c:pt idx="265">
                  <c:v>198.32180822000001</c:v>
                </c:pt>
                <c:pt idx="266">
                  <c:v>198.02880822</c:v>
                </c:pt>
                <c:pt idx="267">
                  <c:v>197.73780822000001</c:v>
                </c:pt>
                <c:pt idx="268">
                  <c:v>197.54180822000001</c:v>
                </c:pt>
                <c:pt idx="269">
                  <c:v>197.34680822000001</c:v>
                </c:pt>
                <c:pt idx="270">
                  <c:v>197.15180821999999</c:v>
                </c:pt>
                <c:pt idx="271">
                  <c:v>196.96080821999999</c:v>
                </c:pt>
                <c:pt idx="272">
                  <c:v>196.76980821999999</c:v>
                </c:pt>
                <c:pt idx="273">
                  <c:v>196.57480821999999</c:v>
                </c:pt>
                <c:pt idx="274">
                  <c:v>196.32780822000001</c:v>
                </c:pt>
                <c:pt idx="275">
                  <c:v>195.96480822000001</c:v>
                </c:pt>
                <c:pt idx="276">
                  <c:v>195.54980821999999</c:v>
                </c:pt>
                <c:pt idx="277">
                  <c:v>195.14280822000001</c:v>
                </c:pt>
                <c:pt idx="278">
                  <c:v>194.72880821999999</c:v>
                </c:pt>
                <c:pt idx="279">
                  <c:v>194.36880822000001</c:v>
                </c:pt>
                <c:pt idx="280">
                  <c:v>194.06280821999999</c:v>
                </c:pt>
                <c:pt idx="281">
                  <c:v>193.76480821999999</c:v>
                </c:pt>
                <c:pt idx="282">
                  <c:v>193.44180822000001</c:v>
                </c:pt>
                <c:pt idx="283">
                  <c:v>193.12780821999999</c:v>
                </c:pt>
                <c:pt idx="284">
                  <c:v>192.81780821999999</c:v>
                </c:pt>
                <c:pt idx="285">
                  <c:v>192.58580821999999</c:v>
                </c:pt>
                <c:pt idx="286">
                  <c:v>192.33880822</c:v>
                </c:pt>
                <c:pt idx="287">
                  <c:v>192.09480822</c:v>
                </c:pt>
                <c:pt idx="288">
                  <c:v>191.79980821999999</c:v>
                </c:pt>
                <c:pt idx="289">
                  <c:v>191.49380822000001</c:v>
                </c:pt>
                <c:pt idx="290">
                  <c:v>191.23380821999999</c:v>
                </c:pt>
                <c:pt idx="291">
                  <c:v>190.98480821999999</c:v>
                </c:pt>
                <c:pt idx="292">
                  <c:v>190.75380822</c:v>
                </c:pt>
                <c:pt idx="293">
                  <c:v>190.52880822</c:v>
                </c:pt>
                <c:pt idx="294">
                  <c:v>190.27380822000001</c:v>
                </c:pt>
                <c:pt idx="295">
                  <c:v>189.94480822</c:v>
                </c:pt>
                <c:pt idx="296">
                  <c:v>189.61280822000001</c:v>
                </c:pt>
                <c:pt idx="297">
                  <c:v>189.29280822000001</c:v>
                </c:pt>
                <c:pt idx="298">
                  <c:v>189.01980821999999</c:v>
                </c:pt>
                <c:pt idx="299">
                  <c:v>188.66180822000001</c:v>
                </c:pt>
                <c:pt idx="300">
                  <c:v>188.23280822000001</c:v>
                </c:pt>
                <c:pt idx="301">
                  <c:v>187.82180822000001</c:v>
                </c:pt>
                <c:pt idx="302">
                  <c:v>187.45580821999999</c:v>
                </c:pt>
                <c:pt idx="303">
                  <c:v>187.10780822000001</c:v>
                </c:pt>
                <c:pt idx="304">
                  <c:v>186.75980822</c:v>
                </c:pt>
                <c:pt idx="305">
                  <c:v>186.46280822</c:v>
                </c:pt>
                <c:pt idx="306">
                  <c:v>186.17680822</c:v>
                </c:pt>
                <c:pt idx="307">
                  <c:v>185.91280821999999</c:v>
                </c:pt>
                <c:pt idx="308">
                  <c:v>185.64180822</c:v>
                </c:pt>
                <c:pt idx="309">
                  <c:v>185.37680821999999</c:v>
                </c:pt>
                <c:pt idx="310">
                  <c:v>185.10580822</c:v>
                </c:pt>
                <c:pt idx="311">
                  <c:v>184.79180822000001</c:v>
                </c:pt>
                <c:pt idx="312">
                  <c:v>184.41380821999999</c:v>
                </c:pt>
                <c:pt idx="313">
                  <c:v>184.01380821999999</c:v>
                </c:pt>
                <c:pt idx="314">
                  <c:v>183.61280822000001</c:v>
                </c:pt>
                <c:pt idx="315">
                  <c:v>183.20780822</c:v>
                </c:pt>
                <c:pt idx="316">
                  <c:v>182.85380821999999</c:v>
                </c:pt>
                <c:pt idx="317">
                  <c:v>182.50880821999999</c:v>
                </c:pt>
                <c:pt idx="318">
                  <c:v>182.15880822</c:v>
                </c:pt>
                <c:pt idx="319">
                  <c:v>181.81080822000001</c:v>
                </c:pt>
                <c:pt idx="320">
                  <c:v>181.46280822</c:v>
                </c:pt>
                <c:pt idx="321">
                  <c:v>181.11480821999999</c:v>
                </c:pt>
                <c:pt idx="322">
                  <c:v>180.73180822</c:v>
                </c:pt>
                <c:pt idx="323">
                  <c:v>180.34980822</c:v>
                </c:pt>
                <c:pt idx="324">
                  <c:v>179.97180822000001</c:v>
                </c:pt>
                <c:pt idx="325">
                  <c:v>179.56080822000001</c:v>
                </c:pt>
                <c:pt idx="326">
                  <c:v>179.14080822</c:v>
                </c:pt>
                <c:pt idx="327">
                  <c:v>178.72180822000001</c:v>
                </c:pt>
                <c:pt idx="328">
                  <c:v>178.30280822</c:v>
                </c:pt>
                <c:pt idx="329">
                  <c:v>177.87580822000001</c:v>
                </c:pt>
                <c:pt idx="330">
                  <c:v>177.44980821999999</c:v>
                </c:pt>
                <c:pt idx="331">
                  <c:v>177.02680821999999</c:v>
                </c:pt>
                <c:pt idx="332">
                  <c:v>176.60180822000001</c:v>
                </c:pt>
                <c:pt idx="333">
                  <c:v>176.17980822000001</c:v>
                </c:pt>
                <c:pt idx="334">
                  <c:v>175.74880822</c:v>
                </c:pt>
                <c:pt idx="335">
                  <c:v>175.32480821999999</c:v>
                </c:pt>
                <c:pt idx="336">
                  <c:v>174.88580822</c:v>
                </c:pt>
                <c:pt idx="337">
                  <c:v>174.43580822000001</c:v>
                </c:pt>
                <c:pt idx="338">
                  <c:v>173.98580822</c:v>
                </c:pt>
                <c:pt idx="339">
                  <c:v>173.53480822</c:v>
                </c:pt>
                <c:pt idx="340">
                  <c:v>173.08480822000001</c:v>
                </c:pt>
                <c:pt idx="341">
                  <c:v>172.66480822</c:v>
                </c:pt>
                <c:pt idx="342">
                  <c:v>172.25680822000001</c:v>
                </c:pt>
                <c:pt idx="343">
                  <c:v>171.84580822000001</c:v>
                </c:pt>
                <c:pt idx="344">
                  <c:v>171.43680821999999</c:v>
                </c:pt>
                <c:pt idx="345">
                  <c:v>171.02580821999999</c:v>
                </c:pt>
                <c:pt idx="346">
                  <c:v>170.61680822</c:v>
                </c:pt>
                <c:pt idx="347">
                  <c:v>170.20880822000001</c:v>
                </c:pt>
                <c:pt idx="348">
                  <c:v>169.79880822000001</c:v>
                </c:pt>
                <c:pt idx="349">
                  <c:v>169.38680822000001</c:v>
                </c:pt>
                <c:pt idx="350">
                  <c:v>168.97980822</c:v>
                </c:pt>
                <c:pt idx="351">
                  <c:v>168.56980822</c:v>
                </c:pt>
                <c:pt idx="352">
                  <c:v>168.16180822000001</c:v>
                </c:pt>
                <c:pt idx="353">
                  <c:v>167.74780822</c:v>
                </c:pt>
                <c:pt idx="354">
                  <c:v>167.33780822</c:v>
                </c:pt>
                <c:pt idx="355">
                  <c:v>166.93080821999999</c:v>
                </c:pt>
                <c:pt idx="356">
                  <c:v>166.52080821999999</c:v>
                </c:pt>
                <c:pt idx="357">
                  <c:v>166.11080822</c:v>
                </c:pt>
                <c:pt idx="358">
                  <c:v>165.70180822</c:v>
                </c:pt>
                <c:pt idx="359">
                  <c:v>165.27980822000001</c:v>
                </c:pt>
                <c:pt idx="360">
                  <c:v>164.84180821999999</c:v>
                </c:pt>
                <c:pt idx="361">
                  <c:v>164.40380822</c:v>
                </c:pt>
                <c:pt idx="362">
                  <c:v>163.96280822</c:v>
                </c:pt>
                <c:pt idx="363">
                  <c:v>163.52680821999999</c:v>
                </c:pt>
                <c:pt idx="364">
                  <c:v>163.08580821999999</c:v>
                </c:pt>
              </c:numCache>
            </c:numRef>
          </c:val>
        </c:ser>
        <c:ser>
          <c:idx val="6"/>
          <c:order val="4"/>
          <c:tx>
            <c:strRef>
              <c:f>'A5.1 (A5.1U - A5.1X)'!$V$33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(A5.1U - A5.1X)'!$V$34:$V$398</c:f>
              <c:numCache>
                <c:formatCode>0</c:formatCode>
                <c:ptCount val="365"/>
                <c:pt idx="0">
                  <c:v>7.0821917807999997</c:v>
                </c:pt>
                <c:pt idx="1">
                  <c:v>7.0821917807999997</c:v>
                </c:pt>
                <c:pt idx="2">
                  <c:v>7.0821917807999997</c:v>
                </c:pt>
                <c:pt idx="3">
                  <c:v>7.0821917807999997</c:v>
                </c:pt>
                <c:pt idx="4">
                  <c:v>7.0821917807999997</c:v>
                </c:pt>
                <c:pt idx="5">
                  <c:v>7.0821917807999997</c:v>
                </c:pt>
                <c:pt idx="6">
                  <c:v>7.0821917807999997</c:v>
                </c:pt>
                <c:pt idx="7">
                  <c:v>7.0821917807999997</c:v>
                </c:pt>
                <c:pt idx="8">
                  <c:v>7.0821917807999997</c:v>
                </c:pt>
                <c:pt idx="9">
                  <c:v>7.0821917807999997</c:v>
                </c:pt>
                <c:pt idx="10">
                  <c:v>7.0821917807999997</c:v>
                </c:pt>
                <c:pt idx="11">
                  <c:v>7.0821917807999997</c:v>
                </c:pt>
                <c:pt idx="12">
                  <c:v>7.0821917807999997</c:v>
                </c:pt>
                <c:pt idx="13">
                  <c:v>7.0821917807999997</c:v>
                </c:pt>
                <c:pt idx="14">
                  <c:v>7.0821917807999997</c:v>
                </c:pt>
                <c:pt idx="15">
                  <c:v>7.0821917807999997</c:v>
                </c:pt>
                <c:pt idx="16">
                  <c:v>7.0821917807999997</c:v>
                </c:pt>
                <c:pt idx="17">
                  <c:v>7.0821917807999997</c:v>
                </c:pt>
                <c:pt idx="18">
                  <c:v>7.0821917807999997</c:v>
                </c:pt>
                <c:pt idx="19">
                  <c:v>7.0821917807999997</c:v>
                </c:pt>
                <c:pt idx="20">
                  <c:v>7.0821917807999997</c:v>
                </c:pt>
                <c:pt idx="21">
                  <c:v>7.0821917807999997</c:v>
                </c:pt>
                <c:pt idx="22">
                  <c:v>7.0821917807999997</c:v>
                </c:pt>
                <c:pt idx="23">
                  <c:v>7.0821917807999997</c:v>
                </c:pt>
                <c:pt idx="24">
                  <c:v>7.0821917807999997</c:v>
                </c:pt>
                <c:pt idx="25">
                  <c:v>7.0821917807999997</c:v>
                </c:pt>
                <c:pt idx="26">
                  <c:v>7.0821917807999997</c:v>
                </c:pt>
                <c:pt idx="27">
                  <c:v>7.0821917807999997</c:v>
                </c:pt>
                <c:pt idx="28">
                  <c:v>7.0821917807999997</c:v>
                </c:pt>
                <c:pt idx="29">
                  <c:v>7.0821917807999997</c:v>
                </c:pt>
                <c:pt idx="30">
                  <c:v>7.0821917807999997</c:v>
                </c:pt>
                <c:pt idx="31">
                  <c:v>7.0821917807999997</c:v>
                </c:pt>
                <c:pt idx="32">
                  <c:v>7.0821917807999997</c:v>
                </c:pt>
                <c:pt idx="33">
                  <c:v>7.0821917807999997</c:v>
                </c:pt>
                <c:pt idx="34">
                  <c:v>7.0821917807999997</c:v>
                </c:pt>
                <c:pt idx="35">
                  <c:v>7.0821917807999997</c:v>
                </c:pt>
                <c:pt idx="36">
                  <c:v>7.0821917807999997</c:v>
                </c:pt>
                <c:pt idx="37">
                  <c:v>7.0821917807999997</c:v>
                </c:pt>
                <c:pt idx="38">
                  <c:v>7.0821917807999997</c:v>
                </c:pt>
                <c:pt idx="39">
                  <c:v>7.0821917807999997</c:v>
                </c:pt>
                <c:pt idx="40">
                  <c:v>7.0821917807999997</c:v>
                </c:pt>
                <c:pt idx="41">
                  <c:v>7.0821917807999997</c:v>
                </c:pt>
                <c:pt idx="42">
                  <c:v>7.0821917807999997</c:v>
                </c:pt>
                <c:pt idx="43">
                  <c:v>7.0821917807999997</c:v>
                </c:pt>
                <c:pt idx="44">
                  <c:v>7.0821917807999997</c:v>
                </c:pt>
                <c:pt idx="45">
                  <c:v>7.0821917807999997</c:v>
                </c:pt>
                <c:pt idx="46">
                  <c:v>7.0821917807999997</c:v>
                </c:pt>
                <c:pt idx="47">
                  <c:v>7.0821917807999997</c:v>
                </c:pt>
                <c:pt idx="48">
                  <c:v>7.0821917807999997</c:v>
                </c:pt>
                <c:pt idx="49">
                  <c:v>7.0821917807999997</c:v>
                </c:pt>
                <c:pt idx="50">
                  <c:v>7.0821917807999997</c:v>
                </c:pt>
                <c:pt idx="51">
                  <c:v>7.0821917807999997</c:v>
                </c:pt>
                <c:pt idx="52">
                  <c:v>7.0821917807999997</c:v>
                </c:pt>
                <c:pt idx="53">
                  <c:v>7.0821917807999997</c:v>
                </c:pt>
                <c:pt idx="54">
                  <c:v>7.0821917807999997</c:v>
                </c:pt>
                <c:pt idx="55">
                  <c:v>7.0821917807999997</c:v>
                </c:pt>
                <c:pt idx="56">
                  <c:v>7.0821917807999997</c:v>
                </c:pt>
                <c:pt idx="57">
                  <c:v>7.0821917807999997</c:v>
                </c:pt>
                <c:pt idx="58">
                  <c:v>7.0821917807999997</c:v>
                </c:pt>
                <c:pt idx="59">
                  <c:v>7.0821917807999997</c:v>
                </c:pt>
                <c:pt idx="60">
                  <c:v>7.0821917807999997</c:v>
                </c:pt>
                <c:pt idx="61">
                  <c:v>7.0821917807999997</c:v>
                </c:pt>
                <c:pt idx="62">
                  <c:v>7.0821917807999997</c:v>
                </c:pt>
                <c:pt idx="63">
                  <c:v>7.0821917807999997</c:v>
                </c:pt>
                <c:pt idx="64">
                  <c:v>7.0821917807999997</c:v>
                </c:pt>
                <c:pt idx="65">
                  <c:v>7.0821917807999997</c:v>
                </c:pt>
                <c:pt idx="66">
                  <c:v>7.0821917807999997</c:v>
                </c:pt>
                <c:pt idx="67">
                  <c:v>7.0821917807999997</c:v>
                </c:pt>
                <c:pt idx="68">
                  <c:v>7.0821917807999997</c:v>
                </c:pt>
                <c:pt idx="69">
                  <c:v>7.0821917807999997</c:v>
                </c:pt>
                <c:pt idx="70">
                  <c:v>7.0821917807999997</c:v>
                </c:pt>
                <c:pt idx="71">
                  <c:v>7.0821917807999997</c:v>
                </c:pt>
                <c:pt idx="72">
                  <c:v>7.0821917807999997</c:v>
                </c:pt>
                <c:pt idx="73">
                  <c:v>7.0821917807999997</c:v>
                </c:pt>
                <c:pt idx="74">
                  <c:v>7.0821917807999997</c:v>
                </c:pt>
                <c:pt idx="75">
                  <c:v>7.0821917807999997</c:v>
                </c:pt>
                <c:pt idx="76">
                  <c:v>7.0821917807999997</c:v>
                </c:pt>
                <c:pt idx="77">
                  <c:v>7.0821917807999997</c:v>
                </c:pt>
                <c:pt idx="78">
                  <c:v>7.0821917807999997</c:v>
                </c:pt>
                <c:pt idx="79">
                  <c:v>7.0821917807999997</c:v>
                </c:pt>
                <c:pt idx="80">
                  <c:v>7.0821917807999997</c:v>
                </c:pt>
                <c:pt idx="81">
                  <c:v>7.0821917807999997</c:v>
                </c:pt>
                <c:pt idx="82">
                  <c:v>7.0821917807999997</c:v>
                </c:pt>
                <c:pt idx="83">
                  <c:v>7.0821917807999997</c:v>
                </c:pt>
                <c:pt idx="84">
                  <c:v>7.0821917807999997</c:v>
                </c:pt>
                <c:pt idx="85">
                  <c:v>7.0821917807999997</c:v>
                </c:pt>
                <c:pt idx="86">
                  <c:v>7.0821917807999997</c:v>
                </c:pt>
                <c:pt idx="87">
                  <c:v>7.0821917807999997</c:v>
                </c:pt>
                <c:pt idx="88">
                  <c:v>7.0821917807999997</c:v>
                </c:pt>
                <c:pt idx="89">
                  <c:v>7.0821917807999997</c:v>
                </c:pt>
                <c:pt idx="90">
                  <c:v>7.0821917807999997</c:v>
                </c:pt>
                <c:pt idx="91">
                  <c:v>7.0821917807999997</c:v>
                </c:pt>
                <c:pt idx="92">
                  <c:v>7.0821917807999997</c:v>
                </c:pt>
                <c:pt idx="93">
                  <c:v>7.0821917807999997</c:v>
                </c:pt>
                <c:pt idx="94">
                  <c:v>7.0821917807999997</c:v>
                </c:pt>
                <c:pt idx="95">
                  <c:v>7.0821917807999997</c:v>
                </c:pt>
                <c:pt idx="96">
                  <c:v>7.0821917807999997</c:v>
                </c:pt>
                <c:pt idx="97">
                  <c:v>7.0821917807999997</c:v>
                </c:pt>
                <c:pt idx="98">
                  <c:v>7.0821917807999997</c:v>
                </c:pt>
                <c:pt idx="99">
                  <c:v>7.0821917807999997</c:v>
                </c:pt>
                <c:pt idx="100">
                  <c:v>7.0821917807999997</c:v>
                </c:pt>
                <c:pt idx="101">
                  <c:v>7.0821917807999997</c:v>
                </c:pt>
                <c:pt idx="102">
                  <c:v>7.0821917807999997</c:v>
                </c:pt>
                <c:pt idx="103">
                  <c:v>7.0821917807999997</c:v>
                </c:pt>
                <c:pt idx="104">
                  <c:v>7.0821917807999997</c:v>
                </c:pt>
                <c:pt idx="105">
                  <c:v>7.0821917807999997</c:v>
                </c:pt>
                <c:pt idx="106">
                  <c:v>7.0821917807999997</c:v>
                </c:pt>
                <c:pt idx="107">
                  <c:v>7.0821917807999997</c:v>
                </c:pt>
                <c:pt idx="108">
                  <c:v>7.0821917807999997</c:v>
                </c:pt>
                <c:pt idx="109">
                  <c:v>7.0821917807999997</c:v>
                </c:pt>
                <c:pt idx="110">
                  <c:v>7.0821917807999997</c:v>
                </c:pt>
                <c:pt idx="111">
                  <c:v>7.0821917807999997</c:v>
                </c:pt>
                <c:pt idx="112">
                  <c:v>7.0821917807999997</c:v>
                </c:pt>
                <c:pt idx="113">
                  <c:v>7.0821917807999997</c:v>
                </c:pt>
                <c:pt idx="114">
                  <c:v>7.0821917807999997</c:v>
                </c:pt>
                <c:pt idx="115">
                  <c:v>7.0821917807999997</c:v>
                </c:pt>
                <c:pt idx="116">
                  <c:v>7.0821917807999997</c:v>
                </c:pt>
                <c:pt idx="117">
                  <c:v>7.0821917807999997</c:v>
                </c:pt>
                <c:pt idx="118">
                  <c:v>7.0821917807999997</c:v>
                </c:pt>
                <c:pt idx="119">
                  <c:v>7.0821917807999997</c:v>
                </c:pt>
                <c:pt idx="120">
                  <c:v>7.0821917807999997</c:v>
                </c:pt>
                <c:pt idx="121">
                  <c:v>7.0821917807999997</c:v>
                </c:pt>
                <c:pt idx="122">
                  <c:v>7.0821917807999997</c:v>
                </c:pt>
                <c:pt idx="123">
                  <c:v>7.0821917807999997</c:v>
                </c:pt>
                <c:pt idx="124">
                  <c:v>7.0821917807999997</c:v>
                </c:pt>
                <c:pt idx="125">
                  <c:v>7.0821917807999997</c:v>
                </c:pt>
                <c:pt idx="126">
                  <c:v>7.0821917807999997</c:v>
                </c:pt>
                <c:pt idx="127">
                  <c:v>7.0821917807999997</c:v>
                </c:pt>
                <c:pt idx="128">
                  <c:v>7.0821917807999997</c:v>
                </c:pt>
                <c:pt idx="129">
                  <c:v>7.0821917807999997</c:v>
                </c:pt>
                <c:pt idx="130">
                  <c:v>7.0821917807999997</c:v>
                </c:pt>
                <c:pt idx="131">
                  <c:v>7.0821917807999997</c:v>
                </c:pt>
                <c:pt idx="132">
                  <c:v>7.0821917807999997</c:v>
                </c:pt>
                <c:pt idx="133">
                  <c:v>7.0821917807999997</c:v>
                </c:pt>
                <c:pt idx="134">
                  <c:v>7.0821917807999997</c:v>
                </c:pt>
                <c:pt idx="135">
                  <c:v>7.0821917807999997</c:v>
                </c:pt>
                <c:pt idx="136">
                  <c:v>7.0821917807999997</c:v>
                </c:pt>
                <c:pt idx="137">
                  <c:v>7.0821917807999997</c:v>
                </c:pt>
                <c:pt idx="138">
                  <c:v>7.0821917807999997</c:v>
                </c:pt>
                <c:pt idx="139">
                  <c:v>7.0821917807999997</c:v>
                </c:pt>
                <c:pt idx="140">
                  <c:v>7.0821917807999997</c:v>
                </c:pt>
                <c:pt idx="141">
                  <c:v>7.0821917807999997</c:v>
                </c:pt>
                <c:pt idx="142">
                  <c:v>7.0821917807999997</c:v>
                </c:pt>
                <c:pt idx="143">
                  <c:v>7.0821917807999997</c:v>
                </c:pt>
                <c:pt idx="144">
                  <c:v>7.0821917807999997</c:v>
                </c:pt>
                <c:pt idx="145">
                  <c:v>7.0821917807999997</c:v>
                </c:pt>
                <c:pt idx="146">
                  <c:v>7.0821917807999997</c:v>
                </c:pt>
                <c:pt idx="147">
                  <c:v>7.0821917807999997</c:v>
                </c:pt>
                <c:pt idx="148">
                  <c:v>7.0821917807999997</c:v>
                </c:pt>
                <c:pt idx="149">
                  <c:v>7.0821917807999997</c:v>
                </c:pt>
                <c:pt idx="150">
                  <c:v>7.0821917807999997</c:v>
                </c:pt>
                <c:pt idx="151">
                  <c:v>7.0821917807999997</c:v>
                </c:pt>
                <c:pt idx="152">
                  <c:v>7.0821917807999997</c:v>
                </c:pt>
                <c:pt idx="153">
                  <c:v>7.0821917807999997</c:v>
                </c:pt>
                <c:pt idx="154">
                  <c:v>7.0821917807999997</c:v>
                </c:pt>
                <c:pt idx="155">
                  <c:v>7.0821917807999997</c:v>
                </c:pt>
                <c:pt idx="156">
                  <c:v>7.0821917807999997</c:v>
                </c:pt>
                <c:pt idx="157">
                  <c:v>7.0821917807999997</c:v>
                </c:pt>
                <c:pt idx="158">
                  <c:v>7.0821917807999997</c:v>
                </c:pt>
                <c:pt idx="159">
                  <c:v>7.0821917807999997</c:v>
                </c:pt>
                <c:pt idx="160">
                  <c:v>7.0821917807999997</c:v>
                </c:pt>
                <c:pt idx="161">
                  <c:v>7.0821917807999997</c:v>
                </c:pt>
                <c:pt idx="162">
                  <c:v>7.0821917807999997</c:v>
                </c:pt>
                <c:pt idx="163">
                  <c:v>7.0821917807999997</c:v>
                </c:pt>
                <c:pt idx="164">
                  <c:v>7.0821917807999997</c:v>
                </c:pt>
                <c:pt idx="165">
                  <c:v>7.0821917807999997</c:v>
                </c:pt>
                <c:pt idx="166">
                  <c:v>7.0821917807999997</c:v>
                </c:pt>
                <c:pt idx="167">
                  <c:v>7.0821917807999997</c:v>
                </c:pt>
                <c:pt idx="168">
                  <c:v>7.0821917807999997</c:v>
                </c:pt>
                <c:pt idx="169">
                  <c:v>7.0821917807999997</c:v>
                </c:pt>
                <c:pt idx="170">
                  <c:v>7.0821917807999997</c:v>
                </c:pt>
                <c:pt idx="171">
                  <c:v>7.0821917807999997</c:v>
                </c:pt>
                <c:pt idx="172">
                  <c:v>7.0821917807999997</c:v>
                </c:pt>
                <c:pt idx="173">
                  <c:v>7.0821917807999997</c:v>
                </c:pt>
                <c:pt idx="174">
                  <c:v>7.0821917807999997</c:v>
                </c:pt>
                <c:pt idx="175">
                  <c:v>7.0821917807999997</c:v>
                </c:pt>
                <c:pt idx="176">
                  <c:v>7.0821917807999997</c:v>
                </c:pt>
                <c:pt idx="177">
                  <c:v>7.0821917807999997</c:v>
                </c:pt>
                <c:pt idx="178">
                  <c:v>7.0821917807999997</c:v>
                </c:pt>
                <c:pt idx="179">
                  <c:v>7.0821917807999997</c:v>
                </c:pt>
                <c:pt idx="180">
                  <c:v>7.0821917807999997</c:v>
                </c:pt>
                <c:pt idx="181">
                  <c:v>7.0821917807999997</c:v>
                </c:pt>
                <c:pt idx="182">
                  <c:v>7.0821917807999997</c:v>
                </c:pt>
                <c:pt idx="183">
                  <c:v>7.0821917807999997</c:v>
                </c:pt>
                <c:pt idx="184">
                  <c:v>7.0821917807999997</c:v>
                </c:pt>
                <c:pt idx="185">
                  <c:v>7.0821917807999997</c:v>
                </c:pt>
                <c:pt idx="186">
                  <c:v>7.0821917807999997</c:v>
                </c:pt>
                <c:pt idx="187">
                  <c:v>7.0821917807999997</c:v>
                </c:pt>
                <c:pt idx="188">
                  <c:v>7.0821917807999997</c:v>
                </c:pt>
                <c:pt idx="189">
                  <c:v>7.0821917807999997</c:v>
                </c:pt>
                <c:pt idx="190">
                  <c:v>7.0821917807999997</c:v>
                </c:pt>
                <c:pt idx="191">
                  <c:v>7.0821917807999997</c:v>
                </c:pt>
                <c:pt idx="192">
                  <c:v>7.0821917807999997</c:v>
                </c:pt>
                <c:pt idx="193">
                  <c:v>7.0821917807999997</c:v>
                </c:pt>
                <c:pt idx="194">
                  <c:v>7.0821917807999997</c:v>
                </c:pt>
                <c:pt idx="195">
                  <c:v>7.0821917807999997</c:v>
                </c:pt>
                <c:pt idx="196">
                  <c:v>7.0821917807999997</c:v>
                </c:pt>
                <c:pt idx="197">
                  <c:v>7.0821917807999997</c:v>
                </c:pt>
                <c:pt idx="198">
                  <c:v>7.0821917807999997</c:v>
                </c:pt>
                <c:pt idx="199">
                  <c:v>7.0821917807999997</c:v>
                </c:pt>
                <c:pt idx="200">
                  <c:v>7.0821917807999997</c:v>
                </c:pt>
                <c:pt idx="201">
                  <c:v>7.0821917807999997</c:v>
                </c:pt>
                <c:pt idx="202">
                  <c:v>7.0821917807999997</c:v>
                </c:pt>
                <c:pt idx="203">
                  <c:v>7.0821917807999997</c:v>
                </c:pt>
                <c:pt idx="204">
                  <c:v>7.0821917807999997</c:v>
                </c:pt>
                <c:pt idx="205">
                  <c:v>7.0821917807999997</c:v>
                </c:pt>
                <c:pt idx="206">
                  <c:v>7.0821917807999997</c:v>
                </c:pt>
                <c:pt idx="207">
                  <c:v>7.0821917807999997</c:v>
                </c:pt>
                <c:pt idx="208">
                  <c:v>7.0821917807999997</c:v>
                </c:pt>
                <c:pt idx="209">
                  <c:v>7.0821917807999997</c:v>
                </c:pt>
                <c:pt idx="210">
                  <c:v>7.0821917807999997</c:v>
                </c:pt>
                <c:pt idx="211">
                  <c:v>7.0821917807999997</c:v>
                </c:pt>
                <c:pt idx="212">
                  <c:v>7.0821917807999997</c:v>
                </c:pt>
                <c:pt idx="213">
                  <c:v>7.0821917807999997</c:v>
                </c:pt>
                <c:pt idx="214">
                  <c:v>7.0821917807999997</c:v>
                </c:pt>
                <c:pt idx="215">
                  <c:v>7.0821917807999997</c:v>
                </c:pt>
                <c:pt idx="216">
                  <c:v>7.0821917807999997</c:v>
                </c:pt>
                <c:pt idx="217">
                  <c:v>7.0821917807999997</c:v>
                </c:pt>
                <c:pt idx="218">
                  <c:v>7.0821917807999997</c:v>
                </c:pt>
                <c:pt idx="219">
                  <c:v>7.0821917807999997</c:v>
                </c:pt>
                <c:pt idx="220">
                  <c:v>7.0821917807999997</c:v>
                </c:pt>
                <c:pt idx="221">
                  <c:v>7.0821917807999997</c:v>
                </c:pt>
                <c:pt idx="222">
                  <c:v>7.0821917807999997</c:v>
                </c:pt>
                <c:pt idx="223">
                  <c:v>7.0821917807999997</c:v>
                </c:pt>
                <c:pt idx="224">
                  <c:v>7.0821917807999997</c:v>
                </c:pt>
                <c:pt idx="225">
                  <c:v>7.0821917807999997</c:v>
                </c:pt>
                <c:pt idx="226">
                  <c:v>7.0821917807999997</c:v>
                </c:pt>
                <c:pt idx="227">
                  <c:v>7.0821917807999997</c:v>
                </c:pt>
                <c:pt idx="228">
                  <c:v>7.0821917807999997</c:v>
                </c:pt>
                <c:pt idx="229">
                  <c:v>7.0821917807999997</c:v>
                </c:pt>
                <c:pt idx="230">
                  <c:v>7.0821917807999997</c:v>
                </c:pt>
                <c:pt idx="231">
                  <c:v>7.0821917807999997</c:v>
                </c:pt>
                <c:pt idx="232">
                  <c:v>7.0821917807999997</c:v>
                </c:pt>
                <c:pt idx="233">
                  <c:v>7.0821917807999997</c:v>
                </c:pt>
                <c:pt idx="234">
                  <c:v>7.0821917807999997</c:v>
                </c:pt>
                <c:pt idx="235">
                  <c:v>7.0821917807999997</c:v>
                </c:pt>
                <c:pt idx="236">
                  <c:v>7.0821917807999997</c:v>
                </c:pt>
                <c:pt idx="237">
                  <c:v>7.0821917807999997</c:v>
                </c:pt>
                <c:pt idx="238">
                  <c:v>7.0821917807999997</c:v>
                </c:pt>
                <c:pt idx="239">
                  <c:v>7.0821917807999997</c:v>
                </c:pt>
                <c:pt idx="240">
                  <c:v>7.0821917807999997</c:v>
                </c:pt>
                <c:pt idx="241">
                  <c:v>7.0821917807999997</c:v>
                </c:pt>
                <c:pt idx="242">
                  <c:v>7.0821917807999997</c:v>
                </c:pt>
                <c:pt idx="243">
                  <c:v>7.0821917807999997</c:v>
                </c:pt>
                <c:pt idx="244">
                  <c:v>7.0821917807999997</c:v>
                </c:pt>
                <c:pt idx="245">
                  <c:v>7.0821917807999997</c:v>
                </c:pt>
                <c:pt idx="246">
                  <c:v>7.0821917807999997</c:v>
                </c:pt>
                <c:pt idx="247">
                  <c:v>7.0821917807999997</c:v>
                </c:pt>
                <c:pt idx="248">
                  <c:v>7.0821917807999997</c:v>
                </c:pt>
                <c:pt idx="249">
                  <c:v>7.0821917807999997</c:v>
                </c:pt>
                <c:pt idx="250">
                  <c:v>7.0821917807999997</c:v>
                </c:pt>
                <c:pt idx="251">
                  <c:v>7.0821917807999997</c:v>
                </c:pt>
                <c:pt idx="252">
                  <c:v>7.0821917807999997</c:v>
                </c:pt>
                <c:pt idx="253">
                  <c:v>7.0821917807999997</c:v>
                </c:pt>
                <c:pt idx="254">
                  <c:v>7.0821917807999997</c:v>
                </c:pt>
                <c:pt idx="255">
                  <c:v>7.0821917807999997</c:v>
                </c:pt>
                <c:pt idx="256">
                  <c:v>7.0821917807999997</c:v>
                </c:pt>
                <c:pt idx="257">
                  <c:v>7.0821917807999997</c:v>
                </c:pt>
                <c:pt idx="258">
                  <c:v>7.0821917807999997</c:v>
                </c:pt>
                <c:pt idx="259">
                  <c:v>7.0821917807999997</c:v>
                </c:pt>
                <c:pt idx="260">
                  <c:v>7.0821917807999997</c:v>
                </c:pt>
                <c:pt idx="261">
                  <c:v>7.0821917807999997</c:v>
                </c:pt>
                <c:pt idx="262">
                  <c:v>7.0821917807999997</c:v>
                </c:pt>
                <c:pt idx="263">
                  <c:v>7.0821917807999997</c:v>
                </c:pt>
                <c:pt idx="264">
                  <c:v>7.0821917807999997</c:v>
                </c:pt>
                <c:pt idx="265">
                  <c:v>7.0821917807999997</c:v>
                </c:pt>
                <c:pt idx="266">
                  <c:v>7.0821917807999997</c:v>
                </c:pt>
                <c:pt idx="267">
                  <c:v>7.0821917807999997</c:v>
                </c:pt>
                <c:pt idx="268">
                  <c:v>7.0821917807999997</c:v>
                </c:pt>
                <c:pt idx="269">
                  <c:v>7.0821917807999997</c:v>
                </c:pt>
                <c:pt idx="270">
                  <c:v>7.0821917807999997</c:v>
                </c:pt>
                <c:pt idx="271">
                  <c:v>7.0821917807999997</c:v>
                </c:pt>
                <c:pt idx="272">
                  <c:v>7.0821917807999997</c:v>
                </c:pt>
                <c:pt idx="273">
                  <c:v>7.0821917807999997</c:v>
                </c:pt>
                <c:pt idx="274">
                  <c:v>7.0821917807999997</c:v>
                </c:pt>
                <c:pt idx="275">
                  <c:v>7.0821917807999997</c:v>
                </c:pt>
                <c:pt idx="276">
                  <c:v>7.0821917807999997</c:v>
                </c:pt>
                <c:pt idx="277">
                  <c:v>7.0821917807999997</c:v>
                </c:pt>
                <c:pt idx="278">
                  <c:v>7.0821917807999997</c:v>
                </c:pt>
                <c:pt idx="279">
                  <c:v>7.0821917807999997</c:v>
                </c:pt>
                <c:pt idx="280">
                  <c:v>7.0821917807999997</c:v>
                </c:pt>
                <c:pt idx="281">
                  <c:v>7.0821917807999997</c:v>
                </c:pt>
                <c:pt idx="282">
                  <c:v>7.0821917807999997</c:v>
                </c:pt>
                <c:pt idx="283">
                  <c:v>7.0821917807999997</c:v>
                </c:pt>
                <c:pt idx="284">
                  <c:v>7.0821917807999997</c:v>
                </c:pt>
                <c:pt idx="285">
                  <c:v>7.0821917807999997</c:v>
                </c:pt>
                <c:pt idx="286">
                  <c:v>7.0821917807999997</c:v>
                </c:pt>
                <c:pt idx="287">
                  <c:v>7.0821917807999997</c:v>
                </c:pt>
                <c:pt idx="288">
                  <c:v>7.0821917807999997</c:v>
                </c:pt>
                <c:pt idx="289">
                  <c:v>7.0821917807999997</c:v>
                </c:pt>
                <c:pt idx="290">
                  <c:v>7.0821917807999997</c:v>
                </c:pt>
                <c:pt idx="291">
                  <c:v>7.0821917807999997</c:v>
                </c:pt>
                <c:pt idx="292">
                  <c:v>7.0821917807999997</c:v>
                </c:pt>
                <c:pt idx="293">
                  <c:v>7.0821917807999997</c:v>
                </c:pt>
                <c:pt idx="294">
                  <c:v>7.0821917807999997</c:v>
                </c:pt>
                <c:pt idx="295">
                  <c:v>7.0821917807999997</c:v>
                </c:pt>
                <c:pt idx="296">
                  <c:v>7.0821917807999997</c:v>
                </c:pt>
                <c:pt idx="297">
                  <c:v>7.0821917807999997</c:v>
                </c:pt>
                <c:pt idx="298">
                  <c:v>7.0821917807999997</c:v>
                </c:pt>
                <c:pt idx="299">
                  <c:v>7.0821917807999997</c:v>
                </c:pt>
                <c:pt idx="300">
                  <c:v>7.0821917807999997</c:v>
                </c:pt>
                <c:pt idx="301">
                  <c:v>7.0821917807999997</c:v>
                </c:pt>
                <c:pt idx="302">
                  <c:v>7.0821917807999997</c:v>
                </c:pt>
                <c:pt idx="303">
                  <c:v>7.0821917807999997</c:v>
                </c:pt>
                <c:pt idx="304">
                  <c:v>7.0821917807999997</c:v>
                </c:pt>
                <c:pt idx="305">
                  <c:v>7.0821917807999997</c:v>
                </c:pt>
                <c:pt idx="306">
                  <c:v>7.0821917807999997</c:v>
                </c:pt>
                <c:pt idx="307">
                  <c:v>7.0821917807999997</c:v>
                </c:pt>
                <c:pt idx="308">
                  <c:v>7.0821917807999997</c:v>
                </c:pt>
                <c:pt idx="309">
                  <c:v>7.0821917807999997</c:v>
                </c:pt>
                <c:pt idx="310">
                  <c:v>7.0821917807999997</c:v>
                </c:pt>
                <c:pt idx="311">
                  <c:v>7.0821917807999997</c:v>
                </c:pt>
                <c:pt idx="312">
                  <c:v>7.0821917807999997</c:v>
                </c:pt>
                <c:pt idx="313">
                  <c:v>7.0821917807999997</c:v>
                </c:pt>
                <c:pt idx="314">
                  <c:v>7.0821917807999997</c:v>
                </c:pt>
                <c:pt idx="315">
                  <c:v>7.0821917807999997</c:v>
                </c:pt>
                <c:pt idx="316">
                  <c:v>7.0821917807999997</c:v>
                </c:pt>
                <c:pt idx="317">
                  <c:v>7.0821917807999997</c:v>
                </c:pt>
                <c:pt idx="318">
                  <c:v>7.0821917807999997</c:v>
                </c:pt>
                <c:pt idx="319">
                  <c:v>7.0821917807999997</c:v>
                </c:pt>
                <c:pt idx="320">
                  <c:v>7.0821917807999997</c:v>
                </c:pt>
                <c:pt idx="321">
                  <c:v>7.0821917807999997</c:v>
                </c:pt>
                <c:pt idx="322">
                  <c:v>7.0821917807999997</c:v>
                </c:pt>
                <c:pt idx="323">
                  <c:v>7.0821917807999997</c:v>
                </c:pt>
                <c:pt idx="324">
                  <c:v>7.0821917807999997</c:v>
                </c:pt>
                <c:pt idx="325">
                  <c:v>7.0821917807999997</c:v>
                </c:pt>
                <c:pt idx="326">
                  <c:v>7.0821917807999997</c:v>
                </c:pt>
                <c:pt idx="327">
                  <c:v>7.0821917807999997</c:v>
                </c:pt>
                <c:pt idx="328">
                  <c:v>7.0821917807999997</c:v>
                </c:pt>
                <c:pt idx="329">
                  <c:v>7.0821917807999997</c:v>
                </c:pt>
                <c:pt idx="330">
                  <c:v>7.0821917807999997</c:v>
                </c:pt>
                <c:pt idx="331">
                  <c:v>7.0821917807999997</c:v>
                </c:pt>
                <c:pt idx="332">
                  <c:v>7.0821917807999997</c:v>
                </c:pt>
                <c:pt idx="333">
                  <c:v>7.0821917807999997</c:v>
                </c:pt>
                <c:pt idx="334">
                  <c:v>7.0821917807999997</c:v>
                </c:pt>
                <c:pt idx="335">
                  <c:v>7.0821917807999997</c:v>
                </c:pt>
                <c:pt idx="336">
                  <c:v>7.0821917807999997</c:v>
                </c:pt>
                <c:pt idx="337">
                  <c:v>7.0821917807999997</c:v>
                </c:pt>
                <c:pt idx="338">
                  <c:v>7.0821917807999997</c:v>
                </c:pt>
                <c:pt idx="339">
                  <c:v>7.0821917807999997</c:v>
                </c:pt>
                <c:pt idx="340">
                  <c:v>7.0821917807999997</c:v>
                </c:pt>
                <c:pt idx="341">
                  <c:v>7.0821917807999997</c:v>
                </c:pt>
                <c:pt idx="342">
                  <c:v>7.0821917807999997</c:v>
                </c:pt>
                <c:pt idx="343">
                  <c:v>7.0821917807999997</c:v>
                </c:pt>
                <c:pt idx="344">
                  <c:v>7.0821917807999997</c:v>
                </c:pt>
                <c:pt idx="345">
                  <c:v>7.0821917807999997</c:v>
                </c:pt>
                <c:pt idx="346">
                  <c:v>7.0821917807999997</c:v>
                </c:pt>
                <c:pt idx="347">
                  <c:v>7.0821917807999997</c:v>
                </c:pt>
                <c:pt idx="348">
                  <c:v>7.0821917807999997</c:v>
                </c:pt>
                <c:pt idx="349">
                  <c:v>7.0821917807999997</c:v>
                </c:pt>
                <c:pt idx="350">
                  <c:v>7.0821917807999997</c:v>
                </c:pt>
                <c:pt idx="351">
                  <c:v>7.0821917807999997</c:v>
                </c:pt>
                <c:pt idx="352">
                  <c:v>7.0821917807999997</c:v>
                </c:pt>
                <c:pt idx="353">
                  <c:v>7.0821917807999997</c:v>
                </c:pt>
                <c:pt idx="354">
                  <c:v>7.0821917807999997</c:v>
                </c:pt>
                <c:pt idx="355">
                  <c:v>7.0821917807999997</c:v>
                </c:pt>
                <c:pt idx="356">
                  <c:v>7.0821917807999997</c:v>
                </c:pt>
                <c:pt idx="357">
                  <c:v>7.0821917807999997</c:v>
                </c:pt>
                <c:pt idx="358">
                  <c:v>7.0821917807999997</c:v>
                </c:pt>
                <c:pt idx="359">
                  <c:v>7.0821917807999997</c:v>
                </c:pt>
                <c:pt idx="360">
                  <c:v>7.0821917807999997</c:v>
                </c:pt>
                <c:pt idx="361">
                  <c:v>7.0821917807999997</c:v>
                </c:pt>
                <c:pt idx="362">
                  <c:v>7.0821917807999997</c:v>
                </c:pt>
                <c:pt idx="363">
                  <c:v>7.0821917807999997</c:v>
                </c:pt>
                <c:pt idx="364">
                  <c:v>7.0821917807999997</c:v>
                </c:pt>
              </c:numCache>
            </c:numRef>
          </c:val>
        </c:ser>
        <c:ser>
          <c:idx val="0"/>
          <c:order val="5"/>
          <c:tx>
            <c:strRef>
              <c:f>'A5.1 (A5.1U - A5.1X)'!$W$33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(A5.1U - A5.1X)'!$W$34:$W$398</c:f>
              <c:numCache>
                <c:formatCode>0</c:formatCode>
                <c:ptCount val="365"/>
                <c:pt idx="0">
                  <c:v>67.970877270000003</c:v>
                </c:pt>
                <c:pt idx="1">
                  <c:v>67.850301127999998</c:v>
                </c:pt>
                <c:pt idx="2">
                  <c:v>67.731757102000003</c:v>
                </c:pt>
                <c:pt idx="3">
                  <c:v>67.615219173</c:v>
                </c:pt>
                <c:pt idx="4">
                  <c:v>67.500661321999999</c:v>
                </c:pt>
                <c:pt idx="5">
                  <c:v>67.388057528999994</c:v>
                </c:pt>
                <c:pt idx="6">
                  <c:v>67.277381774999995</c:v>
                </c:pt>
                <c:pt idx="7">
                  <c:v>67.168608040999999</c:v>
                </c:pt>
                <c:pt idx="8">
                  <c:v>67.061710308000002</c:v>
                </c:pt>
                <c:pt idx="9">
                  <c:v>66.956662554999994</c:v>
                </c:pt>
                <c:pt idx="10">
                  <c:v>66.853438765000007</c:v>
                </c:pt>
                <c:pt idx="11">
                  <c:v>66.752012915999998</c:v>
                </c:pt>
                <c:pt idx="12">
                  <c:v>66.652358991</c:v>
                </c:pt>
                <c:pt idx="13">
                  <c:v>66.554450969000001</c:v>
                </c:pt>
                <c:pt idx="14">
                  <c:v>66.458262832000003</c:v>
                </c:pt>
                <c:pt idx="15">
                  <c:v>66.363768559999997</c:v>
                </c:pt>
                <c:pt idx="16">
                  <c:v>66.270942133000005</c:v>
                </c:pt>
                <c:pt idx="17">
                  <c:v>66.179757531999996</c:v>
                </c:pt>
                <c:pt idx="18">
                  <c:v>66.090188738999998</c:v>
                </c:pt>
                <c:pt idx="19">
                  <c:v>66.002209733000001</c:v>
                </c:pt>
                <c:pt idx="20">
                  <c:v>65.915794496000004</c:v>
                </c:pt>
                <c:pt idx="21">
                  <c:v>65.830917006999996</c:v>
                </c:pt>
                <c:pt idx="22">
                  <c:v>65.747551247999994</c:v>
                </c:pt>
                <c:pt idx="23">
                  <c:v>65.665671200000006</c:v>
                </c:pt>
                <c:pt idx="24">
                  <c:v>65.585250841999994</c:v>
                </c:pt>
                <c:pt idx="25">
                  <c:v>65.506264154999997</c:v>
                </c:pt>
                <c:pt idx="26">
                  <c:v>65.428685121000001</c:v>
                </c:pt>
                <c:pt idx="27">
                  <c:v>65.352487719999999</c:v>
                </c:pt>
                <c:pt idx="28">
                  <c:v>65.277645933000002</c:v>
                </c:pt>
                <c:pt idx="29">
                  <c:v>65.204133739</c:v>
                </c:pt>
                <c:pt idx="30">
                  <c:v>65.131925120999995</c:v>
                </c:pt>
                <c:pt idx="31">
                  <c:v>65.060994058000006</c:v>
                </c:pt>
                <c:pt idx="32">
                  <c:v>64.991314531</c:v>
                </c:pt>
                <c:pt idx="33">
                  <c:v>64.922860521000004</c:v>
                </c:pt>
                <c:pt idx="34">
                  <c:v>64.855606007999995</c:v>
                </c:pt>
                <c:pt idx="35">
                  <c:v>64.789524974000003</c:v>
                </c:pt>
                <c:pt idx="36">
                  <c:v>64.724591398000001</c:v>
                </c:pt>
                <c:pt idx="37">
                  <c:v>64.660779262000005</c:v>
                </c:pt>
                <c:pt idx="38">
                  <c:v>64.598062545999994</c:v>
                </c:pt>
                <c:pt idx="39">
                  <c:v>64.536415231000007</c:v>
                </c:pt>
                <c:pt idx="40">
                  <c:v>64.475811297000007</c:v>
                </c:pt>
                <c:pt idx="41">
                  <c:v>64.416224725000006</c:v>
                </c:pt>
                <c:pt idx="42">
                  <c:v>64.357629496000001</c:v>
                </c:pt>
                <c:pt idx="43">
                  <c:v>64.299999589999999</c:v>
                </c:pt>
                <c:pt idx="44">
                  <c:v>64.243308988999999</c:v>
                </c:pt>
                <c:pt idx="45">
                  <c:v>64.187531672000006</c:v>
                </c:pt>
                <c:pt idx="46">
                  <c:v>64.132641620000001</c:v>
                </c:pt>
                <c:pt idx="47">
                  <c:v>64.078612815</c:v>
                </c:pt>
                <c:pt idx="48">
                  <c:v>64.025419236000005</c:v>
                </c:pt>
                <c:pt idx="49">
                  <c:v>63.973034863999999</c:v>
                </c:pt>
                <c:pt idx="50">
                  <c:v>63.921433681000003</c:v>
                </c:pt>
                <c:pt idx="51">
                  <c:v>63.870589666000001</c:v>
                </c:pt>
                <c:pt idx="52">
                  <c:v>63.820476800000002</c:v>
                </c:pt>
                <c:pt idx="53">
                  <c:v>63.771069064999999</c:v>
                </c:pt>
                <c:pt idx="54">
                  <c:v>63.722340440000004</c:v>
                </c:pt>
                <c:pt idx="55">
                  <c:v>63.674264905999998</c:v>
                </c:pt>
                <c:pt idx="56">
                  <c:v>63.626816443999999</c:v>
                </c:pt>
                <c:pt idx="57">
                  <c:v>63.579969034999998</c:v>
                </c:pt>
                <c:pt idx="58">
                  <c:v>63.533696659</c:v>
                </c:pt>
                <c:pt idx="59">
                  <c:v>63.487973298</c:v>
                </c:pt>
                <c:pt idx="60">
                  <c:v>63.442772929999997</c:v>
                </c:pt>
                <c:pt idx="61">
                  <c:v>63.398069538000001</c:v>
                </c:pt>
                <c:pt idx="62">
                  <c:v>63.353837102</c:v>
                </c:pt>
                <c:pt idx="63">
                  <c:v>63.310049601999999</c:v>
                </c:pt>
                <c:pt idx="64">
                  <c:v>63.266681019000004</c:v>
                </c:pt>
                <c:pt idx="65">
                  <c:v>63.223705334999998</c:v>
                </c:pt>
                <c:pt idx="66">
                  <c:v>63.181096527999998</c:v>
                </c:pt>
                <c:pt idx="67">
                  <c:v>63.138828580999999</c:v>
                </c:pt>
                <c:pt idx="68">
                  <c:v>63.096875474000001</c:v>
                </c:pt>
                <c:pt idx="69">
                  <c:v>63.055211186999998</c:v>
                </c:pt>
                <c:pt idx="70">
                  <c:v>63.013809702000003</c:v>
                </c:pt>
                <c:pt idx="71">
                  <c:v>62.972644998</c:v>
                </c:pt>
                <c:pt idx="72">
                  <c:v>62.931691057000002</c:v>
                </c:pt>
                <c:pt idx="73">
                  <c:v>62.890921859000002</c:v>
                </c:pt>
                <c:pt idx="74">
                  <c:v>62.850311384000001</c:v>
                </c:pt>
                <c:pt idx="75">
                  <c:v>62.809833613999999</c:v>
                </c:pt>
                <c:pt idx="76">
                  <c:v>62.769462529000002</c:v>
                </c:pt>
                <c:pt idx="77">
                  <c:v>62.72917211</c:v>
                </c:pt>
                <c:pt idx="78">
                  <c:v>62.688936337000001</c:v>
                </c:pt>
                <c:pt idx="79">
                  <c:v>62.648729191000001</c:v>
                </c:pt>
                <c:pt idx="80">
                  <c:v>62.608524653000003</c:v>
                </c:pt>
                <c:pt idx="81">
                  <c:v>62.568296703999998</c:v>
                </c:pt>
                <c:pt idx="82">
                  <c:v>62.528019323000002</c:v>
                </c:pt>
                <c:pt idx="83">
                  <c:v>62.487666492000002</c:v>
                </c:pt>
                <c:pt idx="84">
                  <c:v>62.447212190999998</c:v>
                </c:pt>
                <c:pt idx="85">
                  <c:v>62.406630401999998</c:v>
                </c:pt>
                <c:pt idx="86">
                  <c:v>62.365895104000003</c:v>
                </c:pt>
                <c:pt idx="87">
                  <c:v>62.324980277999998</c:v>
                </c:pt>
                <c:pt idx="88">
                  <c:v>62.283859905</c:v>
                </c:pt>
                <c:pt idx="89">
                  <c:v>62.242507965999998</c:v>
                </c:pt>
                <c:pt idx="90">
                  <c:v>62.200898442000003</c:v>
                </c:pt>
                <c:pt idx="91">
                  <c:v>62.159005311999998</c:v>
                </c:pt>
                <c:pt idx="92">
                  <c:v>62.116808208999998</c:v>
                </c:pt>
                <c:pt idx="93">
                  <c:v>62.074309374999999</c:v>
                </c:pt>
                <c:pt idx="94">
                  <c:v>62.031516701999998</c:v>
                </c:pt>
                <c:pt idx="95">
                  <c:v>61.988438080999998</c:v>
                </c:pt>
                <c:pt idx="96">
                  <c:v>61.945081406</c:v>
                </c:pt>
                <c:pt idx="97">
                  <c:v>61.901454569000002</c:v>
                </c:pt>
                <c:pt idx="98">
                  <c:v>61.857565463</c:v>
                </c:pt>
                <c:pt idx="99">
                  <c:v>61.813421978999997</c:v>
                </c:pt>
                <c:pt idx="100">
                  <c:v>61.769032011</c:v>
                </c:pt>
                <c:pt idx="101">
                  <c:v>61.724403451999997</c:v>
                </c:pt>
                <c:pt idx="102">
                  <c:v>61.679544192000002</c:v>
                </c:pt>
                <c:pt idx="103">
                  <c:v>61.634462126000003</c:v>
                </c:pt>
                <c:pt idx="104">
                  <c:v>61.589165145000003</c:v>
                </c:pt>
                <c:pt idx="105">
                  <c:v>61.543661141999998</c:v>
                </c:pt>
                <c:pt idx="106">
                  <c:v>61.497958009999998</c:v>
                </c:pt>
                <c:pt idx="107">
                  <c:v>61.452063639999999</c:v>
                </c:pt>
                <c:pt idx="108">
                  <c:v>61.405985926</c:v>
                </c:pt>
                <c:pt idx="109">
                  <c:v>61.35973276</c:v>
                </c:pt>
                <c:pt idx="110">
                  <c:v>61.313312033999999</c:v>
                </c:pt>
                <c:pt idx="111">
                  <c:v>61.266731642000003</c:v>
                </c:pt>
                <c:pt idx="112">
                  <c:v>61.219999473999998</c:v>
                </c:pt>
                <c:pt idx="113">
                  <c:v>61.173123425</c:v>
                </c:pt>
                <c:pt idx="114">
                  <c:v>61.126111385999998</c:v>
                </c:pt>
                <c:pt idx="115">
                  <c:v>61.078971250000002</c:v>
                </c:pt>
                <c:pt idx="116">
                  <c:v>61.031710908999997</c:v>
                </c:pt>
                <c:pt idx="117">
                  <c:v>60.984338256000001</c:v>
                </c:pt>
                <c:pt idx="118">
                  <c:v>60.936861182999998</c:v>
                </c:pt>
                <c:pt idx="119">
                  <c:v>60.889287584000002</c:v>
                </c:pt>
                <c:pt idx="120">
                  <c:v>60.841625348999997</c:v>
                </c:pt>
                <c:pt idx="121">
                  <c:v>60.793882373000002</c:v>
                </c:pt>
                <c:pt idx="122">
                  <c:v>60.746066546999998</c:v>
                </c:pt>
                <c:pt idx="123">
                  <c:v>60.698185762999998</c:v>
                </c:pt>
                <c:pt idx="124">
                  <c:v>60.650247915000001</c:v>
                </c:pt>
                <c:pt idx="125">
                  <c:v>60.602260895000001</c:v>
                </c:pt>
                <c:pt idx="126">
                  <c:v>60.554232593999998</c:v>
                </c:pt>
                <c:pt idx="127">
                  <c:v>60.506170906999998</c:v>
                </c:pt>
                <c:pt idx="128">
                  <c:v>60.458083725000002</c:v>
                </c:pt>
                <c:pt idx="129">
                  <c:v>60.409978940999999</c:v>
                </c:pt>
                <c:pt idx="130">
                  <c:v>60.361864447000002</c:v>
                </c:pt>
                <c:pt idx="131">
                  <c:v>60.313748134999997</c:v>
                </c:pt>
                <c:pt idx="132">
                  <c:v>60.265637898999998</c:v>
                </c:pt>
                <c:pt idx="133">
                  <c:v>60.217541631000003</c:v>
                </c:pt>
                <c:pt idx="134">
                  <c:v>60.169467222999998</c:v>
                </c:pt>
                <c:pt idx="135">
                  <c:v>60.121422567000003</c:v>
                </c:pt>
                <c:pt idx="136">
                  <c:v>60.073415556999997</c:v>
                </c:pt>
                <c:pt idx="137">
                  <c:v>60.025454084000003</c:v>
                </c:pt>
                <c:pt idx="138">
                  <c:v>59.977546042</c:v>
                </c:pt>
                <c:pt idx="139">
                  <c:v>59.929699321999998</c:v>
                </c:pt>
                <c:pt idx="140">
                  <c:v>59.881921816999998</c:v>
                </c:pt>
                <c:pt idx="141">
                  <c:v>59.834221419999999</c:v>
                </c:pt>
                <c:pt idx="142">
                  <c:v>59.786606022999997</c:v>
                </c:pt>
                <c:pt idx="143">
                  <c:v>59.739083518999998</c:v>
                </c:pt>
                <c:pt idx="144">
                  <c:v>59.691661799999999</c:v>
                </c:pt>
                <c:pt idx="145">
                  <c:v>59.644348758</c:v>
                </c:pt>
                <c:pt idx="146">
                  <c:v>59.597152287</c:v>
                </c:pt>
                <c:pt idx="147">
                  <c:v>59.550080278000003</c:v>
                </c:pt>
                <c:pt idx="148">
                  <c:v>59.503140623999997</c:v>
                </c:pt>
                <c:pt idx="149">
                  <c:v>59.456341217999999</c:v>
                </c:pt>
                <c:pt idx="150">
                  <c:v>59.409689950999997</c:v>
                </c:pt>
                <c:pt idx="151">
                  <c:v>59.363194718000003</c:v>
                </c:pt>
                <c:pt idx="152">
                  <c:v>59.316863409</c:v>
                </c:pt>
                <c:pt idx="153">
                  <c:v>59.270703918000002</c:v>
                </c:pt>
                <c:pt idx="154">
                  <c:v>59.224724137000003</c:v>
                </c:pt>
                <c:pt idx="155">
                  <c:v>59.178931958</c:v>
                </c:pt>
                <c:pt idx="156">
                  <c:v>59.133335275</c:v>
                </c:pt>
                <c:pt idx="157">
                  <c:v>59.087941979</c:v>
                </c:pt>
                <c:pt idx="158">
                  <c:v>59.042759961999998</c:v>
                </c:pt>
                <c:pt idx="159">
                  <c:v>58.997797118999998</c:v>
                </c:pt>
                <c:pt idx="160">
                  <c:v>58.953061339999998</c:v>
                </c:pt>
                <c:pt idx="161">
                  <c:v>58.908560518999998</c:v>
                </c:pt>
                <c:pt idx="162">
                  <c:v>58.864302547999998</c:v>
                </c:pt>
                <c:pt idx="163">
                  <c:v>58.820295319000003</c:v>
                </c:pt>
                <c:pt idx="164">
                  <c:v>58.776546725000003</c:v>
                </c:pt>
                <c:pt idx="165">
                  <c:v>58.733064658000004</c:v>
                </c:pt>
                <c:pt idx="166">
                  <c:v>58.689857011999997</c:v>
                </c:pt>
                <c:pt idx="167">
                  <c:v>58.646931676999998</c:v>
                </c:pt>
                <c:pt idx="168">
                  <c:v>58.604296548000001</c:v>
                </c:pt>
                <c:pt idx="169">
                  <c:v>58.561959516000002</c:v>
                </c:pt>
                <c:pt idx="170">
                  <c:v>58.519928473999997</c:v>
                </c:pt>
                <c:pt idx="171">
                  <c:v>58.478211313999999</c:v>
                </c:pt>
                <c:pt idx="172">
                  <c:v>58.436815928999998</c:v>
                </c:pt>
                <c:pt idx="173">
                  <c:v>58.395750212000003</c:v>
                </c:pt>
                <c:pt idx="174">
                  <c:v>58.355022054000003</c:v>
                </c:pt>
                <c:pt idx="175">
                  <c:v>58.314639348</c:v>
                </c:pt>
                <c:pt idx="176">
                  <c:v>58.274609988000002</c:v>
                </c:pt>
                <c:pt idx="177">
                  <c:v>58.234941864</c:v>
                </c:pt>
                <c:pt idx="178">
                  <c:v>58.195642870999997</c:v>
                </c:pt>
                <c:pt idx="179">
                  <c:v>58.156720900000003</c:v>
                </c:pt>
                <c:pt idx="180">
                  <c:v>58.118183842999997</c:v>
                </c:pt>
                <c:pt idx="181">
                  <c:v>58.080039593999999</c:v>
                </c:pt>
                <c:pt idx="182">
                  <c:v>58.042296043999997</c:v>
                </c:pt>
                <c:pt idx="183">
                  <c:v>58.004959407999998</c:v>
                </c:pt>
                <c:pt idx="184">
                  <c:v>57.968029180000002</c:v>
                </c:pt>
                <c:pt idx="185">
                  <c:v>57.931503177000003</c:v>
                </c:pt>
                <c:pt idx="186">
                  <c:v>57.895379214999998</c:v>
                </c:pt>
                <c:pt idx="187">
                  <c:v>57.859655111999999</c:v>
                </c:pt>
                <c:pt idx="188">
                  <c:v>57.824328682000001</c:v>
                </c:pt>
                <c:pt idx="189">
                  <c:v>57.789397743000002</c:v>
                </c:pt>
                <c:pt idx="190">
                  <c:v>57.754860110999999</c:v>
                </c:pt>
                <c:pt idx="191">
                  <c:v>57.720713601999996</c:v>
                </c:pt>
                <c:pt idx="192">
                  <c:v>57.686956033000001</c:v>
                </c:pt>
                <c:pt idx="193">
                  <c:v>57.653585219999997</c:v>
                </c:pt>
                <c:pt idx="194">
                  <c:v>57.620598979</c:v>
                </c:pt>
                <c:pt idx="195">
                  <c:v>57.587995126999999</c:v>
                </c:pt>
                <c:pt idx="196">
                  <c:v>57.555771481000001</c:v>
                </c:pt>
                <c:pt idx="197">
                  <c:v>57.523925855999998</c:v>
                </c:pt>
                <c:pt idx="198">
                  <c:v>57.492456068999999</c:v>
                </c:pt>
                <c:pt idx="199">
                  <c:v>57.461359936000001</c:v>
                </c:pt>
                <c:pt idx="200">
                  <c:v>57.430635273999997</c:v>
                </c:pt>
                <c:pt idx="201">
                  <c:v>57.400279900000001</c:v>
                </c:pt>
                <c:pt idx="202">
                  <c:v>57.370291629</c:v>
                </c:pt>
                <c:pt idx="203">
                  <c:v>57.340668276999999</c:v>
                </c:pt>
                <c:pt idx="204">
                  <c:v>57.311407662000001</c:v>
                </c:pt>
                <c:pt idx="205">
                  <c:v>57.282507600000002</c:v>
                </c:pt>
                <c:pt idx="206">
                  <c:v>57.253965905999998</c:v>
                </c:pt>
                <c:pt idx="207">
                  <c:v>57.225780399000001</c:v>
                </c:pt>
                <c:pt idx="208">
                  <c:v>57.197948891999999</c:v>
                </c:pt>
                <c:pt idx="209">
                  <c:v>57.170469205000003</c:v>
                </c:pt>
                <c:pt idx="210">
                  <c:v>57.143339150999999</c:v>
                </c:pt>
                <c:pt idx="211">
                  <c:v>57.116556549000002</c:v>
                </c:pt>
                <c:pt idx="212">
                  <c:v>57.090119213999998</c:v>
                </c:pt>
                <c:pt idx="213">
                  <c:v>57.064024963000001</c:v>
                </c:pt>
                <c:pt idx="214">
                  <c:v>57.038271610999999</c:v>
                </c:pt>
                <c:pt idx="215">
                  <c:v>57.012856976999998</c:v>
                </c:pt>
                <c:pt idx="216">
                  <c:v>56.987778874999997</c:v>
                </c:pt>
                <c:pt idx="217">
                  <c:v>56.963035122000001</c:v>
                </c:pt>
                <c:pt idx="218">
                  <c:v>56.938623534999998</c:v>
                </c:pt>
                <c:pt idx="219">
                  <c:v>56.914541931000002</c:v>
                </c:pt>
                <c:pt idx="220">
                  <c:v>56.890788123999997</c:v>
                </c:pt>
                <c:pt idx="221">
                  <c:v>56.867359931999999</c:v>
                </c:pt>
                <c:pt idx="222">
                  <c:v>56.844255171999997</c:v>
                </c:pt>
                <c:pt idx="223">
                  <c:v>56.821471658999997</c:v>
                </c:pt>
                <c:pt idx="224">
                  <c:v>56.799007209999999</c:v>
                </c:pt>
                <c:pt idx="225">
                  <c:v>56.776859641000001</c:v>
                </c:pt>
                <c:pt idx="226">
                  <c:v>56.755026768999997</c:v>
                </c:pt>
                <c:pt idx="227">
                  <c:v>56.733506409999997</c:v>
                </c:pt>
                <c:pt idx="228">
                  <c:v>56.712296381000002</c:v>
                </c:pt>
                <c:pt idx="229">
                  <c:v>56.691394496999997</c:v>
                </c:pt>
                <c:pt idx="230">
                  <c:v>56.670798574999999</c:v>
                </c:pt>
                <c:pt idx="231">
                  <c:v>56.650506432999997</c:v>
                </c:pt>
                <c:pt idx="232">
                  <c:v>56.630515885000001</c:v>
                </c:pt>
                <c:pt idx="233">
                  <c:v>56.610824747999999</c:v>
                </c:pt>
                <c:pt idx="234">
                  <c:v>56.591430840000001</c:v>
                </c:pt>
                <c:pt idx="235">
                  <c:v>56.572331974999997</c:v>
                </c:pt>
                <c:pt idx="236">
                  <c:v>56.553525970999999</c:v>
                </c:pt>
                <c:pt idx="237">
                  <c:v>56.535010644000003</c:v>
                </c:pt>
                <c:pt idx="238">
                  <c:v>56.51678381</c:v>
                </c:pt>
                <c:pt idx="239">
                  <c:v>56.498843286000003</c:v>
                </c:pt>
                <c:pt idx="240">
                  <c:v>56.481186888000003</c:v>
                </c:pt>
                <c:pt idx="241">
                  <c:v>56.463812433000001</c:v>
                </c:pt>
                <c:pt idx="242">
                  <c:v>56.446717735999997</c:v>
                </c:pt>
                <c:pt idx="243">
                  <c:v>56.429900613999997</c:v>
                </c:pt>
                <c:pt idx="244">
                  <c:v>56.413358883999997</c:v>
                </c:pt>
                <c:pt idx="245">
                  <c:v>56.397090362</c:v>
                </c:pt>
                <c:pt idx="246">
                  <c:v>56.381092864999999</c:v>
                </c:pt>
                <c:pt idx="247">
                  <c:v>56.365364208000003</c:v>
                </c:pt>
                <c:pt idx="248">
                  <c:v>56.349902208000003</c:v>
                </c:pt>
                <c:pt idx="249">
                  <c:v>56.334704680999998</c:v>
                </c:pt>
                <c:pt idx="250">
                  <c:v>56.319769444999999</c:v>
                </c:pt>
                <c:pt idx="251">
                  <c:v>56.305094314999998</c:v>
                </c:pt>
                <c:pt idx="252">
                  <c:v>56.290677107</c:v>
                </c:pt>
                <c:pt idx="253">
                  <c:v>56.276515639000003</c:v>
                </c:pt>
                <c:pt idx="254">
                  <c:v>56.262607725999999</c:v>
                </c:pt>
                <c:pt idx="255">
                  <c:v>56.248951185000003</c:v>
                </c:pt>
                <c:pt idx="256">
                  <c:v>56.235543831000001</c:v>
                </c:pt>
                <c:pt idx="257">
                  <c:v>56.222383483000002</c:v>
                </c:pt>
                <c:pt idx="258">
                  <c:v>56.209467955000001</c:v>
                </c:pt>
                <c:pt idx="259">
                  <c:v>56.196795065000003</c:v>
                </c:pt>
                <c:pt idx="260">
                  <c:v>56.184362628999999</c:v>
                </c:pt>
                <c:pt idx="261">
                  <c:v>56.172168462000002</c:v>
                </c:pt>
                <c:pt idx="262">
                  <c:v>56.160210382000002</c:v>
                </c:pt>
                <c:pt idx="263">
                  <c:v>56.148486204999998</c:v>
                </c:pt>
                <c:pt idx="264">
                  <c:v>56.136993746999998</c:v>
                </c:pt>
                <c:pt idx="265">
                  <c:v>56.125730824999998</c:v>
                </c:pt>
                <c:pt idx="266">
                  <c:v>56.114695255000001</c:v>
                </c:pt>
                <c:pt idx="267">
                  <c:v>56.103884852999997</c:v>
                </c:pt>
                <c:pt idx="268">
                  <c:v>56.093297436</c:v>
                </c:pt>
                <c:pt idx="269">
                  <c:v>56.082930820000001</c:v>
                </c:pt>
                <c:pt idx="270">
                  <c:v>56.072782820999997</c:v>
                </c:pt>
                <c:pt idx="271">
                  <c:v>56.062851256999998</c:v>
                </c:pt>
                <c:pt idx="272">
                  <c:v>56.053133942999999</c:v>
                </c:pt>
                <c:pt idx="273">
                  <c:v>56.043628695000002</c:v>
                </c:pt>
                <c:pt idx="274">
                  <c:v>56.03433192</c:v>
                </c:pt>
                <c:pt idx="275">
                  <c:v>56.025234382000001</c:v>
                </c:pt>
                <c:pt idx="276">
                  <c:v>56.016325432000002</c:v>
                </c:pt>
                <c:pt idx="277">
                  <c:v>56.007594425000001</c:v>
                </c:pt>
                <c:pt idx="278">
                  <c:v>55.999030712</c:v>
                </c:pt>
                <c:pt idx="279">
                  <c:v>55.990623648000003</c:v>
                </c:pt>
                <c:pt idx="280">
                  <c:v>55.982362586000001</c:v>
                </c:pt>
                <c:pt idx="281">
                  <c:v>55.974236877999999</c:v>
                </c:pt>
                <c:pt idx="282">
                  <c:v>55.966235877000003</c:v>
                </c:pt>
                <c:pt idx="283">
                  <c:v>55.958348936999997</c:v>
                </c:pt>
                <c:pt idx="284">
                  <c:v>55.950565410999999</c:v>
                </c:pt>
                <c:pt idx="285">
                  <c:v>55.942874650999997</c:v>
                </c:pt>
                <c:pt idx="286">
                  <c:v>55.935266011000003</c:v>
                </c:pt>
                <c:pt idx="287">
                  <c:v>55.927728842999997</c:v>
                </c:pt>
                <c:pt idx="288">
                  <c:v>55.920252501</c:v>
                </c:pt>
                <c:pt idx="289">
                  <c:v>55.912826338000002</c:v>
                </c:pt>
                <c:pt idx="290">
                  <c:v>55.905439706999999</c:v>
                </c:pt>
                <c:pt idx="291">
                  <c:v>55.898081961000003</c:v>
                </c:pt>
                <c:pt idx="292">
                  <c:v>55.890742453000001</c:v>
                </c:pt>
                <c:pt idx="293">
                  <c:v>55.883410536</c:v>
                </c:pt>
                <c:pt idx="294">
                  <c:v>55.876075561999997</c:v>
                </c:pt>
                <c:pt idx="295">
                  <c:v>55.868726885999997</c:v>
                </c:pt>
                <c:pt idx="296">
                  <c:v>55.861353860999998</c:v>
                </c:pt>
                <c:pt idx="297">
                  <c:v>55.853945838000001</c:v>
                </c:pt>
                <c:pt idx="298">
                  <c:v>55.846492171999998</c:v>
                </c:pt>
                <c:pt idx="299">
                  <c:v>55.838982213999998</c:v>
                </c:pt>
                <c:pt idx="300">
                  <c:v>55.831405320000002</c:v>
                </c:pt>
                <c:pt idx="301">
                  <c:v>55.823750840000002</c:v>
                </c:pt>
                <c:pt idx="302">
                  <c:v>55.81600813</c:v>
                </c:pt>
                <c:pt idx="303">
                  <c:v>55.808166540000002</c:v>
                </c:pt>
                <c:pt idx="304">
                  <c:v>55.800215426000001</c:v>
                </c:pt>
                <c:pt idx="305">
                  <c:v>55.792144137999998</c:v>
                </c:pt>
                <c:pt idx="306">
                  <c:v>55.783942031999999</c:v>
                </c:pt>
                <c:pt idx="307">
                  <c:v>55.775598459000001</c:v>
                </c:pt>
                <c:pt idx="308">
                  <c:v>55.767102772999998</c:v>
                </c:pt>
                <c:pt idx="309">
                  <c:v>55.758444326999999</c:v>
                </c:pt>
                <c:pt idx="310">
                  <c:v>55.749612472999999</c:v>
                </c:pt>
                <c:pt idx="311">
                  <c:v>55.740596566000001</c:v>
                </c:pt>
                <c:pt idx="312">
                  <c:v>55.731385957999997</c:v>
                </c:pt>
                <c:pt idx="313">
                  <c:v>55.721970001000003</c:v>
                </c:pt>
                <c:pt idx="314">
                  <c:v>55.71233805</c:v>
                </c:pt>
                <c:pt idx="315">
                  <c:v>55.702479455999999</c:v>
                </c:pt>
                <c:pt idx="316">
                  <c:v>55.692383573999997</c:v>
                </c:pt>
                <c:pt idx="317">
                  <c:v>55.682039756000002</c:v>
                </c:pt>
                <c:pt idx="318">
                  <c:v>55.671437355000002</c:v>
                </c:pt>
                <c:pt idx="319">
                  <c:v>55.660565724999998</c:v>
                </c:pt>
                <c:pt idx="320">
                  <c:v>55.649414217999997</c:v>
                </c:pt>
                <c:pt idx="321">
                  <c:v>55.637972187000003</c:v>
                </c:pt>
                <c:pt idx="322">
                  <c:v>55.626228986000001</c:v>
                </c:pt>
                <c:pt idx="323">
                  <c:v>55.614173968000003</c:v>
                </c:pt>
                <c:pt idx="324">
                  <c:v>55.601796483999998</c:v>
                </c:pt>
                <c:pt idx="325">
                  <c:v>55.58908589</c:v>
                </c:pt>
                <c:pt idx="326">
                  <c:v>55.576031536999999</c:v>
                </c:pt>
                <c:pt idx="327">
                  <c:v>55.562622779000002</c:v>
                </c:pt>
                <c:pt idx="328">
                  <c:v>55.548848968000001</c:v>
                </c:pt>
                <c:pt idx="329">
                  <c:v>55.534699459000002</c:v>
                </c:pt>
                <c:pt idx="330">
                  <c:v>55.520163603</c:v>
                </c:pt>
                <c:pt idx="331">
                  <c:v>55.505230754000003</c:v>
                </c:pt>
                <c:pt idx="332">
                  <c:v>55.489890265</c:v>
                </c:pt>
                <c:pt idx="333">
                  <c:v>55.474152324999999</c:v>
                </c:pt>
                <c:pt idx="334">
                  <c:v>55.458027321000003</c:v>
                </c:pt>
                <c:pt idx="335">
                  <c:v>55.441465520000001</c:v>
                </c:pt>
                <c:pt idx="336">
                  <c:v>55.424456403999997</c:v>
                </c:pt>
                <c:pt idx="337">
                  <c:v>55.406989457000002</c:v>
                </c:pt>
                <c:pt idx="338">
                  <c:v>55.389054160999997</c:v>
                </c:pt>
                <c:pt idx="339">
                  <c:v>55.370639996999998</c:v>
                </c:pt>
                <c:pt idx="340">
                  <c:v>55.351736447999997</c:v>
                </c:pt>
                <c:pt idx="341">
                  <c:v>55.332332995999998</c:v>
                </c:pt>
                <c:pt idx="342">
                  <c:v>55.312419124000002</c:v>
                </c:pt>
                <c:pt idx="343">
                  <c:v>55.291984313999997</c:v>
                </c:pt>
                <c:pt idx="344">
                  <c:v>55.271018048000002</c:v>
                </c:pt>
                <c:pt idx="345">
                  <c:v>55.249509809000003</c:v>
                </c:pt>
                <c:pt idx="346">
                  <c:v>55.227449077999999</c:v>
                </c:pt>
                <c:pt idx="347">
                  <c:v>55.204825339000003</c:v>
                </c:pt>
                <c:pt idx="348">
                  <c:v>55.181628072999999</c:v>
                </c:pt>
                <c:pt idx="349">
                  <c:v>55.157846761999998</c:v>
                </c:pt>
                <c:pt idx="350">
                  <c:v>55.133470889999998</c:v>
                </c:pt>
                <c:pt idx="351">
                  <c:v>55.108489937999998</c:v>
                </c:pt>
                <c:pt idx="352">
                  <c:v>55.082893388999999</c:v>
                </c:pt>
                <c:pt idx="353">
                  <c:v>55.056670724</c:v>
                </c:pt>
                <c:pt idx="354">
                  <c:v>55.029811426999999</c:v>
                </c:pt>
                <c:pt idx="355">
                  <c:v>55.002304979000002</c:v>
                </c:pt>
                <c:pt idx="356">
                  <c:v>54.974140863000002</c:v>
                </c:pt>
                <c:pt idx="357">
                  <c:v>54.945308560999997</c:v>
                </c:pt>
                <c:pt idx="358">
                  <c:v>54.915797556000001</c:v>
                </c:pt>
                <c:pt idx="359">
                  <c:v>54.885597328999999</c:v>
                </c:pt>
                <c:pt idx="360">
                  <c:v>54.854697364000003</c:v>
                </c:pt>
                <c:pt idx="361">
                  <c:v>54.823087141000002</c:v>
                </c:pt>
                <c:pt idx="362">
                  <c:v>54.790756145000003</c:v>
                </c:pt>
                <c:pt idx="363">
                  <c:v>54.757693856000003</c:v>
                </c:pt>
                <c:pt idx="364">
                  <c:v>54.723889757000002</c:v>
                </c:pt>
              </c:numCache>
            </c:numRef>
          </c:val>
        </c:ser>
        <c:ser>
          <c:idx val="4"/>
          <c:order val="6"/>
          <c:tx>
            <c:strRef>
              <c:f>'A5.1 (A5.1U - A5.1X)'!$X$33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(A5.1U - A5.1X)'!$X$34:$X$398</c:f>
              <c:numCache>
                <c:formatCode>0</c:formatCode>
                <c:ptCount val="365"/>
                <c:pt idx="0">
                  <c:v>192.40546148000001</c:v>
                </c:pt>
                <c:pt idx="1">
                  <c:v>191.78227251000001</c:v>
                </c:pt>
                <c:pt idx="2">
                  <c:v>191.16344809</c:v>
                </c:pt>
                <c:pt idx="3">
                  <c:v>190.54899363000001</c:v>
                </c:pt>
                <c:pt idx="4">
                  <c:v>189.93891459</c:v>
                </c:pt>
                <c:pt idx="5">
                  <c:v>189.33321638000001</c:v>
                </c:pt>
                <c:pt idx="6">
                  <c:v>188.73190445</c:v>
                </c:pt>
                <c:pt idx="7">
                  <c:v>188.13498422999999</c:v>
                </c:pt>
                <c:pt idx="8">
                  <c:v>187.54246115999999</c:v>
                </c:pt>
                <c:pt idx="9">
                  <c:v>186.95434066000001</c:v>
                </c:pt>
                <c:pt idx="10">
                  <c:v>186.37062818000001</c:v>
                </c:pt>
                <c:pt idx="11">
                  <c:v>185.79132913999999</c:v>
                </c:pt>
                <c:pt idx="12">
                  <c:v>185.21644899</c:v>
                </c:pt>
                <c:pt idx="13">
                  <c:v>184.64599315000001</c:v>
                </c:pt>
                <c:pt idx="14">
                  <c:v>184.07996706</c:v>
                </c:pt>
                <c:pt idx="15">
                  <c:v>183.51837614999999</c:v>
                </c:pt>
                <c:pt idx="16">
                  <c:v>182.96122586999999</c:v>
                </c:pt>
                <c:pt idx="17">
                  <c:v>182.40852163</c:v>
                </c:pt>
                <c:pt idx="18">
                  <c:v>181.86026888999999</c:v>
                </c:pt>
                <c:pt idx="19">
                  <c:v>181.31647305999999</c:v>
                </c:pt>
                <c:pt idx="20">
                  <c:v>180.77713958999999</c:v>
                </c:pt>
                <c:pt idx="21">
                  <c:v>180.24227390999999</c:v>
                </c:pt>
                <c:pt idx="22">
                  <c:v>179.71188146</c:v>
                </c:pt>
                <c:pt idx="23">
                  <c:v>179.18596765999999</c:v>
                </c:pt>
                <c:pt idx="24">
                  <c:v>178.66453795999999</c:v>
                </c:pt>
                <c:pt idx="25">
                  <c:v>178.14759778999999</c:v>
                </c:pt>
                <c:pt idx="26">
                  <c:v>177.63515257</c:v>
                </c:pt>
                <c:pt idx="27">
                  <c:v>177.12720775</c:v>
                </c:pt>
                <c:pt idx="28">
                  <c:v>176.62376877</c:v>
                </c:pt>
                <c:pt idx="29">
                  <c:v>176.12484104000001</c:v>
                </c:pt>
                <c:pt idx="30">
                  <c:v>175.63043002000001</c:v>
                </c:pt>
                <c:pt idx="31">
                  <c:v>175.14054113</c:v>
                </c:pt>
                <c:pt idx="32">
                  <c:v>174.65517980000001</c:v>
                </c:pt>
                <c:pt idx="33">
                  <c:v>174.17435148000001</c:v>
                </c:pt>
                <c:pt idx="34">
                  <c:v>173.69806159000001</c:v>
                </c:pt>
                <c:pt idx="35">
                  <c:v>173.22631557</c:v>
                </c:pt>
                <c:pt idx="36">
                  <c:v>172.75911886</c:v>
                </c:pt>
                <c:pt idx="37">
                  <c:v>172.29647689000001</c:v>
                </c:pt>
                <c:pt idx="38">
                  <c:v>171.83839508</c:v>
                </c:pt>
                <c:pt idx="39">
                  <c:v>171.38487889000001</c:v>
                </c:pt>
                <c:pt idx="40">
                  <c:v>170.93593374</c:v>
                </c:pt>
                <c:pt idx="41">
                  <c:v>170.49156506</c:v>
                </c:pt>
                <c:pt idx="42">
                  <c:v>170.0517783</c:v>
                </c:pt>
                <c:pt idx="43">
                  <c:v>169.61657887000001</c:v>
                </c:pt>
                <c:pt idx="44">
                  <c:v>169.18597223</c:v>
                </c:pt>
                <c:pt idx="45">
                  <c:v>168.75996380000001</c:v>
                </c:pt>
                <c:pt idx="46">
                  <c:v>168.33855901999999</c:v>
                </c:pt>
                <c:pt idx="47">
                  <c:v>167.92176332</c:v>
                </c:pt>
                <c:pt idx="48">
                  <c:v>167.50958213000001</c:v>
                </c:pt>
                <c:pt idx="49">
                  <c:v>167.10202090000001</c:v>
                </c:pt>
                <c:pt idx="50">
                  <c:v>166.69908505000001</c:v>
                </c:pt>
                <c:pt idx="51">
                  <c:v>166.30078001000001</c:v>
                </c:pt>
                <c:pt idx="52">
                  <c:v>165.90711124000001</c:v>
                </c:pt>
                <c:pt idx="53">
                  <c:v>165.51808414000001</c:v>
                </c:pt>
                <c:pt idx="54">
                  <c:v>165.13370416999999</c:v>
                </c:pt>
                <c:pt idx="55">
                  <c:v>164.75397676</c:v>
                </c:pt>
                <c:pt idx="56">
                  <c:v>164.37890734000001</c:v>
                </c:pt>
                <c:pt idx="57">
                  <c:v>164.00850134000001</c:v>
                </c:pt>
                <c:pt idx="58">
                  <c:v>163.64276419999999</c:v>
                </c:pt>
                <c:pt idx="59">
                  <c:v>163.28170134999999</c:v>
                </c:pt>
                <c:pt idx="60">
                  <c:v>162.92531822999999</c:v>
                </c:pt>
                <c:pt idx="61">
                  <c:v>162.57362026999999</c:v>
                </c:pt>
                <c:pt idx="62">
                  <c:v>162.22661291</c:v>
                </c:pt>
                <c:pt idx="63">
                  <c:v>161.88430158</c:v>
                </c:pt>
                <c:pt idx="64">
                  <c:v>161.54669171</c:v>
                </c:pt>
                <c:pt idx="65">
                  <c:v>161.21378874000001</c:v>
                </c:pt>
                <c:pt idx="66">
                  <c:v>160.88559810999999</c:v>
                </c:pt>
                <c:pt idx="67">
                  <c:v>160.56212524</c:v>
                </c:pt>
                <c:pt idx="68">
                  <c:v>160.24337557000001</c:v>
                </c:pt>
                <c:pt idx="69">
                  <c:v>159.92935453999999</c:v>
                </c:pt>
                <c:pt idx="70">
                  <c:v>159.62006758000001</c:v>
                </c:pt>
                <c:pt idx="71">
                  <c:v>159.31552013000001</c:v>
                </c:pt>
                <c:pt idx="72">
                  <c:v>159.01571761</c:v>
                </c:pt>
                <c:pt idx="73">
                  <c:v>158.72066547</c:v>
                </c:pt>
                <c:pt idx="74">
                  <c:v>158.43036913</c:v>
                </c:pt>
                <c:pt idx="75">
                  <c:v>158.14483403</c:v>
                </c:pt>
                <c:pt idx="76">
                  <c:v>157.86406561999999</c:v>
                </c:pt>
                <c:pt idx="77">
                  <c:v>157.58806931000001</c:v>
                </c:pt>
                <c:pt idx="78">
                  <c:v>157.31685053999999</c:v>
                </c:pt>
                <c:pt idx="79">
                  <c:v>157.05041476</c:v>
                </c:pt>
                <c:pt idx="80">
                  <c:v>156.78876739</c:v>
                </c:pt>
                <c:pt idx="81">
                  <c:v>156.53191386</c:v>
                </c:pt>
                <c:pt idx="82">
                  <c:v>156.27985962</c:v>
                </c:pt>
                <c:pt idx="83">
                  <c:v>156.03261008999999</c:v>
                </c:pt>
                <c:pt idx="84">
                  <c:v>155.79017071999999</c:v>
                </c:pt>
                <c:pt idx="85">
                  <c:v>155.55254693000001</c:v>
                </c:pt>
                <c:pt idx="86">
                  <c:v>155.31974414999999</c:v>
                </c:pt>
                <c:pt idx="87">
                  <c:v>155.09176783999999</c:v>
                </c:pt>
                <c:pt idx="88">
                  <c:v>154.86862339999999</c:v>
                </c:pt>
                <c:pt idx="89">
                  <c:v>154.65031629000001</c:v>
                </c:pt>
                <c:pt idx="90">
                  <c:v>154.43685194</c:v>
                </c:pt>
                <c:pt idx="91">
                  <c:v>154.22823578000001</c:v>
                </c:pt>
                <c:pt idx="92">
                  <c:v>154.02446108000001</c:v>
                </c:pt>
                <c:pt idx="93">
                  <c:v>153.82547249999999</c:v>
                </c:pt>
                <c:pt idx="94">
                  <c:v>153.63120251999999</c:v>
                </c:pt>
                <c:pt idx="95">
                  <c:v>153.44158364</c:v>
                </c:pt>
                <c:pt idx="96">
                  <c:v>153.25654835</c:v>
                </c:pt>
                <c:pt idx="97">
                  <c:v>153.07602914</c:v>
                </c:pt>
                <c:pt idx="98">
                  <c:v>152.89995848999999</c:v>
                </c:pt>
                <c:pt idx="99">
                  <c:v>152.72826891</c:v>
                </c:pt>
                <c:pt idx="100">
                  <c:v>152.56089287</c:v>
                </c:pt>
                <c:pt idx="101">
                  <c:v>152.39776287999999</c:v>
                </c:pt>
                <c:pt idx="102">
                  <c:v>152.23881141000001</c:v>
                </c:pt>
                <c:pt idx="103">
                  <c:v>152.08397097</c:v>
                </c:pt>
                <c:pt idx="104">
                  <c:v>151.93317404000001</c:v>
                </c:pt>
                <c:pt idx="105">
                  <c:v>151.78635310999999</c:v>
                </c:pt>
                <c:pt idx="106">
                  <c:v>151.64344068</c:v>
                </c:pt>
                <c:pt idx="107">
                  <c:v>151.50436923000001</c:v>
                </c:pt>
                <c:pt idx="108">
                  <c:v>151.36907124999999</c:v>
                </c:pt>
                <c:pt idx="109">
                  <c:v>151.23747924</c:v>
                </c:pt>
                <c:pt idx="110">
                  <c:v>151.10952569</c:v>
                </c:pt>
                <c:pt idx="111">
                  <c:v>150.98514308</c:v>
                </c:pt>
                <c:pt idx="112">
                  <c:v>150.86426392000001</c:v>
                </c:pt>
                <c:pt idx="113">
                  <c:v>150.74682068000001</c:v>
                </c:pt>
                <c:pt idx="114">
                  <c:v>150.63274584999999</c:v>
                </c:pt>
                <c:pt idx="115">
                  <c:v>150.52197193999999</c:v>
                </c:pt>
                <c:pt idx="116">
                  <c:v>150.41443143000001</c:v>
                </c:pt>
                <c:pt idx="117">
                  <c:v>150.31005680999999</c:v>
                </c:pt>
                <c:pt idx="118">
                  <c:v>150.20878056999999</c:v>
                </c:pt>
                <c:pt idx="119">
                  <c:v>150.11053519999999</c:v>
                </c:pt>
                <c:pt idx="120">
                  <c:v>150.01525319999999</c:v>
                </c:pt>
                <c:pt idx="121">
                  <c:v>149.92286704</c:v>
                </c:pt>
                <c:pt idx="122">
                  <c:v>149.83330923</c:v>
                </c:pt>
                <c:pt idx="123">
                  <c:v>149.74651226</c:v>
                </c:pt>
                <c:pt idx="124">
                  <c:v>149.66240861</c:v>
                </c:pt>
                <c:pt idx="125">
                  <c:v>149.58093077999999</c:v>
                </c:pt>
                <c:pt idx="126">
                  <c:v>149.50201125000001</c:v>
                </c:pt>
                <c:pt idx="127">
                  <c:v>149.42558253000001</c:v>
                </c:pt>
                <c:pt idx="128">
                  <c:v>149.35157709000001</c:v>
                </c:pt>
                <c:pt idx="129">
                  <c:v>149.27992742000001</c:v>
                </c:pt>
                <c:pt idx="130">
                  <c:v>149.21056603</c:v>
                </c:pt>
                <c:pt idx="131">
                  <c:v>149.14342540000001</c:v>
                </c:pt>
                <c:pt idx="132">
                  <c:v>149.07843801000001</c:v>
                </c:pt>
                <c:pt idx="133">
                  <c:v>149.01553637000001</c:v>
                </c:pt>
                <c:pt idx="134">
                  <c:v>148.95465296</c:v>
                </c:pt>
                <c:pt idx="135">
                  <c:v>148.89572027</c:v>
                </c:pt>
                <c:pt idx="136">
                  <c:v>148.83867079999999</c:v>
                </c:pt>
                <c:pt idx="137">
                  <c:v>148.78343702000001</c:v>
                </c:pt>
                <c:pt idx="138">
                  <c:v>148.72995144999999</c:v>
                </c:pt>
                <c:pt idx="139">
                  <c:v>148.67814655000001</c:v>
                </c:pt>
                <c:pt idx="140">
                  <c:v>148.62795484</c:v>
                </c:pt>
                <c:pt idx="141">
                  <c:v>148.57930879</c:v>
                </c:pt>
                <c:pt idx="142">
                  <c:v>148.53214088999999</c:v>
                </c:pt>
                <c:pt idx="143">
                  <c:v>148.48638364000001</c:v>
                </c:pt>
                <c:pt idx="144">
                  <c:v>148.44196954</c:v>
                </c:pt>
                <c:pt idx="145">
                  <c:v>148.39883105999999</c:v>
                </c:pt>
                <c:pt idx="146">
                  <c:v>148.35690070000001</c:v>
                </c:pt>
                <c:pt idx="147">
                  <c:v>148.31611093999999</c:v>
                </c:pt>
                <c:pt idx="148">
                  <c:v>148.27639429999999</c:v>
                </c:pt>
                <c:pt idx="149">
                  <c:v>148.23768324</c:v>
                </c:pt>
                <c:pt idx="150">
                  <c:v>148.19991026</c:v>
                </c:pt>
                <c:pt idx="151">
                  <c:v>148.16300785999999</c:v>
                </c:pt>
                <c:pt idx="152">
                  <c:v>148.12690852</c:v>
                </c:pt>
                <c:pt idx="153">
                  <c:v>148.09154473000001</c:v>
                </c:pt>
                <c:pt idx="154">
                  <c:v>148.05684898999999</c:v>
                </c:pt>
                <c:pt idx="155">
                  <c:v>148.02275377999999</c:v>
                </c:pt>
                <c:pt idx="156">
                  <c:v>147.9891916</c:v>
                </c:pt>
                <c:pt idx="157">
                  <c:v>147.95609493000001</c:v>
                </c:pt>
                <c:pt idx="158">
                  <c:v>147.92339627999999</c:v>
                </c:pt>
                <c:pt idx="159">
                  <c:v>147.89102811999999</c:v>
                </c:pt>
                <c:pt idx="160">
                  <c:v>147.85892294000001</c:v>
                </c:pt>
                <c:pt idx="161">
                  <c:v>147.82701324999999</c:v>
                </c:pt>
                <c:pt idx="162">
                  <c:v>147.79523153</c:v>
                </c:pt>
                <c:pt idx="163">
                  <c:v>147.76351027000001</c:v>
                </c:pt>
                <c:pt idx="164">
                  <c:v>147.73178195</c:v>
                </c:pt>
                <c:pt idx="165">
                  <c:v>147.69997907999999</c:v>
                </c:pt>
                <c:pt idx="166">
                  <c:v>147.66803415000001</c:v>
                </c:pt>
                <c:pt idx="167">
                  <c:v>147.63587963000001</c:v>
                </c:pt>
                <c:pt idx="168">
                  <c:v>147.60344803000001</c:v>
                </c:pt>
                <c:pt idx="169">
                  <c:v>147.57067183000001</c:v>
                </c:pt>
                <c:pt idx="170">
                  <c:v>147.53748353</c:v>
                </c:pt>
                <c:pt idx="171">
                  <c:v>147.50381561</c:v>
                </c:pt>
                <c:pt idx="172">
                  <c:v>147.46960057000001</c:v>
                </c:pt>
                <c:pt idx="173">
                  <c:v>147.43477089999999</c:v>
                </c:pt>
                <c:pt idx="174">
                  <c:v>147.39925908000001</c:v>
                </c:pt>
                <c:pt idx="175">
                  <c:v>147.36299761000001</c:v>
                </c:pt>
                <c:pt idx="176">
                  <c:v>147.32591898000001</c:v>
                </c:pt>
                <c:pt idx="177">
                  <c:v>147.28795568000001</c:v>
                </c:pt>
                <c:pt idx="178">
                  <c:v>147.2490402</c:v>
                </c:pt>
                <c:pt idx="179">
                  <c:v>147.20910502999999</c:v>
                </c:pt>
                <c:pt idx="180">
                  <c:v>147.16808266999999</c:v>
                </c:pt>
                <c:pt idx="181">
                  <c:v>147.12590559</c:v>
                </c:pt>
                <c:pt idx="182">
                  <c:v>147.08250629</c:v>
                </c:pt>
                <c:pt idx="183">
                  <c:v>147.03783503</c:v>
                </c:pt>
                <c:pt idx="184">
                  <c:v>146.99191303999999</c:v>
                </c:pt>
                <c:pt idx="185">
                  <c:v>146.94477935</c:v>
                </c:pt>
                <c:pt idx="186">
                  <c:v>146.89647296999999</c:v>
                </c:pt>
                <c:pt idx="187">
                  <c:v>146.84703289999999</c:v>
                </c:pt>
                <c:pt idx="188">
                  <c:v>146.79649816</c:v>
                </c:pt>
                <c:pt idx="189">
                  <c:v>146.74490775999999</c:v>
                </c:pt>
                <c:pt idx="190">
                  <c:v>146.6923007</c:v>
                </c:pt>
                <c:pt idx="191">
                  <c:v>146.63871601</c:v>
                </c:pt>
                <c:pt idx="192">
                  <c:v>146.58419268</c:v>
                </c:pt>
                <c:pt idx="193">
                  <c:v>146.52876972999999</c:v>
                </c:pt>
                <c:pt idx="194">
                  <c:v>146.47248618</c:v>
                </c:pt>
                <c:pt idx="195">
                  <c:v>146.41538102000001</c:v>
                </c:pt>
                <c:pt idx="196">
                  <c:v>146.35749328</c:v>
                </c:pt>
                <c:pt idx="197">
                  <c:v>146.29886196999999</c:v>
                </c:pt>
                <c:pt idx="198">
                  <c:v>146.23952607999999</c:v>
                </c:pt>
                <c:pt idx="199">
                  <c:v>146.17952464000001</c:v>
                </c:pt>
                <c:pt idx="200">
                  <c:v>146.11889665999999</c:v>
                </c:pt>
                <c:pt idx="201">
                  <c:v>146.05768114</c:v>
                </c:pt>
                <c:pt idx="202">
                  <c:v>145.99591710000001</c:v>
                </c:pt>
                <c:pt idx="203">
                  <c:v>145.93364355</c:v>
                </c:pt>
                <c:pt idx="204">
                  <c:v>145.87089949</c:v>
                </c:pt>
                <c:pt idx="205">
                  <c:v>145.80772393999999</c:v>
                </c:pt>
                <c:pt idx="206">
                  <c:v>145.74415592</c:v>
                </c:pt>
                <c:pt idx="207">
                  <c:v>145.68023442000001</c:v>
                </c:pt>
                <c:pt idx="208">
                  <c:v>145.61599846999999</c:v>
                </c:pt>
                <c:pt idx="209">
                  <c:v>145.55148706</c:v>
                </c:pt>
                <c:pt idx="210">
                  <c:v>145.48673922</c:v>
                </c:pt>
                <c:pt idx="211">
                  <c:v>145.42179394999999</c:v>
                </c:pt>
                <c:pt idx="212">
                  <c:v>145.35669027</c:v>
                </c:pt>
                <c:pt idx="213">
                  <c:v>145.29146718000001</c:v>
                </c:pt>
                <c:pt idx="214">
                  <c:v>145.2261637</c:v>
                </c:pt>
                <c:pt idx="215">
                  <c:v>145.16081883000001</c:v>
                </c:pt>
                <c:pt idx="216">
                  <c:v>145.09547158999999</c:v>
                </c:pt>
                <c:pt idx="217">
                  <c:v>145.03016098000001</c:v>
                </c:pt>
                <c:pt idx="218">
                  <c:v>144.96492602999999</c:v>
                </c:pt>
                <c:pt idx="219">
                  <c:v>144.89980573</c:v>
                </c:pt>
                <c:pt idx="220">
                  <c:v>144.83483910999999</c:v>
                </c:pt>
                <c:pt idx="221">
                  <c:v>144.77006516</c:v>
                </c:pt>
                <c:pt idx="222">
                  <c:v>144.70552291000001</c:v>
                </c:pt>
                <c:pt idx="223">
                  <c:v>144.64125135</c:v>
                </c:pt>
                <c:pt idx="224">
                  <c:v>144.57728951000001</c:v>
                </c:pt>
                <c:pt idx="225">
                  <c:v>144.51367639</c:v>
                </c:pt>
                <c:pt idx="226">
                  <c:v>144.45045100999999</c:v>
                </c:pt>
                <c:pt idx="227">
                  <c:v>144.38765237000001</c:v>
                </c:pt>
                <c:pt idx="228">
                  <c:v>144.32531949</c:v>
                </c:pt>
                <c:pt idx="229">
                  <c:v>144.26349137</c:v>
                </c:pt>
                <c:pt idx="230">
                  <c:v>144.20220703000001</c:v>
                </c:pt>
                <c:pt idx="231">
                  <c:v>144.14150548000001</c:v>
                </c:pt>
                <c:pt idx="232">
                  <c:v>144.08142572</c:v>
                </c:pt>
                <c:pt idx="233">
                  <c:v>144.02200678</c:v>
                </c:pt>
                <c:pt idx="234">
                  <c:v>143.96328765000001</c:v>
                </c:pt>
                <c:pt idx="235">
                  <c:v>143.90530734999999</c:v>
                </c:pt>
                <c:pt idx="236">
                  <c:v>143.84810490000001</c:v>
                </c:pt>
                <c:pt idx="237">
                  <c:v>143.79171930000001</c:v>
                </c:pt>
                <c:pt idx="238">
                  <c:v>143.73618956000001</c:v>
                </c:pt>
                <c:pt idx="239">
                  <c:v>143.68155469000001</c:v>
                </c:pt>
                <c:pt idx="240">
                  <c:v>143.62785371000001</c:v>
                </c:pt>
                <c:pt idx="241">
                  <c:v>143.57512561999999</c:v>
                </c:pt>
                <c:pt idx="242">
                  <c:v>143.52340943999999</c:v>
                </c:pt>
                <c:pt idx="243">
                  <c:v>143.47274417</c:v>
                </c:pt>
                <c:pt idx="244">
                  <c:v>143.42316883000001</c:v>
                </c:pt>
                <c:pt idx="245">
                  <c:v>143.37472242999999</c:v>
                </c:pt>
                <c:pt idx="246">
                  <c:v>143.32744396999999</c:v>
                </c:pt>
                <c:pt idx="247">
                  <c:v>143.28137247999999</c:v>
                </c:pt>
                <c:pt idx="248">
                  <c:v>143.23654694999999</c:v>
                </c:pt>
                <c:pt idx="249">
                  <c:v>143.19300641000001</c:v>
                </c:pt>
                <c:pt idx="250">
                  <c:v>143.15078985</c:v>
                </c:pt>
                <c:pt idx="251">
                  <c:v>143.10993629999999</c:v>
                </c:pt>
                <c:pt idx="252">
                  <c:v>143.07048476</c:v>
                </c:pt>
                <c:pt idx="253">
                  <c:v>143.03247425000001</c:v>
                </c:pt>
                <c:pt idx="254">
                  <c:v>142.99594377</c:v>
                </c:pt>
                <c:pt idx="255">
                  <c:v>142.96093232999999</c:v>
                </c:pt>
                <c:pt idx="256">
                  <c:v>142.92747894999999</c:v>
                </c:pt>
                <c:pt idx="257">
                  <c:v>142.89562262999999</c:v>
                </c:pt>
                <c:pt idx="258">
                  <c:v>142.86540239000001</c:v>
                </c:pt>
                <c:pt idx="259">
                  <c:v>142.83685724</c:v>
                </c:pt>
                <c:pt idx="260">
                  <c:v>142.81002619</c:v>
                </c:pt>
                <c:pt idx="261">
                  <c:v>142.78494824000001</c:v>
                </c:pt>
                <c:pt idx="262">
                  <c:v>142.76166241999999</c:v>
                </c:pt>
                <c:pt idx="263">
                  <c:v>142.74020773000001</c:v>
                </c:pt>
                <c:pt idx="264">
                  <c:v>142.72062317000001</c:v>
                </c:pt>
                <c:pt idx="265">
                  <c:v>142.70294777000001</c:v>
                </c:pt>
                <c:pt idx="266">
                  <c:v>142.68722052999999</c:v>
                </c:pt>
                <c:pt idx="267">
                  <c:v>142.67348046999999</c:v>
                </c:pt>
                <c:pt idx="268">
                  <c:v>142.66176659000001</c:v>
                </c:pt>
                <c:pt idx="269">
                  <c:v>142.65211790000001</c:v>
                </c:pt>
                <c:pt idx="270">
                  <c:v>142.64457342</c:v>
                </c:pt>
                <c:pt idx="271">
                  <c:v>142.63917215999999</c:v>
                </c:pt>
                <c:pt idx="272">
                  <c:v>142.63595312000001</c:v>
                </c:pt>
                <c:pt idx="273">
                  <c:v>142.63495531999999</c:v>
                </c:pt>
                <c:pt idx="274">
                  <c:v>142.63616092000001</c:v>
                </c:pt>
                <c:pt idx="275">
                  <c:v>142.63932471999999</c:v>
                </c:pt>
                <c:pt idx="276">
                  <c:v>142.64414464999999</c:v>
                </c:pt>
                <c:pt idx="277">
                  <c:v>142.65031866000001</c:v>
                </c:pt>
                <c:pt idx="278">
                  <c:v>142.65754469000001</c:v>
                </c:pt>
                <c:pt idx="279">
                  <c:v>142.66552068999999</c:v>
                </c:pt>
                <c:pt idx="280">
                  <c:v>142.67394458999999</c:v>
                </c:pt>
                <c:pt idx="281">
                  <c:v>142.68251434999999</c:v>
                </c:pt>
                <c:pt idx="282">
                  <c:v>142.69092791</c:v>
                </c:pt>
                <c:pt idx="283">
                  <c:v>142.69888320000001</c:v>
                </c:pt>
                <c:pt idx="284">
                  <c:v>142.70607817999999</c:v>
                </c:pt>
                <c:pt idx="285">
                  <c:v>142.71221077999999</c:v>
                </c:pt>
                <c:pt idx="286">
                  <c:v>142.71697896000001</c:v>
                </c:pt>
                <c:pt idx="287">
                  <c:v>142.72008065</c:v>
                </c:pt>
                <c:pt idx="288">
                  <c:v>142.72121379000001</c:v>
                </c:pt>
                <c:pt idx="289">
                  <c:v>142.72007633999999</c:v>
                </c:pt>
                <c:pt idx="290">
                  <c:v>142.71636623000001</c:v>
                </c:pt>
                <c:pt idx="291">
                  <c:v>142.70978141000001</c:v>
                </c:pt>
                <c:pt idx="292">
                  <c:v>142.70001980999999</c:v>
                </c:pt>
                <c:pt idx="293">
                  <c:v>142.68677940000001</c:v>
                </c:pt>
                <c:pt idx="294">
                  <c:v>142.6697581</c:v>
                </c:pt>
                <c:pt idx="295">
                  <c:v>142.64865386</c:v>
                </c:pt>
                <c:pt idx="296">
                  <c:v>142.62316462000001</c:v>
                </c:pt>
                <c:pt idx="297">
                  <c:v>142.59298834000001</c:v>
                </c:pt>
                <c:pt idx="298">
                  <c:v>142.55782295</c:v>
                </c:pt>
                <c:pt idx="299">
                  <c:v>142.51736639000001</c:v>
                </c:pt>
                <c:pt idx="300">
                  <c:v>142.47131661</c:v>
                </c:pt>
                <c:pt idx="301">
                  <c:v>142.41937154999999</c:v>
                </c:pt>
                <c:pt idx="302">
                  <c:v>142.36122915999999</c:v>
                </c:pt>
                <c:pt idx="303">
                  <c:v>142.29658738000001</c:v>
                </c:pt>
                <c:pt idx="304">
                  <c:v>142.22514415000001</c:v>
                </c:pt>
                <c:pt idx="305">
                  <c:v>142.14659742000001</c:v>
                </c:pt>
                <c:pt idx="306">
                  <c:v>142.06064512</c:v>
                </c:pt>
                <c:pt idx="307">
                  <c:v>141.96698520999999</c:v>
                </c:pt>
                <c:pt idx="308">
                  <c:v>141.86531563</c:v>
                </c:pt>
                <c:pt idx="309">
                  <c:v>141.75533430999999</c:v>
                </c:pt>
                <c:pt idx="310">
                  <c:v>141.63673921</c:v>
                </c:pt>
                <c:pt idx="311">
                  <c:v>141.50922826999999</c:v>
                </c:pt>
                <c:pt idx="312">
                  <c:v>141.37249943</c:v>
                </c:pt>
                <c:pt idx="313">
                  <c:v>141.22625063000001</c:v>
                </c:pt>
                <c:pt idx="314">
                  <c:v>141.07017981999999</c:v>
                </c:pt>
                <c:pt idx="315">
                  <c:v>140.90398493999999</c:v>
                </c:pt>
                <c:pt idx="316">
                  <c:v>140.72736393</c:v>
                </c:pt>
                <c:pt idx="317">
                  <c:v>140.54001474</c:v>
                </c:pt>
                <c:pt idx="318">
                  <c:v>140.34163531999999</c:v>
                </c:pt>
                <c:pt idx="319">
                  <c:v>140.13192359000001</c:v>
                </c:pt>
                <c:pt idx="320">
                  <c:v>139.91057752</c:v>
                </c:pt>
                <c:pt idx="321">
                  <c:v>139.67729503999999</c:v>
                </c:pt>
                <c:pt idx="322">
                  <c:v>139.43177409</c:v>
                </c:pt>
                <c:pt idx="323">
                  <c:v>139.17371262</c:v>
                </c:pt>
                <c:pt idx="324">
                  <c:v>138.90280858</c:v>
                </c:pt>
                <c:pt idx="325">
                  <c:v>138.61875989999999</c:v>
                </c:pt>
                <c:pt idx="326">
                  <c:v>138.32126453000001</c:v>
                </c:pt>
                <c:pt idx="327">
                  <c:v>138.01002041000001</c:v>
                </c:pt>
                <c:pt idx="328">
                  <c:v>137.68472549000001</c:v>
                </c:pt>
                <c:pt idx="329">
                  <c:v>137.34507771</c:v>
                </c:pt>
                <c:pt idx="330">
                  <c:v>136.99077500999999</c:v>
                </c:pt>
                <c:pt idx="331">
                  <c:v>136.62151534</c:v>
                </c:pt>
                <c:pt idx="332">
                  <c:v>136.23699662999999</c:v>
                </c:pt>
                <c:pt idx="333">
                  <c:v>135.83691683999999</c:v>
                </c:pt>
                <c:pt idx="334">
                  <c:v>135.42097390999999</c:v>
                </c:pt>
                <c:pt idx="335">
                  <c:v>134.98886578</c:v>
                </c:pt>
                <c:pt idx="336">
                  <c:v>134.54029039</c:v>
                </c:pt>
                <c:pt idx="337">
                  <c:v>134.07494568999999</c:v>
                </c:pt>
                <c:pt idx="338">
                  <c:v>133.59252963</c:v>
                </c:pt>
                <c:pt idx="339">
                  <c:v>133.09274013000001</c:v>
                </c:pt>
                <c:pt idx="340">
                  <c:v>132.57527515999999</c:v>
                </c:pt>
                <c:pt idx="341">
                  <c:v>132.03983263999999</c:v>
                </c:pt>
                <c:pt idx="342">
                  <c:v>131.48611052999999</c:v>
                </c:pt>
                <c:pt idx="343">
                  <c:v>130.91380677000001</c:v>
                </c:pt>
                <c:pt idx="344">
                  <c:v>130.32261930000001</c:v>
                </c:pt>
                <c:pt idx="345">
                  <c:v>129.71224606000001</c:v>
                </c:pt>
                <c:pt idx="346">
                  <c:v>129.08238501</c:v>
                </c:pt>
                <c:pt idx="347">
                  <c:v>128.43273407000001</c:v>
                </c:pt>
                <c:pt idx="348">
                  <c:v>127.76299121</c:v>
                </c:pt>
                <c:pt idx="349">
                  <c:v>127.07285435</c:v>
                </c:pt>
                <c:pt idx="350">
                  <c:v>126.36202144000001</c:v>
                </c:pt>
                <c:pt idx="351">
                  <c:v>125.63019043</c:v>
                </c:pt>
                <c:pt idx="352">
                  <c:v>124.87705926</c:v>
                </c:pt>
                <c:pt idx="353">
                  <c:v>124.10232588</c:v>
                </c:pt>
                <c:pt idx="354">
                  <c:v>123.30568821999999</c:v>
                </c:pt>
                <c:pt idx="355">
                  <c:v>122.48684421999999</c:v>
                </c:pt>
                <c:pt idx="356">
                  <c:v>121.64549185</c:v>
                </c:pt>
                <c:pt idx="357">
                  <c:v>120.78132902999999</c:v>
                </c:pt>
                <c:pt idx="358">
                  <c:v>119.89405370999999</c:v>
                </c:pt>
                <c:pt idx="359">
                  <c:v>118.98336383</c:v>
                </c:pt>
                <c:pt idx="360">
                  <c:v>118.04895734999999</c:v>
                </c:pt>
                <c:pt idx="361">
                  <c:v>117.09053219</c:v>
                </c:pt>
                <c:pt idx="362">
                  <c:v>116.10778630999999</c:v>
                </c:pt>
                <c:pt idx="363">
                  <c:v>115.10041764</c:v>
                </c:pt>
                <c:pt idx="364">
                  <c:v>114.06812413999999</c:v>
                </c:pt>
              </c:numCache>
            </c:numRef>
          </c:val>
        </c:ser>
        <c:ser>
          <c:idx val="7"/>
          <c:order val="7"/>
          <c:tx>
            <c:strRef>
              <c:f>'A5.1 (A5.1U - A5.1X)'!$Y$33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(A5.1U - A5.1X)'!$Y$34:$Y$398</c:f>
              <c:numCache>
                <c:formatCode>0</c:formatCode>
                <c:ptCount val="365"/>
                <c:pt idx="0">
                  <c:v>304.05486805999999</c:v>
                </c:pt>
                <c:pt idx="1">
                  <c:v>303.27427416</c:v>
                </c:pt>
                <c:pt idx="2">
                  <c:v>302.49904092000003</c:v>
                </c:pt>
                <c:pt idx="3">
                  <c:v>301.72912021000002</c:v>
                </c:pt>
                <c:pt idx="4">
                  <c:v>300.96446392000001</c:v>
                </c:pt>
                <c:pt idx="5">
                  <c:v>300.20502390000001</c:v>
                </c:pt>
                <c:pt idx="6">
                  <c:v>299.45075204</c:v>
                </c:pt>
                <c:pt idx="7">
                  <c:v>298.70160020999998</c:v>
                </c:pt>
                <c:pt idx="8">
                  <c:v>297.95752026999997</c:v>
                </c:pt>
                <c:pt idx="9">
                  <c:v>297.21846412000002</c:v>
                </c:pt>
                <c:pt idx="10">
                  <c:v>296.48492075000001</c:v>
                </c:pt>
                <c:pt idx="11">
                  <c:v>295.75636354</c:v>
                </c:pt>
                <c:pt idx="12">
                  <c:v>295.03266760000002</c:v>
                </c:pt>
                <c:pt idx="13">
                  <c:v>294.31378125999998</c:v>
                </c:pt>
                <c:pt idx="14">
                  <c:v>293.59965692999998</c:v>
                </c:pt>
                <c:pt idx="15">
                  <c:v>292.89024704000002</c:v>
                </c:pt>
                <c:pt idx="16">
                  <c:v>292.18550399999998</c:v>
                </c:pt>
                <c:pt idx="17">
                  <c:v>291.48538022999998</c:v>
                </c:pt>
                <c:pt idx="18">
                  <c:v>290.78982815000001</c:v>
                </c:pt>
                <c:pt idx="19">
                  <c:v>290.09880018000001</c:v>
                </c:pt>
                <c:pt idx="20">
                  <c:v>289.41224874</c:v>
                </c:pt>
                <c:pt idx="21">
                  <c:v>288.73012625000001</c:v>
                </c:pt>
                <c:pt idx="22">
                  <c:v>288.05238512</c:v>
                </c:pt>
                <c:pt idx="23">
                  <c:v>287.37897777000001</c:v>
                </c:pt>
                <c:pt idx="24">
                  <c:v>286.70985662999999</c:v>
                </c:pt>
                <c:pt idx="25">
                  <c:v>286.04497409999999</c:v>
                </c:pt>
                <c:pt idx="26">
                  <c:v>285.38428262000002</c:v>
                </c:pt>
                <c:pt idx="27">
                  <c:v>284.72773459000001</c:v>
                </c:pt>
                <c:pt idx="28">
                  <c:v>284.07528244000002</c:v>
                </c:pt>
                <c:pt idx="29">
                  <c:v>283.42687857999999</c:v>
                </c:pt>
                <c:pt idx="30">
                  <c:v>282.78247543999998</c:v>
                </c:pt>
                <c:pt idx="31">
                  <c:v>282.14202542999999</c:v>
                </c:pt>
                <c:pt idx="32">
                  <c:v>281.50548096</c:v>
                </c:pt>
                <c:pt idx="33">
                  <c:v>280.87279446999997</c:v>
                </c:pt>
                <c:pt idx="34">
                  <c:v>280.24391837000002</c:v>
                </c:pt>
                <c:pt idx="35">
                  <c:v>279.61880507000001</c:v>
                </c:pt>
                <c:pt idx="36">
                  <c:v>278.99740700000001</c:v>
                </c:pt>
                <c:pt idx="37">
                  <c:v>278.37967657000002</c:v>
                </c:pt>
                <c:pt idx="38">
                  <c:v>277.76556620000002</c:v>
                </c:pt>
                <c:pt idx="39">
                  <c:v>277.15502831999999</c:v>
                </c:pt>
                <c:pt idx="40">
                  <c:v>276.54801533</c:v>
                </c:pt>
                <c:pt idx="41">
                  <c:v>275.94447966000001</c:v>
                </c:pt>
                <c:pt idx="42">
                  <c:v>275.34437372999997</c:v>
                </c:pt>
                <c:pt idx="43">
                  <c:v>274.74764994999998</c:v>
                </c:pt>
                <c:pt idx="44">
                  <c:v>274.15426074999999</c:v>
                </c:pt>
                <c:pt idx="45">
                  <c:v>273.56415853999999</c:v>
                </c:pt>
                <c:pt idx="46">
                  <c:v>272.97729573999999</c:v>
                </c:pt>
                <c:pt idx="47">
                  <c:v>272.39362476999997</c:v>
                </c:pt>
                <c:pt idx="48">
                  <c:v>271.81309805000001</c:v>
                </c:pt>
                <c:pt idx="49">
                  <c:v>271.23566799000002</c:v>
                </c:pt>
                <c:pt idx="50">
                  <c:v>270.66128701999997</c:v>
                </c:pt>
                <c:pt idx="51">
                  <c:v>270.08990755000002</c:v>
                </c:pt>
                <c:pt idx="52">
                  <c:v>269.52148201</c:v>
                </c:pt>
                <c:pt idx="53">
                  <c:v>268.95596281000002</c:v>
                </c:pt>
                <c:pt idx="54">
                  <c:v>268.39330259000002</c:v>
                </c:pt>
                <c:pt idx="55">
                  <c:v>267.83345646999999</c:v>
                </c:pt>
                <c:pt idx="56">
                  <c:v>267.27637397000001</c:v>
                </c:pt>
                <c:pt idx="57">
                  <c:v>266.72200749000001</c:v>
                </c:pt>
                <c:pt idx="58">
                  <c:v>266.17030944999999</c:v>
                </c:pt>
                <c:pt idx="59">
                  <c:v>265.62123226</c:v>
                </c:pt>
                <c:pt idx="60">
                  <c:v>265.07472833000003</c:v>
                </c:pt>
                <c:pt idx="61">
                  <c:v>264.53075007000001</c:v>
                </c:pt>
                <c:pt idx="62">
                  <c:v>263.98924989</c:v>
                </c:pt>
                <c:pt idx="63">
                  <c:v>263.45018020999998</c:v>
                </c:pt>
                <c:pt idx="64">
                  <c:v>262.91349342000001</c:v>
                </c:pt>
                <c:pt idx="65">
                  <c:v>262.37914195000002</c:v>
                </c:pt>
                <c:pt idx="66">
                  <c:v>261.8470782</c:v>
                </c:pt>
                <c:pt idx="67">
                  <c:v>261.31725458</c:v>
                </c:pt>
                <c:pt idx="68">
                  <c:v>260.78962351000001</c:v>
                </c:pt>
                <c:pt idx="69">
                  <c:v>260.26413738999997</c:v>
                </c:pt>
                <c:pt idx="70">
                  <c:v>259.74074863999999</c:v>
                </c:pt>
                <c:pt idx="71">
                  <c:v>259.21940967</c:v>
                </c:pt>
                <c:pt idx="72">
                  <c:v>258.70007287999999</c:v>
                </c:pt>
                <c:pt idx="73">
                  <c:v>258.18269068000001</c:v>
                </c:pt>
                <c:pt idx="74">
                  <c:v>257.6672155</c:v>
                </c:pt>
                <c:pt idx="75">
                  <c:v>257.15359973</c:v>
                </c:pt>
                <c:pt idx="76">
                  <c:v>256.64179580000001</c:v>
                </c:pt>
                <c:pt idx="77">
                  <c:v>256.13175610000002</c:v>
                </c:pt>
                <c:pt idx="78">
                  <c:v>255.62343304999999</c:v>
                </c:pt>
                <c:pt idx="79">
                  <c:v>255.11677906</c:v>
                </c:pt>
                <c:pt idx="80">
                  <c:v>254.61174654000001</c:v>
                </c:pt>
                <c:pt idx="81">
                  <c:v>254.10828791</c:v>
                </c:pt>
                <c:pt idx="82">
                  <c:v>253.60635556</c:v>
                </c:pt>
                <c:pt idx="83">
                  <c:v>253.10590192000001</c:v>
                </c:pt>
                <c:pt idx="84">
                  <c:v>252.6068794</c:v>
                </c:pt>
                <c:pt idx="85">
                  <c:v>252.10924039</c:v>
                </c:pt>
                <c:pt idx="86">
                  <c:v>251.61293731999999</c:v>
                </c:pt>
                <c:pt idx="87">
                  <c:v>251.11792260000001</c:v>
                </c:pt>
                <c:pt idx="88">
                  <c:v>250.62414863000001</c:v>
                </c:pt>
                <c:pt idx="89">
                  <c:v>250.13156782999999</c:v>
                </c:pt>
                <c:pt idx="90">
                  <c:v>249.64013260999999</c:v>
                </c:pt>
                <c:pt idx="91">
                  <c:v>249.14979536999999</c:v>
                </c:pt>
                <c:pt idx="92">
                  <c:v>248.66052237</c:v>
                </c:pt>
                <c:pt idx="93">
                  <c:v>248.17233525</c:v>
                </c:pt>
                <c:pt idx="94">
                  <c:v>247.68526947000001</c:v>
                </c:pt>
                <c:pt idx="95">
                  <c:v>247.19936050000001</c:v>
                </c:pt>
                <c:pt idx="96">
                  <c:v>246.71464384000001</c:v>
                </c:pt>
                <c:pt idx="97">
                  <c:v>246.23115493</c:v>
                </c:pt>
                <c:pt idx="98">
                  <c:v>245.74892926999999</c:v>
                </c:pt>
                <c:pt idx="99">
                  <c:v>245.26800231999999</c:v>
                </c:pt>
                <c:pt idx="100">
                  <c:v>244.78840955000001</c:v>
                </c:pt>
                <c:pt idx="101">
                  <c:v>244.31018645</c:v>
                </c:pt>
                <c:pt idx="102">
                  <c:v>243.83336847000001</c:v>
                </c:pt>
                <c:pt idx="103">
                  <c:v>243.35799111</c:v>
                </c:pt>
                <c:pt idx="104">
                  <c:v>242.88408982999999</c:v>
                </c:pt>
                <c:pt idx="105">
                  <c:v>242.41170009999999</c:v>
                </c:pt>
                <c:pt idx="106">
                  <c:v>241.94085738999999</c:v>
                </c:pt>
                <c:pt idx="107">
                  <c:v>241.47159719000001</c:v>
                </c:pt>
                <c:pt idx="108">
                  <c:v>241.00395497</c:v>
                </c:pt>
                <c:pt idx="109">
                  <c:v>240.53796618999999</c:v>
                </c:pt>
                <c:pt idx="110">
                  <c:v>240.07366633999999</c:v>
                </c:pt>
                <c:pt idx="111">
                  <c:v>239.61109088000001</c:v>
                </c:pt>
                <c:pt idx="112">
                  <c:v>239.15027835999999</c:v>
                </c:pt>
                <c:pt idx="113">
                  <c:v>238.69126285999999</c:v>
                </c:pt>
                <c:pt idx="114">
                  <c:v>238.23407821999999</c:v>
                </c:pt>
                <c:pt idx="115">
                  <c:v>237.77875990999999</c:v>
                </c:pt>
                <c:pt idx="116">
                  <c:v>237.32534339</c:v>
                </c:pt>
                <c:pt idx="117">
                  <c:v>236.87386412000001</c:v>
                </c:pt>
                <c:pt idx="118">
                  <c:v>236.42435757999999</c:v>
                </c:pt>
                <c:pt idx="119">
                  <c:v>235.97685920999999</c:v>
                </c:pt>
                <c:pt idx="120">
                  <c:v>235.53140449</c:v>
                </c:pt>
                <c:pt idx="121">
                  <c:v>235.08802886999999</c:v>
                </c:pt>
                <c:pt idx="122">
                  <c:v>234.64676782999999</c:v>
                </c:pt>
                <c:pt idx="123">
                  <c:v>234.20765682999999</c:v>
                </c:pt>
                <c:pt idx="124">
                  <c:v>233.77073132000001</c:v>
                </c:pt>
                <c:pt idx="125">
                  <c:v>233.33602676999999</c:v>
                </c:pt>
                <c:pt idx="126">
                  <c:v>232.90357864999999</c:v>
                </c:pt>
                <c:pt idx="127">
                  <c:v>232.47342241999999</c:v>
                </c:pt>
                <c:pt idx="128">
                  <c:v>232.04559355000001</c:v>
                </c:pt>
                <c:pt idx="129">
                  <c:v>231.62012748999999</c:v>
                </c:pt>
                <c:pt idx="130">
                  <c:v>231.19705970999999</c:v>
                </c:pt>
                <c:pt idx="131">
                  <c:v>230.77642567000001</c:v>
                </c:pt>
                <c:pt idx="132">
                  <c:v>230.35826084000001</c:v>
                </c:pt>
                <c:pt idx="133">
                  <c:v>229.94260068</c:v>
                </c:pt>
                <c:pt idx="134">
                  <c:v>229.52948065000001</c:v>
                </c:pt>
                <c:pt idx="135">
                  <c:v>229.11893621999999</c:v>
                </c:pt>
                <c:pt idx="136">
                  <c:v>228.71100286000001</c:v>
                </c:pt>
                <c:pt idx="137">
                  <c:v>228.30571601</c:v>
                </c:pt>
                <c:pt idx="138">
                  <c:v>227.90311116000001</c:v>
                </c:pt>
                <c:pt idx="139">
                  <c:v>227.50322376</c:v>
                </c:pt>
                <c:pt idx="140">
                  <c:v>227.10608927000001</c:v>
                </c:pt>
                <c:pt idx="141">
                  <c:v>226.71174316</c:v>
                </c:pt>
                <c:pt idx="142">
                  <c:v>226.32022089</c:v>
                </c:pt>
                <c:pt idx="143">
                  <c:v>225.93155793</c:v>
                </c:pt>
                <c:pt idx="144">
                  <c:v>225.54578974</c:v>
                </c:pt>
                <c:pt idx="145">
                  <c:v>225.16295177999999</c:v>
                </c:pt>
                <c:pt idx="146">
                  <c:v>224.78307952</c:v>
                </c:pt>
                <c:pt idx="147">
                  <c:v>224.40620841</c:v>
                </c:pt>
                <c:pt idx="148">
                  <c:v>224.03237393000001</c:v>
                </c:pt>
                <c:pt idx="149">
                  <c:v>223.66161154</c:v>
                </c:pt>
                <c:pt idx="150">
                  <c:v>223.2939567</c:v>
                </c:pt>
                <c:pt idx="151">
                  <c:v>222.92944487</c:v>
                </c:pt>
                <c:pt idx="152">
                  <c:v>222.56811152</c:v>
                </c:pt>
                <c:pt idx="153">
                  <c:v>222.20999211</c:v>
                </c:pt>
                <c:pt idx="154">
                  <c:v>221.85512209999999</c:v>
                </c:pt>
                <c:pt idx="155">
                  <c:v>221.50353695999999</c:v>
                </c:pt>
                <c:pt idx="156">
                  <c:v>221.15527216000001</c:v>
                </c:pt>
                <c:pt idx="157">
                  <c:v>220.81036313999999</c:v>
                </c:pt>
                <c:pt idx="158">
                  <c:v>220.46884539000001</c:v>
                </c:pt>
                <c:pt idx="159">
                  <c:v>220.13075436</c:v>
                </c:pt>
                <c:pt idx="160">
                  <c:v>219.79612551</c:v>
                </c:pt>
                <c:pt idx="161">
                  <c:v>219.46499431999999</c:v>
                </c:pt>
                <c:pt idx="162">
                  <c:v>219.13739623999999</c:v>
                </c:pt>
                <c:pt idx="163">
                  <c:v>218.81336673000001</c:v>
                </c:pt>
                <c:pt idx="164">
                  <c:v>218.49294126000001</c:v>
                </c:pt>
                <c:pt idx="165">
                  <c:v>218.1761553</c:v>
                </c:pt>
                <c:pt idx="166">
                  <c:v>217.86304430000001</c:v>
                </c:pt>
                <c:pt idx="167">
                  <c:v>217.55364373</c:v>
                </c:pt>
                <c:pt idx="168">
                  <c:v>217.24798906000001</c:v>
                </c:pt>
                <c:pt idx="169">
                  <c:v>216.94611574000001</c:v>
                </c:pt>
                <c:pt idx="170">
                  <c:v>216.64805924000001</c:v>
                </c:pt>
                <c:pt idx="171">
                  <c:v>216.35385503000001</c:v>
                </c:pt>
                <c:pt idx="172">
                  <c:v>216.06353856999999</c:v>
                </c:pt>
                <c:pt idx="173">
                  <c:v>215.77714531999999</c:v>
                </c:pt>
                <c:pt idx="174">
                  <c:v>215.49471073999999</c:v>
                </c:pt>
                <c:pt idx="175">
                  <c:v>215.21627482</c:v>
                </c:pt>
                <c:pt idx="176">
                  <c:v>214.94187586999999</c:v>
                </c:pt>
                <c:pt idx="177">
                  <c:v>214.67154257999999</c:v>
                </c:pt>
                <c:pt idx="178">
                  <c:v>214.40531041</c:v>
                </c:pt>
                <c:pt idx="179">
                  <c:v>214.14321484999999</c:v>
                </c:pt>
                <c:pt idx="180">
                  <c:v>213.88529134999999</c:v>
                </c:pt>
                <c:pt idx="181">
                  <c:v>213.6315754</c:v>
                </c:pt>
                <c:pt idx="182">
                  <c:v>213.38210246</c:v>
                </c:pt>
                <c:pt idx="183">
                  <c:v>213.13689558999999</c:v>
                </c:pt>
                <c:pt idx="184">
                  <c:v>212.89592809000001</c:v>
                </c:pt>
                <c:pt idx="185">
                  <c:v>212.65916082000001</c:v>
                </c:pt>
                <c:pt idx="186">
                  <c:v>212.42655467</c:v>
                </c:pt>
                <c:pt idx="187">
                  <c:v>212.19807051000001</c:v>
                </c:pt>
                <c:pt idx="188">
                  <c:v>211.97366922</c:v>
                </c:pt>
                <c:pt idx="189">
                  <c:v>211.75331166999999</c:v>
                </c:pt>
                <c:pt idx="190">
                  <c:v>211.53695873000001</c:v>
                </c:pt>
                <c:pt idx="191">
                  <c:v>211.32457127999999</c:v>
                </c:pt>
                <c:pt idx="192">
                  <c:v>211.11611020000001</c:v>
                </c:pt>
                <c:pt idx="193">
                  <c:v>210.91153635000001</c:v>
                </c:pt>
                <c:pt idx="194">
                  <c:v>210.71081061999999</c:v>
                </c:pt>
                <c:pt idx="195">
                  <c:v>210.51389387</c:v>
                </c:pt>
                <c:pt idx="196">
                  <c:v>210.32074699</c:v>
                </c:pt>
                <c:pt idx="197">
                  <c:v>210.13133084</c:v>
                </c:pt>
                <c:pt idx="198">
                  <c:v>209.94560630000001</c:v>
                </c:pt>
                <c:pt idx="199">
                  <c:v>209.76353424999999</c:v>
                </c:pt>
                <c:pt idx="200">
                  <c:v>209.58507556000001</c:v>
                </c:pt>
                <c:pt idx="201">
                  <c:v>209.41019111</c:v>
                </c:pt>
                <c:pt idx="202">
                  <c:v>209.23884176999999</c:v>
                </c:pt>
                <c:pt idx="203">
                  <c:v>209.0709884</c:v>
                </c:pt>
                <c:pt idx="204">
                  <c:v>208.9065919</c:v>
                </c:pt>
                <c:pt idx="205">
                  <c:v>208.74561313000001</c:v>
                </c:pt>
                <c:pt idx="206">
                  <c:v>208.58801296999999</c:v>
                </c:pt>
                <c:pt idx="207">
                  <c:v>208.43375230000001</c:v>
                </c:pt>
                <c:pt idx="208">
                  <c:v>208.28279198000001</c:v>
                </c:pt>
                <c:pt idx="209">
                  <c:v>208.13509289000001</c:v>
                </c:pt>
                <c:pt idx="210">
                  <c:v>207.99061589999999</c:v>
                </c:pt>
                <c:pt idx="211">
                  <c:v>207.84932190000001</c:v>
                </c:pt>
                <c:pt idx="212">
                  <c:v>207.71117176000001</c:v>
                </c:pt>
                <c:pt idx="213">
                  <c:v>207.57612634</c:v>
                </c:pt>
                <c:pt idx="214">
                  <c:v>207.44414653000001</c:v>
                </c:pt>
                <c:pt idx="215">
                  <c:v>207.31519320000001</c:v>
                </c:pt>
                <c:pt idx="216">
                  <c:v>207.18922721999999</c:v>
                </c:pt>
                <c:pt idx="217">
                  <c:v>207.06620946999999</c:v>
                </c:pt>
                <c:pt idx="218">
                  <c:v>206.94610083000001</c:v>
                </c:pt>
                <c:pt idx="219">
                  <c:v>206.82886216</c:v>
                </c:pt>
                <c:pt idx="220">
                  <c:v>206.71445434</c:v>
                </c:pt>
                <c:pt idx="221">
                  <c:v>206.60283824999999</c:v>
                </c:pt>
                <c:pt idx="222">
                  <c:v>206.49397476999999</c:v>
                </c:pt>
                <c:pt idx="223">
                  <c:v>206.38782474999999</c:v>
                </c:pt>
                <c:pt idx="224">
                  <c:v>206.28434909000001</c:v>
                </c:pt>
                <c:pt idx="225">
                  <c:v>206.18350866</c:v>
                </c:pt>
                <c:pt idx="226">
                  <c:v>206.08526431999999</c:v>
                </c:pt>
                <c:pt idx="227">
                  <c:v>205.98957695999999</c:v>
                </c:pt>
                <c:pt idx="228">
                  <c:v>205.89640745</c:v>
                </c:pt>
                <c:pt idx="229">
                  <c:v>205.80571666</c:v>
                </c:pt>
                <c:pt idx="230">
                  <c:v>205.71746547000001</c:v>
                </c:pt>
                <c:pt idx="231">
                  <c:v>205.63161475000001</c:v>
                </c:pt>
                <c:pt idx="232">
                  <c:v>205.54812537999999</c:v>
                </c:pt>
                <c:pt idx="233">
                  <c:v>205.46695822999999</c:v>
                </c:pt>
                <c:pt idx="234">
                  <c:v>205.38807417999999</c:v>
                </c:pt>
                <c:pt idx="235">
                  <c:v>205.31143410000001</c:v>
                </c:pt>
                <c:pt idx="236">
                  <c:v>205.23699886</c:v>
                </c:pt>
                <c:pt idx="237">
                  <c:v>205.16472934999999</c:v>
                </c:pt>
                <c:pt idx="238">
                  <c:v>205.09458642999999</c:v>
                </c:pt>
                <c:pt idx="239">
                  <c:v>205.02653097999999</c:v>
                </c:pt>
                <c:pt idx="240">
                  <c:v>204.96052387</c:v>
                </c:pt>
                <c:pt idx="241">
                  <c:v>204.89652598000001</c:v>
                </c:pt>
                <c:pt idx="242">
                  <c:v>204.83449819000001</c:v>
                </c:pt>
                <c:pt idx="243">
                  <c:v>204.77440136000001</c:v>
                </c:pt>
                <c:pt idx="244">
                  <c:v>204.71619638000001</c:v>
                </c:pt>
                <c:pt idx="245">
                  <c:v>204.65984410999999</c:v>
                </c:pt>
                <c:pt idx="246">
                  <c:v>204.60530824</c:v>
                </c:pt>
                <c:pt idx="247">
                  <c:v>204.55255629000001</c:v>
                </c:pt>
                <c:pt idx="248">
                  <c:v>204.50153928</c:v>
                </c:pt>
                <c:pt idx="249">
                  <c:v>204.45221807999999</c:v>
                </c:pt>
                <c:pt idx="250">
                  <c:v>204.40455356999999</c:v>
                </c:pt>
                <c:pt idx="251">
                  <c:v>204.35850662000001</c:v>
                </c:pt>
                <c:pt idx="252">
                  <c:v>204.31403807999999</c:v>
                </c:pt>
                <c:pt idx="253">
                  <c:v>204.27110884000001</c:v>
                </c:pt>
                <c:pt idx="254">
                  <c:v>204.22967976999999</c:v>
                </c:pt>
                <c:pt idx="255">
                  <c:v>204.18971173</c:v>
                </c:pt>
                <c:pt idx="256">
                  <c:v>204.15116560000001</c:v>
                </c:pt>
                <c:pt idx="257">
                  <c:v>204.11400223999999</c:v>
                </c:pt>
                <c:pt idx="258">
                  <c:v>204.07818252999999</c:v>
                </c:pt>
                <c:pt idx="259">
                  <c:v>204.04366733000001</c:v>
                </c:pt>
                <c:pt idx="260">
                  <c:v>204.01041752</c:v>
                </c:pt>
                <c:pt idx="261">
                  <c:v>203.97839397000001</c:v>
                </c:pt>
                <c:pt idx="262">
                  <c:v>203.94755753999999</c:v>
                </c:pt>
                <c:pt idx="263">
                  <c:v>203.91786911</c:v>
                </c:pt>
                <c:pt idx="264">
                  <c:v>203.88928955</c:v>
                </c:pt>
                <c:pt idx="265">
                  <c:v>203.86177971999999</c:v>
                </c:pt>
                <c:pt idx="266">
                  <c:v>203.83530051</c:v>
                </c:pt>
                <c:pt idx="267">
                  <c:v>203.80981277000001</c:v>
                </c:pt>
                <c:pt idx="268">
                  <c:v>203.78527736999999</c:v>
                </c:pt>
                <c:pt idx="269">
                  <c:v>203.76165520000001</c:v>
                </c:pt>
                <c:pt idx="270">
                  <c:v>203.73890711999999</c:v>
                </c:pt>
                <c:pt idx="271">
                  <c:v>203.71699398999999</c:v>
                </c:pt>
                <c:pt idx="272">
                  <c:v>203.69587669000001</c:v>
                </c:pt>
                <c:pt idx="273">
                  <c:v>203.67551610000001</c:v>
                </c:pt>
                <c:pt idx="274">
                  <c:v>203.65579561999999</c:v>
                </c:pt>
                <c:pt idx="275">
                  <c:v>203.63628886999999</c:v>
                </c:pt>
                <c:pt idx="276">
                  <c:v>203.61649202000001</c:v>
                </c:pt>
                <c:pt idx="277">
                  <c:v>203.59590122</c:v>
                </c:pt>
                <c:pt idx="278">
                  <c:v>203.57401263</c:v>
                </c:pt>
                <c:pt idx="279">
                  <c:v>203.55032241999999</c:v>
                </c:pt>
                <c:pt idx="280">
                  <c:v>203.52432676000001</c:v>
                </c:pt>
                <c:pt idx="281">
                  <c:v>203.49552179</c:v>
                </c:pt>
                <c:pt idx="282">
                  <c:v>203.46340369000001</c:v>
                </c:pt>
                <c:pt idx="283">
                  <c:v>203.42746861000001</c:v>
                </c:pt>
                <c:pt idx="284">
                  <c:v>203.38721272000001</c:v>
                </c:pt>
                <c:pt idx="285">
                  <c:v>203.34213217000001</c:v>
                </c:pt>
                <c:pt idx="286">
                  <c:v>203.29172313000001</c:v>
                </c:pt>
                <c:pt idx="287">
                  <c:v>203.23548177000001</c:v>
                </c:pt>
                <c:pt idx="288">
                  <c:v>203.17290423</c:v>
                </c:pt>
                <c:pt idx="289">
                  <c:v>203.10348669000001</c:v>
                </c:pt>
                <c:pt idx="290">
                  <c:v>203.02672530999999</c:v>
                </c:pt>
                <c:pt idx="291">
                  <c:v>202.94211623999999</c:v>
                </c:pt>
                <c:pt idx="292">
                  <c:v>202.84915566000001</c:v>
                </c:pt>
                <c:pt idx="293">
                  <c:v>202.74733971000001</c:v>
                </c:pt>
                <c:pt idx="294">
                  <c:v>202.63616456</c:v>
                </c:pt>
                <c:pt idx="295">
                  <c:v>202.51512638</c:v>
                </c:pt>
                <c:pt idx="296">
                  <c:v>202.38372132000001</c:v>
                </c:pt>
                <c:pt idx="297">
                  <c:v>202.24144555000001</c:v>
                </c:pt>
                <c:pt idx="298">
                  <c:v>202.08779523000001</c:v>
                </c:pt>
                <c:pt idx="299">
                  <c:v>201.92226651999999</c:v>
                </c:pt>
                <c:pt idx="300">
                  <c:v>201.74435557999999</c:v>
                </c:pt>
                <c:pt idx="301">
                  <c:v>201.55355857999999</c:v>
                </c:pt>
                <c:pt idx="302">
                  <c:v>201.34937167000001</c:v>
                </c:pt>
                <c:pt idx="303">
                  <c:v>201.13129101000001</c:v>
                </c:pt>
                <c:pt idx="304">
                  <c:v>200.89881277999999</c:v>
                </c:pt>
                <c:pt idx="305">
                  <c:v>200.65143312000001</c:v>
                </c:pt>
                <c:pt idx="306">
                  <c:v>200.38864821000001</c:v>
                </c:pt>
                <c:pt idx="307">
                  <c:v>200.10995419</c:v>
                </c:pt>
                <c:pt idx="308">
                  <c:v>199.81484958999999</c:v>
                </c:pt>
                <c:pt idx="309">
                  <c:v>199.50283317</c:v>
                </c:pt>
                <c:pt idx="310">
                  <c:v>199.17339602999999</c:v>
                </c:pt>
                <c:pt idx="311">
                  <c:v>198.82603433</c:v>
                </c:pt>
                <c:pt idx="312">
                  <c:v>198.46024421999999</c:v>
                </c:pt>
                <c:pt idx="313">
                  <c:v>198.07552183999999</c:v>
                </c:pt>
                <c:pt idx="314">
                  <c:v>197.67136332999999</c:v>
                </c:pt>
                <c:pt idx="315">
                  <c:v>197.24726484000001</c:v>
                </c:pt>
                <c:pt idx="316">
                  <c:v>196.80272251</c:v>
                </c:pt>
                <c:pt idx="317">
                  <c:v>196.33723248999999</c:v>
                </c:pt>
                <c:pt idx="318">
                  <c:v>195.85029091999999</c:v>
                </c:pt>
                <c:pt idx="319">
                  <c:v>195.34139395</c:v>
                </c:pt>
                <c:pt idx="320">
                  <c:v>194.81003772</c:v>
                </c:pt>
                <c:pt idx="321">
                  <c:v>194.25571837999999</c:v>
                </c:pt>
                <c:pt idx="322">
                  <c:v>193.67793208000001</c:v>
                </c:pt>
                <c:pt idx="323">
                  <c:v>193.07617495</c:v>
                </c:pt>
                <c:pt idx="324">
                  <c:v>192.44994313999999</c:v>
                </c:pt>
                <c:pt idx="325">
                  <c:v>191.79873280000001</c:v>
                </c:pt>
                <c:pt idx="326">
                  <c:v>191.12204005999999</c:v>
                </c:pt>
                <c:pt idx="327">
                  <c:v>190.41936109</c:v>
                </c:pt>
                <c:pt idx="328">
                  <c:v>189.69019202000001</c:v>
                </c:pt>
                <c:pt idx="329">
                  <c:v>188.93402899</c:v>
                </c:pt>
                <c:pt idx="330">
                  <c:v>188.15036814999999</c:v>
                </c:pt>
                <c:pt idx="331">
                  <c:v>187.33870565000001</c:v>
                </c:pt>
                <c:pt idx="332">
                  <c:v>186.49854442</c:v>
                </c:pt>
                <c:pt idx="333">
                  <c:v>185.62937457000001</c:v>
                </c:pt>
                <c:pt idx="334">
                  <c:v>184.73068989999999</c:v>
                </c:pt>
                <c:pt idx="335">
                  <c:v>183.80198651000001</c:v>
                </c:pt>
                <c:pt idx="336">
                  <c:v>182.8427605</c:v>
                </c:pt>
                <c:pt idx="337">
                  <c:v>181.85250794999999</c:v>
                </c:pt>
                <c:pt idx="338">
                  <c:v>180.83072498000001</c:v>
                </c:pt>
                <c:pt idx="339">
                  <c:v>179.77690766000001</c:v>
                </c:pt>
                <c:pt idx="340">
                  <c:v>178.69055209999999</c:v>
                </c:pt>
                <c:pt idx="341">
                  <c:v>177.57115440000001</c:v>
                </c:pt>
                <c:pt idx="342">
                  <c:v>176.41821066</c:v>
                </c:pt>
                <c:pt idx="343">
                  <c:v>175.23122255000001</c:v>
                </c:pt>
                <c:pt idx="344">
                  <c:v>174.00968760000001</c:v>
                </c:pt>
                <c:pt idx="345">
                  <c:v>172.753097</c:v>
                </c:pt>
                <c:pt idx="346">
                  <c:v>171.46094692</c:v>
                </c:pt>
                <c:pt idx="347">
                  <c:v>170.13273348999999</c:v>
                </c:pt>
                <c:pt idx="348">
                  <c:v>168.76795285</c:v>
                </c:pt>
                <c:pt idx="349">
                  <c:v>167.36610116</c:v>
                </c:pt>
                <c:pt idx="350">
                  <c:v>165.92667456000001</c:v>
                </c:pt>
                <c:pt idx="351">
                  <c:v>164.44916918999999</c:v>
                </c:pt>
                <c:pt idx="352">
                  <c:v>162.93308119</c:v>
                </c:pt>
                <c:pt idx="353">
                  <c:v>161.37790731000001</c:v>
                </c:pt>
                <c:pt idx="354">
                  <c:v>159.78315605</c:v>
                </c:pt>
                <c:pt idx="355">
                  <c:v>158.14831144999999</c:v>
                </c:pt>
                <c:pt idx="356">
                  <c:v>156.47286968</c:v>
                </c:pt>
                <c:pt idx="357">
                  <c:v>154.75632689</c:v>
                </c:pt>
                <c:pt idx="358">
                  <c:v>152.99817924000001</c:v>
                </c:pt>
                <c:pt idx="359">
                  <c:v>151.19792290000001</c:v>
                </c:pt>
                <c:pt idx="360">
                  <c:v>149.35505402999999</c:v>
                </c:pt>
                <c:pt idx="361">
                  <c:v>147.4690688</c:v>
                </c:pt>
                <c:pt idx="362">
                  <c:v>145.53946335000001</c:v>
                </c:pt>
                <c:pt idx="363">
                  <c:v>143.56573385999999</c:v>
                </c:pt>
                <c:pt idx="364">
                  <c:v>141.54737648</c:v>
                </c:pt>
              </c:numCache>
            </c:numRef>
          </c:val>
        </c:ser>
        <c:ser>
          <c:idx val="8"/>
          <c:order val="8"/>
          <c:tx>
            <c:strRef>
              <c:f>'A5.1 (A5.1U - A5.1X)'!$Z$33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(A5.1U - A5.1X)'!$Z$34:$Z$398</c:f>
              <c:numCache>
                <c:formatCode>0</c:formatCode>
                <c:ptCount val="365"/>
                <c:pt idx="0">
                  <c:v>9.7452054794999992</c:v>
                </c:pt>
                <c:pt idx="1">
                  <c:v>9.7452054794999992</c:v>
                </c:pt>
                <c:pt idx="2">
                  <c:v>9.7452054794999992</c:v>
                </c:pt>
                <c:pt idx="3">
                  <c:v>9.7452054794999992</c:v>
                </c:pt>
                <c:pt idx="4">
                  <c:v>9.7452054794999992</c:v>
                </c:pt>
                <c:pt idx="5">
                  <c:v>9.7452054794999992</c:v>
                </c:pt>
                <c:pt idx="6">
                  <c:v>9.7452054794999992</c:v>
                </c:pt>
                <c:pt idx="7">
                  <c:v>9.7452054794999992</c:v>
                </c:pt>
                <c:pt idx="8">
                  <c:v>9.7452054794999992</c:v>
                </c:pt>
                <c:pt idx="9">
                  <c:v>9.7452054794999992</c:v>
                </c:pt>
                <c:pt idx="10">
                  <c:v>9.7452054794999992</c:v>
                </c:pt>
                <c:pt idx="11">
                  <c:v>9.7452054794999992</c:v>
                </c:pt>
                <c:pt idx="12">
                  <c:v>9.7452054794999992</c:v>
                </c:pt>
                <c:pt idx="13">
                  <c:v>9.7452054794999992</c:v>
                </c:pt>
                <c:pt idx="14">
                  <c:v>9.7452054794999992</c:v>
                </c:pt>
                <c:pt idx="15">
                  <c:v>9.7452054794999992</c:v>
                </c:pt>
                <c:pt idx="16">
                  <c:v>9.7452054794999992</c:v>
                </c:pt>
                <c:pt idx="17">
                  <c:v>9.7452054794999992</c:v>
                </c:pt>
                <c:pt idx="18">
                  <c:v>9.7452054794999992</c:v>
                </c:pt>
                <c:pt idx="19">
                  <c:v>9.7452054794999992</c:v>
                </c:pt>
                <c:pt idx="20">
                  <c:v>9.7452054794999992</c:v>
                </c:pt>
                <c:pt idx="21">
                  <c:v>9.7452054794999992</c:v>
                </c:pt>
                <c:pt idx="22">
                  <c:v>9.7452054794999992</c:v>
                </c:pt>
                <c:pt idx="23">
                  <c:v>9.7452054794999992</c:v>
                </c:pt>
                <c:pt idx="24">
                  <c:v>9.7452054794999992</c:v>
                </c:pt>
                <c:pt idx="25">
                  <c:v>9.7452054794999992</c:v>
                </c:pt>
                <c:pt idx="26">
                  <c:v>9.7452054794999992</c:v>
                </c:pt>
                <c:pt idx="27">
                  <c:v>9.7452054794999992</c:v>
                </c:pt>
                <c:pt idx="28">
                  <c:v>9.7452054794999992</c:v>
                </c:pt>
                <c:pt idx="29">
                  <c:v>9.7452054794999992</c:v>
                </c:pt>
                <c:pt idx="30">
                  <c:v>9.7452054794999992</c:v>
                </c:pt>
                <c:pt idx="31">
                  <c:v>9.7452054794999992</c:v>
                </c:pt>
                <c:pt idx="32">
                  <c:v>9.7452054794999992</c:v>
                </c:pt>
                <c:pt idx="33">
                  <c:v>9.7452054794999992</c:v>
                </c:pt>
                <c:pt idx="34">
                  <c:v>9.7452054794999992</c:v>
                </c:pt>
                <c:pt idx="35">
                  <c:v>9.7452054794999992</c:v>
                </c:pt>
                <c:pt idx="36">
                  <c:v>9.7452054794999992</c:v>
                </c:pt>
                <c:pt idx="37">
                  <c:v>9.7452054794999992</c:v>
                </c:pt>
                <c:pt idx="38">
                  <c:v>9.7452054794999992</c:v>
                </c:pt>
                <c:pt idx="39">
                  <c:v>9.7452054794999992</c:v>
                </c:pt>
                <c:pt idx="40">
                  <c:v>9.7452054794999992</c:v>
                </c:pt>
                <c:pt idx="41">
                  <c:v>9.7452054794999992</c:v>
                </c:pt>
                <c:pt idx="42">
                  <c:v>9.7452054794999992</c:v>
                </c:pt>
                <c:pt idx="43">
                  <c:v>9.7452054794999992</c:v>
                </c:pt>
                <c:pt idx="44">
                  <c:v>9.7452054794999992</c:v>
                </c:pt>
                <c:pt idx="45">
                  <c:v>9.7452054794999992</c:v>
                </c:pt>
                <c:pt idx="46">
                  <c:v>9.7452054794999992</c:v>
                </c:pt>
                <c:pt idx="47">
                  <c:v>9.7452054794999992</c:v>
                </c:pt>
                <c:pt idx="48">
                  <c:v>9.7452054794999992</c:v>
                </c:pt>
                <c:pt idx="49">
                  <c:v>9.7452054794999992</c:v>
                </c:pt>
                <c:pt idx="50">
                  <c:v>9.7452054794999992</c:v>
                </c:pt>
                <c:pt idx="51">
                  <c:v>9.7452054794999992</c:v>
                </c:pt>
                <c:pt idx="52">
                  <c:v>9.7452054794999992</c:v>
                </c:pt>
                <c:pt idx="53">
                  <c:v>9.7452054794999992</c:v>
                </c:pt>
                <c:pt idx="54">
                  <c:v>9.7452054794999992</c:v>
                </c:pt>
                <c:pt idx="55">
                  <c:v>9.7452054794999992</c:v>
                </c:pt>
                <c:pt idx="56">
                  <c:v>9.7452054794999992</c:v>
                </c:pt>
                <c:pt idx="57">
                  <c:v>9.7452054794999992</c:v>
                </c:pt>
                <c:pt idx="58">
                  <c:v>9.7452054794999992</c:v>
                </c:pt>
                <c:pt idx="59">
                  <c:v>9.7452054794999992</c:v>
                </c:pt>
                <c:pt idx="60">
                  <c:v>9.7452054794999992</c:v>
                </c:pt>
                <c:pt idx="61">
                  <c:v>9.7452054794999992</c:v>
                </c:pt>
                <c:pt idx="62">
                  <c:v>9.7452054794999992</c:v>
                </c:pt>
                <c:pt idx="63">
                  <c:v>9.7452054794999992</c:v>
                </c:pt>
                <c:pt idx="64">
                  <c:v>9.7452054794999992</c:v>
                </c:pt>
                <c:pt idx="65">
                  <c:v>9.7452054794999992</c:v>
                </c:pt>
                <c:pt idx="66">
                  <c:v>9.7452054794999992</c:v>
                </c:pt>
                <c:pt idx="67">
                  <c:v>9.7452054794999992</c:v>
                </c:pt>
                <c:pt idx="68">
                  <c:v>9.7452054794999992</c:v>
                </c:pt>
                <c:pt idx="69">
                  <c:v>9.7452054794999992</c:v>
                </c:pt>
                <c:pt idx="70">
                  <c:v>9.7452054794999992</c:v>
                </c:pt>
                <c:pt idx="71">
                  <c:v>9.7452054794999992</c:v>
                </c:pt>
                <c:pt idx="72">
                  <c:v>9.7452054794999992</c:v>
                </c:pt>
                <c:pt idx="73">
                  <c:v>9.7452054794999992</c:v>
                </c:pt>
                <c:pt idx="74">
                  <c:v>9.7452054794999992</c:v>
                </c:pt>
                <c:pt idx="75">
                  <c:v>9.7452054794999992</c:v>
                </c:pt>
                <c:pt idx="76">
                  <c:v>9.7452054794999992</c:v>
                </c:pt>
                <c:pt idx="77">
                  <c:v>9.7452054794999992</c:v>
                </c:pt>
                <c:pt idx="78">
                  <c:v>9.7452054794999992</c:v>
                </c:pt>
                <c:pt idx="79">
                  <c:v>9.7452054794999992</c:v>
                </c:pt>
                <c:pt idx="80">
                  <c:v>9.7452054794999992</c:v>
                </c:pt>
                <c:pt idx="81">
                  <c:v>9.7452054794999992</c:v>
                </c:pt>
                <c:pt idx="82">
                  <c:v>9.7452054794999992</c:v>
                </c:pt>
                <c:pt idx="83">
                  <c:v>9.7452054794999992</c:v>
                </c:pt>
                <c:pt idx="84">
                  <c:v>9.7452054794999992</c:v>
                </c:pt>
                <c:pt idx="85">
                  <c:v>9.7452054794999992</c:v>
                </c:pt>
                <c:pt idx="86">
                  <c:v>9.7452054794999992</c:v>
                </c:pt>
                <c:pt idx="87">
                  <c:v>9.7452054794999992</c:v>
                </c:pt>
                <c:pt idx="88">
                  <c:v>9.7452054794999992</c:v>
                </c:pt>
                <c:pt idx="89">
                  <c:v>9.7452054794999992</c:v>
                </c:pt>
                <c:pt idx="90">
                  <c:v>9.7452054794999992</c:v>
                </c:pt>
                <c:pt idx="91">
                  <c:v>9.7452054794999992</c:v>
                </c:pt>
                <c:pt idx="92">
                  <c:v>9.7452054794999992</c:v>
                </c:pt>
                <c:pt idx="93">
                  <c:v>9.7452054794999992</c:v>
                </c:pt>
                <c:pt idx="94">
                  <c:v>9.7452054794999992</c:v>
                </c:pt>
                <c:pt idx="95">
                  <c:v>9.7452054794999992</c:v>
                </c:pt>
                <c:pt idx="96">
                  <c:v>9.7452054794999992</c:v>
                </c:pt>
                <c:pt idx="97">
                  <c:v>9.7452054794999992</c:v>
                </c:pt>
                <c:pt idx="98">
                  <c:v>9.7452054794999992</c:v>
                </c:pt>
                <c:pt idx="99">
                  <c:v>9.7452054794999992</c:v>
                </c:pt>
                <c:pt idx="100">
                  <c:v>9.7452054794999992</c:v>
                </c:pt>
                <c:pt idx="101">
                  <c:v>9.7452054794999992</c:v>
                </c:pt>
                <c:pt idx="102">
                  <c:v>9.7452054794999992</c:v>
                </c:pt>
                <c:pt idx="103">
                  <c:v>9.7452054794999992</c:v>
                </c:pt>
                <c:pt idx="104">
                  <c:v>9.7452054794999992</c:v>
                </c:pt>
                <c:pt idx="105">
                  <c:v>9.7452054794999992</c:v>
                </c:pt>
                <c:pt idx="106">
                  <c:v>9.7452054794999992</c:v>
                </c:pt>
                <c:pt idx="107">
                  <c:v>9.7452054794999992</c:v>
                </c:pt>
                <c:pt idx="108">
                  <c:v>9.7452054794999992</c:v>
                </c:pt>
                <c:pt idx="109">
                  <c:v>9.7452054794999992</c:v>
                </c:pt>
                <c:pt idx="110">
                  <c:v>9.7452054794999992</c:v>
                </c:pt>
                <c:pt idx="111">
                  <c:v>9.7452054794999992</c:v>
                </c:pt>
                <c:pt idx="112">
                  <c:v>9.7452054794999992</c:v>
                </c:pt>
                <c:pt idx="113">
                  <c:v>9.7452054794999992</c:v>
                </c:pt>
                <c:pt idx="114">
                  <c:v>9.7452054794999992</c:v>
                </c:pt>
                <c:pt idx="115">
                  <c:v>9.7452054794999992</c:v>
                </c:pt>
                <c:pt idx="116">
                  <c:v>9.7452054794999992</c:v>
                </c:pt>
                <c:pt idx="117">
                  <c:v>9.7452054794999992</c:v>
                </c:pt>
                <c:pt idx="118">
                  <c:v>9.7452054794999992</c:v>
                </c:pt>
                <c:pt idx="119">
                  <c:v>9.7452054794999992</c:v>
                </c:pt>
                <c:pt idx="120">
                  <c:v>9.7452054794999992</c:v>
                </c:pt>
                <c:pt idx="121">
                  <c:v>9.7452054794999992</c:v>
                </c:pt>
                <c:pt idx="122">
                  <c:v>9.7452054794999992</c:v>
                </c:pt>
                <c:pt idx="123">
                  <c:v>9.7452054794999992</c:v>
                </c:pt>
                <c:pt idx="124">
                  <c:v>9.7452054794999992</c:v>
                </c:pt>
                <c:pt idx="125">
                  <c:v>9.7452054794999992</c:v>
                </c:pt>
                <c:pt idx="126">
                  <c:v>9.7452054794999992</c:v>
                </c:pt>
                <c:pt idx="127">
                  <c:v>9.7452054794999992</c:v>
                </c:pt>
                <c:pt idx="128">
                  <c:v>9.7452054794999992</c:v>
                </c:pt>
                <c:pt idx="129">
                  <c:v>9.7452054794999992</c:v>
                </c:pt>
                <c:pt idx="130">
                  <c:v>9.7452054794999992</c:v>
                </c:pt>
                <c:pt idx="131">
                  <c:v>9.7452054794999992</c:v>
                </c:pt>
                <c:pt idx="132">
                  <c:v>9.7452054794999992</c:v>
                </c:pt>
                <c:pt idx="133">
                  <c:v>9.7452054794999992</c:v>
                </c:pt>
                <c:pt idx="134">
                  <c:v>9.7452054794999992</c:v>
                </c:pt>
                <c:pt idx="135">
                  <c:v>9.7452054794999992</c:v>
                </c:pt>
                <c:pt idx="136">
                  <c:v>9.7452054794999992</c:v>
                </c:pt>
                <c:pt idx="137">
                  <c:v>9.7452054794999992</c:v>
                </c:pt>
                <c:pt idx="138">
                  <c:v>9.7452054794999992</c:v>
                </c:pt>
                <c:pt idx="139">
                  <c:v>9.7452054794999992</c:v>
                </c:pt>
                <c:pt idx="140">
                  <c:v>9.7452054794999992</c:v>
                </c:pt>
                <c:pt idx="141">
                  <c:v>9.7452054794999992</c:v>
                </c:pt>
                <c:pt idx="142">
                  <c:v>9.7452054794999992</c:v>
                </c:pt>
                <c:pt idx="143">
                  <c:v>9.7452054794999992</c:v>
                </c:pt>
                <c:pt idx="144">
                  <c:v>9.7452054794999992</c:v>
                </c:pt>
                <c:pt idx="145">
                  <c:v>9.7452054794999992</c:v>
                </c:pt>
                <c:pt idx="146">
                  <c:v>9.7452054794999992</c:v>
                </c:pt>
                <c:pt idx="147">
                  <c:v>9.7452054794999992</c:v>
                </c:pt>
                <c:pt idx="148">
                  <c:v>9.7452054794999992</c:v>
                </c:pt>
                <c:pt idx="149">
                  <c:v>9.7452054794999992</c:v>
                </c:pt>
                <c:pt idx="150">
                  <c:v>9.7452054794999992</c:v>
                </c:pt>
                <c:pt idx="151">
                  <c:v>9.7452054794999992</c:v>
                </c:pt>
                <c:pt idx="152">
                  <c:v>9.7452054794999992</c:v>
                </c:pt>
                <c:pt idx="153">
                  <c:v>9.7452054794999992</c:v>
                </c:pt>
                <c:pt idx="154">
                  <c:v>9.7452054794999992</c:v>
                </c:pt>
                <c:pt idx="155">
                  <c:v>9.7452054794999992</c:v>
                </c:pt>
                <c:pt idx="156">
                  <c:v>9.7452054794999992</c:v>
                </c:pt>
                <c:pt idx="157">
                  <c:v>9.7452054794999992</c:v>
                </c:pt>
                <c:pt idx="158">
                  <c:v>9.7452054794999992</c:v>
                </c:pt>
                <c:pt idx="159">
                  <c:v>9.7452054794999992</c:v>
                </c:pt>
                <c:pt idx="160">
                  <c:v>9.7452054794999992</c:v>
                </c:pt>
                <c:pt idx="161">
                  <c:v>9.7452054794999992</c:v>
                </c:pt>
                <c:pt idx="162">
                  <c:v>9.7452054794999992</c:v>
                </c:pt>
                <c:pt idx="163">
                  <c:v>9.7452054794999992</c:v>
                </c:pt>
                <c:pt idx="164">
                  <c:v>9.7452054794999992</c:v>
                </c:pt>
                <c:pt idx="165">
                  <c:v>9.7452054794999992</c:v>
                </c:pt>
                <c:pt idx="166">
                  <c:v>9.7452054794999992</c:v>
                </c:pt>
                <c:pt idx="167">
                  <c:v>9.7452054794999992</c:v>
                </c:pt>
                <c:pt idx="168">
                  <c:v>9.7452054794999992</c:v>
                </c:pt>
                <c:pt idx="169">
                  <c:v>9.7452054794999992</c:v>
                </c:pt>
                <c:pt idx="170">
                  <c:v>9.7452054794999992</c:v>
                </c:pt>
                <c:pt idx="171">
                  <c:v>9.7452054794999992</c:v>
                </c:pt>
                <c:pt idx="172">
                  <c:v>9.7452054794999992</c:v>
                </c:pt>
                <c:pt idx="173">
                  <c:v>9.7452054794999992</c:v>
                </c:pt>
                <c:pt idx="174">
                  <c:v>9.7452054794999992</c:v>
                </c:pt>
                <c:pt idx="175">
                  <c:v>9.7452054794999992</c:v>
                </c:pt>
                <c:pt idx="176">
                  <c:v>9.7452054794999992</c:v>
                </c:pt>
                <c:pt idx="177">
                  <c:v>9.7452054794999992</c:v>
                </c:pt>
                <c:pt idx="178">
                  <c:v>9.7452054794999992</c:v>
                </c:pt>
                <c:pt idx="179">
                  <c:v>9.7452054794999992</c:v>
                </c:pt>
                <c:pt idx="180">
                  <c:v>9.7452054794999992</c:v>
                </c:pt>
                <c:pt idx="181">
                  <c:v>9.7452054794999992</c:v>
                </c:pt>
                <c:pt idx="182">
                  <c:v>9.7452054794999992</c:v>
                </c:pt>
                <c:pt idx="183">
                  <c:v>9.7452054794999992</c:v>
                </c:pt>
                <c:pt idx="184">
                  <c:v>9.7452054794999992</c:v>
                </c:pt>
                <c:pt idx="185">
                  <c:v>9.7452054794999992</c:v>
                </c:pt>
                <c:pt idx="186">
                  <c:v>9.7452054794999992</c:v>
                </c:pt>
                <c:pt idx="187">
                  <c:v>9.7452054794999992</c:v>
                </c:pt>
                <c:pt idx="188">
                  <c:v>9.7452054794999992</c:v>
                </c:pt>
                <c:pt idx="189">
                  <c:v>9.7452054794999992</c:v>
                </c:pt>
                <c:pt idx="190">
                  <c:v>9.7452054794999992</c:v>
                </c:pt>
                <c:pt idx="191">
                  <c:v>9.7452054794999992</c:v>
                </c:pt>
                <c:pt idx="192">
                  <c:v>9.7452054794999992</c:v>
                </c:pt>
                <c:pt idx="193">
                  <c:v>9.7452054794999992</c:v>
                </c:pt>
                <c:pt idx="194">
                  <c:v>9.7452054794999992</c:v>
                </c:pt>
                <c:pt idx="195">
                  <c:v>9.7452054794999992</c:v>
                </c:pt>
                <c:pt idx="196">
                  <c:v>9.7452054794999992</c:v>
                </c:pt>
                <c:pt idx="197">
                  <c:v>9.7452054794999992</c:v>
                </c:pt>
                <c:pt idx="198">
                  <c:v>9.7452054794999992</c:v>
                </c:pt>
                <c:pt idx="199">
                  <c:v>9.7452054794999992</c:v>
                </c:pt>
                <c:pt idx="200">
                  <c:v>9.7452054794999992</c:v>
                </c:pt>
                <c:pt idx="201">
                  <c:v>9.7452054794999992</c:v>
                </c:pt>
                <c:pt idx="202">
                  <c:v>9.7452054794999992</c:v>
                </c:pt>
                <c:pt idx="203">
                  <c:v>9.7452054794999992</c:v>
                </c:pt>
                <c:pt idx="204">
                  <c:v>9.7452054794999992</c:v>
                </c:pt>
                <c:pt idx="205">
                  <c:v>9.7452054794999992</c:v>
                </c:pt>
                <c:pt idx="206">
                  <c:v>9.7452054794999992</c:v>
                </c:pt>
                <c:pt idx="207">
                  <c:v>9.7452054794999992</c:v>
                </c:pt>
                <c:pt idx="208">
                  <c:v>9.7452054794999992</c:v>
                </c:pt>
                <c:pt idx="209">
                  <c:v>9.7452054794999992</c:v>
                </c:pt>
                <c:pt idx="210">
                  <c:v>9.7452054794999992</c:v>
                </c:pt>
                <c:pt idx="211">
                  <c:v>9.7452054794999992</c:v>
                </c:pt>
                <c:pt idx="212">
                  <c:v>9.7452054794999992</c:v>
                </c:pt>
                <c:pt idx="213">
                  <c:v>9.7452054794999992</c:v>
                </c:pt>
                <c:pt idx="214">
                  <c:v>9.7452054794999992</c:v>
                </c:pt>
                <c:pt idx="215">
                  <c:v>9.7452054794999992</c:v>
                </c:pt>
                <c:pt idx="216">
                  <c:v>9.7452054794999992</c:v>
                </c:pt>
                <c:pt idx="217">
                  <c:v>9.7452054794999992</c:v>
                </c:pt>
                <c:pt idx="218">
                  <c:v>9.7452054794999992</c:v>
                </c:pt>
                <c:pt idx="219">
                  <c:v>9.7452054794999992</c:v>
                </c:pt>
                <c:pt idx="220">
                  <c:v>9.7452054794999992</c:v>
                </c:pt>
                <c:pt idx="221">
                  <c:v>9.7452054794999992</c:v>
                </c:pt>
                <c:pt idx="222">
                  <c:v>9.7452054794999992</c:v>
                </c:pt>
                <c:pt idx="223">
                  <c:v>9.7452054794999992</c:v>
                </c:pt>
                <c:pt idx="224">
                  <c:v>9.7452054794999992</c:v>
                </c:pt>
                <c:pt idx="225">
                  <c:v>9.7452054794999992</c:v>
                </c:pt>
                <c:pt idx="226">
                  <c:v>9.7452054794999992</c:v>
                </c:pt>
                <c:pt idx="227">
                  <c:v>9.7452054794999992</c:v>
                </c:pt>
                <c:pt idx="228">
                  <c:v>9.7452054794999992</c:v>
                </c:pt>
                <c:pt idx="229">
                  <c:v>9.7452054794999992</c:v>
                </c:pt>
                <c:pt idx="230">
                  <c:v>9.7452054794999992</c:v>
                </c:pt>
                <c:pt idx="231">
                  <c:v>9.7452054794999992</c:v>
                </c:pt>
                <c:pt idx="232">
                  <c:v>9.7452054794999992</c:v>
                </c:pt>
                <c:pt idx="233">
                  <c:v>9.7452054794999992</c:v>
                </c:pt>
                <c:pt idx="234">
                  <c:v>9.7452054794999992</c:v>
                </c:pt>
                <c:pt idx="235">
                  <c:v>9.7452054794999992</c:v>
                </c:pt>
                <c:pt idx="236">
                  <c:v>9.7452054794999992</c:v>
                </c:pt>
                <c:pt idx="237">
                  <c:v>9.7452054794999992</c:v>
                </c:pt>
                <c:pt idx="238">
                  <c:v>9.7452054794999992</c:v>
                </c:pt>
                <c:pt idx="239">
                  <c:v>9.7452054794999992</c:v>
                </c:pt>
                <c:pt idx="240">
                  <c:v>9.7452054794999992</c:v>
                </c:pt>
                <c:pt idx="241">
                  <c:v>9.7452054794999992</c:v>
                </c:pt>
                <c:pt idx="242">
                  <c:v>9.7452054794999992</c:v>
                </c:pt>
                <c:pt idx="243">
                  <c:v>9.7452054794999992</c:v>
                </c:pt>
                <c:pt idx="244">
                  <c:v>9.7452054794999992</c:v>
                </c:pt>
                <c:pt idx="245">
                  <c:v>9.7452054794999992</c:v>
                </c:pt>
                <c:pt idx="246">
                  <c:v>9.7452054794999992</c:v>
                </c:pt>
                <c:pt idx="247">
                  <c:v>9.7452054794999992</c:v>
                </c:pt>
                <c:pt idx="248">
                  <c:v>9.7452054794999992</c:v>
                </c:pt>
                <c:pt idx="249">
                  <c:v>9.7452054794999992</c:v>
                </c:pt>
                <c:pt idx="250">
                  <c:v>9.7452054794999992</c:v>
                </c:pt>
                <c:pt idx="251">
                  <c:v>9.7452054794999992</c:v>
                </c:pt>
                <c:pt idx="252">
                  <c:v>9.7452054794999992</c:v>
                </c:pt>
                <c:pt idx="253">
                  <c:v>9.7452054794999992</c:v>
                </c:pt>
                <c:pt idx="254">
                  <c:v>9.7452054794999992</c:v>
                </c:pt>
                <c:pt idx="255">
                  <c:v>9.7452054794999992</c:v>
                </c:pt>
                <c:pt idx="256">
                  <c:v>9.7452054794999992</c:v>
                </c:pt>
                <c:pt idx="257">
                  <c:v>9.7452054794999992</c:v>
                </c:pt>
                <c:pt idx="258">
                  <c:v>9.7452054794999992</c:v>
                </c:pt>
                <c:pt idx="259">
                  <c:v>9.7452054794999992</c:v>
                </c:pt>
                <c:pt idx="260">
                  <c:v>9.7452054794999992</c:v>
                </c:pt>
                <c:pt idx="261">
                  <c:v>9.7452054794999992</c:v>
                </c:pt>
                <c:pt idx="262">
                  <c:v>9.7452054794999992</c:v>
                </c:pt>
                <c:pt idx="263">
                  <c:v>9.7452054794999992</c:v>
                </c:pt>
                <c:pt idx="264">
                  <c:v>9.7452054794999992</c:v>
                </c:pt>
                <c:pt idx="265">
                  <c:v>9.7452054794999992</c:v>
                </c:pt>
                <c:pt idx="266">
                  <c:v>9.7452054794999992</c:v>
                </c:pt>
                <c:pt idx="267">
                  <c:v>9.7452054794999992</c:v>
                </c:pt>
                <c:pt idx="268">
                  <c:v>9.7452054794999992</c:v>
                </c:pt>
                <c:pt idx="269">
                  <c:v>9.7452054794999992</c:v>
                </c:pt>
                <c:pt idx="270">
                  <c:v>9.7452054794999992</c:v>
                </c:pt>
                <c:pt idx="271">
                  <c:v>9.7452054794999992</c:v>
                </c:pt>
                <c:pt idx="272">
                  <c:v>9.7452054794999992</c:v>
                </c:pt>
                <c:pt idx="273">
                  <c:v>9.7452054794999992</c:v>
                </c:pt>
                <c:pt idx="274">
                  <c:v>9.7452054794999992</c:v>
                </c:pt>
                <c:pt idx="275">
                  <c:v>9.7452054794999992</c:v>
                </c:pt>
                <c:pt idx="276">
                  <c:v>9.7452054794999992</c:v>
                </c:pt>
                <c:pt idx="277">
                  <c:v>9.7452054794999992</c:v>
                </c:pt>
                <c:pt idx="278">
                  <c:v>9.7452054794999992</c:v>
                </c:pt>
                <c:pt idx="279">
                  <c:v>9.7452054794999992</c:v>
                </c:pt>
                <c:pt idx="280">
                  <c:v>9.7452054794999992</c:v>
                </c:pt>
                <c:pt idx="281">
                  <c:v>9.7452054794999992</c:v>
                </c:pt>
                <c:pt idx="282">
                  <c:v>9.7452054794999992</c:v>
                </c:pt>
                <c:pt idx="283">
                  <c:v>9.7452054794999992</c:v>
                </c:pt>
                <c:pt idx="284">
                  <c:v>9.7452054794999992</c:v>
                </c:pt>
                <c:pt idx="285">
                  <c:v>9.7452054794999992</c:v>
                </c:pt>
                <c:pt idx="286">
                  <c:v>9.7452054794999992</c:v>
                </c:pt>
                <c:pt idx="287">
                  <c:v>9.7452054794999992</c:v>
                </c:pt>
                <c:pt idx="288">
                  <c:v>9.7452054794999992</c:v>
                </c:pt>
                <c:pt idx="289">
                  <c:v>9.7452054794999992</c:v>
                </c:pt>
                <c:pt idx="290">
                  <c:v>9.7452054794999992</c:v>
                </c:pt>
                <c:pt idx="291">
                  <c:v>9.7452054794999992</c:v>
                </c:pt>
                <c:pt idx="292">
                  <c:v>9.7452054794999992</c:v>
                </c:pt>
                <c:pt idx="293">
                  <c:v>9.7452054794999992</c:v>
                </c:pt>
                <c:pt idx="294">
                  <c:v>9.7452054794999992</c:v>
                </c:pt>
                <c:pt idx="295">
                  <c:v>9.7452054794999992</c:v>
                </c:pt>
                <c:pt idx="296">
                  <c:v>9.7452054794999992</c:v>
                </c:pt>
                <c:pt idx="297">
                  <c:v>9.7452054794999992</c:v>
                </c:pt>
                <c:pt idx="298">
                  <c:v>9.7452054794999992</c:v>
                </c:pt>
                <c:pt idx="299">
                  <c:v>9.7452054794999992</c:v>
                </c:pt>
                <c:pt idx="300">
                  <c:v>9.7452054794999992</c:v>
                </c:pt>
                <c:pt idx="301">
                  <c:v>9.7452054794999992</c:v>
                </c:pt>
                <c:pt idx="302">
                  <c:v>9.7452054794999992</c:v>
                </c:pt>
                <c:pt idx="303">
                  <c:v>9.7452054794999992</c:v>
                </c:pt>
                <c:pt idx="304">
                  <c:v>9.7452054794999992</c:v>
                </c:pt>
                <c:pt idx="305">
                  <c:v>9.7452054794999992</c:v>
                </c:pt>
                <c:pt idx="306">
                  <c:v>9.7452054794999992</c:v>
                </c:pt>
                <c:pt idx="307">
                  <c:v>9.7452054794999992</c:v>
                </c:pt>
                <c:pt idx="308">
                  <c:v>9.7452054794999992</c:v>
                </c:pt>
                <c:pt idx="309">
                  <c:v>9.7452054794999992</c:v>
                </c:pt>
                <c:pt idx="310">
                  <c:v>9.7452054794999992</c:v>
                </c:pt>
                <c:pt idx="311">
                  <c:v>9.7452054794999992</c:v>
                </c:pt>
                <c:pt idx="312">
                  <c:v>9.7452054794999992</c:v>
                </c:pt>
                <c:pt idx="313">
                  <c:v>9.7452054794999992</c:v>
                </c:pt>
                <c:pt idx="314">
                  <c:v>9.7452054794999992</c:v>
                </c:pt>
                <c:pt idx="315">
                  <c:v>9.7452054794999992</c:v>
                </c:pt>
                <c:pt idx="316">
                  <c:v>9.7452054794999992</c:v>
                </c:pt>
                <c:pt idx="317">
                  <c:v>9.7452054794999992</c:v>
                </c:pt>
                <c:pt idx="318">
                  <c:v>9.7452054794999992</c:v>
                </c:pt>
                <c:pt idx="319">
                  <c:v>9.7452054794999992</c:v>
                </c:pt>
                <c:pt idx="320">
                  <c:v>9.7452054794999992</c:v>
                </c:pt>
                <c:pt idx="321">
                  <c:v>9.7452054794999992</c:v>
                </c:pt>
                <c:pt idx="322">
                  <c:v>9.7452054794999992</c:v>
                </c:pt>
                <c:pt idx="323">
                  <c:v>9.7452054794999992</c:v>
                </c:pt>
                <c:pt idx="324">
                  <c:v>9.7452054794999992</c:v>
                </c:pt>
                <c:pt idx="325">
                  <c:v>9.7452054794999992</c:v>
                </c:pt>
                <c:pt idx="326">
                  <c:v>9.7452054794999992</c:v>
                </c:pt>
                <c:pt idx="327">
                  <c:v>9.7452054794999992</c:v>
                </c:pt>
                <c:pt idx="328">
                  <c:v>9.7452054794999992</c:v>
                </c:pt>
                <c:pt idx="329">
                  <c:v>9.7452054794999992</c:v>
                </c:pt>
                <c:pt idx="330">
                  <c:v>9.7452054794999992</c:v>
                </c:pt>
                <c:pt idx="331">
                  <c:v>9.7452054794999992</c:v>
                </c:pt>
                <c:pt idx="332">
                  <c:v>9.7452054794999992</c:v>
                </c:pt>
                <c:pt idx="333">
                  <c:v>9.7452054794999992</c:v>
                </c:pt>
                <c:pt idx="334">
                  <c:v>9.7452054794999992</c:v>
                </c:pt>
                <c:pt idx="335">
                  <c:v>9.7452054794999992</c:v>
                </c:pt>
                <c:pt idx="336">
                  <c:v>9.7452054794999992</c:v>
                </c:pt>
                <c:pt idx="337">
                  <c:v>9.7452054794999992</c:v>
                </c:pt>
                <c:pt idx="338">
                  <c:v>9.7452054794999992</c:v>
                </c:pt>
                <c:pt idx="339">
                  <c:v>9.7452054794999992</c:v>
                </c:pt>
                <c:pt idx="340">
                  <c:v>9.7452054794999992</c:v>
                </c:pt>
                <c:pt idx="341">
                  <c:v>9.7452054794999992</c:v>
                </c:pt>
                <c:pt idx="342">
                  <c:v>9.7452054794999992</c:v>
                </c:pt>
                <c:pt idx="343">
                  <c:v>9.7452054794999992</c:v>
                </c:pt>
                <c:pt idx="344">
                  <c:v>9.7452054794999992</c:v>
                </c:pt>
                <c:pt idx="345">
                  <c:v>9.7452054794999992</c:v>
                </c:pt>
                <c:pt idx="346">
                  <c:v>9.7452054794999992</c:v>
                </c:pt>
                <c:pt idx="347">
                  <c:v>9.7452054794999992</c:v>
                </c:pt>
                <c:pt idx="348">
                  <c:v>9.7452054794999992</c:v>
                </c:pt>
                <c:pt idx="349">
                  <c:v>9.7452054794999992</c:v>
                </c:pt>
                <c:pt idx="350">
                  <c:v>9.7452054794999992</c:v>
                </c:pt>
                <c:pt idx="351">
                  <c:v>9.7452054794999992</c:v>
                </c:pt>
                <c:pt idx="352">
                  <c:v>9.7452054794999992</c:v>
                </c:pt>
                <c:pt idx="353">
                  <c:v>9.7452054794999992</c:v>
                </c:pt>
                <c:pt idx="354">
                  <c:v>9.7452054794999992</c:v>
                </c:pt>
                <c:pt idx="355">
                  <c:v>9.7452054794999992</c:v>
                </c:pt>
                <c:pt idx="356">
                  <c:v>9.7452054794999992</c:v>
                </c:pt>
                <c:pt idx="357">
                  <c:v>9.7452054794999992</c:v>
                </c:pt>
                <c:pt idx="358">
                  <c:v>9.7452054794999992</c:v>
                </c:pt>
                <c:pt idx="359">
                  <c:v>9.7452054794999992</c:v>
                </c:pt>
                <c:pt idx="360">
                  <c:v>9.7452054794999992</c:v>
                </c:pt>
                <c:pt idx="361">
                  <c:v>9.7452054794999992</c:v>
                </c:pt>
                <c:pt idx="362">
                  <c:v>9.7452054794999992</c:v>
                </c:pt>
                <c:pt idx="363">
                  <c:v>9.7452054794999992</c:v>
                </c:pt>
                <c:pt idx="364">
                  <c:v>9.7452054794999992</c:v>
                </c:pt>
              </c:numCache>
            </c:numRef>
          </c:val>
        </c:ser>
        <c:ser>
          <c:idx val="9"/>
          <c:order val="9"/>
          <c:tx>
            <c:strRef>
              <c:f>'A5.1 (A5.1U - A5.1X)'!$AA$33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(A5.1U - A5.1X)'!$AA$34:$AA$398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2</c:v>
                </c:pt>
                <c:pt idx="249">
                  <c:v>3</c:v>
                </c:pt>
                <c:pt idx="250">
                  <c:v>4</c:v>
                </c:pt>
                <c:pt idx="251">
                  <c:v>5</c:v>
                </c:pt>
                <c:pt idx="252">
                  <c:v>6</c:v>
                </c:pt>
                <c:pt idx="253">
                  <c:v>6</c:v>
                </c:pt>
                <c:pt idx="254">
                  <c:v>7</c:v>
                </c:pt>
                <c:pt idx="255">
                  <c:v>8</c:v>
                </c:pt>
                <c:pt idx="256">
                  <c:v>9</c:v>
                </c:pt>
                <c:pt idx="257">
                  <c:v>10</c:v>
                </c:pt>
                <c:pt idx="258">
                  <c:v>11</c:v>
                </c:pt>
                <c:pt idx="259">
                  <c:v>11</c:v>
                </c:pt>
                <c:pt idx="260">
                  <c:v>12</c:v>
                </c:pt>
                <c:pt idx="261">
                  <c:v>13</c:v>
                </c:pt>
                <c:pt idx="262">
                  <c:v>14</c:v>
                </c:pt>
                <c:pt idx="263">
                  <c:v>15</c:v>
                </c:pt>
                <c:pt idx="264">
                  <c:v>15</c:v>
                </c:pt>
                <c:pt idx="265">
                  <c:v>16</c:v>
                </c:pt>
                <c:pt idx="266">
                  <c:v>17</c:v>
                </c:pt>
                <c:pt idx="267">
                  <c:v>18</c:v>
                </c:pt>
                <c:pt idx="268">
                  <c:v>19</c:v>
                </c:pt>
                <c:pt idx="269">
                  <c:v>19</c:v>
                </c:pt>
                <c:pt idx="270">
                  <c:v>20</c:v>
                </c:pt>
                <c:pt idx="271">
                  <c:v>21</c:v>
                </c:pt>
                <c:pt idx="272">
                  <c:v>22</c:v>
                </c:pt>
                <c:pt idx="273">
                  <c:v>22</c:v>
                </c:pt>
                <c:pt idx="274">
                  <c:v>23</c:v>
                </c:pt>
                <c:pt idx="275">
                  <c:v>24</c:v>
                </c:pt>
                <c:pt idx="276">
                  <c:v>24</c:v>
                </c:pt>
                <c:pt idx="277">
                  <c:v>25</c:v>
                </c:pt>
                <c:pt idx="278">
                  <c:v>26</c:v>
                </c:pt>
                <c:pt idx="279">
                  <c:v>27</c:v>
                </c:pt>
                <c:pt idx="280">
                  <c:v>27</c:v>
                </c:pt>
                <c:pt idx="281">
                  <c:v>28</c:v>
                </c:pt>
                <c:pt idx="282">
                  <c:v>29</c:v>
                </c:pt>
                <c:pt idx="283">
                  <c:v>29</c:v>
                </c:pt>
                <c:pt idx="284">
                  <c:v>30</c:v>
                </c:pt>
                <c:pt idx="285">
                  <c:v>31</c:v>
                </c:pt>
                <c:pt idx="286">
                  <c:v>31</c:v>
                </c:pt>
                <c:pt idx="287">
                  <c:v>32</c:v>
                </c:pt>
                <c:pt idx="288">
                  <c:v>32</c:v>
                </c:pt>
                <c:pt idx="289">
                  <c:v>33</c:v>
                </c:pt>
                <c:pt idx="290">
                  <c:v>34</c:v>
                </c:pt>
                <c:pt idx="291">
                  <c:v>34</c:v>
                </c:pt>
                <c:pt idx="292">
                  <c:v>35</c:v>
                </c:pt>
                <c:pt idx="293">
                  <c:v>36</c:v>
                </c:pt>
                <c:pt idx="294">
                  <c:v>36</c:v>
                </c:pt>
                <c:pt idx="295">
                  <c:v>37</c:v>
                </c:pt>
                <c:pt idx="296">
                  <c:v>37</c:v>
                </c:pt>
                <c:pt idx="297">
                  <c:v>38</c:v>
                </c:pt>
                <c:pt idx="298">
                  <c:v>38</c:v>
                </c:pt>
                <c:pt idx="299">
                  <c:v>39</c:v>
                </c:pt>
                <c:pt idx="300">
                  <c:v>40</c:v>
                </c:pt>
                <c:pt idx="301">
                  <c:v>40</c:v>
                </c:pt>
                <c:pt idx="302">
                  <c:v>41</c:v>
                </c:pt>
                <c:pt idx="303">
                  <c:v>41</c:v>
                </c:pt>
                <c:pt idx="304">
                  <c:v>42</c:v>
                </c:pt>
                <c:pt idx="305">
                  <c:v>42</c:v>
                </c:pt>
                <c:pt idx="306">
                  <c:v>43</c:v>
                </c:pt>
                <c:pt idx="307">
                  <c:v>43</c:v>
                </c:pt>
                <c:pt idx="308">
                  <c:v>44</c:v>
                </c:pt>
                <c:pt idx="309">
                  <c:v>44</c:v>
                </c:pt>
                <c:pt idx="310">
                  <c:v>45</c:v>
                </c:pt>
                <c:pt idx="311">
                  <c:v>45</c:v>
                </c:pt>
                <c:pt idx="312">
                  <c:v>45</c:v>
                </c:pt>
                <c:pt idx="313">
                  <c:v>46</c:v>
                </c:pt>
                <c:pt idx="314">
                  <c:v>46</c:v>
                </c:pt>
                <c:pt idx="315">
                  <c:v>47</c:v>
                </c:pt>
                <c:pt idx="316">
                  <c:v>47</c:v>
                </c:pt>
                <c:pt idx="317">
                  <c:v>48</c:v>
                </c:pt>
                <c:pt idx="318">
                  <c:v>48</c:v>
                </c:pt>
                <c:pt idx="319">
                  <c:v>48</c:v>
                </c:pt>
                <c:pt idx="320">
                  <c:v>49</c:v>
                </c:pt>
                <c:pt idx="321">
                  <c:v>49</c:v>
                </c:pt>
                <c:pt idx="322">
                  <c:v>50</c:v>
                </c:pt>
                <c:pt idx="323">
                  <c:v>50</c:v>
                </c:pt>
                <c:pt idx="324">
                  <c:v>50</c:v>
                </c:pt>
                <c:pt idx="325">
                  <c:v>51</c:v>
                </c:pt>
                <c:pt idx="326">
                  <c:v>51</c:v>
                </c:pt>
                <c:pt idx="327">
                  <c:v>51</c:v>
                </c:pt>
                <c:pt idx="328">
                  <c:v>52</c:v>
                </c:pt>
                <c:pt idx="329">
                  <c:v>52</c:v>
                </c:pt>
                <c:pt idx="330">
                  <c:v>52</c:v>
                </c:pt>
                <c:pt idx="331">
                  <c:v>52</c:v>
                </c:pt>
                <c:pt idx="332">
                  <c:v>53</c:v>
                </c:pt>
                <c:pt idx="333">
                  <c:v>53</c:v>
                </c:pt>
                <c:pt idx="334">
                  <c:v>53</c:v>
                </c:pt>
                <c:pt idx="335">
                  <c:v>54</c:v>
                </c:pt>
                <c:pt idx="336">
                  <c:v>54</c:v>
                </c:pt>
                <c:pt idx="337">
                  <c:v>54</c:v>
                </c:pt>
                <c:pt idx="338">
                  <c:v>54</c:v>
                </c:pt>
                <c:pt idx="339">
                  <c:v>55</c:v>
                </c:pt>
                <c:pt idx="340">
                  <c:v>55</c:v>
                </c:pt>
                <c:pt idx="341">
                  <c:v>55</c:v>
                </c:pt>
                <c:pt idx="342">
                  <c:v>55</c:v>
                </c:pt>
                <c:pt idx="343">
                  <c:v>55</c:v>
                </c:pt>
                <c:pt idx="344">
                  <c:v>56</c:v>
                </c:pt>
                <c:pt idx="345">
                  <c:v>56</c:v>
                </c:pt>
                <c:pt idx="346">
                  <c:v>56</c:v>
                </c:pt>
                <c:pt idx="347">
                  <c:v>56</c:v>
                </c:pt>
                <c:pt idx="348">
                  <c:v>56</c:v>
                </c:pt>
                <c:pt idx="349">
                  <c:v>56</c:v>
                </c:pt>
                <c:pt idx="350">
                  <c:v>56</c:v>
                </c:pt>
                <c:pt idx="351">
                  <c:v>57</c:v>
                </c:pt>
                <c:pt idx="352">
                  <c:v>57</c:v>
                </c:pt>
                <c:pt idx="353">
                  <c:v>57</c:v>
                </c:pt>
                <c:pt idx="354">
                  <c:v>57</c:v>
                </c:pt>
                <c:pt idx="355">
                  <c:v>57</c:v>
                </c:pt>
                <c:pt idx="356">
                  <c:v>57</c:v>
                </c:pt>
                <c:pt idx="357">
                  <c:v>57</c:v>
                </c:pt>
                <c:pt idx="358">
                  <c:v>57</c:v>
                </c:pt>
                <c:pt idx="359">
                  <c:v>57</c:v>
                </c:pt>
                <c:pt idx="360">
                  <c:v>57</c:v>
                </c:pt>
                <c:pt idx="361">
                  <c:v>57</c:v>
                </c:pt>
                <c:pt idx="362">
                  <c:v>57</c:v>
                </c:pt>
                <c:pt idx="363">
                  <c:v>57</c:v>
                </c:pt>
                <c:pt idx="364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0008064"/>
        <c:axId val="500009984"/>
      </c:barChart>
      <c:catAx>
        <c:axId val="50000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588005215123858"/>
              <c:y val="0.7982062780269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000998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500009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3.259452411994785E-2"/>
              <c:y val="0.38116591928251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00080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351584943358331E-2"/>
          <c:y val="0.86127220982254005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1075840"/>
        <c:axId val="477828224"/>
      </c:barChart>
      <c:catAx>
        <c:axId val="47107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782822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77828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1075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54531106260066"/>
          <c:y val="0.13507176634869558"/>
          <c:w val="0.86181642030601802"/>
          <c:h val="0.5712061162373656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(A5.1U - A5.1X)'!$AF$33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(A5.1U - A5.1X)'!$AF$34:$AF$398</c:f>
              <c:numCache>
                <c:formatCode>0</c:formatCode>
                <c:ptCount val="365"/>
                <c:pt idx="0">
                  <c:v>2549.1948960999998</c:v>
                </c:pt>
                <c:pt idx="1">
                  <c:v>2476.3114810000002</c:v>
                </c:pt>
                <c:pt idx="2">
                  <c:v>2415.0202838</c:v>
                </c:pt>
                <c:pt idx="3">
                  <c:v>2361.3369249000002</c:v>
                </c:pt>
                <c:pt idx="4">
                  <c:v>2315.9211914000002</c:v>
                </c:pt>
                <c:pt idx="5">
                  <c:v>2278.2829237999999</c:v>
                </c:pt>
                <c:pt idx="6">
                  <c:v>2243.5928248999999</c:v>
                </c:pt>
                <c:pt idx="7">
                  <c:v>2213.2955815999999</c:v>
                </c:pt>
                <c:pt idx="8">
                  <c:v>2182.8667048000002</c:v>
                </c:pt>
                <c:pt idx="9">
                  <c:v>2159.8319909000002</c:v>
                </c:pt>
                <c:pt idx="10">
                  <c:v>2133.3669441000002</c:v>
                </c:pt>
                <c:pt idx="11">
                  <c:v>2106.5898326000001</c:v>
                </c:pt>
                <c:pt idx="12">
                  <c:v>2083.2514111</c:v>
                </c:pt>
                <c:pt idx="13">
                  <c:v>2061.2466641000001</c:v>
                </c:pt>
                <c:pt idx="14">
                  <c:v>2043.4136375</c:v>
                </c:pt>
                <c:pt idx="15">
                  <c:v>2026.8554916999999</c:v>
                </c:pt>
                <c:pt idx="16">
                  <c:v>2008.9130551000001</c:v>
                </c:pt>
                <c:pt idx="17">
                  <c:v>1993.9638923</c:v>
                </c:pt>
                <c:pt idx="18">
                  <c:v>1980.2613758</c:v>
                </c:pt>
                <c:pt idx="19">
                  <c:v>1967.6239381</c:v>
                </c:pt>
                <c:pt idx="20">
                  <c:v>1956.5747461999999</c:v>
                </c:pt>
                <c:pt idx="21">
                  <c:v>1947.3269515</c:v>
                </c:pt>
                <c:pt idx="22">
                  <c:v>1938.1886380999999</c:v>
                </c:pt>
                <c:pt idx="23">
                  <c:v>1930.3725023</c:v>
                </c:pt>
                <c:pt idx="24">
                  <c:v>1921.1045592999999</c:v>
                </c:pt>
                <c:pt idx="25">
                  <c:v>1913.2462763999999</c:v>
                </c:pt>
                <c:pt idx="26">
                  <c:v>1906.8790386000001</c:v>
                </c:pt>
                <c:pt idx="27">
                  <c:v>1900.1020999</c:v>
                </c:pt>
                <c:pt idx="28">
                  <c:v>1893.3257951999999</c:v>
                </c:pt>
                <c:pt idx="29">
                  <c:v>1886.7680369</c:v>
                </c:pt>
                <c:pt idx="30">
                  <c:v>1878.9600596</c:v>
                </c:pt>
                <c:pt idx="31">
                  <c:v>1870.542467</c:v>
                </c:pt>
                <c:pt idx="32">
                  <c:v>1862.3837289999999</c:v>
                </c:pt>
                <c:pt idx="33">
                  <c:v>1853.5980466999999</c:v>
                </c:pt>
                <c:pt idx="34">
                  <c:v>1846.6266355</c:v>
                </c:pt>
                <c:pt idx="35">
                  <c:v>1838.1770509999999</c:v>
                </c:pt>
                <c:pt idx="36">
                  <c:v>1829.7697975999999</c:v>
                </c:pt>
                <c:pt idx="37">
                  <c:v>1823.413108</c:v>
                </c:pt>
                <c:pt idx="38">
                  <c:v>1815.6989794000001</c:v>
                </c:pt>
                <c:pt idx="39">
                  <c:v>1808.3566969999999</c:v>
                </c:pt>
                <c:pt idx="40">
                  <c:v>1801.2035011</c:v>
                </c:pt>
                <c:pt idx="41">
                  <c:v>1794.5233854000001</c:v>
                </c:pt>
                <c:pt idx="42">
                  <c:v>1786.9579865000001</c:v>
                </c:pt>
                <c:pt idx="43">
                  <c:v>1778.4607755</c:v>
                </c:pt>
                <c:pt idx="44">
                  <c:v>1770.0704679999999</c:v>
                </c:pt>
                <c:pt idx="45">
                  <c:v>1760.8765243</c:v>
                </c:pt>
                <c:pt idx="46">
                  <c:v>1750.855775</c:v>
                </c:pt>
                <c:pt idx="47">
                  <c:v>1741.4567589000001</c:v>
                </c:pt>
                <c:pt idx="48">
                  <c:v>1733.2233603</c:v>
                </c:pt>
                <c:pt idx="49">
                  <c:v>1726.6944607</c:v>
                </c:pt>
                <c:pt idx="50">
                  <c:v>1720.7048192</c:v>
                </c:pt>
                <c:pt idx="51">
                  <c:v>1714.0477702999999</c:v>
                </c:pt>
                <c:pt idx="52">
                  <c:v>1707.1719272</c:v>
                </c:pt>
                <c:pt idx="53">
                  <c:v>1701.4184006999999</c:v>
                </c:pt>
                <c:pt idx="54">
                  <c:v>1693.5284064</c:v>
                </c:pt>
                <c:pt idx="55">
                  <c:v>1684.8052938999999</c:v>
                </c:pt>
                <c:pt idx="56">
                  <c:v>1677.6209627000001</c:v>
                </c:pt>
                <c:pt idx="57">
                  <c:v>1670.3933855</c:v>
                </c:pt>
                <c:pt idx="58">
                  <c:v>1661.6922955</c:v>
                </c:pt>
                <c:pt idx="59">
                  <c:v>1655.0104821</c:v>
                </c:pt>
                <c:pt idx="60">
                  <c:v>1647.2663480000001</c:v>
                </c:pt>
                <c:pt idx="61">
                  <c:v>1639.4336119</c:v>
                </c:pt>
                <c:pt idx="62">
                  <c:v>1632.5118892</c:v>
                </c:pt>
                <c:pt idx="63">
                  <c:v>1624.3925714</c:v>
                </c:pt>
                <c:pt idx="64">
                  <c:v>1616.1553879999999</c:v>
                </c:pt>
                <c:pt idx="65">
                  <c:v>1608.1606690000001</c:v>
                </c:pt>
                <c:pt idx="66">
                  <c:v>1600.0502022000001</c:v>
                </c:pt>
                <c:pt idx="67">
                  <c:v>1591.8271712999999</c:v>
                </c:pt>
                <c:pt idx="68">
                  <c:v>1584.1225909</c:v>
                </c:pt>
                <c:pt idx="69">
                  <c:v>1576.8135444</c:v>
                </c:pt>
                <c:pt idx="70">
                  <c:v>1567.9990373999999</c:v>
                </c:pt>
                <c:pt idx="71">
                  <c:v>1559.9643573000001</c:v>
                </c:pt>
                <c:pt idx="72">
                  <c:v>1552.0108829000001</c:v>
                </c:pt>
                <c:pt idx="73">
                  <c:v>1543.3567168</c:v>
                </c:pt>
                <c:pt idx="74">
                  <c:v>1534.6761879000001</c:v>
                </c:pt>
                <c:pt idx="75">
                  <c:v>1526.4802811</c:v>
                </c:pt>
                <c:pt idx="76">
                  <c:v>1517.9736899</c:v>
                </c:pt>
                <c:pt idx="77">
                  <c:v>1509.637438</c:v>
                </c:pt>
                <c:pt idx="78">
                  <c:v>1502.3981454</c:v>
                </c:pt>
                <c:pt idx="79">
                  <c:v>1496.0061691000001</c:v>
                </c:pt>
                <c:pt idx="80">
                  <c:v>1487.9955391999999</c:v>
                </c:pt>
                <c:pt idx="81">
                  <c:v>1480.0431977999999</c:v>
                </c:pt>
                <c:pt idx="82">
                  <c:v>1471.7287994000001</c:v>
                </c:pt>
                <c:pt idx="83">
                  <c:v>1463.2001051</c:v>
                </c:pt>
                <c:pt idx="84">
                  <c:v>1454.7528574999999</c:v>
                </c:pt>
                <c:pt idx="85">
                  <c:v>1446.7242194</c:v>
                </c:pt>
                <c:pt idx="86">
                  <c:v>1439.6471366000001</c:v>
                </c:pt>
                <c:pt idx="87">
                  <c:v>1432.9502797</c:v>
                </c:pt>
                <c:pt idx="88">
                  <c:v>1426.3725004</c:v>
                </c:pt>
                <c:pt idx="89">
                  <c:v>1419.7097994000001</c:v>
                </c:pt>
                <c:pt idx="90">
                  <c:v>1413.1980544999999</c:v>
                </c:pt>
                <c:pt idx="91">
                  <c:v>1406.7072952999999</c:v>
                </c:pt>
                <c:pt idx="92">
                  <c:v>1399.8764122</c:v>
                </c:pt>
                <c:pt idx="93">
                  <c:v>1393.1835739000001</c:v>
                </c:pt>
                <c:pt idx="94">
                  <c:v>1385.6619436999999</c:v>
                </c:pt>
                <c:pt idx="95">
                  <c:v>1378.1311932999999</c:v>
                </c:pt>
                <c:pt idx="96">
                  <c:v>1370.1790048</c:v>
                </c:pt>
                <c:pt idx="97">
                  <c:v>1362.9316822999999</c:v>
                </c:pt>
                <c:pt idx="98">
                  <c:v>1355.4933321999999</c:v>
                </c:pt>
                <c:pt idx="99">
                  <c:v>1347.6746940999999</c:v>
                </c:pt>
                <c:pt idx="100">
                  <c:v>1340.0453746000001</c:v>
                </c:pt>
                <c:pt idx="101">
                  <c:v>1333.2273006</c:v>
                </c:pt>
                <c:pt idx="102">
                  <c:v>1326.4813326000001</c:v>
                </c:pt>
                <c:pt idx="103">
                  <c:v>1319.5121322</c:v>
                </c:pt>
                <c:pt idx="104">
                  <c:v>1312.4588596999999</c:v>
                </c:pt>
                <c:pt idx="105">
                  <c:v>1305.7872723</c:v>
                </c:pt>
                <c:pt idx="106">
                  <c:v>1298.5515118999999</c:v>
                </c:pt>
                <c:pt idx="107">
                  <c:v>1292.0217649000001</c:v>
                </c:pt>
                <c:pt idx="108">
                  <c:v>1285.2455946</c:v>
                </c:pt>
                <c:pt idx="109">
                  <c:v>1278.1901842</c:v>
                </c:pt>
                <c:pt idx="110">
                  <c:v>1271.2926542</c:v>
                </c:pt>
                <c:pt idx="111">
                  <c:v>1264.4460463</c:v>
                </c:pt>
                <c:pt idx="112">
                  <c:v>1257.6590999</c:v>
                </c:pt>
                <c:pt idx="113">
                  <c:v>1250.8726818</c:v>
                </c:pt>
                <c:pt idx="114">
                  <c:v>1245.0642171</c:v>
                </c:pt>
                <c:pt idx="115">
                  <c:v>1238.0573482</c:v>
                </c:pt>
                <c:pt idx="116">
                  <c:v>1231.0871811</c:v>
                </c:pt>
                <c:pt idx="117">
                  <c:v>1224.2604326999999</c:v>
                </c:pt>
                <c:pt idx="118">
                  <c:v>1217.4857168000001</c:v>
                </c:pt>
                <c:pt idx="119">
                  <c:v>1211.2745663000001</c:v>
                </c:pt>
                <c:pt idx="120">
                  <c:v>1204.7149538000001</c:v>
                </c:pt>
                <c:pt idx="121">
                  <c:v>1198.0269484</c:v>
                </c:pt>
                <c:pt idx="122">
                  <c:v>1191.316572</c:v>
                </c:pt>
                <c:pt idx="123">
                  <c:v>1184.9736783999999</c:v>
                </c:pt>
                <c:pt idx="124">
                  <c:v>1177.5283274000001</c:v>
                </c:pt>
                <c:pt idx="125">
                  <c:v>1170.7520382</c:v>
                </c:pt>
                <c:pt idx="126">
                  <c:v>1162.7106427000001</c:v>
                </c:pt>
                <c:pt idx="127">
                  <c:v>1154.9130101000001</c:v>
                </c:pt>
                <c:pt idx="128">
                  <c:v>1147.7236713</c:v>
                </c:pt>
                <c:pt idx="129">
                  <c:v>1140.6971043999999</c:v>
                </c:pt>
                <c:pt idx="130">
                  <c:v>1133.7244562999999</c:v>
                </c:pt>
                <c:pt idx="131">
                  <c:v>1126.7771725</c:v>
                </c:pt>
                <c:pt idx="132">
                  <c:v>1119.9102846000001</c:v>
                </c:pt>
                <c:pt idx="133">
                  <c:v>1113.2216447000001</c:v>
                </c:pt>
                <c:pt idx="134">
                  <c:v>1106.8325765</c:v>
                </c:pt>
                <c:pt idx="135">
                  <c:v>1100.9884049</c:v>
                </c:pt>
                <c:pt idx="136">
                  <c:v>1095.4458611</c:v>
                </c:pt>
                <c:pt idx="137">
                  <c:v>1089.1366350999999</c:v>
                </c:pt>
                <c:pt idx="138">
                  <c:v>1083.0864521000001</c:v>
                </c:pt>
                <c:pt idx="139">
                  <c:v>1076.7496513000001</c:v>
                </c:pt>
                <c:pt idx="140">
                  <c:v>1069.7496148</c:v>
                </c:pt>
                <c:pt idx="141">
                  <c:v>1062.4452331</c:v>
                </c:pt>
                <c:pt idx="142">
                  <c:v>1055.6324083</c:v>
                </c:pt>
                <c:pt idx="143">
                  <c:v>1049.2825333999999</c:v>
                </c:pt>
                <c:pt idx="144">
                  <c:v>1043.1344099</c:v>
                </c:pt>
                <c:pt idx="145">
                  <c:v>1036.3068564</c:v>
                </c:pt>
                <c:pt idx="146">
                  <c:v>1029.6783107000001</c:v>
                </c:pt>
                <c:pt idx="147">
                  <c:v>1024.0941696</c:v>
                </c:pt>
                <c:pt idx="148">
                  <c:v>1018.4739054</c:v>
                </c:pt>
                <c:pt idx="149">
                  <c:v>1011.7866091</c:v>
                </c:pt>
                <c:pt idx="150">
                  <c:v>1005.2892461</c:v>
                </c:pt>
                <c:pt idx="151">
                  <c:v>998.43532041000003</c:v>
                </c:pt>
                <c:pt idx="152">
                  <c:v>991.69453021000004</c:v>
                </c:pt>
                <c:pt idx="153">
                  <c:v>985.22863784000003</c:v>
                </c:pt>
                <c:pt idx="154">
                  <c:v>979.08134257999995</c:v>
                </c:pt>
                <c:pt idx="155">
                  <c:v>973.05532364999999</c:v>
                </c:pt>
                <c:pt idx="156">
                  <c:v>966.41044008999995</c:v>
                </c:pt>
                <c:pt idx="157">
                  <c:v>960.36654195999995</c:v>
                </c:pt>
                <c:pt idx="158">
                  <c:v>954.40854625999998</c:v>
                </c:pt>
                <c:pt idx="159">
                  <c:v>948.68161712999995</c:v>
                </c:pt>
                <c:pt idx="160">
                  <c:v>942.27825256000006</c:v>
                </c:pt>
                <c:pt idx="161">
                  <c:v>935.39771630999996</c:v>
                </c:pt>
                <c:pt idx="162">
                  <c:v>929.57098097000005</c:v>
                </c:pt>
                <c:pt idx="163">
                  <c:v>922.09075433999999</c:v>
                </c:pt>
                <c:pt idx="164">
                  <c:v>914.68328970000005</c:v>
                </c:pt>
                <c:pt idx="165">
                  <c:v>907.5703714</c:v>
                </c:pt>
                <c:pt idx="166">
                  <c:v>900.2719462</c:v>
                </c:pt>
                <c:pt idx="167">
                  <c:v>892.79452146000006</c:v>
                </c:pt>
                <c:pt idx="168">
                  <c:v>885.10365861000002</c:v>
                </c:pt>
                <c:pt idx="169">
                  <c:v>877.66357821999998</c:v>
                </c:pt>
                <c:pt idx="170">
                  <c:v>870.70907142999999</c:v>
                </c:pt>
                <c:pt idx="171">
                  <c:v>863.89298811000003</c:v>
                </c:pt>
                <c:pt idx="172">
                  <c:v>857.25011923</c:v>
                </c:pt>
                <c:pt idx="173">
                  <c:v>850.69421653999996</c:v>
                </c:pt>
                <c:pt idx="174">
                  <c:v>843.90916299000003</c:v>
                </c:pt>
                <c:pt idx="175">
                  <c:v>837.71765796</c:v>
                </c:pt>
                <c:pt idx="176">
                  <c:v>831.25167429999999</c:v>
                </c:pt>
                <c:pt idx="177">
                  <c:v>826.10370178999995</c:v>
                </c:pt>
                <c:pt idx="178">
                  <c:v>819.41035146000002</c:v>
                </c:pt>
                <c:pt idx="179">
                  <c:v>813.08532046000005</c:v>
                </c:pt>
                <c:pt idx="180">
                  <c:v>806.97427861000006</c:v>
                </c:pt>
                <c:pt idx="181">
                  <c:v>800.12591741000006</c:v>
                </c:pt>
                <c:pt idx="182">
                  <c:v>793.87343858999998</c:v>
                </c:pt>
                <c:pt idx="183">
                  <c:v>788.30271304999997</c:v>
                </c:pt>
                <c:pt idx="184">
                  <c:v>782.14052680999998</c:v>
                </c:pt>
                <c:pt idx="185">
                  <c:v>775.99487978000002</c:v>
                </c:pt>
                <c:pt idx="186">
                  <c:v>769.26008187000002</c:v>
                </c:pt>
                <c:pt idx="187">
                  <c:v>763.17029332000004</c:v>
                </c:pt>
                <c:pt idx="188">
                  <c:v>756.56261954000001</c:v>
                </c:pt>
                <c:pt idx="189">
                  <c:v>750.19927395000002</c:v>
                </c:pt>
                <c:pt idx="190">
                  <c:v>744.52172243999996</c:v>
                </c:pt>
                <c:pt idx="191">
                  <c:v>738.42186593999998</c:v>
                </c:pt>
                <c:pt idx="192">
                  <c:v>732.97874790000003</c:v>
                </c:pt>
                <c:pt idx="193">
                  <c:v>727.71102599000005</c:v>
                </c:pt>
                <c:pt idx="194">
                  <c:v>721.67803228000002</c:v>
                </c:pt>
                <c:pt idx="195">
                  <c:v>715.13782588000004</c:v>
                </c:pt>
                <c:pt idx="196">
                  <c:v>709.02949968999997</c:v>
                </c:pt>
                <c:pt idx="197">
                  <c:v>702.55625537000003</c:v>
                </c:pt>
                <c:pt idx="198">
                  <c:v>696.97195273</c:v>
                </c:pt>
                <c:pt idx="199">
                  <c:v>691.62623731999997</c:v>
                </c:pt>
                <c:pt idx="200">
                  <c:v>685.37854862999995</c:v>
                </c:pt>
                <c:pt idx="201">
                  <c:v>679.98598491999996</c:v>
                </c:pt>
                <c:pt idx="202">
                  <c:v>674.16509430999997</c:v>
                </c:pt>
                <c:pt idx="203">
                  <c:v>667.96520313999997</c:v>
                </c:pt>
                <c:pt idx="204">
                  <c:v>661.94140544000004</c:v>
                </c:pt>
                <c:pt idx="205">
                  <c:v>655.93534984999997</c:v>
                </c:pt>
                <c:pt idx="206">
                  <c:v>648.88564077000001</c:v>
                </c:pt>
                <c:pt idx="207">
                  <c:v>641.83327563</c:v>
                </c:pt>
                <c:pt idx="208">
                  <c:v>634.98796625</c:v>
                </c:pt>
                <c:pt idx="209">
                  <c:v>629.27398244000005</c:v>
                </c:pt>
                <c:pt idx="210">
                  <c:v>623.32105564999995</c:v>
                </c:pt>
                <c:pt idx="211">
                  <c:v>617.36423767999997</c:v>
                </c:pt>
                <c:pt idx="212">
                  <c:v>612.00900267999998</c:v>
                </c:pt>
                <c:pt idx="213">
                  <c:v>605.96775920000005</c:v>
                </c:pt>
                <c:pt idx="214">
                  <c:v>599.29238398999996</c:v>
                </c:pt>
                <c:pt idx="215">
                  <c:v>593.22800372999995</c:v>
                </c:pt>
                <c:pt idx="216">
                  <c:v>587.11891371000002</c:v>
                </c:pt>
                <c:pt idx="217">
                  <c:v>580.87077324999996</c:v>
                </c:pt>
                <c:pt idx="218">
                  <c:v>574.18363629999999</c:v>
                </c:pt>
                <c:pt idx="219">
                  <c:v>567.99910223999996</c:v>
                </c:pt>
                <c:pt idx="220">
                  <c:v>561.61908524</c:v>
                </c:pt>
                <c:pt idx="221">
                  <c:v>556.09206174999997</c:v>
                </c:pt>
                <c:pt idx="222">
                  <c:v>550.43430219000004</c:v>
                </c:pt>
                <c:pt idx="223">
                  <c:v>544.87323264999998</c:v>
                </c:pt>
                <c:pt idx="224">
                  <c:v>538.37597131999996</c:v>
                </c:pt>
                <c:pt idx="225">
                  <c:v>532.32791966000002</c:v>
                </c:pt>
                <c:pt idx="226">
                  <c:v>527.44161428999996</c:v>
                </c:pt>
                <c:pt idx="227">
                  <c:v>524.50219063999998</c:v>
                </c:pt>
                <c:pt idx="228">
                  <c:v>520.71687916999997</c:v>
                </c:pt>
                <c:pt idx="229">
                  <c:v>516.41443572000003</c:v>
                </c:pt>
                <c:pt idx="230">
                  <c:v>512.00559985999996</c:v>
                </c:pt>
                <c:pt idx="231">
                  <c:v>508.22465748000002</c:v>
                </c:pt>
                <c:pt idx="232">
                  <c:v>504.36862703999998</c:v>
                </c:pt>
                <c:pt idx="233">
                  <c:v>500.70840206999998</c:v>
                </c:pt>
                <c:pt idx="234">
                  <c:v>497.28939817999998</c:v>
                </c:pt>
                <c:pt idx="235">
                  <c:v>493.53959269000001</c:v>
                </c:pt>
                <c:pt idx="236">
                  <c:v>489.60441128999997</c:v>
                </c:pt>
                <c:pt idx="237">
                  <c:v>485.59792077999998</c:v>
                </c:pt>
                <c:pt idx="238">
                  <c:v>481.94210461</c:v>
                </c:pt>
                <c:pt idx="239">
                  <c:v>478.13619546000001</c:v>
                </c:pt>
                <c:pt idx="240">
                  <c:v>474.26135061000002</c:v>
                </c:pt>
                <c:pt idx="241">
                  <c:v>469.56048430999999</c:v>
                </c:pt>
                <c:pt idx="242">
                  <c:v>465.02871954</c:v>
                </c:pt>
                <c:pt idx="243">
                  <c:v>460.72147638000001</c:v>
                </c:pt>
                <c:pt idx="244">
                  <c:v>456.03421838000003</c:v>
                </c:pt>
                <c:pt idx="245">
                  <c:v>451.55813890000002</c:v>
                </c:pt>
                <c:pt idx="246">
                  <c:v>446.70914255000002</c:v>
                </c:pt>
                <c:pt idx="247">
                  <c:v>442.18463660999998</c:v>
                </c:pt>
                <c:pt idx="248">
                  <c:v>437.77243249999998</c:v>
                </c:pt>
                <c:pt idx="249">
                  <c:v>433.53606638999997</c:v>
                </c:pt>
                <c:pt idx="250">
                  <c:v>428.92116535999997</c:v>
                </c:pt>
                <c:pt idx="251">
                  <c:v>424.26611573999998</c:v>
                </c:pt>
                <c:pt idx="252">
                  <c:v>420.15814146000002</c:v>
                </c:pt>
                <c:pt idx="253">
                  <c:v>415.73896567999998</c:v>
                </c:pt>
                <c:pt idx="254">
                  <c:v>411.59871471999998</c:v>
                </c:pt>
                <c:pt idx="255">
                  <c:v>407.69549129000001</c:v>
                </c:pt>
                <c:pt idx="256">
                  <c:v>403.6654522</c:v>
                </c:pt>
                <c:pt idx="257">
                  <c:v>399.28620549999999</c:v>
                </c:pt>
                <c:pt idx="258">
                  <c:v>394.93259986999999</c:v>
                </c:pt>
                <c:pt idx="259">
                  <c:v>390.9103187</c:v>
                </c:pt>
                <c:pt idx="260">
                  <c:v>386.53939674999998</c:v>
                </c:pt>
                <c:pt idx="261">
                  <c:v>382.55632922000001</c:v>
                </c:pt>
                <c:pt idx="262">
                  <c:v>378.73183097999998</c:v>
                </c:pt>
                <c:pt idx="263">
                  <c:v>374.95798133</c:v>
                </c:pt>
                <c:pt idx="264">
                  <c:v>370.85076264000003</c:v>
                </c:pt>
                <c:pt idx="265">
                  <c:v>366.84566527999999</c:v>
                </c:pt>
                <c:pt idx="266">
                  <c:v>362.60069650999998</c:v>
                </c:pt>
                <c:pt idx="267">
                  <c:v>358.30089014999999</c:v>
                </c:pt>
                <c:pt idx="268">
                  <c:v>353.96869253</c:v>
                </c:pt>
                <c:pt idx="269">
                  <c:v>349.76043017000001</c:v>
                </c:pt>
                <c:pt idx="270">
                  <c:v>345.64853955000001</c:v>
                </c:pt>
                <c:pt idx="271">
                  <c:v>341.34087606999998</c:v>
                </c:pt>
                <c:pt idx="272">
                  <c:v>337.51388824999998</c:v>
                </c:pt>
                <c:pt idx="273">
                  <c:v>333.47616730999999</c:v>
                </c:pt>
                <c:pt idx="274">
                  <c:v>329.59204653</c:v>
                </c:pt>
                <c:pt idx="275">
                  <c:v>325.73511997000003</c:v>
                </c:pt>
                <c:pt idx="276">
                  <c:v>321.89364774000001</c:v>
                </c:pt>
                <c:pt idx="277">
                  <c:v>318.01495332000002</c:v>
                </c:pt>
                <c:pt idx="278">
                  <c:v>314.11326322000002</c:v>
                </c:pt>
                <c:pt idx="279">
                  <c:v>311.01012489999999</c:v>
                </c:pt>
                <c:pt idx="280">
                  <c:v>308.23224278999999</c:v>
                </c:pt>
                <c:pt idx="281">
                  <c:v>305.45677429</c:v>
                </c:pt>
                <c:pt idx="282">
                  <c:v>302.96872460999998</c:v>
                </c:pt>
                <c:pt idx="283">
                  <c:v>300.01733374999998</c:v>
                </c:pt>
                <c:pt idx="284">
                  <c:v>297.48783006000002</c:v>
                </c:pt>
                <c:pt idx="285">
                  <c:v>294.75577851000003</c:v>
                </c:pt>
                <c:pt idx="286">
                  <c:v>292.05947458999998</c:v>
                </c:pt>
                <c:pt idx="287">
                  <c:v>289.32230626</c:v>
                </c:pt>
                <c:pt idx="288">
                  <c:v>286.51230827000001</c:v>
                </c:pt>
                <c:pt idx="289">
                  <c:v>283.83283833000002</c:v>
                </c:pt>
                <c:pt idx="290">
                  <c:v>281.50583247999998</c:v>
                </c:pt>
                <c:pt idx="291">
                  <c:v>279.02948442000002</c:v>
                </c:pt>
                <c:pt idx="292">
                  <c:v>276.33626684000001</c:v>
                </c:pt>
                <c:pt idx="293">
                  <c:v>273.63916140999999</c:v>
                </c:pt>
                <c:pt idx="294">
                  <c:v>271.03546864999998</c:v>
                </c:pt>
                <c:pt idx="295">
                  <c:v>268.42012739</c:v>
                </c:pt>
                <c:pt idx="296">
                  <c:v>266.11027854000002</c:v>
                </c:pt>
                <c:pt idx="297">
                  <c:v>263.61191781000002</c:v>
                </c:pt>
                <c:pt idx="298">
                  <c:v>261.17168527000001</c:v>
                </c:pt>
                <c:pt idx="299">
                  <c:v>258.65118231999998</c:v>
                </c:pt>
                <c:pt idx="300">
                  <c:v>256.13588100999999</c:v>
                </c:pt>
                <c:pt idx="301">
                  <c:v>253.60221056</c:v>
                </c:pt>
                <c:pt idx="302">
                  <c:v>251.20386307999999</c:v>
                </c:pt>
                <c:pt idx="303">
                  <c:v>248.84236349</c:v>
                </c:pt>
                <c:pt idx="304">
                  <c:v>246.54876820000001</c:v>
                </c:pt>
                <c:pt idx="305">
                  <c:v>243.95163873000001</c:v>
                </c:pt>
                <c:pt idx="306">
                  <c:v>241.24156963999999</c:v>
                </c:pt>
                <c:pt idx="307">
                  <c:v>238.43601247999999</c:v>
                </c:pt>
                <c:pt idx="308">
                  <c:v>235.95247763</c:v>
                </c:pt>
                <c:pt idx="309">
                  <c:v>233.2603149</c:v>
                </c:pt>
                <c:pt idx="310">
                  <c:v>230.58121359</c:v>
                </c:pt>
                <c:pt idx="311">
                  <c:v>228.00240041000001</c:v>
                </c:pt>
                <c:pt idx="312">
                  <c:v>225.80036483000001</c:v>
                </c:pt>
                <c:pt idx="313">
                  <c:v>223.70955415</c:v>
                </c:pt>
                <c:pt idx="314">
                  <c:v>221.4429882</c:v>
                </c:pt>
                <c:pt idx="315">
                  <c:v>218.91433053</c:v>
                </c:pt>
                <c:pt idx="316">
                  <c:v>217.05202406999999</c:v>
                </c:pt>
                <c:pt idx="317">
                  <c:v>214.52802828</c:v>
                </c:pt>
                <c:pt idx="318">
                  <c:v>212.07510836</c:v>
                </c:pt>
                <c:pt idx="319">
                  <c:v>209.63114161999999</c:v>
                </c:pt>
                <c:pt idx="320">
                  <c:v>206.88960904000001</c:v>
                </c:pt>
                <c:pt idx="321">
                  <c:v>204.40027499999999</c:v>
                </c:pt>
                <c:pt idx="322">
                  <c:v>202.27074765</c:v>
                </c:pt>
                <c:pt idx="323">
                  <c:v>200.49404845000001</c:v>
                </c:pt>
                <c:pt idx="324">
                  <c:v>199.00180940000001</c:v>
                </c:pt>
                <c:pt idx="325">
                  <c:v>197.6560364</c:v>
                </c:pt>
                <c:pt idx="326">
                  <c:v>196.34613003999999</c:v>
                </c:pt>
                <c:pt idx="327">
                  <c:v>194.71695192000001</c:v>
                </c:pt>
                <c:pt idx="328">
                  <c:v>193.59913728999999</c:v>
                </c:pt>
                <c:pt idx="329">
                  <c:v>192.57838745999999</c:v>
                </c:pt>
                <c:pt idx="330">
                  <c:v>191.59335013</c:v>
                </c:pt>
                <c:pt idx="331">
                  <c:v>190.73984669999999</c:v>
                </c:pt>
                <c:pt idx="332">
                  <c:v>189.83492508</c:v>
                </c:pt>
                <c:pt idx="333">
                  <c:v>189.09765522999999</c:v>
                </c:pt>
                <c:pt idx="334">
                  <c:v>188.16478581999999</c:v>
                </c:pt>
                <c:pt idx="335">
                  <c:v>187.01039057</c:v>
                </c:pt>
                <c:pt idx="336">
                  <c:v>186.14242462000001</c:v>
                </c:pt>
                <c:pt idx="337">
                  <c:v>185.09167489000001</c:v>
                </c:pt>
                <c:pt idx="338">
                  <c:v>183.98205042999999</c:v>
                </c:pt>
                <c:pt idx="339">
                  <c:v>183.15737902999999</c:v>
                </c:pt>
                <c:pt idx="340">
                  <c:v>182.20662876</c:v>
                </c:pt>
                <c:pt idx="341">
                  <c:v>180.97920224999999</c:v>
                </c:pt>
                <c:pt idx="342">
                  <c:v>180.41524218999999</c:v>
                </c:pt>
                <c:pt idx="343">
                  <c:v>179.64236450000001</c:v>
                </c:pt>
                <c:pt idx="344">
                  <c:v>178.60991636</c:v>
                </c:pt>
                <c:pt idx="345">
                  <c:v>177.73241684999999</c:v>
                </c:pt>
                <c:pt idx="346">
                  <c:v>176.73355504</c:v>
                </c:pt>
                <c:pt idx="347">
                  <c:v>175.69994106999999</c:v>
                </c:pt>
                <c:pt idx="348">
                  <c:v>174.62657444999999</c:v>
                </c:pt>
                <c:pt idx="349">
                  <c:v>173.32333381000001</c:v>
                </c:pt>
                <c:pt idx="350">
                  <c:v>171.99465911999999</c:v>
                </c:pt>
                <c:pt idx="351">
                  <c:v>170.87717225</c:v>
                </c:pt>
                <c:pt idx="352">
                  <c:v>169.46649167999999</c:v>
                </c:pt>
                <c:pt idx="353">
                  <c:v>167.73076159999999</c:v>
                </c:pt>
                <c:pt idx="354">
                  <c:v>165.60020169000001</c:v>
                </c:pt>
                <c:pt idx="355">
                  <c:v>163.59224144999999</c:v>
                </c:pt>
                <c:pt idx="356">
                  <c:v>161.38338666000001</c:v>
                </c:pt>
                <c:pt idx="357">
                  <c:v>159.43084424</c:v>
                </c:pt>
                <c:pt idx="358">
                  <c:v>157.56418418000001</c:v>
                </c:pt>
                <c:pt idx="359">
                  <c:v>155.89740305999999</c:v>
                </c:pt>
                <c:pt idx="360">
                  <c:v>153.98862227999999</c:v>
                </c:pt>
                <c:pt idx="361">
                  <c:v>152.02490435999999</c:v>
                </c:pt>
                <c:pt idx="362">
                  <c:v>149.99373041000001</c:v>
                </c:pt>
                <c:pt idx="363">
                  <c:v>148.03248163999999</c:v>
                </c:pt>
                <c:pt idx="364">
                  <c:v>146.09017961999999</c:v>
                </c:pt>
              </c:numCache>
            </c:numRef>
          </c:val>
        </c:ser>
        <c:ser>
          <c:idx val="2"/>
          <c:order val="1"/>
          <c:tx>
            <c:strRef>
              <c:f>'A5.1 (A5.1U - A5.1X)'!$AG$33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(A5.1U - A5.1X)'!$AG$34:$AG$398</c:f>
              <c:numCache>
                <c:formatCode>0</c:formatCode>
                <c:ptCount val="365"/>
                <c:pt idx="0">
                  <c:v>285.66085499000002</c:v>
                </c:pt>
                <c:pt idx="1">
                  <c:v>279.44293972999998</c:v>
                </c:pt>
                <c:pt idx="2">
                  <c:v>273.62992659000003</c:v>
                </c:pt>
                <c:pt idx="3">
                  <c:v>268.62521263999997</c:v>
                </c:pt>
                <c:pt idx="4">
                  <c:v>264.16478807999999</c:v>
                </c:pt>
                <c:pt idx="5">
                  <c:v>259.95133576000001</c:v>
                </c:pt>
                <c:pt idx="6">
                  <c:v>256.64135864000002</c:v>
                </c:pt>
                <c:pt idx="7">
                  <c:v>253.28657504</c:v>
                </c:pt>
                <c:pt idx="8">
                  <c:v>250.53728792999999</c:v>
                </c:pt>
                <c:pt idx="9">
                  <c:v>247.14361029</c:v>
                </c:pt>
                <c:pt idx="10">
                  <c:v>243.86904066</c:v>
                </c:pt>
                <c:pt idx="11">
                  <c:v>240.96103350999999</c:v>
                </c:pt>
                <c:pt idx="12">
                  <c:v>239.28403338999999</c:v>
                </c:pt>
                <c:pt idx="13">
                  <c:v>236.91632695999999</c:v>
                </c:pt>
                <c:pt idx="14">
                  <c:v>235.33080106</c:v>
                </c:pt>
                <c:pt idx="15">
                  <c:v>233.68967766</c:v>
                </c:pt>
                <c:pt idx="16">
                  <c:v>232.41674741</c:v>
                </c:pt>
                <c:pt idx="17">
                  <c:v>231.62233778999999</c:v>
                </c:pt>
                <c:pt idx="18">
                  <c:v>230.41510052000001</c:v>
                </c:pt>
                <c:pt idx="19">
                  <c:v>229.00615984000001</c:v>
                </c:pt>
                <c:pt idx="20">
                  <c:v>227.22085691999999</c:v>
                </c:pt>
                <c:pt idx="21">
                  <c:v>225.76224829</c:v>
                </c:pt>
                <c:pt idx="22">
                  <c:v>224.02866713</c:v>
                </c:pt>
                <c:pt idx="23">
                  <c:v>222.59970106</c:v>
                </c:pt>
                <c:pt idx="24">
                  <c:v>221.12225061999999</c:v>
                </c:pt>
                <c:pt idx="25">
                  <c:v>219.62573603999999</c:v>
                </c:pt>
                <c:pt idx="26">
                  <c:v>218.43380317</c:v>
                </c:pt>
                <c:pt idx="27">
                  <c:v>217.26554781999999</c:v>
                </c:pt>
                <c:pt idx="28">
                  <c:v>215.73240258999999</c:v>
                </c:pt>
                <c:pt idx="29">
                  <c:v>214.00666709999999</c:v>
                </c:pt>
                <c:pt idx="30">
                  <c:v>212.93778491</c:v>
                </c:pt>
                <c:pt idx="31">
                  <c:v>212.18624068</c:v>
                </c:pt>
                <c:pt idx="32">
                  <c:v>210.76836381000001</c:v>
                </c:pt>
                <c:pt idx="33">
                  <c:v>209.42463297</c:v>
                </c:pt>
                <c:pt idx="34">
                  <c:v>208.82032558</c:v>
                </c:pt>
                <c:pt idx="35">
                  <c:v>207.47400135999999</c:v>
                </c:pt>
                <c:pt idx="36">
                  <c:v>206.52180593</c:v>
                </c:pt>
                <c:pt idx="37">
                  <c:v>204.93221324999999</c:v>
                </c:pt>
                <c:pt idx="38">
                  <c:v>203.42532392999999</c:v>
                </c:pt>
                <c:pt idx="39">
                  <c:v>201.6489191</c:v>
                </c:pt>
                <c:pt idx="40">
                  <c:v>199.71447011999999</c:v>
                </c:pt>
                <c:pt idx="41">
                  <c:v>197.25914445999999</c:v>
                </c:pt>
                <c:pt idx="42">
                  <c:v>195.80182114999999</c:v>
                </c:pt>
                <c:pt idx="43">
                  <c:v>194.05293856</c:v>
                </c:pt>
                <c:pt idx="44">
                  <c:v>192.22739619000001</c:v>
                </c:pt>
                <c:pt idx="45">
                  <c:v>190.73843696</c:v>
                </c:pt>
                <c:pt idx="46">
                  <c:v>189.65329091999999</c:v>
                </c:pt>
                <c:pt idx="47">
                  <c:v>188.63154689000001</c:v>
                </c:pt>
                <c:pt idx="48">
                  <c:v>187.09453963999999</c:v>
                </c:pt>
                <c:pt idx="49">
                  <c:v>185.53377854999999</c:v>
                </c:pt>
                <c:pt idx="50">
                  <c:v>183.92418986000001</c:v>
                </c:pt>
                <c:pt idx="51">
                  <c:v>182.85974267</c:v>
                </c:pt>
                <c:pt idx="52">
                  <c:v>181.33788204000001</c:v>
                </c:pt>
                <c:pt idx="53">
                  <c:v>180.18115965999999</c:v>
                </c:pt>
                <c:pt idx="54">
                  <c:v>179.6046192</c:v>
                </c:pt>
                <c:pt idx="55">
                  <c:v>178.99236970999999</c:v>
                </c:pt>
                <c:pt idx="56">
                  <c:v>177.43812274000001</c:v>
                </c:pt>
                <c:pt idx="57">
                  <c:v>176.88948682</c:v>
                </c:pt>
                <c:pt idx="58">
                  <c:v>176.61590597</c:v>
                </c:pt>
                <c:pt idx="59">
                  <c:v>176.02434258</c:v>
                </c:pt>
                <c:pt idx="60">
                  <c:v>175.15697549000001</c:v>
                </c:pt>
                <c:pt idx="61">
                  <c:v>174.09674215000001</c:v>
                </c:pt>
                <c:pt idx="62">
                  <c:v>172.71837608000001</c:v>
                </c:pt>
                <c:pt idx="63">
                  <c:v>171.65197512</c:v>
                </c:pt>
                <c:pt idx="64">
                  <c:v>170.44436693</c:v>
                </c:pt>
                <c:pt idx="65">
                  <c:v>169.40390515000001</c:v>
                </c:pt>
                <c:pt idx="66">
                  <c:v>168.71207741000001</c:v>
                </c:pt>
                <c:pt idx="67">
                  <c:v>167.9534525</c:v>
                </c:pt>
                <c:pt idx="68">
                  <c:v>166.64121166999999</c:v>
                </c:pt>
                <c:pt idx="69">
                  <c:v>165.84441846999999</c:v>
                </c:pt>
                <c:pt idx="70">
                  <c:v>165.31362096000001</c:v>
                </c:pt>
                <c:pt idx="71">
                  <c:v>164.91848105</c:v>
                </c:pt>
                <c:pt idx="72">
                  <c:v>164.06352982000001</c:v>
                </c:pt>
                <c:pt idx="73">
                  <c:v>163.2603034</c:v>
                </c:pt>
                <c:pt idx="74">
                  <c:v>162.93078097</c:v>
                </c:pt>
                <c:pt idx="75">
                  <c:v>162.23851217000001</c:v>
                </c:pt>
                <c:pt idx="76">
                  <c:v>161.71667979</c:v>
                </c:pt>
                <c:pt idx="77">
                  <c:v>161.24410076999999</c:v>
                </c:pt>
                <c:pt idx="78">
                  <c:v>160.64767241999999</c:v>
                </c:pt>
                <c:pt idx="79">
                  <c:v>159.77886672</c:v>
                </c:pt>
                <c:pt idx="80">
                  <c:v>159.06161441</c:v>
                </c:pt>
                <c:pt idx="81">
                  <c:v>158.59001943000001</c:v>
                </c:pt>
                <c:pt idx="82">
                  <c:v>157.96514450999999</c:v>
                </c:pt>
                <c:pt idx="83">
                  <c:v>157.56494716</c:v>
                </c:pt>
                <c:pt idx="84">
                  <c:v>157.06895911000001</c:v>
                </c:pt>
                <c:pt idx="85">
                  <c:v>156.38324201</c:v>
                </c:pt>
                <c:pt idx="86">
                  <c:v>155.65330132</c:v>
                </c:pt>
                <c:pt idx="87">
                  <c:v>155.07146653000001</c:v>
                </c:pt>
                <c:pt idx="88">
                  <c:v>154.20376773000001</c:v>
                </c:pt>
                <c:pt idx="89">
                  <c:v>153.65329606</c:v>
                </c:pt>
                <c:pt idx="90">
                  <c:v>152.94466869999999</c:v>
                </c:pt>
                <c:pt idx="91">
                  <c:v>151.81481364999999</c:v>
                </c:pt>
                <c:pt idx="92">
                  <c:v>151.08988393999999</c:v>
                </c:pt>
                <c:pt idx="93">
                  <c:v>150.22295138999999</c:v>
                </c:pt>
                <c:pt idx="94">
                  <c:v>149.59281113</c:v>
                </c:pt>
                <c:pt idx="95">
                  <c:v>149.08659546000001</c:v>
                </c:pt>
                <c:pt idx="96">
                  <c:v>148.62409299000001</c:v>
                </c:pt>
                <c:pt idx="97">
                  <c:v>148.00178285000001</c:v>
                </c:pt>
                <c:pt idx="98">
                  <c:v>147.09086959000001</c:v>
                </c:pt>
                <c:pt idx="99">
                  <c:v>146.50986735999999</c:v>
                </c:pt>
                <c:pt idx="100">
                  <c:v>146.04026192000001</c:v>
                </c:pt>
                <c:pt idx="101">
                  <c:v>145.36072236999999</c:v>
                </c:pt>
                <c:pt idx="102">
                  <c:v>144.43943892999999</c:v>
                </c:pt>
                <c:pt idx="103">
                  <c:v>143.70901294000001</c:v>
                </c:pt>
                <c:pt idx="104">
                  <c:v>142.89859863999999</c:v>
                </c:pt>
                <c:pt idx="105">
                  <c:v>142.32539256000001</c:v>
                </c:pt>
                <c:pt idx="106">
                  <c:v>141.64658471000001</c:v>
                </c:pt>
                <c:pt idx="107">
                  <c:v>140.58593253000001</c:v>
                </c:pt>
                <c:pt idx="108">
                  <c:v>139.74554189</c:v>
                </c:pt>
                <c:pt idx="109">
                  <c:v>138.87407203999999</c:v>
                </c:pt>
                <c:pt idx="110">
                  <c:v>137.94782493</c:v>
                </c:pt>
                <c:pt idx="111">
                  <c:v>136.89270667</c:v>
                </c:pt>
                <c:pt idx="112">
                  <c:v>135.86893803999999</c:v>
                </c:pt>
                <c:pt idx="113">
                  <c:v>134.63637313999999</c:v>
                </c:pt>
                <c:pt idx="114">
                  <c:v>133.87175490000001</c:v>
                </c:pt>
                <c:pt idx="115">
                  <c:v>132.50056907000001</c:v>
                </c:pt>
                <c:pt idx="116">
                  <c:v>131.84274500000001</c:v>
                </c:pt>
                <c:pt idx="117">
                  <c:v>131.15250871999999</c:v>
                </c:pt>
                <c:pt idx="118">
                  <c:v>130.36390899</c:v>
                </c:pt>
                <c:pt idx="119">
                  <c:v>129.33895662</c:v>
                </c:pt>
                <c:pt idx="120">
                  <c:v>128.51371485000001</c:v>
                </c:pt>
                <c:pt idx="121">
                  <c:v>127.73167678</c:v>
                </c:pt>
                <c:pt idx="122">
                  <c:v>126.83062837</c:v>
                </c:pt>
                <c:pt idx="123">
                  <c:v>125.9860917</c:v>
                </c:pt>
                <c:pt idx="124">
                  <c:v>125.45976186999999</c:v>
                </c:pt>
                <c:pt idx="125">
                  <c:v>124.27568185</c:v>
                </c:pt>
                <c:pt idx="126">
                  <c:v>123.67331178000001</c:v>
                </c:pt>
                <c:pt idx="127">
                  <c:v>123.20067622000001</c:v>
                </c:pt>
                <c:pt idx="128">
                  <c:v>122.80007074</c:v>
                </c:pt>
                <c:pt idx="129">
                  <c:v>122.15829246</c:v>
                </c:pt>
                <c:pt idx="130">
                  <c:v>121.45849941</c:v>
                </c:pt>
                <c:pt idx="131">
                  <c:v>121.1410702</c:v>
                </c:pt>
                <c:pt idx="132">
                  <c:v>120.62909361</c:v>
                </c:pt>
                <c:pt idx="133">
                  <c:v>120.11005624000001</c:v>
                </c:pt>
                <c:pt idx="134">
                  <c:v>119.32160386</c:v>
                </c:pt>
                <c:pt idx="135">
                  <c:v>118.57834884</c:v>
                </c:pt>
                <c:pt idx="136">
                  <c:v>117.73423701999999</c:v>
                </c:pt>
                <c:pt idx="137">
                  <c:v>117.09457165000001</c:v>
                </c:pt>
                <c:pt idx="138">
                  <c:v>116.50861252999999</c:v>
                </c:pt>
                <c:pt idx="139">
                  <c:v>115.62336952</c:v>
                </c:pt>
                <c:pt idx="140">
                  <c:v>115.2597112</c:v>
                </c:pt>
                <c:pt idx="141">
                  <c:v>114.97318581</c:v>
                </c:pt>
                <c:pt idx="142">
                  <c:v>114.46993008</c:v>
                </c:pt>
                <c:pt idx="143">
                  <c:v>113.70939595</c:v>
                </c:pt>
                <c:pt idx="144">
                  <c:v>112.91854982</c:v>
                </c:pt>
                <c:pt idx="145">
                  <c:v>112.24907294</c:v>
                </c:pt>
                <c:pt idx="146">
                  <c:v>111.72947081</c:v>
                </c:pt>
                <c:pt idx="147">
                  <c:v>111.08142891999999</c:v>
                </c:pt>
                <c:pt idx="148">
                  <c:v>110.27115755</c:v>
                </c:pt>
                <c:pt idx="149">
                  <c:v>109.69154825</c:v>
                </c:pt>
                <c:pt idx="150">
                  <c:v>109.21426405</c:v>
                </c:pt>
                <c:pt idx="151">
                  <c:v>108.80009696</c:v>
                </c:pt>
                <c:pt idx="152">
                  <c:v>108.47868616</c:v>
                </c:pt>
                <c:pt idx="153">
                  <c:v>107.98475541000001</c:v>
                </c:pt>
                <c:pt idx="154">
                  <c:v>107.00513449</c:v>
                </c:pt>
                <c:pt idx="155">
                  <c:v>106.16260604999999</c:v>
                </c:pt>
                <c:pt idx="156">
                  <c:v>105.57128600999999</c:v>
                </c:pt>
                <c:pt idx="157">
                  <c:v>105.06945686</c:v>
                </c:pt>
                <c:pt idx="158">
                  <c:v>104.0941304</c:v>
                </c:pt>
                <c:pt idx="159">
                  <c:v>103.42531359</c:v>
                </c:pt>
                <c:pt idx="160">
                  <c:v>102.92216768</c:v>
                </c:pt>
                <c:pt idx="161">
                  <c:v>102.57587676</c:v>
                </c:pt>
                <c:pt idx="162">
                  <c:v>102.09546726000001</c:v>
                </c:pt>
                <c:pt idx="163">
                  <c:v>101.69193968</c:v>
                </c:pt>
                <c:pt idx="164">
                  <c:v>101.34932144</c:v>
                </c:pt>
                <c:pt idx="165">
                  <c:v>101.0218922</c:v>
                </c:pt>
                <c:pt idx="166">
                  <c:v>100.81651505000001</c:v>
                </c:pt>
                <c:pt idx="167">
                  <c:v>100.45636397</c:v>
                </c:pt>
                <c:pt idx="168">
                  <c:v>100.20247255</c:v>
                </c:pt>
                <c:pt idx="169">
                  <c:v>99.773314184</c:v>
                </c:pt>
                <c:pt idx="170">
                  <c:v>99.024553909000005</c:v>
                </c:pt>
                <c:pt idx="171">
                  <c:v>98.305133420999994</c:v>
                </c:pt>
                <c:pt idx="172">
                  <c:v>97.860747773</c:v>
                </c:pt>
                <c:pt idx="173">
                  <c:v>96.916415305000001</c:v>
                </c:pt>
                <c:pt idx="174">
                  <c:v>96.005444234999999</c:v>
                </c:pt>
                <c:pt idx="175">
                  <c:v>95.465198841000003</c:v>
                </c:pt>
                <c:pt idx="176">
                  <c:v>94.991133074000004</c:v>
                </c:pt>
                <c:pt idx="177">
                  <c:v>94.334190817999996</c:v>
                </c:pt>
                <c:pt idx="178">
                  <c:v>94.012471349999998</c:v>
                </c:pt>
                <c:pt idx="179">
                  <c:v>93.745959146999994</c:v>
                </c:pt>
                <c:pt idx="180">
                  <c:v>93.259103088000003</c:v>
                </c:pt>
                <c:pt idx="181">
                  <c:v>92.813846506000004</c:v>
                </c:pt>
                <c:pt idx="182">
                  <c:v>92.326552118999999</c:v>
                </c:pt>
                <c:pt idx="183">
                  <c:v>91.741827748999995</c:v>
                </c:pt>
                <c:pt idx="184">
                  <c:v>91.211139310999997</c:v>
                </c:pt>
                <c:pt idx="185">
                  <c:v>90.324868006000003</c:v>
                </c:pt>
                <c:pt idx="186">
                  <c:v>90.029349851000006</c:v>
                </c:pt>
                <c:pt idx="187">
                  <c:v>89.486069479999998</c:v>
                </c:pt>
                <c:pt idx="188">
                  <c:v>88.974205792000006</c:v>
                </c:pt>
                <c:pt idx="189">
                  <c:v>88.104684210000002</c:v>
                </c:pt>
                <c:pt idx="190">
                  <c:v>87.295149863000006</c:v>
                </c:pt>
                <c:pt idx="191">
                  <c:v>86.340392919999999</c:v>
                </c:pt>
                <c:pt idx="192">
                  <c:v>85.383895742999997</c:v>
                </c:pt>
                <c:pt idx="193">
                  <c:v>84.770568385999994</c:v>
                </c:pt>
                <c:pt idx="194">
                  <c:v>84.174610186999999</c:v>
                </c:pt>
                <c:pt idx="195">
                  <c:v>83.656672736999994</c:v>
                </c:pt>
                <c:pt idx="196">
                  <c:v>83.068233769000003</c:v>
                </c:pt>
                <c:pt idx="197">
                  <c:v>82.669318857999997</c:v>
                </c:pt>
                <c:pt idx="198">
                  <c:v>81.980284002999994</c:v>
                </c:pt>
                <c:pt idx="199">
                  <c:v>80.987805703000006</c:v>
                </c:pt>
                <c:pt idx="200">
                  <c:v>80.389093062000001</c:v>
                </c:pt>
                <c:pt idx="201">
                  <c:v>79.344942115999999</c:v>
                </c:pt>
                <c:pt idx="202">
                  <c:v>78.306048199000003</c:v>
                </c:pt>
                <c:pt idx="203">
                  <c:v>77.572953339999998</c:v>
                </c:pt>
                <c:pt idx="204">
                  <c:v>77.127626808000002</c:v>
                </c:pt>
                <c:pt idx="205">
                  <c:v>76.863320357000006</c:v>
                </c:pt>
                <c:pt idx="206">
                  <c:v>76.665394250999995</c:v>
                </c:pt>
                <c:pt idx="207">
                  <c:v>76.308157100000003</c:v>
                </c:pt>
                <c:pt idx="208">
                  <c:v>75.972815522999994</c:v>
                </c:pt>
                <c:pt idx="209">
                  <c:v>75.167508620000007</c:v>
                </c:pt>
                <c:pt idx="210">
                  <c:v>74.676604978</c:v>
                </c:pt>
                <c:pt idx="211">
                  <c:v>73.980254183</c:v>
                </c:pt>
                <c:pt idx="212">
                  <c:v>73.172308117</c:v>
                </c:pt>
                <c:pt idx="213">
                  <c:v>72.586554363999994</c:v>
                </c:pt>
                <c:pt idx="214">
                  <c:v>72.195653726000003</c:v>
                </c:pt>
                <c:pt idx="215">
                  <c:v>71.726254533000002</c:v>
                </c:pt>
                <c:pt idx="216">
                  <c:v>71.259831426999995</c:v>
                </c:pt>
                <c:pt idx="217">
                  <c:v>70.693659463000003</c:v>
                </c:pt>
                <c:pt idx="218">
                  <c:v>70.262086867999997</c:v>
                </c:pt>
                <c:pt idx="219">
                  <c:v>69.728694707000002</c:v>
                </c:pt>
                <c:pt idx="220">
                  <c:v>69.202171796000002</c:v>
                </c:pt>
                <c:pt idx="221">
                  <c:v>68.265386910000004</c:v>
                </c:pt>
                <c:pt idx="222">
                  <c:v>67.604035311999993</c:v>
                </c:pt>
                <c:pt idx="223">
                  <c:v>66.875613123999997</c:v>
                </c:pt>
                <c:pt idx="224">
                  <c:v>66.513418149000003</c:v>
                </c:pt>
                <c:pt idx="225">
                  <c:v>65.891828860000004</c:v>
                </c:pt>
                <c:pt idx="226">
                  <c:v>65.661511032000007</c:v>
                </c:pt>
                <c:pt idx="227">
                  <c:v>65.155556468</c:v>
                </c:pt>
                <c:pt idx="228">
                  <c:v>64.927668018000006</c:v>
                </c:pt>
                <c:pt idx="229">
                  <c:v>64.670024202999997</c:v>
                </c:pt>
                <c:pt idx="230">
                  <c:v>64.310429556000003</c:v>
                </c:pt>
                <c:pt idx="231">
                  <c:v>64.082177884000004</c:v>
                </c:pt>
                <c:pt idx="232">
                  <c:v>63.412255569000003</c:v>
                </c:pt>
                <c:pt idx="233">
                  <c:v>62.861041133000001</c:v>
                </c:pt>
                <c:pt idx="234">
                  <c:v>61.942487937999999</c:v>
                </c:pt>
                <c:pt idx="235">
                  <c:v>61.298063372000001</c:v>
                </c:pt>
                <c:pt idx="236">
                  <c:v>60.728480212999997</c:v>
                </c:pt>
                <c:pt idx="237">
                  <c:v>60.350521186999998</c:v>
                </c:pt>
                <c:pt idx="238">
                  <c:v>59.768359513999997</c:v>
                </c:pt>
                <c:pt idx="239">
                  <c:v>59.164786229000001</c:v>
                </c:pt>
                <c:pt idx="240">
                  <c:v>58.411163588999997</c:v>
                </c:pt>
                <c:pt idx="241">
                  <c:v>58.170682974000002</c:v>
                </c:pt>
                <c:pt idx="242">
                  <c:v>57.977938878000003</c:v>
                </c:pt>
                <c:pt idx="243">
                  <c:v>57.905143809999998</c:v>
                </c:pt>
                <c:pt idx="244">
                  <c:v>57.616863639000002</c:v>
                </c:pt>
                <c:pt idx="245">
                  <c:v>57.384089441</c:v>
                </c:pt>
                <c:pt idx="246">
                  <c:v>57.282719671999999</c:v>
                </c:pt>
                <c:pt idx="247">
                  <c:v>57.016213141999998</c:v>
                </c:pt>
                <c:pt idx="248">
                  <c:v>56.730721402999997</c:v>
                </c:pt>
                <c:pt idx="249">
                  <c:v>56.341369307999997</c:v>
                </c:pt>
                <c:pt idx="250">
                  <c:v>56.118658486999998</c:v>
                </c:pt>
                <c:pt idx="251">
                  <c:v>55.860334149000003</c:v>
                </c:pt>
                <c:pt idx="252">
                  <c:v>55.268966474999999</c:v>
                </c:pt>
                <c:pt idx="253">
                  <c:v>54.986319367999997</c:v>
                </c:pt>
                <c:pt idx="254">
                  <c:v>54.519898275999999</c:v>
                </c:pt>
                <c:pt idx="255">
                  <c:v>54.129708075000003</c:v>
                </c:pt>
                <c:pt idx="256">
                  <c:v>53.735871816</c:v>
                </c:pt>
                <c:pt idx="257">
                  <c:v>53.450799523000001</c:v>
                </c:pt>
                <c:pt idx="258">
                  <c:v>53.179838992000001</c:v>
                </c:pt>
                <c:pt idx="259">
                  <c:v>52.707068374999999</c:v>
                </c:pt>
                <c:pt idx="260">
                  <c:v>52.362612775000002</c:v>
                </c:pt>
                <c:pt idx="261">
                  <c:v>51.817608073999999</c:v>
                </c:pt>
                <c:pt idx="262">
                  <c:v>51.319437188000002</c:v>
                </c:pt>
                <c:pt idx="263">
                  <c:v>50.773711810000002</c:v>
                </c:pt>
                <c:pt idx="264">
                  <c:v>50.394707216999997</c:v>
                </c:pt>
                <c:pt idx="265">
                  <c:v>50.008940666000001</c:v>
                </c:pt>
                <c:pt idx="266">
                  <c:v>49.771263824000002</c:v>
                </c:pt>
                <c:pt idx="267">
                  <c:v>49.431123192000001</c:v>
                </c:pt>
                <c:pt idx="268">
                  <c:v>49.129630054000003</c:v>
                </c:pt>
                <c:pt idx="269">
                  <c:v>48.742562986000003</c:v>
                </c:pt>
                <c:pt idx="270">
                  <c:v>48.373418921000003</c:v>
                </c:pt>
                <c:pt idx="271">
                  <c:v>48.058769153</c:v>
                </c:pt>
                <c:pt idx="272">
                  <c:v>47.524551172000002</c:v>
                </c:pt>
                <c:pt idx="273">
                  <c:v>47.157666712999998</c:v>
                </c:pt>
                <c:pt idx="274">
                  <c:v>46.731459780000002</c:v>
                </c:pt>
                <c:pt idx="275">
                  <c:v>46.344167280999997</c:v>
                </c:pt>
                <c:pt idx="276">
                  <c:v>45.947010906999999</c:v>
                </c:pt>
                <c:pt idx="277">
                  <c:v>45.578353006999997</c:v>
                </c:pt>
                <c:pt idx="278">
                  <c:v>45.160877624000001</c:v>
                </c:pt>
                <c:pt idx="279">
                  <c:v>44.864546052999998</c:v>
                </c:pt>
                <c:pt idx="280">
                  <c:v>44.678471135000002</c:v>
                </c:pt>
                <c:pt idx="281">
                  <c:v>44.448943161999999</c:v>
                </c:pt>
                <c:pt idx="282">
                  <c:v>44.167539769999998</c:v>
                </c:pt>
                <c:pt idx="283">
                  <c:v>43.944742714999997</c:v>
                </c:pt>
                <c:pt idx="284">
                  <c:v>43.588835955</c:v>
                </c:pt>
                <c:pt idx="285">
                  <c:v>43.359747601000002</c:v>
                </c:pt>
                <c:pt idx="286">
                  <c:v>43.020006514000002</c:v>
                </c:pt>
                <c:pt idx="287">
                  <c:v>42.73771395</c:v>
                </c:pt>
                <c:pt idx="288">
                  <c:v>42.47940491</c:v>
                </c:pt>
                <c:pt idx="289">
                  <c:v>42.145697771999998</c:v>
                </c:pt>
                <c:pt idx="290">
                  <c:v>41.783504170999997</c:v>
                </c:pt>
                <c:pt idx="291">
                  <c:v>41.573258318999997</c:v>
                </c:pt>
                <c:pt idx="292">
                  <c:v>41.351986986999997</c:v>
                </c:pt>
                <c:pt idx="293">
                  <c:v>41.081543115000002</c:v>
                </c:pt>
                <c:pt idx="294">
                  <c:v>40.727632860999996</c:v>
                </c:pt>
                <c:pt idx="295">
                  <c:v>40.472227814999997</c:v>
                </c:pt>
                <c:pt idx="296">
                  <c:v>40.189004097000002</c:v>
                </c:pt>
                <c:pt idx="297">
                  <c:v>39.881361016</c:v>
                </c:pt>
                <c:pt idx="298">
                  <c:v>39.597571037999998</c:v>
                </c:pt>
                <c:pt idx="299">
                  <c:v>39.326148760999999</c:v>
                </c:pt>
                <c:pt idx="300">
                  <c:v>39.131755454999997</c:v>
                </c:pt>
                <c:pt idx="301">
                  <c:v>38.905624596000003</c:v>
                </c:pt>
                <c:pt idx="302">
                  <c:v>38.668856912999999</c:v>
                </c:pt>
                <c:pt idx="303">
                  <c:v>38.373820834999997</c:v>
                </c:pt>
                <c:pt idx="304">
                  <c:v>38.043754192000002</c:v>
                </c:pt>
                <c:pt idx="305">
                  <c:v>37.782519417000003</c:v>
                </c:pt>
                <c:pt idx="306">
                  <c:v>37.519662644999997</c:v>
                </c:pt>
                <c:pt idx="307">
                  <c:v>37.2381046</c:v>
                </c:pt>
                <c:pt idx="308">
                  <c:v>36.945123025999997</c:v>
                </c:pt>
                <c:pt idx="309">
                  <c:v>36.692330554999998</c:v>
                </c:pt>
                <c:pt idx="310">
                  <c:v>36.497880369000001</c:v>
                </c:pt>
                <c:pt idx="311">
                  <c:v>36.267914652999998</c:v>
                </c:pt>
                <c:pt idx="312">
                  <c:v>35.989052092999998</c:v>
                </c:pt>
                <c:pt idx="313">
                  <c:v>35.844486068999998</c:v>
                </c:pt>
                <c:pt idx="314">
                  <c:v>35.637737356999999</c:v>
                </c:pt>
                <c:pt idx="315">
                  <c:v>35.397897133000001</c:v>
                </c:pt>
                <c:pt idx="316">
                  <c:v>35.205147683</c:v>
                </c:pt>
                <c:pt idx="317">
                  <c:v>35.010911303999997</c:v>
                </c:pt>
                <c:pt idx="318">
                  <c:v>34.795117779000002</c:v>
                </c:pt>
                <c:pt idx="319">
                  <c:v>34.539213865000001</c:v>
                </c:pt>
                <c:pt idx="320">
                  <c:v>34.332172084</c:v>
                </c:pt>
                <c:pt idx="321">
                  <c:v>34.097435973000003</c:v>
                </c:pt>
                <c:pt idx="322">
                  <c:v>33.782282768999998</c:v>
                </c:pt>
                <c:pt idx="323">
                  <c:v>33.559556348999998</c:v>
                </c:pt>
                <c:pt idx="324">
                  <c:v>33.420308642000002</c:v>
                </c:pt>
                <c:pt idx="325">
                  <c:v>33.277204107000003</c:v>
                </c:pt>
                <c:pt idx="326">
                  <c:v>33.109482575999998</c:v>
                </c:pt>
                <c:pt idx="327">
                  <c:v>32.957679267000003</c:v>
                </c:pt>
                <c:pt idx="328">
                  <c:v>32.863002145999999</c:v>
                </c:pt>
                <c:pt idx="329">
                  <c:v>32.728134247</c:v>
                </c:pt>
                <c:pt idx="330">
                  <c:v>32.565046977000002</c:v>
                </c:pt>
                <c:pt idx="331">
                  <c:v>32.373079232000002</c:v>
                </c:pt>
                <c:pt idx="332">
                  <c:v>32.137277572000002</c:v>
                </c:pt>
                <c:pt idx="333">
                  <c:v>32.016899242000001</c:v>
                </c:pt>
                <c:pt idx="334">
                  <c:v>31.772945056000001</c:v>
                </c:pt>
                <c:pt idx="335">
                  <c:v>31.601541876999999</c:v>
                </c:pt>
                <c:pt idx="336">
                  <c:v>31.332796896000001</c:v>
                </c:pt>
                <c:pt idx="337">
                  <c:v>31.078325419999999</c:v>
                </c:pt>
                <c:pt idx="338">
                  <c:v>30.874931747000002</c:v>
                </c:pt>
                <c:pt idx="339">
                  <c:v>30.648666767000002</c:v>
                </c:pt>
                <c:pt idx="340">
                  <c:v>30.075788139</c:v>
                </c:pt>
                <c:pt idx="341">
                  <c:v>29.550800935000002</c:v>
                </c:pt>
                <c:pt idx="342">
                  <c:v>28.680415924999998</c:v>
                </c:pt>
                <c:pt idx="343">
                  <c:v>27.899107699000002</c:v>
                </c:pt>
                <c:pt idx="344">
                  <c:v>27.037921984</c:v>
                </c:pt>
                <c:pt idx="345">
                  <c:v>26.404210832</c:v>
                </c:pt>
                <c:pt idx="346">
                  <c:v>25.771002219</c:v>
                </c:pt>
                <c:pt idx="347">
                  <c:v>25.246672912000001</c:v>
                </c:pt>
                <c:pt idx="348">
                  <c:v>24.734746779000002</c:v>
                </c:pt>
                <c:pt idx="349">
                  <c:v>24.147024651999999</c:v>
                </c:pt>
                <c:pt idx="350">
                  <c:v>23.671784159000001</c:v>
                </c:pt>
                <c:pt idx="351">
                  <c:v>23.209154216000002</c:v>
                </c:pt>
                <c:pt idx="352">
                  <c:v>22.852900374000001</c:v>
                </c:pt>
                <c:pt idx="353">
                  <c:v>22.604790787999999</c:v>
                </c:pt>
                <c:pt idx="354">
                  <c:v>22.446013464</c:v>
                </c:pt>
                <c:pt idx="355">
                  <c:v>22.256761247</c:v>
                </c:pt>
                <c:pt idx="356">
                  <c:v>22.068626544000001</c:v>
                </c:pt>
                <c:pt idx="357">
                  <c:v>21.865666533999999</c:v>
                </c:pt>
                <c:pt idx="358">
                  <c:v>21.647433900999999</c:v>
                </c:pt>
                <c:pt idx="359">
                  <c:v>21.427975330999999</c:v>
                </c:pt>
                <c:pt idx="360">
                  <c:v>21.196415244000001</c:v>
                </c:pt>
                <c:pt idx="361">
                  <c:v>20.980699691000002</c:v>
                </c:pt>
                <c:pt idx="362">
                  <c:v>20.752343797999998</c:v>
                </c:pt>
                <c:pt idx="363">
                  <c:v>20.501988754999999</c:v>
                </c:pt>
                <c:pt idx="364">
                  <c:v>20.26252431</c:v>
                </c:pt>
              </c:numCache>
            </c:numRef>
          </c:val>
        </c:ser>
        <c:ser>
          <c:idx val="3"/>
          <c:order val="2"/>
          <c:tx>
            <c:strRef>
              <c:f>'A5.1 (A5.1U - A5.1X)'!$AH$33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(A5.1U - A5.1X)'!$AH$34:$AH$398</c:f>
              <c:numCache>
                <c:formatCode>0</c:formatCode>
                <c:ptCount val="365"/>
                <c:pt idx="0">
                  <c:v>670.95224894</c:v>
                </c:pt>
                <c:pt idx="1">
                  <c:v>657.49357923000002</c:v>
                </c:pt>
                <c:pt idx="2">
                  <c:v>645.03678962000004</c:v>
                </c:pt>
                <c:pt idx="3">
                  <c:v>635.44586246999995</c:v>
                </c:pt>
                <c:pt idx="4">
                  <c:v>626.62102048999998</c:v>
                </c:pt>
                <c:pt idx="5">
                  <c:v>617.62374044000001</c:v>
                </c:pt>
                <c:pt idx="6">
                  <c:v>610.91681648999997</c:v>
                </c:pt>
                <c:pt idx="7">
                  <c:v>604.29284338000002</c:v>
                </c:pt>
                <c:pt idx="8">
                  <c:v>599.82900729000005</c:v>
                </c:pt>
                <c:pt idx="9">
                  <c:v>590.94539878</c:v>
                </c:pt>
                <c:pt idx="10">
                  <c:v>585.93701526999996</c:v>
                </c:pt>
                <c:pt idx="11">
                  <c:v>580.96613386000001</c:v>
                </c:pt>
                <c:pt idx="12">
                  <c:v>576.87255554000001</c:v>
                </c:pt>
                <c:pt idx="13">
                  <c:v>572.38700892999998</c:v>
                </c:pt>
                <c:pt idx="14">
                  <c:v>568.41256138999995</c:v>
                </c:pt>
                <c:pt idx="15">
                  <c:v>564.60283060999996</c:v>
                </c:pt>
                <c:pt idx="16">
                  <c:v>562.12819750999995</c:v>
                </c:pt>
                <c:pt idx="17">
                  <c:v>560.67776988000003</c:v>
                </c:pt>
                <c:pt idx="18">
                  <c:v>558.08352373000002</c:v>
                </c:pt>
                <c:pt idx="19">
                  <c:v>555.39990202000001</c:v>
                </c:pt>
                <c:pt idx="20">
                  <c:v>551.92239686999994</c:v>
                </c:pt>
                <c:pt idx="21">
                  <c:v>548.91380016000005</c:v>
                </c:pt>
                <c:pt idx="22">
                  <c:v>546.08769474999997</c:v>
                </c:pt>
                <c:pt idx="23">
                  <c:v>541.22279660000004</c:v>
                </c:pt>
                <c:pt idx="24">
                  <c:v>538.27919006000002</c:v>
                </c:pt>
                <c:pt idx="25">
                  <c:v>535.0789876</c:v>
                </c:pt>
                <c:pt idx="26">
                  <c:v>531.60815825999998</c:v>
                </c:pt>
                <c:pt idx="27">
                  <c:v>528.56635224000001</c:v>
                </c:pt>
                <c:pt idx="28">
                  <c:v>525.71180221999998</c:v>
                </c:pt>
                <c:pt idx="29">
                  <c:v>522.78429597000002</c:v>
                </c:pt>
                <c:pt idx="30">
                  <c:v>520.43915552999999</c:v>
                </c:pt>
                <c:pt idx="31">
                  <c:v>517.53029227000002</c:v>
                </c:pt>
                <c:pt idx="32">
                  <c:v>514.79090723000002</c:v>
                </c:pt>
                <c:pt idx="33">
                  <c:v>512.57232035000004</c:v>
                </c:pt>
                <c:pt idx="34">
                  <c:v>507.79403890999998</c:v>
                </c:pt>
                <c:pt idx="35">
                  <c:v>505.15694764</c:v>
                </c:pt>
                <c:pt idx="36">
                  <c:v>502.10239646000002</c:v>
                </c:pt>
                <c:pt idx="37">
                  <c:v>497.55967870000001</c:v>
                </c:pt>
                <c:pt idx="38">
                  <c:v>494.17769671000002</c:v>
                </c:pt>
                <c:pt idx="39">
                  <c:v>490.85838393</c:v>
                </c:pt>
                <c:pt idx="40">
                  <c:v>487.36202881000003</c:v>
                </c:pt>
                <c:pt idx="41">
                  <c:v>484.04047018</c:v>
                </c:pt>
                <c:pt idx="42">
                  <c:v>480.53919231999998</c:v>
                </c:pt>
                <c:pt idx="43">
                  <c:v>478.03928590999999</c:v>
                </c:pt>
                <c:pt idx="44">
                  <c:v>475.73113584999999</c:v>
                </c:pt>
                <c:pt idx="45">
                  <c:v>473.76303879</c:v>
                </c:pt>
                <c:pt idx="46">
                  <c:v>471.95493408999999</c:v>
                </c:pt>
                <c:pt idx="47">
                  <c:v>469.82369423</c:v>
                </c:pt>
                <c:pt idx="48">
                  <c:v>467.04010010000002</c:v>
                </c:pt>
                <c:pt idx="49">
                  <c:v>464.35076077000002</c:v>
                </c:pt>
                <c:pt idx="50">
                  <c:v>461.41999096000001</c:v>
                </c:pt>
                <c:pt idx="51">
                  <c:v>458.70348702000001</c:v>
                </c:pt>
                <c:pt idx="52">
                  <c:v>456.76319072000001</c:v>
                </c:pt>
                <c:pt idx="53">
                  <c:v>453.33043965000002</c:v>
                </c:pt>
                <c:pt idx="54">
                  <c:v>451.45197438999998</c:v>
                </c:pt>
                <c:pt idx="55">
                  <c:v>450.34233634999998</c:v>
                </c:pt>
                <c:pt idx="56">
                  <c:v>448.73391457000002</c:v>
                </c:pt>
                <c:pt idx="57">
                  <c:v>446.18012768</c:v>
                </c:pt>
                <c:pt idx="58">
                  <c:v>444.82179855999999</c:v>
                </c:pt>
                <c:pt idx="59">
                  <c:v>441.75517533999999</c:v>
                </c:pt>
                <c:pt idx="60">
                  <c:v>440.03967654000002</c:v>
                </c:pt>
                <c:pt idx="61">
                  <c:v>438.60364598000001</c:v>
                </c:pt>
                <c:pt idx="62">
                  <c:v>436.57573475999999</c:v>
                </c:pt>
                <c:pt idx="63">
                  <c:v>435.43145349999998</c:v>
                </c:pt>
                <c:pt idx="64">
                  <c:v>434.54924504000002</c:v>
                </c:pt>
                <c:pt idx="65">
                  <c:v>433.25742585</c:v>
                </c:pt>
                <c:pt idx="66">
                  <c:v>431.72772035999998</c:v>
                </c:pt>
                <c:pt idx="67">
                  <c:v>430.38237620000001</c:v>
                </c:pt>
                <c:pt idx="68">
                  <c:v>428.97619744999997</c:v>
                </c:pt>
                <c:pt idx="69">
                  <c:v>426.72403711999999</c:v>
                </c:pt>
                <c:pt idx="70">
                  <c:v>425.72234166999999</c:v>
                </c:pt>
                <c:pt idx="71">
                  <c:v>423.65116165000001</c:v>
                </c:pt>
                <c:pt idx="72">
                  <c:v>422.05458729999998</c:v>
                </c:pt>
                <c:pt idx="73">
                  <c:v>421.14497976000001</c:v>
                </c:pt>
                <c:pt idx="74">
                  <c:v>419.78603114999999</c:v>
                </c:pt>
                <c:pt idx="75">
                  <c:v>418.24620673999999</c:v>
                </c:pt>
                <c:pt idx="76">
                  <c:v>416.70263034999999</c:v>
                </c:pt>
                <c:pt idx="77">
                  <c:v>415.11846120000001</c:v>
                </c:pt>
                <c:pt idx="78">
                  <c:v>412.56018213999999</c:v>
                </c:pt>
                <c:pt idx="79">
                  <c:v>409.42696419999999</c:v>
                </c:pt>
                <c:pt idx="80">
                  <c:v>407.75984642999998</c:v>
                </c:pt>
                <c:pt idx="81">
                  <c:v>405.65878271999998</c:v>
                </c:pt>
                <c:pt idx="82">
                  <c:v>404.11805612000001</c:v>
                </c:pt>
                <c:pt idx="83">
                  <c:v>402.58794770999998</c:v>
                </c:pt>
                <c:pt idx="84">
                  <c:v>400.84918334999998</c:v>
                </c:pt>
                <c:pt idx="85">
                  <c:v>398.9345386</c:v>
                </c:pt>
                <c:pt idx="86">
                  <c:v>396.93356205999999</c:v>
                </c:pt>
                <c:pt idx="87">
                  <c:v>394.82725376000002</c:v>
                </c:pt>
                <c:pt idx="88">
                  <c:v>392.86473182999998</c:v>
                </c:pt>
                <c:pt idx="89">
                  <c:v>390.60490457999998</c:v>
                </c:pt>
                <c:pt idx="90">
                  <c:v>388.41127676000002</c:v>
                </c:pt>
                <c:pt idx="91">
                  <c:v>386.62389108999997</c:v>
                </c:pt>
                <c:pt idx="92">
                  <c:v>384.76570383000001</c:v>
                </c:pt>
                <c:pt idx="93">
                  <c:v>382.91547473999998</c:v>
                </c:pt>
                <c:pt idx="94">
                  <c:v>381.6562452</c:v>
                </c:pt>
                <c:pt idx="95">
                  <c:v>380.27721126</c:v>
                </c:pt>
                <c:pt idx="96">
                  <c:v>379.24090219999999</c:v>
                </c:pt>
                <c:pt idx="97">
                  <c:v>377.68153488000002</c:v>
                </c:pt>
                <c:pt idx="98">
                  <c:v>376.60279823000002</c:v>
                </c:pt>
                <c:pt idx="99">
                  <c:v>375.57643854999998</c:v>
                </c:pt>
                <c:pt idx="100">
                  <c:v>374.23136342999999</c:v>
                </c:pt>
                <c:pt idx="101">
                  <c:v>372.28097697999999</c:v>
                </c:pt>
                <c:pt idx="102">
                  <c:v>370.49622850999998</c:v>
                </c:pt>
                <c:pt idx="103">
                  <c:v>368.75385490000002</c:v>
                </c:pt>
                <c:pt idx="104">
                  <c:v>367.17154169000003</c:v>
                </c:pt>
                <c:pt idx="105">
                  <c:v>364.97033517</c:v>
                </c:pt>
                <c:pt idx="106">
                  <c:v>363.43790338999997</c:v>
                </c:pt>
                <c:pt idx="107">
                  <c:v>361.58230258999998</c:v>
                </c:pt>
                <c:pt idx="108">
                  <c:v>359.75486348999999</c:v>
                </c:pt>
                <c:pt idx="109">
                  <c:v>358.24074372000001</c:v>
                </c:pt>
                <c:pt idx="110">
                  <c:v>356.62652084000001</c:v>
                </c:pt>
                <c:pt idx="111">
                  <c:v>355.08924704999998</c:v>
                </c:pt>
                <c:pt idx="112">
                  <c:v>353.46296208000001</c:v>
                </c:pt>
                <c:pt idx="113">
                  <c:v>352.01794511000003</c:v>
                </c:pt>
                <c:pt idx="114">
                  <c:v>349.14002798000001</c:v>
                </c:pt>
                <c:pt idx="115">
                  <c:v>348.06808276999999</c:v>
                </c:pt>
                <c:pt idx="116">
                  <c:v>346.20507393999998</c:v>
                </c:pt>
                <c:pt idx="117">
                  <c:v>344.26905858999999</c:v>
                </c:pt>
                <c:pt idx="118">
                  <c:v>342.35937424999997</c:v>
                </c:pt>
                <c:pt idx="119">
                  <c:v>340.13447709000002</c:v>
                </c:pt>
                <c:pt idx="120">
                  <c:v>338.06133137</c:v>
                </c:pt>
                <c:pt idx="121">
                  <c:v>336.06837479000001</c:v>
                </c:pt>
                <c:pt idx="122">
                  <c:v>334.22179958999999</c:v>
                </c:pt>
                <c:pt idx="123">
                  <c:v>331.93122987999999</c:v>
                </c:pt>
                <c:pt idx="124">
                  <c:v>330.38491074000001</c:v>
                </c:pt>
                <c:pt idx="125">
                  <c:v>328.83127996000002</c:v>
                </c:pt>
                <c:pt idx="126">
                  <c:v>327.96104552999998</c:v>
                </c:pt>
                <c:pt idx="127">
                  <c:v>327.05531373000002</c:v>
                </c:pt>
                <c:pt idx="128">
                  <c:v>326.34725800000001</c:v>
                </c:pt>
                <c:pt idx="129">
                  <c:v>325.72460314</c:v>
                </c:pt>
                <c:pt idx="130">
                  <c:v>325.09804430000003</c:v>
                </c:pt>
                <c:pt idx="131">
                  <c:v>324.04275729</c:v>
                </c:pt>
                <c:pt idx="132">
                  <c:v>323.11162180999997</c:v>
                </c:pt>
                <c:pt idx="133">
                  <c:v>322.01129902000002</c:v>
                </c:pt>
                <c:pt idx="134">
                  <c:v>320.87981960000002</c:v>
                </c:pt>
                <c:pt idx="135">
                  <c:v>319.15924630000001</c:v>
                </c:pt>
                <c:pt idx="136">
                  <c:v>317.23590188999998</c:v>
                </c:pt>
                <c:pt idx="137">
                  <c:v>315.87079326000003</c:v>
                </c:pt>
                <c:pt idx="138">
                  <c:v>314.18993535999999</c:v>
                </c:pt>
                <c:pt idx="139">
                  <c:v>313.09997920000001</c:v>
                </c:pt>
                <c:pt idx="140">
                  <c:v>312.15767405000003</c:v>
                </c:pt>
                <c:pt idx="141">
                  <c:v>311.42658114</c:v>
                </c:pt>
                <c:pt idx="142">
                  <c:v>310.42166164000002</c:v>
                </c:pt>
                <c:pt idx="143">
                  <c:v>309.21307062</c:v>
                </c:pt>
                <c:pt idx="144">
                  <c:v>307.83604030999999</c:v>
                </c:pt>
                <c:pt idx="145">
                  <c:v>307.01207069999998</c:v>
                </c:pt>
                <c:pt idx="146">
                  <c:v>305.84421846999999</c:v>
                </c:pt>
                <c:pt idx="147">
                  <c:v>303.74840146999998</c:v>
                </c:pt>
                <c:pt idx="148">
                  <c:v>301.85293707</c:v>
                </c:pt>
                <c:pt idx="149">
                  <c:v>300.78884268000002</c:v>
                </c:pt>
                <c:pt idx="150">
                  <c:v>299.43348981000003</c:v>
                </c:pt>
                <c:pt idx="151">
                  <c:v>298.37558263</c:v>
                </c:pt>
                <c:pt idx="152">
                  <c:v>297.10978361999997</c:v>
                </c:pt>
                <c:pt idx="153">
                  <c:v>295.74160676000002</c:v>
                </c:pt>
                <c:pt idx="154">
                  <c:v>294.53752293000002</c:v>
                </c:pt>
                <c:pt idx="155">
                  <c:v>293.02907031000001</c:v>
                </c:pt>
                <c:pt idx="156">
                  <c:v>291.91127390000003</c:v>
                </c:pt>
                <c:pt idx="157">
                  <c:v>290.09900118000002</c:v>
                </c:pt>
                <c:pt idx="158">
                  <c:v>288.69232333999997</c:v>
                </c:pt>
                <c:pt idx="159">
                  <c:v>286.71706927999998</c:v>
                </c:pt>
                <c:pt idx="160">
                  <c:v>285.24957976000002</c:v>
                </c:pt>
                <c:pt idx="161">
                  <c:v>284.10140693</c:v>
                </c:pt>
                <c:pt idx="162">
                  <c:v>282.04355176000001</c:v>
                </c:pt>
                <c:pt idx="163">
                  <c:v>281.54830598000001</c:v>
                </c:pt>
                <c:pt idx="164">
                  <c:v>280.88838886000002</c:v>
                </c:pt>
                <c:pt idx="165">
                  <c:v>279.76273639999999</c:v>
                </c:pt>
                <c:pt idx="166">
                  <c:v>278.87853875000002</c:v>
                </c:pt>
                <c:pt idx="167">
                  <c:v>278.38411457000001</c:v>
                </c:pt>
                <c:pt idx="168">
                  <c:v>277.93586884000001</c:v>
                </c:pt>
                <c:pt idx="169">
                  <c:v>277.41210760000001</c:v>
                </c:pt>
                <c:pt idx="170">
                  <c:v>276.79137465999997</c:v>
                </c:pt>
                <c:pt idx="171">
                  <c:v>275.91787847000001</c:v>
                </c:pt>
                <c:pt idx="172">
                  <c:v>274.611133</c:v>
                </c:pt>
                <c:pt idx="173">
                  <c:v>273.74336814999998</c:v>
                </c:pt>
                <c:pt idx="174">
                  <c:v>273.08439277999997</c:v>
                </c:pt>
                <c:pt idx="175">
                  <c:v>272.10914320000001</c:v>
                </c:pt>
                <c:pt idx="176">
                  <c:v>271.34719263</c:v>
                </c:pt>
                <c:pt idx="177">
                  <c:v>269.48910739000002</c:v>
                </c:pt>
                <c:pt idx="178">
                  <c:v>268.79317718999999</c:v>
                </c:pt>
                <c:pt idx="179">
                  <c:v>267.65972039000002</c:v>
                </c:pt>
                <c:pt idx="180">
                  <c:v>266.51161830000001</c:v>
                </c:pt>
                <c:pt idx="181">
                  <c:v>266.05623609000003</c:v>
                </c:pt>
                <c:pt idx="182">
                  <c:v>265.03000929000001</c:v>
                </c:pt>
                <c:pt idx="183">
                  <c:v>263.42345920000002</c:v>
                </c:pt>
                <c:pt idx="184">
                  <c:v>262.35033387999999</c:v>
                </c:pt>
                <c:pt idx="185">
                  <c:v>261.63625222000002</c:v>
                </c:pt>
                <c:pt idx="186">
                  <c:v>260.94256827999999</c:v>
                </c:pt>
                <c:pt idx="187">
                  <c:v>259.83663719999998</c:v>
                </c:pt>
                <c:pt idx="188">
                  <c:v>259.21217466000002</c:v>
                </c:pt>
                <c:pt idx="189">
                  <c:v>258.66504184000001</c:v>
                </c:pt>
                <c:pt idx="190">
                  <c:v>257.37712769000001</c:v>
                </c:pt>
                <c:pt idx="191">
                  <c:v>256.66174114</c:v>
                </c:pt>
                <c:pt idx="192">
                  <c:v>255.33135636</c:v>
                </c:pt>
                <c:pt idx="193">
                  <c:v>253.47740562999999</c:v>
                </c:pt>
                <c:pt idx="194">
                  <c:v>252.36235753</c:v>
                </c:pt>
                <c:pt idx="195">
                  <c:v>251.63550137999999</c:v>
                </c:pt>
                <c:pt idx="196">
                  <c:v>250.54226654000001</c:v>
                </c:pt>
                <c:pt idx="197">
                  <c:v>249.63142576999999</c:v>
                </c:pt>
                <c:pt idx="198">
                  <c:v>248.11676327000001</c:v>
                </c:pt>
                <c:pt idx="199">
                  <c:v>246.67195698</c:v>
                </c:pt>
                <c:pt idx="200">
                  <c:v>245.72835831</c:v>
                </c:pt>
                <c:pt idx="201">
                  <c:v>244.38307295999999</c:v>
                </c:pt>
                <c:pt idx="202">
                  <c:v>243.45785749999999</c:v>
                </c:pt>
                <c:pt idx="203">
                  <c:v>242.60184351999999</c:v>
                </c:pt>
                <c:pt idx="204">
                  <c:v>241.50396775999999</c:v>
                </c:pt>
                <c:pt idx="205">
                  <c:v>240.3323298</c:v>
                </c:pt>
                <c:pt idx="206">
                  <c:v>239.92196498000001</c:v>
                </c:pt>
                <c:pt idx="207">
                  <c:v>239.55356727</c:v>
                </c:pt>
                <c:pt idx="208">
                  <c:v>239.07421823000001</c:v>
                </c:pt>
                <c:pt idx="209">
                  <c:v>237.84750894000001</c:v>
                </c:pt>
                <c:pt idx="210">
                  <c:v>236.66433936999999</c:v>
                </c:pt>
                <c:pt idx="211">
                  <c:v>235.56850813</c:v>
                </c:pt>
                <c:pt idx="212">
                  <c:v>234.27668919999999</c:v>
                </c:pt>
                <c:pt idx="213">
                  <c:v>233.37668643999999</c:v>
                </c:pt>
                <c:pt idx="214">
                  <c:v>232.71296228</c:v>
                </c:pt>
                <c:pt idx="215">
                  <c:v>231.45174173999999</c:v>
                </c:pt>
                <c:pt idx="216">
                  <c:v>230.23125486000001</c:v>
                </c:pt>
                <c:pt idx="217">
                  <c:v>229.25156729</c:v>
                </c:pt>
                <c:pt idx="218">
                  <c:v>228.57227682999999</c:v>
                </c:pt>
                <c:pt idx="219">
                  <c:v>227.49820305</c:v>
                </c:pt>
                <c:pt idx="220">
                  <c:v>226.60774297</c:v>
                </c:pt>
                <c:pt idx="221">
                  <c:v>225.35255133999999</c:v>
                </c:pt>
                <c:pt idx="222">
                  <c:v>224.10466249999999</c:v>
                </c:pt>
                <c:pt idx="223">
                  <c:v>222.82415423</c:v>
                </c:pt>
                <c:pt idx="224">
                  <c:v>222.01761053000001</c:v>
                </c:pt>
                <c:pt idx="225">
                  <c:v>221.14325148</c:v>
                </c:pt>
                <c:pt idx="226">
                  <c:v>220.37687467999999</c:v>
                </c:pt>
                <c:pt idx="227">
                  <c:v>218.76525289</c:v>
                </c:pt>
                <c:pt idx="228">
                  <c:v>217.72145280999999</c:v>
                </c:pt>
                <c:pt idx="229">
                  <c:v>217.22854007999999</c:v>
                </c:pt>
                <c:pt idx="230">
                  <c:v>217.01097057999999</c:v>
                </c:pt>
                <c:pt idx="231">
                  <c:v>216.02916464</c:v>
                </c:pt>
                <c:pt idx="232">
                  <c:v>215.41711738999999</c:v>
                </c:pt>
                <c:pt idx="233">
                  <c:v>214.3455568</c:v>
                </c:pt>
                <c:pt idx="234">
                  <c:v>213.39411387999999</c:v>
                </c:pt>
                <c:pt idx="235">
                  <c:v>212.60034393999999</c:v>
                </c:pt>
                <c:pt idx="236">
                  <c:v>211.95910850000001</c:v>
                </c:pt>
                <c:pt idx="237">
                  <c:v>211.19755803000001</c:v>
                </c:pt>
                <c:pt idx="238">
                  <c:v>210.32753588</c:v>
                </c:pt>
                <c:pt idx="239">
                  <c:v>209.64401831000001</c:v>
                </c:pt>
                <c:pt idx="240">
                  <c:v>209.09748579999999</c:v>
                </c:pt>
                <c:pt idx="241">
                  <c:v>208.86683271000001</c:v>
                </c:pt>
                <c:pt idx="242">
                  <c:v>208.51634159</c:v>
                </c:pt>
                <c:pt idx="243">
                  <c:v>207.87737981000001</c:v>
                </c:pt>
                <c:pt idx="244">
                  <c:v>207.69691797999999</c:v>
                </c:pt>
                <c:pt idx="245">
                  <c:v>207.25077166</c:v>
                </c:pt>
                <c:pt idx="246">
                  <c:v>207.04713777000001</c:v>
                </c:pt>
                <c:pt idx="247">
                  <c:v>206.68215025000001</c:v>
                </c:pt>
                <c:pt idx="248">
                  <c:v>206.22684609999999</c:v>
                </c:pt>
                <c:pt idx="249">
                  <c:v>205.69156430000001</c:v>
                </c:pt>
                <c:pt idx="250">
                  <c:v>205.30717615</c:v>
                </c:pt>
                <c:pt idx="251">
                  <c:v>204.99255011</c:v>
                </c:pt>
                <c:pt idx="252">
                  <c:v>204.46889206</c:v>
                </c:pt>
                <c:pt idx="253">
                  <c:v>203.94271495000001</c:v>
                </c:pt>
                <c:pt idx="254">
                  <c:v>203.49138701000001</c:v>
                </c:pt>
                <c:pt idx="255">
                  <c:v>202.76080064000001</c:v>
                </c:pt>
                <c:pt idx="256">
                  <c:v>202.16167598000001</c:v>
                </c:pt>
                <c:pt idx="257">
                  <c:v>201.62299497999999</c:v>
                </c:pt>
                <c:pt idx="258">
                  <c:v>201.01556113999999</c:v>
                </c:pt>
                <c:pt idx="259">
                  <c:v>200.40361292</c:v>
                </c:pt>
                <c:pt idx="260">
                  <c:v>199.92799047</c:v>
                </c:pt>
                <c:pt idx="261">
                  <c:v>199.21206271</c:v>
                </c:pt>
                <c:pt idx="262">
                  <c:v>198.47973182999999</c:v>
                </c:pt>
                <c:pt idx="263">
                  <c:v>197.84730686</c:v>
                </c:pt>
                <c:pt idx="264">
                  <c:v>197.32753015</c:v>
                </c:pt>
                <c:pt idx="265">
                  <c:v>196.63739405000001</c:v>
                </c:pt>
                <c:pt idx="266">
                  <c:v>196.00303966999999</c:v>
                </c:pt>
                <c:pt idx="267">
                  <c:v>195.38598665999999</c:v>
                </c:pt>
                <c:pt idx="268">
                  <c:v>194.75767741999999</c:v>
                </c:pt>
                <c:pt idx="269">
                  <c:v>194.09200684999999</c:v>
                </c:pt>
                <c:pt idx="270">
                  <c:v>193.31404153</c:v>
                </c:pt>
                <c:pt idx="271">
                  <c:v>192.67735476999999</c:v>
                </c:pt>
                <c:pt idx="272">
                  <c:v>191.77556057999999</c:v>
                </c:pt>
                <c:pt idx="273">
                  <c:v>190.92016598000001</c:v>
                </c:pt>
                <c:pt idx="274">
                  <c:v>190.09349369</c:v>
                </c:pt>
                <c:pt idx="275">
                  <c:v>189.39571275</c:v>
                </c:pt>
                <c:pt idx="276">
                  <c:v>188.69634135999999</c:v>
                </c:pt>
                <c:pt idx="277">
                  <c:v>188.00369366999999</c:v>
                </c:pt>
                <c:pt idx="278">
                  <c:v>187.38585916</c:v>
                </c:pt>
                <c:pt idx="279">
                  <c:v>186.84132905000001</c:v>
                </c:pt>
                <c:pt idx="280">
                  <c:v>186.34728608</c:v>
                </c:pt>
                <c:pt idx="281">
                  <c:v>185.86328255000001</c:v>
                </c:pt>
                <c:pt idx="282">
                  <c:v>185.13173562</c:v>
                </c:pt>
                <c:pt idx="283">
                  <c:v>184.85392353</c:v>
                </c:pt>
                <c:pt idx="284">
                  <c:v>184.28533397999999</c:v>
                </c:pt>
                <c:pt idx="285">
                  <c:v>183.66247389</c:v>
                </c:pt>
                <c:pt idx="286">
                  <c:v>183.1425189</c:v>
                </c:pt>
                <c:pt idx="287">
                  <c:v>182.60597978999999</c:v>
                </c:pt>
                <c:pt idx="288">
                  <c:v>182.20328681999999</c:v>
                </c:pt>
                <c:pt idx="289">
                  <c:v>181.78746389</c:v>
                </c:pt>
                <c:pt idx="290">
                  <c:v>181.04666334999999</c:v>
                </c:pt>
                <c:pt idx="291">
                  <c:v>180.18325726</c:v>
                </c:pt>
                <c:pt idx="292">
                  <c:v>179.53474617000001</c:v>
                </c:pt>
                <c:pt idx="293">
                  <c:v>178.90129547000001</c:v>
                </c:pt>
                <c:pt idx="294">
                  <c:v>178.31789848</c:v>
                </c:pt>
                <c:pt idx="295">
                  <c:v>177.7676448</c:v>
                </c:pt>
                <c:pt idx="296">
                  <c:v>176.93271737000001</c:v>
                </c:pt>
                <c:pt idx="297">
                  <c:v>176.28172118000001</c:v>
                </c:pt>
                <c:pt idx="298">
                  <c:v>175.51274369999999</c:v>
                </c:pt>
                <c:pt idx="299">
                  <c:v>174.94166892000001</c:v>
                </c:pt>
                <c:pt idx="300">
                  <c:v>174.30136354000001</c:v>
                </c:pt>
                <c:pt idx="301">
                  <c:v>173.60516483999999</c:v>
                </c:pt>
                <c:pt idx="302">
                  <c:v>172.82028001</c:v>
                </c:pt>
                <c:pt idx="303">
                  <c:v>171.97081567999999</c:v>
                </c:pt>
                <c:pt idx="304">
                  <c:v>171.08047761</c:v>
                </c:pt>
                <c:pt idx="305">
                  <c:v>170.36384185</c:v>
                </c:pt>
                <c:pt idx="306">
                  <c:v>169.76076771000001</c:v>
                </c:pt>
                <c:pt idx="307">
                  <c:v>169.27088291999999</c:v>
                </c:pt>
                <c:pt idx="308">
                  <c:v>168.47239934000001</c:v>
                </c:pt>
                <c:pt idx="309">
                  <c:v>167.84435454999999</c:v>
                </c:pt>
                <c:pt idx="310">
                  <c:v>167.14290604000001</c:v>
                </c:pt>
                <c:pt idx="311">
                  <c:v>166.45468493999999</c:v>
                </c:pt>
                <c:pt idx="312">
                  <c:v>165.53458308</c:v>
                </c:pt>
                <c:pt idx="313">
                  <c:v>164.38895977999999</c:v>
                </c:pt>
                <c:pt idx="314">
                  <c:v>163.48127443999999</c:v>
                </c:pt>
                <c:pt idx="315">
                  <c:v>162.84777234000001</c:v>
                </c:pt>
                <c:pt idx="316">
                  <c:v>161.44282824999999</c:v>
                </c:pt>
                <c:pt idx="317">
                  <c:v>160.70406041000001</c:v>
                </c:pt>
                <c:pt idx="318">
                  <c:v>159.90677386999999</c:v>
                </c:pt>
                <c:pt idx="319">
                  <c:v>159.13164451</c:v>
                </c:pt>
                <c:pt idx="320">
                  <c:v>158.54721886999999</c:v>
                </c:pt>
                <c:pt idx="321">
                  <c:v>157.72828902000001</c:v>
                </c:pt>
                <c:pt idx="322">
                  <c:v>156.77396958</c:v>
                </c:pt>
                <c:pt idx="323">
                  <c:v>156.0143952</c:v>
                </c:pt>
                <c:pt idx="324">
                  <c:v>154.88588195</c:v>
                </c:pt>
                <c:pt idx="325">
                  <c:v>153.64775949</c:v>
                </c:pt>
                <c:pt idx="326">
                  <c:v>152.42038737999999</c:v>
                </c:pt>
                <c:pt idx="327">
                  <c:v>151.50036881</c:v>
                </c:pt>
                <c:pt idx="328">
                  <c:v>150.01586057</c:v>
                </c:pt>
                <c:pt idx="329">
                  <c:v>148.47847829</c:v>
                </c:pt>
                <c:pt idx="330">
                  <c:v>146.9256029</c:v>
                </c:pt>
                <c:pt idx="331">
                  <c:v>145.27807405999999</c:v>
                </c:pt>
                <c:pt idx="332">
                  <c:v>143.67979735</c:v>
                </c:pt>
                <c:pt idx="333">
                  <c:v>141.76344553000001</c:v>
                </c:pt>
                <c:pt idx="334">
                  <c:v>140.16526912</c:v>
                </c:pt>
                <c:pt idx="335">
                  <c:v>138.71506755999999</c:v>
                </c:pt>
                <c:pt idx="336">
                  <c:v>137.08377848000001</c:v>
                </c:pt>
                <c:pt idx="337">
                  <c:v>135.65699968999999</c:v>
                </c:pt>
                <c:pt idx="338">
                  <c:v>134.22801781999999</c:v>
                </c:pt>
                <c:pt idx="339">
                  <c:v>132.5429542</c:v>
                </c:pt>
                <c:pt idx="340">
                  <c:v>131.32658309999999</c:v>
                </c:pt>
                <c:pt idx="341">
                  <c:v>130.34199681999999</c:v>
                </c:pt>
                <c:pt idx="342">
                  <c:v>129.03534188</c:v>
                </c:pt>
                <c:pt idx="343">
                  <c:v>127.85352779999999</c:v>
                </c:pt>
                <c:pt idx="344">
                  <c:v>127.00916166</c:v>
                </c:pt>
                <c:pt idx="345">
                  <c:v>125.77737232</c:v>
                </c:pt>
                <c:pt idx="346">
                  <c:v>124.64444274</c:v>
                </c:pt>
                <c:pt idx="347">
                  <c:v>123.43838602</c:v>
                </c:pt>
                <c:pt idx="348">
                  <c:v>122.25867877</c:v>
                </c:pt>
                <c:pt idx="349">
                  <c:v>121.38564153999999</c:v>
                </c:pt>
                <c:pt idx="350">
                  <c:v>120.42455672</c:v>
                </c:pt>
                <c:pt idx="351">
                  <c:v>119.24067354</c:v>
                </c:pt>
                <c:pt idx="352">
                  <c:v>118.24460795</c:v>
                </c:pt>
                <c:pt idx="353">
                  <c:v>117.46044761</c:v>
                </c:pt>
                <c:pt idx="354">
                  <c:v>116.98978485000001</c:v>
                </c:pt>
                <c:pt idx="355">
                  <c:v>116.41799731</c:v>
                </c:pt>
                <c:pt idx="356">
                  <c:v>116.0479868</c:v>
                </c:pt>
                <c:pt idx="357">
                  <c:v>115.43748923</c:v>
                </c:pt>
                <c:pt idx="358">
                  <c:v>114.75538192</c:v>
                </c:pt>
                <c:pt idx="359">
                  <c:v>113.86962161</c:v>
                </c:pt>
                <c:pt idx="360">
                  <c:v>113.24196248</c:v>
                </c:pt>
                <c:pt idx="361">
                  <c:v>112.65839595</c:v>
                </c:pt>
                <c:pt idx="362">
                  <c:v>112.19292579</c:v>
                </c:pt>
                <c:pt idx="363">
                  <c:v>111.6785296</c:v>
                </c:pt>
                <c:pt idx="364">
                  <c:v>111.12929607</c:v>
                </c:pt>
              </c:numCache>
            </c:numRef>
          </c:val>
        </c:ser>
        <c:ser>
          <c:idx val="5"/>
          <c:order val="3"/>
          <c:tx>
            <c:strRef>
              <c:f>'A5.1 (A5.1U - A5.1X)'!$AI$33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(A5.1U - A5.1X)'!$AI$34:$AI$398</c:f>
              <c:numCache>
                <c:formatCode>0</c:formatCode>
                <c:ptCount val="365"/>
                <c:pt idx="0">
                  <c:v>430.20880821999998</c:v>
                </c:pt>
                <c:pt idx="1">
                  <c:v>407.95280822000001</c:v>
                </c:pt>
                <c:pt idx="2">
                  <c:v>392.42180822</c:v>
                </c:pt>
                <c:pt idx="3">
                  <c:v>382.39180821999997</c:v>
                </c:pt>
                <c:pt idx="4">
                  <c:v>376.62980821999997</c:v>
                </c:pt>
                <c:pt idx="5">
                  <c:v>373.92080822000003</c:v>
                </c:pt>
                <c:pt idx="6">
                  <c:v>373.03580821999998</c:v>
                </c:pt>
                <c:pt idx="7">
                  <c:v>372.74680821999999</c:v>
                </c:pt>
                <c:pt idx="8">
                  <c:v>371.91180822000001</c:v>
                </c:pt>
                <c:pt idx="9">
                  <c:v>368.49880822</c:v>
                </c:pt>
                <c:pt idx="10">
                  <c:v>365.83880821999998</c:v>
                </c:pt>
                <c:pt idx="11">
                  <c:v>363.37880822</c:v>
                </c:pt>
                <c:pt idx="12">
                  <c:v>361.86180822</c:v>
                </c:pt>
                <c:pt idx="13">
                  <c:v>360.09380822000003</c:v>
                </c:pt>
                <c:pt idx="14">
                  <c:v>358.54780821999998</c:v>
                </c:pt>
                <c:pt idx="15">
                  <c:v>357.19680821999998</c:v>
                </c:pt>
                <c:pt idx="16">
                  <c:v>355.52780822</c:v>
                </c:pt>
                <c:pt idx="17">
                  <c:v>354.42580822000002</c:v>
                </c:pt>
                <c:pt idx="18">
                  <c:v>354.37680821999999</c:v>
                </c:pt>
                <c:pt idx="19">
                  <c:v>353.55380822000001</c:v>
                </c:pt>
                <c:pt idx="20">
                  <c:v>352.31280822000002</c:v>
                </c:pt>
                <c:pt idx="21">
                  <c:v>351.20480822000002</c:v>
                </c:pt>
                <c:pt idx="22">
                  <c:v>350.08280822</c:v>
                </c:pt>
                <c:pt idx="23">
                  <c:v>349.37380822</c:v>
                </c:pt>
                <c:pt idx="24">
                  <c:v>348.24280821999997</c:v>
                </c:pt>
                <c:pt idx="25">
                  <c:v>347.04980821999999</c:v>
                </c:pt>
                <c:pt idx="26">
                  <c:v>345.86580822000002</c:v>
                </c:pt>
                <c:pt idx="27">
                  <c:v>344.63980822000002</c:v>
                </c:pt>
                <c:pt idx="28">
                  <c:v>343.59080821999999</c:v>
                </c:pt>
                <c:pt idx="29">
                  <c:v>342.58780822</c:v>
                </c:pt>
                <c:pt idx="30">
                  <c:v>341.59680822000001</c:v>
                </c:pt>
                <c:pt idx="31">
                  <c:v>340.63880821999999</c:v>
                </c:pt>
                <c:pt idx="32">
                  <c:v>339.76680821999997</c:v>
                </c:pt>
                <c:pt idx="33">
                  <c:v>338.92780821999997</c:v>
                </c:pt>
                <c:pt idx="34">
                  <c:v>338.09380822000003</c:v>
                </c:pt>
                <c:pt idx="35">
                  <c:v>337.33980822000001</c:v>
                </c:pt>
                <c:pt idx="36">
                  <c:v>336.56580822000001</c:v>
                </c:pt>
                <c:pt idx="37">
                  <c:v>335.86680822</c:v>
                </c:pt>
                <c:pt idx="38">
                  <c:v>335.28280821999999</c:v>
                </c:pt>
                <c:pt idx="39">
                  <c:v>334.53280821999999</c:v>
                </c:pt>
                <c:pt idx="40">
                  <c:v>333.92980821999998</c:v>
                </c:pt>
                <c:pt idx="41">
                  <c:v>333.19880821999999</c:v>
                </c:pt>
                <c:pt idx="42">
                  <c:v>332.53480822</c:v>
                </c:pt>
                <c:pt idx="43">
                  <c:v>332.09380822000003</c:v>
                </c:pt>
                <c:pt idx="44">
                  <c:v>331.42980821999998</c:v>
                </c:pt>
                <c:pt idx="45">
                  <c:v>330.89280822000001</c:v>
                </c:pt>
                <c:pt idx="46">
                  <c:v>330.61980821999998</c:v>
                </c:pt>
                <c:pt idx="47">
                  <c:v>329.98380822000001</c:v>
                </c:pt>
                <c:pt idx="48">
                  <c:v>329.35080821999998</c:v>
                </c:pt>
                <c:pt idx="49">
                  <c:v>328.71480822000001</c:v>
                </c:pt>
                <c:pt idx="50">
                  <c:v>328.27180822000003</c:v>
                </c:pt>
                <c:pt idx="51">
                  <c:v>327.73780821999998</c:v>
                </c:pt>
                <c:pt idx="52">
                  <c:v>327.10380822000002</c:v>
                </c:pt>
                <c:pt idx="53">
                  <c:v>326.47480822</c:v>
                </c:pt>
                <c:pt idx="54">
                  <c:v>325.84780821999999</c:v>
                </c:pt>
                <c:pt idx="55">
                  <c:v>325.31980822000003</c:v>
                </c:pt>
                <c:pt idx="56">
                  <c:v>324.69480822000003</c:v>
                </c:pt>
                <c:pt idx="57">
                  <c:v>324.05280821999997</c:v>
                </c:pt>
                <c:pt idx="58">
                  <c:v>323.41380822000002</c:v>
                </c:pt>
                <c:pt idx="59">
                  <c:v>322.78180822000002</c:v>
                </c:pt>
                <c:pt idx="60">
                  <c:v>322.13580822</c:v>
                </c:pt>
                <c:pt idx="61">
                  <c:v>321.49280821999997</c:v>
                </c:pt>
                <c:pt idx="62">
                  <c:v>320.84880822000002</c:v>
                </c:pt>
                <c:pt idx="63">
                  <c:v>320.20680822000003</c:v>
                </c:pt>
                <c:pt idx="64">
                  <c:v>319.56080822000001</c:v>
                </c:pt>
                <c:pt idx="65">
                  <c:v>318.91580821999997</c:v>
                </c:pt>
                <c:pt idx="66">
                  <c:v>318.27580821999999</c:v>
                </c:pt>
                <c:pt idx="67">
                  <c:v>317.63080822000001</c:v>
                </c:pt>
                <c:pt idx="68">
                  <c:v>317.08180822000003</c:v>
                </c:pt>
                <c:pt idx="69">
                  <c:v>316.46680822000002</c:v>
                </c:pt>
                <c:pt idx="70">
                  <c:v>315.84180822000002</c:v>
                </c:pt>
                <c:pt idx="71">
                  <c:v>315.37080822000001</c:v>
                </c:pt>
                <c:pt idx="72">
                  <c:v>314.80380822000001</c:v>
                </c:pt>
                <c:pt idx="73">
                  <c:v>314.19780822000001</c:v>
                </c:pt>
                <c:pt idx="74">
                  <c:v>313.59480822</c:v>
                </c:pt>
                <c:pt idx="75">
                  <c:v>313.05080822000002</c:v>
                </c:pt>
                <c:pt idx="76">
                  <c:v>312.65080821999999</c:v>
                </c:pt>
                <c:pt idx="77">
                  <c:v>312.07180821999998</c:v>
                </c:pt>
                <c:pt idx="78">
                  <c:v>311.49280821999997</c:v>
                </c:pt>
                <c:pt idx="79">
                  <c:v>310.91480822</c:v>
                </c:pt>
                <c:pt idx="80">
                  <c:v>310.33780822</c:v>
                </c:pt>
                <c:pt idx="81">
                  <c:v>309.89080822</c:v>
                </c:pt>
                <c:pt idx="82">
                  <c:v>309.39880821999998</c:v>
                </c:pt>
                <c:pt idx="83">
                  <c:v>308.88480822000002</c:v>
                </c:pt>
                <c:pt idx="84">
                  <c:v>308.59480822</c:v>
                </c:pt>
                <c:pt idx="85">
                  <c:v>308.25180821999999</c:v>
                </c:pt>
                <c:pt idx="86">
                  <c:v>307.77580821999999</c:v>
                </c:pt>
                <c:pt idx="87">
                  <c:v>307.29480821999999</c:v>
                </c:pt>
                <c:pt idx="88">
                  <c:v>306.83680822000002</c:v>
                </c:pt>
                <c:pt idx="89">
                  <c:v>306.44380821999999</c:v>
                </c:pt>
                <c:pt idx="90">
                  <c:v>305.99180822</c:v>
                </c:pt>
                <c:pt idx="91">
                  <c:v>305.53380822000003</c:v>
                </c:pt>
                <c:pt idx="92">
                  <c:v>305.08180822000003</c:v>
                </c:pt>
                <c:pt idx="93">
                  <c:v>304.62580822000001</c:v>
                </c:pt>
                <c:pt idx="94">
                  <c:v>304.17080822000003</c:v>
                </c:pt>
                <c:pt idx="95">
                  <c:v>303.72080821999998</c:v>
                </c:pt>
                <c:pt idx="96">
                  <c:v>303.30580822000002</c:v>
                </c:pt>
                <c:pt idx="97">
                  <c:v>302.86880822000001</c:v>
                </c:pt>
                <c:pt idx="98">
                  <c:v>302.43180821999999</c:v>
                </c:pt>
                <c:pt idx="99">
                  <c:v>301.99180822</c:v>
                </c:pt>
                <c:pt idx="100">
                  <c:v>301.56980822000003</c:v>
                </c:pt>
                <c:pt idx="101">
                  <c:v>301.15180822000002</c:v>
                </c:pt>
                <c:pt idx="102">
                  <c:v>300.73780821999998</c:v>
                </c:pt>
                <c:pt idx="103">
                  <c:v>300.31380822</c:v>
                </c:pt>
                <c:pt idx="104">
                  <c:v>299.89380821999998</c:v>
                </c:pt>
                <c:pt idx="105">
                  <c:v>299.47380822000002</c:v>
                </c:pt>
                <c:pt idx="106">
                  <c:v>299.05480821999998</c:v>
                </c:pt>
                <c:pt idx="107">
                  <c:v>298.63480822000002</c:v>
                </c:pt>
                <c:pt idx="108">
                  <c:v>298.21280822</c:v>
                </c:pt>
                <c:pt idx="109">
                  <c:v>297.78780821999999</c:v>
                </c:pt>
                <c:pt idx="110">
                  <c:v>297.35980821999999</c:v>
                </c:pt>
                <c:pt idx="111">
                  <c:v>296.93280822000003</c:v>
                </c:pt>
                <c:pt idx="112">
                  <c:v>296.50380822</c:v>
                </c:pt>
                <c:pt idx="113">
                  <c:v>296.10280821999999</c:v>
                </c:pt>
                <c:pt idx="114">
                  <c:v>295.68780822000002</c:v>
                </c:pt>
                <c:pt idx="115">
                  <c:v>295.27180822000003</c:v>
                </c:pt>
                <c:pt idx="116">
                  <c:v>294.89680822000003</c:v>
                </c:pt>
                <c:pt idx="117">
                  <c:v>294.48380822000001</c:v>
                </c:pt>
                <c:pt idx="118">
                  <c:v>294.09080821999999</c:v>
                </c:pt>
                <c:pt idx="119">
                  <c:v>293.68580822000001</c:v>
                </c:pt>
                <c:pt idx="120">
                  <c:v>293.27780822</c:v>
                </c:pt>
                <c:pt idx="121">
                  <c:v>292.87480821999998</c:v>
                </c:pt>
                <c:pt idx="122">
                  <c:v>292.46680822000002</c:v>
                </c:pt>
                <c:pt idx="123">
                  <c:v>292.07880821999998</c:v>
                </c:pt>
                <c:pt idx="124">
                  <c:v>291.73080821999997</c:v>
                </c:pt>
                <c:pt idx="125">
                  <c:v>291.37880822</c:v>
                </c:pt>
                <c:pt idx="126">
                  <c:v>291.02780822</c:v>
                </c:pt>
                <c:pt idx="127">
                  <c:v>290.67280821999998</c:v>
                </c:pt>
                <c:pt idx="128">
                  <c:v>290.32680821999998</c:v>
                </c:pt>
                <c:pt idx="129">
                  <c:v>289.97480822</c:v>
                </c:pt>
                <c:pt idx="130">
                  <c:v>289.62980821999997</c:v>
                </c:pt>
                <c:pt idx="131">
                  <c:v>289.30580822000002</c:v>
                </c:pt>
                <c:pt idx="132">
                  <c:v>288.97180822000001</c:v>
                </c:pt>
                <c:pt idx="133">
                  <c:v>288.63580822</c:v>
                </c:pt>
                <c:pt idx="134">
                  <c:v>288.30080822000002</c:v>
                </c:pt>
                <c:pt idx="135">
                  <c:v>287.96480822000001</c:v>
                </c:pt>
                <c:pt idx="136">
                  <c:v>287.63080822000001</c:v>
                </c:pt>
                <c:pt idx="137">
                  <c:v>287.30080822000002</c:v>
                </c:pt>
                <c:pt idx="138">
                  <c:v>286.97480822</c:v>
                </c:pt>
                <c:pt idx="139">
                  <c:v>286.64280822000001</c:v>
                </c:pt>
                <c:pt idx="140">
                  <c:v>286.30480821999998</c:v>
                </c:pt>
                <c:pt idx="141">
                  <c:v>285.98280821999998</c:v>
                </c:pt>
                <c:pt idx="142">
                  <c:v>285.65980822</c:v>
                </c:pt>
                <c:pt idx="143">
                  <c:v>285.33480822000001</c:v>
                </c:pt>
                <c:pt idx="144">
                  <c:v>285.00680821999998</c:v>
                </c:pt>
                <c:pt idx="145">
                  <c:v>284.68380822</c:v>
                </c:pt>
                <c:pt idx="146">
                  <c:v>284.35580821999997</c:v>
                </c:pt>
                <c:pt idx="147">
                  <c:v>284.04080821999997</c:v>
                </c:pt>
                <c:pt idx="148">
                  <c:v>283.72280821999999</c:v>
                </c:pt>
                <c:pt idx="149">
                  <c:v>283.40980822</c:v>
                </c:pt>
                <c:pt idx="150">
                  <c:v>283.09580821999998</c:v>
                </c:pt>
                <c:pt idx="151">
                  <c:v>282.77780822</c:v>
                </c:pt>
                <c:pt idx="152">
                  <c:v>282.46180822000002</c:v>
                </c:pt>
                <c:pt idx="153">
                  <c:v>282.14580821999999</c:v>
                </c:pt>
                <c:pt idx="154">
                  <c:v>281.83280822</c:v>
                </c:pt>
                <c:pt idx="155">
                  <c:v>281.56580822000001</c:v>
                </c:pt>
                <c:pt idx="156">
                  <c:v>281.27680822000002</c:v>
                </c:pt>
                <c:pt idx="157">
                  <c:v>280.99080822000002</c:v>
                </c:pt>
                <c:pt idx="158">
                  <c:v>280.68680821999999</c:v>
                </c:pt>
                <c:pt idx="159">
                  <c:v>280.41380822000002</c:v>
                </c:pt>
                <c:pt idx="160">
                  <c:v>280.14380821999998</c:v>
                </c:pt>
                <c:pt idx="161">
                  <c:v>279.87480821999998</c:v>
                </c:pt>
                <c:pt idx="162">
                  <c:v>279.59580821999998</c:v>
                </c:pt>
                <c:pt idx="163">
                  <c:v>279.33080821999999</c:v>
                </c:pt>
                <c:pt idx="164">
                  <c:v>279.09680822000001</c:v>
                </c:pt>
                <c:pt idx="165">
                  <c:v>279.01980822000002</c:v>
                </c:pt>
                <c:pt idx="166">
                  <c:v>278.76380821999999</c:v>
                </c:pt>
                <c:pt idx="167">
                  <c:v>278.45180821999998</c:v>
                </c:pt>
                <c:pt idx="168">
                  <c:v>278.20080822</c:v>
                </c:pt>
                <c:pt idx="169">
                  <c:v>277.94980822000002</c:v>
                </c:pt>
                <c:pt idx="170">
                  <c:v>277.62980821999997</c:v>
                </c:pt>
                <c:pt idx="171">
                  <c:v>277.39480822000002</c:v>
                </c:pt>
                <c:pt idx="172">
                  <c:v>277.14480822000002</c:v>
                </c:pt>
                <c:pt idx="173">
                  <c:v>276.86880822000001</c:v>
                </c:pt>
                <c:pt idx="174">
                  <c:v>276.63880821999999</c:v>
                </c:pt>
                <c:pt idx="175">
                  <c:v>276.41180822000001</c:v>
                </c:pt>
                <c:pt idx="176">
                  <c:v>276.18080822000002</c:v>
                </c:pt>
                <c:pt idx="177">
                  <c:v>275.90980822</c:v>
                </c:pt>
                <c:pt idx="178">
                  <c:v>275.68680821999999</c:v>
                </c:pt>
                <c:pt idx="179">
                  <c:v>275.47880822000002</c:v>
                </c:pt>
                <c:pt idx="180">
                  <c:v>275.29080821999997</c:v>
                </c:pt>
                <c:pt idx="181">
                  <c:v>275.10680822</c:v>
                </c:pt>
                <c:pt idx="182">
                  <c:v>274.93880822</c:v>
                </c:pt>
                <c:pt idx="183">
                  <c:v>274.76680821999997</c:v>
                </c:pt>
                <c:pt idx="184">
                  <c:v>274.59980822</c:v>
                </c:pt>
                <c:pt idx="185">
                  <c:v>274.41180822000001</c:v>
                </c:pt>
                <c:pt idx="186">
                  <c:v>274.20280822000001</c:v>
                </c:pt>
                <c:pt idx="187">
                  <c:v>274.00780822000002</c:v>
                </c:pt>
                <c:pt idx="188">
                  <c:v>273.81780822000002</c:v>
                </c:pt>
                <c:pt idx="189">
                  <c:v>273.66480822</c:v>
                </c:pt>
                <c:pt idx="190">
                  <c:v>273.50580822000001</c:v>
                </c:pt>
                <c:pt idx="191">
                  <c:v>273.34280821999999</c:v>
                </c:pt>
                <c:pt idx="192">
                  <c:v>273.13880821999999</c:v>
                </c:pt>
                <c:pt idx="193">
                  <c:v>272.93980821999997</c:v>
                </c:pt>
                <c:pt idx="194">
                  <c:v>272.75080822000001</c:v>
                </c:pt>
                <c:pt idx="195">
                  <c:v>272.60180822000001</c:v>
                </c:pt>
                <c:pt idx="196">
                  <c:v>272.45880821999998</c:v>
                </c:pt>
                <c:pt idx="197">
                  <c:v>272.30780822000003</c:v>
                </c:pt>
                <c:pt idx="198">
                  <c:v>272.16180822000001</c:v>
                </c:pt>
                <c:pt idx="199">
                  <c:v>272.01180821999998</c:v>
                </c:pt>
                <c:pt idx="200">
                  <c:v>271.86780821999997</c:v>
                </c:pt>
                <c:pt idx="201">
                  <c:v>271.71680822000002</c:v>
                </c:pt>
                <c:pt idx="202">
                  <c:v>271.56780822000002</c:v>
                </c:pt>
                <c:pt idx="203">
                  <c:v>271.42280821999998</c:v>
                </c:pt>
                <c:pt idx="204">
                  <c:v>271.05680821999999</c:v>
                </c:pt>
                <c:pt idx="205">
                  <c:v>270.56480821999997</c:v>
                </c:pt>
                <c:pt idx="206">
                  <c:v>270.28880822000002</c:v>
                </c:pt>
                <c:pt idx="207">
                  <c:v>270.13380821999999</c:v>
                </c:pt>
                <c:pt idx="208">
                  <c:v>269.85980821999999</c:v>
                </c:pt>
                <c:pt idx="209">
                  <c:v>269.67280821999998</c:v>
                </c:pt>
                <c:pt idx="210">
                  <c:v>269.36580822000002</c:v>
                </c:pt>
                <c:pt idx="211">
                  <c:v>269.18080822000002</c:v>
                </c:pt>
                <c:pt idx="212">
                  <c:v>268.70280822000001</c:v>
                </c:pt>
                <c:pt idx="213">
                  <c:v>268.29580822000003</c:v>
                </c:pt>
                <c:pt idx="214">
                  <c:v>268.09280821999999</c:v>
                </c:pt>
                <c:pt idx="215">
                  <c:v>267.95380821999998</c:v>
                </c:pt>
                <c:pt idx="216">
                  <c:v>267.81580822000001</c:v>
                </c:pt>
                <c:pt idx="217">
                  <c:v>267.67680822</c:v>
                </c:pt>
                <c:pt idx="218">
                  <c:v>267.54080821999997</c:v>
                </c:pt>
                <c:pt idx="219">
                  <c:v>267.39980822000001</c:v>
                </c:pt>
                <c:pt idx="220">
                  <c:v>267.26280822000001</c:v>
                </c:pt>
                <c:pt idx="221">
                  <c:v>267.04780821999998</c:v>
                </c:pt>
                <c:pt idx="222">
                  <c:v>266.68180821999999</c:v>
                </c:pt>
                <c:pt idx="223">
                  <c:v>266.31780822000002</c:v>
                </c:pt>
                <c:pt idx="224">
                  <c:v>266.05080822000002</c:v>
                </c:pt>
                <c:pt idx="225">
                  <c:v>265.66080821999998</c:v>
                </c:pt>
                <c:pt idx="226">
                  <c:v>265.25680821999998</c:v>
                </c:pt>
                <c:pt idx="227">
                  <c:v>264.85880822000001</c:v>
                </c:pt>
                <c:pt idx="228">
                  <c:v>264.46080821999999</c:v>
                </c:pt>
                <c:pt idx="229">
                  <c:v>264.05880822</c:v>
                </c:pt>
                <c:pt idx="230">
                  <c:v>263.58980822000001</c:v>
                </c:pt>
                <c:pt idx="231">
                  <c:v>263.12580822000001</c:v>
                </c:pt>
                <c:pt idx="232">
                  <c:v>262.80880822</c:v>
                </c:pt>
                <c:pt idx="233">
                  <c:v>262.63680821999998</c:v>
                </c:pt>
                <c:pt idx="234">
                  <c:v>262.47080821999998</c:v>
                </c:pt>
                <c:pt idx="235">
                  <c:v>262.20380821999998</c:v>
                </c:pt>
                <c:pt idx="236">
                  <c:v>261.89480822000002</c:v>
                </c:pt>
                <c:pt idx="237">
                  <c:v>261.58580821999999</c:v>
                </c:pt>
                <c:pt idx="238">
                  <c:v>261.23880822000001</c:v>
                </c:pt>
                <c:pt idx="239">
                  <c:v>260.87680821999999</c:v>
                </c:pt>
                <c:pt idx="240">
                  <c:v>260.59680822000001</c:v>
                </c:pt>
                <c:pt idx="241">
                  <c:v>260.31380822</c:v>
                </c:pt>
                <c:pt idx="242">
                  <c:v>259.93380822</c:v>
                </c:pt>
                <c:pt idx="243">
                  <c:v>259.49780822000002</c:v>
                </c:pt>
                <c:pt idx="244">
                  <c:v>259.19880821999999</c:v>
                </c:pt>
                <c:pt idx="245">
                  <c:v>258.89880821999998</c:v>
                </c:pt>
                <c:pt idx="246">
                  <c:v>258.59780821999999</c:v>
                </c:pt>
                <c:pt idx="247">
                  <c:v>258.29880822000001</c:v>
                </c:pt>
                <c:pt idx="248">
                  <c:v>257.99680821999999</c:v>
                </c:pt>
                <c:pt idx="249">
                  <c:v>257.70280822000001</c:v>
                </c:pt>
                <c:pt idx="250">
                  <c:v>257.46980822</c:v>
                </c:pt>
                <c:pt idx="251">
                  <c:v>257.24280821999997</c:v>
                </c:pt>
                <c:pt idx="252">
                  <c:v>257.01080822</c:v>
                </c:pt>
                <c:pt idx="253">
                  <c:v>256.78380822000003</c:v>
                </c:pt>
                <c:pt idx="254">
                  <c:v>256.38680821999998</c:v>
                </c:pt>
                <c:pt idx="255">
                  <c:v>255.95580821999999</c:v>
                </c:pt>
                <c:pt idx="256">
                  <c:v>255.52380822000001</c:v>
                </c:pt>
                <c:pt idx="257">
                  <c:v>255.27180822</c:v>
                </c:pt>
                <c:pt idx="258">
                  <c:v>255.04880822000001</c:v>
                </c:pt>
                <c:pt idx="259">
                  <c:v>254.70080822</c:v>
                </c:pt>
                <c:pt idx="260">
                  <c:v>254.43680821999999</c:v>
                </c:pt>
                <c:pt idx="261">
                  <c:v>254.22580822</c:v>
                </c:pt>
                <c:pt idx="262">
                  <c:v>253.82580822</c:v>
                </c:pt>
                <c:pt idx="263">
                  <c:v>253.32280822000001</c:v>
                </c:pt>
                <c:pt idx="264">
                  <c:v>252.87380822</c:v>
                </c:pt>
                <c:pt idx="265">
                  <c:v>252.49980822000001</c:v>
                </c:pt>
                <c:pt idx="266">
                  <c:v>252.16180822000001</c:v>
                </c:pt>
                <c:pt idx="267">
                  <c:v>251.96380822</c:v>
                </c:pt>
                <c:pt idx="268">
                  <c:v>251.77080821999999</c:v>
                </c:pt>
                <c:pt idx="269">
                  <c:v>251.57680822</c:v>
                </c:pt>
                <c:pt idx="270">
                  <c:v>251.38080822000001</c:v>
                </c:pt>
                <c:pt idx="271">
                  <c:v>251.18480822000001</c:v>
                </c:pt>
                <c:pt idx="272">
                  <c:v>250.99280822</c:v>
                </c:pt>
                <c:pt idx="273">
                  <c:v>250.79780822000001</c:v>
                </c:pt>
                <c:pt idx="274">
                  <c:v>250.47980822</c:v>
                </c:pt>
                <c:pt idx="275">
                  <c:v>249.96680821999999</c:v>
                </c:pt>
                <c:pt idx="276">
                  <c:v>249.44980821999999</c:v>
                </c:pt>
                <c:pt idx="277">
                  <c:v>248.93480822000001</c:v>
                </c:pt>
                <c:pt idx="278">
                  <c:v>248.41680822000001</c:v>
                </c:pt>
                <c:pt idx="279">
                  <c:v>248.04180822000001</c:v>
                </c:pt>
                <c:pt idx="280">
                  <c:v>247.67880822000001</c:v>
                </c:pt>
                <c:pt idx="281">
                  <c:v>247.34780821999999</c:v>
                </c:pt>
                <c:pt idx="282">
                  <c:v>247.02780822</c:v>
                </c:pt>
                <c:pt idx="283">
                  <c:v>246.65980822</c:v>
                </c:pt>
                <c:pt idx="284">
                  <c:v>246.29280822000001</c:v>
                </c:pt>
                <c:pt idx="285">
                  <c:v>246.05680821999999</c:v>
                </c:pt>
                <c:pt idx="286">
                  <c:v>245.79180822000001</c:v>
                </c:pt>
                <c:pt idx="287">
                  <c:v>245.52780822</c:v>
                </c:pt>
                <c:pt idx="288">
                  <c:v>245.17780822</c:v>
                </c:pt>
                <c:pt idx="289">
                  <c:v>244.78680822000001</c:v>
                </c:pt>
                <c:pt idx="290">
                  <c:v>244.39580821999999</c:v>
                </c:pt>
                <c:pt idx="291">
                  <c:v>244.12580822000001</c:v>
                </c:pt>
                <c:pt idx="292">
                  <c:v>243.86880822000001</c:v>
                </c:pt>
                <c:pt idx="293">
                  <c:v>243.64880822000001</c:v>
                </c:pt>
                <c:pt idx="294">
                  <c:v>243.36980822000001</c:v>
                </c:pt>
                <c:pt idx="295">
                  <c:v>242.96980822</c:v>
                </c:pt>
                <c:pt idx="296">
                  <c:v>242.57780822000001</c:v>
                </c:pt>
                <c:pt idx="297">
                  <c:v>242.21380822</c:v>
                </c:pt>
                <c:pt idx="298">
                  <c:v>241.88680822000001</c:v>
                </c:pt>
                <c:pt idx="299">
                  <c:v>241.42880822000001</c:v>
                </c:pt>
                <c:pt idx="300">
                  <c:v>240.95880822000001</c:v>
                </c:pt>
                <c:pt idx="301">
                  <c:v>240.59380822</c:v>
                </c:pt>
                <c:pt idx="302">
                  <c:v>240.19380821999999</c:v>
                </c:pt>
                <c:pt idx="303">
                  <c:v>239.87880822</c:v>
                </c:pt>
                <c:pt idx="304">
                  <c:v>239.57280822000001</c:v>
                </c:pt>
                <c:pt idx="305">
                  <c:v>239.32680822</c:v>
                </c:pt>
                <c:pt idx="306">
                  <c:v>239.08280822</c:v>
                </c:pt>
                <c:pt idx="307">
                  <c:v>238.83880822</c:v>
                </c:pt>
                <c:pt idx="308">
                  <c:v>238.59380822</c:v>
                </c:pt>
                <c:pt idx="309">
                  <c:v>238.34680822000001</c:v>
                </c:pt>
                <c:pt idx="310">
                  <c:v>238.10080822</c:v>
                </c:pt>
                <c:pt idx="311">
                  <c:v>237.77780822</c:v>
                </c:pt>
                <c:pt idx="312">
                  <c:v>237.35780822000001</c:v>
                </c:pt>
                <c:pt idx="313">
                  <c:v>236.91880821999999</c:v>
                </c:pt>
                <c:pt idx="314">
                  <c:v>236.47880821999999</c:v>
                </c:pt>
                <c:pt idx="315">
                  <c:v>236.06080822000001</c:v>
                </c:pt>
                <c:pt idx="316">
                  <c:v>235.69980821999999</c:v>
                </c:pt>
                <c:pt idx="317">
                  <c:v>235.33680821999999</c:v>
                </c:pt>
                <c:pt idx="318">
                  <c:v>234.98180822</c:v>
                </c:pt>
                <c:pt idx="319">
                  <c:v>234.63680822000001</c:v>
                </c:pt>
                <c:pt idx="320">
                  <c:v>234.34880822</c:v>
                </c:pt>
                <c:pt idx="321">
                  <c:v>234.07180822000001</c:v>
                </c:pt>
                <c:pt idx="322">
                  <c:v>233.71280822</c:v>
                </c:pt>
                <c:pt idx="323">
                  <c:v>233.31380822</c:v>
                </c:pt>
                <c:pt idx="324">
                  <c:v>232.91580822</c:v>
                </c:pt>
                <c:pt idx="325">
                  <c:v>232.48480821999999</c:v>
                </c:pt>
                <c:pt idx="326">
                  <c:v>232.03180821999999</c:v>
                </c:pt>
                <c:pt idx="327">
                  <c:v>231.57480821999999</c:v>
                </c:pt>
                <c:pt idx="328">
                  <c:v>231.11380822000001</c:v>
                </c:pt>
                <c:pt idx="329">
                  <c:v>230.64780822</c:v>
                </c:pt>
                <c:pt idx="330">
                  <c:v>230.19080822000001</c:v>
                </c:pt>
                <c:pt idx="331">
                  <c:v>229.72580822</c:v>
                </c:pt>
                <c:pt idx="332">
                  <c:v>229.30680821999999</c:v>
                </c:pt>
                <c:pt idx="333">
                  <c:v>228.92280822000001</c:v>
                </c:pt>
                <c:pt idx="334">
                  <c:v>228.53980822</c:v>
                </c:pt>
                <c:pt idx="335">
                  <c:v>228.15780821999999</c:v>
                </c:pt>
                <c:pt idx="336">
                  <c:v>227.76780822000001</c:v>
                </c:pt>
                <c:pt idx="337">
                  <c:v>227.34080822000001</c:v>
                </c:pt>
                <c:pt idx="338">
                  <c:v>226.92480821999999</c:v>
                </c:pt>
                <c:pt idx="339">
                  <c:v>226.50280821999999</c:v>
                </c:pt>
                <c:pt idx="340">
                  <c:v>226.08480822000001</c:v>
                </c:pt>
                <c:pt idx="341">
                  <c:v>225.66380821999999</c:v>
                </c:pt>
                <c:pt idx="342">
                  <c:v>225.24680821999999</c:v>
                </c:pt>
                <c:pt idx="343">
                  <c:v>224.82480821999999</c:v>
                </c:pt>
                <c:pt idx="344">
                  <c:v>224.40480822000001</c:v>
                </c:pt>
                <c:pt idx="345">
                  <c:v>223.98880822000001</c:v>
                </c:pt>
                <c:pt idx="346">
                  <c:v>223.59580822000001</c:v>
                </c:pt>
                <c:pt idx="347">
                  <c:v>223.20180822</c:v>
                </c:pt>
                <c:pt idx="348">
                  <c:v>222.80880822</c:v>
                </c:pt>
                <c:pt idx="349">
                  <c:v>222.41480822</c:v>
                </c:pt>
                <c:pt idx="350">
                  <c:v>222.02180822</c:v>
                </c:pt>
                <c:pt idx="351">
                  <c:v>221.62780821999999</c:v>
                </c:pt>
                <c:pt idx="352">
                  <c:v>221.23280822000001</c:v>
                </c:pt>
                <c:pt idx="353">
                  <c:v>220.84180821999999</c:v>
                </c:pt>
                <c:pt idx="354">
                  <c:v>220.44380821999999</c:v>
                </c:pt>
                <c:pt idx="355">
                  <c:v>220.05480822000001</c:v>
                </c:pt>
                <c:pt idx="356">
                  <c:v>219.66380821999999</c:v>
                </c:pt>
                <c:pt idx="357">
                  <c:v>219.27180822</c:v>
                </c:pt>
                <c:pt idx="358">
                  <c:v>218.88080822000001</c:v>
                </c:pt>
                <c:pt idx="359">
                  <c:v>218.49480822000001</c:v>
                </c:pt>
                <c:pt idx="360">
                  <c:v>218.10480822</c:v>
                </c:pt>
                <c:pt idx="361">
                  <c:v>217.70880822000001</c:v>
                </c:pt>
                <c:pt idx="362">
                  <c:v>217.27580821999999</c:v>
                </c:pt>
                <c:pt idx="363">
                  <c:v>216.84380822</c:v>
                </c:pt>
                <c:pt idx="364">
                  <c:v>216.41680822000001</c:v>
                </c:pt>
              </c:numCache>
            </c:numRef>
          </c:val>
        </c:ser>
        <c:ser>
          <c:idx val="6"/>
          <c:order val="4"/>
          <c:tx>
            <c:strRef>
              <c:f>'A5.1 (A5.1U - A5.1X)'!$AJ$33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(A5.1U - A5.1X)'!$AJ$34:$AJ$398</c:f>
              <c:numCache>
                <c:formatCode>0</c:formatCode>
                <c:ptCount val="365"/>
                <c:pt idx="0">
                  <c:v>7.0821917807999997</c:v>
                </c:pt>
                <c:pt idx="1">
                  <c:v>7.0821917807999997</c:v>
                </c:pt>
                <c:pt idx="2">
                  <c:v>7.0821917807999997</c:v>
                </c:pt>
                <c:pt idx="3">
                  <c:v>7.0821917807999997</c:v>
                </c:pt>
                <c:pt idx="4">
                  <c:v>7.0821917807999997</c:v>
                </c:pt>
                <c:pt idx="5">
                  <c:v>7.0821917807999997</c:v>
                </c:pt>
                <c:pt idx="6">
                  <c:v>7.0821917807999997</c:v>
                </c:pt>
                <c:pt idx="7">
                  <c:v>7.0821917807999997</c:v>
                </c:pt>
                <c:pt idx="8">
                  <c:v>7.0821917807999997</c:v>
                </c:pt>
                <c:pt idx="9">
                  <c:v>7.0821917807999997</c:v>
                </c:pt>
                <c:pt idx="10">
                  <c:v>7.0821917807999997</c:v>
                </c:pt>
                <c:pt idx="11">
                  <c:v>7.0821917807999997</c:v>
                </c:pt>
                <c:pt idx="12">
                  <c:v>7.0821917807999997</c:v>
                </c:pt>
                <c:pt idx="13">
                  <c:v>7.0821917807999997</c:v>
                </c:pt>
                <c:pt idx="14">
                  <c:v>7.0821917807999997</c:v>
                </c:pt>
                <c:pt idx="15">
                  <c:v>7.0821917807999997</c:v>
                </c:pt>
                <c:pt idx="16">
                  <c:v>7.0821917807999997</c:v>
                </c:pt>
                <c:pt idx="17">
                  <c:v>7.0821917807999997</c:v>
                </c:pt>
                <c:pt idx="18">
                  <c:v>7.0821917807999997</c:v>
                </c:pt>
                <c:pt idx="19">
                  <c:v>7.0821917807999997</c:v>
                </c:pt>
                <c:pt idx="20">
                  <c:v>7.0821917807999997</c:v>
                </c:pt>
                <c:pt idx="21">
                  <c:v>7.0821917807999997</c:v>
                </c:pt>
                <c:pt idx="22">
                  <c:v>7.0821917807999997</c:v>
                </c:pt>
                <c:pt idx="23">
                  <c:v>7.0821917807999997</c:v>
                </c:pt>
                <c:pt idx="24">
                  <c:v>7.0821917807999997</c:v>
                </c:pt>
                <c:pt idx="25">
                  <c:v>7.0821917807999997</c:v>
                </c:pt>
                <c:pt idx="26">
                  <c:v>7.0821917807999997</c:v>
                </c:pt>
                <c:pt idx="27">
                  <c:v>7.0821917807999997</c:v>
                </c:pt>
                <c:pt idx="28">
                  <c:v>7.0821917807999997</c:v>
                </c:pt>
                <c:pt idx="29">
                  <c:v>7.0821917807999997</c:v>
                </c:pt>
                <c:pt idx="30">
                  <c:v>7.0821917807999997</c:v>
                </c:pt>
                <c:pt idx="31">
                  <c:v>7.0821917807999997</c:v>
                </c:pt>
                <c:pt idx="32">
                  <c:v>7.0821917807999997</c:v>
                </c:pt>
                <c:pt idx="33">
                  <c:v>7.0821917807999997</c:v>
                </c:pt>
                <c:pt idx="34">
                  <c:v>7.0821917807999997</c:v>
                </c:pt>
                <c:pt idx="35">
                  <c:v>7.0821917807999997</c:v>
                </c:pt>
                <c:pt idx="36">
                  <c:v>7.0821917807999997</c:v>
                </c:pt>
                <c:pt idx="37">
                  <c:v>7.0821917807999997</c:v>
                </c:pt>
                <c:pt idx="38">
                  <c:v>7.0821917807999997</c:v>
                </c:pt>
                <c:pt idx="39">
                  <c:v>7.0821917807999997</c:v>
                </c:pt>
                <c:pt idx="40">
                  <c:v>7.0821917807999997</c:v>
                </c:pt>
                <c:pt idx="41">
                  <c:v>7.0821917807999997</c:v>
                </c:pt>
                <c:pt idx="42">
                  <c:v>7.0821917807999997</c:v>
                </c:pt>
                <c:pt idx="43">
                  <c:v>7.0821917807999997</c:v>
                </c:pt>
                <c:pt idx="44">
                  <c:v>7.0821917807999997</c:v>
                </c:pt>
                <c:pt idx="45">
                  <c:v>7.0821917807999997</c:v>
                </c:pt>
                <c:pt idx="46">
                  <c:v>7.0821917807999997</c:v>
                </c:pt>
                <c:pt idx="47">
                  <c:v>7.0821917807999997</c:v>
                </c:pt>
                <c:pt idx="48">
                  <c:v>7.0821917807999997</c:v>
                </c:pt>
                <c:pt idx="49">
                  <c:v>7.0821917807999997</c:v>
                </c:pt>
                <c:pt idx="50">
                  <c:v>7.0821917807999997</c:v>
                </c:pt>
                <c:pt idx="51">
                  <c:v>7.0821917807999997</c:v>
                </c:pt>
                <c:pt idx="52">
                  <c:v>7.0821917807999997</c:v>
                </c:pt>
                <c:pt idx="53">
                  <c:v>7.0821917807999997</c:v>
                </c:pt>
                <c:pt idx="54">
                  <c:v>7.0821917807999997</c:v>
                </c:pt>
                <c:pt idx="55">
                  <c:v>7.0821917807999997</c:v>
                </c:pt>
                <c:pt idx="56">
                  <c:v>7.0821917807999997</c:v>
                </c:pt>
                <c:pt idx="57">
                  <c:v>7.0821917807999997</c:v>
                </c:pt>
                <c:pt idx="58">
                  <c:v>7.0821917807999997</c:v>
                </c:pt>
                <c:pt idx="59">
                  <c:v>7.0821917807999997</c:v>
                </c:pt>
                <c:pt idx="60">
                  <c:v>7.0821917807999997</c:v>
                </c:pt>
                <c:pt idx="61">
                  <c:v>7.0821917807999997</c:v>
                </c:pt>
                <c:pt idx="62">
                  <c:v>7.0821917807999997</c:v>
                </c:pt>
                <c:pt idx="63">
                  <c:v>7.0821917807999997</c:v>
                </c:pt>
                <c:pt idx="64">
                  <c:v>7.0821917807999997</c:v>
                </c:pt>
                <c:pt idx="65">
                  <c:v>7.0821917807999997</c:v>
                </c:pt>
                <c:pt idx="66">
                  <c:v>7.0821917807999997</c:v>
                </c:pt>
                <c:pt idx="67">
                  <c:v>7.0821917807999997</c:v>
                </c:pt>
                <c:pt idx="68">
                  <c:v>7.0821917807999997</c:v>
                </c:pt>
                <c:pt idx="69">
                  <c:v>7.0821917807999997</c:v>
                </c:pt>
                <c:pt idx="70">
                  <c:v>7.0821917807999997</c:v>
                </c:pt>
                <c:pt idx="71">
                  <c:v>7.0821917807999997</c:v>
                </c:pt>
                <c:pt idx="72">
                  <c:v>7.0821917807999997</c:v>
                </c:pt>
                <c:pt idx="73">
                  <c:v>7.0821917807999997</c:v>
                </c:pt>
                <c:pt idx="74">
                  <c:v>7.0821917807999997</c:v>
                </c:pt>
                <c:pt idx="75">
                  <c:v>7.0821917807999997</c:v>
                </c:pt>
                <c:pt idx="76">
                  <c:v>7.0821917807999997</c:v>
                </c:pt>
                <c:pt idx="77">
                  <c:v>7.0821917807999997</c:v>
                </c:pt>
                <c:pt idx="78">
                  <c:v>7.0821917807999997</c:v>
                </c:pt>
                <c:pt idx="79">
                  <c:v>7.0821917807999997</c:v>
                </c:pt>
                <c:pt idx="80">
                  <c:v>7.0821917807999997</c:v>
                </c:pt>
                <c:pt idx="81">
                  <c:v>7.0821917807999997</c:v>
                </c:pt>
                <c:pt idx="82">
                  <c:v>7.0821917807999997</c:v>
                </c:pt>
                <c:pt idx="83">
                  <c:v>7.0821917807999997</c:v>
                </c:pt>
                <c:pt idx="84">
                  <c:v>7.0821917807999997</c:v>
                </c:pt>
                <c:pt idx="85">
                  <c:v>7.0821917807999997</c:v>
                </c:pt>
                <c:pt idx="86">
                  <c:v>7.0821917807999997</c:v>
                </c:pt>
                <c:pt idx="87">
                  <c:v>7.0821917807999997</c:v>
                </c:pt>
                <c:pt idx="88">
                  <c:v>7.0821917807999997</c:v>
                </c:pt>
                <c:pt idx="89">
                  <c:v>7.0821917807999997</c:v>
                </c:pt>
                <c:pt idx="90">
                  <c:v>7.0821917807999997</c:v>
                </c:pt>
                <c:pt idx="91">
                  <c:v>7.0821917807999997</c:v>
                </c:pt>
                <c:pt idx="92">
                  <c:v>7.0821917807999997</c:v>
                </c:pt>
                <c:pt idx="93">
                  <c:v>7.0821917807999997</c:v>
                </c:pt>
                <c:pt idx="94">
                  <c:v>7.0821917807999997</c:v>
                </c:pt>
                <c:pt idx="95">
                  <c:v>7.0821917807999997</c:v>
                </c:pt>
                <c:pt idx="96">
                  <c:v>7.0821917807999997</c:v>
                </c:pt>
                <c:pt idx="97">
                  <c:v>7.0821917807999997</c:v>
                </c:pt>
                <c:pt idx="98">
                  <c:v>7.0821917807999997</c:v>
                </c:pt>
                <c:pt idx="99">
                  <c:v>7.0821917807999997</c:v>
                </c:pt>
                <c:pt idx="100">
                  <c:v>7.0821917807999997</c:v>
                </c:pt>
                <c:pt idx="101">
                  <c:v>7.0821917807999997</c:v>
                </c:pt>
                <c:pt idx="102">
                  <c:v>7.0821917807999997</c:v>
                </c:pt>
                <c:pt idx="103">
                  <c:v>7.0821917807999997</c:v>
                </c:pt>
                <c:pt idx="104">
                  <c:v>7.0821917807999997</c:v>
                </c:pt>
                <c:pt idx="105">
                  <c:v>7.0821917807999997</c:v>
                </c:pt>
                <c:pt idx="106">
                  <c:v>7.0821917807999997</c:v>
                </c:pt>
                <c:pt idx="107">
                  <c:v>7.0821917807999997</c:v>
                </c:pt>
                <c:pt idx="108">
                  <c:v>7.0821917807999997</c:v>
                </c:pt>
                <c:pt idx="109">
                  <c:v>7.0821917807999997</c:v>
                </c:pt>
                <c:pt idx="110">
                  <c:v>7.0821917807999997</c:v>
                </c:pt>
                <c:pt idx="111">
                  <c:v>7.0821917807999997</c:v>
                </c:pt>
                <c:pt idx="112">
                  <c:v>7.0821917807999997</c:v>
                </c:pt>
                <c:pt idx="113">
                  <c:v>7.0821917807999997</c:v>
                </c:pt>
                <c:pt idx="114">
                  <c:v>7.0821917807999997</c:v>
                </c:pt>
                <c:pt idx="115">
                  <c:v>7.0821917807999997</c:v>
                </c:pt>
                <c:pt idx="116">
                  <c:v>7.0821917807999997</c:v>
                </c:pt>
                <c:pt idx="117">
                  <c:v>7.0821917807999997</c:v>
                </c:pt>
                <c:pt idx="118">
                  <c:v>7.0821917807999997</c:v>
                </c:pt>
                <c:pt idx="119">
                  <c:v>7.0821917807999997</c:v>
                </c:pt>
                <c:pt idx="120">
                  <c:v>7.0821917807999997</c:v>
                </c:pt>
                <c:pt idx="121">
                  <c:v>7.0821917807999997</c:v>
                </c:pt>
                <c:pt idx="122">
                  <c:v>7.0821917807999997</c:v>
                </c:pt>
                <c:pt idx="123">
                  <c:v>7.0821917807999997</c:v>
                </c:pt>
                <c:pt idx="124">
                  <c:v>7.0821917807999997</c:v>
                </c:pt>
                <c:pt idx="125">
                  <c:v>7.0821917807999997</c:v>
                </c:pt>
                <c:pt idx="126">
                  <c:v>7.0821917807999997</c:v>
                </c:pt>
                <c:pt idx="127">
                  <c:v>7.0821917807999997</c:v>
                </c:pt>
                <c:pt idx="128">
                  <c:v>7.0821917807999997</c:v>
                </c:pt>
                <c:pt idx="129">
                  <c:v>7.0821917807999997</c:v>
                </c:pt>
                <c:pt idx="130">
                  <c:v>7.0821917807999997</c:v>
                </c:pt>
                <c:pt idx="131">
                  <c:v>7.0821917807999997</c:v>
                </c:pt>
                <c:pt idx="132">
                  <c:v>7.0821917807999997</c:v>
                </c:pt>
                <c:pt idx="133">
                  <c:v>7.0821917807999997</c:v>
                </c:pt>
                <c:pt idx="134">
                  <c:v>7.0821917807999997</c:v>
                </c:pt>
                <c:pt idx="135">
                  <c:v>7.0821917807999997</c:v>
                </c:pt>
                <c:pt idx="136">
                  <c:v>7.0821917807999997</c:v>
                </c:pt>
                <c:pt idx="137">
                  <c:v>7.0821917807999997</c:v>
                </c:pt>
                <c:pt idx="138">
                  <c:v>7.0821917807999997</c:v>
                </c:pt>
                <c:pt idx="139">
                  <c:v>7.0821917807999997</c:v>
                </c:pt>
                <c:pt idx="140">
                  <c:v>7.0821917807999997</c:v>
                </c:pt>
                <c:pt idx="141">
                  <c:v>7.0821917807999997</c:v>
                </c:pt>
                <c:pt idx="142">
                  <c:v>7.0821917807999997</c:v>
                </c:pt>
                <c:pt idx="143">
                  <c:v>7.0821917807999997</c:v>
                </c:pt>
                <c:pt idx="144">
                  <c:v>7.0821917807999997</c:v>
                </c:pt>
                <c:pt idx="145">
                  <c:v>7.0821917807999997</c:v>
                </c:pt>
                <c:pt idx="146">
                  <c:v>7.0821917807999997</c:v>
                </c:pt>
                <c:pt idx="147">
                  <c:v>7.0821917807999997</c:v>
                </c:pt>
                <c:pt idx="148">
                  <c:v>7.0821917807999997</c:v>
                </c:pt>
                <c:pt idx="149">
                  <c:v>7.0821917807999997</c:v>
                </c:pt>
                <c:pt idx="150">
                  <c:v>7.0821917807999997</c:v>
                </c:pt>
                <c:pt idx="151">
                  <c:v>7.0821917807999997</c:v>
                </c:pt>
                <c:pt idx="152">
                  <c:v>7.0821917807999997</c:v>
                </c:pt>
                <c:pt idx="153">
                  <c:v>7.0821917807999997</c:v>
                </c:pt>
                <c:pt idx="154">
                  <c:v>7.0821917807999997</c:v>
                </c:pt>
                <c:pt idx="155">
                  <c:v>7.0821917807999997</c:v>
                </c:pt>
                <c:pt idx="156">
                  <c:v>7.0821917807999997</c:v>
                </c:pt>
                <c:pt idx="157">
                  <c:v>7.0821917807999997</c:v>
                </c:pt>
                <c:pt idx="158">
                  <c:v>7.0821917807999997</c:v>
                </c:pt>
                <c:pt idx="159">
                  <c:v>7.0821917807999997</c:v>
                </c:pt>
                <c:pt idx="160">
                  <c:v>7.0821917807999997</c:v>
                </c:pt>
                <c:pt idx="161">
                  <c:v>7.0821917807999997</c:v>
                </c:pt>
                <c:pt idx="162">
                  <c:v>7.0821917807999997</c:v>
                </c:pt>
                <c:pt idx="163">
                  <c:v>7.0821917807999997</c:v>
                </c:pt>
                <c:pt idx="164">
                  <c:v>7.0821917807999997</c:v>
                </c:pt>
                <c:pt idx="165">
                  <c:v>7.0821917807999997</c:v>
                </c:pt>
                <c:pt idx="166">
                  <c:v>7.0821917807999997</c:v>
                </c:pt>
                <c:pt idx="167">
                  <c:v>7.0821917807999997</c:v>
                </c:pt>
                <c:pt idx="168">
                  <c:v>7.0821917807999997</c:v>
                </c:pt>
                <c:pt idx="169">
                  <c:v>7.0821917807999997</c:v>
                </c:pt>
                <c:pt idx="170">
                  <c:v>7.0821917807999997</c:v>
                </c:pt>
                <c:pt idx="171">
                  <c:v>7.0821917807999997</c:v>
                </c:pt>
                <c:pt idx="172">
                  <c:v>7.0821917807999997</c:v>
                </c:pt>
                <c:pt idx="173">
                  <c:v>7.0821917807999997</c:v>
                </c:pt>
                <c:pt idx="174">
                  <c:v>7.0821917807999997</c:v>
                </c:pt>
                <c:pt idx="175">
                  <c:v>7.0821917807999997</c:v>
                </c:pt>
                <c:pt idx="176">
                  <c:v>7.0821917807999997</c:v>
                </c:pt>
                <c:pt idx="177">
                  <c:v>7.0821917807999997</c:v>
                </c:pt>
                <c:pt idx="178">
                  <c:v>7.0821917807999997</c:v>
                </c:pt>
                <c:pt idx="179">
                  <c:v>7.0821917807999997</c:v>
                </c:pt>
                <c:pt idx="180">
                  <c:v>7.0821917807999997</c:v>
                </c:pt>
                <c:pt idx="181">
                  <c:v>7.0821917807999997</c:v>
                </c:pt>
                <c:pt idx="182">
                  <c:v>7.0821917807999997</c:v>
                </c:pt>
                <c:pt idx="183">
                  <c:v>7.0821917807999997</c:v>
                </c:pt>
                <c:pt idx="184">
                  <c:v>7.0821917807999997</c:v>
                </c:pt>
                <c:pt idx="185">
                  <c:v>7.0821917807999997</c:v>
                </c:pt>
                <c:pt idx="186">
                  <c:v>7.0821917807999997</c:v>
                </c:pt>
                <c:pt idx="187">
                  <c:v>7.0821917807999997</c:v>
                </c:pt>
                <c:pt idx="188">
                  <c:v>7.0821917807999997</c:v>
                </c:pt>
                <c:pt idx="189">
                  <c:v>7.0821917807999997</c:v>
                </c:pt>
                <c:pt idx="190">
                  <c:v>7.0821917807999997</c:v>
                </c:pt>
                <c:pt idx="191">
                  <c:v>7.0821917807999997</c:v>
                </c:pt>
                <c:pt idx="192">
                  <c:v>7.0821917807999997</c:v>
                </c:pt>
                <c:pt idx="193">
                  <c:v>7.0821917807999997</c:v>
                </c:pt>
                <c:pt idx="194">
                  <c:v>7.0821917807999997</c:v>
                </c:pt>
                <c:pt idx="195">
                  <c:v>7.0821917807999997</c:v>
                </c:pt>
                <c:pt idx="196">
                  <c:v>7.0821917807999997</c:v>
                </c:pt>
                <c:pt idx="197">
                  <c:v>7.0821917807999997</c:v>
                </c:pt>
                <c:pt idx="198">
                  <c:v>7.0821917807999997</c:v>
                </c:pt>
                <c:pt idx="199">
                  <c:v>7.0821917807999997</c:v>
                </c:pt>
                <c:pt idx="200">
                  <c:v>7.0821917807999997</c:v>
                </c:pt>
                <c:pt idx="201">
                  <c:v>7.0821917807999997</c:v>
                </c:pt>
                <c:pt idx="202">
                  <c:v>7.0821917807999997</c:v>
                </c:pt>
                <c:pt idx="203">
                  <c:v>7.0821917807999997</c:v>
                </c:pt>
                <c:pt idx="204">
                  <c:v>7.0821917807999997</c:v>
                </c:pt>
                <c:pt idx="205">
                  <c:v>7.0821917807999997</c:v>
                </c:pt>
                <c:pt idx="206">
                  <c:v>7.0821917807999997</c:v>
                </c:pt>
                <c:pt idx="207">
                  <c:v>7.0821917807999997</c:v>
                </c:pt>
                <c:pt idx="208">
                  <c:v>7.0821917807999997</c:v>
                </c:pt>
                <c:pt idx="209">
                  <c:v>7.0821917807999997</c:v>
                </c:pt>
                <c:pt idx="210">
                  <c:v>7.0821917807999997</c:v>
                </c:pt>
                <c:pt idx="211">
                  <c:v>7.0821917807999997</c:v>
                </c:pt>
                <c:pt idx="212">
                  <c:v>7.0821917807999997</c:v>
                </c:pt>
                <c:pt idx="213">
                  <c:v>7.0821917807999997</c:v>
                </c:pt>
                <c:pt idx="214">
                  <c:v>7.0821917807999997</c:v>
                </c:pt>
                <c:pt idx="215">
                  <c:v>7.0821917807999997</c:v>
                </c:pt>
                <c:pt idx="216">
                  <c:v>7.0821917807999997</c:v>
                </c:pt>
                <c:pt idx="217">
                  <c:v>7.0821917807999997</c:v>
                </c:pt>
                <c:pt idx="218">
                  <c:v>7.0821917807999997</c:v>
                </c:pt>
                <c:pt idx="219">
                  <c:v>7.0821917807999997</c:v>
                </c:pt>
                <c:pt idx="220">
                  <c:v>7.0821917807999997</c:v>
                </c:pt>
                <c:pt idx="221">
                  <c:v>7.0821917807999997</c:v>
                </c:pt>
                <c:pt idx="222">
                  <c:v>7.0821917807999997</c:v>
                </c:pt>
                <c:pt idx="223">
                  <c:v>7.0821917807999997</c:v>
                </c:pt>
                <c:pt idx="224">
                  <c:v>7.0821917807999997</c:v>
                </c:pt>
                <c:pt idx="225">
                  <c:v>7.0821917807999997</c:v>
                </c:pt>
                <c:pt idx="226">
                  <c:v>7.0821917807999997</c:v>
                </c:pt>
                <c:pt idx="227">
                  <c:v>7.0821917807999997</c:v>
                </c:pt>
                <c:pt idx="228">
                  <c:v>7.0821917807999997</c:v>
                </c:pt>
                <c:pt idx="229">
                  <c:v>7.0821917807999997</c:v>
                </c:pt>
                <c:pt idx="230">
                  <c:v>7.0821917807999997</c:v>
                </c:pt>
                <c:pt idx="231">
                  <c:v>7.0821917807999997</c:v>
                </c:pt>
                <c:pt idx="232">
                  <c:v>7.0821917807999997</c:v>
                </c:pt>
                <c:pt idx="233">
                  <c:v>7.0821917807999997</c:v>
                </c:pt>
                <c:pt idx="234">
                  <c:v>7.0821917807999997</c:v>
                </c:pt>
                <c:pt idx="235">
                  <c:v>7.0821917807999997</c:v>
                </c:pt>
                <c:pt idx="236">
                  <c:v>7.0821917807999997</c:v>
                </c:pt>
                <c:pt idx="237">
                  <c:v>7.0821917807999997</c:v>
                </c:pt>
                <c:pt idx="238">
                  <c:v>7.0821917807999997</c:v>
                </c:pt>
                <c:pt idx="239">
                  <c:v>7.0821917807999997</c:v>
                </c:pt>
                <c:pt idx="240">
                  <c:v>7.0821917807999997</c:v>
                </c:pt>
                <c:pt idx="241">
                  <c:v>7.0821917807999997</c:v>
                </c:pt>
                <c:pt idx="242">
                  <c:v>7.0821917807999997</c:v>
                </c:pt>
                <c:pt idx="243">
                  <c:v>7.0821917807999997</c:v>
                </c:pt>
                <c:pt idx="244">
                  <c:v>7.0821917807999997</c:v>
                </c:pt>
                <c:pt idx="245">
                  <c:v>7.0821917807999997</c:v>
                </c:pt>
                <c:pt idx="246">
                  <c:v>7.0821917807999997</c:v>
                </c:pt>
                <c:pt idx="247">
                  <c:v>7.0821917807999997</c:v>
                </c:pt>
                <c:pt idx="248">
                  <c:v>7.0821917807999997</c:v>
                </c:pt>
                <c:pt idx="249">
                  <c:v>7.0821917807999997</c:v>
                </c:pt>
                <c:pt idx="250">
                  <c:v>7.0821917807999997</c:v>
                </c:pt>
                <c:pt idx="251">
                  <c:v>7.0821917807999997</c:v>
                </c:pt>
                <c:pt idx="252">
                  <c:v>7.0821917807999997</c:v>
                </c:pt>
                <c:pt idx="253">
                  <c:v>7.0821917807999997</c:v>
                </c:pt>
                <c:pt idx="254">
                  <c:v>7.0821917807999997</c:v>
                </c:pt>
                <c:pt idx="255">
                  <c:v>7.0821917807999997</c:v>
                </c:pt>
                <c:pt idx="256">
                  <c:v>7.0821917807999997</c:v>
                </c:pt>
                <c:pt idx="257">
                  <c:v>7.0821917807999997</c:v>
                </c:pt>
                <c:pt idx="258">
                  <c:v>7.0821917807999997</c:v>
                </c:pt>
                <c:pt idx="259">
                  <c:v>7.0821917807999997</c:v>
                </c:pt>
                <c:pt idx="260">
                  <c:v>7.0821917807999997</c:v>
                </c:pt>
                <c:pt idx="261">
                  <c:v>7.0821917807999997</c:v>
                </c:pt>
                <c:pt idx="262">
                  <c:v>7.0821917807999997</c:v>
                </c:pt>
                <c:pt idx="263">
                  <c:v>7.0821917807999997</c:v>
                </c:pt>
                <c:pt idx="264">
                  <c:v>7.0821917807999997</c:v>
                </c:pt>
                <c:pt idx="265">
                  <c:v>7.0821917807999997</c:v>
                </c:pt>
                <c:pt idx="266">
                  <c:v>7.0821917807999997</c:v>
                </c:pt>
                <c:pt idx="267">
                  <c:v>7.0821917807999997</c:v>
                </c:pt>
                <c:pt idx="268">
                  <c:v>7.0821917807999997</c:v>
                </c:pt>
                <c:pt idx="269">
                  <c:v>7.0821917807999997</c:v>
                </c:pt>
                <c:pt idx="270">
                  <c:v>7.0821917807999997</c:v>
                </c:pt>
                <c:pt idx="271">
                  <c:v>7.0821917807999997</c:v>
                </c:pt>
                <c:pt idx="272">
                  <c:v>7.0821917807999997</c:v>
                </c:pt>
                <c:pt idx="273">
                  <c:v>7.0821917807999997</c:v>
                </c:pt>
                <c:pt idx="274">
                  <c:v>7.0821917807999997</c:v>
                </c:pt>
                <c:pt idx="275">
                  <c:v>7.0821917807999997</c:v>
                </c:pt>
                <c:pt idx="276">
                  <c:v>7.0821917807999997</c:v>
                </c:pt>
                <c:pt idx="277">
                  <c:v>7.0821917807999997</c:v>
                </c:pt>
                <c:pt idx="278">
                  <c:v>7.0821917807999997</c:v>
                </c:pt>
                <c:pt idx="279">
                  <c:v>7.0821917807999997</c:v>
                </c:pt>
                <c:pt idx="280">
                  <c:v>7.0821917807999997</c:v>
                </c:pt>
                <c:pt idx="281">
                  <c:v>7.0821917807999997</c:v>
                </c:pt>
                <c:pt idx="282">
                  <c:v>7.0821917807999997</c:v>
                </c:pt>
                <c:pt idx="283">
                  <c:v>7.0821917807999997</c:v>
                </c:pt>
                <c:pt idx="284">
                  <c:v>7.0821917807999997</c:v>
                </c:pt>
                <c:pt idx="285">
                  <c:v>7.0821917807999997</c:v>
                </c:pt>
                <c:pt idx="286">
                  <c:v>7.0821917807999997</c:v>
                </c:pt>
                <c:pt idx="287">
                  <c:v>7.0821917807999997</c:v>
                </c:pt>
                <c:pt idx="288">
                  <c:v>7.0821917807999997</c:v>
                </c:pt>
                <c:pt idx="289">
                  <c:v>7.0821917807999997</c:v>
                </c:pt>
                <c:pt idx="290">
                  <c:v>7.0821917807999997</c:v>
                </c:pt>
                <c:pt idx="291">
                  <c:v>7.0821917807999997</c:v>
                </c:pt>
                <c:pt idx="292">
                  <c:v>7.0821917807999997</c:v>
                </c:pt>
                <c:pt idx="293">
                  <c:v>7.0821917807999997</c:v>
                </c:pt>
                <c:pt idx="294">
                  <c:v>7.0821917807999997</c:v>
                </c:pt>
                <c:pt idx="295">
                  <c:v>7.0821917807999997</c:v>
                </c:pt>
                <c:pt idx="296">
                  <c:v>7.0821917807999997</c:v>
                </c:pt>
                <c:pt idx="297">
                  <c:v>7.0821917807999997</c:v>
                </c:pt>
                <c:pt idx="298">
                  <c:v>7.0821917807999997</c:v>
                </c:pt>
                <c:pt idx="299">
                  <c:v>7.0821917807999997</c:v>
                </c:pt>
                <c:pt idx="300">
                  <c:v>7.0821917807999997</c:v>
                </c:pt>
                <c:pt idx="301">
                  <c:v>7.0821917807999997</c:v>
                </c:pt>
                <c:pt idx="302">
                  <c:v>7.0821917807999997</c:v>
                </c:pt>
                <c:pt idx="303">
                  <c:v>7.0821917807999997</c:v>
                </c:pt>
                <c:pt idx="304">
                  <c:v>7.0821917807999997</c:v>
                </c:pt>
                <c:pt idx="305">
                  <c:v>7.0821917807999997</c:v>
                </c:pt>
                <c:pt idx="306">
                  <c:v>7.0821917807999997</c:v>
                </c:pt>
                <c:pt idx="307">
                  <c:v>7.0821917807999997</c:v>
                </c:pt>
                <c:pt idx="308">
                  <c:v>7.0821917807999997</c:v>
                </c:pt>
                <c:pt idx="309">
                  <c:v>7.0821917807999997</c:v>
                </c:pt>
                <c:pt idx="310">
                  <c:v>7.0821917807999997</c:v>
                </c:pt>
                <c:pt idx="311">
                  <c:v>7.0821917807999997</c:v>
                </c:pt>
                <c:pt idx="312">
                  <c:v>7.0821917807999997</c:v>
                </c:pt>
                <c:pt idx="313">
                  <c:v>7.0821917807999997</c:v>
                </c:pt>
                <c:pt idx="314">
                  <c:v>7.0821917807999997</c:v>
                </c:pt>
                <c:pt idx="315">
                  <c:v>7.0821917807999997</c:v>
                </c:pt>
                <c:pt idx="316">
                  <c:v>7.0821917807999997</c:v>
                </c:pt>
                <c:pt idx="317">
                  <c:v>7.0821917807999997</c:v>
                </c:pt>
                <c:pt idx="318">
                  <c:v>7.0821917807999997</c:v>
                </c:pt>
                <c:pt idx="319">
                  <c:v>7.0821917807999997</c:v>
                </c:pt>
                <c:pt idx="320">
                  <c:v>7.0821917807999997</c:v>
                </c:pt>
                <c:pt idx="321">
                  <c:v>7.0821917807999997</c:v>
                </c:pt>
                <c:pt idx="322">
                  <c:v>7.0821917807999997</c:v>
                </c:pt>
                <c:pt idx="323">
                  <c:v>7.0821917807999997</c:v>
                </c:pt>
                <c:pt idx="324">
                  <c:v>7.0821917807999997</c:v>
                </c:pt>
                <c:pt idx="325">
                  <c:v>7.0821917807999997</c:v>
                </c:pt>
                <c:pt idx="326">
                  <c:v>7.0821917807999997</c:v>
                </c:pt>
                <c:pt idx="327">
                  <c:v>7.0821917807999997</c:v>
                </c:pt>
                <c:pt idx="328">
                  <c:v>7.0821917807999997</c:v>
                </c:pt>
                <c:pt idx="329">
                  <c:v>7.0821917807999997</c:v>
                </c:pt>
                <c:pt idx="330">
                  <c:v>7.0821917807999997</c:v>
                </c:pt>
                <c:pt idx="331">
                  <c:v>7.0821917807999997</c:v>
                </c:pt>
                <c:pt idx="332">
                  <c:v>7.0821917807999997</c:v>
                </c:pt>
                <c:pt idx="333">
                  <c:v>7.0821917807999997</c:v>
                </c:pt>
                <c:pt idx="334">
                  <c:v>7.0821917807999997</c:v>
                </c:pt>
                <c:pt idx="335">
                  <c:v>7.0821917807999997</c:v>
                </c:pt>
                <c:pt idx="336">
                  <c:v>7.0821917807999997</c:v>
                </c:pt>
                <c:pt idx="337">
                  <c:v>7.0821917807999997</c:v>
                </c:pt>
                <c:pt idx="338">
                  <c:v>7.0821917807999997</c:v>
                </c:pt>
                <c:pt idx="339">
                  <c:v>7.0821917807999997</c:v>
                </c:pt>
                <c:pt idx="340">
                  <c:v>7.0821917807999997</c:v>
                </c:pt>
                <c:pt idx="341">
                  <c:v>7.0821917807999997</c:v>
                </c:pt>
                <c:pt idx="342">
                  <c:v>7.0821917807999997</c:v>
                </c:pt>
                <c:pt idx="343">
                  <c:v>7.0821917807999997</c:v>
                </c:pt>
                <c:pt idx="344">
                  <c:v>7.0821917807999997</c:v>
                </c:pt>
                <c:pt idx="345">
                  <c:v>7.0821917807999997</c:v>
                </c:pt>
                <c:pt idx="346">
                  <c:v>7.0821917807999997</c:v>
                </c:pt>
                <c:pt idx="347">
                  <c:v>7.0821917807999997</c:v>
                </c:pt>
                <c:pt idx="348">
                  <c:v>7.0821917807999997</c:v>
                </c:pt>
                <c:pt idx="349">
                  <c:v>7.0821917807999997</c:v>
                </c:pt>
                <c:pt idx="350">
                  <c:v>7.0821917807999997</c:v>
                </c:pt>
                <c:pt idx="351">
                  <c:v>7.0821917807999997</c:v>
                </c:pt>
                <c:pt idx="352">
                  <c:v>7.0821917807999997</c:v>
                </c:pt>
                <c:pt idx="353">
                  <c:v>7.0821917807999997</c:v>
                </c:pt>
                <c:pt idx="354">
                  <c:v>7.0821917807999997</c:v>
                </c:pt>
                <c:pt idx="355">
                  <c:v>7.0821917807999997</c:v>
                </c:pt>
                <c:pt idx="356">
                  <c:v>7.0821917807999997</c:v>
                </c:pt>
                <c:pt idx="357">
                  <c:v>7.0821917807999997</c:v>
                </c:pt>
                <c:pt idx="358">
                  <c:v>7.0821917807999997</c:v>
                </c:pt>
                <c:pt idx="359">
                  <c:v>7.0821917807999997</c:v>
                </c:pt>
                <c:pt idx="360">
                  <c:v>7.0821917807999997</c:v>
                </c:pt>
                <c:pt idx="361">
                  <c:v>7.0821917807999997</c:v>
                </c:pt>
                <c:pt idx="362">
                  <c:v>7.0821917807999997</c:v>
                </c:pt>
                <c:pt idx="363">
                  <c:v>7.0821917807999997</c:v>
                </c:pt>
                <c:pt idx="364">
                  <c:v>7.0821917807999997</c:v>
                </c:pt>
              </c:numCache>
            </c:numRef>
          </c:val>
        </c:ser>
        <c:ser>
          <c:idx val="0"/>
          <c:order val="5"/>
          <c:tx>
            <c:strRef>
              <c:f>'A5.1 (A5.1U - A5.1X)'!$AK$33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(A5.1U - A5.1X)'!$AK$34:$AK$398</c:f>
              <c:numCache>
                <c:formatCode>0</c:formatCode>
                <c:ptCount val="365"/>
                <c:pt idx="0">
                  <c:v>77.555125004000004</c:v>
                </c:pt>
                <c:pt idx="1">
                  <c:v>77.429065190000003</c:v>
                </c:pt>
                <c:pt idx="2">
                  <c:v>77.305069309999993</c:v>
                </c:pt>
                <c:pt idx="3">
                  <c:v>77.183111287000003</c:v>
                </c:pt>
                <c:pt idx="4">
                  <c:v>77.063165049000006</c:v>
                </c:pt>
                <c:pt idx="5">
                  <c:v>76.945204520999994</c:v>
                </c:pt>
                <c:pt idx="6">
                  <c:v>76.829203628000002</c:v>
                </c:pt>
                <c:pt idx="7">
                  <c:v>76.715136295999997</c:v>
                </c:pt>
                <c:pt idx="8">
                  <c:v>76.602976451999993</c:v>
                </c:pt>
                <c:pt idx="9">
                  <c:v>76.492698020000006</c:v>
                </c:pt>
                <c:pt idx="10">
                  <c:v>76.384274926000003</c:v>
                </c:pt>
                <c:pt idx="11">
                  <c:v>76.277681096999999</c:v>
                </c:pt>
                <c:pt idx="12">
                  <c:v>76.172890456999994</c:v>
                </c:pt>
                <c:pt idx="13">
                  <c:v>76.069876933000003</c:v>
                </c:pt>
                <c:pt idx="14">
                  <c:v>75.968614450999993</c:v>
                </c:pt>
                <c:pt idx="15">
                  <c:v>75.869076934999995</c:v>
                </c:pt>
                <c:pt idx="16">
                  <c:v>75.771238311999994</c:v>
                </c:pt>
                <c:pt idx="17">
                  <c:v>75.675072508</c:v>
                </c:pt>
                <c:pt idx="18">
                  <c:v>75.580553448000003</c:v>
                </c:pt>
                <c:pt idx="19">
                  <c:v>75.487655058000001</c:v>
                </c:pt>
                <c:pt idx="20">
                  <c:v>75.396351263</c:v>
                </c:pt>
                <c:pt idx="21">
                  <c:v>75.306615989999997</c:v>
                </c:pt>
                <c:pt idx="22">
                  <c:v>75.218423164000001</c:v>
                </c:pt>
                <c:pt idx="23">
                  <c:v>75.131746711000005</c:v>
                </c:pt>
                <c:pt idx="24">
                  <c:v>75.046560556000003</c:v>
                </c:pt>
                <c:pt idx="25">
                  <c:v>74.962838626000007</c:v>
                </c:pt>
                <c:pt idx="26">
                  <c:v>74.880554845000006</c:v>
                </c:pt>
                <c:pt idx="27">
                  <c:v>74.799683141000003</c:v>
                </c:pt>
                <c:pt idx="28">
                  <c:v>74.720197438</c:v>
                </c:pt>
                <c:pt idx="29">
                  <c:v>74.642071662000006</c:v>
                </c:pt>
                <c:pt idx="30">
                  <c:v>74.565279739000005</c:v>
                </c:pt>
                <c:pt idx="31">
                  <c:v>74.489795594</c:v>
                </c:pt>
                <c:pt idx="32">
                  <c:v>74.415593154000007</c:v>
                </c:pt>
                <c:pt idx="33">
                  <c:v>74.342646344000002</c:v>
                </c:pt>
                <c:pt idx="34">
                  <c:v>74.270929089999996</c:v>
                </c:pt>
                <c:pt idx="35">
                  <c:v>74.200415316999994</c:v>
                </c:pt>
                <c:pt idx="36">
                  <c:v>74.131078951000006</c:v>
                </c:pt>
                <c:pt idx="37">
                  <c:v>74.062893919000004</c:v>
                </c:pt>
                <c:pt idx="38">
                  <c:v>73.995834145000003</c:v>
                </c:pt>
                <c:pt idx="39">
                  <c:v>73.929873556000004</c:v>
                </c:pt>
                <c:pt idx="40">
                  <c:v>73.864986075999994</c:v>
                </c:pt>
                <c:pt idx="41">
                  <c:v>73.801145633000004</c:v>
                </c:pt>
                <c:pt idx="42">
                  <c:v>73.738326150999995</c:v>
                </c:pt>
                <c:pt idx="43">
                  <c:v>73.676501556999995</c:v>
                </c:pt>
                <c:pt idx="44">
                  <c:v>73.615645775000004</c:v>
                </c:pt>
                <c:pt idx="45">
                  <c:v>73.555732732999999</c:v>
                </c:pt>
                <c:pt idx="46">
                  <c:v>73.496736354999996</c:v>
                </c:pt>
                <c:pt idx="47">
                  <c:v>73.438630567000004</c:v>
                </c:pt>
                <c:pt idx="48">
                  <c:v>73.381389295000005</c:v>
                </c:pt>
                <c:pt idx="49">
                  <c:v>73.324986464000006</c:v>
                </c:pt>
                <c:pt idx="50">
                  <c:v>73.269396001000004</c:v>
                </c:pt>
                <c:pt idx="51">
                  <c:v>73.214591831000007</c:v>
                </c:pt>
                <c:pt idx="52">
                  <c:v>73.160547879999996</c:v>
                </c:pt>
                <c:pt idx="53">
                  <c:v>73.107238073999994</c:v>
                </c:pt>
                <c:pt idx="54">
                  <c:v>73.054636337999995</c:v>
                </c:pt>
                <c:pt idx="55">
                  <c:v>73.002716598000006</c:v>
                </c:pt>
                <c:pt idx="56">
                  <c:v>72.951452778999993</c:v>
                </c:pt>
                <c:pt idx="57">
                  <c:v>72.900818807999997</c:v>
                </c:pt>
                <c:pt idx="58">
                  <c:v>72.850788609999995</c:v>
                </c:pt>
                <c:pt idx="59">
                  <c:v>72.801336110999998</c:v>
                </c:pt>
                <c:pt idx="60">
                  <c:v>72.752435237</c:v>
                </c:pt>
                <c:pt idx="61">
                  <c:v>72.704059912999995</c:v>
                </c:pt>
                <c:pt idx="62">
                  <c:v>72.656184065000005</c:v>
                </c:pt>
                <c:pt idx="63">
                  <c:v>72.608781618999998</c:v>
                </c:pt>
                <c:pt idx="64">
                  <c:v>72.561826500999999</c:v>
                </c:pt>
                <c:pt idx="65">
                  <c:v>72.515292634999994</c:v>
                </c:pt>
                <c:pt idx="66">
                  <c:v>72.469153949000003</c:v>
                </c:pt>
                <c:pt idx="67">
                  <c:v>72.423384366999997</c:v>
                </c:pt>
                <c:pt idx="68">
                  <c:v>72.377957816000006</c:v>
                </c:pt>
                <c:pt idx="69">
                  <c:v>72.332848221000006</c:v>
                </c:pt>
                <c:pt idx="70">
                  <c:v>72.288029507999994</c:v>
                </c:pt>
                <c:pt idx="71">
                  <c:v>72.243475602000004</c:v>
                </c:pt>
                <c:pt idx="72">
                  <c:v>72.199160430000006</c:v>
                </c:pt>
                <c:pt idx="73">
                  <c:v>72.155057916999993</c:v>
                </c:pt>
                <c:pt idx="74">
                  <c:v>72.111141989000004</c:v>
                </c:pt>
                <c:pt idx="75">
                  <c:v>72.067386571</c:v>
                </c:pt>
                <c:pt idx="76">
                  <c:v>72.023765589000007</c:v>
                </c:pt>
                <c:pt idx="77">
                  <c:v>71.980252969000006</c:v>
                </c:pt>
                <c:pt idx="78">
                  <c:v>71.936822637000006</c:v>
                </c:pt>
                <c:pt idx="79">
                  <c:v>71.893448518</c:v>
                </c:pt>
                <c:pt idx="80">
                  <c:v>71.850104539</c:v>
                </c:pt>
                <c:pt idx="81">
                  <c:v>71.806764623999996</c:v>
                </c:pt>
                <c:pt idx="82">
                  <c:v>71.763402698999997</c:v>
                </c:pt>
                <c:pt idx="83">
                  <c:v>71.719992692000005</c:v>
                </c:pt>
                <c:pt idx="84">
                  <c:v>71.676508526000006</c:v>
                </c:pt>
                <c:pt idx="85">
                  <c:v>71.632924126999995</c:v>
                </c:pt>
                <c:pt idx="86">
                  <c:v>71.589213423000004</c:v>
                </c:pt>
                <c:pt idx="87">
                  <c:v>71.545350337000002</c:v>
                </c:pt>
                <c:pt idx="88">
                  <c:v>71.501308796000004</c:v>
                </c:pt>
                <c:pt idx="89">
                  <c:v>71.457062726000004</c:v>
                </c:pt>
                <c:pt idx="90">
                  <c:v>71.412586052999998</c:v>
                </c:pt>
                <c:pt idx="91">
                  <c:v>71.367852701000004</c:v>
                </c:pt>
                <c:pt idx="92">
                  <c:v>71.322842182000002</c:v>
                </c:pt>
                <c:pt idx="93">
                  <c:v>71.277556348000005</c:v>
                </c:pt>
                <c:pt idx="94">
                  <c:v>71.232002636000004</c:v>
                </c:pt>
                <c:pt idx="95">
                  <c:v>71.186188482000006</c:v>
                </c:pt>
                <c:pt idx="96">
                  <c:v>71.140121323000002</c:v>
                </c:pt>
                <c:pt idx="97">
                  <c:v>71.093808596000002</c:v>
                </c:pt>
                <c:pt idx="98">
                  <c:v>71.047257737999999</c:v>
                </c:pt>
                <c:pt idx="99">
                  <c:v>71.000476186</c:v>
                </c:pt>
                <c:pt idx="100">
                  <c:v>70.953471377</c:v>
                </c:pt>
                <c:pt idx="101">
                  <c:v>70.906250747000001</c:v>
                </c:pt>
                <c:pt idx="102">
                  <c:v>70.858821732999999</c:v>
                </c:pt>
                <c:pt idx="103">
                  <c:v>70.811191773000004</c:v>
                </c:pt>
                <c:pt idx="104">
                  <c:v>70.763368302000003</c:v>
                </c:pt>
                <c:pt idx="105">
                  <c:v>70.715358758999997</c:v>
                </c:pt>
                <c:pt idx="106">
                  <c:v>70.667170579</c:v>
                </c:pt>
                <c:pt idx="107">
                  <c:v>70.618811199999996</c:v>
                </c:pt>
                <c:pt idx="108">
                  <c:v>70.570288058000003</c:v>
                </c:pt>
                <c:pt idx="109">
                  <c:v>70.521608591000003</c:v>
                </c:pt>
                <c:pt idx="110">
                  <c:v>70.472780233999998</c:v>
                </c:pt>
                <c:pt idx="111">
                  <c:v>70.423810426000003</c:v>
                </c:pt>
                <c:pt idx="112">
                  <c:v>70.374706603000007</c:v>
                </c:pt>
                <c:pt idx="113">
                  <c:v>70.325476201000001</c:v>
                </c:pt>
                <c:pt idx="114">
                  <c:v>70.276126657999995</c:v>
                </c:pt>
                <c:pt idx="115">
                  <c:v>70.226665410999999</c:v>
                </c:pt>
                <c:pt idx="116">
                  <c:v>70.177099896000001</c:v>
                </c:pt>
                <c:pt idx="117">
                  <c:v>70.127437549000007</c:v>
                </c:pt>
                <c:pt idx="118">
                  <c:v>70.077685809000002</c:v>
                </c:pt>
                <c:pt idx="119">
                  <c:v>70.027852112000005</c:v>
                </c:pt>
                <c:pt idx="120">
                  <c:v>69.977943894000006</c:v>
                </c:pt>
                <c:pt idx="121">
                  <c:v>69.927968593000003</c:v>
                </c:pt>
                <c:pt idx="122">
                  <c:v>69.877933646000002</c:v>
                </c:pt>
                <c:pt idx="123">
                  <c:v>69.827846488000006</c:v>
                </c:pt>
                <c:pt idx="124">
                  <c:v>69.777714558</c:v>
                </c:pt>
                <c:pt idx="125">
                  <c:v>69.727545292000002</c:v>
                </c:pt>
                <c:pt idx="126">
                  <c:v>69.677346126000003</c:v>
                </c:pt>
                <c:pt idx="127">
                  <c:v>69.627124499000004</c:v>
                </c:pt>
                <c:pt idx="128">
                  <c:v>69.576887845000002</c:v>
                </c:pt>
                <c:pt idx="129">
                  <c:v>69.526643602999997</c:v>
                </c:pt>
                <c:pt idx="130">
                  <c:v>69.476399209999997</c:v>
                </c:pt>
                <c:pt idx="131">
                  <c:v>69.426162101000003</c:v>
                </c:pt>
                <c:pt idx="132">
                  <c:v>69.375939715000001</c:v>
                </c:pt>
                <c:pt idx="133">
                  <c:v>69.325739487000007</c:v>
                </c:pt>
                <c:pt idx="134">
                  <c:v>69.275568855000003</c:v>
                </c:pt>
                <c:pt idx="135">
                  <c:v>69.225435254999994</c:v>
                </c:pt>
                <c:pt idx="136">
                  <c:v>69.175346125000004</c:v>
                </c:pt>
                <c:pt idx="137">
                  <c:v>69.125308900999997</c:v>
                </c:pt>
                <c:pt idx="138">
                  <c:v>69.075331019999993</c:v>
                </c:pt>
                <c:pt idx="139">
                  <c:v>69.025419919000001</c:v>
                </c:pt>
                <c:pt idx="140">
                  <c:v>68.975583035</c:v>
                </c:pt>
                <c:pt idx="141">
                  <c:v>68.925827803999994</c:v>
                </c:pt>
                <c:pt idx="142">
                  <c:v>68.876161663999994</c:v>
                </c:pt>
                <c:pt idx="143">
                  <c:v>68.826592051000006</c:v>
                </c:pt>
                <c:pt idx="144">
                  <c:v>68.777126401999993</c:v>
                </c:pt>
                <c:pt idx="145">
                  <c:v>68.727772154999997</c:v>
                </c:pt>
                <c:pt idx="146">
                  <c:v>68.678536745000002</c:v>
                </c:pt>
                <c:pt idx="147">
                  <c:v>68.629427609999993</c:v>
                </c:pt>
                <c:pt idx="148">
                  <c:v>68.580452187000006</c:v>
                </c:pt>
                <c:pt idx="149">
                  <c:v>68.531617912000002</c:v>
                </c:pt>
                <c:pt idx="150">
                  <c:v>68.482932222000002</c:v>
                </c:pt>
                <c:pt idx="151">
                  <c:v>68.434402555000005</c:v>
                </c:pt>
                <c:pt idx="152">
                  <c:v>68.386036345999997</c:v>
                </c:pt>
                <c:pt idx="153">
                  <c:v>68.337841033999993</c:v>
                </c:pt>
                <c:pt idx="154">
                  <c:v>68.289824053999993</c:v>
                </c:pt>
                <c:pt idx="155">
                  <c:v>68.241992843999995</c:v>
                </c:pt>
                <c:pt idx="156">
                  <c:v>68.194354840000003</c:v>
                </c:pt>
                <c:pt idx="157">
                  <c:v>68.146917479999999</c:v>
                </c:pt>
                <c:pt idx="158">
                  <c:v>68.099688198999999</c:v>
                </c:pt>
                <c:pt idx="159">
                  <c:v>68.052674436000004</c:v>
                </c:pt>
                <c:pt idx="160">
                  <c:v>68.005883625999999</c:v>
                </c:pt>
                <c:pt idx="161">
                  <c:v>67.959323206999997</c:v>
                </c:pt>
                <c:pt idx="162">
                  <c:v>67.913000616000005</c:v>
                </c:pt>
                <c:pt idx="163">
                  <c:v>67.866923288999999</c:v>
                </c:pt>
                <c:pt idx="164">
                  <c:v>67.821098664000004</c:v>
                </c:pt>
                <c:pt idx="165">
                  <c:v>67.775534175999994</c:v>
                </c:pt>
                <c:pt idx="166">
                  <c:v>67.730237263999996</c:v>
                </c:pt>
                <c:pt idx="167">
                  <c:v>67.685215362999998</c:v>
                </c:pt>
                <c:pt idx="168">
                  <c:v>67.640475910999996</c:v>
                </c:pt>
                <c:pt idx="169">
                  <c:v>67.596026343999995</c:v>
                </c:pt>
                <c:pt idx="170">
                  <c:v>67.551874100000006</c:v>
                </c:pt>
                <c:pt idx="171">
                  <c:v>67.508026615000006</c:v>
                </c:pt>
                <c:pt idx="172">
                  <c:v>67.464491327000005</c:v>
                </c:pt>
                <c:pt idx="173">
                  <c:v>67.421275671000004</c:v>
                </c:pt>
                <c:pt idx="174">
                  <c:v>67.378387085</c:v>
                </c:pt>
                <c:pt idx="175">
                  <c:v>67.335833004999998</c:v>
                </c:pt>
                <c:pt idx="176">
                  <c:v>67.293620868999994</c:v>
                </c:pt>
                <c:pt idx="177">
                  <c:v>67.251758113999998</c:v>
                </c:pt>
                <c:pt idx="178">
                  <c:v>67.210252175999997</c:v>
                </c:pt>
                <c:pt idx="179">
                  <c:v>67.169110490999998</c:v>
                </c:pt>
                <c:pt idx="180">
                  <c:v>67.128340498</c:v>
                </c:pt>
                <c:pt idx="181">
                  <c:v>67.087949632000004</c:v>
                </c:pt>
                <c:pt idx="182">
                  <c:v>67.047945330999994</c:v>
                </c:pt>
                <c:pt idx="183">
                  <c:v>67.008333512999997</c:v>
                </c:pt>
                <c:pt idx="184">
                  <c:v>66.969114020999996</c:v>
                </c:pt>
                <c:pt idx="185">
                  <c:v>66.930285178999995</c:v>
                </c:pt>
                <c:pt idx="186">
                  <c:v>66.891845312000001</c:v>
                </c:pt>
                <c:pt idx="187">
                  <c:v>66.853792745000007</c:v>
                </c:pt>
                <c:pt idx="188">
                  <c:v>66.816125802000002</c:v>
                </c:pt>
                <c:pt idx="189">
                  <c:v>66.778842806</c:v>
                </c:pt>
                <c:pt idx="190">
                  <c:v>66.741942084000002</c:v>
                </c:pt>
                <c:pt idx="191">
                  <c:v>66.705421959000006</c:v>
                </c:pt>
                <c:pt idx="192">
                  <c:v>66.669280756000006</c:v>
                </c:pt>
                <c:pt idx="193">
                  <c:v>66.633516799999995</c:v>
                </c:pt>
                <c:pt idx="194">
                  <c:v>66.598128414000001</c:v>
                </c:pt>
                <c:pt idx="195">
                  <c:v>66.563113923000003</c:v>
                </c:pt>
                <c:pt idx="196">
                  <c:v>66.528471652999997</c:v>
                </c:pt>
                <c:pt idx="197">
                  <c:v>66.494199925999993</c:v>
                </c:pt>
                <c:pt idx="198">
                  <c:v>66.460297068000003</c:v>
                </c:pt>
                <c:pt idx="199">
                  <c:v>66.426761404000004</c:v>
                </c:pt>
                <c:pt idx="200">
                  <c:v>66.393591256999997</c:v>
                </c:pt>
                <c:pt idx="201">
                  <c:v>66.360784953000007</c:v>
                </c:pt>
                <c:pt idx="202">
                  <c:v>66.328340815000004</c:v>
                </c:pt>
                <c:pt idx="203">
                  <c:v>66.296257169</c:v>
                </c:pt>
                <c:pt idx="204">
                  <c:v>66.264532337999995</c:v>
                </c:pt>
                <c:pt idx="205">
                  <c:v>66.233164646999995</c:v>
                </c:pt>
                <c:pt idx="206">
                  <c:v>66.202152420999994</c:v>
                </c:pt>
                <c:pt idx="207">
                  <c:v>66.171493983999994</c:v>
                </c:pt>
                <c:pt idx="208">
                  <c:v>66.141187661000004</c:v>
                </c:pt>
                <c:pt idx="209">
                  <c:v>66.111231775999997</c:v>
                </c:pt>
                <c:pt idx="210">
                  <c:v>66.081624653999995</c:v>
                </c:pt>
                <c:pt idx="211">
                  <c:v>66.052364617999999</c:v>
                </c:pt>
                <c:pt idx="212">
                  <c:v>66.023449994000003</c:v>
                </c:pt>
                <c:pt idx="213">
                  <c:v>65.994879107000003</c:v>
                </c:pt>
                <c:pt idx="214">
                  <c:v>65.966650279000007</c:v>
                </c:pt>
                <c:pt idx="215">
                  <c:v>65.938761837000001</c:v>
                </c:pt>
                <c:pt idx="216">
                  <c:v>65.911212105000004</c:v>
                </c:pt>
                <c:pt idx="217">
                  <c:v>65.883999406000001</c:v>
                </c:pt>
                <c:pt idx="218">
                  <c:v>65.857122066000002</c:v>
                </c:pt>
                <c:pt idx="219">
                  <c:v>65.830578408999997</c:v>
                </c:pt>
                <c:pt idx="220">
                  <c:v>65.804366759000004</c:v>
                </c:pt>
                <c:pt idx="221">
                  <c:v>65.778485441000001</c:v>
                </c:pt>
                <c:pt idx="222">
                  <c:v>65.752932779999995</c:v>
                </c:pt>
                <c:pt idx="223">
                  <c:v>65.727707100000003</c:v>
                </c:pt>
                <c:pt idx="224">
                  <c:v>65.702806725000002</c:v>
                </c:pt>
                <c:pt idx="225">
                  <c:v>65.678229979999998</c:v>
                </c:pt>
                <c:pt idx="226">
                  <c:v>65.653975188999993</c:v>
                </c:pt>
                <c:pt idx="227">
                  <c:v>65.630040676999997</c:v>
                </c:pt>
                <c:pt idx="228">
                  <c:v>65.606424769</c:v>
                </c:pt>
                <c:pt idx="229">
                  <c:v>65.583125788000004</c:v>
                </c:pt>
                <c:pt idx="230">
                  <c:v>65.560142060000004</c:v>
                </c:pt>
                <c:pt idx="231">
                  <c:v>65.537471908000001</c:v>
                </c:pt>
                <c:pt idx="232">
                  <c:v>65.515113658000004</c:v>
                </c:pt>
                <c:pt idx="233">
                  <c:v>65.493065634000004</c:v>
                </c:pt>
                <c:pt idx="234">
                  <c:v>65.471326160000004</c:v>
                </c:pt>
                <c:pt idx="235">
                  <c:v>65.449893560000007</c:v>
                </c:pt>
                <c:pt idx="236">
                  <c:v>65.428766159999995</c:v>
                </c:pt>
                <c:pt idx="237">
                  <c:v>65.407942284000001</c:v>
                </c:pt>
                <c:pt idx="238">
                  <c:v>65.387420255999999</c:v>
                </c:pt>
                <c:pt idx="239">
                  <c:v>65.367198400000007</c:v>
                </c:pt>
                <c:pt idx="240">
                  <c:v>65.347275042000007</c:v>
                </c:pt>
                <c:pt idx="241">
                  <c:v>65.327648504999999</c:v>
                </c:pt>
                <c:pt idx="242">
                  <c:v>65.308317114999994</c:v>
                </c:pt>
                <c:pt idx="243">
                  <c:v>65.289279195000006</c:v>
                </c:pt>
                <c:pt idx="244">
                  <c:v>65.270533069999999</c:v>
                </c:pt>
                <c:pt idx="245">
                  <c:v>65.252077064999995</c:v>
                </c:pt>
                <c:pt idx="246">
                  <c:v>65.233909503999996</c:v>
                </c:pt>
                <c:pt idx="247">
                  <c:v>65.216028711999996</c:v>
                </c:pt>
                <c:pt idx="248">
                  <c:v>65.198433012999999</c:v>
                </c:pt>
                <c:pt idx="249">
                  <c:v>65.181120730999993</c:v>
                </c:pt>
                <c:pt idx="250">
                  <c:v>65.164090192000003</c:v>
                </c:pt>
                <c:pt idx="251">
                  <c:v>65.147339719000001</c:v>
                </c:pt>
                <c:pt idx="252">
                  <c:v>65.130867636000005</c:v>
                </c:pt>
                <c:pt idx="253">
                  <c:v>65.11467227</c:v>
                </c:pt>
                <c:pt idx="254">
                  <c:v>65.098751942999996</c:v>
                </c:pt>
                <c:pt idx="255">
                  <c:v>65.083104981000005</c:v>
                </c:pt>
                <c:pt idx="256">
                  <c:v>65.067729708000002</c:v>
                </c:pt>
                <c:pt idx="257">
                  <c:v>65.052624449000007</c:v>
                </c:pt>
                <c:pt idx="258">
                  <c:v>65.037787527000006</c:v>
                </c:pt>
                <c:pt idx="259">
                  <c:v>65.023217267999996</c:v>
                </c:pt>
                <c:pt idx="260">
                  <c:v>65.008911995000005</c:v>
                </c:pt>
                <c:pt idx="261">
                  <c:v>64.994870034000002</c:v>
                </c:pt>
                <c:pt idx="262">
                  <c:v>64.981089709000003</c:v>
                </c:pt>
                <c:pt idx="263">
                  <c:v>64.967569343999997</c:v>
                </c:pt>
                <c:pt idx="264">
                  <c:v>64.954307264999997</c:v>
                </c:pt>
                <c:pt idx="265">
                  <c:v>64.941301793999997</c:v>
                </c:pt>
                <c:pt idx="266">
                  <c:v>64.928551256999995</c:v>
                </c:pt>
                <c:pt idx="267">
                  <c:v>64.916053978999997</c:v>
                </c:pt>
                <c:pt idx="268">
                  <c:v>64.903808283000004</c:v>
                </c:pt>
                <c:pt idx="269">
                  <c:v>64.891812494999996</c:v>
                </c:pt>
                <c:pt idx="270">
                  <c:v>64.880064938999993</c:v>
                </c:pt>
                <c:pt idx="271">
                  <c:v>64.868563937999994</c:v>
                </c:pt>
                <c:pt idx="272">
                  <c:v>64.857307818999999</c:v>
                </c:pt>
                <c:pt idx="273">
                  <c:v>64.846294904999993</c:v>
                </c:pt>
                <c:pt idx="274">
                  <c:v>64.835521834999994</c:v>
                </c:pt>
                <c:pt idx="275">
                  <c:v>64.824978510999998</c:v>
                </c:pt>
                <c:pt idx="276">
                  <c:v>64.814653145999998</c:v>
                </c:pt>
                <c:pt idx="277">
                  <c:v>64.804533957000004</c:v>
                </c:pt>
                <c:pt idx="278">
                  <c:v>64.794609156999996</c:v>
                </c:pt>
                <c:pt idx="279">
                  <c:v>64.784866964000003</c:v>
                </c:pt>
                <c:pt idx="280">
                  <c:v>64.775295589999999</c:v>
                </c:pt>
                <c:pt idx="281">
                  <c:v>64.765883252999998</c:v>
                </c:pt>
                <c:pt idx="282">
                  <c:v>64.756618165999996</c:v>
                </c:pt>
                <c:pt idx="283">
                  <c:v>64.747488544999996</c:v>
                </c:pt>
                <c:pt idx="284">
                  <c:v>64.738482605000002</c:v>
                </c:pt>
                <c:pt idx="285">
                  <c:v>64.729588562000004</c:v>
                </c:pt>
                <c:pt idx="286">
                  <c:v>64.720794628999997</c:v>
                </c:pt>
                <c:pt idx="287">
                  <c:v>64.712089023999994</c:v>
                </c:pt>
                <c:pt idx="288">
                  <c:v>64.703459959</c:v>
                </c:pt>
                <c:pt idx="289">
                  <c:v>64.694895652</c:v>
                </c:pt>
                <c:pt idx="290">
                  <c:v>64.686384316000002</c:v>
                </c:pt>
                <c:pt idx="291">
                  <c:v>64.677914168000001</c:v>
                </c:pt>
                <c:pt idx="292">
                  <c:v>64.669473421999996</c:v>
                </c:pt>
                <c:pt idx="293">
                  <c:v>64.661050293000002</c:v>
                </c:pt>
                <c:pt idx="294">
                  <c:v>64.652632995999994</c:v>
                </c:pt>
                <c:pt idx="295">
                  <c:v>64.644209747000005</c:v>
                </c:pt>
                <c:pt idx="296">
                  <c:v>64.635768760000005</c:v>
                </c:pt>
                <c:pt idx="297">
                  <c:v>64.627298252000003</c:v>
                </c:pt>
                <c:pt idx="298">
                  <c:v>64.618786435999994</c:v>
                </c:pt>
                <c:pt idx="299">
                  <c:v>64.610221529</c:v>
                </c:pt>
                <c:pt idx="300">
                  <c:v>64.601591744000004</c:v>
                </c:pt>
                <c:pt idx="301">
                  <c:v>64.592885297999999</c:v>
                </c:pt>
                <c:pt idx="302">
                  <c:v>64.584090406000001</c:v>
                </c:pt>
                <c:pt idx="303">
                  <c:v>64.575195281999996</c:v>
                </c:pt>
                <c:pt idx="304">
                  <c:v>64.566188142000001</c:v>
                </c:pt>
                <c:pt idx="305">
                  <c:v>64.557057201000006</c:v>
                </c:pt>
                <c:pt idx="306">
                  <c:v>64.547790673999998</c:v>
                </c:pt>
                <c:pt idx="307">
                  <c:v>64.538376776000007</c:v>
                </c:pt>
                <c:pt idx="308">
                  <c:v>64.528803722000006</c:v>
                </c:pt>
                <c:pt idx="309">
                  <c:v>64.519059728000002</c:v>
                </c:pt>
                <c:pt idx="310">
                  <c:v>64.509133008999996</c:v>
                </c:pt>
                <c:pt idx="311">
                  <c:v>64.499011779</c:v>
                </c:pt>
                <c:pt idx="312">
                  <c:v>64.488684254000006</c:v>
                </c:pt>
                <c:pt idx="313">
                  <c:v>64.478138649000002</c:v>
                </c:pt>
                <c:pt idx="314">
                  <c:v>64.467363179000003</c:v>
                </c:pt>
                <c:pt idx="315">
                  <c:v>64.456346060000001</c:v>
                </c:pt>
                <c:pt idx="316">
                  <c:v>64.445075505000005</c:v>
                </c:pt>
                <c:pt idx="317">
                  <c:v>64.433539732</c:v>
                </c:pt>
                <c:pt idx="318">
                  <c:v>64.421726953999993</c:v>
                </c:pt>
                <c:pt idx="319">
                  <c:v>64.409625386000002</c:v>
                </c:pt>
                <c:pt idx="320">
                  <c:v>64.397223245000006</c:v>
                </c:pt>
                <c:pt idx="321">
                  <c:v>64.384508745000005</c:v>
                </c:pt>
                <c:pt idx="322">
                  <c:v>64.371470101</c:v>
                </c:pt>
                <c:pt idx="323">
                  <c:v>64.358095528000007</c:v>
                </c:pt>
                <c:pt idx="324">
                  <c:v>64.344373242000003</c:v>
                </c:pt>
                <c:pt idx="325">
                  <c:v>64.330291458000005</c:v>
                </c:pt>
                <c:pt idx="326">
                  <c:v>64.315838389999996</c:v>
                </c:pt>
                <c:pt idx="327">
                  <c:v>64.301002253999997</c:v>
                </c:pt>
                <c:pt idx="328">
                  <c:v>64.285771264999994</c:v>
                </c:pt>
                <c:pt idx="329">
                  <c:v>64.270133638000004</c:v>
                </c:pt>
                <c:pt idx="330">
                  <c:v>64.254077589000005</c:v>
                </c:pt>
                <c:pt idx="331">
                  <c:v>64.237591331999994</c:v>
                </c:pt>
                <c:pt idx="332">
                  <c:v>64.220663082000002</c:v>
                </c:pt>
                <c:pt idx="333">
                  <c:v>64.203309891000004</c:v>
                </c:pt>
                <c:pt idx="334">
                  <c:v>64.185525423000001</c:v>
                </c:pt>
                <c:pt idx="335">
                  <c:v>64.167266394999999</c:v>
                </c:pt>
                <c:pt idx="336">
                  <c:v>64.148521149999993</c:v>
                </c:pt>
                <c:pt idx="337">
                  <c:v>64.129278033999995</c:v>
                </c:pt>
                <c:pt idx="338">
                  <c:v>64.109525390000002</c:v>
                </c:pt>
                <c:pt idx="339">
                  <c:v>64.089251563999994</c:v>
                </c:pt>
                <c:pt idx="340">
                  <c:v>64.068444897999996</c:v>
                </c:pt>
                <c:pt idx="341">
                  <c:v>64.047093736999997</c:v>
                </c:pt>
                <c:pt idx="342">
                  <c:v>64.025186426999994</c:v>
                </c:pt>
                <c:pt idx="343">
                  <c:v>64.002711309999995</c:v>
                </c:pt>
                <c:pt idx="344">
                  <c:v>63.979656730999999</c:v>
                </c:pt>
                <c:pt idx="345">
                  <c:v>63.956011035000003</c:v>
                </c:pt>
                <c:pt idx="346">
                  <c:v>63.931762565</c:v>
                </c:pt>
                <c:pt idx="347">
                  <c:v>63.906899666999998</c:v>
                </c:pt>
                <c:pt idx="348">
                  <c:v>63.881410682999999</c:v>
                </c:pt>
                <c:pt idx="349">
                  <c:v>63.855283960000001</c:v>
                </c:pt>
                <c:pt idx="350">
                  <c:v>63.82850784</c:v>
                </c:pt>
                <c:pt idx="351">
                  <c:v>63.801070668000001</c:v>
                </c:pt>
                <c:pt idx="352">
                  <c:v>63.772960787999999</c:v>
                </c:pt>
                <c:pt idx="353">
                  <c:v>63.744166544999999</c:v>
                </c:pt>
                <c:pt idx="354">
                  <c:v>63.714676283000003</c:v>
                </c:pt>
                <c:pt idx="355">
                  <c:v>63.684478345999999</c:v>
                </c:pt>
                <c:pt idx="356">
                  <c:v>63.653561078999999</c:v>
                </c:pt>
                <c:pt idx="357">
                  <c:v>63.621912825000003</c:v>
                </c:pt>
                <c:pt idx="358">
                  <c:v>63.589521929999997</c:v>
                </c:pt>
                <c:pt idx="359">
                  <c:v>63.556376735999997</c:v>
                </c:pt>
                <c:pt idx="360">
                  <c:v>63.522465588999999</c:v>
                </c:pt>
                <c:pt idx="361">
                  <c:v>63.487776832999998</c:v>
                </c:pt>
                <c:pt idx="362">
                  <c:v>63.452298812000002</c:v>
                </c:pt>
                <c:pt idx="363">
                  <c:v>63.416019871000003</c:v>
                </c:pt>
                <c:pt idx="364">
                  <c:v>63.378928352999999</c:v>
                </c:pt>
              </c:numCache>
            </c:numRef>
          </c:val>
        </c:ser>
        <c:ser>
          <c:idx val="4"/>
          <c:order val="6"/>
          <c:tx>
            <c:strRef>
              <c:f>'A5.1 (A5.1U - A5.1X)'!$AL$33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(A5.1U - A5.1X)'!$AL$34:$AL$398</c:f>
              <c:numCache>
                <c:formatCode>0</c:formatCode>
                <c:ptCount val="365"/>
                <c:pt idx="0">
                  <c:v>213.87038218999999</c:v>
                </c:pt>
                <c:pt idx="1">
                  <c:v>213.16610557000001</c:v>
                </c:pt>
                <c:pt idx="2">
                  <c:v>212.46766119</c:v>
                </c:pt>
                <c:pt idx="3">
                  <c:v>211.77503791000001</c:v>
                </c:pt>
                <c:pt idx="4">
                  <c:v>211.08822462000001</c:v>
                </c:pt>
                <c:pt idx="5">
                  <c:v>210.40721017999999</c:v>
                </c:pt>
                <c:pt idx="6">
                  <c:v>209.73198346999999</c:v>
                </c:pt>
                <c:pt idx="7">
                  <c:v>209.06253337000001</c:v>
                </c:pt>
                <c:pt idx="8">
                  <c:v>208.39884875000001</c:v>
                </c:pt>
                <c:pt idx="9">
                  <c:v>207.74091849999999</c:v>
                </c:pt>
                <c:pt idx="10">
                  <c:v>207.08873148000001</c:v>
                </c:pt>
                <c:pt idx="11">
                  <c:v>206.44227656999999</c:v>
                </c:pt>
                <c:pt idx="12">
                  <c:v>205.80154266</c:v>
                </c:pt>
                <c:pt idx="13">
                  <c:v>205.16651859999999</c:v>
                </c:pt>
                <c:pt idx="14">
                  <c:v>204.53719329</c:v>
                </c:pt>
                <c:pt idx="15">
                  <c:v>203.91355558999999</c:v>
                </c:pt>
                <c:pt idx="16">
                  <c:v>203.29559438000001</c:v>
                </c:pt>
                <c:pt idx="17">
                  <c:v>202.68329854000001</c:v>
                </c:pt>
                <c:pt idx="18">
                  <c:v>202.07665693999999</c:v>
                </c:pt>
                <c:pt idx="19">
                  <c:v>201.47565847000001</c:v>
                </c:pt>
                <c:pt idx="20">
                  <c:v>200.88029198999999</c:v>
                </c:pt>
                <c:pt idx="21">
                  <c:v>200.29054637999999</c:v>
                </c:pt>
                <c:pt idx="22">
                  <c:v>199.70641051000001</c:v>
                </c:pt>
                <c:pt idx="23">
                  <c:v>199.12787327999999</c:v>
                </c:pt>
                <c:pt idx="24">
                  <c:v>198.55492354</c:v>
                </c:pt>
                <c:pt idx="25">
                  <c:v>197.98755016999999</c:v>
                </c:pt>
                <c:pt idx="26">
                  <c:v>197.42574206</c:v>
                </c:pt>
                <c:pt idx="27">
                  <c:v>196.86948806999999</c:v>
                </c:pt>
                <c:pt idx="28">
                  <c:v>196.31877709</c:v>
                </c:pt>
                <c:pt idx="29">
                  <c:v>195.77359798000001</c:v>
                </c:pt>
                <c:pt idx="30">
                  <c:v>195.23393963000001</c:v>
                </c:pt>
                <c:pt idx="31">
                  <c:v>194.69979090999999</c:v>
                </c:pt>
                <c:pt idx="32">
                  <c:v>194.1711407</c:v>
                </c:pt>
                <c:pt idx="33">
                  <c:v>193.64797787000001</c:v>
                </c:pt>
                <c:pt idx="34">
                  <c:v>193.13029130000001</c:v>
                </c:pt>
                <c:pt idx="35">
                  <c:v>192.61806985999999</c:v>
                </c:pt>
                <c:pt idx="36">
                  <c:v>192.11130242999999</c:v>
                </c:pt>
                <c:pt idx="37">
                  <c:v>191.60997789000001</c:v>
                </c:pt>
                <c:pt idx="38">
                  <c:v>191.11408510999999</c:v>
                </c:pt>
                <c:pt idx="39">
                  <c:v>190.62361297000001</c:v>
                </c:pt>
                <c:pt idx="40">
                  <c:v>190.13855033999999</c:v>
                </c:pt>
                <c:pt idx="41">
                  <c:v>189.65888611</c:v>
                </c:pt>
                <c:pt idx="42">
                  <c:v>189.18460913999999</c:v>
                </c:pt>
                <c:pt idx="43">
                  <c:v>188.71570831</c:v>
                </c:pt>
                <c:pt idx="44">
                  <c:v>188.25217248999999</c:v>
                </c:pt>
                <c:pt idx="45">
                  <c:v>187.79399058000001</c:v>
                </c:pt>
                <c:pt idx="46">
                  <c:v>187.34115143</c:v>
                </c:pt>
                <c:pt idx="47">
                  <c:v>186.89364393</c:v>
                </c:pt>
                <c:pt idx="48">
                  <c:v>186.45145694000001</c:v>
                </c:pt>
                <c:pt idx="49">
                  <c:v>186.01457936</c:v>
                </c:pt>
                <c:pt idx="50">
                  <c:v>185.58300005000001</c:v>
                </c:pt>
                <c:pt idx="51">
                  <c:v>185.15670789000001</c:v>
                </c:pt>
                <c:pt idx="52">
                  <c:v>184.73569175</c:v>
                </c:pt>
                <c:pt idx="53">
                  <c:v>184.31994051999999</c:v>
                </c:pt>
                <c:pt idx="54">
                  <c:v>183.90944306</c:v>
                </c:pt>
                <c:pt idx="55">
                  <c:v>183.50418825</c:v>
                </c:pt>
                <c:pt idx="56">
                  <c:v>183.10416498000001</c:v>
                </c:pt>
                <c:pt idx="57">
                  <c:v>182.70936211</c:v>
                </c:pt>
                <c:pt idx="58">
                  <c:v>182.31976852</c:v>
                </c:pt>
                <c:pt idx="59">
                  <c:v>181.93537308000001</c:v>
                </c:pt>
                <c:pt idx="60">
                  <c:v>181.55616467999999</c:v>
                </c:pt>
                <c:pt idx="61">
                  <c:v>181.18213219</c:v>
                </c:pt>
                <c:pt idx="62">
                  <c:v>180.81326447999999</c:v>
                </c:pt>
                <c:pt idx="63">
                  <c:v>180.44955042999999</c:v>
                </c:pt>
                <c:pt idx="64">
                  <c:v>180.09097892</c:v>
                </c:pt>
                <c:pt idx="65">
                  <c:v>179.73753882</c:v>
                </c:pt>
                <c:pt idx="66">
                  <c:v>179.38921901000001</c:v>
                </c:pt>
                <c:pt idx="67">
                  <c:v>179.04600836</c:v>
                </c:pt>
                <c:pt idx="68">
                  <c:v>178.70789575000001</c:v>
                </c:pt>
                <c:pt idx="69">
                  <c:v>178.37487006000001</c:v>
                </c:pt>
                <c:pt idx="70">
                  <c:v>178.04692016000001</c:v>
                </c:pt>
                <c:pt idx="71">
                  <c:v>177.72403492999999</c:v>
                </c:pt>
                <c:pt idx="72">
                  <c:v>177.40620324</c:v>
                </c:pt>
                <c:pt idx="73">
                  <c:v>177.09341398000001</c:v>
                </c:pt>
                <c:pt idx="74">
                  <c:v>176.78565599999999</c:v>
                </c:pt>
                <c:pt idx="75">
                  <c:v>176.4829182</c:v>
                </c:pt>
                <c:pt idx="76">
                  <c:v>176.18518945</c:v>
                </c:pt>
                <c:pt idx="77">
                  <c:v>175.89245862000001</c:v>
                </c:pt>
                <c:pt idx="78">
                  <c:v>175.60471458999999</c:v>
                </c:pt>
                <c:pt idx="79">
                  <c:v>175.32194623000001</c:v>
                </c:pt>
                <c:pt idx="80">
                  <c:v>175.04414242999999</c:v>
                </c:pt>
                <c:pt idx="81">
                  <c:v>174.77129205</c:v>
                </c:pt>
                <c:pt idx="82">
                  <c:v>174.50338396999999</c:v>
                </c:pt>
                <c:pt idx="83">
                  <c:v>174.24040708000001</c:v>
                </c:pt>
                <c:pt idx="84">
                  <c:v>173.98235023999999</c:v>
                </c:pt>
                <c:pt idx="85">
                  <c:v>173.72920232999999</c:v>
                </c:pt>
                <c:pt idx="86">
                  <c:v>173.48095222000001</c:v>
                </c:pt>
                <c:pt idx="87">
                  <c:v>173.2375888</c:v>
                </c:pt>
                <c:pt idx="88">
                  <c:v>172.99910094000001</c:v>
                </c:pt>
                <c:pt idx="89">
                  <c:v>172.76547751000001</c:v>
                </c:pt>
                <c:pt idx="90">
                  <c:v>172.53670740000001</c:v>
                </c:pt>
                <c:pt idx="91">
                  <c:v>172.31277946</c:v>
                </c:pt>
                <c:pt idx="92">
                  <c:v>172.09367338000001</c:v>
                </c:pt>
                <c:pt idx="93">
                  <c:v>171.87933193999999</c:v>
                </c:pt>
                <c:pt idx="94">
                  <c:v>171.66968871</c:v>
                </c:pt>
                <c:pt idx="95">
                  <c:v>171.46467727999999</c:v>
                </c:pt>
                <c:pt idx="96">
                  <c:v>171.26423123000001</c:v>
                </c:pt>
                <c:pt idx="97">
                  <c:v>171.06828414</c:v>
                </c:pt>
                <c:pt idx="98">
                  <c:v>170.87676956999999</c:v>
                </c:pt>
                <c:pt idx="99">
                  <c:v>170.68962112</c:v>
                </c:pt>
                <c:pt idx="100">
                  <c:v>170.50677236000001</c:v>
                </c:pt>
                <c:pt idx="101">
                  <c:v>170.32815686999999</c:v>
                </c:pt>
                <c:pt idx="102">
                  <c:v>170.15370822</c:v>
                </c:pt>
                <c:pt idx="103">
                  <c:v>169.98336</c:v>
                </c:pt>
                <c:pt idx="104">
                  <c:v>169.81704578</c:v>
                </c:pt>
                <c:pt idx="105">
                  <c:v>169.65469913999999</c:v>
                </c:pt>
                <c:pt idx="106">
                  <c:v>169.49625366999999</c:v>
                </c:pt>
                <c:pt idx="107">
                  <c:v>169.34164293000001</c:v>
                </c:pt>
                <c:pt idx="108">
                  <c:v>169.19080052000001</c:v>
                </c:pt>
                <c:pt idx="109">
                  <c:v>169.04365999999999</c:v>
                </c:pt>
                <c:pt idx="110">
                  <c:v>168.90015495</c:v>
                </c:pt>
                <c:pt idx="111">
                  <c:v>168.76021895</c:v>
                </c:pt>
                <c:pt idx="112">
                  <c:v>168.62378559000001</c:v>
                </c:pt>
                <c:pt idx="113">
                  <c:v>168.49078843999999</c:v>
                </c:pt>
                <c:pt idx="114">
                  <c:v>168.36116107999999</c:v>
                </c:pt>
                <c:pt idx="115">
                  <c:v>168.23483708000001</c:v>
                </c:pt>
                <c:pt idx="116">
                  <c:v>168.11175003</c:v>
                </c:pt>
                <c:pt idx="117">
                  <c:v>167.99183350000001</c:v>
                </c:pt>
                <c:pt idx="118">
                  <c:v>167.87502107</c:v>
                </c:pt>
                <c:pt idx="119">
                  <c:v>167.76124633000001</c:v>
                </c:pt>
                <c:pt idx="120">
                  <c:v>167.65044284000001</c:v>
                </c:pt>
                <c:pt idx="121">
                  <c:v>167.54254419</c:v>
                </c:pt>
                <c:pt idx="122">
                  <c:v>167.43748396000001</c:v>
                </c:pt>
                <c:pt idx="123">
                  <c:v>167.33519572</c:v>
                </c:pt>
                <c:pt idx="124">
                  <c:v>167.23561305999999</c:v>
                </c:pt>
                <c:pt idx="125">
                  <c:v>167.13866954</c:v>
                </c:pt>
                <c:pt idx="126">
                  <c:v>167.04429876</c:v>
                </c:pt>
                <c:pt idx="127">
                  <c:v>166.95243429000001</c:v>
                </c:pt>
                <c:pt idx="128">
                  <c:v>166.86300969999999</c:v>
                </c:pt>
                <c:pt idx="129">
                  <c:v>166.77595857</c:v>
                </c:pt>
                <c:pt idx="130">
                  <c:v>166.6912145</c:v>
                </c:pt>
                <c:pt idx="131">
                  <c:v>166.60871104</c:v>
                </c:pt>
                <c:pt idx="132">
                  <c:v>166.52838177999999</c:v>
                </c:pt>
                <c:pt idx="133">
                  <c:v>166.45016031</c:v>
                </c:pt>
                <c:pt idx="134">
                  <c:v>166.37398019</c:v>
                </c:pt>
                <c:pt idx="135">
                  <c:v>166.29977500000001</c:v>
                </c:pt>
                <c:pt idx="136">
                  <c:v>166.22747833</c:v>
                </c:pt>
                <c:pt idx="137">
                  <c:v>166.15702375999999</c:v>
                </c:pt>
                <c:pt idx="138">
                  <c:v>166.08834485</c:v>
                </c:pt>
                <c:pt idx="139">
                  <c:v>166.02137519999999</c:v>
                </c:pt>
                <c:pt idx="140">
                  <c:v>165.95604836999999</c:v>
                </c:pt>
                <c:pt idx="141">
                  <c:v>165.89229795</c:v>
                </c:pt>
                <c:pt idx="142">
                  <c:v>165.83005752</c:v>
                </c:pt>
                <c:pt idx="143">
                  <c:v>165.76926065000001</c:v>
                </c:pt>
                <c:pt idx="144">
                  <c:v>165.70984092</c:v>
                </c:pt>
                <c:pt idx="145">
                  <c:v>165.65173191</c:v>
                </c:pt>
                <c:pt idx="146">
                  <c:v>165.59486720999999</c:v>
                </c:pt>
                <c:pt idx="147">
                  <c:v>165.53918037</c:v>
                </c:pt>
                <c:pt idx="148">
                  <c:v>165.48460499999999</c:v>
                </c:pt>
                <c:pt idx="149">
                  <c:v>165.43107466000001</c:v>
                </c:pt>
                <c:pt idx="150">
                  <c:v>165.37852293</c:v>
                </c:pt>
                <c:pt idx="151">
                  <c:v>165.32688340000001</c:v>
                </c:pt>
                <c:pt idx="152">
                  <c:v>165.27608963</c:v>
                </c:pt>
                <c:pt idx="153">
                  <c:v>165.22607521</c:v>
                </c:pt>
                <c:pt idx="154">
                  <c:v>165.17677372</c:v>
                </c:pt>
                <c:pt idx="155">
                  <c:v>165.12811873999999</c:v>
                </c:pt>
                <c:pt idx="156">
                  <c:v>165.08004384</c:v>
                </c:pt>
                <c:pt idx="157">
                  <c:v>165.03248260000001</c:v>
                </c:pt>
                <c:pt idx="158">
                  <c:v>164.98536859999999</c:v>
                </c:pt>
                <c:pt idx="159">
                  <c:v>164.93863542</c:v>
                </c:pt>
                <c:pt idx="160">
                  <c:v>164.89221663999999</c:v>
                </c:pt>
                <c:pt idx="161">
                  <c:v>164.84604583000001</c:v>
                </c:pt>
                <c:pt idx="162">
                  <c:v>164.80005657999999</c:v>
                </c:pt>
                <c:pt idx="163">
                  <c:v>164.75418246000001</c:v>
                </c:pt>
                <c:pt idx="164">
                  <c:v>164.70835704999999</c:v>
                </c:pt>
                <c:pt idx="165">
                  <c:v>164.66251392999999</c:v>
                </c:pt>
                <c:pt idx="166">
                  <c:v>164.61658668000001</c:v>
                </c:pt>
                <c:pt idx="167">
                  <c:v>164.57050888000001</c:v>
                </c:pt>
                <c:pt idx="168">
                  <c:v>164.52421409999999</c:v>
                </c:pt>
                <c:pt idx="169">
                  <c:v>164.47763592999999</c:v>
                </c:pt>
                <c:pt idx="170">
                  <c:v>164.43070793999999</c:v>
                </c:pt>
                <c:pt idx="171">
                  <c:v>164.38336371</c:v>
                </c:pt>
                <c:pt idx="172">
                  <c:v>164.33553681999999</c:v>
                </c:pt>
                <c:pt idx="173">
                  <c:v>164.28716084000001</c:v>
                </c:pt>
                <c:pt idx="174">
                  <c:v>164.23816937000001</c:v>
                </c:pt>
                <c:pt idx="175">
                  <c:v>164.18849596000001</c:v>
                </c:pt>
                <c:pt idx="176">
                  <c:v>164.13807421000001</c:v>
                </c:pt>
                <c:pt idx="177">
                  <c:v>164.08683769000001</c:v>
                </c:pt>
                <c:pt idx="178">
                  <c:v>164.03471998000001</c:v>
                </c:pt>
                <c:pt idx="179">
                  <c:v>163.98165466</c:v>
                </c:pt>
                <c:pt idx="180">
                  <c:v>163.92757531000001</c:v>
                </c:pt>
                <c:pt idx="181">
                  <c:v>163.87241549999999</c:v>
                </c:pt>
                <c:pt idx="182">
                  <c:v>163.81610881</c:v>
                </c:pt>
                <c:pt idx="183">
                  <c:v>163.75860609</c:v>
                </c:pt>
                <c:pt idx="184">
                  <c:v>163.69992723999999</c:v>
                </c:pt>
                <c:pt idx="185">
                  <c:v>163.6401094</c:v>
                </c:pt>
                <c:pt idx="186">
                  <c:v>163.57918975999999</c:v>
                </c:pt>
                <c:pt idx="187">
                  <c:v>163.51720546000001</c:v>
                </c:pt>
                <c:pt idx="188">
                  <c:v>163.45419365999999</c:v>
                </c:pt>
                <c:pt idx="189">
                  <c:v>163.39019153999999</c:v>
                </c:pt>
                <c:pt idx="190">
                  <c:v>163.32523624000001</c:v>
                </c:pt>
                <c:pt idx="191">
                  <c:v>163.25936493</c:v>
                </c:pt>
                <c:pt idx="192">
                  <c:v>163.19261478000001</c:v>
                </c:pt>
                <c:pt idx="193">
                  <c:v>163.12502293</c:v>
                </c:pt>
                <c:pt idx="194">
                  <c:v>163.05662656000001</c:v>
                </c:pt>
                <c:pt idx="195">
                  <c:v>162.98746281999999</c:v>
                </c:pt>
                <c:pt idx="196">
                  <c:v>162.91756888</c:v>
                </c:pt>
                <c:pt idx="197">
                  <c:v>162.8469819</c:v>
                </c:pt>
                <c:pt idx="198">
                  <c:v>162.77573903000001</c:v>
                </c:pt>
                <c:pt idx="199">
                  <c:v>162.70387744000001</c:v>
                </c:pt>
                <c:pt idx="200">
                  <c:v>162.63143428000001</c:v>
                </c:pt>
                <c:pt idx="201">
                  <c:v>162.55844673000001</c:v>
                </c:pt>
                <c:pt idx="202">
                  <c:v>162.48495194</c:v>
                </c:pt>
                <c:pt idx="203">
                  <c:v>162.41098707</c:v>
                </c:pt>
                <c:pt idx="204">
                  <c:v>162.33658928</c:v>
                </c:pt>
                <c:pt idx="205">
                  <c:v>162.26179574</c:v>
                </c:pt>
                <c:pt idx="206">
                  <c:v>162.1866436</c:v>
                </c:pt>
                <c:pt idx="207">
                  <c:v>162.11117003000001</c:v>
                </c:pt>
                <c:pt idx="208">
                  <c:v>162.03541218999999</c:v>
                </c:pt>
                <c:pt idx="209">
                  <c:v>161.95940723000001</c:v>
                </c:pt>
                <c:pt idx="210">
                  <c:v>161.88319232000001</c:v>
                </c:pt>
                <c:pt idx="211">
                  <c:v>161.80680462000001</c:v>
                </c:pt>
                <c:pt idx="212">
                  <c:v>161.73028128999999</c:v>
                </c:pt>
                <c:pt idx="213">
                  <c:v>161.65365949</c:v>
                </c:pt>
                <c:pt idx="214">
                  <c:v>161.57697639</c:v>
                </c:pt>
                <c:pt idx="215">
                  <c:v>161.50026914</c:v>
                </c:pt>
                <c:pt idx="216">
                  <c:v>161.42357491000001</c:v>
                </c:pt>
                <c:pt idx="217">
                  <c:v>161.34693085000001</c:v>
                </c:pt>
                <c:pt idx="218">
                  <c:v>161.27037412000001</c:v>
                </c:pt>
                <c:pt idx="219">
                  <c:v>161.1939419</c:v>
                </c:pt>
                <c:pt idx="220">
                  <c:v>161.11767133000001</c:v>
                </c:pt>
                <c:pt idx="221">
                  <c:v>161.04159958</c:v>
                </c:pt>
                <c:pt idx="222">
                  <c:v>160.96576382000001</c:v>
                </c:pt>
                <c:pt idx="223">
                  <c:v>160.89020119</c:v>
                </c:pt>
                <c:pt idx="224">
                  <c:v>160.81494886999999</c:v>
                </c:pt>
                <c:pt idx="225">
                  <c:v>160.74004400999999</c:v>
                </c:pt>
                <c:pt idx="226">
                  <c:v>160.66552378</c:v>
                </c:pt>
                <c:pt idx="227">
                  <c:v>160.59142532999999</c:v>
                </c:pt>
                <c:pt idx="228">
                  <c:v>160.51778582</c:v>
                </c:pt>
                <c:pt idx="229">
                  <c:v>160.44464242999999</c:v>
                </c:pt>
                <c:pt idx="230">
                  <c:v>160.3720323</c:v>
                </c:pt>
                <c:pt idx="231">
                  <c:v>160.29999261</c:v>
                </c:pt>
                <c:pt idx="232">
                  <c:v>160.22856049999999</c:v>
                </c:pt>
                <c:pt idx="233">
                  <c:v>160.15777313999999</c:v>
                </c:pt>
                <c:pt idx="234">
                  <c:v>160.0876677</c:v>
                </c:pt>
                <c:pt idx="235">
                  <c:v>160.01828133000001</c:v>
                </c:pt>
                <c:pt idx="236">
                  <c:v>159.94965120000001</c:v>
                </c:pt>
                <c:pt idx="237">
                  <c:v>159.88181445999999</c:v>
                </c:pt>
                <c:pt idx="238">
                  <c:v>159.81480827999999</c:v>
                </c:pt>
                <c:pt idx="239">
                  <c:v>159.74866981</c:v>
                </c:pt>
                <c:pt idx="240">
                  <c:v>159.68343622</c:v>
                </c:pt>
                <c:pt idx="241">
                  <c:v>159.61914468000001</c:v>
                </c:pt>
                <c:pt idx="242">
                  <c:v>159.55583232999999</c:v>
                </c:pt>
                <c:pt idx="243">
                  <c:v>159.49353633999999</c:v>
                </c:pt>
                <c:pt idx="244">
                  <c:v>159.43229388</c:v>
                </c:pt>
                <c:pt idx="245">
                  <c:v>159.37214209999999</c:v>
                </c:pt>
                <c:pt idx="246">
                  <c:v>159.31311815999999</c:v>
                </c:pt>
                <c:pt idx="247">
                  <c:v>159.25525923000001</c:v>
                </c:pt>
                <c:pt idx="248">
                  <c:v>159.19860247</c:v>
                </c:pt>
                <c:pt idx="249">
                  <c:v>159.14318503000001</c:v>
                </c:pt>
                <c:pt idx="250">
                  <c:v>159.08904408000001</c:v>
                </c:pt>
                <c:pt idx="251">
                  <c:v>159.03621677999999</c:v>
                </c:pt>
                <c:pt idx="252">
                  <c:v>158.98474028999999</c:v>
                </c:pt>
                <c:pt idx="253">
                  <c:v>158.93465176999999</c:v>
                </c:pt>
                <c:pt idx="254">
                  <c:v>158.88598838999999</c:v>
                </c:pt>
                <c:pt idx="255">
                  <c:v>158.83878729</c:v>
                </c:pt>
                <c:pt idx="256">
                  <c:v>158.79308564999999</c:v>
                </c:pt>
                <c:pt idx="257">
                  <c:v>158.74892062999999</c:v>
                </c:pt>
                <c:pt idx="258">
                  <c:v>158.70632938</c:v>
                </c:pt>
                <c:pt idx="259">
                  <c:v>158.66534906999999</c:v>
                </c:pt>
                <c:pt idx="260">
                  <c:v>158.62601685999999</c:v>
                </c:pt>
                <c:pt idx="261">
                  <c:v>158.58836991000001</c:v>
                </c:pt>
                <c:pt idx="262">
                  <c:v>158.55244536999999</c:v>
                </c:pt>
                <c:pt idx="263">
                  <c:v>158.51828042</c:v>
                </c:pt>
                <c:pt idx="264">
                  <c:v>158.48591221000001</c:v>
                </c:pt>
                <c:pt idx="265">
                  <c:v>158.4553779</c:v>
                </c:pt>
                <c:pt idx="266">
                  <c:v>158.42671465999999</c:v>
                </c:pt>
                <c:pt idx="267">
                  <c:v>158.39995963999999</c:v>
                </c:pt>
                <c:pt idx="268">
                  <c:v>158.37515001</c:v>
                </c:pt>
                <c:pt idx="269">
                  <c:v>158.35232292000001</c:v>
                </c:pt>
                <c:pt idx="270">
                  <c:v>158.33151554</c:v>
                </c:pt>
                <c:pt idx="271">
                  <c:v>158.31276503999999</c:v>
                </c:pt>
                <c:pt idx="272">
                  <c:v>158.29610855999999</c:v>
                </c:pt>
                <c:pt idx="273">
                  <c:v>158.28158327</c:v>
                </c:pt>
                <c:pt idx="274">
                  <c:v>158.26916779999999</c:v>
                </c:pt>
                <c:pt idx="275">
                  <c:v>158.25860667000001</c:v>
                </c:pt>
                <c:pt idx="276">
                  <c:v>158.24958584999999</c:v>
                </c:pt>
                <c:pt idx="277">
                  <c:v>158.24179133000001</c:v>
                </c:pt>
                <c:pt idx="278">
                  <c:v>158.23490907999999</c:v>
                </c:pt>
                <c:pt idx="279">
                  <c:v>158.22862509000001</c:v>
                </c:pt>
                <c:pt idx="280">
                  <c:v>158.22262534000001</c:v>
                </c:pt>
                <c:pt idx="281">
                  <c:v>158.21659581</c:v>
                </c:pt>
                <c:pt idx="282">
                  <c:v>158.21022248</c:v>
                </c:pt>
                <c:pt idx="283">
                  <c:v>158.20319133000001</c:v>
                </c:pt>
                <c:pt idx="284">
                  <c:v>158.19518835</c:v>
                </c:pt>
                <c:pt idx="285">
                  <c:v>158.18589951000001</c:v>
                </c:pt>
                <c:pt idx="286">
                  <c:v>158.1750108</c:v>
                </c:pt>
                <c:pt idx="287">
                  <c:v>158.16220819</c:v>
                </c:pt>
                <c:pt idx="288">
                  <c:v>158.14717766999999</c:v>
                </c:pt>
                <c:pt idx="289">
                  <c:v>158.12960522</c:v>
                </c:pt>
                <c:pt idx="290">
                  <c:v>158.10917681999999</c:v>
                </c:pt>
                <c:pt idx="291">
                  <c:v>158.08557845000001</c:v>
                </c:pt>
                <c:pt idx="292">
                  <c:v>158.05849609000001</c:v>
                </c:pt>
                <c:pt idx="293">
                  <c:v>158.02761573000001</c:v>
                </c:pt>
                <c:pt idx="294">
                  <c:v>157.99262333999999</c:v>
                </c:pt>
                <c:pt idx="295">
                  <c:v>157.95320491000001</c:v>
                </c:pt>
                <c:pt idx="296">
                  <c:v>157.90904641</c:v>
                </c:pt>
                <c:pt idx="297">
                  <c:v>157.85983383000001</c:v>
                </c:pt>
                <c:pt idx="298">
                  <c:v>157.80525316000001</c:v>
                </c:pt>
                <c:pt idx="299">
                  <c:v>157.74499036</c:v>
                </c:pt>
                <c:pt idx="300">
                  <c:v>157.67873141999999</c:v>
                </c:pt>
                <c:pt idx="301">
                  <c:v>157.60616232999999</c:v>
                </c:pt>
                <c:pt idx="302">
                  <c:v>157.52696906</c:v>
                </c:pt>
                <c:pt idx="303">
                  <c:v>157.44083759</c:v>
                </c:pt>
                <c:pt idx="304">
                  <c:v>157.34745391999999</c:v>
                </c:pt>
                <c:pt idx="305">
                  <c:v>157.24650399999999</c:v>
                </c:pt>
                <c:pt idx="306">
                  <c:v>157.13767383999999</c:v>
                </c:pt>
                <c:pt idx="307">
                  <c:v>157.02064941</c:v>
                </c:pt>
                <c:pt idx="308">
                  <c:v>156.89511668</c:v>
                </c:pt>
                <c:pt idx="309">
                  <c:v>156.76076165000001</c:v>
                </c:pt>
                <c:pt idx="310">
                  <c:v>156.61727028999999</c:v>
                </c:pt>
                <c:pt idx="311">
                  <c:v>156.46432859000001</c:v>
                </c:pt>
                <c:pt idx="312">
                  <c:v>156.30162252</c:v>
                </c:pt>
                <c:pt idx="313">
                  <c:v>156.12883807</c:v>
                </c:pt>
                <c:pt idx="314">
                  <c:v>155.94566121</c:v>
                </c:pt>
                <c:pt idx="315">
                  <c:v>155.75177794000001</c:v>
                </c:pt>
                <c:pt idx="316">
                  <c:v>155.54687422000001</c:v>
                </c:pt>
                <c:pt idx="317">
                  <c:v>155.33063605000001</c:v>
                </c:pt>
                <c:pt idx="318">
                  <c:v>155.10274939000001</c:v>
                </c:pt>
                <c:pt idx="319">
                  <c:v>154.86290023999999</c:v>
                </c:pt>
                <c:pt idx="320">
                  <c:v>154.61077458</c:v>
                </c:pt>
                <c:pt idx="321">
                  <c:v>154.34605837999999</c:v>
                </c:pt>
                <c:pt idx="322">
                  <c:v>154.06843762</c:v>
                </c:pt>
                <c:pt idx="323">
                  <c:v>153.77759829999999</c:v>
                </c:pt>
                <c:pt idx="324">
                  <c:v>153.47322638</c:v>
                </c:pt>
                <c:pt idx="325">
                  <c:v>153.15500785</c:v>
                </c:pt>
                <c:pt idx="326">
                  <c:v>152.82262868999999</c:v>
                </c:pt>
                <c:pt idx="327">
                  <c:v>152.47577489</c:v>
                </c:pt>
                <c:pt idx="328">
                  <c:v>152.11413242</c:v>
                </c:pt>
                <c:pt idx="329">
                  <c:v>151.73738727</c:v>
                </c:pt>
                <c:pt idx="330">
                  <c:v>151.34522541000001</c:v>
                </c:pt>
                <c:pt idx="331">
                  <c:v>150.93733281999999</c:v>
                </c:pt>
                <c:pt idx="332">
                  <c:v>150.5133955</c:v>
                </c:pt>
                <c:pt idx="333">
                  <c:v>150.07309941</c:v>
                </c:pt>
                <c:pt idx="334">
                  <c:v>149.61613055000001</c:v>
                </c:pt>
                <c:pt idx="335">
                  <c:v>149.14217488</c:v>
                </c:pt>
                <c:pt idx="336">
                  <c:v>148.65091839999999</c:v>
                </c:pt>
                <c:pt idx="337">
                  <c:v>148.14204708</c:v>
                </c:pt>
                <c:pt idx="338">
                  <c:v>147.61524691</c:v>
                </c:pt>
                <c:pt idx="339">
                  <c:v>147.07020385999999</c:v>
                </c:pt>
                <c:pt idx="340">
                  <c:v>146.50660392</c:v>
                </c:pt>
                <c:pt idx="341">
                  <c:v>145.92413307000001</c:v>
                </c:pt>
                <c:pt idx="342">
                  <c:v>145.32247728999999</c:v>
                </c:pt>
                <c:pt idx="343">
                  <c:v>144.70132255999999</c:v>
                </c:pt>
                <c:pt idx="344">
                  <c:v>144.06035485999999</c:v>
                </c:pt>
                <c:pt idx="345">
                  <c:v>143.39926016999999</c:v>
                </c:pt>
                <c:pt idx="346">
                  <c:v>142.71772447999999</c:v>
                </c:pt>
                <c:pt idx="347">
                  <c:v>142.01543376000001</c:v>
                </c:pt>
                <c:pt idx="348">
                  <c:v>141.29207400000001</c:v>
                </c:pt>
                <c:pt idx="349">
                  <c:v>140.54733117999999</c:v>
                </c:pt>
                <c:pt idx="350">
                  <c:v>139.78089127000001</c:v>
                </c:pt>
                <c:pt idx="351">
                  <c:v>138.99244027</c:v>
                </c:pt>
                <c:pt idx="352">
                  <c:v>138.18166414000001</c:v>
                </c:pt>
                <c:pt idx="353">
                  <c:v>137.34824888</c:v>
                </c:pt>
                <c:pt idx="354">
                  <c:v>136.49188046</c:v>
                </c:pt>
                <c:pt idx="355">
                  <c:v>135.61224486</c:v>
                </c:pt>
                <c:pt idx="356">
                  <c:v>134.70902806999999</c:v>
                </c:pt>
                <c:pt idx="357">
                  <c:v>133.78191606999999</c:v>
                </c:pt>
                <c:pt idx="358">
                  <c:v>132.83059483</c:v>
                </c:pt>
                <c:pt idx="359">
                  <c:v>131.85475034999999</c:v>
                </c:pt>
                <c:pt idx="360">
                  <c:v>130.85406859</c:v>
                </c:pt>
                <c:pt idx="361">
                  <c:v>129.82823554000001</c:v>
                </c:pt>
                <c:pt idx="362">
                  <c:v>128.77693719000001</c:v>
                </c:pt>
                <c:pt idx="363">
                  <c:v>127.69985951</c:v>
                </c:pt>
                <c:pt idx="364">
                  <c:v>126.59668848</c:v>
                </c:pt>
              </c:numCache>
            </c:numRef>
          </c:val>
        </c:ser>
        <c:ser>
          <c:idx val="7"/>
          <c:order val="7"/>
          <c:tx>
            <c:strRef>
              <c:f>'A5.1 (A5.1U - A5.1X)'!$AM$33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(A5.1U - A5.1X)'!$AM$34:$AM$398</c:f>
              <c:numCache>
                <c:formatCode>0</c:formatCode>
                <c:ptCount val="365"/>
                <c:pt idx="0">
                  <c:v>478.56833817</c:v>
                </c:pt>
                <c:pt idx="1">
                  <c:v>477.92679485000002</c:v>
                </c:pt>
                <c:pt idx="2">
                  <c:v>477.27165015000003</c:v>
                </c:pt>
                <c:pt idx="3">
                  <c:v>476.60322163000001</c:v>
                </c:pt>
                <c:pt idx="4">
                  <c:v>475.92182686000001</c:v>
                </c:pt>
                <c:pt idx="5">
                  <c:v>475.22778342999999</c:v>
                </c:pt>
                <c:pt idx="6">
                  <c:v>474.52140890999999</c:v>
                </c:pt>
                <c:pt idx="7">
                  <c:v>473.80302087000001</c:v>
                </c:pt>
                <c:pt idx="8">
                  <c:v>473.07293688999999</c:v>
                </c:pt>
                <c:pt idx="9">
                  <c:v>472.33147453999999</c:v>
                </c:pt>
                <c:pt idx="10">
                  <c:v>471.57895139999999</c:v>
                </c:pt>
                <c:pt idx="11">
                  <c:v>470.81568505000001</c:v>
                </c:pt>
                <c:pt idx="12">
                  <c:v>470.04199304999997</c:v>
                </c:pt>
                <c:pt idx="13">
                  <c:v>469.25819297999999</c:v>
                </c:pt>
                <c:pt idx="14">
                  <c:v>468.46460242000001</c:v>
                </c:pt>
                <c:pt idx="15">
                  <c:v>467.66153894000001</c:v>
                </c:pt>
                <c:pt idx="16">
                  <c:v>466.84932012000002</c:v>
                </c:pt>
                <c:pt idx="17">
                  <c:v>466.02826353</c:v>
                </c:pt>
                <c:pt idx="18">
                  <c:v>465.19868674999998</c:v>
                </c:pt>
                <c:pt idx="19">
                  <c:v>464.36090734999999</c:v>
                </c:pt>
                <c:pt idx="20">
                  <c:v>463.51524290999998</c:v>
                </c:pt>
                <c:pt idx="21">
                  <c:v>462.66201099</c:v>
                </c:pt>
                <c:pt idx="22">
                  <c:v>461.80152919</c:v>
                </c:pt>
                <c:pt idx="23">
                  <c:v>460.93411506000001</c:v>
                </c:pt>
                <c:pt idx="24">
                  <c:v>460.06008618999999</c:v>
                </c:pt>
                <c:pt idx="25">
                  <c:v>459.17976016</c:v>
                </c:pt>
                <c:pt idx="26">
                  <c:v>458.29345453000002</c:v>
                </c:pt>
                <c:pt idx="27">
                  <c:v>457.40148687999999</c:v>
                </c:pt>
                <c:pt idx="28">
                  <c:v>456.50417478000003</c:v>
                </c:pt>
                <c:pt idx="29">
                  <c:v>455.60183582000002</c:v>
                </c:pt>
                <c:pt idx="30">
                  <c:v>454.69478756000001</c:v>
                </c:pt>
                <c:pt idx="31">
                  <c:v>453.78334758</c:v>
                </c:pt>
                <c:pt idx="32">
                  <c:v>452.86783345999999</c:v>
                </c:pt>
                <c:pt idx="33">
                  <c:v>451.94856276000002</c:v>
                </c:pt>
                <c:pt idx="34">
                  <c:v>451.02585306999998</c:v>
                </c:pt>
                <c:pt idx="35">
                  <c:v>450.10002197</c:v>
                </c:pt>
                <c:pt idx="36">
                  <c:v>449.17138700999999</c:v>
                </c:pt>
                <c:pt idx="37">
                  <c:v>448.24026579000002</c:v>
                </c:pt>
                <c:pt idx="38">
                  <c:v>447.30697586999997</c:v>
                </c:pt>
                <c:pt idx="39">
                  <c:v>446.37183483000001</c:v>
                </c:pt>
                <c:pt idx="40">
                  <c:v>445.43516024000002</c:v>
                </c:pt>
                <c:pt idx="41">
                  <c:v>444.49726969</c:v>
                </c:pt>
                <c:pt idx="42">
                  <c:v>443.55848072999999</c:v>
                </c:pt>
                <c:pt idx="43">
                  <c:v>442.61911096</c:v>
                </c:pt>
                <c:pt idx="44">
                  <c:v>441.67947794000003</c:v>
                </c:pt>
                <c:pt idx="45">
                  <c:v>440.73989925000001</c:v>
                </c:pt>
                <c:pt idx="46">
                  <c:v>439.80069245999999</c:v>
                </c:pt>
                <c:pt idx="47">
                  <c:v>438.86217514999998</c:v>
                </c:pt>
                <c:pt idx="48">
                  <c:v>437.92466489999998</c:v>
                </c:pt>
                <c:pt idx="49">
                  <c:v>436.98847927000003</c:v>
                </c:pt>
                <c:pt idx="50">
                  <c:v>436.05393585000002</c:v>
                </c:pt>
                <c:pt idx="51">
                  <c:v>435.12135219999999</c:v>
                </c:pt>
                <c:pt idx="52">
                  <c:v>434.19104591000001</c:v>
                </c:pt>
                <c:pt idx="53">
                  <c:v>433.26333454000002</c:v>
                </c:pt>
                <c:pt idx="54">
                  <c:v>432.33853568000001</c:v>
                </c:pt>
                <c:pt idx="55">
                  <c:v>431.41696689000003</c:v>
                </c:pt>
                <c:pt idx="56">
                  <c:v>430.49894576000003</c:v>
                </c:pt>
                <c:pt idx="57">
                  <c:v>429.58478984999999</c:v>
                </c:pt>
                <c:pt idx="58">
                  <c:v>428.67481674999999</c:v>
                </c:pt>
                <c:pt idx="59">
                  <c:v>427.76934402000001</c:v>
                </c:pt>
                <c:pt idx="60">
                  <c:v>426.86868924999999</c:v>
                </c:pt>
                <c:pt idx="61">
                  <c:v>425.97316999999998</c:v>
                </c:pt>
                <c:pt idx="62">
                  <c:v>425.08310385999999</c:v>
                </c:pt>
                <c:pt idx="63">
                  <c:v>424.19880839000001</c:v>
                </c:pt>
                <c:pt idx="64">
                  <c:v>423.32060116999997</c:v>
                </c:pt>
                <c:pt idx="65">
                  <c:v>422.44879978</c:v>
                </c:pt>
                <c:pt idx="66">
                  <c:v>421.58372179000003</c:v>
                </c:pt>
                <c:pt idx="67">
                  <c:v>420.72568476999999</c:v>
                </c:pt>
                <c:pt idx="68">
                  <c:v>419.87500631</c:v>
                </c:pt>
                <c:pt idx="69">
                  <c:v>419.03200397000001</c:v>
                </c:pt>
                <c:pt idx="70">
                  <c:v>418.19699534</c:v>
                </c:pt>
                <c:pt idx="71">
                  <c:v>417.37029797000002</c:v>
                </c:pt>
                <c:pt idx="72">
                  <c:v>416.55222945999998</c:v>
                </c:pt>
                <c:pt idx="73">
                  <c:v>415.74310738000003</c:v>
                </c:pt>
                <c:pt idx="74">
                  <c:v>414.94324929999999</c:v>
                </c:pt>
                <c:pt idx="75">
                  <c:v>414.15297278999998</c:v>
                </c:pt>
                <c:pt idx="76">
                  <c:v>413.37259542999999</c:v>
                </c:pt>
                <c:pt idx="77">
                  <c:v>412.60243479000002</c:v>
                </c:pt>
                <c:pt idx="78">
                  <c:v>411.84280846000001</c:v>
                </c:pt>
                <c:pt idx="79">
                  <c:v>411.09403400000002</c:v>
                </c:pt>
                <c:pt idx="80">
                  <c:v>410.35642898999998</c:v>
                </c:pt>
                <c:pt idx="81">
                  <c:v>409.63031100000001</c:v>
                </c:pt>
                <c:pt idx="82">
                  <c:v>408.91599761999998</c:v>
                </c:pt>
                <c:pt idx="83">
                  <c:v>408.21380641000002</c:v>
                </c:pt>
                <c:pt idx="84">
                  <c:v>407.52405493999998</c:v>
                </c:pt>
                <c:pt idx="85">
                  <c:v>406.84706080000001</c:v>
                </c:pt>
                <c:pt idx="86">
                  <c:v>406.18314156000002</c:v>
                </c:pt>
                <c:pt idx="87">
                  <c:v>405.53261479999998</c:v>
                </c:pt>
                <c:pt idx="88">
                  <c:v>404.89579808000002</c:v>
                </c:pt>
                <c:pt idx="89">
                  <c:v>404.27300898999999</c:v>
                </c:pt>
                <c:pt idx="90">
                  <c:v>403.66456509</c:v>
                </c:pt>
                <c:pt idx="91">
                  <c:v>403.07078396999998</c:v>
                </c:pt>
                <c:pt idx="92">
                  <c:v>402.49189586</c:v>
                </c:pt>
                <c:pt idx="93">
                  <c:v>401.92778169000002</c:v>
                </c:pt>
                <c:pt idx="94">
                  <c:v>401.37823501000003</c:v>
                </c:pt>
                <c:pt idx="95">
                  <c:v>400.84304943000001</c:v>
                </c:pt>
                <c:pt idx="96">
                  <c:v>400.32201851000002</c:v>
                </c:pt>
                <c:pt idx="97">
                  <c:v>399.81493583999998</c:v>
                </c:pt>
                <c:pt idx="98">
                  <c:v>399.32159498999999</c:v>
                </c:pt>
                <c:pt idx="99">
                  <c:v>398.84178954999999</c:v>
                </c:pt>
                <c:pt idx="100">
                  <c:v>398.37531309000002</c:v>
                </c:pt>
                <c:pt idx="101">
                  <c:v>397.9219592</c:v>
                </c:pt>
                <c:pt idx="102">
                  <c:v>397.48152145</c:v>
                </c:pt>
                <c:pt idx="103">
                  <c:v>397.05379341999998</c:v>
                </c:pt>
                <c:pt idx="104">
                  <c:v>396.63856870000001</c:v>
                </c:pt>
                <c:pt idx="105">
                  <c:v>396.23564085999999</c:v>
                </c:pt>
                <c:pt idx="106">
                  <c:v>395.84480348</c:v>
                </c:pt>
                <c:pt idx="107">
                  <c:v>395.46585013999999</c:v>
                </c:pt>
                <c:pt idx="108">
                  <c:v>395.09857441999998</c:v>
                </c:pt>
                <c:pt idx="109">
                  <c:v>394.74276989999998</c:v>
                </c:pt>
                <c:pt idx="110">
                  <c:v>394.39823016000003</c:v>
                </c:pt>
                <c:pt idx="111">
                  <c:v>394.06474878</c:v>
                </c:pt>
                <c:pt idx="112">
                  <c:v>393.74211933999999</c:v>
                </c:pt>
                <c:pt idx="113">
                  <c:v>393.43013540999999</c:v>
                </c:pt>
                <c:pt idx="114">
                  <c:v>393.12859058999999</c:v>
                </c:pt>
                <c:pt idx="115">
                  <c:v>392.83727843999998</c:v>
                </c:pt>
                <c:pt idx="116">
                  <c:v>392.55599254999998</c:v>
                </c:pt>
                <c:pt idx="117">
                  <c:v>392.28452649000002</c:v>
                </c:pt>
                <c:pt idx="118">
                  <c:v>392.02267386</c:v>
                </c:pt>
                <c:pt idx="119">
                  <c:v>391.77022821000003</c:v>
                </c:pt>
                <c:pt idx="120">
                  <c:v>391.52698314000003</c:v>
                </c:pt>
                <c:pt idx="121">
                  <c:v>391.29273223000001</c:v>
                </c:pt>
                <c:pt idx="122">
                  <c:v>391.06726904999999</c:v>
                </c:pt>
                <c:pt idx="123">
                  <c:v>390.85038717999998</c:v>
                </c:pt>
                <c:pt idx="124">
                  <c:v>390.64188021000001</c:v>
                </c:pt>
                <c:pt idx="125">
                  <c:v>390.44154171000002</c:v>
                </c:pt>
                <c:pt idx="126">
                  <c:v>390.24916525999998</c:v>
                </c:pt>
                <c:pt idx="127">
                  <c:v>390.06454444000002</c:v>
                </c:pt>
                <c:pt idx="128">
                  <c:v>389.88747283999999</c:v>
                </c:pt>
                <c:pt idx="129">
                  <c:v>389.71774402</c:v>
                </c:pt>
                <c:pt idx="130">
                  <c:v>389.55515157000002</c:v>
                </c:pt>
                <c:pt idx="131">
                  <c:v>389.39948908000002</c:v>
                </c:pt>
                <c:pt idx="132">
                  <c:v>389.25055011000001</c:v>
                </c:pt>
                <c:pt idx="133">
                  <c:v>389.10812826</c:v>
                </c:pt>
                <c:pt idx="134">
                  <c:v>388.97201709000001</c:v>
                </c:pt>
                <c:pt idx="135">
                  <c:v>388.84201017999999</c:v>
                </c:pt>
                <c:pt idx="136">
                  <c:v>388.71790112999997</c:v>
                </c:pt>
                <c:pt idx="137">
                  <c:v>388.59948350000002</c:v>
                </c:pt>
                <c:pt idx="138">
                  <c:v>388.48655087999998</c:v>
                </c:pt>
                <c:pt idx="139">
                  <c:v>388.37889684999999</c:v>
                </c:pt>
                <c:pt idx="140">
                  <c:v>388.27631498</c:v>
                </c:pt>
                <c:pt idx="141">
                  <c:v>388.17859885000001</c:v>
                </c:pt>
                <c:pt idx="142">
                  <c:v>388.08554205000002</c:v>
                </c:pt>
                <c:pt idx="143">
                  <c:v>387.99693816000001</c:v>
                </c:pt>
                <c:pt idx="144">
                  <c:v>387.91258075000002</c:v>
                </c:pt>
                <c:pt idx="145">
                  <c:v>387.83226339999999</c:v>
                </c:pt>
                <c:pt idx="146">
                  <c:v>387.75577969</c:v>
                </c:pt>
                <c:pt idx="147">
                  <c:v>387.68292321000001</c:v>
                </c:pt>
                <c:pt idx="148">
                  <c:v>387.61348751999998</c:v>
                </c:pt>
                <c:pt idx="149">
                  <c:v>387.54726621999998</c:v>
                </c:pt>
                <c:pt idx="150">
                  <c:v>387.48405287999998</c:v>
                </c:pt>
                <c:pt idx="151">
                  <c:v>387.42364107999998</c:v>
                </c:pt>
                <c:pt idx="152">
                  <c:v>387.36582440000001</c:v>
                </c:pt>
                <c:pt idx="153">
                  <c:v>387.31039642000002</c:v>
                </c:pt>
                <c:pt idx="154">
                  <c:v>387.25715072000003</c:v>
                </c:pt>
                <c:pt idx="155">
                  <c:v>387.20588086999999</c:v>
                </c:pt>
                <c:pt idx="156">
                  <c:v>387.15638045999998</c:v>
                </c:pt>
                <c:pt idx="157">
                  <c:v>387.10844307999997</c:v>
                </c:pt>
                <c:pt idx="158">
                  <c:v>387.06186228000001</c:v>
                </c:pt>
                <c:pt idx="159">
                  <c:v>387.01643166999997</c:v>
                </c:pt>
                <c:pt idx="160">
                  <c:v>386.97194481000002</c:v>
                </c:pt>
                <c:pt idx="161">
                  <c:v>386.92819528000001</c:v>
                </c:pt>
                <c:pt idx="162">
                  <c:v>386.88497667000001</c:v>
                </c:pt>
                <c:pt idx="163">
                  <c:v>386.84208255999999</c:v>
                </c:pt>
                <c:pt idx="164">
                  <c:v>386.79930652000002</c:v>
                </c:pt>
                <c:pt idx="165">
                  <c:v>386.75644212999998</c:v>
                </c:pt>
                <c:pt idx="166">
                  <c:v>386.71328297999997</c:v>
                </c:pt>
                <c:pt idx="167">
                  <c:v>386.66962264</c:v>
                </c:pt>
                <c:pt idx="168">
                  <c:v>386.62525469000002</c:v>
                </c:pt>
                <c:pt idx="169">
                  <c:v>386.57997270999999</c:v>
                </c:pt>
                <c:pt idx="170">
                  <c:v>386.53357027999999</c:v>
                </c:pt>
                <c:pt idx="171">
                  <c:v>386.48584098999999</c:v>
                </c:pt>
                <c:pt idx="172">
                  <c:v>386.43657839999997</c:v>
                </c:pt>
                <c:pt idx="173">
                  <c:v>386.38557610999999</c:v>
                </c:pt>
                <c:pt idx="174">
                  <c:v>386.33262767999997</c:v>
                </c:pt>
                <c:pt idx="175">
                  <c:v>386.27752670000001</c:v>
                </c:pt>
                <c:pt idx="176">
                  <c:v>386.22006676000001</c:v>
                </c:pt>
                <c:pt idx="177">
                  <c:v>386.16004141000002</c:v>
                </c:pt>
                <c:pt idx="178">
                  <c:v>386.09724426000002</c:v>
                </c:pt>
                <c:pt idx="179">
                  <c:v>386.03146887999998</c:v>
                </c:pt>
                <c:pt idx="180">
                  <c:v>385.96250884</c:v>
                </c:pt>
                <c:pt idx="181">
                  <c:v>385.89015771999999</c:v>
                </c:pt>
                <c:pt idx="182">
                  <c:v>385.81420910999998</c:v>
                </c:pt>
                <c:pt idx="183">
                  <c:v>385.73450876999999</c:v>
                </c:pt>
                <c:pt idx="184">
                  <c:v>385.6511112</c:v>
                </c:pt>
                <c:pt idx="185">
                  <c:v>385.56412305999999</c:v>
                </c:pt>
                <c:pt idx="186">
                  <c:v>385.47365103999999</c:v>
                </c:pt>
                <c:pt idx="187">
                  <c:v>385.37980182000001</c:v>
                </c:pt>
                <c:pt idx="188">
                  <c:v>385.28268207999997</c:v>
                </c:pt>
                <c:pt idx="189">
                  <c:v>385.18239849000003</c:v>
                </c:pt>
                <c:pt idx="190">
                  <c:v>385.07905772999999</c:v>
                </c:pt>
                <c:pt idx="191">
                  <c:v>384.97276648000002</c:v>
                </c:pt>
                <c:pt idx="192">
                  <c:v>384.86363141999999</c:v>
                </c:pt>
                <c:pt idx="193">
                  <c:v>384.75175923</c:v>
                </c:pt>
                <c:pt idx="194">
                  <c:v>384.63725657999998</c:v>
                </c:pt>
                <c:pt idx="195">
                  <c:v>384.52023014999997</c:v>
                </c:pt>
                <c:pt idx="196">
                  <c:v>384.40078663000003</c:v>
                </c:pt>
                <c:pt idx="197">
                  <c:v>384.27903268</c:v>
                </c:pt>
                <c:pt idx="198">
                  <c:v>384.15507497999999</c:v>
                </c:pt>
                <c:pt idx="199">
                  <c:v>384.02902023000001</c:v>
                </c:pt>
                <c:pt idx="200">
                  <c:v>383.90097508000002</c:v>
                </c:pt>
                <c:pt idx="201">
                  <c:v>383.77104623000002</c:v>
                </c:pt>
                <c:pt idx="202">
                  <c:v>383.63934033999999</c:v>
                </c:pt>
                <c:pt idx="203">
                  <c:v>383.50596410999998</c:v>
                </c:pt>
                <c:pt idx="204">
                  <c:v>383.37102419000001</c:v>
                </c:pt>
                <c:pt idx="205">
                  <c:v>383.23462727999998</c:v>
                </c:pt>
                <c:pt idx="206">
                  <c:v>383.09688005999999</c:v>
                </c:pt>
                <c:pt idx="207">
                  <c:v>382.95788919</c:v>
                </c:pt>
                <c:pt idx="208">
                  <c:v>382.81776136000002</c:v>
                </c:pt>
                <c:pt idx="209">
                  <c:v>382.67660324000002</c:v>
                </c:pt>
                <c:pt idx="210">
                  <c:v>382.53452152</c:v>
                </c:pt>
                <c:pt idx="211">
                  <c:v>382.39162286999999</c:v>
                </c:pt>
                <c:pt idx="212">
                  <c:v>382.24801396999999</c:v>
                </c:pt>
                <c:pt idx="213">
                  <c:v>382.10380149999997</c:v>
                </c:pt>
                <c:pt idx="214">
                  <c:v>381.95909214</c:v>
                </c:pt>
                <c:pt idx="215">
                  <c:v>381.81399255000002</c:v>
                </c:pt>
                <c:pt idx="216">
                  <c:v>381.66860944000001</c:v>
                </c:pt>
                <c:pt idx="217">
                  <c:v>381.52304945999998</c:v>
                </c:pt>
                <c:pt idx="218">
                  <c:v>381.37741929999999</c:v>
                </c:pt>
                <c:pt idx="219">
                  <c:v>381.23182564000001</c:v>
                </c:pt>
                <c:pt idx="220">
                  <c:v>381.08637514999998</c:v>
                </c:pt>
                <c:pt idx="221">
                  <c:v>380.94117451</c:v>
                </c:pt>
                <c:pt idx="222">
                  <c:v>380.79633041</c:v>
                </c:pt>
                <c:pt idx="223">
                  <c:v>380.65194952000002</c:v>
                </c:pt>
                <c:pt idx="224">
                  <c:v>380.50813850999998</c:v>
                </c:pt>
                <c:pt idx="225">
                  <c:v>380.36500407</c:v>
                </c:pt>
                <c:pt idx="226">
                  <c:v>380.22265286999999</c:v>
                </c:pt>
                <c:pt idx="227">
                  <c:v>380.08119159</c:v>
                </c:pt>
                <c:pt idx="228">
                  <c:v>379.94072691000002</c:v>
                </c:pt>
                <c:pt idx="229">
                  <c:v>379.80136550999998</c:v>
                </c:pt>
                <c:pt idx="230">
                  <c:v>379.66321406999998</c:v>
                </c:pt>
                <c:pt idx="231">
                  <c:v>379.52637926</c:v>
                </c:pt>
                <c:pt idx="232">
                  <c:v>379.39096776000002</c:v>
                </c:pt>
                <c:pt idx="233">
                  <c:v>379.25708624999999</c:v>
                </c:pt>
                <c:pt idx="234">
                  <c:v>379.12484140999999</c:v>
                </c:pt>
                <c:pt idx="235">
                  <c:v>378.99433992000002</c:v>
                </c:pt>
                <c:pt idx="236">
                  <c:v>378.86568844999999</c:v>
                </c:pt>
                <c:pt idx="237">
                  <c:v>378.73899368000002</c:v>
                </c:pt>
                <c:pt idx="238">
                  <c:v>378.61436229999998</c:v>
                </c:pt>
                <c:pt idx="239">
                  <c:v>378.49190097000002</c:v>
                </c:pt>
                <c:pt idx="240">
                  <c:v>378.37171638000001</c:v>
                </c:pt>
                <c:pt idx="241">
                  <c:v>378.25391519999999</c:v>
                </c:pt>
                <c:pt idx="242">
                  <c:v>378.13860412000002</c:v>
                </c:pt>
                <c:pt idx="243">
                  <c:v>378.02588981000002</c:v>
                </c:pt>
                <c:pt idx="244">
                  <c:v>377.91587894999998</c:v>
                </c:pt>
                <c:pt idx="245">
                  <c:v>377.80868685000002</c:v>
                </c:pt>
                <c:pt idx="246">
                  <c:v>377.70441631</c:v>
                </c:pt>
                <c:pt idx="247">
                  <c:v>377.60316885999998</c:v>
                </c:pt>
                <c:pt idx="248">
                  <c:v>377.50505117</c:v>
                </c:pt>
                <c:pt idx="249">
                  <c:v>377.41016990000003</c:v>
                </c:pt>
                <c:pt idx="250">
                  <c:v>377.31863171999998</c:v>
                </c:pt>
                <c:pt idx="251">
                  <c:v>377.23054331999998</c:v>
                </c:pt>
                <c:pt idx="252">
                  <c:v>377.14601135999999</c:v>
                </c:pt>
                <c:pt idx="253">
                  <c:v>377.06514250999999</c:v>
                </c:pt>
                <c:pt idx="254">
                  <c:v>376.98804344000001</c:v>
                </c:pt>
                <c:pt idx="255">
                  <c:v>376.91482083</c:v>
                </c:pt>
                <c:pt idx="256">
                  <c:v>376.84558134999997</c:v>
                </c:pt>
                <c:pt idx="257">
                  <c:v>376.78043166999998</c:v>
                </c:pt>
                <c:pt idx="258">
                  <c:v>376.71947845</c:v>
                </c:pt>
                <c:pt idx="259">
                  <c:v>376.66282838000001</c:v>
                </c:pt>
                <c:pt idx="260">
                  <c:v>376.61058811999999</c:v>
                </c:pt>
                <c:pt idx="261">
                  <c:v>376.56286434999998</c:v>
                </c:pt>
                <c:pt idx="262">
                  <c:v>376.52076870000002</c:v>
                </c:pt>
                <c:pt idx="263">
                  <c:v>376.48366792000002</c:v>
                </c:pt>
                <c:pt idx="264">
                  <c:v>376.45258639999997</c:v>
                </c:pt>
                <c:pt idx="265">
                  <c:v>376.42678489000002</c:v>
                </c:pt>
                <c:pt idx="266">
                  <c:v>376.40589119999999</c:v>
                </c:pt>
                <c:pt idx="267">
                  <c:v>376.39000912</c:v>
                </c:pt>
                <c:pt idx="268">
                  <c:v>376.37924242000003</c:v>
                </c:pt>
                <c:pt idx="269">
                  <c:v>376.37369489999998</c:v>
                </c:pt>
                <c:pt idx="270">
                  <c:v>376.37347036</c:v>
                </c:pt>
                <c:pt idx="271">
                  <c:v>376.37867256999999</c:v>
                </c:pt>
                <c:pt idx="272">
                  <c:v>376.38940532999999</c:v>
                </c:pt>
                <c:pt idx="273">
                  <c:v>376.40577243000001</c:v>
                </c:pt>
                <c:pt idx="274">
                  <c:v>376.42766129</c:v>
                </c:pt>
                <c:pt idx="275">
                  <c:v>376.45409389999998</c:v>
                </c:pt>
                <c:pt idx="276">
                  <c:v>376.48387588999998</c:v>
                </c:pt>
                <c:pt idx="277">
                  <c:v>376.51581286999999</c:v>
                </c:pt>
                <c:pt idx="278">
                  <c:v>376.54871047</c:v>
                </c:pt>
                <c:pt idx="279">
                  <c:v>376.58137431</c:v>
                </c:pt>
                <c:pt idx="280">
                  <c:v>376.61261001000003</c:v>
                </c:pt>
                <c:pt idx="281">
                  <c:v>376.64122321000002</c:v>
                </c:pt>
                <c:pt idx="282">
                  <c:v>376.66601951000001</c:v>
                </c:pt>
                <c:pt idx="283">
                  <c:v>376.68580455</c:v>
                </c:pt>
                <c:pt idx="284">
                  <c:v>376.69938394000002</c:v>
                </c:pt>
                <c:pt idx="285">
                  <c:v>376.70556332000001</c:v>
                </c:pt>
                <c:pt idx="286">
                  <c:v>376.70314829</c:v>
                </c:pt>
                <c:pt idx="287">
                  <c:v>376.6909445</c:v>
                </c:pt>
                <c:pt idx="288">
                  <c:v>376.66775754999998</c:v>
                </c:pt>
                <c:pt idx="289">
                  <c:v>376.63239306999998</c:v>
                </c:pt>
                <c:pt idx="290">
                  <c:v>376.58365669</c:v>
                </c:pt>
                <c:pt idx="291">
                  <c:v>376.52035403000002</c:v>
                </c:pt>
                <c:pt idx="292">
                  <c:v>376.44129070000002</c:v>
                </c:pt>
                <c:pt idx="293">
                  <c:v>376.34527235000002</c:v>
                </c:pt>
                <c:pt idx="294">
                  <c:v>376.23110458000002</c:v>
                </c:pt>
                <c:pt idx="295">
                  <c:v>376.09759301999998</c:v>
                </c:pt>
                <c:pt idx="296">
                  <c:v>375.94354328999998</c:v>
                </c:pt>
                <c:pt idx="297">
                  <c:v>375.76776102000002</c:v>
                </c:pt>
                <c:pt idx="298">
                  <c:v>375.56905182999998</c:v>
                </c:pt>
                <c:pt idx="299">
                  <c:v>375.34622134</c:v>
                </c:pt>
                <c:pt idx="300">
                  <c:v>375.09807518000002</c:v>
                </c:pt>
                <c:pt idx="301">
                  <c:v>374.82341896000003</c:v>
                </c:pt>
                <c:pt idx="302">
                  <c:v>374.52105832000001</c:v>
                </c:pt>
                <c:pt idx="303">
                  <c:v>374.18979887</c:v>
                </c:pt>
                <c:pt idx="304">
                  <c:v>373.82844624000001</c:v>
                </c:pt>
                <c:pt idx="305">
                  <c:v>373.43580605</c:v>
                </c:pt>
                <c:pt idx="306">
                  <c:v>373.01068392000002</c:v>
                </c:pt>
                <c:pt idx="307">
                  <c:v>372.55188549000002</c:v>
                </c:pt>
                <c:pt idx="308">
                  <c:v>372.05822181000002</c:v>
                </c:pt>
                <c:pt idx="309">
                  <c:v>371.52849601000003</c:v>
                </c:pt>
                <c:pt idx="310">
                  <c:v>370.96151064999998</c:v>
                </c:pt>
                <c:pt idx="311">
                  <c:v>370.35607134000003</c:v>
                </c:pt>
                <c:pt idx="312">
                  <c:v>369.71098368000003</c:v>
                </c:pt>
                <c:pt idx="313">
                  <c:v>369.02538584000001</c:v>
                </c:pt>
                <c:pt idx="314">
                  <c:v>368.29880637999997</c:v>
                </c:pt>
                <c:pt idx="315">
                  <c:v>367.52911123000001</c:v>
                </c:pt>
                <c:pt idx="316">
                  <c:v>366.71496714</c:v>
                </c:pt>
                <c:pt idx="317">
                  <c:v>365.85517523999999</c:v>
                </c:pt>
                <c:pt idx="318">
                  <c:v>364.94853664999999</c:v>
                </c:pt>
                <c:pt idx="319">
                  <c:v>363.9938525</c:v>
                </c:pt>
                <c:pt idx="320">
                  <c:v>362.98992392000002</c:v>
                </c:pt>
                <c:pt idx="321">
                  <c:v>361.93555201999999</c:v>
                </c:pt>
                <c:pt idx="322">
                  <c:v>360.82953794000002</c:v>
                </c:pt>
                <c:pt idx="323">
                  <c:v>359.67068279</c:v>
                </c:pt>
                <c:pt idx="324">
                  <c:v>358.45778772</c:v>
                </c:pt>
                <c:pt idx="325">
                  <c:v>357.18965383</c:v>
                </c:pt>
                <c:pt idx="326">
                  <c:v>355.86508226000001</c:v>
                </c:pt>
                <c:pt idx="327">
                  <c:v>354.48287413000003</c:v>
                </c:pt>
                <c:pt idx="328">
                  <c:v>353.04183057</c:v>
                </c:pt>
                <c:pt idx="329">
                  <c:v>351.54075269999998</c:v>
                </c:pt>
                <c:pt idx="330">
                  <c:v>349.97844165999999</c:v>
                </c:pt>
                <c:pt idx="331">
                  <c:v>348.35369854999999</c:v>
                </c:pt>
                <c:pt idx="332">
                  <c:v>346.66532452000001</c:v>
                </c:pt>
                <c:pt idx="333">
                  <c:v>344.91212066999998</c:v>
                </c:pt>
                <c:pt idx="334">
                  <c:v>343.09288815000002</c:v>
                </c:pt>
                <c:pt idx="335">
                  <c:v>341.20642808000002</c:v>
                </c:pt>
                <c:pt idx="336">
                  <c:v>339.25154156999997</c:v>
                </c:pt>
                <c:pt idx="337">
                  <c:v>337.22702977</c:v>
                </c:pt>
                <c:pt idx="338">
                  <c:v>335.13169377999998</c:v>
                </c:pt>
                <c:pt idx="339">
                  <c:v>332.96433474000003</c:v>
                </c:pt>
                <c:pt idx="340">
                  <c:v>330.72375377999998</c:v>
                </c:pt>
                <c:pt idx="341">
                  <c:v>328.40875201</c:v>
                </c:pt>
                <c:pt idx="342">
                  <c:v>326.01813056999998</c:v>
                </c:pt>
                <c:pt idx="343">
                  <c:v>323.55069057999998</c:v>
                </c:pt>
                <c:pt idx="344">
                  <c:v>321.00523315999999</c:v>
                </c:pt>
                <c:pt idx="345">
                  <c:v>318.38055944000001</c:v>
                </c:pt>
                <c:pt idx="346">
                  <c:v>315.67547055</c:v>
                </c:pt>
                <c:pt idx="347">
                  <c:v>312.88876761</c:v>
                </c:pt>
                <c:pt idx="348">
                  <c:v>310.01925175000002</c:v>
                </c:pt>
                <c:pt idx="349">
                  <c:v>307.06572409</c:v>
                </c:pt>
                <c:pt idx="350">
                  <c:v>304.02698574999999</c:v>
                </c:pt>
                <c:pt idx="351">
                  <c:v>300.90183787000001</c:v>
                </c:pt>
                <c:pt idx="352">
                  <c:v>297.68908156999998</c:v>
                </c:pt>
                <c:pt idx="353">
                  <c:v>294.38751926999998</c:v>
                </c:pt>
                <c:pt idx="354">
                  <c:v>290.99637008000002</c:v>
                </c:pt>
                <c:pt idx="355">
                  <c:v>287.51642778000001</c:v>
                </c:pt>
                <c:pt idx="356">
                  <c:v>283.94437821999998</c:v>
                </c:pt>
                <c:pt idx="357">
                  <c:v>280.27893351</c:v>
                </c:pt>
                <c:pt idx="358">
                  <c:v>276.51889925</c:v>
                </c:pt>
                <c:pt idx="359">
                  <c:v>272.66308107999998</c:v>
                </c:pt>
                <c:pt idx="360">
                  <c:v>268.71028461999998</c:v>
                </c:pt>
                <c:pt idx="361">
                  <c:v>264.65931548999998</c:v>
                </c:pt>
                <c:pt idx="362">
                  <c:v>260.51393895000001</c:v>
                </c:pt>
                <c:pt idx="363">
                  <c:v>256.26914980999999</c:v>
                </c:pt>
                <c:pt idx="364">
                  <c:v>251.92280937000001</c:v>
                </c:pt>
              </c:numCache>
            </c:numRef>
          </c:val>
        </c:ser>
        <c:ser>
          <c:idx val="8"/>
          <c:order val="8"/>
          <c:tx>
            <c:strRef>
              <c:f>'A5.1 (A5.1U - A5.1X)'!$AN$33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(A5.1U - A5.1X)'!$AN$34:$AN$398</c:f>
              <c:numCache>
                <c:formatCode>0</c:formatCode>
                <c:ptCount val="365"/>
                <c:pt idx="0">
                  <c:v>9.7452054794999992</c:v>
                </c:pt>
                <c:pt idx="1">
                  <c:v>9.7452054794999992</c:v>
                </c:pt>
                <c:pt idx="2">
                  <c:v>9.7452054794999992</c:v>
                </c:pt>
                <c:pt idx="3">
                  <c:v>9.7452054794999992</c:v>
                </c:pt>
                <c:pt idx="4">
                  <c:v>9.7452054794999992</c:v>
                </c:pt>
                <c:pt idx="5">
                  <c:v>9.7452054794999992</c:v>
                </c:pt>
                <c:pt idx="6">
                  <c:v>9.7452054794999992</c:v>
                </c:pt>
                <c:pt idx="7">
                  <c:v>9.7452054794999992</c:v>
                </c:pt>
                <c:pt idx="8">
                  <c:v>9.7452054794999992</c:v>
                </c:pt>
                <c:pt idx="9">
                  <c:v>9.7452054794999992</c:v>
                </c:pt>
                <c:pt idx="10">
                  <c:v>9.7452054794999992</c:v>
                </c:pt>
                <c:pt idx="11">
                  <c:v>9.7452054794999992</c:v>
                </c:pt>
                <c:pt idx="12">
                  <c:v>9.7452054794999992</c:v>
                </c:pt>
                <c:pt idx="13">
                  <c:v>9.7452054794999992</c:v>
                </c:pt>
                <c:pt idx="14">
                  <c:v>9.7452054794999992</c:v>
                </c:pt>
                <c:pt idx="15">
                  <c:v>9.7452054794999992</c:v>
                </c:pt>
                <c:pt idx="16">
                  <c:v>9.7452054794999992</c:v>
                </c:pt>
                <c:pt idx="17">
                  <c:v>9.7452054794999992</c:v>
                </c:pt>
                <c:pt idx="18">
                  <c:v>9.7452054794999992</c:v>
                </c:pt>
                <c:pt idx="19">
                  <c:v>9.7452054794999992</c:v>
                </c:pt>
                <c:pt idx="20">
                  <c:v>9.7452054794999992</c:v>
                </c:pt>
                <c:pt idx="21">
                  <c:v>9.7452054794999992</c:v>
                </c:pt>
                <c:pt idx="22">
                  <c:v>9.7452054794999992</c:v>
                </c:pt>
                <c:pt idx="23">
                  <c:v>9.7452054794999992</c:v>
                </c:pt>
                <c:pt idx="24">
                  <c:v>9.7452054794999992</c:v>
                </c:pt>
                <c:pt idx="25">
                  <c:v>9.7452054794999992</c:v>
                </c:pt>
                <c:pt idx="26">
                  <c:v>9.7452054794999992</c:v>
                </c:pt>
                <c:pt idx="27">
                  <c:v>9.7452054794999992</c:v>
                </c:pt>
                <c:pt idx="28">
                  <c:v>9.7452054794999992</c:v>
                </c:pt>
                <c:pt idx="29">
                  <c:v>9.7452054794999992</c:v>
                </c:pt>
                <c:pt idx="30">
                  <c:v>9.7452054794999992</c:v>
                </c:pt>
                <c:pt idx="31">
                  <c:v>9.7452054794999992</c:v>
                </c:pt>
                <c:pt idx="32">
                  <c:v>9.7452054794999992</c:v>
                </c:pt>
                <c:pt idx="33">
                  <c:v>9.7452054794999992</c:v>
                </c:pt>
                <c:pt idx="34">
                  <c:v>9.7452054794999992</c:v>
                </c:pt>
                <c:pt idx="35">
                  <c:v>9.7452054794999992</c:v>
                </c:pt>
                <c:pt idx="36">
                  <c:v>9.7452054794999992</c:v>
                </c:pt>
                <c:pt idx="37">
                  <c:v>9.7452054794999992</c:v>
                </c:pt>
                <c:pt idx="38">
                  <c:v>9.7452054794999992</c:v>
                </c:pt>
                <c:pt idx="39">
                  <c:v>9.7452054794999992</c:v>
                </c:pt>
                <c:pt idx="40">
                  <c:v>9.7452054794999992</c:v>
                </c:pt>
                <c:pt idx="41">
                  <c:v>9.7452054794999992</c:v>
                </c:pt>
                <c:pt idx="42">
                  <c:v>9.7452054794999992</c:v>
                </c:pt>
                <c:pt idx="43">
                  <c:v>9.7452054794999992</c:v>
                </c:pt>
                <c:pt idx="44">
                  <c:v>9.7452054794999992</c:v>
                </c:pt>
                <c:pt idx="45">
                  <c:v>9.7452054794999992</c:v>
                </c:pt>
                <c:pt idx="46">
                  <c:v>9.7452054794999992</c:v>
                </c:pt>
                <c:pt idx="47">
                  <c:v>9.7452054794999992</c:v>
                </c:pt>
                <c:pt idx="48">
                  <c:v>9.7452054794999992</c:v>
                </c:pt>
                <c:pt idx="49">
                  <c:v>9.7452054794999992</c:v>
                </c:pt>
                <c:pt idx="50">
                  <c:v>9.7452054794999992</c:v>
                </c:pt>
                <c:pt idx="51">
                  <c:v>9.7452054794999992</c:v>
                </c:pt>
                <c:pt idx="52">
                  <c:v>9.7452054794999992</c:v>
                </c:pt>
                <c:pt idx="53">
                  <c:v>9.7452054794999992</c:v>
                </c:pt>
                <c:pt idx="54">
                  <c:v>9.7452054794999992</c:v>
                </c:pt>
                <c:pt idx="55">
                  <c:v>9.7452054794999992</c:v>
                </c:pt>
                <c:pt idx="56">
                  <c:v>9.7452054794999992</c:v>
                </c:pt>
                <c:pt idx="57">
                  <c:v>9.7452054794999992</c:v>
                </c:pt>
                <c:pt idx="58">
                  <c:v>9.7452054794999992</c:v>
                </c:pt>
                <c:pt idx="59">
                  <c:v>9.7452054794999992</c:v>
                </c:pt>
                <c:pt idx="60">
                  <c:v>9.7452054794999992</c:v>
                </c:pt>
                <c:pt idx="61">
                  <c:v>9.7452054794999992</c:v>
                </c:pt>
                <c:pt idx="62">
                  <c:v>9.7452054794999992</c:v>
                </c:pt>
                <c:pt idx="63">
                  <c:v>9.7452054794999992</c:v>
                </c:pt>
                <c:pt idx="64">
                  <c:v>9.7452054794999992</c:v>
                </c:pt>
                <c:pt idx="65">
                  <c:v>9.7452054794999992</c:v>
                </c:pt>
                <c:pt idx="66">
                  <c:v>9.7452054794999992</c:v>
                </c:pt>
                <c:pt idx="67">
                  <c:v>9.7452054794999992</c:v>
                </c:pt>
                <c:pt idx="68">
                  <c:v>9.7452054794999992</c:v>
                </c:pt>
                <c:pt idx="69">
                  <c:v>9.7452054794999992</c:v>
                </c:pt>
                <c:pt idx="70">
                  <c:v>9.7452054794999992</c:v>
                </c:pt>
                <c:pt idx="71">
                  <c:v>9.7452054794999992</c:v>
                </c:pt>
                <c:pt idx="72">
                  <c:v>9.7452054794999992</c:v>
                </c:pt>
                <c:pt idx="73">
                  <c:v>9.7452054794999992</c:v>
                </c:pt>
                <c:pt idx="74">
                  <c:v>9.7452054794999992</c:v>
                </c:pt>
                <c:pt idx="75">
                  <c:v>9.7452054794999992</c:v>
                </c:pt>
                <c:pt idx="76">
                  <c:v>9.7452054794999992</c:v>
                </c:pt>
                <c:pt idx="77">
                  <c:v>9.7452054794999992</c:v>
                </c:pt>
                <c:pt idx="78">
                  <c:v>9.7452054794999992</c:v>
                </c:pt>
                <c:pt idx="79">
                  <c:v>9.7452054794999992</c:v>
                </c:pt>
                <c:pt idx="80">
                  <c:v>9.7452054794999992</c:v>
                </c:pt>
                <c:pt idx="81">
                  <c:v>9.7452054794999992</c:v>
                </c:pt>
                <c:pt idx="82">
                  <c:v>9.7452054794999992</c:v>
                </c:pt>
                <c:pt idx="83">
                  <c:v>9.7452054794999992</c:v>
                </c:pt>
                <c:pt idx="84">
                  <c:v>9.7452054794999992</c:v>
                </c:pt>
                <c:pt idx="85">
                  <c:v>9.7452054794999992</c:v>
                </c:pt>
                <c:pt idx="86">
                  <c:v>9.7452054794999992</c:v>
                </c:pt>
                <c:pt idx="87">
                  <c:v>9.7452054794999992</c:v>
                </c:pt>
                <c:pt idx="88">
                  <c:v>9.7452054794999992</c:v>
                </c:pt>
                <c:pt idx="89">
                  <c:v>9.7452054794999992</c:v>
                </c:pt>
                <c:pt idx="90">
                  <c:v>9.7452054794999992</c:v>
                </c:pt>
                <c:pt idx="91">
                  <c:v>9.7452054794999992</c:v>
                </c:pt>
                <c:pt idx="92">
                  <c:v>9.7452054794999992</c:v>
                </c:pt>
                <c:pt idx="93">
                  <c:v>9.7452054794999992</c:v>
                </c:pt>
                <c:pt idx="94">
                  <c:v>9.7452054794999992</c:v>
                </c:pt>
                <c:pt idx="95">
                  <c:v>9.7452054794999992</c:v>
                </c:pt>
                <c:pt idx="96">
                  <c:v>9.7452054794999992</c:v>
                </c:pt>
                <c:pt idx="97">
                  <c:v>9.7452054794999992</c:v>
                </c:pt>
                <c:pt idx="98">
                  <c:v>9.7452054794999992</c:v>
                </c:pt>
                <c:pt idx="99">
                  <c:v>9.7452054794999992</c:v>
                </c:pt>
                <c:pt idx="100">
                  <c:v>9.7452054794999992</c:v>
                </c:pt>
                <c:pt idx="101">
                  <c:v>9.7452054794999992</c:v>
                </c:pt>
                <c:pt idx="102">
                  <c:v>9.7452054794999992</c:v>
                </c:pt>
                <c:pt idx="103">
                  <c:v>9.7452054794999992</c:v>
                </c:pt>
                <c:pt idx="104">
                  <c:v>9.7452054794999992</c:v>
                </c:pt>
                <c:pt idx="105">
                  <c:v>9.7452054794999992</c:v>
                </c:pt>
                <c:pt idx="106">
                  <c:v>9.7452054794999992</c:v>
                </c:pt>
                <c:pt idx="107">
                  <c:v>9.7452054794999992</c:v>
                </c:pt>
                <c:pt idx="108">
                  <c:v>9.7452054794999992</c:v>
                </c:pt>
                <c:pt idx="109">
                  <c:v>9.7452054794999992</c:v>
                </c:pt>
                <c:pt idx="110">
                  <c:v>9.7452054794999992</c:v>
                </c:pt>
                <c:pt idx="111">
                  <c:v>9.7452054794999992</c:v>
                </c:pt>
                <c:pt idx="112">
                  <c:v>9.7452054794999992</c:v>
                </c:pt>
                <c:pt idx="113">
                  <c:v>9.7452054794999992</c:v>
                </c:pt>
                <c:pt idx="114">
                  <c:v>9.7452054794999992</c:v>
                </c:pt>
                <c:pt idx="115">
                  <c:v>9.7452054794999992</c:v>
                </c:pt>
                <c:pt idx="116">
                  <c:v>9.7452054794999992</c:v>
                </c:pt>
                <c:pt idx="117">
                  <c:v>9.7452054794999992</c:v>
                </c:pt>
                <c:pt idx="118">
                  <c:v>9.7452054794999992</c:v>
                </c:pt>
                <c:pt idx="119">
                  <c:v>9.7452054794999992</c:v>
                </c:pt>
                <c:pt idx="120">
                  <c:v>9.7452054794999992</c:v>
                </c:pt>
                <c:pt idx="121">
                  <c:v>9.7452054794999992</c:v>
                </c:pt>
                <c:pt idx="122">
                  <c:v>9.7452054794999992</c:v>
                </c:pt>
                <c:pt idx="123">
                  <c:v>9.7452054794999992</c:v>
                </c:pt>
                <c:pt idx="124">
                  <c:v>9.7452054794999992</c:v>
                </c:pt>
                <c:pt idx="125">
                  <c:v>9.7452054794999992</c:v>
                </c:pt>
                <c:pt idx="126">
                  <c:v>9.7452054794999992</c:v>
                </c:pt>
                <c:pt idx="127">
                  <c:v>9.7452054794999992</c:v>
                </c:pt>
                <c:pt idx="128">
                  <c:v>9.7452054794999992</c:v>
                </c:pt>
                <c:pt idx="129">
                  <c:v>9.7452054794999992</c:v>
                </c:pt>
                <c:pt idx="130">
                  <c:v>9.7452054794999992</c:v>
                </c:pt>
                <c:pt idx="131">
                  <c:v>9.7452054794999992</c:v>
                </c:pt>
                <c:pt idx="132">
                  <c:v>9.7452054794999992</c:v>
                </c:pt>
                <c:pt idx="133">
                  <c:v>9.7452054794999992</c:v>
                </c:pt>
                <c:pt idx="134">
                  <c:v>9.7452054794999992</c:v>
                </c:pt>
                <c:pt idx="135">
                  <c:v>9.7452054794999992</c:v>
                </c:pt>
                <c:pt idx="136">
                  <c:v>9.7452054794999992</c:v>
                </c:pt>
                <c:pt idx="137">
                  <c:v>9.7452054794999992</c:v>
                </c:pt>
                <c:pt idx="138">
                  <c:v>9.7452054794999992</c:v>
                </c:pt>
                <c:pt idx="139">
                  <c:v>9.7452054794999992</c:v>
                </c:pt>
                <c:pt idx="140">
                  <c:v>9.7452054794999992</c:v>
                </c:pt>
                <c:pt idx="141">
                  <c:v>9.7452054794999992</c:v>
                </c:pt>
                <c:pt idx="142">
                  <c:v>9.7452054794999992</c:v>
                </c:pt>
                <c:pt idx="143">
                  <c:v>9.7452054794999992</c:v>
                </c:pt>
                <c:pt idx="144">
                  <c:v>9.7452054794999992</c:v>
                </c:pt>
                <c:pt idx="145">
                  <c:v>9.7452054794999992</c:v>
                </c:pt>
                <c:pt idx="146">
                  <c:v>9.7452054794999992</c:v>
                </c:pt>
                <c:pt idx="147">
                  <c:v>9.7452054794999992</c:v>
                </c:pt>
                <c:pt idx="148">
                  <c:v>9.7452054794999992</c:v>
                </c:pt>
                <c:pt idx="149">
                  <c:v>9.7452054794999992</c:v>
                </c:pt>
                <c:pt idx="150">
                  <c:v>9.7452054794999992</c:v>
                </c:pt>
                <c:pt idx="151">
                  <c:v>9.7452054794999992</c:v>
                </c:pt>
                <c:pt idx="152">
                  <c:v>9.7452054794999992</c:v>
                </c:pt>
                <c:pt idx="153">
                  <c:v>9.7452054794999992</c:v>
                </c:pt>
                <c:pt idx="154">
                  <c:v>9.7452054794999992</c:v>
                </c:pt>
                <c:pt idx="155">
                  <c:v>9.7452054794999992</c:v>
                </c:pt>
                <c:pt idx="156">
                  <c:v>9.7452054794999992</c:v>
                </c:pt>
                <c:pt idx="157">
                  <c:v>9.7452054794999992</c:v>
                </c:pt>
                <c:pt idx="158">
                  <c:v>9.7452054794999992</c:v>
                </c:pt>
                <c:pt idx="159">
                  <c:v>9.7452054794999992</c:v>
                </c:pt>
                <c:pt idx="160">
                  <c:v>9.7452054794999992</c:v>
                </c:pt>
                <c:pt idx="161">
                  <c:v>9.7452054794999992</c:v>
                </c:pt>
                <c:pt idx="162">
                  <c:v>9.7452054794999992</c:v>
                </c:pt>
                <c:pt idx="163">
                  <c:v>9.7452054794999992</c:v>
                </c:pt>
                <c:pt idx="164">
                  <c:v>9.7452054794999992</c:v>
                </c:pt>
                <c:pt idx="165">
                  <c:v>9.7452054794999992</c:v>
                </c:pt>
                <c:pt idx="166">
                  <c:v>9.7452054794999992</c:v>
                </c:pt>
                <c:pt idx="167">
                  <c:v>9.7452054794999992</c:v>
                </c:pt>
                <c:pt idx="168">
                  <c:v>9.7452054794999992</c:v>
                </c:pt>
                <c:pt idx="169">
                  <c:v>9.7452054794999992</c:v>
                </c:pt>
                <c:pt idx="170">
                  <c:v>9.7452054794999992</c:v>
                </c:pt>
                <c:pt idx="171">
                  <c:v>9.7452054794999992</c:v>
                </c:pt>
                <c:pt idx="172">
                  <c:v>9.7452054794999992</c:v>
                </c:pt>
                <c:pt idx="173">
                  <c:v>9.7452054794999992</c:v>
                </c:pt>
                <c:pt idx="174">
                  <c:v>9.7452054794999992</c:v>
                </c:pt>
                <c:pt idx="175">
                  <c:v>9.7452054794999992</c:v>
                </c:pt>
                <c:pt idx="176">
                  <c:v>9.7452054794999992</c:v>
                </c:pt>
                <c:pt idx="177">
                  <c:v>9.7452054794999992</c:v>
                </c:pt>
                <c:pt idx="178">
                  <c:v>9.7452054794999992</c:v>
                </c:pt>
                <c:pt idx="179">
                  <c:v>9.7452054794999992</c:v>
                </c:pt>
                <c:pt idx="180">
                  <c:v>9.7452054794999992</c:v>
                </c:pt>
                <c:pt idx="181">
                  <c:v>9.7452054794999992</c:v>
                </c:pt>
                <c:pt idx="182">
                  <c:v>9.7452054794999992</c:v>
                </c:pt>
                <c:pt idx="183">
                  <c:v>9.7452054794999992</c:v>
                </c:pt>
                <c:pt idx="184">
                  <c:v>9.7452054794999992</c:v>
                </c:pt>
                <c:pt idx="185">
                  <c:v>9.7452054794999992</c:v>
                </c:pt>
                <c:pt idx="186">
                  <c:v>9.7452054794999992</c:v>
                </c:pt>
                <c:pt idx="187">
                  <c:v>9.7452054794999992</c:v>
                </c:pt>
                <c:pt idx="188">
                  <c:v>9.7452054794999992</c:v>
                </c:pt>
                <c:pt idx="189">
                  <c:v>9.7452054794999992</c:v>
                </c:pt>
                <c:pt idx="190">
                  <c:v>9.7452054794999992</c:v>
                </c:pt>
                <c:pt idx="191">
                  <c:v>9.7452054794999992</c:v>
                </c:pt>
                <c:pt idx="192">
                  <c:v>9.7452054794999992</c:v>
                </c:pt>
                <c:pt idx="193">
                  <c:v>9.7452054794999992</c:v>
                </c:pt>
                <c:pt idx="194">
                  <c:v>9.7452054794999992</c:v>
                </c:pt>
                <c:pt idx="195">
                  <c:v>9.7452054794999992</c:v>
                </c:pt>
                <c:pt idx="196">
                  <c:v>9.7452054794999992</c:v>
                </c:pt>
                <c:pt idx="197">
                  <c:v>9.7452054794999992</c:v>
                </c:pt>
                <c:pt idx="198">
                  <c:v>9.7452054794999992</c:v>
                </c:pt>
                <c:pt idx="199">
                  <c:v>9.7452054794999992</c:v>
                </c:pt>
                <c:pt idx="200">
                  <c:v>9.7452054794999992</c:v>
                </c:pt>
                <c:pt idx="201">
                  <c:v>9.7452054794999992</c:v>
                </c:pt>
                <c:pt idx="202">
                  <c:v>9.7452054794999992</c:v>
                </c:pt>
                <c:pt idx="203">
                  <c:v>9.7452054794999992</c:v>
                </c:pt>
                <c:pt idx="204">
                  <c:v>9.7452054794999992</c:v>
                </c:pt>
                <c:pt idx="205">
                  <c:v>9.7452054794999992</c:v>
                </c:pt>
                <c:pt idx="206">
                  <c:v>9.7452054794999992</c:v>
                </c:pt>
                <c:pt idx="207">
                  <c:v>9.7452054794999992</c:v>
                </c:pt>
                <c:pt idx="208">
                  <c:v>9.7452054794999992</c:v>
                </c:pt>
                <c:pt idx="209">
                  <c:v>9.7452054794999992</c:v>
                </c:pt>
                <c:pt idx="210">
                  <c:v>9.7452054794999992</c:v>
                </c:pt>
                <c:pt idx="211">
                  <c:v>9.7452054794999992</c:v>
                </c:pt>
                <c:pt idx="212">
                  <c:v>9.7452054794999992</c:v>
                </c:pt>
                <c:pt idx="213">
                  <c:v>9.7452054794999992</c:v>
                </c:pt>
                <c:pt idx="214">
                  <c:v>9.7452054794999992</c:v>
                </c:pt>
                <c:pt idx="215">
                  <c:v>9.7452054794999992</c:v>
                </c:pt>
                <c:pt idx="216">
                  <c:v>9.7452054794999992</c:v>
                </c:pt>
                <c:pt idx="217">
                  <c:v>9.7452054794999992</c:v>
                </c:pt>
                <c:pt idx="218">
                  <c:v>9.7452054794999992</c:v>
                </c:pt>
                <c:pt idx="219">
                  <c:v>9.7452054794999992</c:v>
                </c:pt>
                <c:pt idx="220">
                  <c:v>9.7452054794999992</c:v>
                </c:pt>
                <c:pt idx="221">
                  <c:v>9.7452054794999992</c:v>
                </c:pt>
                <c:pt idx="222">
                  <c:v>9.7452054794999992</c:v>
                </c:pt>
                <c:pt idx="223">
                  <c:v>9.7452054794999992</c:v>
                </c:pt>
                <c:pt idx="224">
                  <c:v>9.7452054794999992</c:v>
                </c:pt>
                <c:pt idx="225">
                  <c:v>9.7452054794999992</c:v>
                </c:pt>
                <c:pt idx="226">
                  <c:v>9.7452054794999992</c:v>
                </c:pt>
                <c:pt idx="227">
                  <c:v>9.7452054794999992</c:v>
                </c:pt>
                <c:pt idx="228">
                  <c:v>9.7452054794999992</c:v>
                </c:pt>
                <c:pt idx="229">
                  <c:v>9.7452054794999992</c:v>
                </c:pt>
                <c:pt idx="230">
                  <c:v>9.7452054794999992</c:v>
                </c:pt>
                <c:pt idx="231">
                  <c:v>9.7452054794999992</c:v>
                </c:pt>
                <c:pt idx="232">
                  <c:v>9.7452054794999992</c:v>
                </c:pt>
                <c:pt idx="233">
                  <c:v>9.7452054794999992</c:v>
                </c:pt>
                <c:pt idx="234">
                  <c:v>9.7452054794999992</c:v>
                </c:pt>
                <c:pt idx="235">
                  <c:v>9.7452054794999992</c:v>
                </c:pt>
                <c:pt idx="236">
                  <c:v>9.7452054794999992</c:v>
                </c:pt>
                <c:pt idx="237">
                  <c:v>9.7452054794999992</c:v>
                </c:pt>
                <c:pt idx="238">
                  <c:v>9.7452054794999992</c:v>
                </c:pt>
                <c:pt idx="239">
                  <c:v>9.7452054794999992</c:v>
                </c:pt>
                <c:pt idx="240">
                  <c:v>9.7452054794999992</c:v>
                </c:pt>
                <c:pt idx="241">
                  <c:v>9.7452054794999992</c:v>
                </c:pt>
                <c:pt idx="242">
                  <c:v>9.7452054794999992</c:v>
                </c:pt>
                <c:pt idx="243">
                  <c:v>9.7452054794999992</c:v>
                </c:pt>
                <c:pt idx="244">
                  <c:v>9.7452054794999992</c:v>
                </c:pt>
                <c:pt idx="245">
                  <c:v>9.7452054794999992</c:v>
                </c:pt>
                <c:pt idx="246">
                  <c:v>9.7452054794999992</c:v>
                </c:pt>
                <c:pt idx="247">
                  <c:v>9.7452054794999992</c:v>
                </c:pt>
                <c:pt idx="248">
                  <c:v>9.7452054794999992</c:v>
                </c:pt>
                <c:pt idx="249">
                  <c:v>9.7452054794999992</c:v>
                </c:pt>
                <c:pt idx="250">
                  <c:v>9.7452054794999992</c:v>
                </c:pt>
                <c:pt idx="251">
                  <c:v>9.7452054794999992</c:v>
                </c:pt>
                <c:pt idx="252">
                  <c:v>9.7452054794999992</c:v>
                </c:pt>
                <c:pt idx="253">
                  <c:v>9.7452054794999992</c:v>
                </c:pt>
                <c:pt idx="254">
                  <c:v>9.7452054794999992</c:v>
                </c:pt>
                <c:pt idx="255">
                  <c:v>9.7452054794999992</c:v>
                </c:pt>
                <c:pt idx="256">
                  <c:v>9.7452054794999992</c:v>
                </c:pt>
                <c:pt idx="257">
                  <c:v>9.7452054794999992</c:v>
                </c:pt>
                <c:pt idx="258">
                  <c:v>9.7452054794999992</c:v>
                </c:pt>
                <c:pt idx="259">
                  <c:v>9.7452054794999992</c:v>
                </c:pt>
                <c:pt idx="260">
                  <c:v>9.7452054794999992</c:v>
                </c:pt>
                <c:pt idx="261">
                  <c:v>9.7452054794999992</c:v>
                </c:pt>
                <c:pt idx="262">
                  <c:v>9.7452054794999992</c:v>
                </c:pt>
                <c:pt idx="263">
                  <c:v>9.7452054794999992</c:v>
                </c:pt>
                <c:pt idx="264">
                  <c:v>9.7452054794999992</c:v>
                </c:pt>
                <c:pt idx="265">
                  <c:v>9.7452054794999992</c:v>
                </c:pt>
                <c:pt idx="266">
                  <c:v>9.7452054794999992</c:v>
                </c:pt>
                <c:pt idx="267">
                  <c:v>9.7452054794999992</c:v>
                </c:pt>
                <c:pt idx="268">
                  <c:v>9.7452054794999992</c:v>
                </c:pt>
                <c:pt idx="269">
                  <c:v>9.7452054794999992</c:v>
                </c:pt>
                <c:pt idx="270">
                  <c:v>9.7452054794999992</c:v>
                </c:pt>
                <c:pt idx="271">
                  <c:v>9.7452054794999992</c:v>
                </c:pt>
                <c:pt idx="272">
                  <c:v>9.7452054794999992</c:v>
                </c:pt>
                <c:pt idx="273">
                  <c:v>9.7452054794999992</c:v>
                </c:pt>
                <c:pt idx="274">
                  <c:v>9.7452054794999992</c:v>
                </c:pt>
                <c:pt idx="275">
                  <c:v>9.7452054794999992</c:v>
                </c:pt>
                <c:pt idx="276">
                  <c:v>9.7452054794999992</c:v>
                </c:pt>
                <c:pt idx="277">
                  <c:v>9.7452054794999992</c:v>
                </c:pt>
                <c:pt idx="278">
                  <c:v>9.7452054794999992</c:v>
                </c:pt>
                <c:pt idx="279">
                  <c:v>9.7452054794999992</c:v>
                </c:pt>
                <c:pt idx="280">
                  <c:v>9.7452054794999992</c:v>
                </c:pt>
                <c:pt idx="281">
                  <c:v>9.7452054794999992</c:v>
                </c:pt>
                <c:pt idx="282">
                  <c:v>9.7452054794999992</c:v>
                </c:pt>
                <c:pt idx="283">
                  <c:v>9.7452054794999992</c:v>
                </c:pt>
                <c:pt idx="284">
                  <c:v>9.7452054794999992</c:v>
                </c:pt>
                <c:pt idx="285">
                  <c:v>9.7452054794999992</c:v>
                </c:pt>
                <c:pt idx="286">
                  <c:v>9.7452054794999992</c:v>
                </c:pt>
                <c:pt idx="287">
                  <c:v>9.7452054794999992</c:v>
                </c:pt>
                <c:pt idx="288">
                  <c:v>9.7452054794999992</c:v>
                </c:pt>
                <c:pt idx="289">
                  <c:v>9.7452054794999992</c:v>
                </c:pt>
                <c:pt idx="290">
                  <c:v>9.7452054794999992</c:v>
                </c:pt>
                <c:pt idx="291">
                  <c:v>9.7452054794999992</c:v>
                </c:pt>
                <c:pt idx="292">
                  <c:v>9.7452054794999992</c:v>
                </c:pt>
                <c:pt idx="293">
                  <c:v>9.7452054794999992</c:v>
                </c:pt>
                <c:pt idx="294">
                  <c:v>9.7452054794999992</c:v>
                </c:pt>
                <c:pt idx="295">
                  <c:v>9.7452054794999992</c:v>
                </c:pt>
                <c:pt idx="296">
                  <c:v>9.7452054794999992</c:v>
                </c:pt>
                <c:pt idx="297">
                  <c:v>9.7452054794999992</c:v>
                </c:pt>
                <c:pt idx="298">
                  <c:v>9.7452054794999992</c:v>
                </c:pt>
                <c:pt idx="299">
                  <c:v>9.7452054794999992</c:v>
                </c:pt>
                <c:pt idx="300">
                  <c:v>9.7452054794999992</c:v>
                </c:pt>
                <c:pt idx="301">
                  <c:v>9.7452054794999992</c:v>
                </c:pt>
                <c:pt idx="302">
                  <c:v>9.7452054794999992</c:v>
                </c:pt>
                <c:pt idx="303">
                  <c:v>9.7452054794999992</c:v>
                </c:pt>
                <c:pt idx="304">
                  <c:v>9.7452054794999992</c:v>
                </c:pt>
                <c:pt idx="305">
                  <c:v>9.7452054794999992</c:v>
                </c:pt>
                <c:pt idx="306">
                  <c:v>9.7452054794999992</c:v>
                </c:pt>
                <c:pt idx="307">
                  <c:v>9.7452054794999992</c:v>
                </c:pt>
                <c:pt idx="308">
                  <c:v>9.7452054794999992</c:v>
                </c:pt>
                <c:pt idx="309">
                  <c:v>9.7452054794999992</c:v>
                </c:pt>
                <c:pt idx="310">
                  <c:v>9.7452054794999992</c:v>
                </c:pt>
                <c:pt idx="311">
                  <c:v>9.7452054794999992</c:v>
                </c:pt>
                <c:pt idx="312">
                  <c:v>9.7452054794999992</c:v>
                </c:pt>
                <c:pt idx="313">
                  <c:v>9.7452054794999992</c:v>
                </c:pt>
                <c:pt idx="314">
                  <c:v>9.7452054794999992</c:v>
                </c:pt>
                <c:pt idx="315">
                  <c:v>9.7452054794999992</c:v>
                </c:pt>
                <c:pt idx="316">
                  <c:v>9.7452054794999992</c:v>
                </c:pt>
                <c:pt idx="317">
                  <c:v>9.7452054794999992</c:v>
                </c:pt>
                <c:pt idx="318">
                  <c:v>9.7452054794999992</c:v>
                </c:pt>
                <c:pt idx="319">
                  <c:v>9.7452054794999992</c:v>
                </c:pt>
                <c:pt idx="320">
                  <c:v>9.7452054794999992</c:v>
                </c:pt>
                <c:pt idx="321">
                  <c:v>9.7452054794999992</c:v>
                </c:pt>
                <c:pt idx="322">
                  <c:v>9.7452054794999992</c:v>
                </c:pt>
                <c:pt idx="323">
                  <c:v>9.7452054794999992</c:v>
                </c:pt>
                <c:pt idx="324">
                  <c:v>9.7452054794999992</c:v>
                </c:pt>
                <c:pt idx="325">
                  <c:v>9.7452054794999992</c:v>
                </c:pt>
                <c:pt idx="326">
                  <c:v>9.7452054794999992</c:v>
                </c:pt>
                <c:pt idx="327">
                  <c:v>9.7452054794999992</c:v>
                </c:pt>
                <c:pt idx="328">
                  <c:v>9.7452054794999992</c:v>
                </c:pt>
                <c:pt idx="329">
                  <c:v>9.7452054794999992</c:v>
                </c:pt>
                <c:pt idx="330">
                  <c:v>9.7452054794999992</c:v>
                </c:pt>
                <c:pt idx="331">
                  <c:v>9.7452054794999992</c:v>
                </c:pt>
                <c:pt idx="332">
                  <c:v>9.7452054794999992</c:v>
                </c:pt>
                <c:pt idx="333">
                  <c:v>9.7452054794999992</c:v>
                </c:pt>
                <c:pt idx="334">
                  <c:v>9.7452054794999992</c:v>
                </c:pt>
                <c:pt idx="335">
                  <c:v>9.7452054794999992</c:v>
                </c:pt>
                <c:pt idx="336">
                  <c:v>9.7452054794999992</c:v>
                </c:pt>
                <c:pt idx="337">
                  <c:v>9.7452054794999992</c:v>
                </c:pt>
                <c:pt idx="338">
                  <c:v>9.7452054794999992</c:v>
                </c:pt>
                <c:pt idx="339">
                  <c:v>9.7452054794999992</c:v>
                </c:pt>
                <c:pt idx="340">
                  <c:v>9.7452054794999992</c:v>
                </c:pt>
                <c:pt idx="341">
                  <c:v>9.7452054794999992</c:v>
                </c:pt>
                <c:pt idx="342">
                  <c:v>9.7452054794999992</c:v>
                </c:pt>
                <c:pt idx="343">
                  <c:v>9.7452054794999992</c:v>
                </c:pt>
                <c:pt idx="344">
                  <c:v>9.7452054794999992</c:v>
                </c:pt>
                <c:pt idx="345">
                  <c:v>9.7452054794999992</c:v>
                </c:pt>
                <c:pt idx="346">
                  <c:v>9.7452054794999992</c:v>
                </c:pt>
                <c:pt idx="347">
                  <c:v>9.7452054794999992</c:v>
                </c:pt>
                <c:pt idx="348">
                  <c:v>9.7452054794999992</c:v>
                </c:pt>
                <c:pt idx="349">
                  <c:v>9.7452054794999992</c:v>
                </c:pt>
                <c:pt idx="350">
                  <c:v>9.7452054794999992</c:v>
                </c:pt>
                <c:pt idx="351">
                  <c:v>9.7452054794999992</c:v>
                </c:pt>
                <c:pt idx="352">
                  <c:v>9.7452054794999992</c:v>
                </c:pt>
                <c:pt idx="353">
                  <c:v>9.7452054794999992</c:v>
                </c:pt>
                <c:pt idx="354">
                  <c:v>9.7452054794999992</c:v>
                </c:pt>
                <c:pt idx="355">
                  <c:v>9.7452054794999992</c:v>
                </c:pt>
                <c:pt idx="356">
                  <c:v>9.7452054794999992</c:v>
                </c:pt>
                <c:pt idx="357">
                  <c:v>9.7452054794999992</c:v>
                </c:pt>
                <c:pt idx="358">
                  <c:v>9.7452054794999992</c:v>
                </c:pt>
                <c:pt idx="359">
                  <c:v>9.7452054794999992</c:v>
                </c:pt>
                <c:pt idx="360">
                  <c:v>9.7452054794999992</c:v>
                </c:pt>
                <c:pt idx="361">
                  <c:v>9.7452054794999992</c:v>
                </c:pt>
                <c:pt idx="362">
                  <c:v>9.7452054794999992</c:v>
                </c:pt>
                <c:pt idx="363">
                  <c:v>9.7452054794999992</c:v>
                </c:pt>
                <c:pt idx="364">
                  <c:v>9.7452054794999992</c:v>
                </c:pt>
              </c:numCache>
            </c:numRef>
          </c:val>
        </c:ser>
        <c:ser>
          <c:idx val="9"/>
          <c:order val="9"/>
          <c:tx>
            <c:strRef>
              <c:f>'A5.1 (A5.1U - A5.1X)'!$AO$33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(A5.1U - A5.1X)'!$AO$34:$AO$398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4</c:v>
                </c:pt>
                <c:pt idx="218">
                  <c:v>6</c:v>
                </c:pt>
                <c:pt idx="219">
                  <c:v>7</c:v>
                </c:pt>
                <c:pt idx="220">
                  <c:v>9</c:v>
                </c:pt>
                <c:pt idx="221">
                  <c:v>11</c:v>
                </c:pt>
                <c:pt idx="222">
                  <c:v>12</c:v>
                </c:pt>
                <c:pt idx="223">
                  <c:v>14</c:v>
                </c:pt>
                <c:pt idx="224">
                  <c:v>16</c:v>
                </c:pt>
                <c:pt idx="225">
                  <c:v>17</c:v>
                </c:pt>
                <c:pt idx="226">
                  <c:v>19</c:v>
                </c:pt>
                <c:pt idx="227">
                  <c:v>21</c:v>
                </c:pt>
                <c:pt idx="228">
                  <c:v>22</c:v>
                </c:pt>
                <c:pt idx="229">
                  <c:v>24</c:v>
                </c:pt>
                <c:pt idx="230">
                  <c:v>26</c:v>
                </c:pt>
                <c:pt idx="231">
                  <c:v>27</c:v>
                </c:pt>
                <c:pt idx="232">
                  <c:v>29</c:v>
                </c:pt>
                <c:pt idx="233">
                  <c:v>31</c:v>
                </c:pt>
                <c:pt idx="234">
                  <c:v>32</c:v>
                </c:pt>
                <c:pt idx="235">
                  <c:v>34</c:v>
                </c:pt>
                <c:pt idx="236">
                  <c:v>35</c:v>
                </c:pt>
                <c:pt idx="237">
                  <c:v>37</c:v>
                </c:pt>
                <c:pt idx="238">
                  <c:v>39</c:v>
                </c:pt>
                <c:pt idx="239">
                  <c:v>40</c:v>
                </c:pt>
                <c:pt idx="240">
                  <c:v>42</c:v>
                </c:pt>
                <c:pt idx="241">
                  <c:v>43</c:v>
                </c:pt>
                <c:pt idx="242">
                  <c:v>45</c:v>
                </c:pt>
                <c:pt idx="243">
                  <c:v>46</c:v>
                </c:pt>
                <c:pt idx="244">
                  <c:v>48</c:v>
                </c:pt>
                <c:pt idx="245">
                  <c:v>49</c:v>
                </c:pt>
                <c:pt idx="246">
                  <c:v>51</c:v>
                </c:pt>
                <c:pt idx="247">
                  <c:v>53</c:v>
                </c:pt>
                <c:pt idx="248">
                  <c:v>54</c:v>
                </c:pt>
                <c:pt idx="249">
                  <c:v>56</c:v>
                </c:pt>
                <c:pt idx="250">
                  <c:v>57</c:v>
                </c:pt>
                <c:pt idx="251">
                  <c:v>58</c:v>
                </c:pt>
                <c:pt idx="252">
                  <c:v>60</c:v>
                </c:pt>
                <c:pt idx="253">
                  <c:v>61</c:v>
                </c:pt>
                <c:pt idx="254">
                  <c:v>63</c:v>
                </c:pt>
                <c:pt idx="255">
                  <c:v>64</c:v>
                </c:pt>
                <c:pt idx="256">
                  <c:v>66</c:v>
                </c:pt>
                <c:pt idx="257">
                  <c:v>67</c:v>
                </c:pt>
                <c:pt idx="258">
                  <c:v>69</c:v>
                </c:pt>
                <c:pt idx="259">
                  <c:v>70</c:v>
                </c:pt>
                <c:pt idx="260">
                  <c:v>71</c:v>
                </c:pt>
                <c:pt idx="261">
                  <c:v>73</c:v>
                </c:pt>
                <c:pt idx="262">
                  <c:v>74</c:v>
                </c:pt>
                <c:pt idx="263">
                  <c:v>76</c:v>
                </c:pt>
                <c:pt idx="264">
                  <c:v>77</c:v>
                </c:pt>
                <c:pt idx="265">
                  <c:v>78</c:v>
                </c:pt>
                <c:pt idx="266">
                  <c:v>80</c:v>
                </c:pt>
                <c:pt idx="267">
                  <c:v>81</c:v>
                </c:pt>
                <c:pt idx="268">
                  <c:v>82</c:v>
                </c:pt>
                <c:pt idx="269">
                  <c:v>84</c:v>
                </c:pt>
                <c:pt idx="270">
                  <c:v>85</c:v>
                </c:pt>
                <c:pt idx="271">
                  <c:v>86</c:v>
                </c:pt>
                <c:pt idx="272">
                  <c:v>88</c:v>
                </c:pt>
                <c:pt idx="273">
                  <c:v>89</c:v>
                </c:pt>
                <c:pt idx="274">
                  <c:v>90</c:v>
                </c:pt>
                <c:pt idx="275">
                  <c:v>91</c:v>
                </c:pt>
                <c:pt idx="276">
                  <c:v>93</c:v>
                </c:pt>
                <c:pt idx="277">
                  <c:v>94</c:v>
                </c:pt>
                <c:pt idx="278">
                  <c:v>95</c:v>
                </c:pt>
                <c:pt idx="279">
                  <c:v>96</c:v>
                </c:pt>
                <c:pt idx="280">
                  <c:v>97</c:v>
                </c:pt>
                <c:pt idx="281">
                  <c:v>99</c:v>
                </c:pt>
                <c:pt idx="282">
                  <c:v>100</c:v>
                </c:pt>
                <c:pt idx="283">
                  <c:v>101</c:v>
                </c:pt>
                <c:pt idx="284">
                  <c:v>102</c:v>
                </c:pt>
                <c:pt idx="285">
                  <c:v>103</c:v>
                </c:pt>
                <c:pt idx="286">
                  <c:v>104</c:v>
                </c:pt>
                <c:pt idx="287">
                  <c:v>105</c:v>
                </c:pt>
                <c:pt idx="288">
                  <c:v>106</c:v>
                </c:pt>
                <c:pt idx="289">
                  <c:v>108</c:v>
                </c:pt>
                <c:pt idx="290">
                  <c:v>109</c:v>
                </c:pt>
                <c:pt idx="291">
                  <c:v>110</c:v>
                </c:pt>
                <c:pt idx="292">
                  <c:v>111</c:v>
                </c:pt>
                <c:pt idx="293">
                  <c:v>112</c:v>
                </c:pt>
                <c:pt idx="294">
                  <c:v>113</c:v>
                </c:pt>
                <c:pt idx="295">
                  <c:v>114</c:v>
                </c:pt>
                <c:pt idx="296">
                  <c:v>115</c:v>
                </c:pt>
                <c:pt idx="297">
                  <c:v>116</c:v>
                </c:pt>
                <c:pt idx="298">
                  <c:v>117</c:v>
                </c:pt>
                <c:pt idx="299">
                  <c:v>118</c:v>
                </c:pt>
                <c:pt idx="300">
                  <c:v>119</c:v>
                </c:pt>
                <c:pt idx="301">
                  <c:v>120</c:v>
                </c:pt>
                <c:pt idx="302">
                  <c:v>120</c:v>
                </c:pt>
                <c:pt idx="303">
                  <c:v>121</c:v>
                </c:pt>
                <c:pt idx="304">
                  <c:v>122</c:v>
                </c:pt>
                <c:pt idx="305">
                  <c:v>123</c:v>
                </c:pt>
                <c:pt idx="306">
                  <c:v>124</c:v>
                </c:pt>
                <c:pt idx="307">
                  <c:v>125</c:v>
                </c:pt>
                <c:pt idx="308">
                  <c:v>126</c:v>
                </c:pt>
                <c:pt idx="309">
                  <c:v>127</c:v>
                </c:pt>
                <c:pt idx="310">
                  <c:v>127</c:v>
                </c:pt>
                <c:pt idx="311">
                  <c:v>128</c:v>
                </c:pt>
                <c:pt idx="312">
                  <c:v>129</c:v>
                </c:pt>
                <c:pt idx="313">
                  <c:v>130</c:v>
                </c:pt>
                <c:pt idx="314">
                  <c:v>130</c:v>
                </c:pt>
                <c:pt idx="315">
                  <c:v>131</c:v>
                </c:pt>
                <c:pt idx="316">
                  <c:v>132</c:v>
                </c:pt>
                <c:pt idx="317">
                  <c:v>133</c:v>
                </c:pt>
                <c:pt idx="318">
                  <c:v>133</c:v>
                </c:pt>
                <c:pt idx="319">
                  <c:v>134</c:v>
                </c:pt>
                <c:pt idx="320">
                  <c:v>135</c:v>
                </c:pt>
                <c:pt idx="321">
                  <c:v>135</c:v>
                </c:pt>
                <c:pt idx="322">
                  <c:v>136</c:v>
                </c:pt>
                <c:pt idx="323">
                  <c:v>137</c:v>
                </c:pt>
                <c:pt idx="324">
                  <c:v>137</c:v>
                </c:pt>
                <c:pt idx="325">
                  <c:v>138</c:v>
                </c:pt>
                <c:pt idx="326">
                  <c:v>138</c:v>
                </c:pt>
                <c:pt idx="327">
                  <c:v>139</c:v>
                </c:pt>
                <c:pt idx="328">
                  <c:v>140</c:v>
                </c:pt>
                <c:pt idx="329">
                  <c:v>140</c:v>
                </c:pt>
                <c:pt idx="330">
                  <c:v>141</c:v>
                </c:pt>
                <c:pt idx="331">
                  <c:v>141</c:v>
                </c:pt>
                <c:pt idx="332">
                  <c:v>142</c:v>
                </c:pt>
                <c:pt idx="333">
                  <c:v>142</c:v>
                </c:pt>
                <c:pt idx="334">
                  <c:v>143</c:v>
                </c:pt>
                <c:pt idx="335">
                  <c:v>143</c:v>
                </c:pt>
                <c:pt idx="336">
                  <c:v>143</c:v>
                </c:pt>
                <c:pt idx="337">
                  <c:v>144</c:v>
                </c:pt>
                <c:pt idx="338">
                  <c:v>144</c:v>
                </c:pt>
                <c:pt idx="339">
                  <c:v>145</c:v>
                </c:pt>
                <c:pt idx="340">
                  <c:v>145</c:v>
                </c:pt>
                <c:pt idx="341">
                  <c:v>145</c:v>
                </c:pt>
                <c:pt idx="342">
                  <c:v>146</c:v>
                </c:pt>
                <c:pt idx="343">
                  <c:v>146</c:v>
                </c:pt>
                <c:pt idx="344">
                  <c:v>146</c:v>
                </c:pt>
                <c:pt idx="345">
                  <c:v>147</c:v>
                </c:pt>
                <c:pt idx="346">
                  <c:v>147</c:v>
                </c:pt>
                <c:pt idx="347">
                  <c:v>147</c:v>
                </c:pt>
                <c:pt idx="348">
                  <c:v>147</c:v>
                </c:pt>
                <c:pt idx="349">
                  <c:v>148</c:v>
                </c:pt>
                <c:pt idx="350">
                  <c:v>148</c:v>
                </c:pt>
                <c:pt idx="351">
                  <c:v>148</c:v>
                </c:pt>
                <c:pt idx="352">
                  <c:v>148</c:v>
                </c:pt>
                <c:pt idx="353">
                  <c:v>149</c:v>
                </c:pt>
                <c:pt idx="354">
                  <c:v>149</c:v>
                </c:pt>
                <c:pt idx="355">
                  <c:v>149</c:v>
                </c:pt>
                <c:pt idx="356">
                  <c:v>149</c:v>
                </c:pt>
                <c:pt idx="357">
                  <c:v>149</c:v>
                </c:pt>
                <c:pt idx="358">
                  <c:v>149</c:v>
                </c:pt>
                <c:pt idx="359">
                  <c:v>149</c:v>
                </c:pt>
                <c:pt idx="360">
                  <c:v>149</c:v>
                </c:pt>
                <c:pt idx="361">
                  <c:v>149</c:v>
                </c:pt>
                <c:pt idx="362">
                  <c:v>149</c:v>
                </c:pt>
                <c:pt idx="363">
                  <c:v>149</c:v>
                </c:pt>
                <c:pt idx="364">
                  <c:v>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0257536"/>
        <c:axId val="500259456"/>
      </c:barChart>
      <c:catAx>
        <c:axId val="50025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8287706374303729"/>
              <c:y val="0.773528366610874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0259456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5002594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607561929595828E-2"/>
              <c:y val="0.378923766816143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02575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351584943358331E-2"/>
          <c:y val="0.85201799059081507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72082620379817"/>
          <c:y val="0.12273280737306236"/>
          <c:w val="0.86264200704902871"/>
          <c:h val="0.583545075212998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(A5.1U - A5.1X)'!$AT$33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(A5.1U - A5.1X)'!$AT$34:$AT$398</c:f>
              <c:numCache>
                <c:formatCode>0</c:formatCode>
                <c:ptCount val="365"/>
                <c:pt idx="0">
                  <c:v>2478.7000165999998</c:v>
                </c:pt>
                <c:pt idx="1">
                  <c:v>2411.3059386999998</c:v>
                </c:pt>
                <c:pt idx="2">
                  <c:v>2349.3006922999998</c:v>
                </c:pt>
                <c:pt idx="3">
                  <c:v>2296.9148621999998</c:v>
                </c:pt>
                <c:pt idx="4">
                  <c:v>2253.7323763999998</c:v>
                </c:pt>
                <c:pt idx="5">
                  <c:v>2214.2948462999998</c:v>
                </c:pt>
                <c:pt idx="6">
                  <c:v>2179.0885478</c:v>
                </c:pt>
                <c:pt idx="7">
                  <c:v>2148.1280995000002</c:v>
                </c:pt>
                <c:pt idx="8">
                  <c:v>2123.0920907999998</c:v>
                </c:pt>
                <c:pt idx="9">
                  <c:v>2099.1042959000001</c:v>
                </c:pt>
                <c:pt idx="10">
                  <c:v>2073.2470862999999</c:v>
                </c:pt>
                <c:pt idx="11">
                  <c:v>2046.5346565</c:v>
                </c:pt>
                <c:pt idx="12">
                  <c:v>2023.1647415</c:v>
                </c:pt>
                <c:pt idx="13">
                  <c:v>2000.8580388</c:v>
                </c:pt>
                <c:pt idx="14">
                  <c:v>1984.3508626</c:v>
                </c:pt>
                <c:pt idx="15">
                  <c:v>1969.2531154000001</c:v>
                </c:pt>
                <c:pt idx="16">
                  <c:v>1953.4369420999999</c:v>
                </c:pt>
                <c:pt idx="17">
                  <c:v>1939.6193745</c:v>
                </c:pt>
                <c:pt idx="18">
                  <c:v>1926.4633183999999</c:v>
                </c:pt>
                <c:pt idx="19">
                  <c:v>1913.5626745</c:v>
                </c:pt>
                <c:pt idx="20">
                  <c:v>1902.3370378</c:v>
                </c:pt>
                <c:pt idx="21">
                  <c:v>1891.5960256999999</c:v>
                </c:pt>
                <c:pt idx="22">
                  <c:v>1882.5697657000001</c:v>
                </c:pt>
                <c:pt idx="23">
                  <c:v>1873.0674191999999</c:v>
                </c:pt>
                <c:pt idx="24">
                  <c:v>1865.6786182999999</c:v>
                </c:pt>
                <c:pt idx="25">
                  <c:v>1859.7161473000001</c:v>
                </c:pt>
                <c:pt idx="26">
                  <c:v>1853.5461571000001</c:v>
                </c:pt>
                <c:pt idx="27">
                  <c:v>1847.2467558000001</c:v>
                </c:pt>
                <c:pt idx="28">
                  <c:v>1840.6094254</c:v>
                </c:pt>
                <c:pt idx="29">
                  <c:v>1833.2896026000001</c:v>
                </c:pt>
                <c:pt idx="30">
                  <c:v>1825.1859754</c:v>
                </c:pt>
                <c:pt idx="31">
                  <c:v>1816.7810216</c:v>
                </c:pt>
                <c:pt idx="32">
                  <c:v>1808.0120365</c:v>
                </c:pt>
                <c:pt idx="33">
                  <c:v>1800.6048406</c:v>
                </c:pt>
                <c:pt idx="34">
                  <c:v>1792.8556134</c:v>
                </c:pt>
                <c:pt idx="35">
                  <c:v>1784.3553945000001</c:v>
                </c:pt>
                <c:pt idx="36">
                  <c:v>1777.6083019</c:v>
                </c:pt>
                <c:pt idx="37">
                  <c:v>1769.7723348</c:v>
                </c:pt>
                <c:pt idx="38">
                  <c:v>1761.6675270000001</c:v>
                </c:pt>
                <c:pt idx="39">
                  <c:v>1754.9851947</c:v>
                </c:pt>
                <c:pt idx="40">
                  <c:v>1748.4948492000001</c:v>
                </c:pt>
                <c:pt idx="41">
                  <c:v>1742.2209276000001</c:v>
                </c:pt>
                <c:pt idx="42">
                  <c:v>1734.1389194000001</c:v>
                </c:pt>
                <c:pt idx="43">
                  <c:v>1727.2835818000001</c:v>
                </c:pt>
                <c:pt idx="44">
                  <c:v>1719.7382064000001</c:v>
                </c:pt>
                <c:pt idx="45">
                  <c:v>1712.0900442</c:v>
                </c:pt>
                <c:pt idx="46">
                  <c:v>1703.4713509000001</c:v>
                </c:pt>
                <c:pt idx="47">
                  <c:v>1693.8142425000001</c:v>
                </c:pt>
                <c:pt idx="48">
                  <c:v>1686.0694039</c:v>
                </c:pt>
                <c:pt idx="49">
                  <c:v>1679.3340734000001</c:v>
                </c:pt>
                <c:pt idx="50">
                  <c:v>1672.6452283000001</c:v>
                </c:pt>
                <c:pt idx="51">
                  <c:v>1666.4406131999999</c:v>
                </c:pt>
                <c:pt idx="52">
                  <c:v>1660.5238451</c:v>
                </c:pt>
                <c:pt idx="53">
                  <c:v>1654.3208615999999</c:v>
                </c:pt>
                <c:pt idx="54">
                  <c:v>1647.0396992999999</c:v>
                </c:pt>
                <c:pt idx="55">
                  <c:v>1639.4929901</c:v>
                </c:pt>
                <c:pt idx="56">
                  <c:v>1632.2541494</c:v>
                </c:pt>
                <c:pt idx="57">
                  <c:v>1625.0319503000001</c:v>
                </c:pt>
                <c:pt idx="58">
                  <c:v>1618.4095714</c:v>
                </c:pt>
                <c:pt idx="59">
                  <c:v>1611.5508299999999</c:v>
                </c:pt>
                <c:pt idx="60">
                  <c:v>1603.8311802999999</c:v>
                </c:pt>
                <c:pt idx="61">
                  <c:v>1597.5652044000001</c:v>
                </c:pt>
                <c:pt idx="62">
                  <c:v>1589.8452368999999</c:v>
                </c:pt>
                <c:pt idx="63">
                  <c:v>1582.7811420999999</c:v>
                </c:pt>
                <c:pt idx="64">
                  <c:v>1575.0840883999999</c:v>
                </c:pt>
                <c:pt idx="65">
                  <c:v>1567.5340489</c:v>
                </c:pt>
                <c:pt idx="66">
                  <c:v>1559.9047364999999</c:v>
                </c:pt>
                <c:pt idx="67">
                  <c:v>1552.2324441000001</c:v>
                </c:pt>
                <c:pt idx="68">
                  <c:v>1544.4234248</c:v>
                </c:pt>
                <c:pt idx="69">
                  <c:v>1537.093535</c:v>
                </c:pt>
                <c:pt idx="70">
                  <c:v>1529.4351776000001</c:v>
                </c:pt>
                <c:pt idx="71">
                  <c:v>1520.9953405000001</c:v>
                </c:pt>
                <c:pt idx="72">
                  <c:v>1512.7317637000001</c:v>
                </c:pt>
                <c:pt idx="73">
                  <c:v>1504.0123983999999</c:v>
                </c:pt>
                <c:pt idx="74">
                  <c:v>1495.8143482</c:v>
                </c:pt>
                <c:pt idx="75">
                  <c:v>1487.6709885</c:v>
                </c:pt>
                <c:pt idx="76">
                  <c:v>1479.4601468000001</c:v>
                </c:pt>
                <c:pt idx="77">
                  <c:v>1471.3019376</c:v>
                </c:pt>
                <c:pt idx="78">
                  <c:v>1463.8039203000001</c:v>
                </c:pt>
                <c:pt idx="79">
                  <c:v>1457.136123</c:v>
                </c:pt>
                <c:pt idx="80">
                  <c:v>1449.3054603</c:v>
                </c:pt>
                <c:pt idx="81">
                  <c:v>1441.9787415999999</c:v>
                </c:pt>
                <c:pt idx="82">
                  <c:v>1434.0893607</c:v>
                </c:pt>
                <c:pt idx="83">
                  <c:v>1425.7509299000001</c:v>
                </c:pt>
                <c:pt idx="84">
                  <c:v>1418.0991753999999</c:v>
                </c:pt>
                <c:pt idx="85">
                  <c:v>1411.0551019</c:v>
                </c:pt>
                <c:pt idx="86">
                  <c:v>1404.0138738000001</c:v>
                </c:pt>
                <c:pt idx="87">
                  <c:v>1397.8342522</c:v>
                </c:pt>
                <c:pt idx="88">
                  <c:v>1390.9397336</c:v>
                </c:pt>
                <c:pt idx="89">
                  <c:v>1384.4959274</c:v>
                </c:pt>
                <c:pt idx="90">
                  <c:v>1378.0163930000001</c:v>
                </c:pt>
                <c:pt idx="91">
                  <c:v>1371.441556</c:v>
                </c:pt>
                <c:pt idx="92">
                  <c:v>1364.6720975999999</c:v>
                </c:pt>
                <c:pt idx="93">
                  <c:v>1357.3656854000001</c:v>
                </c:pt>
                <c:pt idx="94">
                  <c:v>1349.8388333</c:v>
                </c:pt>
                <c:pt idx="95">
                  <c:v>1343.0204601999999</c:v>
                </c:pt>
                <c:pt idx="96">
                  <c:v>1336.3422209</c:v>
                </c:pt>
                <c:pt idx="97">
                  <c:v>1328.7144799</c:v>
                </c:pt>
                <c:pt idx="98">
                  <c:v>1321.8045304</c:v>
                </c:pt>
                <c:pt idx="99">
                  <c:v>1314.9235676000001</c:v>
                </c:pt>
                <c:pt idx="100">
                  <c:v>1307.6164669</c:v>
                </c:pt>
                <c:pt idx="101">
                  <c:v>1300.6872334</c:v>
                </c:pt>
                <c:pt idx="102">
                  <c:v>1294.3156056</c:v>
                </c:pt>
                <c:pt idx="103">
                  <c:v>1287.6570621000001</c:v>
                </c:pt>
                <c:pt idx="104">
                  <c:v>1280.5532544</c:v>
                </c:pt>
                <c:pt idx="105">
                  <c:v>1273.212534</c:v>
                </c:pt>
                <c:pt idx="106">
                  <c:v>1265.9263332</c:v>
                </c:pt>
                <c:pt idx="107">
                  <c:v>1260.0961947999999</c:v>
                </c:pt>
                <c:pt idx="108">
                  <c:v>1253.0057670000001</c:v>
                </c:pt>
                <c:pt idx="109">
                  <c:v>1246.1145712</c:v>
                </c:pt>
                <c:pt idx="110">
                  <c:v>1239.7231234999999</c:v>
                </c:pt>
                <c:pt idx="111">
                  <c:v>1232.6820986</c:v>
                </c:pt>
                <c:pt idx="112">
                  <c:v>1226.4524125999999</c:v>
                </c:pt>
                <c:pt idx="113">
                  <c:v>1220.2197186999999</c:v>
                </c:pt>
                <c:pt idx="114">
                  <c:v>1214.5373876000001</c:v>
                </c:pt>
                <c:pt idx="115">
                  <c:v>1207.6525566</c:v>
                </c:pt>
                <c:pt idx="116">
                  <c:v>1201.1831500999999</c:v>
                </c:pt>
                <c:pt idx="117">
                  <c:v>1194.4469632</c:v>
                </c:pt>
                <c:pt idx="118">
                  <c:v>1187.9643492</c:v>
                </c:pt>
                <c:pt idx="119">
                  <c:v>1181.4394318</c:v>
                </c:pt>
                <c:pt idx="120">
                  <c:v>1175.1513133000001</c:v>
                </c:pt>
                <c:pt idx="121">
                  <c:v>1168.7072298000001</c:v>
                </c:pt>
                <c:pt idx="122">
                  <c:v>1161.8829020000001</c:v>
                </c:pt>
                <c:pt idx="123">
                  <c:v>1154.9793523999999</c:v>
                </c:pt>
                <c:pt idx="124">
                  <c:v>1148.5945718999999</c:v>
                </c:pt>
                <c:pt idx="125">
                  <c:v>1141.8464383999999</c:v>
                </c:pt>
                <c:pt idx="126">
                  <c:v>1134.3765453999999</c:v>
                </c:pt>
                <c:pt idx="127">
                  <c:v>1127.2135247000001</c:v>
                </c:pt>
                <c:pt idx="128">
                  <c:v>1120.1228765000001</c:v>
                </c:pt>
                <c:pt idx="129">
                  <c:v>1113.1577749999999</c:v>
                </c:pt>
                <c:pt idx="130">
                  <c:v>1106.9533137000001</c:v>
                </c:pt>
                <c:pt idx="131">
                  <c:v>1100.7167565</c:v>
                </c:pt>
                <c:pt idx="132">
                  <c:v>1093.4724497</c:v>
                </c:pt>
                <c:pt idx="133">
                  <c:v>1087.2253283</c:v>
                </c:pt>
                <c:pt idx="134">
                  <c:v>1080.9152848000001</c:v>
                </c:pt>
                <c:pt idx="135">
                  <c:v>1074.6663876</c:v>
                </c:pt>
                <c:pt idx="136">
                  <c:v>1069.5763946</c:v>
                </c:pt>
                <c:pt idx="137">
                  <c:v>1063.8236234999999</c:v>
                </c:pt>
                <c:pt idx="138">
                  <c:v>1058.2414905000001</c:v>
                </c:pt>
                <c:pt idx="139">
                  <c:v>1051.4369180000001</c:v>
                </c:pt>
                <c:pt idx="140">
                  <c:v>1044.8607479</c:v>
                </c:pt>
                <c:pt idx="141">
                  <c:v>1037.2003460999999</c:v>
                </c:pt>
                <c:pt idx="142">
                  <c:v>1029.5900998</c:v>
                </c:pt>
                <c:pt idx="143">
                  <c:v>1023.2264573</c:v>
                </c:pt>
                <c:pt idx="144">
                  <c:v>1017.5136196</c:v>
                </c:pt>
                <c:pt idx="145">
                  <c:v>1011.3548315</c:v>
                </c:pt>
                <c:pt idx="146">
                  <c:v>1005.0784421</c:v>
                </c:pt>
                <c:pt idx="147">
                  <c:v>1000.1331494999999</c:v>
                </c:pt>
                <c:pt idx="148">
                  <c:v>993.55470327</c:v>
                </c:pt>
                <c:pt idx="149">
                  <c:v>987.78493211</c:v>
                </c:pt>
                <c:pt idx="150">
                  <c:v>981.10085667999999</c:v>
                </c:pt>
                <c:pt idx="151">
                  <c:v>975.10381189999998</c:v>
                </c:pt>
                <c:pt idx="152">
                  <c:v>968.78119500000003</c:v>
                </c:pt>
                <c:pt idx="153">
                  <c:v>962.15130468999996</c:v>
                </c:pt>
                <c:pt idx="154">
                  <c:v>956.37036651999995</c:v>
                </c:pt>
                <c:pt idx="155">
                  <c:v>950.54525369999999</c:v>
                </c:pt>
                <c:pt idx="156">
                  <c:v>943.93202220000001</c:v>
                </c:pt>
                <c:pt idx="157">
                  <c:v>937.61965939000004</c:v>
                </c:pt>
                <c:pt idx="158">
                  <c:v>931.98973404000003</c:v>
                </c:pt>
                <c:pt idx="159">
                  <c:v>926.58138667000003</c:v>
                </c:pt>
                <c:pt idx="160">
                  <c:v>920.23389121000002</c:v>
                </c:pt>
                <c:pt idx="161">
                  <c:v>913.78248574999998</c:v>
                </c:pt>
                <c:pt idx="162">
                  <c:v>907.84992158</c:v>
                </c:pt>
                <c:pt idx="163">
                  <c:v>900.44760613000005</c:v>
                </c:pt>
                <c:pt idx="164">
                  <c:v>893.17746580999994</c:v>
                </c:pt>
                <c:pt idx="165">
                  <c:v>886.04666297999995</c:v>
                </c:pt>
                <c:pt idx="166">
                  <c:v>878.85575501999995</c:v>
                </c:pt>
                <c:pt idx="167">
                  <c:v>871.94367628999998</c:v>
                </c:pt>
                <c:pt idx="168">
                  <c:v>864.17341078000004</c:v>
                </c:pt>
                <c:pt idx="169">
                  <c:v>857.14448726000001</c:v>
                </c:pt>
                <c:pt idx="170">
                  <c:v>850.26386133000005</c:v>
                </c:pt>
                <c:pt idx="171">
                  <c:v>843.51777530000004</c:v>
                </c:pt>
                <c:pt idx="172">
                  <c:v>836.65045400999998</c:v>
                </c:pt>
                <c:pt idx="173">
                  <c:v>829.83566872999995</c:v>
                </c:pt>
                <c:pt idx="174">
                  <c:v>823.69752698000002</c:v>
                </c:pt>
                <c:pt idx="175">
                  <c:v>817.11128327999995</c:v>
                </c:pt>
                <c:pt idx="176">
                  <c:v>811.61692482000001</c:v>
                </c:pt>
                <c:pt idx="177">
                  <c:v>805.80363227999999</c:v>
                </c:pt>
                <c:pt idx="178">
                  <c:v>799.33344807000003</c:v>
                </c:pt>
                <c:pt idx="179">
                  <c:v>793.42194637</c:v>
                </c:pt>
                <c:pt idx="180">
                  <c:v>787.70376635000002</c:v>
                </c:pt>
                <c:pt idx="181">
                  <c:v>781.49100479000003</c:v>
                </c:pt>
                <c:pt idx="182">
                  <c:v>774.90923751000003</c:v>
                </c:pt>
                <c:pt idx="183">
                  <c:v>769.11844636000001</c:v>
                </c:pt>
                <c:pt idx="184">
                  <c:v>762.91852874999995</c:v>
                </c:pt>
                <c:pt idx="185">
                  <c:v>756.64455854000005</c:v>
                </c:pt>
                <c:pt idx="186">
                  <c:v>750.58361428000001</c:v>
                </c:pt>
                <c:pt idx="187">
                  <c:v>744.18258163999997</c:v>
                </c:pt>
                <c:pt idx="188">
                  <c:v>738.51264722999997</c:v>
                </c:pt>
                <c:pt idx="189">
                  <c:v>732.60255657000005</c:v>
                </c:pt>
                <c:pt idx="190">
                  <c:v>726.66757827000004</c:v>
                </c:pt>
                <c:pt idx="191">
                  <c:v>720.42027429999996</c:v>
                </c:pt>
                <c:pt idx="192">
                  <c:v>715.53386602</c:v>
                </c:pt>
                <c:pt idx="193">
                  <c:v>709.71858026999996</c:v>
                </c:pt>
                <c:pt idx="194">
                  <c:v>704.11177505000001</c:v>
                </c:pt>
                <c:pt idx="195">
                  <c:v>698.40064362999999</c:v>
                </c:pt>
                <c:pt idx="196">
                  <c:v>692.19875088000003</c:v>
                </c:pt>
                <c:pt idx="197">
                  <c:v>686.39114269000004</c:v>
                </c:pt>
                <c:pt idx="198">
                  <c:v>680.74997025000005</c:v>
                </c:pt>
                <c:pt idx="199">
                  <c:v>675.33674704999999</c:v>
                </c:pt>
                <c:pt idx="200">
                  <c:v>669.46449299000005</c:v>
                </c:pt>
                <c:pt idx="201">
                  <c:v>664.66398471000002</c:v>
                </c:pt>
                <c:pt idx="202">
                  <c:v>658.91898117000005</c:v>
                </c:pt>
                <c:pt idx="203">
                  <c:v>652.77019198000005</c:v>
                </c:pt>
                <c:pt idx="204">
                  <c:v>646.88578670000004</c:v>
                </c:pt>
                <c:pt idx="205">
                  <c:v>640.47734421999996</c:v>
                </c:pt>
                <c:pt idx="206">
                  <c:v>633.23832798000001</c:v>
                </c:pt>
                <c:pt idx="207">
                  <c:v>626.18155267999998</c:v>
                </c:pt>
                <c:pt idx="208">
                  <c:v>619.75798228999997</c:v>
                </c:pt>
                <c:pt idx="209">
                  <c:v>614.03411671000003</c:v>
                </c:pt>
                <c:pt idx="210">
                  <c:v>607.82954318999998</c:v>
                </c:pt>
                <c:pt idx="211">
                  <c:v>602.43019360999995</c:v>
                </c:pt>
                <c:pt idx="212">
                  <c:v>597.37426871000002</c:v>
                </c:pt>
                <c:pt idx="213">
                  <c:v>591.48273133999999</c:v>
                </c:pt>
                <c:pt idx="214">
                  <c:v>585.99620587000004</c:v>
                </c:pt>
                <c:pt idx="215">
                  <c:v>579.85555579000004</c:v>
                </c:pt>
                <c:pt idx="216">
                  <c:v>573.50344663999999</c:v>
                </c:pt>
                <c:pt idx="217">
                  <c:v>567.04202488999999</c:v>
                </c:pt>
                <c:pt idx="218">
                  <c:v>560.64533359999996</c:v>
                </c:pt>
                <c:pt idx="219">
                  <c:v>554.39533841000002</c:v>
                </c:pt>
                <c:pt idx="220">
                  <c:v>548.39960490999999</c:v>
                </c:pt>
                <c:pt idx="221">
                  <c:v>542.93055228000003</c:v>
                </c:pt>
                <c:pt idx="222">
                  <c:v>537.19415192999998</c:v>
                </c:pt>
                <c:pt idx="223">
                  <c:v>531.71144442000002</c:v>
                </c:pt>
                <c:pt idx="224">
                  <c:v>525.50951939000004</c:v>
                </c:pt>
                <c:pt idx="225">
                  <c:v>519.49354792999998</c:v>
                </c:pt>
                <c:pt idx="226">
                  <c:v>514.64339057999996</c:v>
                </c:pt>
                <c:pt idx="227">
                  <c:v>510.70810417000001</c:v>
                </c:pt>
                <c:pt idx="228">
                  <c:v>507.75644272</c:v>
                </c:pt>
                <c:pt idx="229">
                  <c:v>503.60793976999997</c:v>
                </c:pt>
                <c:pt idx="230">
                  <c:v>499.76434871999999</c:v>
                </c:pt>
                <c:pt idx="231">
                  <c:v>496.18266130000001</c:v>
                </c:pt>
                <c:pt idx="232">
                  <c:v>492.60072230999998</c:v>
                </c:pt>
                <c:pt idx="233">
                  <c:v>488.63626577999997</c:v>
                </c:pt>
                <c:pt idx="234">
                  <c:v>485.20087419999999</c:v>
                </c:pt>
                <c:pt idx="235">
                  <c:v>481.52993774999999</c:v>
                </c:pt>
                <c:pt idx="236">
                  <c:v>477.58836640999999</c:v>
                </c:pt>
                <c:pt idx="237">
                  <c:v>474.09920327999998</c:v>
                </c:pt>
                <c:pt idx="238">
                  <c:v>470.25162266000001</c:v>
                </c:pt>
                <c:pt idx="239">
                  <c:v>466.34478736</c:v>
                </c:pt>
                <c:pt idx="240">
                  <c:v>462.57449528000001</c:v>
                </c:pt>
                <c:pt idx="241">
                  <c:v>457.92693760999998</c:v>
                </c:pt>
                <c:pt idx="242">
                  <c:v>453.65038902999999</c:v>
                </c:pt>
                <c:pt idx="243">
                  <c:v>449.12502105999999</c:v>
                </c:pt>
                <c:pt idx="244">
                  <c:v>444.94533110999998</c:v>
                </c:pt>
                <c:pt idx="245">
                  <c:v>440.58694442000001</c:v>
                </c:pt>
                <c:pt idx="246">
                  <c:v>436.18085146999999</c:v>
                </c:pt>
                <c:pt idx="247">
                  <c:v>431.70963971999998</c:v>
                </c:pt>
                <c:pt idx="248">
                  <c:v>427.19669125000001</c:v>
                </c:pt>
                <c:pt idx="249">
                  <c:v>423.23767658000003</c:v>
                </c:pt>
                <c:pt idx="250">
                  <c:v>418.72243022999999</c:v>
                </c:pt>
                <c:pt idx="251">
                  <c:v>414.33996590999999</c:v>
                </c:pt>
                <c:pt idx="252">
                  <c:v>409.98074506</c:v>
                </c:pt>
                <c:pt idx="253">
                  <c:v>405.79550903000001</c:v>
                </c:pt>
                <c:pt idx="254">
                  <c:v>401.82029262999998</c:v>
                </c:pt>
                <c:pt idx="255">
                  <c:v>397.93220837000001</c:v>
                </c:pt>
                <c:pt idx="256">
                  <c:v>393.73575506999998</c:v>
                </c:pt>
                <c:pt idx="257">
                  <c:v>389.48529901000001</c:v>
                </c:pt>
                <c:pt idx="258">
                  <c:v>385.32949422000002</c:v>
                </c:pt>
                <c:pt idx="259">
                  <c:v>381.26001559000002</c:v>
                </c:pt>
                <c:pt idx="260">
                  <c:v>377.25981297999999</c:v>
                </c:pt>
                <c:pt idx="261">
                  <c:v>373.13088363999998</c:v>
                </c:pt>
                <c:pt idx="262">
                  <c:v>369.25237887999998</c:v>
                </c:pt>
                <c:pt idx="263">
                  <c:v>365.65750625999999</c:v>
                </c:pt>
                <c:pt idx="264">
                  <c:v>361.66475965000001</c:v>
                </c:pt>
                <c:pt idx="265">
                  <c:v>358.00268713999998</c:v>
                </c:pt>
                <c:pt idx="266">
                  <c:v>353.96877460000002</c:v>
                </c:pt>
                <c:pt idx="267">
                  <c:v>349.95830797999997</c:v>
                </c:pt>
                <c:pt idx="268">
                  <c:v>345.49534742999998</c:v>
                </c:pt>
                <c:pt idx="269">
                  <c:v>341.22169108999998</c:v>
                </c:pt>
                <c:pt idx="270">
                  <c:v>337.19601863000003</c:v>
                </c:pt>
                <c:pt idx="271">
                  <c:v>333.16284973</c:v>
                </c:pt>
                <c:pt idx="272">
                  <c:v>329.04729806</c:v>
                </c:pt>
                <c:pt idx="273">
                  <c:v>325.23024122999999</c:v>
                </c:pt>
                <c:pt idx="274">
                  <c:v>321.31647592000002</c:v>
                </c:pt>
                <c:pt idx="275">
                  <c:v>317.63604838999998</c:v>
                </c:pt>
                <c:pt idx="276">
                  <c:v>314.01256955999997</c:v>
                </c:pt>
                <c:pt idx="277">
                  <c:v>310.19591083</c:v>
                </c:pt>
                <c:pt idx="278">
                  <c:v>306.52739951000001</c:v>
                </c:pt>
                <c:pt idx="279">
                  <c:v>302.76575647999999</c:v>
                </c:pt>
                <c:pt idx="280">
                  <c:v>300.25497517999997</c:v>
                </c:pt>
                <c:pt idx="281">
                  <c:v>297.60140433999999</c:v>
                </c:pt>
                <c:pt idx="282">
                  <c:v>295.05273053000002</c:v>
                </c:pt>
                <c:pt idx="283">
                  <c:v>292.40324704</c:v>
                </c:pt>
                <c:pt idx="284">
                  <c:v>289.9040038</c:v>
                </c:pt>
                <c:pt idx="285">
                  <c:v>287.11925661999999</c:v>
                </c:pt>
                <c:pt idx="286">
                  <c:v>284.57973487999999</c:v>
                </c:pt>
                <c:pt idx="287">
                  <c:v>282.01226541</c:v>
                </c:pt>
                <c:pt idx="288">
                  <c:v>279.41195474</c:v>
                </c:pt>
                <c:pt idx="289">
                  <c:v>276.71333694999998</c:v>
                </c:pt>
                <c:pt idx="290">
                  <c:v>274.22397610000002</c:v>
                </c:pt>
                <c:pt idx="291">
                  <c:v>271.82881644999998</c:v>
                </c:pt>
                <c:pt idx="292">
                  <c:v>269.30421798999998</c:v>
                </c:pt>
                <c:pt idx="293">
                  <c:v>266.72871198000001</c:v>
                </c:pt>
                <c:pt idx="294">
                  <c:v>264.05010735000002</c:v>
                </c:pt>
                <c:pt idx="295">
                  <c:v>261.60807778999998</c:v>
                </c:pt>
                <c:pt idx="296">
                  <c:v>259.32995576000002</c:v>
                </c:pt>
                <c:pt idx="297">
                  <c:v>256.95139902</c:v>
                </c:pt>
                <c:pt idx="298">
                  <c:v>254.74008194999999</c:v>
                </c:pt>
                <c:pt idx="299">
                  <c:v>252.35189946</c:v>
                </c:pt>
                <c:pt idx="300">
                  <c:v>250.08922860999999</c:v>
                </c:pt>
                <c:pt idx="301">
                  <c:v>247.64569048999999</c:v>
                </c:pt>
                <c:pt idx="302">
                  <c:v>245.07395310999999</c:v>
                </c:pt>
                <c:pt idx="303">
                  <c:v>242.7149996</c:v>
                </c:pt>
                <c:pt idx="304">
                  <c:v>240.61104404</c:v>
                </c:pt>
                <c:pt idx="305">
                  <c:v>237.9359632</c:v>
                </c:pt>
                <c:pt idx="306">
                  <c:v>235.23650122999999</c:v>
                </c:pt>
                <c:pt idx="307">
                  <c:v>232.8186158</c:v>
                </c:pt>
                <c:pt idx="308">
                  <c:v>230.29687906999999</c:v>
                </c:pt>
                <c:pt idx="309">
                  <c:v>227.77194732999999</c:v>
                </c:pt>
                <c:pt idx="310">
                  <c:v>225.41438324999999</c:v>
                </c:pt>
                <c:pt idx="311">
                  <c:v>223.11962607000001</c:v>
                </c:pt>
                <c:pt idx="312">
                  <c:v>220.62260424999999</c:v>
                </c:pt>
                <c:pt idx="313">
                  <c:v>218.60438128999999</c:v>
                </c:pt>
                <c:pt idx="314">
                  <c:v>216.39069058999999</c:v>
                </c:pt>
                <c:pt idx="315">
                  <c:v>214.31362300999999</c:v>
                </c:pt>
                <c:pt idx="316">
                  <c:v>212.34765035999999</c:v>
                </c:pt>
                <c:pt idx="317">
                  <c:v>209.90832334000001</c:v>
                </c:pt>
                <c:pt idx="318">
                  <c:v>207.57925083000001</c:v>
                </c:pt>
                <c:pt idx="319">
                  <c:v>205.08050501</c:v>
                </c:pt>
                <c:pt idx="320">
                  <c:v>202.60231353</c:v>
                </c:pt>
                <c:pt idx="321">
                  <c:v>199.87802436000001</c:v>
                </c:pt>
                <c:pt idx="322">
                  <c:v>197.69600912000001</c:v>
                </c:pt>
                <c:pt idx="323">
                  <c:v>196.25819514</c:v>
                </c:pt>
                <c:pt idx="324">
                  <c:v>194.57744683000001</c:v>
                </c:pt>
                <c:pt idx="325">
                  <c:v>193.40126939000001</c:v>
                </c:pt>
                <c:pt idx="326">
                  <c:v>192.00711433999999</c:v>
                </c:pt>
                <c:pt idx="327">
                  <c:v>190.85333535999999</c:v>
                </c:pt>
                <c:pt idx="328">
                  <c:v>189.86141936000001</c:v>
                </c:pt>
                <c:pt idx="329">
                  <c:v>189.31882793</c:v>
                </c:pt>
                <c:pt idx="330">
                  <c:v>188.5921884</c:v>
                </c:pt>
                <c:pt idx="331">
                  <c:v>187.74662620999999</c:v>
                </c:pt>
                <c:pt idx="332">
                  <c:v>186.81078226</c:v>
                </c:pt>
                <c:pt idx="333">
                  <c:v>186.11281717</c:v>
                </c:pt>
                <c:pt idx="334">
                  <c:v>185.10085583</c:v>
                </c:pt>
                <c:pt idx="335">
                  <c:v>184.23470545999999</c:v>
                </c:pt>
                <c:pt idx="336">
                  <c:v>183.51179859999999</c:v>
                </c:pt>
                <c:pt idx="337">
                  <c:v>182.82568144000001</c:v>
                </c:pt>
                <c:pt idx="338">
                  <c:v>181.92330358000001</c:v>
                </c:pt>
                <c:pt idx="339">
                  <c:v>181.44016970999999</c:v>
                </c:pt>
                <c:pt idx="340">
                  <c:v>180.69346888000001</c:v>
                </c:pt>
                <c:pt idx="341">
                  <c:v>179.8977654</c:v>
                </c:pt>
                <c:pt idx="342">
                  <c:v>179.42725175999999</c:v>
                </c:pt>
                <c:pt idx="343">
                  <c:v>178.79400082000001</c:v>
                </c:pt>
                <c:pt idx="344">
                  <c:v>177.96638207000001</c:v>
                </c:pt>
                <c:pt idx="345">
                  <c:v>177.02334981000001</c:v>
                </c:pt>
                <c:pt idx="346">
                  <c:v>176.14409218</c:v>
                </c:pt>
                <c:pt idx="347">
                  <c:v>175.15357743999999</c:v>
                </c:pt>
                <c:pt idx="348">
                  <c:v>174.24681914999999</c:v>
                </c:pt>
                <c:pt idx="349">
                  <c:v>173.01557815000001</c:v>
                </c:pt>
                <c:pt idx="350">
                  <c:v>171.83465154999999</c:v>
                </c:pt>
                <c:pt idx="351">
                  <c:v>170.6502486</c:v>
                </c:pt>
                <c:pt idx="352">
                  <c:v>168.89231527999999</c:v>
                </c:pt>
                <c:pt idx="353">
                  <c:v>167.18837388</c:v>
                </c:pt>
                <c:pt idx="354">
                  <c:v>165.08859623000001</c:v>
                </c:pt>
                <c:pt idx="355">
                  <c:v>163.16229938999999</c:v>
                </c:pt>
                <c:pt idx="356">
                  <c:v>161.06038971000001</c:v>
                </c:pt>
                <c:pt idx="357">
                  <c:v>159.16214722999999</c:v>
                </c:pt>
                <c:pt idx="358">
                  <c:v>157.45750106</c:v>
                </c:pt>
                <c:pt idx="359">
                  <c:v>155.78028502000001</c:v>
                </c:pt>
                <c:pt idx="360">
                  <c:v>153.93296289</c:v>
                </c:pt>
                <c:pt idx="361">
                  <c:v>152.04802344000001</c:v>
                </c:pt>
                <c:pt idx="362">
                  <c:v>150.02068840999999</c:v>
                </c:pt>
                <c:pt idx="363">
                  <c:v>148.19595297000001</c:v>
                </c:pt>
                <c:pt idx="364">
                  <c:v>146.33840254</c:v>
                </c:pt>
              </c:numCache>
            </c:numRef>
          </c:val>
        </c:ser>
        <c:ser>
          <c:idx val="2"/>
          <c:order val="1"/>
          <c:tx>
            <c:strRef>
              <c:f>'A5.1 (A5.1U - A5.1X)'!$AU$33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(A5.1U - A5.1X)'!$AU$34:$AU$398</c:f>
              <c:numCache>
                <c:formatCode>0</c:formatCode>
                <c:ptCount val="365"/>
                <c:pt idx="0">
                  <c:v>334.13963811000002</c:v>
                </c:pt>
                <c:pt idx="1">
                  <c:v>325.28670864999998</c:v>
                </c:pt>
                <c:pt idx="2">
                  <c:v>318.70906738999997</c:v>
                </c:pt>
                <c:pt idx="3">
                  <c:v>312.41434621000002</c:v>
                </c:pt>
                <c:pt idx="4">
                  <c:v>306.381801</c:v>
                </c:pt>
                <c:pt idx="5">
                  <c:v>302.10633325999999</c:v>
                </c:pt>
                <c:pt idx="6">
                  <c:v>298.52889295</c:v>
                </c:pt>
                <c:pt idx="7">
                  <c:v>294.63749770999999</c:v>
                </c:pt>
                <c:pt idx="8">
                  <c:v>289.94964470000002</c:v>
                </c:pt>
                <c:pt idx="9">
                  <c:v>285.85320574000002</c:v>
                </c:pt>
                <c:pt idx="10">
                  <c:v>282.84357315</c:v>
                </c:pt>
                <c:pt idx="11">
                  <c:v>280.78537143</c:v>
                </c:pt>
                <c:pt idx="12">
                  <c:v>278.14230673999998</c:v>
                </c:pt>
                <c:pt idx="13">
                  <c:v>275.87177444000002</c:v>
                </c:pt>
                <c:pt idx="14">
                  <c:v>273.83053870999998</c:v>
                </c:pt>
                <c:pt idx="15">
                  <c:v>271.45592471999998</c:v>
                </c:pt>
                <c:pt idx="16">
                  <c:v>269.54738641</c:v>
                </c:pt>
                <c:pt idx="17">
                  <c:v>268.31116601000002</c:v>
                </c:pt>
                <c:pt idx="18">
                  <c:v>266.71044556999999</c:v>
                </c:pt>
                <c:pt idx="19">
                  <c:v>264.87787929000001</c:v>
                </c:pt>
                <c:pt idx="20">
                  <c:v>263.27098697000002</c:v>
                </c:pt>
                <c:pt idx="21">
                  <c:v>261.91862841</c:v>
                </c:pt>
                <c:pt idx="22">
                  <c:v>259.92384522999998</c:v>
                </c:pt>
                <c:pt idx="23">
                  <c:v>258.27804626</c:v>
                </c:pt>
                <c:pt idx="24">
                  <c:v>256.87697352999999</c:v>
                </c:pt>
                <c:pt idx="25">
                  <c:v>254.59797724000001</c:v>
                </c:pt>
                <c:pt idx="26">
                  <c:v>253.13117106999999</c:v>
                </c:pt>
                <c:pt idx="27">
                  <c:v>250.92041298999999</c:v>
                </c:pt>
                <c:pt idx="28">
                  <c:v>249.84227061999999</c:v>
                </c:pt>
                <c:pt idx="29">
                  <c:v>248.57705293000001</c:v>
                </c:pt>
                <c:pt idx="30">
                  <c:v>247.35731752999999</c:v>
                </c:pt>
                <c:pt idx="31">
                  <c:v>246.09751659</c:v>
                </c:pt>
                <c:pt idx="32">
                  <c:v>244.99370472999999</c:v>
                </c:pt>
                <c:pt idx="33">
                  <c:v>243.67434417000001</c:v>
                </c:pt>
                <c:pt idx="34">
                  <c:v>242.80933393000001</c:v>
                </c:pt>
                <c:pt idx="35">
                  <c:v>241.54421006000001</c:v>
                </c:pt>
                <c:pt idx="36">
                  <c:v>240.36475239999999</c:v>
                </c:pt>
                <c:pt idx="37">
                  <c:v>239.03831278999999</c:v>
                </c:pt>
                <c:pt idx="38">
                  <c:v>237.52070524000001</c:v>
                </c:pt>
                <c:pt idx="39">
                  <c:v>235.43360089000001</c:v>
                </c:pt>
                <c:pt idx="40">
                  <c:v>232.97582844999999</c:v>
                </c:pt>
                <c:pt idx="41">
                  <c:v>230.65019989000001</c:v>
                </c:pt>
                <c:pt idx="42">
                  <c:v>229.10339565999999</c:v>
                </c:pt>
                <c:pt idx="43">
                  <c:v>226.91843205000001</c:v>
                </c:pt>
                <c:pt idx="44">
                  <c:v>224.90007847000001</c:v>
                </c:pt>
                <c:pt idx="45">
                  <c:v>222.35699577</c:v>
                </c:pt>
                <c:pt idx="46">
                  <c:v>220.78149597000001</c:v>
                </c:pt>
                <c:pt idx="47">
                  <c:v>219.73870077999999</c:v>
                </c:pt>
                <c:pt idx="48">
                  <c:v>218.09025016999999</c:v>
                </c:pt>
                <c:pt idx="49">
                  <c:v>216.85692596000001</c:v>
                </c:pt>
                <c:pt idx="50">
                  <c:v>215.33441106999999</c:v>
                </c:pt>
                <c:pt idx="51">
                  <c:v>214.07291907000001</c:v>
                </c:pt>
                <c:pt idx="52">
                  <c:v>212.27171566000001</c:v>
                </c:pt>
                <c:pt idx="53">
                  <c:v>210.42039349000001</c:v>
                </c:pt>
                <c:pt idx="54">
                  <c:v>209.34832334000001</c:v>
                </c:pt>
                <c:pt idx="55">
                  <c:v>207.92152557</c:v>
                </c:pt>
                <c:pt idx="56">
                  <c:v>206.98261518999999</c:v>
                </c:pt>
                <c:pt idx="57">
                  <c:v>205.87409706</c:v>
                </c:pt>
                <c:pt idx="58">
                  <c:v>205.52668703000001</c:v>
                </c:pt>
                <c:pt idx="59">
                  <c:v>204.34297430000001</c:v>
                </c:pt>
                <c:pt idx="60">
                  <c:v>203.82065681</c:v>
                </c:pt>
                <c:pt idx="61">
                  <c:v>202.27393147999999</c:v>
                </c:pt>
                <c:pt idx="62">
                  <c:v>201.38581268999999</c:v>
                </c:pt>
                <c:pt idx="63">
                  <c:v>199.54539922000001</c:v>
                </c:pt>
                <c:pt idx="64">
                  <c:v>198.31414860999999</c:v>
                </c:pt>
                <c:pt idx="65">
                  <c:v>196.50702423000001</c:v>
                </c:pt>
                <c:pt idx="66">
                  <c:v>195.27686661000001</c:v>
                </c:pt>
                <c:pt idx="67">
                  <c:v>194.36401875000001</c:v>
                </c:pt>
                <c:pt idx="68">
                  <c:v>193.2179189</c:v>
                </c:pt>
                <c:pt idx="69">
                  <c:v>192.30926115</c:v>
                </c:pt>
                <c:pt idx="70">
                  <c:v>191.33299482000001</c:v>
                </c:pt>
                <c:pt idx="71">
                  <c:v>190.59261667999999</c:v>
                </c:pt>
                <c:pt idx="72">
                  <c:v>189.9335749</c:v>
                </c:pt>
                <c:pt idx="73">
                  <c:v>189.50549344000001</c:v>
                </c:pt>
                <c:pt idx="74">
                  <c:v>188.62936160000001</c:v>
                </c:pt>
                <c:pt idx="75">
                  <c:v>188.18129407000001</c:v>
                </c:pt>
                <c:pt idx="76">
                  <c:v>187.67429182999999</c:v>
                </c:pt>
                <c:pt idx="77">
                  <c:v>186.90055254000001</c:v>
                </c:pt>
                <c:pt idx="78">
                  <c:v>186.17980132</c:v>
                </c:pt>
                <c:pt idx="79">
                  <c:v>185.29983863000001</c:v>
                </c:pt>
                <c:pt idx="80">
                  <c:v>184.43005864</c:v>
                </c:pt>
                <c:pt idx="81">
                  <c:v>183.63803616000001</c:v>
                </c:pt>
                <c:pt idx="82">
                  <c:v>182.87537026000001</c:v>
                </c:pt>
                <c:pt idx="83">
                  <c:v>182.15128949000001</c:v>
                </c:pt>
                <c:pt idx="84">
                  <c:v>181.19484484</c:v>
                </c:pt>
                <c:pt idx="85">
                  <c:v>180.37679707999999</c:v>
                </c:pt>
                <c:pt idx="86">
                  <c:v>179.61723379</c:v>
                </c:pt>
                <c:pt idx="87">
                  <c:v>179.03322638</c:v>
                </c:pt>
                <c:pt idx="88">
                  <c:v>178.34753433</c:v>
                </c:pt>
                <c:pt idx="89">
                  <c:v>177.89869784000001</c:v>
                </c:pt>
                <c:pt idx="90">
                  <c:v>176.91421184999999</c:v>
                </c:pt>
                <c:pt idx="91">
                  <c:v>175.89156442000001</c:v>
                </c:pt>
                <c:pt idx="92">
                  <c:v>174.88889727</c:v>
                </c:pt>
                <c:pt idx="93">
                  <c:v>174.29851500999999</c:v>
                </c:pt>
                <c:pt idx="94">
                  <c:v>173.57595323000001</c:v>
                </c:pt>
                <c:pt idx="95">
                  <c:v>172.81956378999999</c:v>
                </c:pt>
                <c:pt idx="96">
                  <c:v>171.96805318</c:v>
                </c:pt>
                <c:pt idx="97">
                  <c:v>171.21637691999999</c:v>
                </c:pt>
                <c:pt idx="98">
                  <c:v>170.51460852</c:v>
                </c:pt>
                <c:pt idx="99">
                  <c:v>169.53999121000001</c:v>
                </c:pt>
                <c:pt idx="100">
                  <c:v>168.96602626999999</c:v>
                </c:pt>
                <c:pt idx="101">
                  <c:v>168.46276508</c:v>
                </c:pt>
                <c:pt idx="102">
                  <c:v>167.34109601</c:v>
                </c:pt>
                <c:pt idx="103">
                  <c:v>166.38238375</c:v>
                </c:pt>
                <c:pt idx="104">
                  <c:v>165.53513881999999</c:v>
                </c:pt>
                <c:pt idx="105">
                  <c:v>164.95736782</c:v>
                </c:pt>
                <c:pt idx="106">
                  <c:v>164.09748293000001</c:v>
                </c:pt>
                <c:pt idx="107">
                  <c:v>163.05670105999999</c:v>
                </c:pt>
                <c:pt idx="108">
                  <c:v>161.90073025999999</c:v>
                </c:pt>
                <c:pt idx="109">
                  <c:v>160.84026679999999</c:v>
                </c:pt>
                <c:pt idx="110">
                  <c:v>159.4486436</c:v>
                </c:pt>
                <c:pt idx="111">
                  <c:v>158.87214940999999</c:v>
                </c:pt>
                <c:pt idx="112">
                  <c:v>157.74982831</c:v>
                </c:pt>
                <c:pt idx="113">
                  <c:v>156.17806296000001</c:v>
                </c:pt>
                <c:pt idx="114">
                  <c:v>154.80243304000001</c:v>
                </c:pt>
                <c:pt idx="115">
                  <c:v>154.11006934</c:v>
                </c:pt>
                <c:pt idx="116">
                  <c:v>153.28307061999999</c:v>
                </c:pt>
                <c:pt idx="117">
                  <c:v>152.20771291</c:v>
                </c:pt>
                <c:pt idx="118">
                  <c:v>151.32156838</c:v>
                </c:pt>
                <c:pt idx="119">
                  <c:v>150.23548504999999</c:v>
                </c:pt>
                <c:pt idx="120">
                  <c:v>149.21849791</c:v>
                </c:pt>
                <c:pt idx="121">
                  <c:v>148.38490293000001</c:v>
                </c:pt>
                <c:pt idx="122">
                  <c:v>147.46336255</c:v>
                </c:pt>
                <c:pt idx="123">
                  <c:v>146.31116212000001</c:v>
                </c:pt>
                <c:pt idx="124">
                  <c:v>145.30308228000001</c:v>
                </c:pt>
                <c:pt idx="125">
                  <c:v>144.22186550999999</c:v>
                </c:pt>
                <c:pt idx="126">
                  <c:v>143.48262903</c:v>
                </c:pt>
                <c:pt idx="127">
                  <c:v>142.77193996</c:v>
                </c:pt>
                <c:pt idx="128">
                  <c:v>142.25720165999999</c:v>
                </c:pt>
                <c:pt idx="129">
                  <c:v>141.86284556999999</c:v>
                </c:pt>
                <c:pt idx="130">
                  <c:v>140.88599739</c:v>
                </c:pt>
                <c:pt idx="131">
                  <c:v>140.22824736999999</c:v>
                </c:pt>
                <c:pt idx="132">
                  <c:v>139.87208705</c:v>
                </c:pt>
                <c:pt idx="133">
                  <c:v>139.10495452000001</c:v>
                </c:pt>
                <c:pt idx="134">
                  <c:v>138.36363317999999</c:v>
                </c:pt>
                <c:pt idx="135">
                  <c:v>137.51087464</c:v>
                </c:pt>
                <c:pt idx="136">
                  <c:v>136.24451106000001</c:v>
                </c:pt>
                <c:pt idx="137">
                  <c:v>135.35788543999999</c:v>
                </c:pt>
                <c:pt idx="138">
                  <c:v>134.48115754</c:v>
                </c:pt>
                <c:pt idx="139">
                  <c:v>133.89607452000001</c:v>
                </c:pt>
                <c:pt idx="140">
                  <c:v>133.41685042</c:v>
                </c:pt>
                <c:pt idx="141">
                  <c:v>132.96904509000001</c:v>
                </c:pt>
                <c:pt idx="142">
                  <c:v>132.73267595999999</c:v>
                </c:pt>
                <c:pt idx="143">
                  <c:v>131.67934989</c:v>
                </c:pt>
                <c:pt idx="144">
                  <c:v>130.94572227</c:v>
                </c:pt>
                <c:pt idx="145">
                  <c:v>130.32817696999999</c:v>
                </c:pt>
                <c:pt idx="146">
                  <c:v>129.42159576</c:v>
                </c:pt>
                <c:pt idx="147">
                  <c:v>128.39614831</c:v>
                </c:pt>
                <c:pt idx="148">
                  <c:v>127.82331378000001</c:v>
                </c:pt>
                <c:pt idx="149">
                  <c:v>127.30690892</c:v>
                </c:pt>
                <c:pt idx="150">
                  <c:v>126.80016644</c:v>
                </c:pt>
                <c:pt idx="151">
                  <c:v>126.25685063</c:v>
                </c:pt>
                <c:pt idx="152">
                  <c:v>125.79903631000001</c:v>
                </c:pt>
                <c:pt idx="153">
                  <c:v>125.06422641</c:v>
                </c:pt>
                <c:pt idx="154">
                  <c:v>124.23335677</c:v>
                </c:pt>
                <c:pt idx="155">
                  <c:v>123.28340593999999</c:v>
                </c:pt>
                <c:pt idx="156">
                  <c:v>122.52344281000001</c:v>
                </c:pt>
                <c:pt idx="157">
                  <c:v>121.98596684</c:v>
                </c:pt>
                <c:pt idx="158">
                  <c:v>120.78903006</c:v>
                </c:pt>
                <c:pt idx="159">
                  <c:v>120.08917</c:v>
                </c:pt>
                <c:pt idx="160">
                  <c:v>119.49263214</c:v>
                </c:pt>
                <c:pt idx="161">
                  <c:v>118.92459633</c:v>
                </c:pt>
                <c:pt idx="162">
                  <c:v>118.24749305</c:v>
                </c:pt>
                <c:pt idx="163">
                  <c:v>118.13571236999999</c:v>
                </c:pt>
                <c:pt idx="164">
                  <c:v>117.8377385</c:v>
                </c:pt>
                <c:pt idx="165">
                  <c:v>117.53742441999999</c:v>
                </c:pt>
                <c:pt idx="166">
                  <c:v>117.07742890999999</c:v>
                </c:pt>
                <c:pt idx="167">
                  <c:v>116.55764913</c:v>
                </c:pt>
                <c:pt idx="168">
                  <c:v>116.23186859</c:v>
                </c:pt>
                <c:pt idx="169">
                  <c:v>115.62092029</c:v>
                </c:pt>
                <c:pt idx="170">
                  <c:v>114.99761914</c:v>
                </c:pt>
                <c:pt idx="171">
                  <c:v>114.31533056000001</c:v>
                </c:pt>
                <c:pt idx="172">
                  <c:v>113.51923847</c:v>
                </c:pt>
                <c:pt idx="173">
                  <c:v>113.02301923</c:v>
                </c:pt>
                <c:pt idx="174">
                  <c:v>111.72590341</c:v>
                </c:pt>
                <c:pt idx="175">
                  <c:v>111.02064855</c:v>
                </c:pt>
                <c:pt idx="176">
                  <c:v>110.38936612000001</c:v>
                </c:pt>
                <c:pt idx="177">
                  <c:v>109.86208273</c:v>
                </c:pt>
                <c:pt idx="178">
                  <c:v>109.50264765999999</c:v>
                </c:pt>
                <c:pt idx="179">
                  <c:v>109.01870359999999</c:v>
                </c:pt>
                <c:pt idx="180">
                  <c:v>108.13124852999999</c:v>
                </c:pt>
                <c:pt idx="181">
                  <c:v>107.34450486999999</c:v>
                </c:pt>
                <c:pt idx="182">
                  <c:v>107.09943895000001</c:v>
                </c:pt>
                <c:pt idx="183">
                  <c:v>106.56159526</c:v>
                </c:pt>
                <c:pt idx="184">
                  <c:v>106.00200482</c:v>
                </c:pt>
                <c:pt idx="185">
                  <c:v>105.26230337</c:v>
                </c:pt>
                <c:pt idx="186">
                  <c:v>104.51986112</c:v>
                </c:pt>
                <c:pt idx="187">
                  <c:v>103.82803933</c:v>
                </c:pt>
                <c:pt idx="188">
                  <c:v>103.06026093</c:v>
                </c:pt>
                <c:pt idx="189">
                  <c:v>102.16601445000001</c:v>
                </c:pt>
                <c:pt idx="190">
                  <c:v>101.22414393</c:v>
                </c:pt>
                <c:pt idx="191">
                  <c:v>100.39323559</c:v>
                </c:pt>
                <c:pt idx="192">
                  <c:v>99.272880979999996</c:v>
                </c:pt>
                <c:pt idx="193">
                  <c:v>98.545673867999994</c:v>
                </c:pt>
                <c:pt idx="194">
                  <c:v>97.95738557</c:v>
                </c:pt>
                <c:pt idx="195">
                  <c:v>97.173458331999996</c:v>
                </c:pt>
                <c:pt idx="196">
                  <c:v>96.685229428</c:v>
                </c:pt>
                <c:pt idx="197">
                  <c:v>96.002519346</c:v>
                </c:pt>
                <c:pt idx="198">
                  <c:v>95.121076294000005</c:v>
                </c:pt>
                <c:pt idx="199">
                  <c:v>94.106359740000002</c:v>
                </c:pt>
                <c:pt idx="200">
                  <c:v>93.411781589</c:v>
                </c:pt>
                <c:pt idx="201">
                  <c:v>91.995863373000006</c:v>
                </c:pt>
                <c:pt idx="202">
                  <c:v>90.866990329000004</c:v>
                </c:pt>
                <c:pt idx="203">
                  <c:v>90.213386518999997</c:v>
                </c:pt>
                <c:pt idx="204">
                  <c:v>89.725167697000003</c:v>
                </c:pt>
                <c:pt idx="205">
                  <c:v>89.428446007999995</c:v>
                </c:pt>
                <c:pt idx="206">
                  <c:v>89.185847047999999</c:v>
                </c:pt>
                <c:pt idx="207">
                  <c:v>88.901410771000002</c:v>
                </c:pt>
                <c:pt idx="208">
                  <c:v>88.306164999999993</c:v>
                </c:pt>
                <c:pt idx="209">
                  <c:v>87.423989782000007</c:v>
                </c:pt>
                <c:pt idx="210">
                  <c:v>86.760367540000004</c:v>
                </c:pt>
                <c:pt idx="211">
                  <c:v>85.901921294000005</c:v>
                </c:pt>
                <c:pt idx="212">
                  <c:v>84.625463960000005</c:v>
                </c:pt>
                <c:pt idx="213">
                  <c:v>84.088010460999996</c:v>
                </c:pt>
                <c:pt idx="214">
                  <c:v>83.603518829999999</c:v>
                </c:pt>
                <c:pt idx="215">
                  <c:v>83.024698399000002</c:v>
                </c:pt>
                <c:pt idx="216">
                  <c:v>82.440067053000007</c:v>
                </c:pt>
                <c:pt idx="217">
                  <c:v>82.082346428999998</c:v>
                </c:pt>
                <c:pt idx="218">
                  <c:v>81.620928814999999</c:v>
                </c:pt>
                <c:pt idx="219">
                  <c:v>80.948928244000001</c:v>
                </c:pt>
                <c:pt idx="220">
                  <c:v>80.240446777000002</c:v>
                </c:pt>
                <c:pt idx="221">
                  <c:v>79.308560416999995</c:v>
                </c:pt>
                <c:pt idx="222">
                  <c:v>78.457225945000005</c:v>
                </c:pt>
                <c:pt idx="223">
                  <c:v>77.804406337000003</c:v>
                </c:pt>
                <c:pt idx="224">
                  <c:v>77.199902101000006</c:v>
                </c:pt>
                <c:pt idx="225">
                  <c:v>76.600915701000005</c:v>
                </c:pt>
                <c:pt idx="226">
                  <c:v>76.067449870000004</c:v>
                </c:pt>
                <c:pt idx="227">
                  <c:v>75.731924587999998</c:v>
                </c:pt>
                <c:pt idx="228">
                  <c:v>75.329535055999997</c:v>
                </c:pt>
                <c:pt idx="229">
                  <c:v>75.023837131999997</c:v>
                </c:pt>
                <c:pt idx="230">
                  <c:v>74.593204768999996</c:v>
                </c:pt>
                <c:pt idx="231">
                  <c:v>74.250715282000002</c:v>
                </c:pt>
                <c:pt idx="232">
                  <c:v>73.572359886000001</c:v>
                </c:pt>
                <c:pt idx="233">
                  <c:v>72.907158303000003</c:v>
                </c:pt>
                <c:pt idx="234">
                  <c:v>72.045595058999993</c:v>
                </c:pt>
                <c:pt idx="235">
                  <c:v>71.395499878999999</c:v>
                </c:pt>
                <c:pt idx="236">
                  <c:v>70.855655585999997</c:v>
                </c:pt>
                <c:pt idx="237">
                  <c:v>70.087222131999994</c:v>
                </c:pt>
                <c:pt idx="238">
                  <c:v>69.562909673999997</c:v>
                </c:pt>
                <c:pt idx="239">
                  <c:v>69.049258608000002</c:v>
                </c:pt>
                <c:pt idx="240">
                  <c:v>68.196492191000004</c:v>
                </c:pt>
                <c:pt idx="241">
                  <c:v>67.934525570000005</c:v>
                </c:pt>
                <c:pt idx="242">
                  <c:v>67.591805104000002</c:v>
                </c:pt>
                <c:pt idx="243">
                  <c:v>67.449674328</c:v>
                </c:pt>
                <c:pt idx="244">
                  <c:v>67.103581607999999</c:v>
                </c:pt>
                <c:pt idx="245">
                  <c:v>66.699111306999995</c:v>
                </c:pt>
                <c:pt idx="246">
                  <c:v>66.517107636999995</c:v>
                </c:pt>
                <c:pt idx="247">
                  <c:v>66.199564256000002</c:v>
                </c:pt>
                <c:pt idx="248">
                  <c:v>66.000013726000006</c:v>
                </c:pt>
                <c:pt idx="249">
                  <c:v>65.482306500999997</c:v>
                </c:pt>
                <c:pt idx="250">
                  <c:v>65.156146061000001</c:v>
                </c:pt>
                <c:pt idx="251">
                  <c:v>64.859416405999994</c:v>
                </c:pt>
                <c:pt idx="252">
                  <c:v>64.476894853000005</c:v>
                </c:pt>
                <c:pt idx="253">
                  <c:v>64.029126395999995</c:v>
                </c:pt>
                <c:pt idx="254">
                  <c:v>63.590268993000002</c:v>
                </c:pt>
                <c:pt idx="255">
                  <c:v>63.077159322999997</c:v>
                </c:pt>
                <c:pt idx="256">
                  <c:v>62.629259523000002</c:v>
                </c:pt>
                <c:pt idx="257">
                  <c:v>62.235424573000003</c:v>
                </c:pt>
                <c:pt idx="258">
                  <c:v>61.736994394</c:v>
                </c:pt>
                <c:pt idx="259">
                  <c:v>61.262688021000002</c:v>
                </c:pt>
                <c:pt idx="260">
                  <c:v>60.808314731000003</c:v>
                </c:pt>
                <c:pt idx="261">
                  <c:v>60.354407111999997</c:v>
                </c:pt>
                <c:pt idx="262">
                  <c:v>59.740888302000002</c:v>
                </c:pt>
                <c:pt idx="263">
                  <c:v>59.102550702000002</c:v>
                </c:pt>
                <c:pt idx="264">
                  <c:v>58.682695803000001</c:v>
                </c:pt>
                <c:pt idx="265">
                  <c:v>58.202993014</c:v>
                </c:pt>
                <c:pt idx="266">
                  <c:v>57.778198969999998</c:v>
                </c:pt>
                <c:pt idx="267">
                  <c:v>57.410808238000001</c:v>
                </c:pt>
                <c:pt idx="268">
                  <c:v>57.116550713000002</c:v>
                </c:pt>
                <c:pt idx="269">
                  <c:v>56.745638331000002</c:v>
                </c:pt>
                <c:pt idx="270">
                  <c:v>56.322286341000002</c:v>
                </c:pt>
                <c:pt idx="271">
                  <c:v>55.882807299</c:v>
                </c:pt>
                <c:pt idx="272">
                  <c:v>55.472320015000001</c:v>
                </c:pt>
                <c:pt idx="273">
                  <c:v>55.002381360000001</c:v>
                </c:pt>
                <c:pt idx="274">
                  <c:v>54.535770591000002</c:v>
                </c:pt>
                <c:pt idx="275">
                  <c:v>53.993445794000003</c:v>
                </c:pt>
                <c:pt idx="276">
                  <c:v>53.525933655000003</c:v>
                </c:pt>
                <c:pt idx="277">
                  <c:v>53.114411674999999</c:v>
                </c:pt>
                <c:pt idx="278">
                  <c:v>52.616483883000001</c:v>
                </c:pt>
                <c:pt idx="279">
                  <c:v>52.187066051000002</c:v>
                </c:pt>
                <c:pt idx="280">
                  <c:v>51.924766167000001</c:v>
                </c:pt>
                <c:pt idx="281">
                  <c:v>51.634960301</c:v>
                </c:pt>
                <c:pt idx="282">
                  <c:v>51.322261533000002</c:v>
                </c:pt>
                <c:pt idx="283">
                  <c:v>50.995575713000001</c:v>
                </c:pt>
                <c:pt idx="284">
                  <c:v>50.654601227999997</c:v>
                </c:pt>
                <c:pt idx="285">
                  <c:v>50.399021175000001</c:v>
                </c:pt>
                <c:pt idx="286">
                  <c:v>50.082653131999997</c:v>
                </c:pt>
                <c:pt idx="287">
                  <c:v>49.695367797000003</c:v>
                </c:pt>
                <c:pt idx="288">
                  <c:v>49.359634376000002</c:v>
                </c:pt>
                <c:pt idx="289">
                  <c:v>49.074121069999997</c:v>
                </c:pt>
                <c:pt idx="290">
                  <c:v>48.758940561000003</c:v>
                </c:pt>
                <c:pt idx="291">
                  <c:v>48.448418392000001</c:v>
                </c:pt>
                <c:pt idx="292">
                  <c:v>48.110577022999998</c:v>
                </c:pt>
                <c:pt idx="293">
                  <c:v>47.721215123999997</c:v>
                </c:pt>
                <c:pt idx="294">
                  <c:v>47.392299133999998</c:v>
                </c:pt>
                <c:pt idx="295">
                  <c:v>47.167400819999997</c:v>
                </c:pt>
                <c:pt idx="296">
                  <c:v>46.879759790999998</c:v>
                </c:pt>
                <c:pt idx="297">
                  <c:v>46.533736273000002</c:v>
                </c:pt>
                <c:pt idx="298">
                  <c:v>46.215483439000003</c:v>
                </c:pt>
                <c:pt idx="299">
                  <c:v>45.875050885999997</c:v>
                </c:pt>
                <c:pt idx="300">
                  <c:v>45.614378637000002</c:v>
                </c:pt>
                <c:pt idx="301">
                  <c:v>45.276918023</c:v>
                </c:pt>
                <c:pt idx="302">
                  <c:v>45.073008086999998</c:v>
                </c:pt>
                <c:pt idx="303">
                  <c:v>44.774741710000001</c:v>
                </c:pt>
                <c:pt idx="304">
                  <c:v>44.367188626000001</c:v>
                </c:pt>
                <c:pt idx="305">
                  <c:v>44.114107281000003</c:v>
                </c:pt>
                <c:pt idx="306">
                  <c:v>43.858683153999998</c:v>
                </c:pt>
                <c:pt idx="307">
                  <c:v>43.447445485000003</c:v>
                </c:pt>
                <c:pt idx="308">
                  <c:v>43.133133452999999</c:v>
                </c:pt>
                <c:pt idx="309">
                  <c:v>42.821422349000002</c:v>
                </c:pt>
                <c:pt idx="310">
                  <c:v>42.425934278</c:v>
                </c:pt>
                <c:pt idx="311">
                  <c:v>42.238345664000001</c:v>
                </c:pt>
                <c:pt idx="312">
                  <c:v>41.995076992000001</c:v>
                </c:pt>
                <c:pt idx="313">
                  <c:v>41.785198751000003</c:v>
                </c:pt>
                <c:pt idx="314">
                  <c:v>41.485947404999997</c:v>
                </c:pt>
                <c:pt idx="315">
                  <c:v>41.238771186999998</c:v>
                </c:pt>
                <c:pt idx="316">
                  <c:v>40.994662415999997</c:v>
                </c:pt>
                <c:pt idx="317">
                  <c:v>40.745982642999998</c:v>
                </c:pt>
                <c:pt idx="318">
                  <c:v>40.499063618000001</c:v>
                </c:pt>
                <c:pt idx="319">
                  <c:v>40.206421659999997</c:v>
                </c:pt>
                <c:pt idx="320">
                  <c:v>39.987543889000001</c:v>
                </c:pt>
                <c:pt idx="321">
                  <c:v>39.789870526999998</c:v>
                </c:pt>
                <c:pt idx="322">
                  <c:v>39.498263798000004</c:v>
                </c:pt>
                <c:pt idx="323">
                  <c:v>39.204001071</c:v>
                </c:pt>
                <c:pt idx="324">
                  <c:v>38.979526513000003</c:v>
                </c:pt>
                <c:pt idx="325">
                  <c:v>38.788450054000002</c:v>
                </c:pt>
                <c:pt idx="326">
                  <c:v>38.660873963</c:v>
                </c:pt>
                <c:pt idx="327">
                  <c:v>38.463182983999999</c:v>
                </c:pt>
                <c:pt idx="328">
                  <c:v>38.284324853999998</c:v>
                </c:pt>
                <c:pt idx="329">
                  <c:v>38.053970440999997</c:v>
                </c:pt>
                <c:pt idx="330">
                  <c:v>37.822889476999997</c:v>
                </c:pt>
                <c:pt idx="331">
                  <c:v>37.653703045</c:v>
                </c:pt>
                <c:pt idx="332">
                  <c:v>37.471308182000001</c:v>
                </c:pt>
                <c:pt idx="333">
                  <c:v>37.362775579999997</c:v>
                </c:pt>
                <c:pt idx="334">
                  <c:v>37.147578187000001</c:v>
                </c:pt>
                <c:pt idx="335">
                  <c:v>36.900663229000003</c:v>
                </c:pt>
                <c:pt idx="336">
                  <c:v>36.658389296000003</c:v>
                </c:pt>
                <c:pt idx="337">
                  <c:v>36.314609619999999</c:v>
                </c:pt>
                <c:pt idx="338">
                  <c:v>36.040898601999999</c:v>
                </c:pt>
                <c:pt idx="339">
                  <c:v>35.613009726000001</c:v>
                </c:pt>
                <c:pt idx="340">
                  <c:v>34.927384553000003</c:v>
                </c:pt>
                <c:pt idx="341">
                  <c:v>34.221561678</c:v>
                </c:pt>
                <c:pt idx="342">
                  <c:v>33.356402793000001</c:v>
                </c:pt>
                <c:pt idx="343">
                  <c:v>32.45014286</c:v>
                </c:pt>
                <c:pt idx="344">
                  <c:v>31.377787593000001</c:v>
                </c:pt>
                <c:pt idx="345">
                  <c:v>30.541197262000001</c:v>
                </c:pt>
                <c:pt idx="346">
                  <c:v>30.104310030000001</c:v>
                </c:pt>
                <c:pt idx="347">
                  <c:v>29.434153778999999</c:v>
                </c:pt>
                <c:pt idx="348">
                  <c:v>28.821027753999999</c:v>
                </c:pt>
                <c:pt idx="349">
                  <c:v>28.189466199999998</c:v>
                </c:pt>
                <c:pt idx="350">
                  <c:v>27.616720321999999</c:v>
                </c:pt>
                <c:pt idx="351">
                  <c:v>27.196665617000001</c:v>
                </c:pt>
                <c:pt idx="352">
                  <c:v>26.991793363999999</c:v>
                </c:pt>
                <c:pt idx="353">
                  <c:v>26.715337632000001</c:v>
                </c:pt>
                <c:pt idx="354">
                  <c:v>26.509074465000001</c:v>
                </c:pt>
                <c:pt idx="355">
                  <c:v>26.306019965000001</c:v>
                </c:pt>
                <c:pt idx="356">
                  <c:v>26.081472227999999</c:v>
                </c:pt>
                <c:pt idx="357">
                  <c:v>25.845602883000002</c:v>
                </c:pt>
                <c:pt idx="358">
                  <c:v>25.642480335999998</c:v>
                </c:pt>
                <c:pt idx="359">
                  <c:v>25.379244010000001</c:v>
                </c:pt>
                <c:pt idx="360">
                  <c:v>25.099580498000002</c:v>
                </c:pt>
                <c:pt idx="361">
                  <c:v>24.841520486</c:v>
                </c:pt>
                <c:pt idx="362">
                  <c:v>24.585579506999999</c:v>
                </c:pt>
                <c:pt idx="363">
                  <c:v>24.290918219000002</c:v>
                </c:pt>
                <c:pt idx="364">
                  <c:v>24.021372357000001</c:v>
                </c:pt>
              </c:numCache>
            </c:numRef>
          </c:val>
        </c:ser>
        <c:ser>
          <c:idx val="3"/>
          <c:order val="2"/>
          <c:tx>
            <c:strRef>
              <c:f>'A5.1 (A5.1U - A5.1X)'!$AV$33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(A5.1U - A5.1X)'!$AV$34:$AV$398</c:f>
              <c:numCache>
                <c:formatCode>0</c:formatCode>
                <c:ptCount val="365"/>
                <c:pt idx="0">
                  <c:v>715.68534533000002</c:v>
                </c:pt>
                <c:pt idx="1">
                  <c:v>698.63235265000003</c:v>
                </c:pt>
                <c:pt idx="2">
                  <c:v>686.59824030000004</c:v>
                </c:pt>
                <c:pt idx="3">
                  <c:v>675.75479159999998</c:v>
                </c:pt>
                <c:pt idx="4">
                  <c:v>664.95382257000006</c:v>
                </c:pt>
                <c:pt idx="5">
                  <c:v>656.57382040000005</c:v>
                </c:pt>
                <c:pt idx="6">
                  <c:v>649.60155921</c:v>
                </c:pt>
                <c:pt idx="7">
                  <c:v>643.44440276</c:v>
                </c:pt>
                <c:pt idx="8">
                  <c:v>635.05226445999995</c:v>
                </c:pt>
                <c:pt idx="9">
                  <c:v>626.94249835000005</c:v>
                </c:pt>
                <c:pt idx="10">
                  <c:v>621.80334056000004</c:v>
                </c:pt>
                <c:pt idx="11">
                  <c:v>617.03597203000004</c:v>
                </c:pt>
                <c:pt idx="12">
                  <c:v>612.59795177000001</c:v>
                </c:pt>
                <c:pt idx="13">
                  <c:v>608.24618676</c:v>
                </c:pt>
                <c:pt idx="14">
                  <c:v>604.49159871999996</c:v>
                </c:pt>
                <c:pt idx="15">
                  <c:v>599.97895987000004</c:v>
                </c:pt>
                <c:pt idx="16">
                  <c:v>596.73567149999997</c:v>
                </c:pt>
                <c:pt idx="17">
                  <c:v>593.72445949999997</c:v>
                </c:pt>
                <c:pt idx="18">
                  <c:v>590.44323599999996</c:v>
                </c:pt>
                <c:pt idx="19">
                  <c:v>587.72144624999999</c:v>
                </c:pt>
                <c:pt idx="20">
                  <c:v>584.77497527000003</c:v>
                </c:pt>
                <c:pt idx="21">
                  <c:v>582.63434586000005</c:v>
                </c:pt>
                <c:pt idx="22">
                  <c:v>579.00438910000003</c:v>
                </c:pt>
                <c:pt idx="23">
                  <c:v>575.79553453999995</c:v>
                </c:pt>
                <c:pt idx="24">
                  <c:v>570.43940815999997</c:v>
                </c:pt>
                <c:pt idx="25">
                  <c:v>567.59587543999999</c:v>
                </c:pt>
                <c:pt idx="26">
                  <c:v>564.18267187000004</c:v>
                </c:pt>
                <c:pt idx="27">
                  <c:v>561.54583117000004</c:v>
                </c:pt>
                <c:pt idx="28">
                  <c:v>558.05130395000003</c:v>
                </c:pt>
                <c:pt idx="29">
                  <c:v>555.40134441999999</c:v>
                </c:pt>
                <c:pt idx="30">
                  <c:v>553.04070703000002</c:v>
                </c:pt>
                <c:pt idx="31">
                  <c:v>550.46246176</c:v>
                </c:pt>
                <c:pt idx="32">
                  <c:v>547.99525879999999</c:v>
                </c:pt>
                <c:pt idx="33">
                  <c:v>544.35881518999997</c:v>
                </c:pt>
                <c:pt idx="34">
                  <c:v>540.54005268000003</c:v>
                </c:pt>
                <c:pt idx="35">
                  <c:v>537.87139545000002</c:v>
                </c:pt>
                <c:pt idx="36">
                  <c:v>533.34894566000003</c:v>
                </c:pt>
                <c:pt idx="37">
                  <c:v>529.97235243</c:v>
                </c:pt>
                <c:pt idx="38">
                  <c:v>527.03176780000001</c:v>
                </c:pt>
                <c:pt idx="39">
                  <c:v>523.30920437999998</c:v>
                </c:pt>
                <c:pt idx="40">
                  <c:v>519.67532232999997</c:v>
                </c:pt>
                <c:pt idx="41">
                  <c:v>515.79487246999997</c:v>
                </c:pt>
                <c:pt idx="42">
                  <c:v>512.68668490000005</c:v>
                </c:pt>
                <c:pt idx="43">
                  <c:v>509.07198619000002</c:v>
                </c:pt>
                <c:pt idx="44">
                  <c:v>505.99671511000003</c:v>
                </c:pt>
                <c:pt idx="45">
                  <c:v>503.24796000999999</c:v>
                </c:pt>
                <c:pt idx="46">
                  <c:v>500.78315309999999</c:v>
                </c:pt>
                <c:pt idx="47">
                  <c:v>498.90105670000003</c:v>
                </c:pt>
                <c:pt idx="48">
                  <c:v>496.53734596999999</c:v>
                </c:pt>
                <c:pt idx="49">
                  <c:v>493.98500063</c:v>
                </c:pt>
                <c:pt idx="50">
                  <c:v>491.63936065000001</c:v>
                </c:pt>
                <c:pt idx="51">
                  <c:v>488.72746771999999</c:v>
                </c:pt>
                <c:pt idx="52">
                  <c:v>486.06343928000001</c:v>
                </c:pt>
                <c:pt idx="53">
                  <c:v>483.73874489000002</c:v>
                </c:pt>
                <c:pt idx="54">
                  <c:v>481.62497732999998</c:v>
                </c:pt>
                <c:pt idx="55">
                  <c:v>480.18148437000002</c:v>
                </c:pt>
                <c:pt idx="56">
                  <c:v>477.98823537999999</c:v>
                </c:pt>
                <c:pt idx="57">
                  <c:v>475.94995265</c:v>
                </c:pt>
                <c:pt idx="58">
                  <c:v>472.53174159999998</c:v>
                </c:pt>
                <c:pt idx="59">
                  <c:v>470.21219568999999</c:v>
                </c:pt>
                <c:pt idx="60">
                  <c:v>468.08316284</c:v>
                </c:pt>
                <c:pt idx="61">
                  <c:v>465.52586416000003</c:v>
                </c:pt>
                <c:pt idx="62">
                  <c:v>463.77095042000002</c:v>
                </c:pt>
                <c:pt idx="63">
                  <c:v>462.30545867000001</c:v>
                </c:pt>
                <c:pt idx="64">
                  <c:v>460.86676294</c:v>
                </c:pt>
                <c:pt idx="65">
                  <c:v>459.85592684</c:v>
                </c:pt>
                <c:pt idx="66">
                  <c:v>458.34539689000002</c:v>
                </c:pt>
                <c:pt idx="67">
                  <c:v>456.48953713999998</c:v>
                </c:pt>
                <c:pt idx="68">
                  <c:v>455.04965627000001</c:v>
                </c:pt>
                <c:pt idx="69">
                  <c:v>452.89420380000001</c:v>
                </c:pt>
                <c:pt idx="70">
                  <c:v>451.13882754999997</c:v>
                </c:pt>
                <c:pt idx="71">
                  <c:v>449.72204281</c:v>
                </c:pt>
                <c:pt idx="72">
                  <c:v>448.23366139000001</c:v>
                </c:pt>
                <c:pt idx="73">
                  <c:v>446.97410815000001</c:v>
                </c:pt>
                <c:pt idx="74">
                  <c:v>445.63729021</c:v>
                </c:pt>
                <c:pt idx="75">
                  <c:v>443.60471740000003</c:v>
                </c:pt>
                <c:pt idx="76">
                  <c:v>441.83156133</c:v>
                </c:pt>
                <c:pt idx="77">
                  <c:v>440.32450982</c:v>
                </c:pt>
                <c:pt idx="78">
                  <c:v>438.10227834</c:v>
                </c:pt>
                <c:pt idx="79">
                  <c:v>435.21503833999998</c:v>
                </c:pt>
                <c:pt idx="80">
                  <c:v>433.36248105999999</c:v>
                </c:pt>
                <c:pt idx="81">
                  <c:v>430.91022226000001</c:v>
                </c:pt>
                <c:pt idx="82">
                  <c:v>429.089269</c:v>
                </c:pt>
                <c:pt idx="83">
                  <c:v>427.48278062000003</c:v>
                </c:pt>
                <c:pt idx="84">
                  <c:v>425.28297980999997</c:v>
                </c:pt>
                <c:pt idx="85">
                  <c:v>422.78410106000001</c:v>
                </c:pt>
                <c:pt idx="86">
                  <c:v>421.17089241999997</c:v>
                </c:pt>
                <c:pt idx="87">
                  <c:v>418.52352146999999</c:v>
                </c:pt>
                <c:pt idx="88">
                  <c:v>416.58973205000001</c:v>
                </c:pt>
                <c:pt idx="89">
                  <c:v>414.01137474000001</c:v>
                </c:pt>
                <c:pt idx="90">
                  <c:v>412.03339518000001</c:v>
                </c:pt>
                <c:pt idx="91">
                  <c:v>410.18787954999999</c:v>
                </c:pt>
                <c:pt idx="92">
                  <c:v>408.52000511</c:v>
                </c:pt>
                <c:pt idx="93">
                  <c:v>406.97079960999997</c:v>
                </c:pt>
                <c:pt idx="94">
                  <c:v>405.78121343999999</c:v>
                </c:pt>
                <c:pt idx="95">
                  <c:v>403.87897598000001</c:v>
                </c:pt>
                <c:pt idx="96">
                  <c:v>401.93972593000001</c:v>
                </c:pt>
                <c:pt idx="97">
                  <c:v>400.86614322000003</c:v>
                </c:pt>
                <c:pt idx="98">
                  <c:v>399.01886110999999</c:v>
                </c:pt>
                <c:pt idx="99">
                  <c:v>397.41444114000001</c:v>
                </c:pt>
                <c:pt idx="100">
                  <c:v>395.80550683000001</c:v>
                </c:pt>
                <c:pt idx="101">
                  <c:v>393.75900147999999</c:v>
                </c:pt>
                <c:pt idx="102">
                  <c:v>391.77229835999998</c:v>
                </c:pt>
                <c:pt idx="103">
                  <c:v>389.91555414999999</c:v>
                </c:pt>
                <c:pt idx="104">
                  <c:v>388.39160676</c:v>
                </c:pt>
                <c:pt idx="105">
                  <c:v>386.83209814000003</c:v>
                </c:pt>
                <c:pt idx="106">
                  <c:v>385.50118384000001</c:v>
                </c:pt>
                <c:pt idx="107">
                  <c:v>382.89710410999999</c:v>
                </c:pt>
                <c:pt idx="108">
                  <c:v>381.66550272000001</c:v>
                </c:pt>
                <c:pt idx="109">
                  <c:v>380.15416198000003</c:v>
                </c:pt>
                <c:pt idx="110">
                  <c:v>378.47223287000003</c:v>
                </c:pt>
                <c:pt idx="111">
                  <c:v>376.62075195</c:v>
                </c:pt>
                <c:pt idx="112">
                  <c:v>374.50275913000002</c:v>
                </c:pt>
                <c:pt idx="113">
                  <c:v>372.80021836999998</c:v>
                </c:pt>
                <c:pt idx="114">
                  <c:v>370.38117934000002</c:v>
                </c:pt>
                <c:pt idx="115">
                  <c:v>368.45037403999999</c:v>
                </c:pt>
                <c:pt idx="116">
                  <c:v>366.25877924000002</c:v>
                </c:pt>
                <c:pt idx="117">
                  <c:v>364.59432393999998</c:v>
                </c:pt>
                <c:pt idx="118">
                  <c:v>362.45908244999998</c:v>
                </c:pt>
                <c:pt idx="119">
                  <c:v>360.58408310999999</c:v>
                </c:pt>
                <c:pt idx="120">
                  <c:v>358.40218879000003</c:v>
                </c:pt>
                <c:pt idx="121">
                  <c:v>356.19386727</c:v>
                </c:pt>
                <c:pt idx="122">
                  <c:v>354.45273544999998</c:v>
                </c:pt>
                <c:pt idx="123">
                  <c:v>352.99048551999999</c:v>
                </c:pt>
                <c:pt idx="124">
                  <c:v>350.84634577000003</c:v>
                </c:pt>
                <c:pt idx="125">
                  <c:v>349.13869607999999</c:v>
                </c:pt>
                <c:pt idx="126">
                  <c:v>347.80782555000002</c:v>
                </c:pt>
                <c:pt idx="127">
                  <c:v>346.98853538999998</c:v>
                </c:pt>
                <c:pt idx="128">
                  <c:v>346.29792189</c:v>
                </c:pt>
                <c:pt idx="129">
                  <c:v>345.35637945000002</c:v>
                </c:pt>
                <c:pt idx="130">
                  <c:v>344.21768889999998</c:v>
                </c:pt>
                <c:pt idx="131">
                  <c:v>342.80599612999998</c:v>
                </c:pt>
                <c:pt idx="132">
                  <c:v>342.09946322000002</c:v>
                </c:pt>
                <c:pt idx="133">
                  <c:v>340.80571715000002</c:v>
                </c:pt>
                <c:pt idx="134">
                  <c:v>339.55308207000002</c:v>
                </c:pt>
                <c:pt idx="135">
                  <c:v>338.34373775</c:v>
                </c:pt>
                <c:pt idx="136">
                  <c:v>336.39109438000003</c:v>
                </c:pt>
                <c:pt idx="137">
                  <c:v>334.71749108</c:v>
                </c:pt>
                <c:pt idx="138">
                  <c:v>332.86135192</c:v>
                </c:pt>
                <c:pt idx="139">
                  <c:v>331.94200753000001</c:v>
                </c:pt>
                <c:pt idx="140">
                  <c:v>330.67340166999998</c:v>
                </c:pt>
                <c:pt idx="141">
                  <c:v>330.45860883</c:v>
                </c:pt>
                <c:pt idx="142">
                  <c:v>329.98422421999999</c:v>
                </c:pt>
                <c:pt idx="143">
                  <c:v>329.07619282000002</c:v>
                </c:pt>
                <c:pt idx="144">
                  <c:v>327.20165808000002</c:v>
                </c:pt>
                <c:pt idx="145">
                  <c:v>325.65799152</c:v>
                </c:pt>
                <c:pt idx="146">
                  <c:v>324.51796210999998</c:v>
                </c:pt>
                <c:pt idx="147">
                  <c:v>322.15470219000002</c:v>
                </c:pt>
                <c:pt idx="148">
                  <c:v>320.97498295000003</c:v>
                </c:pt>
                <c:pt idx="149">
                  <c:v>318.93015896999998</c:v>
                </c:pt>
                <c:pt idx="150">
                  <c:v>317.78997687999998</c:v>
                </c:pt>
                <c:pt idx="151">
                  <c:v>315.99833747000002</c:v>
                </c:pt>
                <c:pt idx="152">
                  <c:v>314.44576869000002</c:v>
                </c:pt>
                <c:pt idx="153">
                  <c:v>313.4784689</c:v>
                </c:pt>
                <c:pt idx="154">
                  <c:v>311.75827671000002</c:v>
                </c:pt>
                <c:pt idx="155">
                  <c:v>310.15534036000003</c:v>
                </c:pt>
                <c:pt idx="156">
                  <c:v>309.16853499000001</c:v>
                </c:pt>
                <c:pt idx="157">
                  <c:v>307.65837377000003</c:v>
                </c:pt>
                <c:pt idx="158">
                  <c:v>306.12623589999998</c:v>
                </c:pt>
                <c:pt idx="159">
                  <c:v>303.87344333999999</c:v>
                </c:pt>
                <c:pt idx="160">
                  <c:v>302.45547664999998</c:v>
                </c:pt>
                <c:pt idx="161">
                  <c:v>301.11291791000002</c:v>
                </c:pt>
                <c:pt idx="162">
                  <c:v>299.35758536999998</c:v>
                </c:pt>
                <c:pt idx="163">
                  <c:v>298.50268149999999</c:v>
                </c:pt>
                <c:pt idx="164">
                  <c:v>297.65379568999998</c:v>
                </c:pt>
                <c:pt idx="165">
                  <c:v>296.52891261000002</c:v>
                </c:pt>
                <c:pt idx="166">
                  <c:v>295.81381606999997</c:v>
                </c:pt>
                <c:pt idx="167">
                  <c:v>294.87967458000003</c:v>
                </c:pt>
                <c:pt idx="168">
                  <c:v>294.59572062000001</c:v>
                </c:pt>
                <c:pt idx="169">
                  <c:v>293.85459243999998</c:v>
                </c:pt>
                <c:pt idx="170">
                  <c:v>292.99351954000002</c:v>
                </c:pt>
                <c:pt idx="171">
                  <c:v>292.10889414000002</c:v>
                </c:pt>
                <c:pt idx="172">
                  <c:v>291.41130750999997</c:v>
                </c:pt>
                <c:pt idx="173">
                  <c:v>290.33931204999999</c:v>
                </c:pt>
                <c:pt idx="174">
                  <c:v>289.52656961000002</c:v>
                </c:pt>
                <c:pt idx="175">
                  <c:v>289.12306818000002</c:v>
                </c:pt>
                <c:pt idx="176">
                  <c:v>287.56170906</c:v>
                </c:pt>
                <c:pt idx="177">
                  <c:v>286.25428498000002</c:v>
                </c:pt>
                <c:pt idx="178">
                  <c:v>285.38190427000001</c:v>
                </c:pt>
                <c:pt idx="179">
                  <c:v>284.05835002999999</c:v>
                </c:pt>
                <c:pt idx="180">
                  <c:v>282.92998512000003</c:v>
                </c:pt>
                <c:pt idx="181">
                  <c:v>282.19249034000001</c:v>
                </c:pt>
                <c:pt idx="182">
                  <c:v>281.26432354000002</c:v>
                </c:pt>
                <c:pt idx="183">
                  <c:v>279.83695838</c:v>
                </c:pt>
                <c:pt idx="184">
                  <c:v>278.84246643</c:v>
                </c:pt>
                <c:pt idx="185">
                  <c:v>278.12613808999998</c:v>
                </c:pt>
                <c:pt idx="186">
                  <c:v>277.21652460000001</c:v>
                </c:pt>
                <c:pt idx="187">
                  <c:v>276.57337903000001</c:v>
                </c:pt>
                <c:pt idx="188">
                  <c:v>275.28409183999997</c:v>
                </c:pt>
                <c:pt idx="189">
                  <c:v>274.32242896999998</c:v>
                </c:pt>
                <c:pt idx="190">
                  <c:v>273.43427781000003</c:v>
                </c:pt>
                <c:pt idx="191">
                  <c:v>272.75749010999999</c:v>
                </c:pt>
                <c:pt idx="192">
                  <c:v>271.04025300000001</c:v>
                </c:pt>
                <c:pt idx="193">
                  <c:v>269.86074587000002</c:v>
                </c:pt>
                <c:pt idx="194">
                  <c:v>268.32083938</c:v>
                </c:pt>
                <c:pt idx="195">
                  <c:v>267.04189803999998</c:v>
                </c:pt>
                <c:pt idx="196">
                  <c:v>265.95801969000001</c:v>
                </c:pt>
                <c:pt idx="197">
                  <c:v>264.67333796999998</c:v>
                </c:pt>
                <c:pt idx="198">
                  <c:v>263.42595345000001</c:v>
                </c:pt>
                <c:pt idx="199">
                  <c:v>262.07889320999999</c:v>
                </c:pt>
                <c:pt idx="200">
                  <c:v>260.87372542000003</c:v>
                </c:pt>
                <c:pt idx="201">
                  <c:v>259.31215191000001</c:v>
                </c:pt>
                <c:pt idx="202">
                  <c:v>258.41502850000001</c:v>
                </c:pt>
                <c:pt idx="203">
                  <c:v>257.44142149999999</c:v>
                </c:pt>
                <c:pt idx="204">
                  <c:v>256.2460456</c:v>
                </c:pt>
                <c:pt idx="205">
                  <c:v>255.19920977000001</c:v>
                </c:pt>
                <c:pt idx="206">
                  <c:v>254.89382497</c:v>
                </c:pt>
                <c:pt idx="207">
                  <c:v>254.45403655000001</c:v>
                </c:pt>
                <c:pt idx="208">
                  <c:v>253.81585271</c:v>
                </c:pt>
                <c:pt idx="209">
                  <c:v>252.67789350999999</c:v>
                </c:pt>
                <c:pt idx="210">
                  <c:v>251.88708926999999</c:v>
                </c:pt>
                <c:pt idx="211">
                  <c:v>250.3748851</c:v>
                </c:pt>
                <c:pt idx="212">
                  <c:v>249.21826733</c:v>
                </c:pt>
                <c:pt idx="213">
                  <c:v>248.1452582</c:v>
                </c:pt>
                <c:pt idx="214">
                  <c:v>246.3932753</c:v>
                </c:pt>
                <c:pt idx="215">
                  <c:v>245.30874581</c:v>
                </c:pt>
                <c:pt idx="216">
                  <c:v>244.43948631000001</c:v>
                </c:pt>
                <c:pt idx="217">
                  <c:v>243.45262869000001</c:v>
                </c:pt>
                <c:pt idx="218">
                  <c:v>242.50973758999999</c:v>
                </c:pt>
                <c:pt idx="219">
                  <c:v>241.62273335</c:v>
                </c:pt>
                <c:pt idx="220">
                  <c:v>240.52094830999999</c:v>
                </c:pt>
                <c:pt idx="221">
                  <c:v>239.13788729999999</c:v>
                </c:pt>
                <c:pt idx="222">
                  <c:v>238.14762211999999</c:v>
                </c:pt>
                <c:pt idx="223">
                  <c:v>236.70214924000001</c:v>
                </c:pt>
                <c:pt idx="224">
                  <c:v>235.93157851000001</c:v>
                </c:pt>
                <c:pt idx="225">
                  <c:v>234.92153637000001</c:v>
                </c:pt>
                <c:pt idx="226">
                  <c:v>234.01615955</c:v>
                </c:pt>
                <c:pt idx="227">
                  <c:v>233.24897124</c:v>
                </c:pt>
                <c:pt idx="228">
                  <c:v>231.56702222999999</c:v>
                </c:pt>
                <c:pt idx="229">
                  <c:v>231.05722309999999</c:v>
                </c:pt>
                <c:pt idx="230">
                  <c:v>230.36244651000001</c:v>
                </c:pt>
                <c:pt idx="231">
                  <c:v>229.31862341999999</c:v>
                </c:pt>
                <c:pt idx="232">
                  <c:v>228.52791780000001</c:v>
                </c:pt>
                <c:pt idx="233">
                  <c:v>227.89157591</c:v>
                </c:pt>
                <c:pt idx="234">
                  <c:v>226.92053074</c:v>
                </c:pt>
                <c:pt idx="235">
                  <c:v>226.05156237</c:v>
                </c:pt>
                <c:pt idx="236">
                  <c:v>225.404978</c:v>
                </c:pt>
                <c:pt idx="237">
                  <c:v>224.53557459000001</c:v>
                </c:pt>
                <c:pt idx="238">
                  <c:v>223.81146767000001</c:v>
                </c:pt>
                <c:pt idx="239">
                  <c:v>223.16095403</c:v>
                </c:pt>
                <c:pt idx="240">
                  <c:v>222.64901252999999</c:v>
                </c:pt>
                <c:pt idx="241">
                  <c:v>222.38653682</c:v>
                </c:pt>
                <c:pt idx="242">
                  <c:v>221.94580586000001</c:v>
                </c:pt>
                <c:pt idx="243">
                  <c:v>221.60830461</c:v>
                </c:pt>
                <c:pt idx="244">
                  <c:v>221.06908727999999</c:v>
                </c:pt>
                <c:pt idx="245">
                  <c:v>220.69394428000001</c:v>
                </c:pt>
                <c:pt idx="246">
                  <c:v>220.1460409</c:v>
                </c:pt>
                <c:pt idx="247">
                  <c:v>219.79579602999999</c:v>
                </c:pt>
                <c:pt idx="248">
                  <c:v>219.37129501999999</c:v>
                </c:pt>
                <c:pt idx="249">
                  <c:v>218.71101691999999</c:v>
                </c:pt>
                <c:pt idx="250">
                  <c:v>218.36142371</c:v>
                </c:pt>
                <c:pt idx="251">
                  <c:v>217.83361769000001</c:v>
                </c:pt>
                <c:pt idx="252">
                  <c:v>217.36936008999999</c:v>
                </c:pt>
                <c:pt idx="253">
                  <c:v>216.79936458</c:v>
                </c:pt>
                <c:pt idx="254">
                  <c:v>216.12943838000001</c:v>
                </c:pt>
                <c:pt idx="255">
                  <c:v>215.51563231</c:v>
                </c:pt>
                <c:pt idx="256">
                  <c:v>214.96098541000001</c:v>
                </c:pt>
                <c:pt idx="257">
                  <c:v>214.39527641999999</c:v>
                </c:pt>
                <c:pt idx="258">
                  <c:v>213.83651139</c:v>
                </c:pt>
                <c:pt idx="259">
                  <c:v>213.27529637999999</c:v>
                </c:pt>
                <c:pt idx="260">
                  <c:v>212.60287228999999</c:v>
                </c:pt>
                <c:pt idx="261">
                  <c:v>211.96170925000001</c:v>
                </c:pt>
                <c:pt idx="262">
                  <c:v>211.27973281000001</c:v>
                </c:pt>
                <c:pt idx="263">
                  <c:v>210.59394304</c:v>
                </c:pt>
                <c:pt idx="264">
                  <c:v>210.02054455000001</c:v>
                </c:pt>
                <c:pt idx="265">
                  <c:v>209.15931985</c:v>
                </c:pt>
                <c:pt idx="266">
                  <c:v>208.52702643000001</c:v>
                </c:pt>
                <c:pt idx="267">
                  <c:v>207.72888379</c:v>
                </c:pt>
                <c:pt idx="268">
                  <c:v>207.24010186000001</c:v>
                </c:pt>
                <c:pt idx="269">
                  <c:v>206.64167057</c:v>
                </c:pt>
                <c:pt idx="270">
                  <c:v>205.84869502999999</c:v>
                </c:pt>
                <c:pt idx="271">
                  <c:v>205.08034297</c:v>
                </c:pt>
                <c:pt idx="272">
                  <c:v>204.36038192999999</c:v>
                </c:pt>
                <c:pt idx="273">
                  <c:v>203.40137741000001</c:v>
                </c:pt>
                <c:pt idx="274">
                  <c:v>202.54975349</c:v>
                </c:pt>
                <c:pt idx="275">
                  <c:v>201.68750582000001</c:v>
                </c:pt>
                <c:pt idx="276">
                  <c:v>200.86249677999999</c:v>
                </c:pt>
                <c:pt idx="277">
                  <c:v>200.16867748999999</c:v>
                </c:pt>
                <c:pt idx="278">
                  <c:v>199.41111660000001</c:v>
                </c:pt>
                <c:pt idx="279">
                  <c:v>198.69517747</c:v>
                </c:pt>
                <c:pt idx="280">
                  <c:v>198.07725865</c:v>
                </c:pt>
                <c:pt idx="281">
                  <c:v>197.58163536000001</c:v>
                </c:pt>
                <c:pt idx="282">
                  <c:v>197.02100794</c:v>
                </c:pt>
                <c:pt idx="283">
                  <c:v>196.56217724999999</c:v>
                </c:pt>
                <c:pt idx="284">
                  <c:v>195.97739497000001</c:v>
                </c:pt>
                <c:pt idx="285">
                  <c:v>195.57872219999999</c:v>
                </c:pt>
                <c:pt idx="286">
                  <c:v>194.86061199</c:v>
                </c:pt>
                <c:pt idx="287">
                  <c:v>194.28636678999999</c:v>
                </c:pt>
                <c:pt idx="288">
                  <c:v>193.74541088000001</c:v>
                </c:pt>
                <c:pt idx="289">
                  <c:v>193.28954198</c:v>
                </c:pt>
                <c:pt idx="290">
                  <c:v>192.57208334000001</c:v>
                </c:pt>
                <c:pt idx="291">
                  <c:v>191.77976516000001</c:v>
                </c:pt>
                <c:pt idx="292">
                  <c:v>191.07420499</c:v>
                </c:pt>
                <c:pt idx="293">
                  <c:v>190.45707289999999</c:v>
                </c:pt>
                <c:pt idx="294">
                  <c:v>189.88659351000001</c:v>
                </c:pt>
                <c:pt idx="295">
                  <c:v>189.07152138999999</c:v>
                </c:pt>
                <c:pt idx="296">
                  <c:v>188.21228445</c:v>
                </c:pt>
                <c:pt idx="297">
                  <c:v>187.51186471</c:v>
                </c:pt>
                <c:pt idx="298">
                  <c:v>186.56643460999999</c:v>
                </c:pt>
                <c:pt idx="299">
                  <c:v>185.89204964999999</c:v>
                </c:pt>
                <c:pt idx="300">
                  <c:v>185.09139275000001</c:v>
                </c:pt>
                <c:pt idx="301">
                  <c:v>184.42139148999999</c:v>
                </c:pt>
                <c:pt idx="302">
                  <c:v>183.77603880000001</c:v>
                </c:pt>
                <c:pt idx="303">
                  <c:v>182.97325868999999</c:v>
                </c:pt>
                <c:pt idx="304">
                  <c:v>181.97676733</c:v>
                </c:pt>
                <c:pt idx="305">
                  <c:v>181.35192952</c:v>
                </c:pt>
                <c:pt idx="306">
                  <c:v>180.73281562</c:v>
                </c:pt>
                <c:pt idx="307">
                  <c:v>179.98593871</c:v>
                </c:pt>
                <c:pt idx="308">
                  <c:v>179.24198747</c:v>
                </c:pt>
                <c:pt idx="309">
                  <c:v>178.50063032</c:v>
                </c:pt>
                <c:pt idx="310">
                  <c:v>177.67668247</c:v>
                </c:pt>
                <c:pt idx="311">
                  <c:v>176.58202825999999</c:v>
                </c:pt>
                <c:pt idx="312">
                  <c:v>175.83331874999999</c:v>
                </c:pt>
                <c:pt idx="313">
                  <c:v>174.67441995999999</c:v>
                </c:pt>
                <c:pt idx="314">
                  <c:v>173.80236199999999</c:v>
                </c:pt>
                <c:pt idx="315">
                  <c:v>172.73660580999999</c:v>
                </c:pt>
                <c:pt idx="316">
                  <c:v>171.55268722</c:v>
                </c:pt>
                <c:pt idx="317">
                  <c:v>170.78069402</c:v>
                </c:pt>
                <c:pt idx="318">
                  <c:v>169.89068556000001</c:v>
                </c:pt>
                <c:pt idx="319">
                  <c:v>169.21907332999999</c:v>
                </c:pt>
                <c:pt idx="320">
                  <c:v>168.45314257999999</c:v>
                </c:pt>
                <c:pt idx="321">
                  <c:v>167.85510511000001</c:v>
                </c:pt>
                <c:pt idx="322">
                  <c:v>166.89672708000001</c:v>
                </c:pt>
                <c:pt idx="323">
                  <c:v>165.88480379000001</c:v>
                </c:pt>
                <c:pt idx="324">
                  <c:v>165.05602665999999</c:v>
                </c:pt>
                <c:pt idx="325">
                  <c:v>163.68128056</c:v>
                </c:pt>
                <c:pt idx="326">
                  <c:v>162.50401170000001</c:v>
                </c:pt>
                <c:pt idx="327">
                  <c:v>161.17048165</c:v>
                </c:pt>
                <c:pt idx="328">
                  <c:v>159.66025579000001</c:v>
                </c:pt>
                <c:pt idx="329">
                  <c:v>157.74920162999999</c:v>
                </c:pt>
                <c:pt idx="330">
                  <c:v>156.02592211999999</c:v>
                </c:pt>
                <c:pt idx="331">
                  <c:v>154.36667073999999</c:v>
                </c:pt>
                <c:pt idx="332">
                  <c:v>152.80790956000001</c:v>
                </c:pt>
                <c:pt idx="333">
                  <c:v>150.88040724999999</c:v>
                </c:pt>
                <c:pt idx="334">
                  <c:v>149.35356598000001</c:v>
                </c:pt>
                <c:pt idx="335">
                  <c:v>147.71163131</c:v>
                </c:pt>
                <c:pt idx="336">
                  <c:v>145.92081210000001</c:v>
                </c:pt>
                <c:pt idx="337">
                  <c:v>144.20370894000001</c:v>
                </c:pt>
                <c:pt idx="338">
                  <c:v>142.66179782</c:v>
                </c:pt>
                <c:pt idx="339">
                  <c:v>140.85582056000001</c:v>
                </c:pt>
                <c:pt idx="340">
                  <c:v>139.56314656000001</c:v>
                </c:pt>
                <c:pt idx="341">
                  <c:v>138.32967292000001</c:v>
                </c:pt>
                <c:pt idx="342">
                  <c:v>136.91834545</c:v>
                </c:pt>
                <c:pt idx="343">
                  <c:v>135.71085632</c:v>
                </c:pt>
                <c:pt idx="344">
                  <c:v>134.86083034000001</c:v>
                </c:pt>
                <c:pt idx="345">
                  <c:v>133.89145293000001</c:v>
                </c:pt>
                <c:pt idx="346">
                  <c:v>132.45959779</c:v>
                </c:pt>
                <c:pt idx="347">
                  <c:v>131.37126878000001</c:v>
                </c:pt>
                <c:pt idx="348">
                  <c:v>130.1421531</c:v>
                </c:pt>
                <c:pt idx="349">
                  <c:v>129.25495565</c:v>
                </c:pt>
                <c:pt idx="350">
                  <c:v>128.26462813000001</c:v>
                </c:pt>
                <c:pt idx="351">
                  <c:v>127.11708579</c:v>
                </c:pt>
                <c:pt idx="352">
                  <c:v>126.32989136</c:v>
                </c:pt>
                <c:pt idx="353">
                  <c:v>125.56428849</c:v>
                </c:pt>
                <c:pt idx="354">
                  <c:v>125.12332929999999</c:v>
                </c:pt>
                <c:pt idx="355">
                  <c:v>124.50268063999999</c:v>
                </c:pt>
                <c:pt idx="356">
                  <c:v>124.08013806</c:v>
                </c:pt>
                <c:pt idx="357">
                  <c:v>123.46524989</c:v>
                </c:pt>
                <c:pt idx="358">
                  <c:v>122.62301859999999</c:v>
                </c:pt>
                <c:pt idx="359">
                  <c:v>121.81647097</c:v>
                </c:pt>
                <c:pt idx="360">
                  <c:v>121.19045661</c:v>
                </c:pt>
                <c:pt idx="361">
                  <c:v>120.58345608</c:v>
                </c:pt>
                <c:pt idx="362">
                  <c:v>120.11173208</c:v>
                </c:pt>
                <c:pt idx="363">
                  <c:v>119.49812881</c:v>
                </c:pt>
                <c:pt idx="364">
                  <c:v>118.91322510000001</c:v>
                </c:pt>
              </c:numCache>
            </c:numRef>
          </c:val>
        </c:ser>
        <c:ser>
          <c:idx val="5"/>
          <c:order val="3"/>
          <c:tx>
            <c:strRef>
              <c:f>'A5.1 (A5.1U - A5.1X)'!$AW$33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(A5.1U - A5.1X)'!$AW$34:$AW$398</c:f>
              <c:numCache>
                <c:formatCode>0</c:formatCode>
                <c:ptCount val="365"/>
                <c:pt idx="0">
                  <c:v>458.76980822000002</c:v>
                </c:pt>
                <c:pt idx="1">
                  <c:v>435.17280821999998</c:v>
                </c:pt>
                <c:pt idx="2">
                  <c:v>419.18380822</c:v>
                </c:pt>
                <c:pt idx="3">
                  <c:v>409.30080822000002</c:v>
                </c:pt>
                <c:pt idx="4">
                  <c:v>404.01680821999997</c:v>
                </c:pt>
                <c:pt idx="5">
                  <c:v>401.82480822000002</c:v>
                </c:pt>
                <c:pt idx="6">
                  <c:v>401.21980822</c:v>
                </c:pt>
                <c:pt idx="7">
                  <c:v>400.69980822000002</c:v>
                </c:pt>
                <c:pt idx="8">
                  <c:v>399.02680822000002</c:v>
                </c:pt>
                <c:pt idx="9">
                  <c:v>395.36980821999998</c:v>
                </c:pt>
                <c:pt idx="10">
                  <c:v>392.33580821999999</c:v>
                </c:pt>
                <c:pt idx="11">
                  <c:v>389.98280821999998</c:v>
                </c:pt>
                <c:pt idx="12">
                  <c:v>388.70880821999998</c:v>
                </c:pt>
                <c:pt idx="13">
                  <c:v>386.33880821999998</c:v>
                </c:pt>
                <c:pt idx="14">
                  <c:v>384.85080821999998</c:v>
                </c:pt>
                <c:pt idx="15">
                  <c:v>383.04480821999999</c:v>
                </c:pt>
                <c:pt idx="16">
                  <c:v>381.12780822000002</c:v>
                </c:pt>
                <c:pt idx="17">
                  <c:v>380.72680822000001</c:v>
                </c:pt>
                <c:pt idx="18">
                  <c:v>380.29780821999998</c:v>
                </c:pt>
                <c:pt idx="19">
                  <c:v>379.28680822000001</c:v>
                </c:pt>
                <c:pt idx="20">
                  <c:v>377.97580821999998</c:v>
                </c:pt>
                <c:pt idx="21">
                  <c:v>376.76880821999998</c:v>
                </c:pt>
                <c:pt idx="22">
                  <c:v>375.97780821999999</c:v>
                </c:pt>
                <c:pt idx="23">
                  <c:v>374.89280822000001</c:v>
                </c:pt>
                <c:pt idx="24">
                  <c:v>373.63580822</c:v>
                </c:pt>
                <c:pt idx="25">
                  <c:v>372.34680822000001</c:v>
                </c:pt>
                <c:pt idx="26">
                  <c:v>371.02180822000003</c:v>
                </c:pt>
                <c:pt idx="27">
                  <c:v>369.79480821999999</c:v>
                </c:pt>
                <c:pt idx="28">
                  <c:v>368.63080822000001</c:v>
                </c:pt>
                <c:pt idx="29">
                  <c:v>367.49180822</c:v>
                </c:pt>
                <c:pt idx="30">
                  <c:v>366.38080822000001</c:v>
                </c:pt>
                <c:pt idx="31">
                  <c:v>365.35180822000001</c:v>
                </c:pt>
                <c:pt idx="32">
                  <c:v>364.42080822000003</c:v>
                </c:pt>
                <c:pt idx="33">
                  <c:v>363.51180821999998</c:v>
                </c:pt>
                <c:pt idx="34">
                  <c:v>362.67280821999998</c:v>
                </c:pt>
                <c:pt idx="35">
                  <c:v>361.83580821999999</c:v>
                </c:pt>
                <c:pt idx="36">
                  <c:v>361.01280822000001</c:v>
                </c:pt>
                <c:pt idx="37">
                  <c:v>360.27980822000001</c:v>
                </c:pt>
                <c:pt idx="38">
                  <c:v>359.57080822</c:v>
                </c:pt>
                <c:pt idx="39">
                  <c:v>358.79180822000001</c:v>
                </c:pt>
                <c:pt idx="40">
                  <c:v>358.10180822000001</c:v>
                </c:pt>
                <c:pt idx="41">
                  <c:v>357.30980821999998</c:v>
                </c:pt>
                <c:pt idx="42">
                  <c:v>356.77580821999999</c:v>
                </c:pt>
                <c:pt idx="43">
                  <c:v>356.15880822000003</c:v>
                </c:pt>
                <c:pt idx="44">
                  <c:v>355.52580821999999</c:v>
                </c:pt>
                <c:pt idx="45">
                  <c:v>355.19480822000003</c:v>
                </c:pt>
                <c:pt idx="46">
                  <c:v>354.58180822000003</c:v>
                </c:pt>
                <c:pt idx="47">
                  <c:v>353.89180821999997</c:v>
                </c:pt>
                <c:pt idx="48">
                  <c:v>353.20980822000001</c:v>
                </c:pt>
                <c:pt idx="49">
                  <c:v>352.66880822000002</c:v>
                </c:pt>
                <c:pt idx="50">
                  <c:v>352.16480822</c:v>
                </c:pt>
                <c:pt idx="51">
                  <c:v>351.48080821999997</c:v>
                </c:pt>
                <c:pt idx="52">
                  <c:v>350.80080822000002</c:v>
                </c:pt>
                <c:pt idx="53">
                  <c:v>350.11780821999997</c:v>
                </c:pt>
                <c:pt idx="54">
                  <c:v>349.52280822</c:v>
                </c:pt>
                <c:pt idx="55">
                  <c:v>348.87780822000002</c:v>
                </c:pt>
                <c:pt idx="56">
                  <c:v>348.18680821999999</c:v>
                </c:pt>
                <c:pt idx="57">
                  <c:v>347.49380822000001</c:v>
                </c:pt>
                <c:pt idx="58">
                  <c:v>346.81980822000003</c:v>
                </c:pt>
                <c:pt idx="59">
                  <c:v>346.11980821999998</c:v>
                </c:pt>
                <c:pt idx="60">
                  <c:v>345.42880822000001</c:v>
                </c:pt>
                <c:pt idx="61">
                  <c:v>344.73780821999998</c:v>
                </c:pt>
                <c:pt idx="62">
                  <c:v>344.03880822000002</c:v>
                </c:pt>
                <c:pt idx="63">
                  <c:v>343.34680822000001</c:v>
                </c:pt>
                <c:pt idx="64">
                  <c:v>342.65180822000002</c:v>
                </c:pt>
                <c:pt idx="65">
                  <c:v>341.95780822</c:v>
                </c:pt>
                <c:pt idx="66">
                  <c:v>341.26580822</c:v>
                </c:pt>
                <c:pt idx="67">
                  <c:v>340.64480822000002</c:v>
                </c:pt>
                <c:pt idx="68">
                  <c:v>339.97780821999999</c:v>
                </c:pt>
                <c:pt idx="69">
                  <c:v>339.30980821999998</c:v>
                </c:pt>
                <c:pt idx="70">
                  <c:v>338.63780822000001</c:v>
                </c:pt>
                <c:pt idx="71">
                  <c:v>338.17280821999998</c:v>
                </c:pt>
                <c:pt idx="72">
                  <c:v>337.52180822000003</c:v>
                </c:pt>
                <c:pt idx="73">
                  <c:v>336.86780821999997</c:v>
                </c:pt>
                <c:pt idx="74">
                  <c:v>336.21680822000002</c:v>
                </c:pt>
                <c:pt idx="75">
                  <c:v>335.77880821999997</c:v>
                </c:pt>
                <c:pt idx="76">
                  <c:v>335.20780822</c:v>
                </c:pt>
                <c:pt idx="77">
                  <c:v>334.58480822000001</c:v>
                </c:pt>
                <c:pt idx="78">
                  <c:v>333.96380821999998</c:v>
                </c:pt>
                <c:pt idx="79">
                  <c:v>333.33680822000002</c:v>
                </c:pt>
                <c:pt idx="80">
                  <c:v>332.82780822000001</c:v>
                </c:pt>
                <c:pt idx="81">
                  <c:v>332.33680822000002</c:v>
                </c:pt>
                <c:pt idx="82">
                  <c:v>331.74780822000002</c:v>
                </c:pt>
                <c:pt idx="83">
                  <c:v>331.35480822</c:v>
                </c:pt>
                <c:pt idx="84">
                  <c:v>331.10080821999998</c:v>
                </c:pt>
                <c:pt idx="85">
                  <c:v>330.59080821999999</c:v>
                </c:pt>
                <c:pt idx="86">
                  <c:v>330.08280822</c:v>
                </c:pt>
                <c:pt idx="87">
                  <c:v>329.57280822000001</c:v>
                </c:pt>
                <c:pt idx="88">
                  <c:v>329.16480822</c:v>
                </c:pt>
                <c:pt idx="89">
                  <c:v>328.71480822000001</c:v>
                </c:pt>
                <c:pt idx="90">
                  <c:v>328.23480821999999</c:v>
                </c:pt>
                <c:pt idx="91">
                  <c:v>327.75580822000001</c:v>
                </c:pt>
                <c:pt idx="92">
                  <c:v>327.27480822000001</c:v>
                </c:pt>
                <c:pt idx="93">
                  <c:v>326.79880822000001</c:v>
                </c:pt>
                <c:pt idx="94">
                  <c:v>326.31580822000001</c:v>
                </c:pt>
                <c:pt idx="95">
                  <c:v>325.87180821999999</c:v>
                </c:pt>
                <c:pt idx="96">
                  <c:v>325.41880822000002</c:v>
                </c:pt>
                <c:pt idx="97">
                  <c:v>324.95080822</c:v>
                </c:pt>
                <c:pt idx="98">
                  <c:v>324.48780821999998</c:v>
                </c:pt>
                <c:pt idx="99">
                  <c:v>324.02580821999999</c:v>
                </c:pt>
                <c:pt idx="100">
                  <c:v>323.59480822</c:v>
                </c:pt>
                <c:pt idx="101">
                  <c:v>323.15180822000002</c:v>
                </c:pt>
                <c:pt idx="102">
                  <c:v>322.70980822000001</c:v>
                </c:pt>
                <c:pt idx="103">
                  <c:v>322.26280822000001</c:v>
                </c:pt>
                <c:pt idx="104">
                  <c:v>321.81580822000001</c:v>
                </c:pt>
                <c:pt idx="105">
                  <c:v>321.37280822000002</c:v>
                </c:pt>
                <c:pt idx="106">
                  <c:v>320.92780821999997</c:v>
                </c:pt>
                <c:pt idx="107">
                  <c:v>320.48080821999997</c:v>
                </c:pt>
                <c:pt idx="108">
                  <c:v>320.03780821999999</c:v>
                </c:pt>
                <c:pt idx="109">
                  <c:v>319.57880821999998</c:v>
                </c:pt>
                <c:pt idx="110">
                  <c:v>319.12180821999999</c:v>
                </c:pt>
                <c:pt idx="111">
                  <c:v>318.66980821999999</c:v>
                </c:pt>
                <c:pt idx="112">
                  <c:v>318.21780821999999</c:v>
                </c:pt>
                <c:pt idx="113">
                  <c:v>317.80280821999997</c:v>
                </c:pt>
                <c:pt idx="114">
                  <c:v>317.35880822000001</c:v>
                </c:pt>
                <c:pt idx="115">
                  <c:v>316.94480822000003</c:v>
                </c:pt>
                <c:pt idx="116">
                  <c:v>316.51180821999998</c:v>
                </c:pt>
                <c:pt idx="117">
                  <c:v>316.06580822000001</c:v>
                </c:pt>
                <c:pt idx="118">
                  <c:v>315.64780822</c:v>
                </c:pt>
                <c:pt idx="119">
                  <c:v>315.21280822</c:v>
                </c:pt>
                <c:pt idx="120">
                  <c:v>314.77780822</c:v>
                </c:pt>
                <c:pt idx="121">
                  <c:v>314.34180822000002</c:v>
                </c:pt>
                <c:pt idx="122">
                  <c:v>313.90780821999999</c:v>
                </c:pt>
                <c:pt idx="123">
                  <c:v>313.50380822</c:v>
                </c:pt>
                <c:pt idx="124">
                  <c:v>313.11980821999998</c:v>
                </c:pt>
                <c:pt idx="125">
                  <c:v>312.73480821999999</c:v>
                </c:pt>
                <c:pt idx="126">
                  <c:v>312.35280821999999</c:v>
                </c:pt>
                <c:pt idx="127">
                  <c:v>311.97380822000002</c:v>
                </c:pt>
                <c:pt idx="128">
                  <c:v>311.59580821999998</c:v>
                </c:pt>
                <c:pt idx="129">
                  <c:v>311.22280821999999</c:v>
                </c:pt>
                <c:pt idx="130">
                  <c:v>310.86880822000001</c:v>
                </c:pt>
                <c:pt idx="131">
                  <c:v>310.50080822000001</c:v>
                </c:pt>
                <c:pt idx="132">
                  <c:v>310.13380821999999</c:v>
                </c:pt>
                <c:pt idx="133">
                  <c:v>309.76780822000001</c:v>
                </c:pt>
                <c:pt idx="134">
                  <c:v>309.39780822</c:v>
                </c:pt>
                <c:pt idx="135">
                  <c:v>309.03480822</c:v>
                </c:pt>
                <c:pt idx="136">
                  <c:v>308.66980821999999</c:v>
                </c:pt>
                <c:pt idx="137">
                  <c:v>308.30880822</c:v>
                </c:pt>
                <c:pt idx="138">
                  <c:v>307.94980822000002</c:v>
                </c:pt>
                <c:pt idx="139">
                  <c:v>307.58480822000001</c:v>
                </c:pt>
                <c:pt idx="140">
                  <c:v>307.23480821999999</c:v>
                </c:pt>
                <c:pt idx="141">
                  <c:v>306.88380821999999</c:v>
                </c:pt>
                <c:pt idx="142">
                  <c:v>306.53080821999998</c:v>
                </c:pt>
                <c:pt idx="143">
                  <c:v>306.18080822000002</c:v>
                </c:pt>
                <c:pt idx="144">
                  <c:v>305.82780822000001</c:v>
                </c:pt>
                <c:pt idx="145">
                  <c:v>305.47380822000002</c:v>
                </c:pt>
                <c:pt idx="146">
                  <c:v>305.12280822000002</c:v>
                </c:pt>
                <c:pt idx="147">
                  <c:v>304.78280821999999</c:v>
                </c:pt>
                <c:pt idx="148">
                  <c:v>304.43980821999997</c:v>
                </c:pt>
                <c:pt idx="149">
                  <c:v>304.09680822000001</c:v>
                </c:pt>
                <c:pt idx="150">
                  <c:v>303.75380822</c:v>
                </c:pt>
                <c:pt idx="151">
                  <c:v>303.41180822000001</c:v>
                </c:pt>
                <c:pt idx="152">
                  <c:v>303.07080822</c:v>
                </c:pt>
                <c:pt idx="153">
                  <c:v>302.72880822000002</c:v>
                </c:pt>
                <c:pt idx="154">
                  <c:v>302.38680821999998</c:v>
                </c:pt>
                <c:pt idx="155">
                  <c:v>302.09080821999999</c:v>
                </c:pt>
                <c:pt idx="156">
                  <c:v>301.77680822000002</c:v>
                </c:pt>
                <c:pt idx="157">
                  <c:v>301.46280822</c:v>
                </c:pt>
                <c:pt idx="158">
                  <c:v>301.14780822</c:v>
                </c:pt>
                <c:pt idx="159">
                  <c:v>300.83480822000001</c:v>
                </c:pt>
                <c:pt idx="160">
                  <c:v>300.52280822</c:v>
                </c:pt>
                <c:pt idx="161">
                  <c:v>300.21080821999999</c:v>
                </c:pt>
                <c:pt idx="162">
                  <c:v>299.90180822000002</c:v>
                </c:pt>
                <c:pt idx="163">
                  <c:v>299.59680822000001</c:v>
                </c:pt>
                <c:pt idx="164">
                  <c:v>299.33980822000001</c:v>
                </c:pt>
                <c:pt idx="165">
                  <c:v>299.22180822000001</c:v>
                </c:pt>
                <c:pt idx="166">
                  <c:v>298.91380822000002</c:v>
                </c:pt>
                <c:pt idx="167">
                  <c:v>298.60580821999997</c:v>
                </c:pt>
                <c:pt idx="168">
                  <c:v>298.31180821999999</c:v>
                </c:pt>
                <c:pt idx="169">
                  <c:v>298.01880821999998</c:v>
                </c:pt>
                <c:pt idx="170">
                  <c:v>297.70980822000001</c:v>
                </c:pt>
                <c:pt idx="171">
                  <c:v>297.34880822000002</c:v>
                </c:pt>
                <c:pt idx="172">
                  <c:v>297.03580821999998</c:v>
                </c:pt>
                <c:pt idx="173">
                  <c:v>296.74480821999998</c:v>
                </c:pt>
                <c:pt idx="174">
                  <c:v>296.48180822</c:v>
                </c:pt>
                <c:pt idx="175">
                  <c:v>296.21880822000003</c:v>
                </c:pt>
                <c:pt idx="176">
                  <c:v>295.94880821999999</c:v>
                </c:pt>
                <c:pt idx="177">
                  <c:v>295.63880821999999</c:v>
                </c:pt>
                <c:pt idx="178">
                  <c:v>295.38380821999999</c:v>
                </c:pt>
                <c:pt idx="179">
                  <c:v>295.14480822000002</c:v>
                </c:pt>
                <c:pt idx="180">
                  <c:v>294.92180822</c:v>
                </c:pt>
                <c:pt idx="181">
                  <c:v>294.70080822</c:v>
                </c:pt>
                <c:pt idx="182">
                  <c:v>294.49880822</c:v>
                </c:pt>
                <c:pt idx="183">
                  <c:v>294.29680822</c:v>
                </c:pt>
                <c:pt idx="184">
                  <c:v>294.09380822000003</c:v>
                </c:pt>
                <c:pt idx="185">
                  <c:v>293.86680822</c:v>
                </c:pt>
                <c:pt idx="186">
                  <c:v>293.62180821999999</c:v>
                </c:pt>
                <c:pt idx="187">
                  <c:v>293.40080821999999</c:v>
                </c:pt>
                <c:pt idx="188">
                  <c:v>293.16980821999999</c:v>
                </c:pt>
                <c:pt idx="189">
                  <c:v>292.97880822000002</c:v>
                </c:pt>
                <c:pt idx="190">
                  <c:v>292.78580821999998</c:v>
                </c:pt>
                <c:pt idx="191">
                  <c:v>292.58380821999998</c:v>
                </c:pt>
                <c:pt idx="192">
                  <c:v>292.34980822</c:v>
                </c:pt>
                <c:pt idx="193">
                  <c:v>292.11480821999999</c:v>
                </c:pt>
                <c:pt idx="194">
                  <c:v>291.89180821999997</c:v>
                </c:pt>
                <c:pt idx="195">
                  <c:v>291.70880821999998</c:v>
                </c:pt>
                <c:pt idx="196">
                  <c:v>291.52580821999999</c:v>
                </c:pt>
                <c:pt idx="197">
                  <c:v>291.34280821999999</c:v>
                </c:pt>
                <c:pt idx="198">
                  <c:v>291.15580821999998</c:v>
                </c:pt>
                <c:pt idx="199">
                  <c:v>290.97280821999999</c:v>
                </c:pt>
                <c:pt idx="200">
                  <c:v>290.78780821999999</c:v>
                </c:pt>
                <c:pt idx="201">
                  <c:v>290.60780821999998</c:v>
                </c:pt>
                <c:pt idx="202">
                  <c:v>290.42180822</c:v>
                </c:pt>
                <c:pt idx="203">
                  <c:v>290.23980821999999</c:v>
                </c:pt>
                <c:pt idx="204">
                  <c:v>289.85080821999998</c:v>
                </c:pt>
                <c:pt idx="205">
                  <c:v>289.64480822000002</c:v>
                </c:pt>
                <c:pt idx="206">
                  <c:v>289.47480822</c:v>
                </c:pt>
                <c:pt idx="207">
                  <c:v>289.29880822000001</c:v>
                </c:pt>
                <c:pt idx="208">
                  <c:v>288.99780822000002</c:v>
                </c:pt>
                <c:pt idx="209">
                  <c:v>288.78480822</c:v>
                </c:pt>
                <c:pt idx="210">
                  <c:v>288.48580822000002</c:v>
                </c:pt>
                <c:pt idx="211">
                  <c:v>288.29880822000001</c:v>
                </c:pt>
                <c:pt idx="212">
                  <c:v>287.82980822000002</c:v>
                </c:pt>
                <c:pt idx="213">
                  <c:v>287.37480821999998</c:v>
                </c:pt>
                <c:pt idx="214">
                  <c:v>287.13980822000002</c:v>
                </c:pt>
                <c:pt idx="215">
                  <c:v>286.98680822</c:v>
                </c:pt>
                <c:pt idx="216">
                  <c:v>286.83480822000001</c:v>
                </c:pt>
                <c:pt idx="217">
                  <c:v>286.68380822</c:v>
                </c:pt>
                <c:pt idx="218">
                  <c:v>286.52780822</c:v>
                </c:pt>
                <c:pt idx="219">
                  <c:v>286.37880822</c:v>
                </c:pt>
                <c:pt idx="220">
                  <c:v>286.22780821999999</c:v>
                </c:pt>
                <c:pt idx="221">
                  <c:v>286.05380822000001</c:v>
                </c:pt>
                <c:pt idx="222">
                  <c:v>285.67480821999999</c:v>
                </c:pt>
                <c:pt idx="223">
                  <c:v>285.29780821999998</c:v>
                </c:pt>
                <c:pt idx="224">
                  <c:v>284.91780821999998</c:v>
                </c:pt>
                <c:pt idx="225">
                  <c:v>284.58480822000001</c:v>
                </c:pt>
                <c:pt idx="226">
                  <c:v>284.17180822</c:v>
                </c:pt>
                <c:pt idx="227">
                  <c:v>283.75980822000002</c:v>
                </c:pt>
                <c:pt idx="228">
                  <c:v>283.34580821999998</c:v>
                </c:pt>
                <c:pt idx="229">
                  <c:v>282.85980821999999</c:v>
                </c:pt>
                <c:pt idx="230">
                  <c:v>282.37780822000002</c:v>
                </c:pt>
                <c:pt idx="231">
                  <c:v>281.89580821999999</c:v>
                </c:pt>
                <c:pt idx="232">
                  <c:v>281.49680821999999</c:v>
                </c:pt>
                <c:pt idx="233">
                  <c:v>281.31280822000002</c:v>
                </c:pt>
                <c:pt idx="234">
                  <c:v>281.12980821999997</c:v>
                </c:pt>
                <c:pt idx="235">
                  <c:v>280.86980821999998</c:v>
                </c:pt>
                <c:pt idx="236">
                  <c:v>280.54780821999998</c:v>
                </c:pt>
                <c:pt idx="237">
                  <c:v>280.22480822</c:v>
                </c:pt>
                <c:pt idx="238">
                  <c:v>279.86980821999998</c:v>
                </c:pt>
                <c:pt idx="239">
                  <c:v>279.49080822000002</c:v>
                </c:pt>
                <c:pt idx="240">
                  <c:v>279.17580822000002</c:v>
                </c:pt>
                <c:pt idx="241">
                  <c:v>278.89780822</c:v>
                </c:pt>
                <c:pt idx="242">
                  <c:v>278.50680821999998</c:v>
                </c:pt>
                <c:pt idx="243">
                  <c:v>278.06180821999999</c:v>
                </c:pt>
                <c:pt idx="244">
                  <c:v>277.67680822</c:v>
                </c:pt>
                <c:pt idx="245">
                  <c:v>277.36480821999999</c:v>
                </c:pt>
                <c:pt idx="246">
                  <c:v>277.05080822000002</c:v>
                </c:pt>
                <c:pt idx="247">
                  <c:v>276.73880822000001</c:v>
                </c:pt>
                <c:pt idx="248">
                  <c:v>276.42580822000002</c:v>
                </c:pt>
                <c:pt idx="249">
                  <c:v>276.11280821999998</c:v>
                </c:pt>
                <c:pt idx="250">
                  <c:v>275.85380822000002</c:v>
                </c:pt>
                <c:pt idx="251">
                  <c:v>275.60980821999999</c:v>
                </c:pt>
                <c:pt idx="252">
                  <c:v>275.36580822000002</c:v>
                </c:pt>
                <c:pt idx="253">
                  <c:v>275.11880822000001</c:v>
                </c:pt>
                <c:pt idx="254">
                  <c:v>274.75280822000002</c:v>
                </c:pt>
                <c:pt idx="255">
                  <c:v>274.31680821999998</c:v>
                </c:pt>
                <c:pt idx="256">
                  <c:v>274.06580822000001</c:v>
                </c:pt>
                <c:pt idx="257">
                  <c:v>273.82580822</c:v>
                </c:pt>
                <c:pt idx="258">
                  <c:v>273.58880821999998</c:v>
                </c:pt>
                <c:pt idx="259">
                  <c:v>273.24380822000001</c:v>
                </c:pt>
                <c:pt idx="260">
                  <c:v>272.91980821999999</c:v>
                </c:pt>
                <c:pt idx="261">
                  <c:v>272.69380821999999</c:v>
                </c:pt>
                <c:pt idx="262">
                  <c:v>272.41780821999998</c:v>
                </c:pt>
                <c:pt idx="263">
                  <c:v>271.88680821999998</c:v>
                </c:pt>
                <c:pt idx="264">
                  <c:v>271.42180822</c:v>
                </c:pt>
                <c:pt idx="265">
                  <c:v>270.97480822</c:v>
                </c:pt>
                <c:pt idx="266">
                  <c:v>270.61580822000002</c:v>
                </c:pt>
                <c:pt idx="267">
                  <c:v>270.34180822000002</c:v>
                </c:pt>
                <c:pt idx="268">
                  <c:v>270.13680821999998</c:v>
                </c:pt>
                <c:pt idx="269">
                  <c:v>269.92980821999998</c:v>
                </c:pt>
                <c:pt idx="270">
                  <c:v>269.72180822000001</c:v>
                </c:pt>
                <c:pt idx="271">
                  <c:v>269.51280822000001</c:v>
                </c:pt>
                <c:pt idx="272">
                  <c:v>269.30880822</c:v>
                </c:pt>
                <c:pt idx="273">
                  <c:v>269.10380822000002</c:v>
                </c:pt>
                <c:pt idx="274">
                  <c:v>268.88580822</c:v>
                </c:pt>
                <c:pt idx="275">
                  <c:v>268.52080821999999</c:v>
                </c:pt>
                <c:pt idx="276">
                  <c:v>267.98680822</c:v>
                </c:pt>
                <c:pt idx="277">
                  <c:v>267.45780822</c:v>
                </c:pt>
                <c:pt idx="278">
                  <c:v>266.93180821999999</c:v>
                </c:pt>
                <c:pt idx="279">
                  <c:v>266.39880821999998</c:v>
                </c:pt>
                <c:pt idx="280">
                  <c:v>265.98380822000001</c:v>
                </c:pt>
                <c:pt idx="281">
                  <c:v>265.61680822</c:v>
                </c:pt>
                <c:pt idx="282">
                  <c:v>265.23380822000001</c:v>
                </c:pt>
                <c:pt idx="283">
                  <c:v>264.86280821999998</c:v>
                </c:pt>
                <c:pt idx="284">
                  <c:v>264.48180822</c:v>
                </c:pt>
                <c:pt idx="285">
                  <c:v>264.11480821999999</c:v>
                </c:pt>
                <c:pt idx="286">
                  <c:v>263.88380821999999</c:v>
                </c:pt>
                <c:pt idx="287">
                  <c:v>263.60680822</c:v>
                </c:pt>
                <c:pt idx="288">
                  <c:v>263.27780822</c:v>
                </c:pt>
                <c:pt idx="289">
                  <c:v>262.91280821999999</c:v>
                </c:pt>
                <c:pt idx="290">
                  <c:v>262.62880822</c:v>
                </c:pt>
                <c:pt idx="291">
                  <c:v>262.32080822</c:v>
                </c:pt>
                <c:pt idx="292">
                  <c:v>262.08280822</c:v>
                </c:pt>
                <c:pt idx="293">
                  <c:v>261.85980821999999</c:v>
                </c:pt>
                <c:pt idx="294">
                  <c:v>261.63180821999998</c:v>
                </c:pt>
                <c:pt idx="295">
                  <c:v>261.30780822000003</c:v>
                </c:pt>
                <c:pt idx="296">
                  <c:v>260.92780821999997</c:v>
                </c:pt>
                <c:pt idx="297">
                  <c:v>260.54680822</c:v>
                </c:pt>
                <c:pt idx="298">
                  <c:v>260.21580821999999</c:v>
                </c:pt>
                <c:pt idx="299">
                  <c:v>259.81280822000002</c:v>
                </c:pt>
                <c:pt idx="300">
                  <c:v>259.33180822000003</c:v>
                </c:pt>
                <c:pt idx="301">
                  <c:v>258.97680822000001</c:v>
                </c:pt>
                <c:pt idx="302">
                  <c:v>258.59180822000002</c:v>
                </c:pt>
                <c:pt idx="303">
                  <c:v>258.24680821999999</c:v>
                </c:pt>
                <c:pt idx="304">
                  <c:v>257.94880821999999</c:v>
                </c:pt>
                <c:pt idx="305">
                  <c:v>257.69580822</c:v>
                </c:pt>
                <c:pt idx="306">
                  <c:v>257.46380821999998</c:v>
                </c:pt>
                <c:pt idx="307">
                  <c:v>257.23480821999999</c:v>
                </c:pt>
                <c:pt idx="308">
                  <c:v>257.00880821999999</c:v>
                </c:pt>
                <c:pt idx="309">
                  <c:v>256.78080821999998</c:v>
                </c:pt>
                <c:pt idx="310">
                  <c:v>256.55280821999997</c:v>
                </c:pt>
                <c:pt idx="311">
                  <c:v>256.32380821999999</c:v>
                </c:pt>
                <c:pt idx="312">
                  <c:v>256.00680821999998</c:v>
                </c:pt>
                <c:pt idx="313">
                  <c:v>255.58780822</c:v>
                </c:pt>
                <c:pt idx="314">
                  <c:v>255.16780822000001</c:v>
                </c:pt>
                <c:pt idx="315">
                  <c:v>254.75180821999999</c:v>
                </c:pt>
                <c:pt idx="316">
                  <c:v>254.33980822000001</c:v>
                </c:pt>
                <c:pt idx="317">
                  <c:v>253.99480822000001</c:v>
                </c:pt>
                <c:pt idx="318">
                  <c:v>253.65480822000001</c:v>
                </c:pt>
                <c:pt idx="319">
                  <c:v>253.31180821999999</c:v>
                </c:pt>
                <c:pt idx="320">
                  <c:v>252.96880822</c:v>
                </c:pt>
                <c:pt idx="321">
                  <c:v>252.68380822</c:v>
                </c:pt>
                <c:pt idx="322">
                  <c:v>252.41780822000001</c:v>
                </c:pt>
                <c:pt idx="323">
                  <c:v>252.03780821999999</c:v>
                </c:pt>
                <c:pt idx="324">
                  <c:v>251.64780822</c:v>
                </c:pt>
                <c:pt idx="325">
                  <c:v>251.26580822</c:v>
                </c:pt>
                <c:pt idx="326">
                  <c:v>250.84180821999999</c:v>
                </c:pt>
                <c:pt idx="327">
                  <c:v>250.40280822</c:v>
                </c:pt>
                <c:pt idx="328">
                  <c:v>249.95980822000001</c:v>
                </c:pt>
                <c:pt idx="329">
                  <c:v>249.51980821999999</c:v>
                </c:pt>
                <c:pt idx="330">
                  <c:v>249.07780822000001</c:v>
                </c:pt>
                <c:pt idx="331">
                  <c:v>248.62780821999999</c:v>
                </c:pt>
                <c:pt idx="332">
                  <c:v>248.18080821999999</c:v>
                </c:pt>
                <c:pt idx="333">
                  <c:v>247.79080822</c:v>
                </c:pt>
                <c:pt idx="334">
                  <c:v>247.42180822</c:v>
                </c:pt>
                <c:pt idx="335">
                  <c:v>247.05280822</c:v>
                </c:pt>
                <c:pt idx="336">
                  <c:v>246.68480822000001</c:v>
                </c:pt>
                <c:pt idx="337">
                  <c:v>246.30780822</c:v>
                </c:pt>
                <c:pt idx="338">
                  <c:v>245.90280822</c:v>
                </c:pt>
                <c:pt idx="339">
                  <c:v>245.49580821999999</c:v>
                </c:pt>
                <c:pt idx="340">
                  <c:v>245.09680822000001</c:v>
                </c:pt>
                <c:pt idx="341">
                  <c:v>244.70780822</c:v>
                </c:pt>
                <c:pt idx="342">
                  <c:v>244.33180822</c:v>
                </c:pt>
                <c:pt idx="343">
                  <c:v>243.95480821999999</c:v>
                </c:pt>
                <c:pt idx="344">
                  <c:v>243.58080821999999</c:v>
                </c:pt>
                <c:pt idx="345">
                  <c:v>243.20580821999999</c:v>
                </c:pt>
                <c:pt idx="346">
                  <c:v>242.83080821999999</c:v>
                </c:pt>
                <c:pt idx="347">
                  <c:v>242.45580821999999</c:v>
                </c:pt>
                <c:pt idx="348">
                  <c:v>242.08080821999999</c:v>
                </c:pt>
                <c:pt idx="349">
                  <c:v>241.70680822</c:v>
                </c:pt>
                <c:pt idx="350">
                  <c:v>241.32780822000001</c:v>
                </c:pt>
                <c:pt idx="351">
                  <c:v>240.95580821999999</c:v>
                </c:pt>
                <c:pt idx="352">
                  <c:v>240.58180822</c:v>
                </c:pt>
                <c:pt idx="353">
                  <c:v>240.20380822000001</c:v>
                </c:pt>
                <c:pt idx="354">
                  <c:v>239.82780822000001</c:v>
                </c:pt>
                <c:pt idx="355">
                  <c:v>239.45380822000001</c:v>
                </c:pt>
                <c:pt idx="356">
                  <c:v>239.07880822000001</c:v>
                </c:pt>
                <c:pt idx="357">
                  <c:v>238.70380822000001</c:v>
                </c:pt>
                <c:pt idx="358">
                  <c:v>238.33080821999999</c:v>
                </c:pt>
                <c:pt idx="359">
                  <c:v>237.95380822000001</c:v>
                </c:pt>
                <c:pt idx="360">
                  <c:v>237.58280822</c:v>
                </c:pt>
                <c:pt idx="361">
                  <c:v>237.20880822000001</c:v>
                </c:pt>
                <c:pt idx="362">
                  <c:v>236.84080822000001</c:v>
                </c:pt>
                <c:pt idx="363">
                  <c:v>236.44980821999999</c:v>
                </c:pt>
                <c:pt idx="364">
                  <c:v>236.03780821999999</c:v>
                </c:pt>
              </c:numCache>
            </c:numRef>
          </c:val>
        </c:ser>
        <c:ser>
          <c:idx val="6"/>
          <c:order val="4"/>
          <c:tx>
            <c:strRef>
              <c:f>'A5.1 (A5.1U - A5.1X)'!$AX$33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(A5.1U - A5.1X)'!$AX$34:$AX$398</c:f>
              <c:numCache>
                <c:formatCode>0</c:formatCode>
                <c:ptCount val="365"/>
                <c:pt idx="0">
                  <c:v>7.0821917807999997</c:v>
                </c:pt>
                <c:pt idx="1">
                  <c:v>7.0821917807999997</c:v>
                </c:pt>
                <c:pt idx="2">
                  <c:v>7.0821917807999997</c:v>
                </c:pt>
                <c:pt idx="3">
                  <c:v>7.0821917807999997</c:v>
                </c:pt>
                <c:pt idx="4">
                  <c:v>7.0821917807999997</c:v>
                </c:pt>
                <c:pt idx="5">
                  <c:v>7.0821917807999997</c:v>
                </c:pt>
                <c:pt idx="6">
                  <c:v>7.0821917807999997</c:v>
                </c:pt>
                <c:pt idx="7">
                  <c:v>7.0821917807999997</c:v>
                </c:pt>
                <c:pt idx="8">
                  <c:v>7.0821917807999997</c:v>
                </c:pt>
                <c:pt idx="9">
                  <c:v>7.0821917807999997</c:v>
                </c:pt>
                <c:pt idx="10">
                  <c:v>7.0821917807999997</c:v>
                </c:pt>
                <c:pt idx="11">
                  <c:v>7.0821917807999997</c:v>
                </c:pt>
                <c:pt idx="12">
                  <c:v>7.0821917807999997</c:v>
                </c:pt>
                <c:pt idx="13">
                  <c:v>7.0821917807999997</c:v>
                </c:pt>
                <c:pt idx="14">
                  <c:v>7.0821917807999997</c:v>
                </c:pt>
                <c:pt idx="15">
                  <c:v>7.0821917807999997</c:v>
                </c:pt>
                <c:pt idx="16">
                  <c:v>7.0821917807999997</c:v>
                </c:pt>
                <c:pt idx="17">
                  <c:v>7.0821917807999997</c:v>
                </c:pt>
                <c:pt idx="18">
                  <c:v>7.0821917807999997</c:v>
                </c:pt>
                <c:pt idx="19">
                  <c:v>7.0821917807999997</c:v>
                </c:pt>
                <c:pt idx="20">
                  <c:v>7.0821917807999997</c:v>
                </c:pt>
                <c:pt idx="21">
                  <c:v>7.0821917807999997</c:v>
                </c:pt>
                <c:pt idx="22">
                  <c:v>7.0821917807999997</c:v>
                </c:pt>
                <c:pt idx="23">
                  <c:v>7.0821917807999997</c:v>
                </c:pt>
                <c:pt idx="24">
                  <c:v>7.0821917807999997</c:v>
                </c:pt>
                <c:pt idx="25">
                  <c:v>7.0821917807999997</c:v>
                </c:pt>
                <c:pt idx="26">
                  <c:v>7.0821917807999997</c:v>
                </c:pt>
                <c:pt idx="27">
                  <c:v>7.0821917807999997</c:v>
                </c:pt>
                <c:pt idx="28">
                  <c:v>7.0821917807999997</c:v>
                </c:pt>
                <c:pt idx="29">
                  <c:v>7.0821917807999997</c:v>
                </c:pt>
                <c:pt idx="30">
                  <c:v>7.0821917807999997</c:v>
                </c:pt>
                <c:pt idx="31">
                  <c:v>7.0821917807999997</c:v>
                </c:pt>
                <c:pt idx="32">
                  <c:v>7.0821917807999997</c:v>
                </c:pt>
                <c:pt idx="33">
                  <c:v>7.0821917807999997</c:v>
                </c:pt>
                <c:pt idx="34">
                  <c:v>7.0821917807999997</c:v>
                </c:pt>
                <c:pt idx="35">
                  <c:v>7.0821917807999997</c:v>
                </c:pt>
                <c:pt idx="36">
                  <c:v>7.0821917807999997</c:v>
                </c:pt>
                <c:pt idx="37">
                  <c:v>7.0821917807999997</c:v>
                </c:pt>
                <c:pt idx="38">
                  <c:v>7.0821917807999997</c:v>
                </c:pt>
                <c:pt idx="39">
                  <c:v>7.0821917807999997</c:v>
                </c:pt>
                <c:pt idx="40">
                  <c:v>7.0821917807999997</c:v>
                </c:pt>
                <c:pt idx="41">
                  <c:v>7.0821917807999997</c:v>
                </c:pt>
                <c:pt idx="42">
                  <c:v>7.0821917807999997</c:v>
                </c:pt>
                <c:pt idx="43">
                  <c:v>7.0821917807999997</c:v>
                </c:pt>
                <c:pt idx="44">
                  <c:v>7.0821917807999997</c:v>
                </c:pt>
                <c:pt idx="45">
                  <c:v>7.0821917807999997</c:v>
                </c:pt>
                <c:pt idx="46">
                  <c:v>7.0821917807999997</c:v>
                </c:pt>
                <c:pt idx="47">
                  <c:v>7.0821917807999997</c:v>
                </c:pt>
                <c:pt idx="48">
                  <c:v>7.0821917807999997</c:v>
                </c:pt>
                <c:pt idx="49">
                  <c:v>7.0821917807999997</c:v>
                </c:pt>
                <c:pt idx="50">
                  <c:v>7.0821917807999997</c:v>
                </c:pt>
                <c:pt idx="51">
                  <c:v>7.0821917807999997</c:v>
                </c:pt>
                <c:pt idx="52">
                  <c:v>7.0821917807999997</c:v>
                </c:pt>
                <c:pt idx="53">
                  <c:v>7.0821917807999997</c:v>
                </c:pt>
                <c:pt idx="54">
                  <c:v>7.0821917807999997</c:v>
                </c:pt>
                <c:pt idx="55">
                  <c:v>7.0821917807999997</c:v>
                </c:pt>
                <c:pt idx="56">
                  <c:v>7.0821917807999997</c:v>
                </c:pt>
                <c:pt idx="57">
                  <c:v>7.0821917807999997</c:v>
                </c:pt>
                <c:pt idx="58">
                  <c:v>7.0821917807999997</c:v>
                </c:pt>
                <c:pt idx="59">
                  <c:v>7.0821917807999997</c:v>
                </c:pt>
                <c:pt idx="60">
                  <c:v>7.0821917807999997</c:v>
                </c:pt>
                <c:pt idx="61">
                  <c:v>7.0821917807999997</c:v>
                </c:pt>
                <c:pt idx="62">
                  <c:v>7.0821917807999997</c:v>
                </c:pt>
                <c:pt idx="63">
                  <c:v>7.0821917807999997</c:v>
                </c:pt>
                <c:pt idx="64">
                  <c:v>7.0821917807999997</c:v>
                </c:pt>
                <c:pt idx="65">
                  <c:v>7.0821917807999997</c:v>
                </c:pt>
                <c:pt idx="66">
                  <c:v>7.0821917807999997</c:v>
                </c:pt>
                <c:pt idx="67">
                  <c:v>7.0821917807999997</c:v>
                </c:pt>
                <c:pt idx="68">
                  <c:v>7.0821917807999997</c:v>
                </c:pt>
                <c:pt idx="69">
                  <c:v>7.0821917807999997</c:v>
                </c:pt>
                <c:pt idx="70">
                  <c:v>7.0821917807999997</c:v>
                </c:pt>
                <c:pt idx="71">
                  <c:v>7.0821917807999997</c:v>
                </c:pt>
                <c:pt idx="72">
                  <c:v>7.0821917807999997</c:v>
                </c:pt>
                <c:pt idx="73">
                  <c:v>7.0821917807999997</c:v>
                </c:pt>
                <c:pt idx="74">
                  <c:v>7.0821917807999997</c:v>
                </c:pt>
                <c:pt idx="75">
                  <c:v>7.0821917807999997</c:v>
                </c:pt>
                <c:pt idx="76">
                  <c:v>7.0821917807999997</c:v>
                </c:pt>
                <c:pt idx="77">
                  <c:v>7.0821917807999997</c:v>
                </c:pt>
                <c:pt idx="78">
                  <c:v>7.0821917807999997</c:v>
                </c:pt>
                <c:pt idx="79">
                  <c:v>7.0821917807999997</c:v>
                </c:pt>
                <c:pt idx="80">
                  <c:v>7.0821917807999997</c:v>
                </c:pt>
                <c:pt idx="81">
                  <c:v>7.0821917807999997</c:v>
                </c:pt>
                <c:pt idx="82">
                  <c:v>7.0821917807999997</c:v>
                </c:pt>
                <c:pt idx="83">
                  <c:v>7.0821917807999997</c:v>
                </c:pt>
                <c:pt idx="84">
                  <c:v>7.0821917807999997</c:v>
                </c:pt>
                <c:pt idx="85">
                  <c:v>7.0821917807999997</c:v>
                </c:pt>
                <c:pt idx="86">
                  <c:v>7.0821917807999997</c:v>
                </c:pt>
                <c:pt idx="87">
                  <c:v>7.0821917807999997</c:v>
                </c:pt>
                <c:pt idx="88">
                  <c:v>7.0821917807999997</c:v>
                </c:pt>
                <c:pt idx="89">
                  <c:v>7.0821917807999997</c:v>
                </c:pt>
                <c:pt idx="90">
                  <c:v>7.0821917807999997</c:v>
                </c:pt>
                <c:pt idx="91">
                  <c:v>7.0821917807999997</c:v>
                </c:pt>
                <c:pt idx="92">
                  <c:v>7.0821917807999997</c:v>
                </c:pt>
                <c:pt idx="93">
                  <c:v>7.0821917807999997</c:v>
                </c:pt>
                <c:pt idx="94">
                  <c:v>7.0821917807999997</c:v>
                </c:pt>
                <c:pt idx="95">
                  <c:v>7.0821917807999997</c:v>
                </c:pt>
                <c:pt idx="96">
                  <c:v>7.0821917807999997</c:v>
                </c:pt>
                <c:pt idx="97">
                  <c:v>7.0821917807999997</c:v>
                </c:pt>
                <c:pt idx="98">
                  <c:v>7.0821917807999997</c:v>
                </c:pt>
                <c:pt idx="99">
                  <c:v>7.0821917807999997</c:v>
                </c:pt>
                <c:pt idx="100">
                  <c:v>7.0821917807999997</c:v>
                </c:pt>
                <c:pt idx="101">
                  <c:v>7.0821917807999997</c:v>
                </c:pt>
                <c:pt idx="102">
                  <c:v>7.0821917807999997</c:v>
                </c:pt>
                <c:pt idx="103">
                  <c:v>7.0821917807999997</c:v>
                </c:pt>
                <c:pt idx="104">
                  <c:v>7.0821917807999997</c:v>
                </c:pt>
                <c:pt idx="105">
                  <c:v>7.0821917807999997</c:v>
                </c:pt>
                <c:pt idx="106">
                  <c:v>7.0821917807999997</c:v>
                </c:pt>
                <c:pt idx="107">
                  <c:v>7.0821917807999997</c:v>
                </c:pt>
                <c:pt idx="108">
                  <c:v>7.0821917807999997</c:v>
                </c:pt>
                <c:pt idx="109">
                  <c:v>7.0821917807999997</c:v>
                </c:pt>
                <c:pt idx="110">
                  <c:v>7.0821917807999997</c:v>
                </c:pt>
                <c:pt idx="111">
                  <c:v>7.0821917807999997</c:v>
                </c:pt>
                <c:pt idx="112">
                  <c:v>7.0821917807999997</c:v>
                </c:pt>
                <c:pt idx="113">
                  <c:v>7.0821917807999997</c:v>
                </c:pt>
                <c:pt idx="114">
                  <c:v>7.0821917807999997</c:v>
                </c:pt>
                <c:pt idx="115">
                  <c:v>7.0821917807999997</c:v>
                </c:pt>
                <c:pt idx="116">
                  <c:v>7.0821917807999997</c:v>
                </c:pt>
                <c:pt idx="117">
                  <c:v>7.0821917807999997</c:v>
                </c:pt>
                <c:pt idx="118">
                  <c:v>7.0821917807999997</c:v>
                </c:pt>
                <c:pt idx="119">
                  <c:v>7.0821917807999997</c:v>
                </c:pt>
                <c:pt idx="120">
                  <c:v>7.0821917807999997</c:v>
                </c:pt>
                <c:pt idx="121">
                  <c:v>7.0821917807999997</c:v>
                </c:pt>
                <c:pt idx="122">
                  <c:v>7.0821917807999997</c:v>
                </c:pt>
                <c:pt idx="123">
                  <c:v>7.0821917807999997</c:v>
                </c:pt>
                <c:pt idx="124">
                  <c:v>7.0821917807999997</c:v>
                </c:pt>
                <c:pt idx="125">
                  <c:v>7.0821917807999997</c:v>
                </c:pt>
                <c:pt idx="126">
                  <c:v>7.0821917807999997</c:v>
                </c:pt>
                <c:pt idx="127">
                  <c:v>7.0821917807999997</c:v>
                </c:pt>
                <c:pt idx="128">
                  <c:v>7.0821917807999997</c:v>
                </c:pt>
                <c:pt idx="129">
                  <c:v>7.0821917807999997</c:v>
                </c:pt>
                <c:pt idx="130">
                  <c:v>7.0821917807999997</c:v>
                </c:pt>
                <c:pt idx="131">
                  <c:v>7.0821917807999997</c:v>
                </c:pt>
                <c:pt idx="132">
                  <c:v>7.0821917807999997</c:v>
                </c:pt>
                <c:pt idx="133">
                  <c:v>7.0821917807999997</c:v>
                </c:pt>
                <c:pt idx="134">
                  <c:v>7.0821917807999997</c:v>
                </c:pt>
                <c:pt idx="135">
                  <c:v>7.0821917807999997</c:v>
                </c:pt>
                <c:pt idx="136">
                  <c:v>7.0821917807999997</c:v>
                </c:pt>
                <c:pt idx="137">
                  <c:v>7.0821917807999997</c:v>
                </c:pt>
                <c:pt idx="138">
                  <c:v>7.0821917807999997</c:v>
                </c:pt>
                <c:pt idx="139">
                  <c:v>7.0821917807999997</c:v>
                </c:pt>
                <c:pt idx="140">
                  <c:v>7.0821917807999997</c:v>
                </c:pt>
                <c:pt idx="141">
                  <c:v>7.0821917807999997</c:v>
                </c:pt>
                <c:pt idx="142">
                  <c:v>7.0821917807999997</c:v>
                </c:pt>
                <c:pt idx="143">
                  <c:v>7.0821917807999997</c:v>
                </c:pt>
                <c:pt idx="144">
                  <c:v>7.0821917807999997</c:v>
                </c:pt>
                <c:pt idx="145">
                  <c:v>7.0821917807999997</c:v>
                </c:pt>
                <c:pt idx="146">
                  <c:v>7.0821917807999997</c:v>
                </c:pt>
                <c:pt idx="147">
                  <c:v>7.0821917807999997</c:v>
                </c:pt>
                <c:pt idx="148">
                  <c:v>7.0821917807999997</c:v>
                </c:pt>
                <c:pt idx="149">
                  <c:v>7.0821917807999997</c:v>
                </c:pt>
                <c:pt idx="150">
                  <c:v>7.0821917807999997</c:v>
                </c:pt>
                <c:pt idx="151">
                  <c:v>7.0821917807999997</c:v>
                </c:pt>
                <c:pt idx="152">
                  <c:v>7.0821917807999997</c:v>
                </c:pt>
                <c:pt idx="153">
                  <c:v>7.0821917807999997</c:v>
                </c:pt>
                <c:pt idx="154">
                  <c:v>7.0821917807999997</c:v>
                </c:pt>
                <c:pt idx="155">
                  <c:v>7.0821917807999997</c:v>
                </c:pt>
                <c:pt idx="156">
                  <c:v>7.0821917807999997</c:v>
                </c:pt>
                <c:pt idx="157">
                  <c:v>7.0821917807999997</c:v>
                </c:pt>
                <c:pt idx="158">
                  <c:v>7.0821917807999997</c:v>
                </c:pt>
                <c:pt idx="159">
                  <c:v>7.0821917807999997</c:v>
                </c:pt>
                <c:pt idx="160">
                  <c:v>7.0821917807999997</c:v>
                </c:pt>
                <c:pt idx="161">
                  <c:v>7.0821917807999997</c:v>
                </c:pt>
                <c:pt idx="162">
                  <c:v>7.0821917807999997</c:v>
                </c:pt>
                <c:pt idx="163">
                  <c:v>7.0821917807999997</c:v>
                </c:pt>
                <c:pt idx="164">
                  <c:v>7.0821917807999997</c:v>
                </c:pt>
                <c:pt idx="165">
                  <c:v>7.0821917807999997</c:v>
                </c:pt>
                <c:pt idx="166">
                  <c:v>7.0821917807999997</c:v>
                </c:pt>
                <c:pt idx="167">
                  <c:v>7.0821917807999997</c:v>
                </c:pt>
                <c:pt idx="168">
                  <c:v>7.0821917807999997</c:v>
                </c:pt>
                <c:pt idx="169">
                  <c:v>7.0821917807999997</c:v>
                </c:pt>
                <c:pt idx="170">
                  <c:v>7.0821917807999997</c:v>
                </c:pt>
                <c:pt idx="171">
                  <c:v>7.0821917807999997</c:v>
                </c:pt>
                <c:pt idx="172">
                  <c:v>7.0821917807999997</c:v>
                </c:pt>
                <c:pt idx="173">
                  <c:v>7.0821917807999997</c:v>
                </c:pt>
                <c:pt idx="174">
                  <c:v>7.0821917807999997</c:v>
                </c:pt>
                <c:pt idx="175">
                  <c:v>7.0821917807999997</c:v>
                </c:pt>
                <c:pt idx="176">
                  <c:v>7.0821917807999997</c:v>
                </c:pt>
                <c:pt idx="177">
                  <c:v>7.0821917807999997</c:v>
                </c:pt>
                <c:pt idx="178">
                  <c:v>7.0821917807999997</c:v>
                </c:pt>
                <c:pt idx="179">
                  <c:v>7.0821917807999997</c:v>
                </c:pt>
                <c:pt idx="180">
                  <c:v>7.0821917807999997</c:v>
                </c:pt>
                <c:pt idx="181">
                  <c:v>7.0821917807999997</c:v>
                </c:pt>
                <c:pt idx="182">
                  <c:v>7.0821917807999997</c:v>
                </c:pt>
                <c:pt idx="183">
                  <c:v>7.0821917807999997</c:v>
                </c:pt>
                <c:pt idx="184">
                  <c:v>7.0821917807999997</c:v>
                </c:pt>
                <c:pt idx="185">
                  <c:v>7.0821917807999997</c:v>
                </c:pt>
                <c:pt idx="186">
                  <c:v>7.0821917807999997</c:v>
                </c:pt>
                <c:pt idx="187">
                  <c:v>7.0821917807999997</c:v>
                </c:pt>
                <c:pt idx="188">
                  <c:v>7.0821917807999997</c:v>
                </c:pt>
                <c:pt idx="189">
                  <c:v>7.0821917807999997</c:v>
                </c:pt>
                <c:pt idx="190">
                  <c:v>7.0821917807999997</c:v>
                </c:pt>
                <c:pt idx="191">
                  <c:v>7.0821917807999997</c:v>
                </c:pt>
                <c:pt idx="192">
                  <c:v>7.0821917807999997</c:v>
                </c:pt>
                <c:pt idx="193">
                  <c:v>7.0821917807999997</c:v>
                </c:pt>
                <c:pt idx="194">
                  <c:v>7.0821917807999997</c:v>
                </c:pt>
                <c:pt idx="195">
                  <c:v>7.0821917807999997</c:v>
                </c:pt>
                <c:pt idx="196">
                  <c:v>7.0821917807999997</c:v>
                </c:pt>
                <c:pt idx="197">
                  <c:v>7.0821917807999997</c:v>
                </c:pt>
                <c:pt idx="198">
                  <c:v>7.0821917807999997</c:v>
                </c:pt>
                <c:pt idx="199">
                  <c:v>7.0821917807999997</c:v>
                </c:pt>
                <c:pt idx="200">
                  <c:v>7.0821917807999997</c:v>
                </c:pt>
                <c:pt idx="201">
                  <c:v>7.0821917807999997</c:v>
                </c:pt>
                <c:pt idx="202">
                  <c:v>7.0821917807999997</c:v>
                </c:pt>
                <c:pt idx="203">
                  <c:v>7.0821917807999997</c:v>
                </c:pt>
                <c:pt idx="204">
                  <c:v>7.0821917807999997</c:v>
                </c:pt>
                <c:pt idx="205">
                  <c:v>7.0821917807999997</c:v>
                </c:pt>
                <c:pt idx="206">
                  <c:v>7.0821917807999997</c:v>
                </c:pt>
                <c:pt idx="207">
                  <c:v>7.0821917807999997</c:v>
                </c:pt>
                <c:pt idx="208">
                  <c:v>7.0821917807999997</c:v>
                </c:pt>
                <c:pt idx="209">
                  <c:v>7.0821917807999997</c:v>
                </c:pt>
                <c:pt idx="210">
                  <c:v>7.0821917807999997</c:v>
                </c:pt>
                <c:pt idx="211">
                  <c:v>7.0821917807999997</c:v>
                </c:pt>
                <c:pt idx="212">
                  <c:v>7.0821917807999997</c:v>
                </c:pt>
                <c:pt idx="213">
                  <c:v>7.0821917807999997</c:v>
                </c:pt>
                <c:pt idx="214">
                  <c:v>7.0821917807999997</c:v>
                </c:pt>
                <c:pt idx="215">
                  <c:v>7.0821917807999997</c:v>
                </c:pt>
                <c:pt idx="216">
                  <c:v>7.0821917807999997</c:v>
                </c:pt>
                <c:pt idx="217">
                  <c:v>7.0821917807999997</c:v>
                </c:pt>
                <c:pt idx="218">
                  <c:v>7.0821917807999997</c:v>
                </c:pt>
                <c:pt idx="219">
                  <c:v>7.0821917807999997</c:v>
                </c:pt>
                <c:pt idx="220">
                  <c:v>7.0821917807999997</c:v>
                </c:pt>
                <c:pt idx="221">
                  <c:v>7.0821917807999997</c:v>
                </c:pt>
                <c:pt idx="222">
                  <c:v>7.0821917807999997</c:v>
                </c:pt>
                <c:pt idx="223">
                  <c:v>7.0821917807999997</c:v>
                </c:pt>
                <c:pt idx="224">
                  <c:v>7.0821917807999997</c:v>
                </c:pt>
                <c:pt idx="225">
                  <c:v>7.0821917807999997</c:v>
                </c:pt>
                <c:pt idx="226">
                  <c:v>7.0821917807999997</c:v>
                </c:pt>
                <c:pt idx="227">
                  <c:v>7.0821917807999997</c:v>
                </c:pt>
                <c:pt idx="228">
                  <c:v>7.0821917807999997</c:v>
                </c:pt>
                <c:pt idx="229">
                  <c:v>7.0821917807999997</c:v>
                </c:pt>
                <c:pt idx="230">
                  <c:v>7.0821917807999997</c:v>
                </c:pt>
                <c:pt idx="231">
                  <c:v>7.0821917807999997</c:v>
                </c:pt>
                <c:pt idx="232">
                  <c:v>7.0821917807999997</c:v>
                </c:pt>
                <c:pt idx="233">
                  <c:v>7.0821917807999997</c:v>
                </c:pt>
                <c:pt idx="234">
                  <c:v>7.0821917807999997</c:v>
                </c:pt>
                <c:pt idx="235">
                  <c:v>7.0821917807999997</c:v>
                </c:pt>
                <c:pt idx="236">
                  <c:v>7.0821917807999997</c:v>
                </c:pt>
                <c:pt idx="237">
                  <c:v>7.0821917807999997</c:v>
                </c:pt>
                <c:pt idx="238">
                  <c:v>7.0821917807999997</c:v>
                </c:pt>
                <c:pt idx="239">
                  <c:v>7.0821917807999997</c:v>
                </c:pt>
                <c:pt idx="240">
                  <c:v>7.0821917807999997</c:v>
                </c:pt>
                <c:pt idx="241">
                  <c:v>7.0821917807999997</c:v>
                </c:pt>
                <c:pt idx="242">
                  <c:v>7.0821917807999997</c:v>
                </c:pt>
                <c:pt idx="243">
                  <c:v>7.0821917807999997</c:v>
                </c:pt>
                <c:pt idx="244">
                  <c:v>7.0821917807999997</c:v>
                </c:pt>
                <c:pt idx="245">
                  <c:v>7.0821917807999997</c:v>
                </c:pt>
                <c:pt idx="246">
                  <c:v>7.0821917807999997</c:v>
                </c:pt>
                <c:pt idx="247">
                  <c:v>7.0821917807999997</c:v>
                </c:pt>
                <c:pt idx="248">
                  <c:v>7.0821917807999997</c:v>
                </c:pt>
                <c:pt idx="249">
                  <c:v>7.0821917807999997</c:v>
                </c:pt>
                <c:pt idx="250">
                  <c:v>7.0821917807999997</c:v>
                </c:pt>
                <c:pt idx="251">
                  <c:v>7.0821917807999997</c:v>
                </c:pt>
                <c:pt idx="252">
                  <c:v>7.0821917807999997</c:v>
                </c:pt>
                <c:pt idx="253">
                  <c:v>7.0821917807999997</c:v>
                </c:pt>
                <c:pt idx="254">
                  <c:v>7.0821917807999997</c:v>
                </c:pt>
                <c:pt idx="255">
                  <c:v>7.0821917807999997</c:v>
                </c:pt>
                <c:pt idx="256">
                  <c:v>7.0821917807999997</c:v>
                </c:pt>
                <c:pt idx="257">
                  <c:v>7.0821917807999997</c:v>
                </c:pt>
                <c:pt idx="258">
                  <c:v>7.0821917807999997</c:v>
                </c:pt>
                <c:pt idx="259">
                  <c:v>7.0821917807999997</c:v>
                </c:pt>
                <c:pt idx="260">
                  <c:v>7.0821917807999997</c:v>
                </c:pt>
                <c:pt idx="261">
                  <c:v>7.0821917807999997</c:v>
                </c:pt>
                <c:pt idx="262">
                  <c:v>7.0821917807999997</c:v>
                </c:pt>
                <c:pt idx="263">
                  <c:v>7.0821917807999997</c:v>
                </c:pt>
                <c:pt idx="264">
                  <c:v>7.0821917807999997</c:v>
                </c:pt>
                <c:pt idx="265">
                  <c:v>7.0821917807999997</c:v>
                </c:pt>
                <c:pt idx="266">
                  <c:v>7.0821917807999997</c:v>
                </c:pt>
                <c:pt idx="267">
                  <c:v>7.0821917807999997</c:v>
                </c:pt>
                <c:pt idx="268">
                  <c:v>7.0821917807999997</c:v>
                </c:pt>
                <c:pt idx="269">
                  <c:v>7.0821917807999997</c:v>
                </c:pt>
                <c:pt idx="270">
                  <c:v>7.0821917807999997</c:v>
                </c:pt>
                <c:pt idx="271">
                  <c:v>7.0821917807999997</c:v>
                </c:pt>
                <c:pt idx="272">
                  <c:v>7.0821917807999997</c:v>
                </c:pt>
                <c:pt idx="273">
                  <c:v>7.0821917807999997</c:v>
                </c:pt>
                <c:pt idx="274">
                  <c:v>7.0821917807999997</c:v>
                </c:pt>
                <c:pt idx="275">
                  <c:v>7.0821917807999997</c:v>
                </c:pt>
                <c:pt idx="276">
                  <c:v>7.0821917807999997</c:v>
                </c:pt>
                <c:pt idx="277">
                  <c:v>7.0821917807999997</c:v>
                </c:pt>
                <c:pt idx="278">
                  <c:v>7.0821917807999997</c:v>
                </c:pt>
                <c:pt idx="279">
                  <c:v>7.0821917807999997</c:v>
                </c:pt>
                <c:pt idx="280">
                  <c:v>7.0821917807999997</c:v>
                </c:pt>
                <c:pt idx="281">
                  <c:v>7.0821917807999997</c:v>
                </c:pt>
                <c:pt idx="282">
                  <c:v>7.0821917807999997</c:v>
                </c:pt>
                <c:pt idx="283">
                  <c:v>7.0821917807999997</c:v>
                </c:pt>
                <c:pt idx="284">
                  <c:v>7.0821917807999997</c:v>
                </c:pt>
                <c:pt idx="285">
                  <c:v>7.0821917807999997</c:v>
                </c:pt>
                <c:pt idx="286">
                  <c:v>7.0821917807999997</c:v>
                </c:pt>
                <c:pt idx="287">
                  <c:v>7.0821917807999997</c:v>
                </c:pt>
                <c:pt idx="288">
                  <c:v>7.0821917807999997</c:v>
                </c:pt>
                <c:pt idx="289">
                  <c:v>7.0821917807999997</c:v>
                </c:pt>
                <c:pt idx="290">
                  <c:v>7.0821917807999997</c:v>
                </c:pt>
                <c:pt idx="291">
                  <c:v>7.0821917807999997</c:v>
                </c:pt>
                <c:pt idx="292">
                  <c:v>7.0821917807999997</c:v>
                </c:pt>
                <c:pt idx="293">
                  <c:v>7.0821917807999997</c:v>
                </c:pt>
                <c:pt idx="294">
                  <c:v>7.0821917807999997</c:v>
                </c:pt>
                <c:pt idx="295">
                  <c:v>7.0821917807999997</c:v>
                </c:pt>
                <c:pt idx="296">
                  <c:v>7.0821917807999997</c:v>
                </c:pt>
                <c:pt idx="297">
                  <c:v>7.0821917807999997</c:v>
                </c:pt>
                <c:pt idx="298">
                  <c:v>7.0821917807999997</c:v>
                </c:pt>
                <c:pt idx="299">
                  <c:v>7.0821917807999997</c:v>
                </c:pt>
                <c:pt idx="300">
                  <c:v>7.0821917807999997</c:v>
                </c:pt>
                <c:pt idx="301">
                  <c:v>7.0821917807999997</c:v>
                </c:pt>
                <c:pt idx="302">
                  <c:v>7.0821917807999997</c:v>
                </c:pt>
                <c:pt idx="303">
                  <c:v>7.0821917807999997</c:v>
                </c:pt>
                <c:pt idx="304">
                  <c:v>7.0821917807999997</c:v>
                </c:pt>
                <c:pt idx="305">
                  <c:v>7.0821917807999997</c:v>
                </c:pt>
                <c:pt idx="306">
                  <c:v>7.0821917807999997</c:v>
                </c:pt>
                <c:pt idx="307">
                  <c:v>7.0821917807999997</c:v>
                </c:pt>
                <c:pt idx="308">
                  <c:v>7.0821917807999997</c:v>
                </c:pt>
                <c:pt idx="309">
                  <c:v>7.0821917807999997</c:v>
                </c:pt>
                <c:pt idx="310">
                  <c:v>7.0821917807999997</c:v>
                </c:pt>
                <c:pt idx="311">
                  <c:v>7.0821917807999997</c:v>
                </c:pt>
                <c:pt idx="312">
                  <c:v>7.0821917807999997</c:v>
                </c:pt>
                <c:pt idx="313">
                  <c:v>7.0821917807999997</c:v>
                </c:pt>
                <c:pt idx="314">
                  <c:v>7.0821917807999997</c:v>
                </c:pt>
                <c:pt idx="315">
                  <c:v>7.0821917807999997</c:v>
                </c:pt>
                <c:pt idx="316">
                  <c:v>7.0821917807999997</c:v>
                </c:pt>
                <c:pt idx="317">
                  <c:v>7.0821917807999997</c:v>
                </c:pt>
                <c:pt idx="318">
                  <c:v>7.0821917807999997</c:v>
                </c:pt>
                <c:pt idx="319">
                  <c:v>7.0821917807999997</c:v>
                </c:pt>
                <c:pt idx="320">
                  <c:v>7.0821917807999997</c:v>
                </c:pt>
                <c:pt idx="321">
                  <c:v>7.0821917807999997</c:v>
                </c:pt>
                <c:pt idx="322">
                  <c:v>7.0821917807999997</c:v>
                </c:pt>
                <c:pt idx="323">
                  <c:v>7.0821917807999997</c:v>
                </c:pt>
                <c:pt idx="324">
                  <c:v>7.0821917807999997</c:v>
                </c:pt>
                <c:pt idx="325">
                  <c:v>7.0821917807999997</c:v>
                </c:pt>
                <c:pt idx="326">
                  <c:v>7.0821917807999997</c:v>
                </c:pt>
                <c:pt idx="327">
                  <c:v>7.0821917807999997</c:v>
                </c:pt>
                <c:pt idx="328">
                  <c:v>7.0821917807999997</c:v>
                </c:pt>
                <c:pt idx="329">
                  <c:v>7.0821917807999997</c:v>
                </c:pt>
                <c:pt idx="330">
                  <c:v>7.0821917807999997</c:v>
                </c:pt>
                <c:pt idx="331">
                  <c:v>7.0821917807999997</c:v>
                </c:pt>
                <c:pt idx="332">
                  <c:v>7.0821917807999997</c:v>
                </c:pt>
                <c:pt idx="333">
                  <c:v>7.0821917807999997</c:v>
                </c:pt>
                <c:pt idx="334">
                  <c:v>7.0821917807999997</c:v>
                </c:pt>
                <c:pt idx="335">
                  <c:v>7.0821917807999997</c:v>
                </c:pt>
                <c:pt idx="336">
                  <c:v>7.0821917807999997</c:v>
                </c:pt>
                <c:pt idx="337">
                  <c:v>7.0821917807999997</c:v>
                </c:pt>
                <c:pt idx="338">
                  <c:v>7.0821917807999997</c:v>
                </c:pt>
                <c:pt idx="339">
                  <c:v>7.0821917807999997</c:v>
                </c:pt>
                <c:pt idx="340">
                  <c:v>7.0821917807999997</c:v>
                </c:pt>
                <c:pt idx="341">
                  <c:v>7.0821917807999997</c:v>
                </c:pt>
                <c:pt idx="342">
                  <c:v>7.0821917807999997</c:v>
                </c:pt>
                <c:pt idx="343">
                  <c:v>7.0821917807999997</c:v>
                </c:pt>
                <c:pt idx="344">
                  <c:v>7.0821917807999997</c:v>
                </c:pt>
                <c:pt idx="345">
                  <c:v>7.0821917807999997</c:v>
                </c:pt>
                <c:pt idx="346">
                  <c:v>7.0821917807999997</c:v>
                </c:pt>
                <c:pt idx="347">
                  <c:v>7.0821917807999997</c:v>
                </c:pt>
                <c:pt idx="348">
                  <c:v>7.0821917807999997</c:v>
                </c:pt>
                <c:pt idx="349">
                  <c:v>7.0821917807999997</c:v>
                </c:pt>
                <c:pt idx="350">
                  <c:v>7.0821917807999997</c:v>
                </c:pt>
                <c:pt idx="351">
                  <c:v>7.0821917807999997</c:v>
                </c:pt>
                <c:pt idx="352">
                  <c:v>7.0821917807999997</c:v>
                </c:pt>
                <c:pt idx="353">
                  <c:v>7.0821917807999997</c:v>
                </c:pt>
                <c:pt idx="354">
                  <c:v>7.0821917807999997</c:v>
                </c:pt>
                <c:pt idx="355">
                  <c:v>7.0821917807999997</c:v>
                </c:pt>
                <c:pt idx="356">
                  <c:v>7.0821917807999997</c:v>
                </c:pt>
                <c:pt idx="357">
                  <c:v>7.0821917807999997</c:v>
                </c:pt>
                <c:pt idx="358">
                  <c:v>7.0821917807999997</c:v>
                </c:pt>
                <c:pt idx="359">
                  <c:v>7.0821917807999997</c:v>
                </c:pt>
                <c:pt idx="360">
                  <c:v>7.0821917807999997</c:v>
                </c:pt>
                <c:pt idx="361">
                  <c:v>7.0821917807999997</c:v>
                </c:pt>
                <c:pt idx="362">
                  <c:v>7.0821917807999997</c:v>
                </c:pt>
                <c:pt idx="363">
                  <c:v>7.0821917807999997</c:v>
                </c:pt>
                <c:pt idx="364">
                  <c:v>7.0821917807999997</c:v>
                </c:pt>
              </c:numCache>
            </c:numRef>
          </c:val>
        </c:ser>
        <c:ser>
          <c:idx val="0"/>
          <c:order val="5"/>
          <c:tx>
            <c:strRef>
              <c:f>'A5.1 (A5.1U - A5.1X)'!$AY$33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(A5.1U - A5.1X)'!$AY$34:$AY$398</c:f>
              <c:numCache>
                <c:formatCode>0</c:formatCode>
                <c:ptCount val="365"/>
                <c:pt idx="0">
                  <c:v>87.896778032</c:v>
                </c:pt>
                <c:pt idx="1">
                  <c:v>87.755868539000005</c:v>
                </c:pt>
                <c:pt idx="2">
                  <c:v>87.617274627</c:v>
                </c:pt>
                <c:pt idx="3">
                  <c:v>87.480967082000006</c:v>
                </c:pt>
                <c:pt idx="4">
                  <c:v>87.346916687000004</c:v>
                </c:pt>
                <c:pt idx="5">
                  <c:v>87.215094227999998</c:v>
                </c:pt>
                <c:pt idx="6">
                  <c:v>87.085470486999995</c:v>
                </c:pt>
                <c:pt idx="7">
                  <c:v>86.95801625</c:v>
                </c:pt>
                <c:pt idx="8">
                  <c:v>86.832702302000001</c:v>
                </c:pt>
                <c:pt idx="9">
                  <c:v>86.709499425999994</c:v>
                </c:pt>
                <c:pt idx="10">
                  <c:v>86.588378406999993</c:v>
                </c:pt>
                <c:pt idx="11">
                  <c:v>86.469310030000003</c:v>
                </c:pt>
                <c:pt idx="12">
                  <c:v>86.352265079000006</c:v>
                </c:pt>
                <c:pt idx="13">
                  <c:v>86.237214338000001</c:v>
                </c:pt>
                <c:pt idx="14">
                  <c:v>86.124128592000005</c:v>
                </c:pt>
                <c:pt idx="15">
                  <c:v>86.012978626000006</c:v>
                </c:pt>
                <c:pt idx="16">
                  <c:v>85.903735222999998</c:v>
                </c:pt>
                <c:pt idx="17">
                  <c:v>85.796369167999998</c:v>
                </c:pt>
                <c:pt idx="18">
                  <c:v>85.690851245000005</c:v>
                </c:pt>
                <c:pt idx="19">
                  <c:v>85.587152239999995</c:v>
                </c:pt>
                <c:pt idx="20">
                  <c:v>85.485242936000006</c:v>
                </c:pt>
                <c:pt idx="21">
                  <c:v>85.385094117999998</c:v>
                </c:pt>
                <c:pt idx="22">
                  <c:v>85.286676571000001</c:v>
                </c:pt>
                <c:pt idx="23">
                  <c:v>85.189961077999996</c:v>
                </c:pt>
                <c:pt idx="24">
                  <c:v>85.094918423999999</c:v>
                </c:pt>
                <c:pt idx="25">
                  <c:v>85.001519393999999</c:v>
                </c:pt>
                <c:pt idx="26">
                  <c:v>84.909734771999993</c:v>
                </c:pt>
                <c:pt idx="27">
                  <c:v>84.819535341999995</c:v>
                </c:pt>
                <c:pt idx="28">
                  <c:v>84.730891889999995</c:v>
                </c:pt>
                <c:pt idx="29">
                  <c:v>84.643775198</c:v>
                </c:pt>
                <c:pt idx="30">
                  <c:v>84.558156053000005</c:v>
                </c:pt>
                <c:pt idx="31">
                  <c:v>84.474005237</c:v>
                </c:pt>
                <c:pt idx="32">
                  <c:v>84.391293536999996</c:v>
                </c:pt>
                <c:pt idx="33">
                  <c:v>84.309991734999997</c:v>
                </c:pt>
                <c:pt idx="34">
                  <c:v>84.230070616999996</c:v>
                </c:pt>
                <c:pt idx="35">
                  <c:v>84.151500967000004</c:v>
                </c:pt>
                <c:pt idx="36">
                  <c:v>84.074253569000007</c:v>
                </c:pt>
                <c:pt idx="37">
                  <c:v>83.998299208999995</c:v>
                </c:pt>
                <c:pt idx="38">
                  <c:v>83.923608669000004</c:v>
                </c:pt>
                <c:pt idx="39">
                  <c:v>83.850152734999995</c:v>
                </c:pt>
                <c:pt idx="40">
                  <c:v>83.777902191999999</c:v>
                </c:pt>
                <c:pt idx="41">
                  <c:v>83.706827821999994</c:v>
                </c:pt>
                <c:pt idx="42">
                  <c:v>83.636900412000003</c:v>
                </c:pt>
                <c:pt idx="43">
                  <c:v>83.568090745999996</c:v>
                </c:pt>
                <c:pt idx="44">
                  <c:v>83.500369606999996</c:v>
                </c:pt>
                <c:pt idx="45">
                  <c:v>83.433707780000006</c:v>
                </c:pt>
                <c:pt idx="46">
                  <c:v>83.368076049999999</c:v>
                </c:pt>
                <c:pt idx="47">
                  <c:v>83.303445202000006</c:v>
                </c:pt>
                <c:pt idx="48">
                  <c:v>83.239786018999993</c:v>
                </c:pt>
                <c:pt idx="49">
                  <c:v>83.177069286000005</c:v>
                </c:pt>
                <c:pt idx="50">
                  <c:v>83.115265786999998</c:v>
                </c:pt>
                <c:pt idx="51">
                  <c:v>83.054346308000007</c:v>
                </c:pt>
                <c:pt idx="52">
                  <c:v>82.994281631999996</c:v>
                </c:pt>
                <c:pt idx="53">
                  <c:v>82.935042542999994</c:v>
                </c:pt>
                <c:pt idx="54">
                  <c:v>82.876599827000007</c:v>
                </c:pt>
                <c:pt idx="55">
                  <c:v>82.818924268000004</c:v>
                </c:pt>
                <c:pt idx="56">
                  <c:v>82.761986648999994</c:v>
                </c:pt>
                <c:pt idx="57">
                  <c:v>82.705757755999997</c:v>
                </c:pt>
                <c:pt idx="58">
                  <c:v>82.650208372999998</c:v>
                </c:pt>
                <c:pt idx="59">
                  <c:v>82.595309284999999</c:v>
                </c:pt>
                <c:pt idx="60">
                  <c:v>82.541031274999995</c:v>
                </c:pt>
                <c:pt idx="61">
                  <c:v>82.487345129000005</c:v>
                </c:pt>
                <c:pt idx="62">
                  <c:v>82.434221629999996</c:v>
                </c:pt>
                <c:pt idx="63">
                  <c:v>82.381631562999999</c:v>
                </c:pt>
                <c:pt idx="64">
                  <c:v>82.329545713000002</c:v>
                </c:pt>
                <c:pt idx="65">
                  <c:v>82.277934864000002</c:v>
                </c:pt>
                <c:pt idx="66">
                  <c:v>82.226769801000003</c:v>
                </c:pt>
                <c:pt idx="67">
                  <c:v>82.176021306999999</c:v>
                </c:pt>
                <c:pt idx="68">
                  <c:v>82.125660167999996</c:v>
                </c:pt>
                <c:pt idx="69">
                  <c:v>82.075657167000003</c:v>
                </c:pt>
                <c:pt idx="70">
                  <c:v>82.025983088999993</c:v>
                </c:pt>
                <c:pt idx="71">
                  <c:v>81.976608718999998</c:v>
                </c:pt>
                <c:pt idx="72">
                  <c:v>81.927504842000005</c:v>
                </c:pt>
                <c:pt idx="73">
                  <c:v>81.878642240000005</c:v>
                </c:pt>
                <c:pt idx="74">
                  <c:v>81.829991699999994</c:v>
                </c:pt>
                <c:pt idx="75">
                  <c:v>81.781524004999994</c:v>
                </c:pt>
                <c:pt idx="76">
                  <c:v>81.733209939000005</c:v>
                </c:pt>
                <c:pt idx="77">
                  <c:v>81.685020288000004</c:v>
                </c:pt>
                <c:pt idx="78">
                  <c:v>81.636925836000003</c:v>
                </c:pt>
                <c:pt idx="79">
                  <c:v>81.588897367000001</c:v>
                </c:pt>
                <c:pt idx="80">
                  <c:v>81.540905664999997</c:v>
                </c:pt>
                <c:pt idx="81">
                  <c:v>81.492921515000006</c:v>
                </c:pt>
                <c:pt idx="82">
                  <c:v>81.444915702000003</c:v>
                </c:pt>
                <c:pt idx="83">
                  <c:v>81.396859008999996</c:v>
                </c:pt>
                <c:pt idx="84">
                  <c:v>81.348722222000006</c:v>
                </c:pt>
                <c:pt idx="85">
                  <c:v>81.300476123999999</c:v>
                </c:pt>
                <c:pt idx="86">
                  <c:v>81.252091500000006</c:v>
                </c:pt>
                <c:pt idx="87">
                  <c:v>81.203539135</c:v>
                </c:pt>
                <c:pt idx="88">
                  <c:v>81.154789812999994</c:v>
                </c:pt>
                <c:pt idx="89">
                  <c:v>81.105814319000004</c:v>
                </c:pt>
                <c:pt idx="90">
                  <c:v>81.056583435999997</c:v>
                </c:pt>
                <c:pt idx="91">
                  <c:v>81.007067950000007</c:v>
                </c:pt>
                <c:pt idx="92">
                  <c:v>80.957244880999994</c:v>
                </c:pt>
                <c:pt idx="93">
                  <c:v>80.907116193999997</c:v>
                </c:pt>
                <c:pt idx="94">
                  <c:v>80.856690091999994</c:v>
                </c:pt>
                <c:pt idx="95">
                  <c:v>80.805974775999999</c:v>
                </c:pt>
                <c:pt idx="96">
                  <c:v>80.754978448000003</c:v>
                </c:pt>
                <c:pt idx="97">
                  <c:v>80.703709310999997</c:v>
                </c:pt>
                <c:pt idx="98">
                  <c:v>80.652175565999997</c:v>
                </c:pt>
                <c:pt idx="99">
                  <c:v>80.600385414000002</c:v>
                </c:pt>
                <c:pt idx="100">
                  <c:v>80.548347058999994</c:v>
                </c:pt>
                <c:pt idx="101">
                  <c:v>80.496068700999999</c:v>
                </c:pt>
                <c:pt idx="102">
                  <c:v>80.443558542999995</c:v>
                </c:pt>
                <c:pt idx="103">
                  <c:v>80.390824787</c:v>
                </c:pt>
                <c:pt idx="104">
                  <c:v>80.337875632999996</c:v>
                </c:pt>
                <c:pt idx="105">
                  <c:v>80.284719284999994</c:v>
                </c:pt>
                <c:pt idx="106">
                  <c:v>80.231363944999998</c:v>
                </c:pt>
                <c:pt idx="107">
                  <c:v>80.177817813000004</c:v>
                </c:pt>
                <c:pt idx="108">
                  <c:v>80.124089092000006</c:v>
                </c:pt>
                <c:pt idx="109">
                  <c:v>80.070185984000005</c:v>
                </c:pt>
                <c:pt idx="110">
                  <c:v>80.016116690999993</c:v>
                </c:pt>
                <c:pt idx="111">
                  <c:v>79.961889415000002</c:v>
                </c:pt>
                <c:pt idx="112">
                  <c:v>79.907512357000002</c:v>
                </c:pt>
                <c:pt idx="113">
                  <c:v>79.852993718999997</c:v>
                </c:pt>
                <c:pt idx="114">
                  <c:v>79.798341703000006</c:v>
                </c:pt>
                <c:pt idx="115">
                  <c:v>79.743564512000006</c:v>
                </c:pt>
                <c:pt idx="116">
                  <c:v>79.688670346999999</c:v>
                </c:pt>
                <c:pt idx="117">
                  <c:v>79.633667410000001</c:v>
                </c:pt>
                <c:pt idx="118">
                  <c:v>79.578563901999999</c:v>
                </c:pt>
                <c:pt idx="119">
                  <c:v>79.523368027000004</c:v>
                </c:pt>
                <c:pt idx="120">
                  <c:v>79.468087983999993</c:v>
                </c:pt>
                <c:pt idx="121">
                  <c:v>79.412731977999997</c:v>
                </c:pt>
                <c:pt idx="122">
                  <c:v>79.357308208999996</c:v>
                </c:pt>
                <c:pt idx="123">
                  <c:v>79.301824878999994</c:v>
                </c:pt>
                <c:pt idx="124">
                  <c:v>79.246290189999996</c:v>
                </c:pt>
                <c:pt idx="125">
                  <c:v>79.190712344000005</c:v>
                </c:pt>
                <c:pt idx="126">
                  <c:v>79.135099542999995</c:v>
                </c:pt>
                <c:pt idx="127">
                  <c:v>79.079459989</c:v>
                </c:pt>
                <c:pt idx="128">
                  <c:v>79.023801883999994</c:v>
                </c:pt>
                <c:pt idx="129">
                  <c:v>78.968133429000005</c:v>
                </c:pt>
                <c:pt idx="130">
                  <c:v>78.912462826999999</c:v>
                </c:pt>
                <c:pt idx="131">
                  <c:v>78.856798279000003</c:v>
                </c:pt>
                <c:pt idx="132">
                  <c:v>78.801147986999993</c:v>
                </c:pt>
                <c:pt idx="133">
                  <c:v>78.745520154000005</c:v>
                </c:pt>
                <c:pt idx="134">
                  <c:v>78.689922980000006</c:v>
                </c:pt>
                <c:pt idx="135">
                  <c:v>78.634364669000007</c:v>
                </c:pt>
                <c:pt idx="136">
                  <c:v>78.578853421000005</c:v>
                </c:pt>
                <c:pt idx="137">
                  <c:v>78.523397438999993</c:v>
                </c:pt>
                <c:pt idx="138">
                  <c:v>78.468004923999999</c:v>
                </c:pt>
                <c:pt idx="139">
                  <c:v>78.412684080000005</c:v>
                </c:pt>
                <c:pt idx="140">
                  <c:v>78.357443106000005</c:v>
                </c:pt>
                <c:pt idx="141">
                  <c:v>78.302290205000006</c:v>
                </c:pt>
                <c:pt idx="142">
                  <c:v>78.24723358</c:v>
                </c:pt>
                <c:pt idx="143">
                  <c:v>78.192281432000001</c:v>
                </c:pt>
                <c:pt idx="144">
                  <c:v>78.137441963000001</c:v>
                </c:pt>
                <c:pt idx="145">
                  <c:v>78.082723373999997</c:v>
                </c:pt>
                <c:pt idx="146">
                  <c:v>78.028133867999998</c:v>
                </c:pt>
                <c:pt idx="147">
                  <c:v>77.973681647000006</c:v>
                </c:pt>
                <c:pt idx="148">
                  <c:v>77.919374911999995</c:v>
                </c:pt>
                <c:pt idx="149">
                  <c:v>77.865221865999999</c:v>
                </c:pt>
                <c:pt idx="150">
                  <c:v>77.811230710000004</c:v>
                </c:pt>
                <c:pt idx="151">
                  <c:v>77.757409645999999</c:v>
                </c:pt>
                <c:pt idx="152">
                  <c:v>77.703766876000003</c:v>
                </c:pt>
                <c:pt idx="153">
                  <c:v>77.650310601000001</c:v>
                </c:pt>
                <c:pt idx="154">
                  <c:v>77.597049025000004</c:v>
                </c:pt>
                <c:pt idx="155">
                  <c:v>77.543990347999994</c:v>
                </c:pt>
                <c:pt idx="156">
                  <c:v>77.491142773000007</c:v>
                </c:pt>
                <c:pt idx="157">
                  <c:v>77.438514502000004</c:v>
                </c:pt>
                <c:pt idx="158">
                  <c:v>77.386113734999995</c:v>
                </c:pt>
                <c:pt idx="159">
                  <c:v>77.333948676000006</c:v>
                </c:pt>
                <c:pt idx="160">
                  <c:v>77.282027525999993</c:v>
                </c:pt>
                <c:pt idx="161">
                  <c:v>77.230358487000004</c:v>
                </c:pt>
                <c:pt idx="162">
                  <c:v>77.178949760999998</c:v>
                </c:pt>
                <c:pt idx="163">
                  <c:v>77.127809549999995</c:v>
                </c:pt>
                <c:pt idx="164">
                  <c:v>77.076946054999993</c:v>
                </c:pt>
                <c:pt idx="165">
                  <c:v>77.026367479000001</c:v>
                </c:pt>
                <c:pt idx="166">
                  <c:v>76.976082023000004</c:v>
                </c:pt>
                <c:pt idx="167">
                  <c:v>76.926097889999994</c:v>
                </c:pt>
                <c:pt idx="168">
                  <c:v>76.876423281000001</c:v>
                </c:pt>
                <c:pt idx="169">
                  <c:v>76.827066397999999</c:v>
                </c:pt>
                <c:pt idx="170">
                  <c:v>76.778035442999993</c:v>
                </c:pt>
                <c:pt idx="171">
                  <c:v>76.729338618</c:v>
                </c:pt>
                <c:pt idx="172">
                  <c:v>76.680984124000005</c:v>
                </c:pt>
                <c:pt idx="173">
                  <c:v>76.632980165000006</c:v>
                </c:pt>
                <c:pt idx="174">
                  <c:v>76.585334940999999</c:v>
                </c:pt>
                <c:pt idx="175">
                  <c:v>76.538056654000002</c:v>
                </c:pt>
                <c:pt idx="176">
                  <c:v>76.491153507000007</c:v>
                </c:pt>
                <c:pt idx="177">
                  <c:v>76.444633699999997</c:v>
                </c:pt>
                <c:pt idx="178">
                  <c:v>76.398505436999997</c:v>
                </c:pt>
                <c:pt idx="179">
                  <c:v>76.352776918999993</c:v>
                </c:pt>
                <c:pt idx="180">
                  <c:v>76.307456348000002</c:v>
                </c:pt>
                <c:pt idx="181">
                  <c:v>76.262551926</c:v>
                </c:pt>
                <c:pt idx="182">
                  <c:v>76.218071854000002</c:v>
                </c:pt>
                <c:pt idx="183">
                  <c:v>76.174022717</c:v>
                </c:pt>
                <c:pt idx="184">
                  <c:v>76.130404626000001</c:v>
                </c:pt>
                <c:pt idx="185">
                  <c:v>76.087216075000001</c:v>
                </c:pt>
                <c:pt idx="186">
                  <c:v>76.044455557999996</c:v>
                </c:pt>
                <c:pt idx="187">
                  <c:v>76.002121568999996</c:v>
                </c:pt>
                <c:pt idx="188">
                  <c:v>75.960212600999995</c:v>
                </c:pt>
                <c:pt idx="189">
                  <c:v>75.918727149000006</c:v>
                </c:pt>
                <c:pt idx="190">
                  <c:v>75.877663706000007</c:v>
                </c:pt>
                <c:pt idx="191">
                  <c:v>75.837020765999995</c:v>
                </c:pt>
                <c:pt idx="192">
                  <c:v>75.796796822999994</c:v>
                </c:pt>
                <c:pt idx="193">
                  <c:v>75.756990371000001</c:v>
                </c:pt>
                <c:pt idx="194">
                  <c:v>75.717599902000003</c:v>
                </c:pt>
                <c:pt idx="195">
                  <c:v>75.678623912000006</c:v>
                </c:pt>
                <c:pt idx="196">
                  <c:v>75.640060894000001</c:v>
                </c:pt>
                <c:pt idx="197">
                  <c:v>75.601909341999999</c:v>
                </c:pt>
                <c:pt idx="198">
                  <c:v>75.564167749999996</c:v>
                </c:pt>
                <c:pt idx="199">
                  <c:v>75.526834610999998</c:v>
                </c:pt>
                <c:pt idx="200">
                  <c:v>75.489908419000002</c:v>
                </c:pt>
                <c:pt idx="201">
                  <c:v>75.453387668000005</c:v>
                </c:pt>
                <c:pt idx="202">
                  <c:v>75.417270852000001</c:v>
                </c:pt>
                <c:pt idx="203">
                  <c:v>75.381556465000003</c:v>
                </c:pt>
                <c:pt idx="204">
                  <c:v>75.346243000000001</c:v>
                </c:pt>
                <c:pt idx="205">
                  <c:v>75.311328950999993</c:v>
                </c:pt>
                <c:pt idx="206">
                  <c:v>75.276812813000006</c:v>
                </c:pt>
                <c:pt idx="207">
                  <c:v>75.242693078000002</c:v>
                </c:pt>
                <c:pt idx="208">
                  <c:v>75.208968240999994</c:v>
                </c:pt>
                <c:pt idx="209">
                  <c:v>75.175636795000003</c:v>
                </c:pt>
                <c:pt idx="210">
                  <c:v>75.142697235</c:v>
                </c:pt>
                <c:pt idx="211">
                  <c:v>75.110148054000007</c:v>
                </c:pt>
                <c:pt idx="212">
                  <c:v>75.077987746000005</c:v>
                </c:pt>
                <c:pt idx="213">
                  <c:v>75.046214804000002</c:v>
                </c:pt>
                <c:pt idx="214">
                  <c:v>75.014827722999996</c:v>
                </c:pt>
                <c:pt idx="215">
                  <c:v>74.983824995999996</c:v>
                </c:pt>
                <c:pt idx="216">
                  <c:v>74.953205118</c:v>
                </c:pt>
                <c:pt idx="217">
                  <c:v>74.922966580999997</c:v>
                </c:pt>
                <c:pt idx="218">
                  <c:v>74.893107880000002</c:v>
                </c:pt>
                <c:pt idx="219">
                  <c:v>74.863627508999997</c:v>
                </c:pt>
                <c:pt idx="220">
                  <c:v>74.834523961000002</c:v>
                </c:pt>
                <c:pt idx="221">
                  <c:v>74.80579573</c:v>
                </c:pt>
                <c:pt idx="222">
                  <c:v>74.77744131</c:v>
                </c:pt>
                <c:pt idx="223">
                  <c:v>74.749459195</c:v>
                </c:pt>
                <c:pt idx="224">
                  <c:v>74.721847878000005</c:v>
                </c:pt>
                <c:pt idx="225">
                  <c:v>74.694605854000002</c:v>
                </c:pt>
                <c:pt idx="226">
                  <c:v>74.667731615999998</c:v>
                </c:pt>
                <c:pt idx="227">
                  <c:v>74.641223658000001</c:v>
                </c:pt>
                <c:pt idx="228">
                  <c:v>74.615080473999996</c:v>
                </c:pt>
                <c:pt idx="229">
                  <c:v>74.589300557000001</c:v>
                </c:pt>
                <c:pt idx="230">
                  <c:v>74.563882402000004</c:v>
                </c:pt>
                <c:pt idx="231">
                  <c:v>74.538824501999997</c:v>
                </c:pt>
                <c:pt idx="232">
                  <c:v>74.514125351000004</c:v>
                </c:pt>
                <c:pt idx="233">
                  <c:v>74.489783442999993</c:v>
                </c:pt>
                <c:pt idx="234">
                  <c:v>74.465797271</c:v>
                </c:pt>
                <c:pt idx="235">
                  <c:v>74.442165329999995</c:v>
                </c:pt>
                <c:pt idx="236">
                  <c:v>74.418886112999999</c:v>
                </c:pt>
                <c:pt idx="237">
                  <c:v>74.395958113999995</c:v>
                </c:pt>
                <c:pt idx="238">
                  <c:v>74.373379826999994</c:v>
                </c:pt>
                <c:pt idx="239">
                  <c:v>74.351149746000004</c:v>
                </c:pt>
                <c:pt idx="240">
                  <c:v>74.329266364000006</c:v>
                </c:pt>
                <c:pt idx="241">
                  <c:v>74.307728174999994</c:v>
                </c:pt>
                <c:pt idx="242">
                  <c:v>74.286533672999994</c:v>
                </c:pt>
                <c:pt idx="243">
                  <c:v>74.265681353000005</c:v>
                </c:pt>
                <c:pt idx="244">
                  <c:v>74.245169707000002</c:v>
                </c:pt>
                <c:pt idx="245">
                  <c:v>74.224997228999996</c:v>
                </c:pt>
                <c:pt idx="246">
                  <c:v>74.205162414</c:v>
                </c:pt>
                <c:pt idx="247">
                  <c:v>74.185663754999993</c:v>
                </c:pt>
                <c:pt idx="248">
                  <c:v>74.166499746</c:v>
                </c:pt>
                <c:pt idx="249">
                  <c:v>74.147668879999998</c:v>
                </c:pt>
                <c:pt idx="250">
                  <c:v>74.129169652000002</c:v>
                </c:pt>
                <c:pt idx="251">
                  <c:v>74.111000555000004</c:v>
                </c:pt>
                <c:pt idx="252">
                  <c:v>74.093160084000004</c:v>
                </c:pt>
                <c:pt idx="253">
                  <c:v>74.075646731000006</c:v>
                </c:pt>
                <c:pt idx="254">
                  <c:v>74.058458990999995</c:v>
                </c:pt>
                <c:pt idx="255">
                  <c:v>74.041595357999995</c:v>
                </c:pt>
                <c:pt idx="256">
                  <c:v>74.025054324999999</c:v>
                </c:pt>
                <c:pt idx="257">
                  <c:v>74.008834386000004</c:v>
                </c:pt>
                <c:pt idx="258">
                  <c:v>73.992934035000005</c:v>
                </c:pt>
                <c:pt idx="259">
                  <c:v>73.977351765999998</c:v>
                </c:pt>
                <c:pt idx="260">
                  <c:v>73.962086072000005</c:v>
                </c:pt>
                <c:pt idx="261">
                  <c:v>73.947135447999997</c:v>
                </c:pt>
                <c:pt idx="262">
                  <c:v>73.932498386999995</c:v>
                </c:pt>
                <c:pt idx="263">
                  <c:v>73.918173382999996</c:v>
                </c:pt>
                <c:pt idx="264">
                  <c:v>73.904158929999994</c:v>
                </c:pt>
                <c:pt idx="265">
                  <c:v>73.890453520999998</c:v>
                </c:pt>
                <c:pt idx="266">
                  <c:v>73.877055651000006</c:v>
                </c:pt>
                <c:pt idx="267">
                  <c:v>73.863963812999998</c:v>
                </c:pt>
                <c:pt idx="268">
                  <c:v>73.851176500999998</c:v>
                </c:pt>
                <c:pt idx="269">
                  <c:v>73.838692209000001</c:v>
                </c:pt>
                <c:pt idx="270">
                  <c:v>73.826509430000002</c:v>
                </c:pt>
                <c:pt idx="271">
                  <c:v>73.814626658999998</c:v>
                </c:pt>
                <c:pt idx="272">
                  <c:v>73.803042388999998</c:v>
                </c:pt>
                <c:pt idx="273">
                  <c:v>73.791755113999997</c:v>
                </c:pt>
                <c:pt idx="274">
                  <c:v>73.780761107000004</c:v>
                </c:pt>
                <c:pt idx="275">
                  <c:v>73.770047754000004</c:v>
                </c:pt>
                <c:pt idx="276">
                  <c:v>73.759600219999996</c:v>
                </c:pt>
                <c:pt idx="277">
                  <c:v>73.749403670000007</c:v>
                </c:pt>
                <c:pt idx="278">
                  <c:v>73.739443269999995</c:v>
                </c:pt>
                <c:pt idx="279">
                  <c:v>73.729704186000006</c:v>
                </c:pt>
                <c:pt idx="280">
                  <c:v>73.720171581000002</c:v>
                </c:pt>
                <c:pt idx="281">
                  <c:v>73.710830622000003</c:v>
                </c:pt>
                <c:pt idx="282">
                  <c:v>73.701666473000003</c:v>
                </c:pt>
                <c:pt idx="283">
                  <c:v>73.692664300999994</c:v>
                </c:pt>
                <c:pt idx="284">
                  <c:v>73.683809268999994</c:v>
                </c:pt>
                <c:pt idx="285">
                  <c:v>73.675086543999996</c:v>
                </c:pt>
                <c:pt idx="286">
                  <c:v>73.666481289999993</c:v>
                </c:pt>
                <c:pt idx="287">
                  <c:v>73.657978673000002</c:v>
                </c:pt>
                <c:pt idx="288">
                  <c:v>73.649563857999993</c:v>
                </c:pt>
                <c:pt idx="289">
                  <c:v>73.641222010999996</c:v>
                </c:pt>
                <c:pt idx="290">
                  <c:v>73.632938295000002</c:v>
                </c:pt>
                <c:pt idx="291">
                  <c:v>73.624697878000006</c:v>
                </c:pt>
                <c:pt idx="292">
                  <c:v>73.616485922999999</c:v>
                </c:pt>
                <c:pt idx="293">
                  <c:v>73.608287595999997</c:v>
                </c:pt>
                <c:pt idx="294">
                  <c:v>73.600088063000001</c:v>
                </c:pt>
                <c:pt idx="295">
                  <c:v>73.591872488999996</c:v>
                </c:pt>
                <c:pt idx="296">
                  <c:v>73.583626038000006</c:v>
                </c:pt>
                <c:pt idx="297">
                  <c:v>73.575333876000002</c:v>
                </c:pt>
                <c:pt idx="298">
                  <c:v>73.566981167999998</c:v>
                </c:pt>
                <c:pt idx="299">
                  <c:v>73.558553079999996</c:v>
                </c:pt>
                <c:pt idx="300">
                  <c:v>73.550034776999993</c:v>
                </c:pt>
                <c:pt idx="301">
                  <c:v>73.541411423</c:v>
                </c:pt>
                <c:pt idx="302">
                  <c:v>73.532668185000006</c:v>
                </c:pt>
                <c:pt idx="303">
                  <c:v>73.523790227000006</c:v>
                </c:pt>
                <c:pt idx="304">
                  <c:v>73.514762714</c:v>
                </c:pt>
                <c:pt idx="305">
                  <c:v>73.505570813000006</c:v>
                </c:pt>
                <c:pt idx="306">
                  <c:v>73.496199687000001</c:v>
                </c:pt>
                <c:pt idx="307">
                  <c:v>73.486634503000005</c:v>
                </c:pt>
                <c:pt idx="308">
                  <c:v>73.476860424999998</c:v>
                </c:pt>
                <c:pt idx="309">
                  <c:v>73.466862618999997</c:v>
                </c:pt>
                <c:pt idx="310">
                  <c:v>73.456626248999996</c:v>
                </c:pt>
                <c:pt idx="311">
                  <c:v>73.446136482</c:v>
                </c:pt>
                <c:pt idx="312">
                  <c:v>73.435378482999994</c:v>
                </c:pt>
                <c:pt idx="313">
                  <c:v>73.424337416</c:v>
                </c:pt>
                <c:pt idx="314">
                  <c:v>73.412998446000003</c:v>
                </c:pt>
                <c:pt idx="315">
                  <c:v>73.401346739999994</c:v>
                </c:pt>
                <c:pt idx="316">
                  <c:v>73.389367461999996</c:v>
                </c:pt>
                <c:pt idx="317">
                  <c:v>73.377045777999996</c:v>
                </c:pt>
                <c:pt idx="318">
                  <c:v>73.364366853000007</c:v>
                </c:pt>
                <c:pt idx="319">
                  <c:v>73.351315850999995</c:v>
                </c:pt>
                <c:pt idx="320">
                  <c:v>73.337877938000005</c:v>
                </c:pt>
                <c:pt idx="321">
                  <c:v>73.324038279999996</c:v>
                </c:pt>
                <c:pt idx="322">
                  <c:v>73.309782041999995</c:v>
                </c:pt>
                <c:pt idx="323">
                  <c:v>73.295094387999995</c:v>
                </c:pt>
                <c:pt idx="324">
                  <c:v>73.279960485000004</c:v>
                </c:pt>
                <c:pt idx="325">
                  <c:v>73.264365497</c:v>
                </c:pt>
                <c:pt idx="326">
                  <c:v>73.248294588999997</c:v>
                </c:pt>
                <c:pt idx="327">
                  <c:v>73.231732926999996</c:v>
                </c:pt>
                <c:pt idx="328">
                  <c:v>73.214665675999996</c:v>
                </c:pt>
                <c:pt idx="329">
                  <c:v>73.197078000999994</c:v>
                </c:pt>
                <c:pt idx="330">
                  <c:v>73.178955067999993</c:v>
                </c:pt>
                <c:pt idx="331">
                  <c:v>73.160282041000002</c:v>
                </c:pt>
                <c:pt idx="332">
                  <c:v>73.141044086999997</c:v>
                </c:pt>
                <c:pt idx="333">
                  <c:v>73.121245236999997</c:v>
                </c:pt>
                <c:pt idx="334">
                  <c:v>73.100896352999996</c:v>
                </c:pt>
                <c:pt idx="335">
                  <c:v>73.079940859000004</c:v>
                </c:pt>
                <c:pt idx="336">
                  <c:v>73.058364048000001</c:v>
                </c:pt>
                <c:pt idx="337">
                  <c:v>73.036151216999997</c:v>
                </c:pt>
                <c:pt idx="338">
                  <c:v>73.013287660000003</c:v>
                </c:pt>
                <c:pt idx="339">
                  <c:v>72.989758674000001</c:v>
                </c:pt>
                <c:pt idx="340">
                  <c:v>72.965549551999999</c:v>
                </c:pt>
                <c:pt idx="341">
                  <c:v>72.940645590000003</c:v>
                </c:pt>
                <c:pt idx="342">
                  <c:v>72.915032084000003</c:v>
                </c:pt>
                <c:pt idx="343">
                  <c:v>72.888694328</c:v>
                </c:pt>
                <c:pt idx="344">
                  <c:v>72.861617617999997</c:v>
                </c:pt>
                <c:pt idx="345">
                  <c:v>72.833787248999997</c:v>
                </c:pt>
                <c:pt idx="346">
                  <c:v>72.805188514999998</c:v>
                </c:pt>
                <c:pt idx="347">
                  <c:v>72.775806712999994</c:v>
                </c:pt>
                <c:pt idx="348">
                  <c:v>72.745627138000003</c:v>
                </c:pt>
                <c:pt idx="349">
                  <c:v>72.714635083999994</c:v>
                </c:pt>
                <c:pt idx="350">
                  <c:v>72.682815845999997</c:v>
                </c:pt>
                <c:pt idx="351">
                  <c:v>72.650154721000007</c:v>
                </c:pt>
                <c:pt idx="352">
                  <c:v>72.616637002999994</c:v>
                </c:pt>
                <c:pt idx="353">
                  <c:v>72.582247987000002</c:v>
                </c:pt>
                <c:pt idx="354">
                  <c:v>72.546972968000006</c:v>
                </c:pt>
                <c:pt idx="355">
                  <c:v>72.510797241999995</c:v>
                </c:pt>
                <c:pt idx="356">
                  <c:v>72.473706104000001</c:v>
                </c:pt>
                <c:pt idx="357">
                  <c:v>72.435684848999998</c:v>
                </c:pt>
                <c:pt idx="358">
                  <c:v>72.396718772</c:v>
                </c:pt>
                <c:pt idx="359">
                  <c:v>72.356793167999996</c:v>
                </c:pt>
                <c:pt idx="360">
                  <c:v>72.315893333000005</c:v>
                </c:pt>
                <c:pt idx="361">
                  <c:v>72.274004562000002</c:v>
                </c:pt>
                <c:pt idx="362">
                  <c:v>72.231112148999998</c:v>
                </c:pt>
                <c:pt idx="363">
                  <c:v>72.187201391000002</c:v>
                </c:pt>
                <c:pt idx="364">
                  <c:v>72.142257581999999</c:v>
                </c:pt>
              </c:numCache>
            </c:numRef>
          </c:val>
        </c:ser>
        <c:ser>
          <c:idx val="4"/>
          <c:order val="6"/>
          <c:tx>
            <c:strRef>
              <c:f>'A5.1 (A5.1U - A5.1X)'!$AZ$33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(A5.1U - A5.1X)'!$AZ$34:$AZ$398</c:f>
              <c:numCache>
                <c:formatCode>0</c:formatCode>
                <c:ptCount val="365"/>
                <c:pt idx="0">
                  <c:v>219.50266425000001</c:v>
                </c:pt>
                <c:pt idx="1">
                  <c:v>218.80773908</c:v>
                </c:pt>
                <c:pt idx="2">
                  <c:v>218.11777573000001</c:v>
                </c:pt>
                <c:pt idx="3">
                  <c:v>217.43277746000001</c:v>
                </c:pt>
                <c:pt idx="4">
                  <c:v>216.75274751000001</c:v>
                </c:pt>
                <c:pt idx="5">
                  <c:v>216.07768912</c:v>
                </c:pt>
                <c:pt idx="6">
                  <c:v>215.40760553999999</c:v>
                </c:pt>
                <c:pt idx="7">
                  <c:v>214.74250000999999</c:v>
                </c:pt>
                <c:pt idx="8">
                  <c:v>214.08237577</c:v>
                </c:pt>
                <c:pt idx="9">
                  <c:v>213.42723606999999</c:v>
                </c:pt>
                <c:pt idx="10">
                  <c:v>212.77708415000001</c:v>
                </c:pt>
                <c:pt idx="11">
                  <c:v>212.13192325</c:v>
                </c:pt>
                <c:pt idx="12">
                  <c:v>211.49175661000001</c:v>
                </c:pt>
                <c:pt idx="13">
                  <c:v>210.85658749000001</c:v>
                </c:pt>
                <c:pt idx="14">
                  <c:v>210.22641912</c:v>
                </c:pt>
                <c:pt idx="15">
                  <c:v>209.60125475000001</c:v>
                </c:pt>
                <c:pt idx="16">
                  <c:v>208.98109761000001</c:v>
                </c:pt>
                <c:pt idx="17">
                  <c:v>208.36595095999999</c:v>
                </c:pt>
                <c:pt idx="18">
                  <c:v>207.75581803</c:v>
                </c:pt>
                <c:pt idx="19">
                  <c:v>207.15070208</c:v>
                </c:pt>
                <c:pt idx="20">
                  <c:v>206.55060632999999</c:v>
                </c:pt>
                <c:pt idx="21">
                  <c:v>205.95553405000001</c:v>
                </c:pt>
                <c:pt idx="22">
                  <c:v>205.36548845999999</c:v>
                </c:pt>
                <c:pt idx="23">
                  <c:v>204.78047280999999</c:v>
                </c:pt>
                <c:pt idx="24">
                  <c:v>204.20049035</c:v>
                </c:pt>
                <c:pt idx="25">
                  <c:v>203.62554433</c:v>
                </c:pt>
                <c:pt idx="26">
                  <c:v>203.05563796999999</c:v>
                </c:pt>
                <c:pt idx="27">
                  <c:v>202.49077453000001</c:v>
                </c:pt>
                <c:pt idx="28">
                  <c:v>201.93095725000001</c:v>
                </c:pt>
                <c:pt idx="29">
                  <c:v>201.37618936999999</c:v>
                </c:pt>
                <c:pt idx="30">
                  <c:v>200.82647413999999</c:v>
                </c:pt>
                <c:pt idx="31">
                  <c:v>200.28181480000001</c:v>
                </c:pt>
                <c:pt idx="32">
                  <c:v>199.74221459</c:v>
                </c:pt>
                <c:pt idx="33">
                  <c:v>199.20767674999999</c:v>
                </c:pt>
                <c:pt idx="34">
                  <c:v>198.67820454</c:v>
                </c:pt>
                <c:pt idx="35">
                  <c:v>198.15380119</c:v>
                </c:pt>
                <c:pt idx="36">
                  <c:v>197.63446994</c:v>
                </c:pt>
                <c:pt idx="37">
                  <c:v>197.12021404999999</c:v>
                </c:pt>
                <c:pt idx="38">
                  <c:v>196.61103675000001</c:v>
                </c:pt>
                <c:pt idx="39">
                  <c:v>196.10694128</c:v>
                </c:pt>
                <c:pt idx="40">
                  <c:v>195.60793089000001</c:v>
                </c:pt>
                <c:pt idx="41">
                  <c:v>195.11400882999999</c:v>
                </c:pt>
                <c:pt idx="42">
                  <c:v>194.62517833000001</c:v>
                </c:pt>
                <c:pt idx="43">
                  <c:v>194.14144264000001</c:v>
                </c:pt>
                <c:pt idx="44">
                  <c:v>193.66280501</c:v>
                </c:pt>
                <c:pt idx="45">
                  <c:v>193.18926866999999</c:v>
                </c:pt>
                <c:pt idx="46">
                  <c:v>192.72083685999999</c:v>
                </c:pt>
                <c:pt idx="47">
                  <c:v>192.25751285000001</c:v>
                </c:pt>
                <c:pt idx="48">
                  <c:v>191.79929985999999</c:v>
                </c:pt>
                <c:pt idx="49">
                  <c:v>191.34620113</c:v>
                </c:pt>
                <c:pt idx="50">
                  <c:v>190.89821992</c:v>
                </c:pt>
                <c:pt idx="51">
                  <c:v>190.45535946999999</c:v>
                </c:pt>
                <c:pt idx="52">
                  <c:v>190.01762302</c:v>
                </c:pt>
                <c:pt idx="53">
                  <c:v>189.58501380000001</c:v>
                </c:pt>
                <c:pt idx="54">
                  <c:v>189.15753508</c:v>
                </c:pt>
                <c:pt idx="55">
                  <c:v>188.73519008</c:v>
                </c:pt>
                <c:pt idx="56">
                  <c:v>188.31798205999999</c:v>
                </c:pt>
                <c:pt idx="57">
                  <c:v>187.90591425</c:v>
                </c:pt>
                <c:pt idx="58">
                  <c:v>187.4989899</c:v>
                </c:pt>
                <c:pt idx="59">
                  <c:v>187.09721225999999</c:v>
                </c:pt>
                <c:pt idx="60">
                  <c:v>186.70058456000001</c:v>
                </c:pt>
                <c:pt idx="61">
                  <c:v>186.30911004999999</c:v>
                </c:pt>
                <c:pt idx="62">
                  <c:v>185.92279196999999</c:v>
                </c:pt>
                <c:pt idx="63">
                  <c:v>185.54163356999999</c:v>
                </c:pt>
                <c:pt idx="64">
                  <c:v>185.16563808999999</c:v>
                </c:pt>
                <c:pt idx="65">
                  <c:v>184.79480877</c:v>
                </c:pt>
                <c:pt idx="66">
                  <c:v>184.42914884999999</c:v>
                </c:pt>
                <c:pt idx="67">
                  <c:v>184.06866159</c:v>
                </c:pt>
                <c:pt idx="68">
                  <c:v>183.71335022</c:v>
                </c:pt>
                <c:pt idx="69">
                  <c:v>183.36321798</c:v>
                </c:pt>
                <c:pt idx="70">
                  <c:v>183.01826813</c:v>
                </c:pt>
                <c:pt idx="71">
                  <c:v>182.67850389</c:v>
                </c:pt>
                <c:pt idx="72">
                  <c:v>182.34392851999999</c:v>
                </c:pt>
                <c:pt idx="73">
                  <c:v>182.01454527000001</c:v>
                </c:pt>
                <c:pt idx="74">
                  <c:v>181.69035736000001</c:v>
                </c:pt>
                <c:pt idx="75">
                  <c:v>181.37136805</c:v>
                </c:pt>
                <c:pt idx="76">
                  <c:v>181.05758058000001</c:v>
                </c:pt>
                <c:pt idx="77">
                  <c:v>180.74899819000001</c:v>
                </c:pt>
                <c:pt idx="78">
                  <c:v>180.44562413</c:v>
                </c:pt>
                <c:pt idx="79">
                  <c:v>180.14746163999999</c:v>
                </c:pt>
                <c:pt idx="80">
                  <c:v>179.85451395999999</c:v>
                </c:pt>
                <c:pt idx="81">
                  <c:v>179.56678432999999</c:v>
                </c:pt>
                <c:pt idx="82">
                  <c:v>179.28427601000001</c:v>
                </c:pt>
                <c:pt idx="83">
                  <c:v>179.00699222</c:v>
                </c:pt>
                <c:pt idx="84">
                  <c:v>178.73493622999999</c:v>
                </c:pt>
                <c:pt idx="85">
                  <c:v>178.46811126</c:v>
                </c:pt>
                <c:pt idx="86">
                  <c:v>178.20652056</c:v>
                </c:pt>
                <c:pt idx="87">
                  <c:v>177.95016738000001</c:v>
                </c:pt>
                <c:pt idx="88">
                  <c:v>177.69905496000001</c:v>
                </c:pt>
                <c:pt idx="89">
                  <c:v>177.45318655</c:v>
                </c:pt>
                <c:pt idx="90">
                  <c:v>177.21256536999999</c:v>
                </c:pt>
                <c:pt idx="91">
                  <c:v>176.97719469</c:v>
                </c:pt>
                <c:pt idx="92">
                  <c:v>176.74706476</c:v>
                </c:pt>
                <c:pt idx="93">
                  <c:v>176.52211395</c:v>
                </c:pt>
                <c:pt idx="94">
                  <c:v>176.30226765</c:v>
                </c:pt>
                <c:pt idx="95">
                  <c:v>176.08745123</c:v>
                </c:pt>
                <c:pt idx="96">
                  <c:v>175.87759008</c:v>
                </c:pt>
                <c:pt idx="97">
                  <c:v>175.67260959999999</c:v>
                </c:pt>
                <c:pt idx="98">
                  <c:v>175.47243515</c:v>
                </c:pt>
                <c:pt idx="99">
                  <c:v>175.27699214</c:v>
                </c:pt>
                <c:pt idx="100">
                  <c:v>175.08620593000001</c:v>
                </c:pt>
                <c:pt idx="101">
                  <c:v>174.90000193</c:v>
                </c:pt>
                <c:pt idx="102">
                  <c:v>174.71830550999999</c:v>
                </c:pt>
                <c:pt idx="103">
                  <c:v>174.54104204999999</c:v>
                </c:pt>
                <c:pt idx="104">
                  <c:v>174.36813695000001</c:v>
                </c:pt>
                <c:pt idx="105">
                  <c:v>174.19951559</c:v>
                </c:pt>
                <c:pt idx="106">
                  <c:v>174.03510335000001</c:v>
                </c:pt>
                <c:pt idx="107">
                  <c:v>173.87482563</c:v>
                </c:pt>
                <c:pt idx="108">
                  <c:v>173.71860778999999</c:v>
                </c:pt>
                <c:pt idx="109">
                  <c:v>173.56637524000001</c:v>
                </c:pt>
                <c:pt idx="110">
                  <c:v>173.41805335000001</c:v>
                </c:pt>
                <c:pt idx="111">
                  <c:v>173.27356750000001</c:v>
                </c:pt>
                <c:pt idx="112">
                  <c:v>173.1328431</c:v>
                </c:pt>
                <c:pt idx="113">
                  <c:v>172.99580551</c:v>
                </c:pt>
                <c:pt idx="114">
                  <c:v>172.86238012000001</c:v>
                </c:pt>
                <c:pt idx="115">
                  <c:v>172.73249233000001</c:v>
                </c:pt>
                <c:pt idx="116">
                  <c:v>172.60606751</c:v>
                </c:pt>
                <c:pt idx="117">
                  <c:v>172.48303104999999</c:v>
                </c:pt>
                <c:pt idx="118">
                  <c:v>172.36330833</c:v>
                </c:pt>
                <c:pt idx="119">
                  <c:v>172.24682475</c:v>
                </c:pt>
                <c:pt idx="120">
                  <c:v>172.13350568000001</c:v>
                </c:pt>
                <c:pt idx="121">
                  <c:v>172.02327650999999</c:v>
                </c:pt>
                <c:pt idx="122">
                  <c:v>171.91606263</c:v>
                </c:pt>
                <c:pt idx="123">
                  <c:v>171.81178940999999</c:v>
                </c:pt>
                <c:pt idx="124">
                  <c:v>171.71038225000001</c:v>
                </c:pt>
                <c:pt idx="125">
                  <c:v>171.61176653000001</c:v>
                </c:pt>
                <c:pt idx="126">
                  <c:v>171.51586764000001</c:v>
                </c:pt>
                <c:pt idx="127">
                  <c:v>171.42261095999999</c:v>
                </c:pt>
                <c:pt idx="128">
                  <c:v>171.33192187</c:v>
                </c:pt>
                <c:pt idx="129">
                  <c:v>171.24372577</c:v>
                </c:pt>
                <c:pt idx="130">
                  <c:v>171.15794803</c:v>
                </c:pt>
                <c:pt idx="131">
                  <c:v>171.07451404</c:v>
                </c:pt>
                <c:pt idx="132">
                  <c:v>170.99334918</c:v>
                </c:pt>
                <c:pt idx="133">
                  <c:v>170.91437884999999</c:v>
                </c:pt>
                <c:pt idx="134">
                  <c:v>170.83752842999999</c:v>
                </c:pt>
                <c:pt idx="135">
                  <c:v>170.76272329</c:v>
                </c:pt>
                <c:pt idx="136">
                  <c:v>170.68988884000001</c:v>
                </c:pt>
                <c:pt idx="137">
                  <c:v>170.61895043999999</c:v>
                </c:pt>
                <c:pt idx="138">
                  <c:v>170.54983349</c:v>
                </c:pt>
                <c:pt idx="139">
                  <c:v>170.48246337</c:v>
                </c:pt>
                <c:pt idx="140">
                  <c:v>170.41676547</c:v>
                </c:pt>
                <c:pt idx="141">
                  <c:v>170.35266516999999</c:v>
                </c:pt>
                <c:pt idx="142">
                  <c:v>170.29008786</c:v>
                </c:pt>
                <c:pt idx="143">
                  <c:v>170.22895892</c:v>
                </c:pt>
                <c:pt idx="144">
                  <c:v>170.16920374</c:v>
                </c:pt>
                <c:pt idx="145">
                  <c:v>170.11074769999999</c:v>
                </c:pt>
                <c:pt idx="146">
                  <c:v>170.05351619000001</c:v>
                </c:pt>
                <c:pt idx="147">
                  <c:v>169.99743458</c:v>
                </c:pt>
                <c:pt idx="148">
                  <c:v>169.94242828</c:v>
                </c:pt>
                <c:pt idx="149">
                  <c:v>169.88842266</c:v>
                </c:pt>
                <c:pt idx="150">
                  <c:v>169.83534311</c:v>
                </c:pt>
                <c:pt idx="151">
                  <c:v>169.78311500999999</c:v>
                </c:pt>
                <c:pt idx="152">
                  <c:v>169.73166375</c:v>
                </c:pt>
                <c:pt idx="153">
                  <c:v>169.68091471</c:v>
                </c:pt>
                <c:pt idx="154">
                  <c:v>169.63079328000001</c:v>
                </c:pt>
                <c:pt idx="155">
                  <c:v>169.58122484</c:v>
                </c:pt>
                <c:pt idx="156">
                  <c:v>169.53213478000001</c:v>
                </c:pt>
                <c:pt idx="157">
                  <c:v>169.48344847999999</c:v>
                </c:pt>
                <c:pt idx="158">
                  <c:v>169.43509134000001</c:v>
                </c:pt>
                <c:pt idx="159">
                  <c:v>169.38698872000001</c:v>
                </c:pt>
                <c:pt idx="160">
                  <c:v>169.33906603</c:v>
                </c:pt>
                <c:pt idx="161">
                  <c:v>169.29124863999999</c:v>
                </c:pt>
                <c:pt idx="162">
                  <c:v>169.24346193</c:v>
                </c:pt>
                <c:pt idx="163">
                  <c:v>169.1956313</c:v>
                </c:pt>
                <c:pt idx="164">
                  <c:v>169.14768212999999</c:v>
                </c:pt>
                <c:pt idx="165">
                  <c:v>169.09953981000001</c:v>
                </c:pt>
                <c:pt idx="166">
                  <c:v>169.05112971</c:v>
                </c:pt>
                <c:pt idx="167">
                  <c:v>169.00237723000001</c:v>
                </c:pt>
                <c:pt idx="168">
                  <c:v>168.95320774999999</c:v>
                </c:pt>
                <c:pt idx="169">
                  <c:v>168.90354665000001</c:v>
                </c:pt>
                <c:pt idx="170">
                  <c:v>168.85331932</c:v>
                </c:pt>
                <c:pt idx="171">
                  <c:v>168.80245113999999</c:v>
                </c:pt>
                <c:pt idx="172">
                  <c:v>168.75086751000001</c:v>
                </c:pt>
                <c:pt idx="173">
                  <c:v>168.69849379999999</c:v>
                </c:pt>
                <c:pt idx="174">
                  <c:v>168.6452554</c:v>
                </c:pt>
                <c:pt idx="175">
                  <c:v>168.59107768999999</c:v>
                </c:pt>
                <c:pt idx="176">
                  <c:v>168.53588607</c:v>
                </c:pt>
                <c:pt idx="177">
                  <c:v>168.47960591</c:v>
                </c:pt>
                <c:pt idx="178">
                  <c:v>168.42216260000001</c:v>
                </c:pt>
                <c:pt idx="179">
                  <c:v>168.36348151999999</c:v>
                </c:pt>
                <c:pt idx="180">
                  <c:v>168.30348806999999</c:v>
                </c:pt>
                <c:pt idx="181">
                  <c:v>168.24210762000001</c:v>
                </c:pt>
                <c:pt idx="182">
                  <c:v>168.17926556</c:v>
                </c:pt>
                <c:pt idx="183">
                  <c:v>168.11490739999999</c:v>
                </c:pt>
                <c:pt idx="184">
                  <c:v>168.04905911</c:v>
                </c:pt>
                <c:pt idx="185">
                  <c:v>167.98176678999999</c:v>
                </c:pt>
                <c:pt idx="186">
                  <c:v>167.91307655</c:v>
                </c:pt>
                <c:pt idx="187">
                  <c:v>167.84303448</c:v>
                </c:pt>
                <c:pt idx="188">
                  <c:v>167.77168667000001</c:v>
                </c:pt>
                <c:pt idx="189">
                  <c:v>167.69907923</c:v>
                </c:pt>
                <c:pt idx="190">
                  <c:v>167.62525826000001</c:v>
                </c:pt>
                <c:pt idx="191">
                  <c:v>167.55026985999999</c:v>
                </c:pt>
                <c:pt idx="192">
                  <c:v>167.47416011999999</c:v>
                </c:pt>
                <c:pt idx="193">
                  <c:v>167.39697514</c:v>
                </c:pt>
                <c:pt idx="194">
                  <c:v>167.31876102000001</c:v>
                </c:pt>
                <c:pt idx="195">
                  <c:v>167.23956386</c:v>
                </c:pt>
                <c:pt idx="196">
                  <c:v>167.15942975999999</c:v>
                </c:pt>
                <c:pt idx="197">
                  <c:v>167.07840482</c:v>
                </c:pt>
                <c:pt idx="198">
                  <c:v>166.99653513000001</c:v>
                </c:pt>
                <c:pt idx="199">
                  <c:v>166.91386678999999</c:v>
                </c:pt>
                <c:pt idx="200">
                  <c:v>166.83044591000001</c:v>
                </c:pt>
                <c:pt idx="201">
                  <c:v>166.74631858999999</c:v>
                </c:pt>
                <c:pt idx="202">
                  <c:v>166.66153091000001</c:v>
                </c:pt>
                <c:pt idx="203">
                  <c:v>166.57612897999999</c:v>
                </c:pt>
                <c:pt idx="204">
                  <c:v>166.49015890000001</c:v>
                </c:pt>
                <c:pt idx="205">
                  <c:v>166.40366675999999</c:v>
                </c:pt>
                <c:pt idx="206">
                  <c:v>166.31669866999999</c:v>
                </c:pt>
                <c:pt idx="207">
                  <c:v>166.22930073000001</c:v>
                </c:pt>
                <c:pt idx="208">
                  <c:v>166.14151902</c:v>
                </c:pt>
                <c:pt idx="209">
                  <c:v>166.05339966</c:v>
                </c:pt>
                <c:pt idx="210">
                  <c:v>165.96498874</c:v>
                </c:pt>
                <c:pt idx="211">
                  <c:v>165.87633235000001</c:v>
                </c:pt>
                <c:pt idx="212">
                  <c:v>165.78747659999999</c:v>
                </c:pt>
                <c:pt idx="213">
                  <c:v>165.69846759000001</c:v>
                </c:pt>
                <c:pt idx="214">
                  <c:v>165.60935142</c:v>
                </c:pt>
                <c:pt idx="215">
                  <c:v>165.52017416999999</c:v>
                </c:pt>
                <c:pt idx="216">
                  <c:v>165.43098196</c:v>
                </c:pt>
                <c:pt idx="217">
                  <c:v>165.34182088</c:v>
                </c:pt>
                <c:pt idx="218">
                  <c:v>165.25273702000001</c:v>
                </c:pt>
                <c:pt idx="219">
                  <c:v>165.16377650000001</c:v>
                </c:pt>
                <c:pt idx="220">
                  <c:v>165.0749854</c:v>
                </c:pt>
                <c:pt idx="221">
                  <c:v>164.98640983000001</c:v>
                </c:pt>
                <c:pt idx="222">
                  <c:v>164.89809588</c:v>
                </c:pt>
                <c:pt idx="223">
                  <c:v>164.81008965000001</c:v>
                </c:pt>
                <c:pt idx="224">
                  <c:v>164.72243724</c:v>
                </c:pt>
                <c:pt idx="225">
                  <c:v>164.63518475999999</c:v>
                </c:pt>
                <c:pt idx="226">
                  <c:v>164.54837828999999</c:v>
                </c:pt>
                <c:pt idx="227">
                  <c:v>164.46206394000001</c:v>
                </c:pt>
                <c:pt idx="228">
                  <c:v>164.3762878</c:v>
                </c:pt>
                <c:pt idx="229">
                  <c:v>164.29109597999999</c:v>
                </c:pt>
                <c:pt idx="230">
                  <c:v>164.20653457</c:v>
                </c:pt>
                <c:pt idx="231">
                  <c:v>164.12264967999999</c:v>
                </c:pt>
                <c:pt idx="232">
                  <c:v>164.03948739000001</c:v>
                </c:pt>
                <c:pt idx="233">
                  <c:v>163.95709382000001</c:v>
                </c:pt>
                <c:pt idx="234">
                  <c:v>163.87551504999999</c:v>
                </c:pt>
                <c:pt idx="235">
                  <c:v>163.79479719</c:v>
                </c:pt>
                <c:pt idx="236">
                  <c:v>163.71498632999999</c:v>
                </c:pt>
                <c:pt idx="237">
                  <c:v>163.63612857999999</c:v>
                </c:pt>
                <c:pt idx="238">
                  <c:v>163.55827002000001</c:v>
                </c:pt>
                <c:pt idx="239">
                  <c:v>163.48145676999999</c:v>
                </c:pt>
                <c:pt idx="240">
                  <c:v>163.40573492999999</c:v>
                </c:pt>
                <c:pt idx="241">
                  <c:v>163.33115057000001</c:v>
                </c:pt>
                <c:pt idx="242">
                  <c:v>163.25774981999999</c:v>
                </c:pt>
                <c:pt idx="243">
                  <c:v>163.18557876</c:v>
                </c:pt>
                <c:pt idx="244">
                  <c:v>163.11468350000001</c:v>
                </c:pt>
                <c:pt idx="245">
                  <c:v>163.04511013000001</c:v>
                </c:pt>
                <c:pt idx="246">
                  <c:v>162.97690474999999</c:v>
                </c:pt>
                <c:pt idx="247">
                  <c:v>162.91011345999999</c:v>
                </c:pt>
                <c:pt idx="248">
                  <c:v>162.84478236000001</c:v>
                </c:pt>
                <c:pt idx="249">
                  <c:v>162.78095755000001</c:v>
                </c:pt>
                <c:pt idx="250">
                  <c:v>162.71868512</c:v>
                </c:pt>
                <c:pt idx="251">
                  <c:v>162.65801117999999</c:v>
                </c:pt>
                <c:pt idx="252">
                  <c:v>162.59898183000001</c:v>
                </c:pt>
                <c:pt idx="253">
                  <c:v>162.54164315</c:v>
                </c:pt>
                <c:pt idx="254">
                  <c:v>162.48604126000001</c:v>
                </c:pt>
                <c:pt idx="255">
                  <c:v>162.43222225</c:v>
                </c:pt>
                <c:pt idx="256">
                  <c:v>162.38023221</c:v>
                </c:pt>
                <c:pt idx="257">
                  <c:v>162.33011726000001</c:v>
                </c:pt>
                <c:pt idx="258">
                  <c:v>162.28192347999999</c:v>
                </c:pt>
                <c:pt idx="259">
                  <c:v>162.23569696999999</c:v>
                </c:pt>
                <c:pt idx="260">
                  <c:v>162.19148383999999</c:v>
                </c:pt>
                <c:pt idx="261">
                  <c:v>162.14933017000001</c:v>
                </c:pt>
                <c:pt idx="262">
                  <c:v>162.10928208000001</c:v>
                </c:pt>
                <c:pt idx="263">
                  <c:v>162.07138566</c:v>
                </c:pt>
                <c:pt idx="264">
                  <c:v>162.03568701</c:v>
                </c:pt>
                <c:pt idx="265">
                  <c:v>162.00223222</c:v>
                </c:pt>
                <c:pt idx="266">
                  <c:v>161.97106740000001</c:v>
                </c:pt>
                <c:pt idx="267">
                  <c:v>161.94223864</c:v>
                </c:pt>
                <c:pt idx="268">
                  <c:v>161.91579204000001</c:v>
                </c:pt>
                <c:pt idx="269">
                  <c:v>161.89177371</c:v>
                </c:pt>
                <c:pt idx="270">
                  <c:v>161.87022973000001</c:v>
                </c:pt>
                <c:pt idx="271">
                  <c:v>161.85120620999999</c:v>
                </c:pt>
                <c:pt idx="272">
                  <c:v>161.83474924999999</c:v>
                </c:pt>
                <c:pt idx="273">
                  <c:v>161.82090495</c:v>
                </c:pt>
                <c:pt idx="274">
                  <c:v>161.80965527000001</c:v>
                </c:pt>
                <c:pt idx="275">
                  <c:v>161.80072566000001</c:v>
                </c:pt>
                <c:pt idx="276">
                  <c:v>161.79377743000001</c:v>
                </c:pt>
                <c:pt idx="277">
                  <c:v>161.78847189000001</c:v>
                </c:pt>
                <c:pt idx="278">
                  <c:v>161.78447034999999</c:v>
                </c:pt>
                <c:pt idx="279">
                  <c:v>161.78143413999999</c:v>
                </c:pt>
                <c:pt idx="280">
                  <c:v>161.77902456000001</c:v>
                </c:pt>
                <c:pt idx="281">
                  <c:v>161.77690292</c:v>
                </c:pt>
                <c:pt idx="282">
                  <c:v>161.77473054000001</c:v>
                </c:pt>
                <c:pt idx="283">
                  <c:v>161.77216873</c:v>
                </c:pt>
                <c:pt idx="284">
                  <c:v>161.76887880000001</c:v>
                </c:pt>
                <c:pt idx="285">
                  <c:v>161.76452207</c:v>
                </c:pt>
                <c:pt idx="286">
                  <c:v>161.75875984999999</c:v>
                </c:pt>
                <c:pt idx="287">
                  <c:v>161.75125345000001</c:v>
                </c:pt>
                <c:pt idx="288">
                  <c:v>161.74166418999999</c:v>
                </c:pt>
                <c:pt idx="289">
                  <c:v>161.72965336999999</c:v>
                </c:pt>
                <c:pt idx="290">
                  <c:v>161.71488231000001</c:v>
                </c:pt>
                <c:pt idx="291">
                  <c:v>161.69701233000001</c:v>
                </c:pt>
                <c:pt idx="292">
                  <c:v>161.67570473000001</c:v>
                </c:pt>
                <c:pt idx="293">
                  <c:v>161.65062083999999</c:v>
                </c:pt>
                <c:pt idx="294">
                  <c:v>161.62142195000001</c:v>
                </c:pt>
                <c:pt idx="295">
                  <c:v>161.58776939000001</c:v>
                </c:pt>
                <c:pt idx="296">
                  <c:v>161.54932446999999</c:v>
                </c:pt>
                <c:pt idx="297">
                  <c:v>161.50574850000001</c:v>
                </c:pt>
                <c:pt idx="298">
                  <c:v>161.45670279000001</c:v>
                </c:pt>
                <c:pt idx="299">
                  <c:v>161.40184866000001</c:v>
                </c:pt>
                <c:pt idx="300">
                  <c:v>161.34084741000001</c:v>
                </c:pt>
                <c:pt idx="301">
                  <c:v>161.27336037000001</c:v>
                </c:pt>
                <c:pt idx="302">
                  <c:v>161.19904885</c:v>
                </c:pt>
                <c:pt idx="303">
                  <c:v>161.11757415</c:v>
                </c:pt>
                <c:pt idx="304">
                  <c:v>161.02859759</c:v>
                </c:pt>
                <c:pt idx="305">
                  <c:v>160.93178048999999</c:v>
                </c:pt>
                <c:pt idx="306">
                  <c:v>160.82678415000001</c:v>
                </c:pt>
                <c:pt idx="307">
                  <c:v>160.7132699</c:v>
                </c:pt>
                <c:pt idx="308">
                  <c:v>160.59089903</c:v>
                </c:pt>
                <c:pt idx="309">
                  <c:v>160.45933287</c:v>
                </c:pt>
                <c:pt idx="310">
                  <c:v>160.31823273000001</c:v>
                </c:pt>
                <c:pt idx="311">
                  <c:v>160.16725991999999</c:v>
                </c:pt>
                <c:pt idx="312">
                  <c:v>160.00607575000001</c:v>
                </c:pt>
                <c:pt idx="313">
                  <c:v>159.83434154</c:v>
                </c:pt>
                <c:pt idx="314">
                  <c:v>159.65171860000001</c:v>
                </c:pt>
                <c:pt idx="315">
                  <c:v>159.45786824999999</c:v>
                </c:pt>
                <c:pt idx="316">
                  <c:v>159.25245178</c:v>
                </c:pt>
                <c:pt idx="317">
                  <c:v>159.03513053</c:v>
                </c:pt>
                <c:pt idx="318">
                  <c:v>158.80556580000001</c:v>
                </c:pt>
                <c:pt idx="319">
                  <c:v>158.56341889999999</c:v>
                </c:pt>
                <c:pt idx="320">
                  <c:v>158.30835114000001</c:v>
                </c:pt>
                <c:pt idx="321">
                  <c:v>158.04002385000001</c:v>
                </c:pt>
                <c:pt idx="322">
                  <c:v>157.75809833</c:v>
                </c:pt>
                <c:pt idx="323">
                  <c:v>157.4622359</c:v>
                </c:pt>
                <c:pt idx="324">
                  <c:v>157.15209786</c:v>
                </c:pt>
                <c:pt idx="325">
                  <c:v>156.82734554000001</c:v>
                </c:pt>
                <c:pt idx="326">
                  <c:v>156.48764023000001</c:v>
                </c:pt>
                <c:pt idx="327">
                  <c:v>156.13264326999999</c:v>
                </c:pt>
                <c:pt idx="328">
                  <c:v>155.76201596000001</c:v>
                </c:pt>
                <c:pt idx="329">
                  <c:v>155.37541960999999</c:v>
                </c:pt>
                <c:pt idx="330">
                  <c:v>154.97251553000001</c:v>
                </c:pt>
                <c:pt idx="331">
                  <c:v>154.55296504</c:v>
                </c:pt>
                <c:pt idx="332">
                  <c:v>154.11642946000001</c:v>
                </c:pt>
                <c:pt idx="333">
                  <c:v>153.66257009</c:v>
                </c:pt>
                <c:pt idx="334">
                  <c:v>153.19104823999999</c:v>
                </c:pt>
                <c:pt idx="335">
                  <c:v>152.70152524</c:v>
                </c:pt>
                <c:pt idx="336">
                  <c:v>152.19366238000001</c:v>
                </c:pt>
                <c:pt idx="337">
                  <c:v>151.66712100000001</c:v>
                </c:pt>
                <c:pt idx="338">
                  <c:v>151.12156239000001</c:v>
                </c:pt>
                <c:pt idx="339">
                  <c:v>150.55664788000001</c:v>
                </c:pt>
                <c:pt idx="340">
                  <c:v>149.97203876</c:v>
                </c:pt>
                <c:pt idx="341">
                  <c:v>149.36739636999999</c:v>
                </c:pt>
                <c:pt idx="342">
                  <c:v>148.74238201</c:v>
                </c:pt>
                <c:pt idx="343">
                  <c:v>148.09665699000001</c:v>
                </c:pt>
                <c:pt idx="344">
                  <c:v>147.42988262</c:v>
                </c:pt>
                <c:pt idx="345">
                  <c:v>146.74172021999999</c:v>
                </c:pt>
                <c:pt idx="346">
                  <c:v>146.03183111000001</c:v>
                </c:pt>
                <c:pt idx="347">
                  <c:v>145.29987659</c:v>
                </c:pt>
                <c:pt idx="348">
                  <c:v>144.54551798</c:v>
                </c:pt>
                <c:pt idx="349">
                  <c:v>143.76841658000001</c:v>
                </c:pt>
                <c:pt idx="350">
                  <c:v>142.96823373000001</c:v>
                </c:pt>
                <c:pt idx="351">
                  <c:v>142.14463071</c:v>
                </c:pt>
                <c:pt idx="352">
                  <c:v>141.29726886</c:v>
                </c:pt>
                <c:pt idx="353">
                  <c:v>140.42580948</c:v>
                </c:pt>
                <c:pt idx="354">
                  <c:v>139.52991388000001</c:v>
                </c:pt>
                <c:pt idx="355">
                  <c:v>138.60924338000001</c:v>
                </c:pt>
                <c:pt idx="356">
                  <c:v>137.66345928999999</c:v>
                </c:pt>
                <c:pt idx="357">
                  <c:v>136.69222292000001</c:v>
                </c:pt>
                <c:pt idx="358">
                  <c:v>135.69519559</c:v>
                </c:pt>
                <c:pt idx="359">
                  <c:v>134.67203860999999</c:v>
                </c:pt>
                <c:pt idx="360">
                  <c:v>133.62241329</c:v>
                </c:pt>
                <c:pt idx="361">
                  <c:v>132.54598093999999</c:v>
                </c:pt>
                <c:pt idx="362">
                  <c:v>131.44240289000001</c:v>
                </c:pt>
                <c:pt idx="363">
                  <c:v>130.31134043</c:v>
                </c:pt>
                <c:pt idx="364">
                  <c:v>129.15245489</c:v>
                </c:pt>
              </c:numCache>
            </c:numRef>
          </c:val>
        </c:ser>
        <c:ser>
          <c:idx val="7"/>
          <c:order val="7"/>
          <c:tx>
            <c:strRef>
              <c:f>'A5.1 (A5.1U - A5.1X)'!$BA$33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(A5.1U - A5.1X)'!$BA$34:$BA$398</c:f>
              <c:numCache>
                <c:formatCode>0</c:formatCode>
                <c:ptCount val="365"/>
                <c:pt idx="0">
                  <c:v>518.04429692999997</c:v>
                </c:pt>
                <c:pt idx="1">
                  <c:v>517.30862159000003</c:v>
                </c:pt>
                <c:pt idx="2">
                  <c:v>516.55989012999999</c:v>
                </c:pt>
                <c:pt idx="3">
                  <c:v>515.79836127999999</c:v>
                </c:pt>
                <c:pt idx="4">
                  <c:v>515.02429374999997</c:v>
                </c:pt>
                <c:pt idx="5">
                  <c:v>514.23794627999996</c:v>
                </c:pt>
                <c:pt idx="6">
                  <c:v>513.43957760000001</c:v>
                </c:pt>
                <c:pt idx="7">
                  <c:v>512.62944644000004</c:v>
                </c:pt>
                <c:pt idx="8">
                  <c:v>511.81136672999997</c:v>
                </c:pt>
                <c:pt idx="9">
                  <c:v>510.98210053999998</c:v>
                </c:pt>
                <c:pt idx="10">
                  <c:v>510.14171112000002</c:v>
                </c:pt>
                <c:pt idx="11">
                  <c:v>509.29046038000001</c:v>
                </c:pt>
                <c:pt idx="12">
                  <c:v>508.42904372999999</c:v>
                </c:pt>
                <c:pt idx="13">
                  <c:v>507.55728691000002</c:v>
                </c:pt>
                <c:pt idx="14">
                  <c:v>506.67542562</c:v>
                </c:pt>
                <c:pt idx="15">
                  <c:v>505.78372236000001</c:v>
                </c:pt>
                <c:pt idx="16">
                  <c:v>504.88243967</c:v>
                </c:pt>
                <c:pt idx="17">
                  <c:v>503.97215176999998</c:v>
                </c:pt>
                <c:pt idx="18">
                  <c:v>503.05284567000001</c:v>
                </c:pt>
                <c:pt idx="19">
                  <c:v>502.12471429999999</c:v>
                </c:pt>
                <c:pt idx="20">
                  <c:v>501.18802097000003</c:v>
                </c:pt>
                <c:pt idx="21">
                  <c:v>500.24302898000002</c:v>
                </c:pt>
                <c:pt idx="22">
                  <c:v>499.29000164000001</c:v>
                </c:pt>
                <c:pt idx="23">
                  <c:v>498.32920225999999</c:v>
                </c:pt>
                <c:pt idx="24">
                  <c:v>497.36089415999999</c:v>
                </c:pt>
                <c:pt idx="25">
                  <c:v>496.38534062999997</c:v>
                </c:pt>
                <c:pt idx="26">
                  <c:v>495.40280498999999</c:v>
                </c:pt>
                <c:pt idx="27">
                  <c:v>494.41355054000002</c:v>
                </c:pt>
                <c:pt idx="28">
                  <c:v>493.41784059999998</c:v>
                </c:pt>
                <c:pt idx="29">
                  <c:v>492.41593847000001</c:v>
                </c:pt>
                <c:pt idx="30">
                  <c:v>491.40810747</c:v>
                </c:pt>
                <c:pt idx="31">
                  <c:v>490.39461089000002</c:v>
                </c:pt>
                <c:pt idx="32">
                  <c:v>489.37571205</c:v>
                </c:pt>
                <c:pt idx="33">
                  <c:v>488.35167425999998</c:v>
                </c:pt>
                <c:pt idx="34">
                  <c:v>487.32276081999998</c:v>
                </c:pt>
                <c:pt idx="35">
                  <c:v>486.28923505</c:v>
                </c:pt>
                <c:pt idx="36">
                  <c:v>485.25136025</c:v>
                </c:pt>
                <c:pt idx="37">
                  <c:v>484.20939973999998</c:v>
                </c:pt>
                <c:pt idx="38">
                  <c:v>483.16361681000001</c:v>
                </c:pt>
                <c:pt idx="39">
                  <c:v>482.11427478000002</c:v>
                </c:pt>
                <c:pt idx="40">
                  <c:v>481.06163695999999</c:v>
                </c:pt>
                <c:pt idx="41">
                  <c:v>480.00596665</c:v>
                </c:pt>
                <c:pt idx="42">
                  <c:v>478.94752717</c:v>
                </c:pt>
                <c:pt idx="43">
                  <c:v>477.88658182</c:v>
                </c:pt>
                <c:pt idx="44">
                  <c:v>476.82339392</c:v>
                </c:pt>
                <c:pt idx="45">
                  <c:v>475.75822676000001</c:v>
                </c:pt>
                <c:pt idx="46">
                  <c:v>474.69162906999998</c:v>
                </c:pt>
                <c:pt idx="47">
                  <c:v>473.62359466999999</c:v>
                </c:pt>
                <c:pt idx="48">
                  <c:v>472.55438151999999</c:v>
                </c:pt>
                <c:pt idx="49">
                  <c:v>471.48425215999998</c:v>
                </c:pt>
                <c:pt idx="50">
                  <c:v>470.41346909999999</c:v>
                </c:pt>
                <c:pt idx="51">
                  <c:v>469.34229488</c:v>
                </c:pt>
                <c:pt idx="52">
                  <c:v>468.27099199999998</c:v>
                </c:pt>
                <c:pt idx="53">
                  <c:v>467.19982298999997</c:v>
                </c:pt>
                <c:pt idx="54">
                  <c:v>466.12905037000002</c:v>
                </c:pt>
                <c:pt idx="55">
                  <c:v>465.05893666999998</c:v>
                </c:pt>
                <c:pt idx="56">
                  <c:v>463.98974441000001</c:v>
                </c:pt>
                <c:pt idx="57">
                  <c:v>462.92186815999997</c:v>
                </c:pt>
                <c:pt idx="58">
                  <c:v>461.85557208</c:v>
                </c:pt>
                <c:pt idx="59">
                  <c:v>460.79098644999999</c:v>
                </c:pt>
                <c:pt idx="60">
                  <c:v>459.72837320000002</c:v>
                </c:pt>
                <c:pt idx="61">
                  <c:v>458.66799422000003</c:v>
                </c:pt>
                <c:pt idx="62">
                  <c:v>457.61011143000002</c:v>
                </c:pt>
                <c:pt idx="63">
                  <c:v>456.55498675000001</c:v>
                </c:pt>
                <c:pt idx="64">
                  <c:v>455.50288209000001</c:v>
                </c:pt>
                <c:pt idx="65">
                  <c:v>454.45405935000002</c:v>
                </c:pt>
                <c:pt idx="66">
                  <c:v>453.40878046</c:v>
                </c:pt>
                <c:pt idx="67">
                  <c:v>452.36730731</c:v>
                </c:pt>
                <c:pt idx="68">
                  <c:v>451.32990182999998</c:v>
                </c:pt>
                <c:pt idx="69">
                  <c:v>450.29682593000001</c:v>
                </c:pt>
                <c:pt idx="70">
                  <c:v>449.26834151999998</c:v>
                </c:pt>
                <c:pt idx="71">
                  <c:v>448.2447105</c:v>
                </c:pt>
                <c:pt idx="72">
                  <c:v>447.22619479999997</c:v>
                </c:pt>
                <c:pt idx="73">
                  <c:v>446.21305632999997</c:v>
                </c:pt>
                <c:pt idx="74">
                  <c:v>445.20555698999999</c:v>
                </c:pt>
                <c:pt idx="75">
                  <c:v>444.20395869999999</c:v>
                </c:pt>
                <c:pt idx="76">
                  <c:v>443.20852337000002</c:v>
                </c:pt>
                <c:pt idx="77">
                  <c:v>442.21951290999999</c:v>
                </c:pt>
                <c:pt idx="78">
                  <c:v>441.23718924000002</c:v>
                </c:pt>
                <c:pt idx="79">
                  <c:v>440.26181425999999</c:v>
                </c:pt>
                <c:pt idx="80">
                  <c:v>439.29364989999999</c:v>
                </c:pt>
                <c:pt idx="81">
                  <c:v>438.33295805</c:v>
                </c:pt>
                <c:pt idx="82">
                  <c:v>437.38000063999999</c:v>
                </c:pt>
                <c:pt idx="83">
                  <c:v>436.43503957000001</c:v>
                </c:pt>
                <c:pt idx="84">
                  <c:v>435.49833675999997</c:v>
                </c:pt>
                <c:pt idx="85">
                  <c:v>434.57015411999998</c:v>
                </c:pt>
                <c:pt idx="86">
                  <c:v>433.65075356</c:v>
                </c:pt>
                <c:pt idx="87">
                  <c:v>432.74039699000002</c:v>
                </c:pt>
                <c:pt idx="88">
                  <c:v>431.83934633000001</c:v>
                </c:pt>
                <c:pt idx="89">
                  <c:v>430.94786348000002</c:v>
                </c:pt>
                <c:pt idx="90">
                  <c:v>430.06621037000002</c:v>
                </c:pt>
                <c:pt idx="91">
                  <c:v>429.1946489</c:v>
                </c:pt>
                <c:pt idx="92">
                  <c:v>428.33336995000002</c:v>
                </c:pt>
                <c:pt idx="93">
                  <c:v>427.48228030000001</c:v>
                </c:pt>
                <c:pt idx="94">
                  <c:v>426.64121570999998</c:v>
                </c:pt>
                <c:pt idx="95">
                  <c:v>425.81001192000002</c:v>
                </c:pt>
                <c:pt idx="96">
                  <c:v>424.98850467</c:v>
                </c:pt>
                <c:pt idx="97">
                  <c:v>424.17652973000003</c:v>
                </c:pt>
                <c:pt idx="98">
                  <c:v>423.37392283000003</c:v>
                </c:pt>
                <c:pt idx="99">
                  <c:v>422.58051972999999</c:v>
                </c:pt>
                <c:pt idx="100">
                  <c:v>421.79615618000003</c:v>
                </c:pt>
                <c:pt idx="101">
                  <c:v>421.02066791999999</c:v>
                </c:pt>
                <c:pt idx="102">
                  <c:v>420.2538907</c:v>
                </c:pt>
                <c:pt idx="103">
                  <c:v>419.49566027999998</c:v>
                </c:pt>
                <c:pt idx="104">
                  <c:v>418.74581240999998</c:v>
                </c:pt>
                <c:pt idx="105">
                  <c:v>418.00418281999998</c:v>
                </c:pt>
                <c:pt idx="106">
                  <c:v>417.27060727000003</c:v>
                </c:pt>
                <c:pt idx="107">
                  <c:v>416.54492152</c:v>
                </c:pt>
                <c:pt idx="108">
                  <c:v>415.82696129999999</c:v>
                </c:pt>
                <c:pt idx="109">
                  <c:v>415.11656237</c:v>
                </c:pt>
                <c:pt idx="110">
                  <c:v>414.41356046999999</c:v>
                </c:pt>
                <c:pt idx="111">
                  <c:v>413.71779136999999</c:v>
                </c:pt>
                <c:pt idx="112">
                  <c:v>413.02909079</c:v>
                </c:pt>
                <c:pt idx="113">
                  <c:v>412.34729450999998</c:v>
                </c:pt>
                <c:pt idx="114">
                  <c:v>411.67223825000002</c:v>
                </c:pt>
                <c:pt idx="115">
                  <c:v>411.00375778</c:v>
                </c:pt>
                <c:pt idx="116">
                  <c:v>410.34168884000002</c:v>
                </c:pt>
                <c:pt idx="117">
                  <c:v>409.68586718</c:v>
                </c:pt>
                <c:pt idx="118">
                  <c:v>409.03612855</c:v>
                </c:pt>
                <c:pt idx="119">
                  <c:v>408.3923087</c:v>
                </c:pt>
                <c:pt idx="120">
                  <c:v>407.75424336999998</c:v>
                </c:pt>
                <c:pt idx="121">
                  <c:v>407.12194541999997</c:v>
                </c:pt>
                <c:pt idx="122">
                  <c:v>406.49523377000003</c:v>
                </c:pt>
                <c:pt idx="123">
                  <c:v>405.87378594</c:v>
                </c:pt>
                <c:pt idx="124">
                  <c:v>405.25743713999998</c:v>
                </c:pt>
                <c:pt idx="125">
                  <c:v>404.64602258999997</c:v>
                </c:pt>
                <c:pt idx="126">
                  <c:v>404.03937747999998</c:v>
                </c:pt>
                <c:pt idx="127">
                  <c:v>403.43733705</c:v>
                </c:pt>
                <c:pt idx="128">
                  <c:v>402.83973650000001</c:v>
                </c:pt>
                <c:pt idx="129">
                  <c:v>402.24641104</c:v>
                </c:pt>
                <c:pt idx="130">
                  <c:v>401.65719588000002</c:v>
                </c:pt>
                <c:pt idx="131">
                  <c:v>401.07192624999999</c:v>
                </c:pt>
                <c:pt idx="132">
                  <c:v>400.49043734999998</c:v>
                </c:pt>
                <c:pt idx="133">
                  <c:v>399.91256439</c:v>
                </c:pt>
                <c:pt idx="134">
                  <c:v>399.33814259000002</c:v>
                </c:pt>
                <c:pt idx="135">
                  <c:v>398.76700715999999</c:v>
                </c:pt>
                <c:pt idx="136">
                  <c:v>398.19899330999999</c:v>
                </c:pt>
                <c:pt idx="137">
                  <c:v>397.63393625999998</c:v>
                </c:pt>
                <c:pt idx="138">
                  <c:v>397.07168826999998</c:v>
                </c:pt>
                <c:pt idx="139">
                  <c:v>396.51234325000001</c:v>
                </c:pt>
                <c:pt idx="140">
                  <c:v>395.95544905000003</c:v>
                </c:pt>
                <c:pt idx="141">
                  <c:v>395.40084015000002</c:v>
                </c:pt>
                <c:pt idx="142">
                  <c:v>394.84835100999999</c:v>
                </c:pt>
                <c:pt idx="143">
                  <c:v>394.29781609999998</c:v>
                </c:pt>
                <c:pt idx="144">
                  <c:v>393.74906989999999</c:v>
                </c:pt>
                <c:pt idx="145">
                  <c:v>393.20194686000002</c:v>
                </c:pt>
                <c:pt idx="146">
                  <c:v>392.65628148000002</c:v>
                </c:pt>
                <c:pt idx="147">
                  <c:v>392.11190821000002</c:v>
                </c:pt>
                <c:pt idx="148">
                  <c:v>391.56866151999998</c:v>
                </c:pt>
                <c:pt idx="149">
                  <c:v>391.02637589</c:v>
                </c:pt>
                <c:pt idx="150">
                  <c:v>390.48488578000001</c:v>
                </c:pt>
                <c:pt idx="151">
                  <c:v>389.94402566999997</c:v>
                </c:pt>
                <c:pt idx="152">
                  <c:v>389.40363001999998</c:v>
                </c:pt>
                <c:pt idx="153">
                  <c:v>388.86353330999998</c:v>
                </c:pt>
                <c:pt idx="154">
                  <c:v>388.32357000000002</c:v>
                </c:pt>
                <c:pt idx="155">
                  <c:v>387.78357456999998</c:v>
                </c:pt>
                <c:pt idx="156">
                  <c:v>387.24338148999999</c:v>
                </c:pt>
                <c:pt idx="157">
                  <c:v>386.70282522000002</c:v>
                </c:pt>
                <c:pt idx="158">
                  <c:v>386.16174023999997</c:v>
                </c:pt>
                <c:pt idx="159">
                  <c:v>385.61996102000001</c:v>
                </c:pt>
                <c:pt idx="160">
                  <c:v>385.07732202</c:v>
                </c:pt>
                <c:pt idx="161">
                  <c:v>384.53365772000001</c:v>
                </c:pt>
                <c:pt idx="162">
                  <c:v>383.98880258999998</c:v>
                </c:pt>
                <c:pt idx="163">
                  <c:v>383.44259110000002</c:v>
                </c:pt>
                <c:pt idx="164">
                  <c:v>382.89485771</c:v>
                </c:pt>
                <c:pt idx="165">
                  <c:v>382.34543689999998</c:v>
                </c:pt>
                <c:pt idx="166">
                  <c:v>381.79416314000002</c:v>
                </c:pt>
                <c:pt idx="167">
                  <c:v>381.2408709</c:v>
                </c:pt>
                <c:pt idx="168">
                  <c:v>380.68539464999998</c:v>
                </c:pt>
                <c:pt idx="169">
                  <c:v>380.12756884999999</c:v>
                </c:pt>
                <c:pt idx="170">
                  <c:v>379.56728321999998</c:v>
                </c:pt>
                <c:pt idx="171">
                  <c:v>379.0047088</c:v>
                </c:pt>
                <c:pt idx="172">
                  <c:v>378.43932361999998</c:v>
                </c:pt>
                <c:pt idx="173">
                  <c:v>377.87096288999999</c:v>
                </c:pt>
                <c:pt idx="174">
                  <c:v>377.29946182999998</c:v>
                </c:pt>
                <c:pt idx="175">
                  <c:v>376.72465564999999</c:v>
                </c:pt>
                <c:pt idx="176">
                  <c:v>376.14637956000001</c:v>
                </c:pt>
                <c:pt idx="177">
                  <c:v>375.56446878000003</c:v>
                </c:pt>
                <c:pt idx="178">
                  <c:v>374.97875850999998</c:v>
                </c:pt>
                <c:pt idx="179">
                  <c:v>374.38908398000001</c:v>
                </c:pt>
                <c:pt idx="180">
                  <c:v>373.79528039000002</c:v>
                </c:pt>
                <c:pt idx="181">
                  <c:v>373.19718295000001</c:v>
                </c:pt>
                <c:pt idx="182">
                  <c:v>372.59462688999997</c:v>
                </c:pt>
                <c:pt idx="183">
                  <c:v>371.98751342999998</c:v>
                </c:pt>
                <c:pt idx="184">
                  <c:v>371.37600794999997</c:v>
                </c:pt>
                <c:pt idx="185">
                  <c:v>370.76034184000002</c:v>
                </c:pt>
                <c:pt idx="186">
                  <c:v>370.14074649000003</c:v>
                </c:pt>
                <c:pt idx="187">
                  <c:v>369.51745328999999</c:v>
                </c:pt>
                <c:pt idx="188">
                  <c:v>368.89069363999999</c:v>
                </c:pt>
                <c:pt idx="189">
                  <c:v>368.26069891999998</c:v>
                </c:pt>
                <c:pt idx="190">
                  <c:v>367.62770053999998</c:v>
                </c:pt>
                <c:pt idx="191">
                  <c:v>366.99245105</c:v>
                </c:pt>
                <c:pt idx="192">
                  <c:v>366.35491223999998</c:v>
                </c:pt>
                <c:pt idx="193">
                  <c:v>365.71509007999998</c:v>
                </c:pt>
                <c:pt idx="194">
                  <c:v>365.07321558000001</c:v>
                </c:pt>
                <c:pt idx="195">
                  <c:v>364.42951973999999</c:v>
                </c:pt>
                <c:pt idx="196">
                  <c:v>363.78423352999999</c:v>
                </c:pt>
                <c:pt idx="197">
                  <c:v>363.13758796000002</c:v>
                </c:pt>
                <c:pt idx="198">
                  <c:v>362.48981402999999</c:v>
                </c:pt>
                <c:pt idx="199">
                  <c:v>361.84114271999999</c:v>
                </c:pt>
                <c:pt idx="200">
                  <c:v>361.19180504000002</c:v>
                </c:pt>
                <c:pt idx="201">
                  <c:v>360.54203195999997</c:v>
                </c:pt>
                <c:pt idx="202">
                  <c:v>359.89205449999997</c:v>
                </c:pt>
                <c:pt idx="203">
                  <c:v>359.24210363999998</c:v>
                </c:pt>
                <c:pt idx="204">
                  <c:v>358.59241037999999</c:v>
                </c:pt>
                <c:pt idx="205">
                  <c:v>357.94320570000002</c:v>
                </c:pt>
                <c:pt idx="206">
                  <c:v>357.29472062000002</c:v>
                </c:pt>
                <c:pt idx="207">
                  <c:v>356.64718611000001</c:v>
                </c:pt>
                <c:pt idx="208">
                  <c:v>356.00083317000002</c:v>
                </c:pt>
                <c:pt idx="209">
                  <c:v>355.35589281</c:v>
                </c:pt>
                <c:pt idx="210">
                  <c:v>354.71259600000002</c:v>
                </c:pt>
                <c:pt idx="211">
                  <c:v>354.07117376000002</c:v>
                </c:pt>
                <c:pt idx="212">
                  <c:v>353.43185706000003</c:v>
                </c:pt>
                <c:pt idx="213">
                  <c:v>352.79487691000003</c:v>
                </c:pt>
                <c:pt idx="214">
                  <c:v>352.16046428999999</c:v>
                </c:pt>
                <c:pt idx="215">
                  <c:v>351.52885020999997</c:v>
                </c:pt>
                <c:pt idx="216">
                  <c:v>350.90026564999999</c:v>
                </c:pt>
                <c:pt idx="217">
                  <c:v>350.27494161999999</c:v>
                </c:pt>
                <c:pt idx="218">
                  <c:v>349.65310909999999</c:v>
                </c:pt>
                <c:pt idx="219">
                  <c:v>349.03499908999999</c:v>
                </c:pt>
                <c:pt idx="220">
                  <c:v>348.42084258</c:v>
                </c:pt>
                <c:pt idx="221">
                  <c:v>347.81087057000002</c:v>
                </c:pt>
                <c:pt idx="222">
                  <c:v>347.20531405000003</c:v>
                </c:pt>
                <c:pt idx="223">
                  <c:v>346.60440401</c:v>
                </c:pt>
                <c:pt idx="224">
                  <c:v>346.00837145999998</c:v>
                </c:pt>
                <c:pt idx="225">
                  <c:v>345.41744738</c:v>
                </c:pt>
                <c:pt idx="226">
                  <c:v>344.83186276999999</c:v>
                </c:pt>
                <c:pt idx="227">
                  <c:v>344.25184861999998</c:v>
                </c:pt>
                <c:pt idx="228">
                  <c:v>343.67763592</c:v>
                </c:pt>
                <c:pt idx="229">
                  <c:v>343.10945568</c:v>
                </c:pt>
                <c:pt idx="230">
                  <c:v>342.54753887999999</c:v>
                </c:pt>
                <c:pt idx="231">
                  <c:v>341.99211652000002</c:v>
                </c:pt>
                <c:pt idx="232">
                  <c:v>341.44341959000002</c:v>
                </c:pt>
                <c:pt idx="233">
                  <c:v>340.90167909000002</c:v>
                </c:pt>
                <c:pt idx="234">
                  <c:v>340.36712600999999</c:v>
                </c:pt>
                <c:pt idx="235">
                  <c:v>339.83999134999999</c:v>
                </c:pt>
                <c:pt idx="236">
                  <c:v>339.32050609999999</c:v>
                </c:pt>
                <c:pt idx="237">
                  <c:v>338.80890124000001</c:v>
                </c:pt>
                <c:pt idx="238">
                  <c:v>338.30540779</c:v>
                </c:pt>
                <c:pt idx="239">
                  <c:v>337.81025672999999</c:v>
                </c:pt>
                <c:pt idx="240">
                  <c:v>337.32367905000001</c:v>
                </c:pt>
                <c:pt idx="241">
                  <c:v>336.84590574999999</c:v>
                </c:pt>
                <c:pt idx="242">
                  <c:v>336.37716783000002</c:v>
                </c:pt>
                <c:pt idx="243">
                  <c:v>335.91769627999997</c:v>
                </c:pt>
                <c:pt idx="244">
                  <c:v>335.46772209</c:v>
                </c:pt>
                <c:pt idx="245">
                  <c:v>335.02747625000001</c:v>
                </c:pt>
                <c:pt idx="246">
                  <c:v>334.59718977</c:v>
                </c:pt>
                <c:pt idx="247">
                  <c:v>334.17709361999999</c:v>
                </c:pt>
                <c:pt idx="248">
                  <c:v>333.76741881999999</c:v>
                </c:pt>
                <c:pt idx="249">
                  <c:v>333.36839636000002</c:v>
                </c:pt>
                <c:pt idx="250">
                  <c:v>332.98025720999999</c:v>
                </c:pt>
                <c:pt idx="251">
                  <c:v>332.60323239000002</c:v>
                </c:pt>
                <c:pt idx="252">
                  <c:v>332.23755289000002</c:v>
                </c:pt>
                <c:pt idx="253">
                  <c:v>331.88344969000002</c:v>
                </c:pt>
                <c:pt idx="254">
                  <c:v>331.54115380000002</c:v>
                </c:pt>
                <c:pt idx="255">
                  <c:v>331.21089620999999</c:v>
                </c:pt>
                <c:pt idx="256">
                  <c:v>330.89290791000002</c:v>
                </c:pt>
                <c:pt idx="257">
                  <c:v>330.58741988999998</c:v>
                </c:pt>
                <c:pt idx="258">
                  <c:v>330.29466316000003</c:v>
                </c:pt>
                <c:pt idx="259">
                  <c:v>330.01486869000001</c:v>
                </c:pt>
                <c:pt idx="260">
                  <c:v>329.7482675</c:v>
                </c:pt>
                <c:pt idx="261">
                  <c:v>329.49509057</c:v>
                </c:pt>
                <c:pt idx="262">
                  <c:v>329.25556890000001</c:v>
                </c:pt>
                <c:pt idx="263">
                  <c:v>329.02993348000001</c:v>
                </c:pt>
                <c:pt idx="264">
                  <c:v>328.81841530000003</c:v>
                </c:pt>
                <c:pt idx="265">
                  <c:v>328.62124535999999</c:v>
                </c:pt>
                <c:pt idx="266">
                  <c:v>328.43865464999999</c:v>
                </c:pt>
                <c:pt idx="267">
                  <c:v>328.27087417000001</c:v>
                </c:pt>
                <c:pt idx="268">
                  <c:v>328.11813491999999</c:v>
                </c:pt>
                <c:pt idx="269">
                  <c:v>327.98066788</c:v>
                </c:pt>
                <c:pt idx="270">
                  <c:v>327.85870404999997</c:v>
                </c:pt>
                <c:pt idx="271">
                  <c:v>327.75247442</c:v>
                </c:pt>
                <c:pt idx="272">
                  <c:v>327.66220999000001</c:v>
                </c:pt>
                <c:pt idx="273">
                  <c:v>327.58814174999998</c:v>
                </c:pt>
                <c:pt idx="274">
                  <c:v>327.53023387000002</c:v>
                </c:pt>
                <c:pt idx="275">
                  <c:v>327.48738322000003</c:v>
                </c:pt>
                <c:pt idx="276">
                  <c:v>327.45821984000003</c:v>
                </c:pt>
                <c:pt idx="277">
                  <c:v>327.44137376999998</c:v>
                </c:pt>
                <c:pt idx="278">
                  <c:v>327.43547503999997</c:v>
                </c:pt>
                <c:pt idx="279">
                  <c:v>327.43915371000003</c:v>
                </c:pt>
                <c:pt idx="280">
                  <c:v>327.45103979999999</c:v>
                </c:pt>
                <c:pt idx="281">
                  <c:v>327.46976336</c:v>
                </c:pt>
                <c:pt idx="282">
                  <c:v>327.49395443999998</c:v>
                </c:pt>
                <c:pt idx="283">
                  <c:v>327.52224305999999</c:v>
                </c:pt>
                <c:pt idx="284">
                  <c:v>327.55325928000002</c:v>
                </c:pt>
                <c:pt idx="285">
                  <c:v>327.58563313000002</c:v>
                </c:pt>
                <c:pt idx="286">
                  <c:v>327.61799466000002</c:v>
                </c:pt>
                <c:pt idx="287">
                  <c:v>327.64897389999999</c:v>
                </c:pt>
                <c:pt idx="288">
                  <c:v>327.67720088999999</c:v>
                </c:pt>
                <c:pt idx="289">
                  <c:v>327.70130568000002</c:v>
                </c:pt>
                <c:pt idx="290">
                  <c:v>327.71991830000002</c:v>
                </c:pt>
                <c:pt idx="291">
                  <c:v>327.73166880000002</c:v>
                </c:pt>
                <c:pt idx="292">
                  <c:v>327.73518722</c:v>
                </c:pt>
                <c:pt idx="293">
                  <c:v>327.72910359000002</c:v>
                </c:pt>
                <c:pt idx="294">
                  <c:v>327.71204797000001</c:v>
                </c:pt>
                <c:pt idx="295">
                  <c:v>327.68265037999998</c:v>
                </c:pt>
                <c:pt idx="296">
                  <c:v>327.63954087000002</c:v>
                </c:pt>
                <c:pt idx="297">
                  <c:v>327.58134947999997</c:v>
                </c:pt>
                <c:pt idx="298">
                  <c:v>327.50670624999998</c:v>
                </c:pt>
                <c:pt idx="299">
                  <c:v>327.41424122000001</c:v>
                </c:pt>
                <c:pt idx="300">
                  <c:v>327.30258443999998</c:v>
                </c:pt>
                <c:pt idx="301">
                  <c:v>327.17036594000001</c:v>
                </c:pt>
                <c:pt idx="302">
                  <c:v>327.01621575000001</c:v>
                </c:pt>
                <c:pt idx="303">
                  <c:v>326.83876393999998</c:v>
                </c:pt>
                <c:pt idx="304">
                  <c:v>326.63664052000001</c:v>
                </c:pt>
                <c:pt idx="305">
                  <c:v>326.40847556</c:v>
                </c:pt>
                <c:pt idx="306">
                  <c:v>326.15289906999999</c:v>
                </c:pt>
                <c:pt idx="307">
                  <c:v>325.86854111999997</c:v>
                </c:pt>
                <c:pt idx="308">
                  <c:v>325.55403173000002</c:v>
                </c:pt>
                <c:pt idx="309">
                  <c:v>325.20800093999998</c:v>
                </c:pt>
                <c:pt idx="310">
                  <c:v>324.82907881</c:v>
                </c:pt>
                <c:pt idx="311">
                  <c:v>324.41589535999998</c:v>
                </c:pt>
                <c:pt idx="312">
                  <c:v>323.96708064000001</c:v>
                </c:pt>
                <c:pt idx="313">
                  <c:v>323.48126468999999</c:v>
                </c:pt>
                <c:pt idx="314">
                  <c:v>322.95707755000001</c:v>
                </c:pt>
                <c:pt idx="315">
                  <c:v>322.39314925999997</c:v>
                </c:pt>
                <c:pt idx="316">
                  <c:v>321.78810986000002</c:v>
                </c:pt>
                <c:pt idx="317">
                  <c:v>321.14058940000001</c:v>
                </c:pt>
                <c:pt idx="318">
                  <c:v>320.44921790000001</c:v>
                </c:pt>
                <c:pt idx="319">
                  <c:v>319.71262541999999</c:v>
                </c:pt>
                <c:pt idx="320">
                  <c:v>318.92944198999999</c:v>
                </c:pt>
                <c:pt idx="321">
                  <c:v>318.09829766000001</c:v>
                </c:pt>
                <c:pt idx="322">
                  <c:v>317.21782245999998</c:v>
                </c:pt>
                <c:pt idx="323">
                  <c:v>316.28664644000003</c:v>
                </c:pt>
                <c:pt idx="324">
                  <c:v>315.30339963</c:v>
                </c:pt>
                <c:pt idx="325">
                  <c:v>314.26671207999999</c:v>
                </c:pt>
                <c:pt idx="326">
                  <c:v>313.17521383000002</c:v>
                </c:pt>
                <c:pt idx="327">
                  <c:v>312.02753490999999</c:v>
                </c:pt>
                <c:pt idx="328">
                  <c:v>310.82230537999999</c:v>
                </c:pt>
                <c:pt idx="329">
                  <c:v>309.55815525999998</c:v>
                </c:pt>
                <c:pt idx="330">
                  <c:v>308.23371459999998</c:v>
                </c:pt>
                <c:pt idx="331">
                  <c:v>306.84761343999998</c:v>
                </c:pt>
                <c:pt idx="332">
                  <c:v>305.39848181999997</c:v>
                </c:pt>
                <c:pt idx="333">
                  <c:v>303.88494979000001</c:v>
                </c:pt>
                <c:pt idx="334">
                  <c:v>302.30564736999997</c:v>
                </c:pt>
                <c:pt idx="335">
                  <c:v>300.65920462000003</c:v>
                </c:pt>
                <c:pt idx="336">
                  <c:v>298.94425157000001</c:v>
                </c:pt>
                <c:pt idx="337">
                  <c:v>297.15941826</c:v>
                </c:pt>
                <c:pt idx="338">
                  <c:v>295.30333474000003</c:v>
                </c:pt>
                <c:pt idx="339">
                  <c:v>293.37463105</c:v>
                </c:pt>
                <c:pt idx="340">
                  <c:v>291.37193721</c:v>
                </c:pt>
                <c:pt idx="341">
                  <c:v>289.29388329</c:v>
                </c:pt>
                <c:pt idx="342">
                  <c:v>287.13909931000001</c:v>
                </c:pt>
                <c:pt idx="343">
                  <c:v>284.90621532</c:v>
                </c:pt>
                <c:pt idx="344">
                  <c:v>282.59386136000001</c:v>
                </c:pt>
                <c:pt idx="345">
                  <c:v>280.20066745999998</c:v>
                </c:pt>
                <c:pt idx="346">
                  <c:v>277.72526368000001</c:v>
                </c:pt>
                <c:pt idx="347">
                  <c:v>275.16628004</c:v>
                </c:pt>
                <c:pt idx="348">
                  <c:v>272.52234658999998</c:v>
                </c:pt>
                <c:pt idx="349">
                  <c:v>269.79209337999998</c:v>
                </c:pt>
                <c:pt idx="350">
                  <c:v>266.97415043000001</c:v>
                </c:pt>
                <c:pt idx="351">
                  <c:v>264.06714779999999</c:v>
                </c:pt>
                <c:pt idx="352">
                  <c:v>261.06971551999999</c:v>
                </c:pt>
                <c:pt idx="353">
                  <c:v>257.98048363999999</c:v>
                </c:pt>
                <c:pt idx="354">
                  <c:v>254.79808217999999</c:v>
                </c:pt>
                <c:pt idx="355">
                  <c:v>251.52114119999999</c:v>
                </c:pt>
                <c:pt idx="356">
                  <c:v>248.14829073999999</c:v>
                </c:pt>
                <c:pt idx="357">
                  <c:v>244.67816083</c:v>
                </c:pt>
                <c:pt idx="358">
                  <c:v>241.10938152</c:v>
                </c:pt>
                <c:pt idx="359">
                  <c:v>237.44058285</c:v>
                </c:pt>
                <c:pt idx="360">
                  <c:v>233.67039485000001</c:v>
                </c:pt>
                <c:pt idx="361">
                  <c:v>229.79744757</c:v>
                </c:pt>
                <c:pt idx="362">
                  <c:v>225.82037105000001</c:v>
                </c:pt>
                <c:pt idx="363">
                  <c:v>221.73779533000001</c:v>
                </c:pt>
                <c:pt idx="364">
                  <c:v>217.56156934000001</c:v>
                </c:pt>
              </c:numCache>
            </c:numRef>
          </c:val>
        </c:ser>
        <c:ser>
          <c:idx val="8"/>
          <c:order val="8"/>
          <c:tx>
            <c:strRef>
              <c:f>'A5.1 (A5.1U - A5.1X)'!$BB$33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(A5.1U - A5.1X)'!$BB$34:$BB$398</c:f>
              <c:numCache>
                <c:formatCode>0</c:formatCode>
                <c:ptCount val="365"/>
                <c:pt idx="0">
                  <c:v>9.7452054794999992</c:v>
                </c:pt>
                <c:pt idx="1">
                  <c:v>9.7452054794999992</c:v>
                </c:pt>
                <c:pt idx="2">
                  <c:v>9.7452054794999992</c:v>
                </c:pt>
                <c:pt idx="3">
                  <c:v>9.7452054794999992</c:v>
                </c:pt>
                <c:pt idx="4">
                  <c:v>9.7452054794999992</c:v>
                </c:pt>
                <c:pt idx="5">
                  <c:v>9.7452054794999992</c:v>
                </c:pt>
                <c:pt idx="6">
                  <c:v>9.7452054794999992</c:v>
                </c:pt>
                <c:pt idx="7">
                  <c:v>9.7452054794999992</c:v>
                </c:pt>
                <c:pt idx="8">
                  <c:v>9.7452054794999992</c:v>
                </c:pt>
                <c:pt idx="9">
                  <c:v>9.7452054794999992</c:v>
                </c:pt>
                <c:pt idx="10">
                  <c:v>9.7452054794999992</c:v>
                </c:pt>
                <c:pt idx="11">
                  <c:v>9.7452054794999992</c:v>
                </c:pt>
                <c:pt idx="12">
                  <c:v>9.7452054794999992</c:v>
                </c:pt>
                <c:pt idx="13">
                  <c:v>9.7452054794999992</c:v>
                </c:pt>
                <c:pt idx="14">
                  <c:v>9.7452054794999992</c:v>
                </c:pt>
                <c:pt idx="15">
                  <c:v>9.7452054794999992</c:v>
                </c:pt>
                <c:pt idx="16">
                  <c:v>9.7452054794999992</c:v>
                </c:pt>
                <c:pt idx="17">
                  <c:v>9.7452054794999992</c:v>
                </c:pt>
                <c:pt idx="18">
                  <c:v>9.7452054794999992</c:v>
                </c:pt>
                <c:pt idx="19">
                  <c:v>9.7452054794999992</c:v>
                </c:pt>
                <c:pt idx="20">
                  <c:v>9.7452054794999992</c:v>
                </c:pt>
                <c:pt idx="21">
                  <c:v>9.7452054794999992</c:v>
                </c:pt>
                <c:pt idx="22">
                  <c:v>9.7452054794999992</c:v>
                </c:pt>
                <c:pt idx="23">
                  <c:v>9.7452054794999992</c:v>
                </c:pt>
                <c:pt idx="24">
                  <c:v>9.7452054794999992</c:v>
                </c:pt>
                <c:pt idx="25">
                  <c:v>9.7452054794999992</c:v>
                </c:pt>
                <c:pt idx="26">
                  <c:v>9.7452054794999992</c:v>
                </c:pt>
                <c:pt idx="27">
                  <c:v>9.7452054794999992</c:v>
                </c:pt>
                <c:pt idx="28">
                  <c:v>9.7452054794999992</c:v>
                </c:pt>
                <c:pt idx="29">
                  <c:v>9.7452054794999992</c:v>
                </c:pt>
                <c:pt idx="30">
                  <c:v>9.7452054794999992</c:v>
                </c:pt>
                <c:pt idx="31">
                  <c:v>9.7452054794999992</c:v>
                </c:pt>
                <c:pt idx="32">
                  <c:v>9.7452054794999992</c:v>
                </c:pt>
                <c:pt idx="33">
                  <c:v>9.7452054794999992</c:v>
                </c:pt>
                <c:pt idx="34">
                  <c:v>9.7452054794999992</c:v>
                </c:pt>
                <c:pt idx="35">
                  <c:v>9.7452054794999992</c:v>
                </c:pt>
                <c:pt idx="36">
                  <c:v>9.7452054794999992</c:v>
                </c:pt>
                <c:pt idx="37">
                  <c:v>9.7452054794999992</c:v>
                </c:pt>
                <c:pt idx="38">
                  <c:v>9.7452054794999992</c:v>
                </c:pt>
                <c:pt idx="39">
                  <c:v>9.7452054794999992</c:v>
                </c:pt>
                <c:pt idx="40">
                  <c:v>9.7452054794999992</c:v>
                </c:pt>
                <c:pt idx="41">
                  <c:v>9.7452054794999992</c:v>
                </c:pt>
                <c:pt idx="42">
                  <c:v>9.7452054794999992</c:v>
                </c:pt>
                <c:pt idx="43">
                  <c:v>9.7452054794999992</c:v>
                </c:pt>
                <c:pt idx="44">
                  <c:v>9.7452054794999992</c:v>
                </c:pt>
                <c:pt idx="45">
                  <c:v>9.7452054794999992</c:v>
                </c:pt>
                <c:pt idx="46">
                  <c:v>9.7452054794999992</c:v>
                </c:pt>
                <c:pt idx="47">
                  <c:v>9.7452054794999992</c:v>
                </c:pt>
                <c:pt idx="48">
                  <c:v>9.7452054794999992</c:v>
                </c:pt>
                <c:pt idx="49">
                  <c:v>9.7452054794999992</c:v>
                </c:pt>
                <c:pt idx="50">
                  <c:v>9.7452054794999992</c:v>
                </c:pt>
                <c:pt idx="51">
                  <c:v>9.7452054794999992</c:v>
                </c:pt>
                <c:pt idx="52">
                  <c:v>9.7452054794999992</c:v>
                </c:pt>
                <c:pt idx="53">
                  <c:v>9.7452054794999992</c:v>
                </c:pt>
                <c:pt idx="54">
                  <c:v>9.7452054794999992</c:v>
                </c:pt>
                <c:pt idx="55">
                  <c:v>9.7452054794999992</c:v>
                </c:pt>
                <c:pt idx="56">
                  <c:v>9.7452054794999992</c:v>
                </c:pt>
                <c:pt idx="57">
                  <c:v>9.7452054794999992</c:v>
                </c:pt>
                <c:pt idx="58">
                  <c:v>9.7452054794999992</c:v>
                </c:pt>
                <c:pt idx="59">
                  <c:v>9.7452054794999992</c:v>
                </c:pt>
                <c:pt idx="60">
                  <c:v>9.7452054794999992</c:v>
                </c:pt>
                <c:pt idx="61">
                  <c:v>9.7452054794999992</c:v>
                </c:pt>
                <c:pt idx="62">
                  <c:v>9.7452054794999992</c:v>
                </c:pt>
                <c:pt idx="63">
                  <c:v>9.7452054794999992</c:v>
                </c:pt>
                <c:pt idx="64">
                  <c:v>9.7452054794999992</c:v>
                </c:pt>
                <c:pt idx="65">
                  <c:v>9.7452054794999992</c:v>
                </c:pt>
                <c:pt idx="66">
                  <c:v>9.7452054794999992</c:v>
                </c:pt>
                <c:pt idx="67">
                  <c:v>9.7452054794999992</c:v>
                </c:pt>
                <c:pt idx="68">
                  <c:v>9.7452054794999992</c:v>
                </c:pt>
                <c:pt idx="69">
                  <c:v>9.7452054794999992</c:v>
                </c:pt>
                <c:pt idx="70">
                  <c:v>9.7452054794999992</c:v>
                </c:pt>
                <c:pt idx="71">
                  <c:v>9.7452054794999992</c:v>
                </c:pt>
                <c:pt idx="72">
                  <c:v>9.7452054794999992</c:v>
                </c:pt>
                <c:pt idx="73">
                  <c:v>9.7452054794999992</c:v>
                </c:pt>
                <c:pt idx="74">
                  <c:v>9.7452054794999992</c:v>
                </c:pt>
                <c:pt idx="75">
                  <c:v>9.7452054794999992</c:v>
                </c:pt>
                <c:pt idx="76">
                  <c:v>9.7452054794999992</c:v>
                </c:pt>
                <c:pt idx="77">
                  <c:v>9.7452054794999992</c:v>
                </c:pt>
                <c:pt idx="78">
                  <c:v>9.7452054794999992</c:v>
                </c:pt>
                <c:pt idx="79">
                  <c:v>9.7452054794999992</c:v>
                </c:pt>
                <c:pt idx="80">
                  <c:v>9.7452054794999992</c:v>
                </c:pt>
                <c:pt idx="81">
                  <c:v>9.7452054794999992</c:v>
                </c:pt>
                <c:pt idx="82">
                  <c:v>9.7452054794999992</c:v>
                </c:pt>
                <c:pt idx="83">
                  <c:v>9.7452054794999992</c:v>
                </c:pt>
                <c:pt idx="84">
                  <c:v>9.7452054794999992</c:v>
                </c:pt>
                <c:pt idx="85">
                  <c:v>9.7452054794999992</c:v>
                </c:pt>
                <c:pt idx="86">
                  <c:v>9.7452054794999992</c:v>
                </c:pt>
                <c:pt idx="87">
                  <c:v>9.7452054794999992</c:v>
                </c:pt>
                <c:pt idx="88">
                  <c:v>9.7452054794999992</c:v>
                </c:pt>
                <c:pt idx="89">
                  <c:v>9.7452054794999992</c:v>
                </c:pt>
                <c:pt idx="90">
                  <c:v>9.7452054794999992</c:v>
                </c:pt>
                <c:pt idx="91">
                  <c:v>9.7452054794999992</c:v>
                </c:pt>
                <c:pt idx="92">
                  <c:v>9.7452054794999992</c:v>
                </c:pt>
                <c:pt idx="93">
                  <c:v>9.7452054794999992</c:v>
                </c:pt>
                <c:pt idx="94">
                  <c:v>9.7452054794999992</c:v>
                </c:pt>
                <c:pt idx="95">
                  <c:v>9.7452054794999992</c:v>
                </c:pt>
                <c:pt idx="96">
                  <c:v>9.7452054794999992</c:v>
                </c:pt>
                <c:pt idx="97">
                  <c:v>9.7452054794999992</c:v>
                </c:pt>
                <c:pt idx="98">
                  <c:v>9.7452054794999992</c:v>
                </c:pt>
                <c:pt idx="99">
                  <c:v>9.7452054794999992</c:v>
                </c:pt>
                <c:pt idx="100">
                  <c:v>9.7452054794999992</c:v>
                </c:pt>
                <c:pt idx="101">
                  <c:v>9.7452054794999992</c:v>
                </c:pt>
                <c:pt idx="102">
                  <c:v>9.7452054794999992</c:v>
                </c:pt>
                <c:pt idx="103">
                  <c:v>9.7452054794999992</c:v>
                </c:pt>
                <c:pt idx="104">
                  <c:v>9.7452054794999992</c:v>
                </c:pt>
                <c:pt idx="105">
                  <c:v>9.7452054794999992</c:v>
                </c:pt>
                <c:pt idx="106">
                  <c:v>9.7452054794999992</c:v>
                </c:pt>
                <c:pt idx="107">
                  <c:v>9.7452054794999992</c:v>
                </c:pt>
                <c:pt idx="108">
                  <c:v>9.7452054794999992</c:v>
                </c:pt>
                <c:pt idx="109">
                  <c:v>9.7452054794999992</c:v>
                </c:pt>
                <c:pt idx="110">
                  <c:v>9.7452054794999992</c:v>
                </c:pt>
                <c:pt idx="111">
                  <c:v>9.7452054794999992</c:v>
                </c:pt>
                <c:pt idx="112">
                  <c:v>9.7452054794999992</c:v>
                </c:pt>
                <c:pt idx="113">
                  <c:v>9.7452054794999992</c:v>
                </c:pt>
                <c:pt idx="114">
                  <c:v>9.7452054794999992</c:v>
                </c:pt>
                <c:pt idx="115">
                  <c:v>9.7452054794999992</c:v>
                </c:pt>
                <c:pt idx="116">
                  <c:v>9.7452054794999992</c:v>
                </c:pt>
                <c:pt idx="117">
                  <c:v>9.7452054794999992</c:v>
                </c:pt>
                <c:pt idx="118">
                  <c:v>9.7452054794999992</c:v>
                </c:pt>
                <c:pt idx="119">
                  <c:v>9.7452054794999992</c:v>
                </c:pt>
                <c:pt idx="120">
                  <c:v>9.7452054794999992</c:v>
                </c:pt>
                <c:pt idx="121">
                  <c:v>9.7452054794999992</c:v>
                </c:pt>
                <c:pt idx="122">
                  <c:v>9.7452054794999992</c:v>
                </c:pt>
                <c:pt idx="123">
                  <c:v>9.7452054794999992</c:v>
                </c:pt>
                <c:pt idx="124">
                  <c:v>9.7452054794999992</c:v>
                </c:pt>
                <c:pt idx="125">
                  <c:v>9.7452054794999992</c:v>
                </c:pt>
                <c:pt idx="126">
                  <c:v>9.7452054794999992</c:v>
                </c:pt>
                <c:pt idx="127">
                  <c:v>9.7452054794999992</c:v>
                </c:pt>
                <c:pt idx="128">
                  <c:v>9.7452054794999992</c:v>
                </c:pt>
                <c:pt idx="129">
                  <c:v>9.7452054794999992</c:v>
                </c:pt>
                <c:pt idx="130">
                  <c:v>9.7452054794999992</c:v>
                </c:pt>
                <c:pt idx="131">
                  <c:v>9.7452054794999992</c:v>
                </c:pt>
                <c:pt idx="132">
                  <c:v>9.7452054794999992</c:v>
                </c:pt>
                <c:pt idx="133">
                  <c:v>9.7452054794999992</c:v>
                </c:pt>
                <c:pt idx="134">
                  <c:v>9.7452054794999992</c:v>
                </c:pt>
                <c:pt idx="135">
                  <c:v>9.7452054794999992</c:v>
                </c:pt>
                <c:pt idx="136">
                  <c:v>9.7452054794999992</c:v>
                </c:pt>
                <c:pt idx="137">
                  <c:v>9.7452054794999992</c:v>
                </c:pt>
                <c:pt idx="138">
                  <c:v>9.7452054794999992</c:v>
                </c:pt>
                <c:pt idx="139">
                  <c:v>9.7452054794999992</c:v>
                </c:pt>
                <c:pt idx="140">
                  <c:v>9.7452054794999992</c:v>
                </c:pt>
                <c:pt idx="141">
                  <c:v>9.7452054794999992</c:v>
                </c:pt>
                <c:pt idx="142">
                  <c:v>9.7452054794999992</c:v>
                </c:pt>
                <c:pt idx="143">
                  <c:v>9.7452054794999992</c:v>
                </c:pt>
                <c:pt idx="144">
                  <c:v>9.7452054794999992</c:v>
                </c:pt>
                <c:pt idx="145">
                  <c:v>9.7452054794999992</c:v>
                </c:pt>
                <c:pt idx="146">
                  <c:v>9.7452054794999992</c:v>
                </c:pt>
                <c:pt idx="147">
                  <c:v>9.7452054794999992</c:v>
                </c:pt>
                <c:pt idx="148">
                  <c:v>9.7452054794999992</c:v>
                </c:pt>
                <c:pt idx="149">
                  <c:v>9.7452054794999992</c:v>
                </c:pt>
                <c:pt idx="150">
                  <c:v>9.7452054794999992</c:v>
                </c:pt>
                <c:pt idx="151">
                  <c:v>9.7452054794999992</c:v>
                </c:pt>
                <c:pt idx="152">
                  <c:v>9.7452054794999992</c:v>
                </c:pt>
                <c:pt idx="153">
                  <c:v>9.7452054794999992</c:v>
                </c:pt>
                <c:pt idx="154">
                  <c:v>9.7452054794999992</c:v>
                </c:pt>
                <c:pt idx="155">
                  <c:v>9.7452054794999992</c:v>
                </c:pt>
                <c:pt idx="156">
                  <c:v>9.7452054794999992</c:v>
                </c:pt>
                <c:pt idx="157">
                  <c:v>9.7452054794999992</c:v>
                </c:pt>
                <c:pt idx="158">
                  <c:v>9.7452054794999992</c:v>
                </c:pt>
                <c:pt idx="159">
                  <c:v>9.7452054794999992</c:v>
                </c:pt>
                <c:pt idx="160">
                  <c:v>9.7452054794999992</c:v>
                </c:pt>
                <c:pt idx="161">
                  <c:v>9.7452054794999992</c:v>
                </c:pt>
                <c:pt idx="162">
                  <c:v>9.7452054794999992</c:v>
                </c:pt>
                <c:pt idx="163">
                  <c:v>9.7452054794999992</c:v>
                </c:pt>
                <c:pt idx="164">
                  <c:v>9.7452054794999992</c:v>
                </c:pt>
                <c:pt idx="165">
                  <c:v>9.7452054794999992</c:v>
                </c:pt>
                <c:pt idx="166">
                  <c:v>9.7452054794999992</c:v>
                </c:pt>
                <c:pt idx="167">
                  <c:v>9.7452054794999992</c:v>
                </c:pt>
                <c:pt idx="168">
                  <c:v>9.7452054794999992</c:v>
                </c:pt>
                <c:pt idx="169">
                  <c:v>9.7452054794999992</c:v>
                </c:pt>
                <c:pt idx="170">
                  <c:v>9.7452054794999992</c:v>
                </c:pt>
                <c:pt idx="171">
                  <c:v>9.7452054794999992</c:v>
                </c:pt>
                <c:pt idx="172">
                  <c:v>9.7452054794999992</c:v>
                </c:pt>
                <c:pt idx="173">
                  <c:v>9.7452054794999992</c:v>
                </c:pt>
                <c:pt idx="174">
                  <c:v>9.7452054794999992</c:v>
                </c:pt>
                <c:pt idx="175">
                  <c:v>9.7452054794999992</c:v>
                </c:pt>
                <c:pt idx="176">
                  <c:v>9.7452054794999992</c:v>
                </c:pt>
                <c:pt idx="177">
                  <c:v>9.7452054794999992</c:v>
                </c:pt>
                <c:pt idx="178">
                  <c:v>9.7452054794999992</c:v>
                </c:pt>
                <c:pt idx="179">
                  <c:v>9.7452054794999992</c:v>
                </c:pt>
                <c:pt idx="180">
                  <c:v>9.7452054794999992</c:v>
                </c:pt>
                <c:pt idx="181">
                  <c:v>9.7452054794999992</c:v>
                </c:pt>
                <c:pt idx="182">
                  <c:v>9.7452054794999992</c:v>
                </c:pt>
                <c:pt idx="183">
                  <c:v>9.7452054794999992</c:v>
                </c:pt>
                <c:pt idx="184">
                  <c:v>9.7452054794999992</c:v>
                </c:pt>
                <c:pt idx="185">
                  <c:v>9.7452054794999992</c:v>
                </c:pt>
                <c:pt idx="186">
                  <c:v>9.7452054794999992</c:v>
                </c:pt>
                <c:pt idx="187">
                  <c:v>9.7452054794999992</c:v>
                </c:pt>
                <c:pt idx="188">
                  <c:v>9.7452054794999992</c:v>
                </c:pt>
                <c:pt idx="189">
                  <c:v>9.7452054794999992</c:v>
                </c:pt>
                <c:pt idx="190">
                  <c:v>9.7452054794999992</c:v>
                </c:pt>
                <c:pt idx="191">
                  <c:v>9.7452054794999992</c:v>
                </c:pt>
                <c:pt idx="192">
                  <c:v>9.7452054794999992</c:v>
                </c:pt>
                <c:pt idx="193">
                  <c:v>9.7452054794999992</c:v>
                </c:pt>
                <c:pt idx="194">
                  <c:v>9.7452054794999992</c:v>
                </c:pt>
                <c:pt idx="195">
                  <c:v>9.7452054794999992</c:v>
                </c:pt>
                <c:pt idx="196">
                  <c:v>9.7452054794999992</c:v>
                </c:pt>
                <c:pt idx="197">
                  <c:v>9.7452054794999992</c:v>
                </c:pt>
                <c:pt idx="198">
                  <c:v>9.7452054794999992</c:v>
                </c:pt>
                <c:pt idx="199">
                  <c:v>9.7452054794999992</c:v>
                </c:pt>
                <c:pt idx="200">
                  <c:v>9.7452054794999992</c:v>
                </c:pt>
                <c:pt idx="201">
                  <c:v>9.7452054794999992</c:v>
                </c:pt>
                <c:pt idx="202">
                  <c:v>9.7452054794999992</c:v>
                </c:pt>
                <c:pt idx="203">
                  <c:v>9.7452054794999992</c:v>
                </c:pt>
                <c:pt idx="204">
                  <c:v>9.7452054794999992</c:v>
                </c:pt>
                <c:pt idx="205">
                  <c:v>9.7452054794999992</c:v>
                </c:pt>
                <c:pt idx="206">
                  <c:v>9.7452054794999992</c:v>
                </c:pt>
                <c:pt idx="207">
                  <c:v>9.7452054794999992</c:v>
                </c:pt>
                <c:pt idx="208">
                  <c:v>9.7452054794999992</c:v>
                </c:pt>
                <c:pt idx="209">
                  <c:v>9.7452054794999992</c:v>
                </c:pt>
                <c:pt idx="210">
                  <c:v>9.7452054794999992</c:v>
                </c:pt>
                <c:pt idx="211">
                  <c:v>9.7452054794999992</c:v>
                </c:pt>
                <c:pt idx="212">
                  <c:v>9.7452054794999992</c:v>
                </c:pt>
                <c:pt idx="213">
                  <c:v>9.7452054794999992</c:v>
                </c:pt>
                <c:pt idx="214">
                  <c:v>9.7452054794999992</c:v>
                </c:pt>
                <c:pt idx="215">
                  <c:v>9.7452054794999992</c:v>
                </c:pt>
                <c:pt idx="216">
                  <c:v>9.7452054794999992</c:v>
                </c:pt>
                <c:pt idx="217">
                  <c:v>9.7452054794999992</c:v>
                </c:pt>
                <c:pt idx="218">
                  <c:v>9.7452054794999992</c:v>
                </c:pt>
                <c:pt idx="219">
                  <c:v>9.7452054794999992</c:v>
                </c:pt>
                <c:pt idx="220">
                  <c:v>9.7452054794999992</c:v>
                </c:pt>
                <c:pt idx="221">
                  <c:v>9.7452054794999992</c:v>
                </c:pt>
                <c:pt idx="222">
                  <c:v>9.7452054794999992</c:v>
                </c:pt>
                <c:pt idx="223">
                  <c:v>9.7452054794999992</c:v>
                </c:pt>
                <c:pt idx="224">
                  <c:v>9.7452054794999992</c:v>
                </c:pt>
                <c:pt idx="225">
                  <c:v>9.7452054794999992</c:v>
                </c:pt>
                <c:pt idx="226">
                  <c:v>9.7452054794999992</c:v>
                </c:pt>
                <c:pt idx="227">
                  <c:v>9.7452054794999992</c:v>
                </c:pt>
                <c:pt idx="228">
                  <c:v>9.7452054794999992</c:v>
                </c:pt>
                <c:pt idx="229">
                  <c:v>9.7452054794999992</c:v>
                </c:pt>
                <c:pt idx="230">
                  <c:v>9.7452054794999992</c:v>
                </c:pt>
                <c:pt idx="231">
                  <c:v>9.7452054794999992</c:v>
                </c:pt>
                <c:pt idx="232">
                  <c:v>9.7452054794999992</c:v>
                </c:pt>
                <c:pt idx="233">
                  <c:v>9.7452054794999992</c:v>
                </c:pt>
                <c:pt idx="234">
                  <c:v>9.7452054794999992</c:v>
                </c:pt>
                <c:pt idx="235">
                  <c:v>9.7452054794999992</c:v>
                </c:pt>
                <c:pt idx="236">
                  <c:v>9.7452054794999992</c:v>
                </c:pt>
                <c:pt idx="237">
                  <c:v>9.7452054794999992</c:v>
                </c:pt>
                <c:pt idx="238">
                  <c:v>9.7452054794999992</c:v>
                </c:pt>
                <c:pt idx="239">
                  <c:v>9.7452054794999992</c:v>
                </c:pt>
                <c:pt idx="240">
                  <c:v>9.7452054794999992</c:v>
                </c:pt>
                <c:pt idx="241">
                  <c:v>9.7452054794999992</c:v>
                </c:pt>
                <c:pt idx="242">
                  <c:v>9.7452054794999992</c:v>
                </c:pt>
                <c:pt idx="243">
                  <c:v>9.7452054794999992</c:v>
                </c:pt>
                <c:pt idx="244">
                  <c:v>9.7452054794999992</c:v>
                </c:pt>
                <c:pt idx="245">
                  <c:v>9.7452054794999992</c:v>
                </c:pt>
                <c:pt idx="246">
                  <c:v>9.7452054794999992</c:v>
                </c:pt>
                <c:pt idx="247">
                  <c:v>9.7452054794999992</c:v>
                </c:pt>
                <c:pt idx="248">
                  <c:v>9.7452054794999992</c:v>
                </c:pt>
                <c:pt idx="249">
                  <c:v>9.7452054794999992</c:v>
                </c:pt>
                <c:pt idx="250">
                  <c:v>9.7452054794999992</c:v>
                </c:pt>
                <c:pt idx="251">
                  <c:v>9.7452054794999992</c:v>
                </c:pt>
                <c:pt idx="252">
                  <c:v>9.7452054794999992</c:v>
                </c:pt>
                <c:pt idx="253">
                  <c:v>9.7452054794999992</c:v>
                </c:pt>
                <c:pt idx="254">
                  <c:v>9.7452054794999992</c:v>
                </c:pt>
                <c:pt idx="255">
                  <c:v>9.7452054794999992</c:v>
                </c:pt>
                <c:pt idx="256">
                  <c:v>9.7452054794999992</c:v>
                </c:pt>
                <c:pt idx="257">
                  <c:v>9.7452054794999992</c:v>
                </c:pt>
                <c:pt idx="258">
                  <c:v>9.7452054794999992</c:v>
                </c:pt>
                <c:pt idx="259">
                  <c:v>9.7452054794999992</c:v>
                </c:pt>
                <c:pt idx="260">
                  <c:v>9.7452054794999992</c:v>
                </c:pt>
                <c:pt idx="261">
                  <c:v>9.7452054794999992</c:v>
                </c:pt>
                <c:pt idx="262">
                  <c:v>9.7452054794999992</c:v>
                </c:pt>
                <c:pt idx="263">
                  <c:v>9.7452054794999992</c:v>
                </c:pt>
                <c:pt idx="264">
                  <c:v>9.7452054794999992</c:v>
                </c:pt>
                <c:pt idx="265">
                  <c:v>9.7452054794999992</c:v>
                </c:pt>
                <c:pt idx="266">
                  <c:v>9.7452054794999992</c:v>
                </c:pt>
                <c:pt idx="267">
                  <c:v>9.7452054794999992</c:v>
                </c:pt>
                <c:pt idx="268">
                  <c:v>9.7452054794999992</c:v>
                </c:pt>
                <c:pt idx="269">
                  <c:v>9.7452054794999992</c:v>
                </c:pt>
                <c:pt idx="270">
                  <c:v>9.7452054794999992</c:v>
                </c:pt>
                <c:pt idx="271">
                  <c:v>9.7452054794999992</c:v>
                </c:pt>
                <c:pt idx="272">
                  <c:v>9.7452054794999992</c:v>
                </c:pt>
                <c:pt idx="273">
                  <c:v>9.7452054794999992</c:v>
                </c:pt>
                <c:pt idx="274">
                  <c:v>9.7452054794999992</c:v>
                </c:pt>
                <c:pt idx="275">
                  <c:v>9.7452054794999992</c:v>
                </c:pt>
                <c:pt idx="276">
                  <c:v>9.7452054794999992</c:v>
                </c:pt>
                <c:pt idx="277">
                  <c:v>9.7452054794999992</c:v>
                </c:pt>
                <c:pt idx="278">
                  <c:v>9.7452054794999992</c:v>
                </c:pt>
                <c:pt idx="279">
                  <c:v>9.7452054794999992</c:v>
                </c:pt>
                <c:pt idx="280">
                  <c:v>9.7452054794999992</c:v>
                </c:pt>
                <c:pt idx="281">
                  <c:v>9.7452054794999992</c:v>
                </c:pt>
                <c:pt idx="282">
                  <c:v>9.7452054794999992</c:v>
                </c:pt>
                <c:pt idx="283">
                  <c:v>9.7452054794999992</c:v>
                </c:pt>
                <c:pt idx="284">
                  <c:v>9.7452054794999992</c:v>
                </c:pt>
                <c:pt idx="285">
                  <c:v>9.7452054794999992</c:v>
                </c:pt>
                <c:pt idx="286">
                  <c:v>9.7452054794999992</c:v>
                </c:pt>
                <c:pt idx="287">
                  <c:v>9.7452054794999992</c:v>
                </c:pt>
                <c:pt idx="288">
                  <c:v>9.7452054794999992</c:v>
                </c:pt>
                <c:pt idx="289">
                  <c:v>9.7452054794999992</c:v>
                </c:pt>
                <c:pt idx="290">
                  <c:v>9.7452054794999992</c:v>
                </c:pt>
                <c:pt idx="291">
                  <c:v>9.7452054794999992</c:v>
                </c:pt>
                <c:pt idx="292">
                  <c:v>9.7452054794999992</c:v>
                </c:pt>
                <c:pt idx="293">
                  <c:v>9.7452054794999992</c:v>
                </c:pt>
                <c:pt idx="294">
                  <c:v>9.7452054794999992</c:v>
                </c:pt>
                <c:pt idx="295">
                  <c:v>9.7452054794999992</c:v>
                </c:pt>
                <c:pt idx="296">
                  <c:v>9.7452054794999992</c:v>
                </c:pt>
                <c:pt idx="297">
                  <c:v>9.7452054794999992</c:v>
                </c:pt>
                <c:pt idx="298">
                  <c:v>9.7452054794999992</c:v>
                </c:pt>
                <c:pt idx="299">
                  <c:v>9.7452054794999992</c:v>
                </c:pt>
                <c:pt idx="300">
                  <c:v>9.7452054794999992</c:v>
                </c:pt>
                <c:pt idx="301">
                  <c:v>9.7452054794999992</c:v>
                </c:pt>
                <c:pt idx="302">
                  <c:v>9.7452054794999992</c:v>
                </c:pt>
                <c:pt idx="303">
                  <c:v>9.7452054794999992</c:v>
                </c:pt>
                <c:pt idx="304">
                  <c:v>9.7452054794999992</c:v>
                </c:pt>
                <c:pt idx="305">
                  <c:v>9.7452054794999992</c:v>
                </c:pt>
                <c:pt idx="306">
                  <c:v>9.7452054794999992</c:v>
                </c:pt>
                <c:pt idx="307">
                  <c:v>9.7452054794999992</c:v>
                </c:pt>
                <c:pt idx="308">
                  <c:v>9.7452054794999992</c:v>
                </c:pt>
                <c:pt idx="309">
                  <c:v>9.7452054794999992</c:v>
                </c:pt>
                <c:pt idx="310">
                  <c:v>9.7452054794999992</c:v>
                </c:pt>
                <c:pt idx="311">
                  <c:v>9.7452054794999992</c:v>
                </c:pt>
                <c:pt idx="312">
                  <c:v>9.7452054794999992</c:v>
                </c:pt>
                <c:pt idx="313">
                  <c:v>9.7452054794999992</c:v>
                </c:pt>
                <c:pt idx="314">
                  <c:v>9.7452054794999992</c:v>
                </c:pt>
                <c:pt idx="315">
                  <c:v>9.7452054794999992</c:v>
                </c:pt>
                <c:pt idx="316">
                  <c:v>9.7452054794999992</c:v>
                </c:pt>
                <c:pt idx="317">
                  <c:v>9.7452054794999992</c:v>
                </c:pt>
                <c:pt idx="318">
                  <c:v>9.7452054794999992</c:v>
                </c:pt>
                <c:pt idx="319">
                  <c:v>9.7452054794999992</c:v>
                </c:pt>
                <c:pt idx="320">
                  <c:v>9.7452054794999992</c:v>
                </c:pt>
                <c:pt idx="321">
                  <c:v>9.7452054794999992</c:v>
                </c:pt>
                <c:pt idx="322">
                  <c:v>9.7452054794999992</c:v>
                </c:pt>
                <c:pt idx="323">
                  <c:v>9.7452054794999992</c:v>
                </c:pt>
                <c:pt idx="324">
                  <c:v>9.7452054794999992</c:v>
                </c:pt>
                <c:pt idx="325">
                  <c:v>9.7452054794999992</c:v>
                </c:pt>
                <c:pt idx="326">
                  <c:v>9.7452054794999992</c:v>
                </c:pt>
                <c:pt idx="327">
                  <c:v>9.7452054794999992</c:v>
                </c:pt>
                <c:pt idx="328">
                  <c:v>9.7452054794999992</c:v>
                </c:pt>
                <c:pt idx="329">
                  <c:v>9.7452054794999992</c:v>
                </c:pt>
                <c:pt idx="330">
                  <c:v>9.7452054794999992</c:v>
                </c:pt>
                <c:pt idx="331">
                  <c:v>9.7452054794999992</c:v>
                </c:pt>
                <c:pt idx="332">
                  <c:v>9.7452054794999992</c:v>
                </c:pt>
                <c:pt idx="333">
                  <c:v>9.7452054794999992</c:v>
                </c:pt>
                <c:pt idx="334">
                  <c:v>9.7452054794999992</c:v>
                </c:pt>
                <c:pt idx="335">
                  <c:v>9.7452054794999992</c:v>
                </c:pt>
                <c:pt idx="336">
                  <c:v>9.7452054794999992</c:v>
                </c:pt>
                <c:pt idx="337">
                  <c:v>9.7452054794999992</c:v>
                </c:pt>
                <c:pt idx="338">
                  <c:v>9.7452054794999992</c:v>
                </c:pt>
                <c:pt idx="339">
                  <c:v>9.7452054794999992</c:v>
                </c:pt>
                <c:pt idx="340">
                  <c:v>9.7452054794999992</c:v>
                </c:pt>
                <c:pt idx="341">
                  <c:v>9.7452054794999992</c:v>
                </c:pt>
                <c:pt idx="342">
                  <c:v>9.7452054794999992</c:v>
                </c:pt>
                <c:pt idx="343">
                  <c:v>9.7452054794999992</c:v>
                </c:pt>
                <c:pt idx="344">
                  <c:v>9.7452054794999992</c:v>
                </c:pt>
                <c:pt idx="345">
                  <c:v>9.7452054794999992</c:v>
                </c:pt>
                <c:pt idx="346">
                  <c:v>9.7452054794999992</c:v>
                </c:pt>
                <c:pt idx="347">
                  <c:v>9.7452054794999992</c:v>
                </c:pt>
                <c:pt idx="348">
                  <c:v>9.7452054794999992</c:v>
                </c:pt>
                <c:pt idx="349">
                  <c:v>9.7452054794999992</c:v>
                </c:pt>
                <c:pt idx="350">
                  <c:v>9.7452054794999992</c:v>
                </c:pt>
                <c:pt idx="351">
                  <c:v>9.7452054794999992</c:v>
                </c:pt>
                <c:pt idx="352">
                  <c:v>9.7452054794999992</c:v>
                </c:pt>
                <c:pt idx="353">
                  <c:v>9.7452054794999992</c:v>
                </c:pt>
                <c:pt idx="354">
                  <c:v>9.7452054794999992</c:v>
                </c:pt>
                <c:pt idx="355">
                  <c:v>9.7452054794999992</c:v>
                </c:pt>
                <c:pt idx="356">
                  <c:v>9.7452054794999992</c:v>
                </c:pt>
                <c:pt idx="357">
                  <c:v>9.7452054794999992</c:v>
                </c:pt>
                <c:pt idx="358">
                  <c:v>9.7452054794999992</c:v>
                </c:pt>
                <c:pt idx="359">
                  <c:v>9.7452054794999992</c:v>
                </c:pt>
                <c:pt idx="360">
                  <c:v>9.7452054794999992</c:v>
                </c:pt>
                <c:pt idx="361">
                  <c:v>9.7452054794999992</c:v>
                </c:pt>
                <c:pt idx="362">
                  <c:v>9.7452054794999992</c:v>
                </c:pt>
                <c:pt idx="363">
                  <c:v>9.7452054794999992</c:v>
                </c:pt>
                <c:pt idx="364">
                  <c:v>9.7452054794999992</c:v>
                </c:pt>
              </c:numCache>
            </c:numRef>
          </c:val>
        </c:ser>
        <c:ser>
          <c:idx val="9"/>
          <c:order val="9"/>
          <c:tx>
            <c:strRef>
              <c:f>'A5.1 (A5.1U - A5.1X)'!$BC$33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(A5.1U - A5.1X)'!$BC$34:$BC$398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3</c:v>
                </c:pt>
                <c:pt idx="159">
                  <c:v>7</c:v>
                </c:pt>
                <c:pt idx="160">
                  <c:v>12</c:v>
                </c:pt>
                <c:pt idx="161">
                  <c:v>16</c:v>
                </c:pt>
                <c:pt idx="162">
                  <c:v>20</c:v>
                </c:pt>
                <c:pt idx="163">
                  <c:v>24</c:v>
                </c:pt>
                <c:pt idx="164">
                  <c:v>28</c:v>
                </c:pt>
                <c:pt idx="165">
                  <c:v>32</c:v>
                </c:pt>
                <c:pt idx="166">
                  <c:v>36</c:v>
                </c:pt>
                <c:pt idx="167">
                  <c:v>41</c:v>
                </c:pt>
                <c:pt idx="168">
                  <c:v>45</c:v>
                </c:pt>
                <c:pt idx="169">
                  <c:v>49</c:v>
                </c:pt>
                <c:pt idx="170">
                  <c:v>53</c:v>
                </c:pt>
                <c:pt idx="171">
                  <c:v>57</c:v>
                </c:pt>
                <c:pt idx="172">
                  <c:v>61</c:v>
                </c:pt>
                <c:pt idx="173">
                  <c:v>66</c:v>
                </c:pt>
                <c:pt idx="174">
                  <c:v>70</c:v>
                </c:pt>
                <c:pt idx="175">
                  <c:v>74</c:v>
                </c:pt>
                <c:pt idx="176">
                  <c:v>78</c:v>
                </c:pt>
                <c:pt idx="177">
                  <c:v>82</c:v>
                </c:pt>
                <c:pt idx="178">
                  <c:v>87</c:v>
                </c:pt>
                <c:pt idx="179">
                  <c:v>91</c:v>
                </c:pt>
                <c:pt idx="180">
                  <c:v>95</c:v>
                </c:pt>
                <c:pt idx="181">
                  <c:v>99</c:v>
                </c:pt>
                <c:pt idx="182">
                  <c:v>103</c:v>
                </c:pt>
                <c:pt idx="183">
                  <c:v>108</c:v>
                </c:pt>
                <c:pt idx="184">
                  <c:v>112</c:v>
                </c:pt>
                <c:pt idx="185">
                  <c:v>116</c:v>
                </c:pt>
                <c:pt idx="186">
                  <c:v>120</c:v>
                </c:pt>
                <c:pt idx="187">
                  <c:v>124</c:v>
                </c:pt>
                <c:pt idx="188">
                  <c:v>129</c:v>
                </c:pt>
                <c:pt idx="189">
                  <c:v>133</c:v>
                </c:pt>
                <c:pt idx="190">
                  <c:v>137</c:v>
                </c:pt>
                <c:pt idx="191">
                  <c:v>141</c:v>
                </c:pt>
                <c:pt idx="192">
                  <c:v>145</c:v>
                </c:pt>
                <c:pt idx="193">
                  <c:v>150</c:v>
                </c:pt>
                <c:pt idx="194">
                  <c:v>154</c:v>
                </c:pt>
                <c:pt idx="195">
                  <c:v>158</c:v>
                </c:pt>
                <c:pt idx="196">
                  <c:v>162</c:v>
                </c:pt>
                <c:pt idx="197">
                  <c:v>166</c:v>
                </c:pt>
                <c:pt idx="198">
                  <c:v>170</c:v>
                </c:pt>
                <c:pt idx="199">
                  <c:v>175</c:v>
                </c:pt>
                <c:pt idx="200">
                  <c:v>179</c:v>
                </c:pt>
                <c:pt idx="201">
                  <c:v>183</c:v>
                </c:pt>
                <c:pt idx="202">
                  <c:v>187</c:v>
                </c:pt>
                <c:pt idx="203">
                  <c:v>191</c:v>
                </c:pt>
                <c:pt idx="204">
                  <c:v>195</c:v>
                </c:pt>
                <c:pt idx="205">
                  <c:v>199</c:v>
                </c:pt>
                <c:pt idx="206">
                  <c:v>203</c:v>
                </c:pt>
                <c:pt idx="207">
                  <c:v>208</c:v>
                </c:pt>
                <c:pt idx="208">
                  <c:v>212</c:v>
                </c:pt>
                <c:pt idx="209">
                  <c:v>216</c:v>
                </c:pt>
                <c:pt idx="210">
                  <c:v>220</c:v>
                </c:pt>
                <c:pt idx="211">
                  <c:v>224</c:v>
                </c:pt>
                <c:pt idx="212">
                  <c:v>228</c:v>
                </c:pt>
                <c:pt idx="213">
                  <c:v>232</c:v>
                </c:pt>
                <c:pt idx="214">
                  <c:v>236</c:v>
                </c:pt>
                <c:pt idx="215">
                  <c:v>240</c:v>
                </c:pt>
                <c:pt idx="216">
                  <c:v>244</c:v>
                </c:pt>
                <c:pt idx="217">
                  <c:v>248</c:v>
                </c:pt>
                <c:pt idx="218">
                  <c:v>252</c:v>
                </c:pt>
                <c:pt idx="219">
                  <c:v>256</c:v>
                </c:pt>
                <c:pt idx="220">
                  <c:v>260</c:v>
                </c:pt>
                <c:pt idx="221">
                  <c:v>264</c:v>
                </c:pt>
                <c:pt idx="222">
                  <c:v>268</c:v>
                </c:pt>
                <c:pt idx="223">
                  <c:v>272</c:v>
                </c:pt>
                <c:pt idx="224">
                  <c:v>276</c:v>
                </c:pt>
                <c:pt idx="225">
                  <c:v>280</c:v>
                </c:pt>
                <c:pt idx="226">
                  <c:v>284</c:v>
                </c:pt>
                <c:pt idx="227">
                  <c:v>288</c:v>
                </c:pt>
                <c:pt idx="228">
                  <c:v>291</c:v>
                </c:pt>
                <c:pt idx="229">
                  <c:v>295</c:v>
                </c:pt>
                <c:pt idx="230">
                  <c:v>299</c:v>
                </c:pt>
                <c:pt idx="231">
                  <c:v>303</c:v>
                </c:pt>
                <c:pt idx="232">
                  <c:v>307</c:v>
                </c:pt>
                <c:pt idx="233">
                  <c:v>311</c:v>
                </c:pt>
                <c:pt idx="234">
                  <c:v>314</c:v>
                </c:pt>
                <c:pt idx="235">
                  <c:v>318</c:v>
                </c:pt>
                <c:pt idx="236">
                  <c:v>322</c:v>
                </c:pt>
                <c:pt idx="237">
                  <c:v>326</c:v>
                </c:pt>
                <c:pt idx="238">
                  <c:v>329</c:v>
                </c:pt>
                <c:pt idx="239">
                  <c:v>333</c:v>
                </c:pt>
                <c:pt idx="240">
                  <c:v>337</c:v>
                </c:pt>
                <c:pt idx="241">
                  <c:v>340</c:v>
                </c:pt>
                <c:pt idx="242">
                  <c:v>344</c:v>
                </c:pt>
                <c:pt idx="243">
                  <c:v>348</c:v>
                </c:pt>
                <c:pt idx="244">
                  <c:v>351</c:v>
                </c:pt>
                <c:pt idx="245">
                  <c:v>355</c:v>
                </c:pt>
                <c:pt idx="246">
                  <c:v>359</c:v>
                </c:pt>
                <c:pt idx="247">
                  <c:v>362</c:v>
                </c:pt>
                <c:pt idx="248">
                  <c:v>366</c:v>
                </c:pt>
                <c:pt idx="249">
                  <c:v>369</c:v>
                </c:pt>
                <c:pt idx="250">
                  <c:v>373</c:v>
                </c:pt>
                <c:pt idx="251">
                  <c:v>376</c:v>
                </c:pt>
                <c:pt idx="252">
                  <c:v>380</c:v>
                </c:pt>
                <c:pt idx="253">
                  <c:v>383</c:v>
                </c:pt>
                <c:pt idx="254">
                  <c:v>387</c:v>
                </c:pt>
                <c:pt idx="255">
                  <c:v>390</c:v>
                </c:pt>
                <c:pt idx="256">
                  <c:v>393</c:v>
                </c:pt>
                <c:pt idx="257">
                  <c:v>397</c:v>
                </c:pt>
                <c:pt idx="258">
                  <c:v>400</c:v>
                </c:pt>
                <c:pt idx="259">
                  <c:v>403</c:v>
                </c:pt>
                <c:pt idx="260">
                  <c:v>407</c:v>
                </c:pt>
                <c:pt idx="261">
                  <c:v>410</c:v>
                </c:pt>
                <c:pt idx="262">
                  <c:v>413</c:v>
                </c:pt>
                <c:pt idx="263">
                  <c:v>416</c:v>
                </c:pt>
                <c:pt idx="264">
                  <c:v>420</c:v>
                </c:pt>
                <c:pt idx="265">
                  <c:v>423</c:v>
                </c:pt>
                <c:pt idx="266">
                  <c:v>426</c:v>
                </c:pt>
                <c:pt idx="267">
                  <c:v>429</c:v>
                </c:pt>
                <c:pt idx="268">
                  <c:v>432</c:v>
                </c:pt>
                <c:pt idx="269">
                  <c:v>435</c:v>
                </c:pt>
                <c:pt idx="270">
                  <c:v>438</c:v>
                </c:pt>
                <c:pt idx="271">
                  <c:v>441</c:v>
                </c:pt>
                <c:pt idx="272">
                  <c:v>444</c:v>
                </c:pt>
                <c:pt idx="273">
                  <c:v>447</c:v>
                </c:pt>
                <c:pt idx="274">
                  <c:v>450</c:v>
                </c:pt>
                <c:pt idx="275">
                  <c:v>453</c:v>
                </c:pt>
                <c:pt idx="276">
                  <c:v>456</c:v>
                </c:pt>
                <c:pt idx="277">
                  <c:v>459</c:v>
                </c:pt>
                <c:pt idx="278">
                  <c:v>462</c:v>
                </c:pt>
                <c:pt idx="279">
                  <c:v>465</c:v>
                </c:pt>
                <c:pt idx="280">
                  <c:v>467</c:v>
                </c:pt>
                <c:pt idx="281">
                  <c:v>470</c:v>
                </c:pt>
                <c:pt idx="282">
                  <c:v>473</c:v>
                </c:pt>
                <c:pt idx="283">
                  <c:v>476</c:v>
                </c:pt>
                <c:pt idx="284">
                  <c:v>478</c:v>
                </c:pt>
                <c:pt idx="285">
                  <c:v>481</c:v>
                </c:pt>
                <c:pt idx="286">
                  <c:v>484</c:v>
                </c:pt>
                <c:pt idx="287">
                  <c:v>486</c:v>
                </c:pt>
                <c:pt idx="288">
                  <c:v>489</c:v>
                </c:pt>
                <c:pt idx="289">
                  <c:v>491</c:v>
                </c:pt>
                <c:pt idx="290">
                  <c:v>494</c:v>
                </c:pt>
                <c:pt idx="291">
                  <c:v>496</c:v>
                </c:pt>
                <c:pt idx="292">
                  <c:v>499</c:v>
                </c:pt>
                <c:pt idx="293">
                  <c:v>501</c:v>
                </c:pt>
                <c:pt idx="294">
                  <c:v>504</c:v>
                </c:pt>
                <c:pt idx="295">
                  <c:v>506</c:v>
                </c:pt>
                <c:pt idx="296">
                  <c:v>508</c:v>
                </c:pt>
                <c:pt idx="297">
                  <c:v>511</c:v>
                </c:pt>
                <c:pt idx="298">
                  <c:v>513</c:v>
                </c:pt>
                <c:pt idx="299">
                  <c:v>515</c:v>
                </c:pt>
                <c:pt idx="300">
                  <c:v>517</c:v>
                </c:pt>
                <c:pt idx="301">
                  <c:v>520</c:v>
                </c:pt>
                <c:pt idx="302">
                  <c:v>522</c:v>
                </c:pt>
                <c:pt idx="303">
                  <c:v>524</c:v>
                </c:pt>
                <c:pt idx="304">
                  <c:v>526</c:v>
                </c:pt>
                <c:pt idx="305">
                  <c:v>528</c:v>
                </c:pt>
                <c:pt idx="306">
                  <c:v>530</c:v>
                </c:pt>
                <c:pt idx="307">
                  <c:v>532</c:v>
                </c:pt>
                <c:pt idx="308">
                  <c:v>534</c:v>
                </c:pt>
                <c:pt idx="309">
                  <c:v>536</c:v>
                </c:pt>
                <c:pt idx="310">
                  <c:v>538</c:v>
                </c:pt>
                <c:pt idx="311">
                  <c:v>540</c:v>
                </c:pt>
                <c:pt idx="312">
                  <c:v>542</c:v>
                </c:pt>
                <c:pt idx="313">
                  <c:v>543</c:v>
                </c:pt>
                <c:pt idx="314">
                  <c:v>545</c:v>
                </c:pt>
                <c:pt idx="315">
                  <c:v>547</c:v>
                </c:pt>
                <c:pt idx="316">
                  <c:v>549</c:v>
                </c:pt>
                <c:pt idx="317">
                  <c:v>550</c:v>
                </c:pt>
                <c:pt idx="318">
                  <c:v>552</c:v>
                </c:pt>
                <c:pt idx="319">
                  <c:v>554</c:v>
                </c:pt>
                <c:pt idx="320">
                  <c:v>555</c:v>
                </c:pt>
                <c:pt idx="321">
                  <c:v>557</c:v>
                </c:pt>
                <c:pt idx="322">
                  <c:v>558</c:v>
                </c:pt>
                <c:pt idx="323">
                  <c:v>560</c:v>
                </c:pt>
                <c:pt idx="324">
                  <c:v>561</c:v>
                </c:pt>
                <c:pt idx="325">
                  <c:v>562</c:v>
                </c:pt>
                <c:pt idx="326">
                  <c:v>564</c:v>
                </c:pt>
                <c:pt idx="327">
                  <c:v>565</c:v>
                </c:pt>
                <c:pt idx="328">
                  <c:v>566</c:v>
                </c:pt>
                <c:pt idx="329">
                  <c:v>568</c:v>
                </c:pt>
                <c:pt idx="330">
                  <c:v>569</c:v>
                </c:pt>
                <c:pt idx="331">
                  <c:v>570</c:v>
                </c:pt>
                <c:pt idx="332">
                  <c:v>571</c:v>
                </c:pt>
                <c:pt idx="333">
                  <c:v>572</c:v>
                </c:pt>
                <c:pt idx="334">
                  <c:v>574</c:v>
                </c:pt>
                <c:pt idx="335">
                  <c:v>575</c:v>
                </c:pt>
                <c:pt idx="336">
                  <c:v>576</c:v>
                </c:pt>
                <c:pt idx="337">
                  <c:v>577</c:v>
                </c:pt>
                <c:pt idx="338">
                  <c:v>578</c:v>
                </c:pt>
                <c:pt idx="339">
                  <c:v>578</c:v>
                </c:pt>
                <c:pt idx="340">
                  <c:v>579</c:v>
                </c:pt>
                <c:pt idx="341">
                  <c:v>580</c:v>
                </c:pt>
                <c:pt idx="342">
                  <c:v>581</c:v>
                </c:pt>
                <c:pt idx="343">
                  <c:v>582</c:v>
                </c:pt>
                <c:pt idx="344">
                  <c:v>583</c:v>
                </c:pt>
                <c:pt idx="345">
                  <c:v>583</c:v>
                </c:pt>
                <c:pt idx="346">
                  <c:v>584</c:v>
                </c:pt>
                <c:pt idx="347">
                  <c:v>585</c:v>
                </c:pt>
                <c:pt idx="348">
                  <c:v>585</c:v>
                </c:pt>
                <c:pt idx="349">
                  <c:v>586</c:v>
                </c:pt>
                <c:pt idx="350">
                  <c:v>586</c:v>
                </c:pt>
                <c:pt idx="351">
                  <c:v>587</c:v>
                </c:pt>
                <c:pt idx="352">
                  <c:v>587</c:v>
                </c:pt>
                <c:pt idx="353">
                  <c:v>588</c:v>
                </c:pt>
                <c:pt idx="354">
                  <c:v>588</c:v>
                </c:pt>
                <c:pt idx="355">
                  <c:v>588</c:v>
                </c:pt>
                <c:pt idx="356">
                  <c:v>589</c:v>
                </c:pt>
                <c:pt idx="357">
                  <c:v>589</c:v>
                </c:pt>
                <c:pt idx="358">
                  <c:v>589</c:v>
                </c:pt>
                <c:pt idx="359">
                  <c:v>589</c:v>
                </c:pt>
                <c:pt idx="360">
                  <c:v>589</c:v>
                </c:pt>
                <c:pt idx="361">
                  <c:v>590</c:v>
                </c:pt>
                <c:pt idx="362">
                  <c:v>590</c:v>
                </c:pt>
                <c:pt idx="363">
                  <c:v>590</c:v>
                </c:pt>
                <c:pt idx="364">
                  <c:v>590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0320128"/>
        <c:axId val="500322304"/>
      </c:barChart>
      <c:catAx>
        <c:axId val="50032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8287706374303729"/>
              <c:y val="0.770443626866965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0322304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500322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3468057366362451E-2"/>
              <c:y val="0.38116591928251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03201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351584943358331E-2"/>
          <c:y val="0.85818747007863172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0">
                <c:v>343.67542862929668</c:v>
              </c:pt>
              <c:pt idx="1">
                <c:v>330.24192538923865</c:v>
              </c:pt>
              <c:pt idx="2">
                <c:v>337.81247768551879</c:v>
              </c:pt>
              <c:pt idx="3">
                <c:v>330.74014627772243</c:v>
              </c:pt>
              <c:pt idx="4">
                <c:v>327.24669599035929</c:v>
              </c:pt>
              <c:pt idx="5">
                <c:v>313.65589118667953</c:v>
              </c:pt>
              <c:pt idx="6">
                <c:v>295.98533472593499</c:v>
              </c:pt>
              <c:pt idx="7">
                <c:v>293.77152043862725</c:v>
              </c:pt>
              <c:pt idx="8">
                <c:v>284.94525309835132</c:v>
              </c:pt>
              <c:pt idx="9">
                <c:v>262.32029198142345</c:v>
              </c:pt>
              <c:pt idx="10">
                <c:v>265.07574610436558</c:v>
              </c:pt>
              <c:pt idx="11">
                <c:v>257.05041939633134</c:v>
              </c:pt>
              <c:pt idx="12">
                <c:v>248.00350322873427</c:v>
              </c:pt>
            </c:numLit>
          </c:val>
          <c:smooth val="0"/>
        </c:ser>
        <c:ser>
          <c:idx val="1"/>
          <c:order val="1"/>
          <c:tx>
            <c:v>Slow Progression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248.00350322873427</c:v>
              </c:pt>
              <c:pt idx="13">
                <c:v>247.74476202199997</c:v>
              </c:pt>
              <c:pt idx="14">
                <c:v>246.75029765899995</c:v>
              </c:pt>
              <c:pt idx="15">
                <c:v>241.51604638500001</c:v>
              </c:pt>
              <c:pt idx="16">
                <c:v>236.86656937500001</c:v>
              </c:pt>
              <c:pt idx="17">
                <c:v>232.28422804200002</c:v>
              </c:pt>
              <c:pt idx="18">
                <c:v>228.20757938499997</c:v>
              </c:pt>
              <c:pt idx="19">
                <c:v>224.25198955000002</c:v>
              </c:pt>
              <c:pt idx="20">
                <c:v>220.74794479900001</c:v>
              </c:pt>
              <c:pt idx="21">
                <c:v>216.95535396599999</c:v>
              </c:pt>
              <c:pt idx="22">
                <c:v>213.63706554499998</c:v>
              </c:pt>
              <c:pt idx="23">
                <c:v>210.42988151200001</c:v>
              </c:pt>
              <c:pt idx="24">
                <c:v>207.48847916499997</c:v>
              </c:pt>
              <c:pt idx="25">
                <c:v>204.04929045</c:v>
              </c:pt>
              <c:pt idx="26">
                <c:v>200.943376129</c:v>
              </c:pt>
              <c:pt idx="27">
                <c:v>197.91139374799999</c:v>
              </c:pt>
              <c:pt idx="28">
                <c:v>195.25628738700001</c:v>
              </c:pt>
              <c:pt idx="29">
                <c:v>192.55220060099998</c:v>
              </c:pt>
              <c:pt idx="30">
                <c:v>190.06466956599999</c:v>
              </c:pt>
              <c:pt idx="31">
                <c:v>187.595085509</c:v>
              </c:pt>
              <c:pt idx="32">
                <c:v>185.33900320500001</c:v>
              </c:pt>
              <c:pt idx="33">
                <c:v>181.120091562</c:v>
              </c:pt>
              <c:pt idx="34">
                <c:v>176.90881097800002</c:v>
              </c:pt>
              <c:pt idx="35">
                <c:v>174.81668799500002</c:v>
              </c:pt>
            </c:numLit>
          </c:val>
          <c:smooth val="0"/>
        </c:ser>
        <c:ser>
          <c:idx val="2"/>
          <c:order val="2"/>
          <c:tx>
            <c:v>Gone Green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248.00350322873427</c:v>
              </c:pt>
              <c:pt idx="13">
                <c:v>250.977335044</c:v>
              </c:pt>
              <c:pt idx="14">
                <c:v>253.137265654</c:v>
              </c:pt>
              <c:pt idx="15">
                <c:v>249.52795669</c:v>
              </c:pt>
              <c:pt idx="16">
                <c:v>246.05679402199996</c:v>
              </c:pt>
              <c:pt idx="17">
                <c:v>243.45308062300001</c:v>
              </c:pt>
              <c:pt idx="18">
                <c:v>240.088612759</c:v>
              </c:pt>
              <c:pt idx="19">
                <c:v>236.35426542900001</c:v>
              </c:pt>
              <c:pt idx="20">
                <c:v>233.22833105199999</c:v>
              </c:pt>
              <c:pt idx="21">
                <c:v>228.84095218800002</c:v>
              </c:pt>
              <c:pt idx="22">
                <c:v>224.372597482</c:v>
              </c:pt>
              <c:pt idx="23">
                <c:v>219.58298883800001</c:v>
              </c:pt>
              <c:pt idx="24">
                <c:v>213.46985582500002</c:v>
              </c:pt>
              <c:pt idx="25">
                <c:v>207.73361125599999</c:v>
              </c:pt>
              <c:pt idx="26">
                <c:v>203.07798702600002</c:v>
              </c:pt>
              <c:pt idx="27">
                <c:v>198.91956267800001</c:v>
              </c:pt>
              <c:pt idx="28">
                <c:v>194.45905519299998</c:v>
              </c:pt>
              <c:pt idx="29">
                <c:v>191.01322694199999</c:v>
              </c:pt>
              <c:pt idx="30">
                <c:v>188.62088479400001</c:v>
              </c:pt>
              <c:pt idx="31">
                <c:v>185.512980927</c:v>
              </c:pt>
              <c:pt idx="32">
                <c:v>182.59602254699999</c:v>
              </c:pt>
              <c:pt idx="33">
                <c:v>177.74280038500001</c:v>
              </c:pt>
              <c:pt idx="34">
                <c:v>172.859943953</c:v>
              </c:pt>
              <c:pt idx="35">
                <c:v>169.733758556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237056"/>
        <c:axId val="182238592"/>
      </c:lineChart>
      <c:catAx>
        <c:axId val="1822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38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2238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layout>
            <c:manualLayout>
              <c:xMode val="edge"/>
              <c:yMode val="edge"/>
              <c:x val="2.1680239970003751E-2"/>
              <c:y val="0.28433760237801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3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Actual      Forecast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'[23]GG Chart Data'!$A$4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'[23]GG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'[23]GG Chart Data'!$B$4:$AE$4</c:f>
              <c:numCache>
                <c:formatCode>General</c:formatCode>
                <c:ptCount val="30"/>
                <c:pt idx="0">
                  <c:v>99.69</c:v>
                </c:pt>
                <c:pt idx="1">
                  <c:v>96.1</c:v>
                </c:pt>
                <c:pt idx="2">
                  <c:v>99.26</c:v>
                </c:pt>
                <c:pt idx="3">
                  <c:v>93.18</c:v>
                </c:pt>
                <c:pt idx="4">
                  <c:v>85.98</c:v>
                </c:pt>
                <c:pt idx="5">
                  <c:v>78.459999999999994</c:v>
                </c:pt>
                <c:pt idx="6">
                  <c:v>67.06</c:v>
                </c:pt>
                <c:pt idx="7">
                  <c:v>64.209999999999994</c:v>
                </c:pt>
                <c:pt idx="8">
                  <c:v>58.25</c:v>
                </c:pt>
                <c:pt idx="9">
                  <c:v>53.22</c:v>
                </c:pt>
                <c:pt idx="10">
                  <c:v>41.49</c:v>
                </c:pt>
                <c:pt idx="11">
                  <c:v>35.877627768907942</c:v>
                </c:pt>
                <c:pt idx="12">
                  <c:v>38.454344532459245</c:v>
                </c:pt>
                <c:pt idx="13">
                  <c:v>39.444440767257703</c:v>
                </c:pt>
                <c:pt idx="14">
                  <c:v>40.3833496304864</c:v>
                </c:pt>
                <c:pt idx="15">
                  <c:v>39.543366359094541</c:v>
                </c:pt>
                <c:pt idx="16">
                  <c:v>34.89660392263557</c:v>
                </c:pt>
                <c:pt idx="17">
                  <c:v>31.404741328865999</c:v>
                </c:pt>
                <c:pt idx="18">
                  <c:v>28.928535451998602</c:v>
                </c:pt>
                <c:pt idx="19">
                  <c:v>26.148883408665181</c:v>
                </c:pt>
                <c:pt idx="20">
                  <c:v>25.376175814998735</c:v>
                </c:pt>
                <c:pt idx="21">
                  <c:v>22.065857535246685</c:v>
                </c:pt>
                <c:pt idx="22">
                  <c:v>20.288886053929623</c:v>
                </c:pt>
                <c:pt idx="23">
                  <c:v>18.859805693253996</c:v>
                </c:pt>
                <c:pt idx="24">
                  <c:v>16.754556185386843</c:v>
                </c:pt>
                <c:pt idx="25">
                  <c:v>14.640852750678761</c:v>
                </c:pt>
                <c:pt idx="26">
                  <c:v>12.486660043457702</c:v>
                </c:pt>
                <c:pt idx="27">
                  <c:v>10.895461025811262</c:v>
                </c:pt>
                <c:pt idx="28">
                  <c:v>9.2058013829089074</c:v>
                </c:pt>
                <c:pt idx="29">
                  <c:v>7.7514186488143846</c:v>
                </c:pt>
              </c:numCache>
            </c:numRef>
          </c:val>
        </c:ser>
        <c:ser>
          <c:idx val="4"/>
          <c:order val="1"/>
          <c:tx>
            <c:strRef>
              <c:f>'[23]GG Chart Data'!$A$8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'[23]GG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'[23]GG Chart Data'!$B$8:$AE$8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1.947902418322945E-2</c:v>
                </c:pt>
                <c:pt idx="14">
                  <c:v>0.16893356695863529</c:v>
                </c:pt>
                <c:pt idx="15">
                  <c:v>0.3323955757032141</c:v>
                </c:pt>
                <c:pt idx="16">
                  <c:v>0.49117319786223212</c:v>
                </c:pt>
                <c:pt idx="17">
                  <c:v>0.67068308834839485</c:v>
                </c:pt>
                <c:pt idx="18">
                  <c:v>0.85152386783501544</c:v>
                </c:pt>
                <c:pt idx="19">
                  <c:v>0.93235260927647035</c:v>
                </c:pt>
                <c:pt idx="20">
                  <c:v>1.372004034927166</c:v>
                </c:pt>
                <c:pt idx="21">
                  <c:v>1.7969703507014418</c:v>
                </c:pt>
                <c:pt idx="22">
                  <c:v>2.1073399707441203</c:v>
                </c:pt>
                <c:pt idx="23">
                  <c:v>2.2093957569507543</c:v>
                </c:pt>
                <c:pt idx="24">
                  <c:v>2.2269795889218713</c:v>
                </c:pt>
                <c:pt idx="25">
                  <c:v>2.2385383757771842</c:v>
                </c:pt>
                <c:pt idx="26">
                  <c:v>2.260046422015058</c:v>
                </c:pt>
                <c:pt idx="27">
                  <c:v>2.2736222985726431</c:v>
                </c:pt>
                <c:pt idx="28">
                  <c:v>2.2874000759552464</c:v>
                </c:pt>
                <c:pt idx="29">
                  <c:v>2.3065985356097594</c:v>
                </c:pt>
              </c:numCache>
            </c:numRef>
          </c:val>
        </c:ser>
        <c:ser>
          <c:idx val="1"/>
          <c:order val="2"/>
          <c:tx>
            <c:strRef>
              <c:f>'[23]GG Chart Data'!$A$5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'[23]GG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'[23]GG Chart Data'!$B$5:$AE$5</c:f>
              <c:numCache>
                <c:formatCode>General</c:formatCode>
                <c:ptCount val="30"/>
                <c:pt idx="0">
                  <c:v>1.1200000000000001</c:v>
                </c:pt>
                <c:pt idx="1">
                  <c:v>2.71</c:v>
                </c:pt>
                <c:pt idx="2">
                  <c:v>4.45</c:v>
                </c:pt>
                <c:pt idx="3">
                  <c:v>6.49</c:v>
                </c:pt>
                <c:pt idx="4">
                  <c:v>9.26</c:v>
                </c:pt>
                <c:pt idx="5">
                  <c:v>9.77</c:v>
                </c:pt>
                <c:pt idx="6">
                  <c:v>19.96</c:v>
                </c:pt>
                <c:pt idx="7">
                  <c:v>23.54</c:v>
                </c:pt>
                <c:pt idx="8">
                  <c:v>25.94</c:v>
                </c:pt>
                <c:pt idx="9">
                  <c:v>23.98</c:v>
                </c:pt>
                <c:pt idx="10">
                  <c:v>22.58</c:v>
                </c:pt>
                <c:pt idx="11">
                  <c:v>23.69268688967221</c:v>
                </c:pt>
                <c:pt idx="12">
                  <c:v>23.880555287735046</c:v>
                </c:pt>
                <c:pt idx="13">
                  <c:v>24.04237684833906</c:v>
                </c:pt>
                <c:pt idx="14">
                  <c:v>24.205395033317142</c:v>
                </c:pt>
                <c:pt idx="15">
                  <c:v>24.698583797016745</c:v>
                </c:pt>
                <c:pt idx="16">
                  <c:v>25.13414857535227</c:v>
                </c:pt>
                <c:pt idx="17">
                  <c:v>24.282043801008829</c:v>
                </c:pt>
                <c:pt idx="18">
                  <c:v>22.414571197518814</c:v>
                </c:pt>
                <c:pt idx="19">
                  <c:v>20.799429778356032</c:v>
                </c:pt>
                <c:pt idx="20">
                  <c:v>18.667751967978642</c:v>
                </c:pt>
                <c:pt idx="21">
                  <c:v>16.375623566354026</c:v>
                </c:pt>
                <c:pt idx="22">
                  <c:v>14.742545537279723</c:v>
                </c:pt>
                <c:pt idx="23">
                  <c:v>13.608346270492863</c:v>
                </c:pt>
                <c:pt idx="24">
                  <c:v>12.941125371786141</c:v>
                </c:pt>
                <c:pt idx="25">
                  <c:v>12.273400333873765</c:v>
                </c:pt>
                <c:pt idx="26">
                  <c:v>11.691831831768939</c:v>
                </c:pt>
                <c:pt idx="27">
                  <c:v>11.098604753337629</c:v>
                </c:pt>
                <c:pt idx="28">
                  <c:v>10.536510732332525</c:v>
                </c:pt>
                <c:pt idx="29">
                  <c:v>10.026533288896006</c:v>
                </c:pt>
              </c:numCache>
            </c:numRef>
          </c:val>
        </c:ser>
        <c:ser>
          <c:idx val="3"/>
          <c:order val="3"/>
          <c:tx>
            <c:strRef>
              <c:f>'[23]GG Chart Data'!$A$7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'[23]GG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'[23]GG Chart Data'!$B$7:$AE$7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2.7</c:v>
                </c:pt>
                <c:pt idx="6">
                  <c:v>2.0099999999999998</c:v>
                </c:pt>
                <c:pt idx="7">
                  <c:v>0.82</c:v>
                </c:pt>
                <c:pt idx="8">
                  <c:v>6.12</c:v>
                </c:pt>
                <c:pt idx="9">
                  <c:v>17.36</c:v>
                </c:pt>
                <c:pt idx="10">
                  <c:v>26.14</c:v>
                </c:pt>
                <c:pt idx="11">
                  <c:v>19.358942202930969</c:v>
                </c:pt>
                <c:pt idx="12">
                  <c:v>15.671488274588402</c:v>
                </c:pt>
                <c:pt idx="13">
                  <c:v>15.303938837356506</c:v>
                </c:pt>
                <c:pt idx="14">
                  <c:v>13.481305002245625</c:v>
                </c:pt>
                <c:pt idx="15">
                  <c:v>11.681430244101049</c:v>
                </c:pt>
                <c:pt idx="16">
                  <c:v>13.851498260764471</c:v>
                </c:pt>
                <c:pt idx="17">
                  <c:v>16.056821466175485</c:v>
                </c:pt>
                <c:pt idx="18">
                  <c:v>17.480409548683845</c:v>
                </c:pt>
                <c:pt idx="19">
                  <c:v>19.728014890267829</c:v>
                </c:pt>
                <c:pt idx="20">
                  <c:v>20.402140681613091</c:v>
                </c:pt>
                <c:pt idx="21">
                  <c:v>23.010498738350144</c:v>
                </c:pt>
                <c:pt idx="22">
                  <c:v>24.478928686230557</c:v>
                </c:pt>
                <c:pt idx="23">
                  <c:v>26.250721335286052</c:v>
                </c:pt>
                <c:pt idx="24">
                  <c:v>26.642482745892028</c:v>
                </c:pt>
                <c:pt idx="25">
                  <c:v>26.597691446490142</c:v>
                </c:pt>
                <c:pt idx="26">
                  <c:v>28.132340363944994</c:v>
                </c:pt>
                <c:pt idx="27">
                  <c:v>27.380326425283574</c:v>
                </c:pt>
                <c:pt idx="28">
                  <c:v>27.726546140064297</c:v>
                </c:pt>
                <c:pt idx="29">
                  <c:v>28.869525997598537</c:v>
                </c:pt>
              </c:numCache>
            </c:numRef>
          </c:val>
        </c:ser>
        <c:ser>
          <c:idx val="2"/>
          <c:order val="4"/>
          <c:tx>
            <c:strRef>
              <c:f>'[23]GG Chart Data'!$A$6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strRef>
              <c:f>'[23]GG Chart Data'!$B$3:$AE$3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'[23]GG Chart Data'!$B$6:$AE$6</c:f>
              <c:numCache>
                <c:formatCode>General</c:formatCode>
                <c:ptCount val="30"/>
                <c:pt idx="0">
                  <c:v>0.54</c:v>
                </c:pt>
                <c:pt idx="1">
                  <c:v>0.66</c:v>
                </c:pt>
                <c:pt idx="2">
                  <c:v>0.09</c:v>
                </c:pt>
                <c:pt idx="3">
                  <c:v>1.89</c:v>
                </c:pt>
                <c:pt idx="4">
                  <c:v>2.0299999999999998</c:v>
                </c:pt>
                <c:pt idx="5">
                  <c:v>3.83</c:v>
                </c:pt>
                <c:pt idx="6">
                  <c:v>5.95</c:v>
                </c:pt>
                <c:pt idx="7">
                  <c:v>10.26</c:v>
                </c:pt>
                <c:pt idx="8">
                  <c:v>6.54</c:v>
                </c:pt>
                <c:pt idx="9">
                  <c:v>9.07</c:v>
                </c:pt>
                <c:pt idx="10">
                  <c:v>7.69</c:v>
                </c:pt>
                <c:pt idx="11">
                  <c:v>7.0130507603070695</c:v>
                </c:pt>
                <c:pt idx="12">
                  <c:v>6.01347805885369</c:v>
                </c:pt>
                <c:pt idx="13">
                  <c:v>6.1033565601362252</c:v>
                </c:pt>
                <c:pt idx="14">
                  <c:v>5.1010343251740196</c:v>
                </c:pt>
                <c:pt idx="15">
                  <c:v>4.8368422104480908</c:v>
                </c:pt>
                <c:pt idx="16">
                  <c:v>4.5564139015672591</c:v>
                </c:pt>
                <c:pt idx="17">
                  <c:v>5.1089886483285634</c:v>
                </c:pt>
                <c:pt idx="18">
                  <c:v>5.462627983963702</c:v>
                </c:pt>
                <c:pt idx="19">
                  <c:v>6.2106713543435781</c:v>
                </c:pt>
                <c:pt idx="20">
                  <c:v>6.9221548741187267</c:v>
                </c:pt>
                <c:pt idx="21">
                  <c:v>7.4875432402567919</c:v>
                </c:pt>
                <c:pt idx="22">
                  <c:v>7.8917143227250746</c:v>
                </c:pt>
                <c:pt idx="23">
                  <c:v>8.2762690876526879</c:v>
                </c:pt>
                <c:pt idx="24">
                  <c:v>8.6861793061949353</c:v>
                </c:pt>
                <c:pt idx="25">
                  <c:v>9.0723632468165007</c:v>
                </c:pt>
                <c:pt idx="26">
                  <c:v>9.1338767415405826</c:v>
                </c:pt>
                <c:pt idx="27">
                  <c:v>9.1632825769949005</c:v>
                </c:pt>
                <c:pt idx="28">
                  <c:v>9.193538983284478</c:v>
                </c:pt>
                <c:pt idx="29">
                  <c:v>9.245557059990416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0450432"/>
        <c:axId val="500451968"/>
      </c:barChart>
      <c:lineChart>
        <c:grouping val="standard"/>
        <c:varyColors val="0"/>
        <c:ser>
          <c:idx val="5"/>
          <c:order val="6"/>
          <c:tx>
            <c:v>Demand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'[23]GG Chart Data'!$B$9:$AE$9</c:f>
              <c:numCache>
                <c:formatCode>General</c:formatCode>
                <c:ptCount val="30"/>
                <c:pt idx="0">
                  <c:v>100.72</c:v>
                </c:pt>
                <c:pt idx="1">
                  <c:v>99.13</c:v>
                </c:pt>
                <c:pt idx="2">
                  <c:v>104.18</c:v>
                </c:pt>
                <c:pt idx="3">
                  <c:v>101.1</c:v>
                </c:pt>
                <c:pt idx="4">
                  <c:v>96.99</c:v>
                </c:pt>
                <c:pt idx="5">
                  <c:v>94.64</c:v>
                </c:pt>
                <c:pt idx="6">
                  <c:v>95.05</c:v>
                </c:pt>
                <c:pt idx="7">
                  <c:v>98.27</c:v>
                </c:pt>
                <c:pt idx="8">
                  <c:v>96.43</c:v>
                </c:pt>
                <c:pt idx="9">
                  <c:v>103.84</c:v>
                </c:pt>
                <c:pt idx="10">
                  <c:v>97.8</c:v>
                </c:pt>
                <c:pt idx="11">
                  <c:v>85.942307621818188</c:v>
                </c:pt>
                <c:pt idx="12">
                  <c:v>84.019866153636372</c:v>
                </c:pt>
                <c:pt idx="13">
                  <c:v>84.913592037272721</c:v>
                </c:pt>
                <c:pt idx="14">
                  <c:v>83.340017558181813</c:v>
                </c:pt>
                <c:pt idx="15">
                  <c:v>81.092618186363637</c:v>
                </c:pt>
                <c:pt idx="16">
                  <c:v>78.929837858181813</c:v>
                </c:pt>
                <c:pt idx="17">
                  <c:v>77.523278332727273</c:v>
                </c:pt>
                <c:pt idx="18">
                  <c:v>75.137668049999988</c:v>
                </c:pt>
                <c:pt idx="19">
                  <c:v>73.819352040909095</c:v>
                </c:pt>
                <c:pt idx="20">
                  <c:v>72.740227373636358</c:v>
                </c:pt>
                <c:pt idx="21">
                  <c:v>70.736493430909093</c:v>
                </c:pt>
                <c:pt idx="22">
                  <c:v>69.509414570909101</c:v>
                </c:pt>
                <c:pt idx="23">
                  <c:v>69.20453814363637</c:v>
                </c:pt>
                <c:pt idx="24">
                  <c:v>67.251323198181822</c:v>
                </c:pt>
                <c:pt idx="25">
                  <c:v>64.822846153636362</c:v>
                </c:pt>
                <c:pt idx="26">
                  <c:v>63.70475540272728</c:v>
                </c:pt>
                <c:pt idx="27">
                  <c:v>60.811297080000003</c:v>
                </c:pt>
                <c:pt idx="28">
                  <c:v>58.949797314545457</c:v>
                </c:pt>
                <c:pt idx="29">
                  <c:v>58.19963353090909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450432"/>
        <c:axId val="500451968"/>
      </c:lineChart>
      <c:lineChart>
        <c:grouping val="standard"/>
        <c:varyColors val="0"/>
        <c:ser>
          <c:idx val="6"/>
          <c:order val="5"/>
          <c:tx>
            <c:v>Import Dependency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'[23]GG Chart Data'!$B$10:$AE$10</c:f>
              <c:numCache>
                <c:formatCode>General</c:formatCode>
                <c:ptCount val="30"/>
                <c:pt idx="0">
                  <c:v>1.0226370135027807E-2</c:v>
                </c:pt>
                <c:pt idx="1">
                  <c:v>3.0565923534752404E-2</c:v>
                </c:pt>
                <c:pt idx="2">
                  <c:v>4.722595507775007E-2</c:v>
                </c:pt>
                <c:pt idx="3">
                  <c:v>7.8338278931750716E-2</c:v>
                </c:pt>
                <c:pt idx="4">
                  <c:v>0.11351685740798012</c:v>
                </c:pt>
                <c:pt idx="5">
                  <c:v>0.17096365173288253</c:v>
                </c:pt>
                <c:pt idx="6">
                  <c:v>0.29447659126775372</c:v>
                </c:pt>
                <c:pt idx="7">
                  <c:v>0.34659611275058511</c:v>
                </c:pt>
                <c:pt idx="8">
                  <c:v>0.39593487503888825</c:v>
                </c:pt>
                <c:pt idx="9">
                  <c:v>0.48748073959938365</c:v>
                </c:pt>
                <c:pt idx="10">
                  <c:v>0.58253823103302749</c:v>
                </c:pt>
                <c:pt idx="11">
                  <c:v>0.54231842666658492</c:v>
                </c:pt>
                <c:pt idx="12">
                  <c:v>0.53512338218578348</c:v>
                </c:pt>
                <c:pt idx="13">
                  <c:v>0.51237303048649463</c:v>
                </c:pt>
                <c:pt idx="14">
                  <c:v>0.50619403482087488</c:v>
                </c:pt>
                <c:pt idx="15">
                  <c:v>0.54824359648302901</c:v>
                </c:pt>
                <c:pt idx="16">
                  <c:v>0.58121948408235125</c:v>
                </c:pt>
                <c:pt idx="17">
                  <c:v>0.5968955266587157</c:v>
                </c:pt>
                <c:pt idx="18">
                  <c:v>0.6252448187193469</c:v>
                </c:pt>
                <c:pt idx="19">
                  <c:v>0.62057296953004926</c:v>
                </c:pt>
                <c:pt idx="20">
                  <c:v>0.64623503554293082</c:v>
                </c:pt>
                <c:pt idx="21">
                  <c:v>0.65785148807369809</c:v>
                </c:pt>
                <c:pt idx="22">
                  <c:v>0.67403284015188358</c:v>
                </c:pt>
                <c:pt idx="23">
                  <c:v>0.69474620834913037</c:v>
                </c:pt>
                <c:pt idx="24">
                  <c:v>0.71491895617144785</c:v>
                </c:pt>
                <c:pt idx="25">
                  <c:v>0.74218443143857282</c:v>
                </c:pt>
                <c:pt idx="26">
                  <c:v>0.75520765065443207</c:v>
                </c:pt>
                <c:pt idx="27">
                  <c:v>0.77496354957359481</c:v>
                </c:pt>
                <c:pt idx="28">
                  <c:v>0.79564723669388981</c:v>
                </c:pt>
                <c:pt idx="29">
                  <c:v>0.81188850134941126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458240"/>
        <c:axId val="500459776"/>
      </c:lineChart>
      <c:catAx>
        <c:axId val="50045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45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0451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450432"/>
        <c:crosses val="autoZero"/>
        <c:crossBetween val="between"/>
      </c:valAx>
      <c:catAx>
        <c:axId val="50045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500459776"/>
        <c:crosses val="autoZero"/>
        <c:auto val="1"/>
        <c:lblAlgn val="ctr"/>
        <c:lblOffset val="100"/>
        <c:noMultiLvlLbl val="0"/>
      </c:catAx>
      <c:valAx>
        <c:axId val="500459776"/>
        <c:scaling>
          <c:orientation val="minMax"/>
          <c:max val="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458240"/>
        <c:crosses val="max"/>
        <c:crossBetween val="between"/>
        <c:majorUnit val="0.1"/>
        <c:minorUnit val="0.1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'[23]By Type'!$B$7</c:f>
              <c:strCache>
                <c:ptCount val="1"/>
                <c:pt idx="0">
                  <c:v>Historic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cat>
            <c:strRef>
              <c:f>'[23]By Type'!$C$3:$AF$3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Type'!$C$7:$N$7</c:f>
              <c:numCache>
                <c:formatCode>General</c:formatCode>
                <c:ptCount val="12"/>
                <c:pt idx="0">
                  <c:v>99.69</c:v>
                </c:pt>
                <c:pt idx="1">
                  <c:v>96.1</c:v>
                </c:pt>
                <c:pt idx="2">
                  <c:v>99.26</c:v>
                </c:pt>
                <c:pt idx="3">
                  <c:v>93.18</c:v>
                </c:pt>
                <c:pt idx="4">
                  <c:v>85.98</c:v>
                </c:pt>
                <c:pt idx="5">
                  <c:v>78.459999999999994</c:v>
                </c:pt>
                <c:pt idx="6">
                  <c:v>67.06</c:v>
                </c:pt>
                <c:pt idx="7">
                  <c:v>64.209999999999994</c:v>
                </c:pt>
                <c:pt idx="8">
                  <c:v>58.25</c:v>
                </c:pt>
                <c:pt idx="9">
                  <c:v>53.22</c:v>
                </c:pt>
                <c:pt idx="10">
                  <c:v>41.49</c:v>
                </c:pt>
                <c:pt idx="11">
                  <c:v>35.91977599422696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512256"/>
        <c:axId val="500513792"/>
      </c:areaChart>
      <c:lineChart>
        <c:grouping val="standard"/>
        <c:varyColors val="0"/>
        <c:ser>
          <c:idx val="0"/>
          <c:order val="0"/>
          <c:tx>
            <c:strRef>
              <c:f>'[23]By Type'!$B$4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'[23]By Type'!$C$3:$AF$3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Type'!$C$4:$AF$4</c:f>
              <c:numCache>
                <c:formatCode>General</c:formatCode>
                <c:ptCount val="30"/>
                <c:pt idx="11">
                  <c:v>35.952838386919531</c:v>
                </c:pt>
                <c:pt idx="12">
                  <c:v>38.477179011148309</c:v>
                </c:pt>
                <c:pt idx="13">
                  <c:v>39.431110923231088</c:v>
                </c:pt>
                <c:pt idx="14">
                  <c:v>40.379525679336929</c:v>
                </c:pt>
                <c:pt idx="15">
                  <c:v>39.614080261559167</c:v>
                </c:pt>
                <c:pt idx="16">
                  <c:v>34.887168004119573</c:v>
                </c:pt>
                <c:pt idx="17">
                  <c:v>31.393393111820405</c:v>
                </c:pt>
                <c:pt idx="18">
                  <c:v>29.005065843608755</c:v>
                </c:pt>
                <c:pt idx="19">
                  <c:v>24.343755442729574</c:v>
                </c:pt>
                <c:pt idx="20">
                  <c:v>22.229181253216865</c:v>
                </c:pt>
                <c:pt idx="21">
                  <c:v>19.245748068028025</c:v>
                </c:pt>
                <c:pt idx="22">
                  <c:v>15.453764919536493</c:v>
                </c:pt>
                <c:pt idx="23">
                  <c:v>12.008070310676489</c:v>
                </c:pt>
                <c:pt idx="24">
                  <c:v>9.4049663443990763</c:v>
                </c:pt>
                <c:pt idx="25">
                  <c:v>7.2502121340265742</c:v>
                </c:pt>
                <c:pt idx="26">
                  <c:v>5.3323801516334566</c:v>
                </c:pt>
                <c:pt idx="27">
                  <c:v>4.1777684253671863</c:v>
                </c:pt>
                <c:pt idx="28">
                  <c:v>3.2283628820668673</c:v>
                </c:pt>
                <c:pt idx="29">
                  <c:v>2.4808239189656445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'[23]By Type'!$B$5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'[23]By Type'!$C$3:$AF$3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Type'!$C$5:$AF$5</c:f>
              <c:numCache>
                <c:formatCode>General</c:formatCode>
                <c:ptCount val="30"/>
                <c:pt idx="11">
                  <c:v>35.877627768907942</c:v>
                </c:pt>
                <c:pt idx="12">
                  <c:v>38.454344532459245</c:v>
                </c:pt>
                <c:pt idx="13">
                  <c:v>39.463919791440944</c:v>
                </c:pt>
                <c:pt idx="14">
                  <c:v>40.552283197445028</c:v>
                </c:pt>
                <c:pt idx="15">
                  <c:v>39.875761934797758</c:v>
                </c:pt>
                <c:pt idx="16">
                  <c:v>35.387777120497802</c:v>
                </c:pt>
                <c:pt idx="17">
                  <c:v>32.075424417214393</c:v>
                </c:pt>
                <c:pt idx="18">
                  <c:v>29.780059319833612</c:v>
                </c:pt>
                <c:pt idx="19">
                  <c:v>27.081236017941649</c:v>
                </c:pt>
                <c:pt idx="20">
                  <c:v>26.748179849925908</c:v>
                </c:pt>
                <c:pt idx="21">
                  <c:v>23.862827885948128</c:v>
                </c:pt>
                <c:pt idx="22">
                  <c:v>22.396226024673734</c:v>
                </c:pt>
                <c:pt idx="23">
                  <c:v>21.069201450204755</c:v>
                </c:pt>
                <c:pt idx="24">
                  <c:v>18.981535774308711</c:v>
                </c:pt>
                <c:pt idx="25">
                  <c:v>16.879391126455946</c:v>
                </c:pt>
                <c:pt idx="26">
                  <c:v>14.74670646547276</c:v>
                </c:pt>
                <c:pt idx="27">
                  <c:v>13.169083324383903</c:v>
                </c:pt>
                <c:pt idx="28">
                  <c:v>11.493201458864155</c:v>
                </c:pt>
                <c:pt idx="29">
                  <c:v>10.058017184424143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'[23]By Type'!$B$6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'[23]By Type'!$C$3:$AF$3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Type'!$C$6:$AF$6</c:f>
              <c:numCache>
                <c:formatCode>General</c:formatCode>
                <c:ptCount val="30"/>
                <c:pt idx="11">
                  <c:v>35.91977599422696</c:v>
                </c:pt>
                <c:pt idx="12">
                  <c:v>38.612409210775056</c:v>
                </c:pt>
                <c:pt idx="13">
                  <c:v>39.449519399466318</c:v>
                </c:pt>
                <c:pt idx="14">
                  <c:v>40.547455660161781</c:v>
                </c:pt>
                <c:pt idx="15">
                  <c:v>39.814728444347487</c:v>
                </c:pt>
                <c:pt idx="16">
                  <c:v>37.874271006612275</c:v>
                </c:pt>
                <c:pt idx="17">
                  <c:v>34.43052132896436</c:v>
                </c:pt>
                <c:pt idx="18">
                  <c:v>31.996998947172891</c:v>
                </c:pt>
                <c:pt idx="19">
                  <c:v>30.471105741289865</c:v>
                </c:pt>
                <c:pt idx="20">
                  <c:v>30.357873101978107</c:v>
                </c:pt>
                <c:pt idx="21">
                  <c:v>27.431370491982594</c:v>
                </c:pt>
                <c:pt idx="22">
                  <c:v>26.482601636204571</c:v>
                </c:pt>
                <c:pt idx="23">
                  <c:v>25.542127505174793</c:v>
                </c:pt>
                <c:pt idx="24">
                  <c:v>24.939906144081352</c:v>
                </c:pt>
                <c:pt idx="25">
                  <c:v>23.251981565436868</c:v>
                </c:pt>
                <c:pt idx="26">
                  <c:v>21.454563594561893</c:v>
                </c:pt>
                <c:pt idx="27">
                  <c:v>20.094782966570758</c:v>
                </c:pt>
                <c:pt idx="28">
                  <c:v>19.249123813098954</c:v>
                </c:pt>
                <c:pt idx="29">
                  <c:v>17.726239270868728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512256"/>
        <c:axId val="500513792"/>
      </c:lineChart>
      <c:catAx>
        <c:axId val="5005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51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05137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512256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'[23]By Type'!$B$13</c:f>
              <c:strCache>
                <c:ptCount val="1"/>
                <c:pt idx="0">
                  <c:v>Historic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strRef>
              <c:f>'[23]By Type'!$C$9:$AF$9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Type'!$C$13:$N$13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2.71</c:v>
                </c:pt>
                <c:pt idx="2">
                  <c:v>4.45</c:v>
                </c:pt>
                <c:pt idx="3">
                  <c:v>6.49</c:v>
                </c:pt>
                <c:pt idx="4">
                  <c:v>9.26</c:v>
                </c:pt>
                <c:pt idx="5">
                  <c:v>9.77</c:v>
                </c:pt>
                <c:pt idx="6">
                  <c:v>19.96</c:v>
                </c:pt>
                <c:pt idx="7">
                  <c:v>23.54</c:v>
                </c:pt>
                <c:pt idx="8">
                  <c:v>25.94</c:v>
                </c:pt>
                <c:pt idx="9">
                  <c:v>23.98</c:v>
                </c:pt>
                <c:pt idx="10">
                  <c:v>22.58</c:v>
                </c:pt>
                <c:pt idx="11">
                  <c:v>24.395421146462446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598656"/>
        <c:axId val="500600192"/>
      </c:areaChart>
      <c:lineChart>
        <c:grouping val="standard"/>
        <c:varyColors val="0"/>
        <c:ser>
          <c:idx val="0"/>
          <c:order val="0"/>
          <c:tx>
            <c:strRef>
              <c:f>'[23]By Type'!$B$10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'[23]By Type'!$C$9:$AF$9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Type'!$C$10:$AF$10</c:f>
              <c:numCache>
                <c:formatCode>General</c:formatCode>
                <c:ptCount val="30"/>
                <c:pt idx="11">
                  <c:v>22.39131042379806</c:v>
                </c:pt>
                <c:pt idx="12">
                  <c:v>21.839719392966057</c:v>
                </c:pt>
                <c:pt idx="13">
                  <c:v>20.655227324186743</c:v>
                </c:pt>
                <c:pt idx="14">
                  <c:v>19.89727975797225</c:v>
                </c:pt>
                <c:pt idx="15">
                  <c:v>19.359619743700389</c:v>
                </c:pt>
                <c:pt idx="16">
                  <c:v>18.17174029424779</c:v>
                </c:pt>
                <c:pt idx="17">
                  <c:v>16.579052488749205</c:v>
                </c:pt>
                <c:pt idx="18">
                  <c:v>14.36113726945227</c:v>
                </c:pt>
                <c:pt idx="19">
                  <c:v>11.547717700999222</c:v>
                </c:pt>
                <c:pt idx="20">
                  <c:v>10.310203859786565</c:v>
                </c:pt>
                <c:pt idx="21">
                  <c:v>8.1590383365923032</c:v>
                </c:pt>
                <c:pt idx="22">
                  <c:v>6.8791869191472692</c:v>
                </c:pt>
                <c:pt idx="23">
                  <c:v>6.2676179038000939</c:v>
                </c:pt>
                <c:pt idx="24">
                  <c:v>5.8610273534172421</c:v>
                </c:pt>
                <c:pt idx="25">
                  <c:v>4.5963452094898232</c:v>
                </c:pt>
                <c:pt idx="26">
                  <c:v>4.3444352052691269</c:v>
                </c:pt>
                <c:pt idx="27">
                  <c:v>3.8149600153921419</c:v>
                </c:pt>
                <c:pt idx="28">
                  <c:v>2.5779697856179253</c:v>
                </c:pt>
                <c:pt idx="29">
                  <c:v>1.4183807338320717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'[23]By Type'!$B$11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'[23]By Type'!$C$9:$AF$9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Type'!$C$11:$AF$11</c:f>
              <c:numCache>
                <c:formatCode>General</c:formatCode>
                <c:ptCount val="30"/>
                <c:pt idx="11">
                  <c:v>23.69268688967221</c:v>
                </c:pt>
                <c:pt idx="12">
                  <c:v>23.880555287735046</c:v>
                </c:pt>
                <c:pt idx="13">
                  <c:v>24.04237684833906</c:v>
                </c:pt>
                <c:pt idx="14">
                  <c:v>24.205395033317142</c:v>
                </c:pt>
                <c:pt idx="15">
                  <c:v>24.698583797016745</c:v>
                </c:pt>
                <c:pt idx="16">
                  <c:v>25.13414857535227</c:v>
                </c:pt>
                <c:pt idx="17">
                  <c:v>24.282043801008822</c:v>
                </c:pt>
                <c:pt idx="18">
                  <c:v>22.414571197518814</c:v>
                </c:pt>
                <c:pt idx="19">
                  <c:v>20.799429778356032</c:v>
                </c:pt>
                <c:pt idx="20">
                  <c:v>18.667751967978642</c:v>
                </c:pt>
                <c:pt idx="21">
                  <c:v>16.375623566354026</c:v>
                </c:pt>
                <c:pt idx="22">
                  <c:v>14.742545537279721</c:v>
                </c:pt>
                <c:pt idx="23">
                  <c:v>13.608346270492866</c:v>
                </c:pt>
                <c:pt idx="24">
                  <c:v>12.941125371786141</c:v>
                </c:pt>
                <c:pt idx="25">
                  <c:v>12.273400333873765</c:v>
                </c:pt>
                <c:pt idx="26">
                  <c:v>11.691831831768939</c:v>
                </c:pt>
                <c:pt idx="27">
                  <c:v>11.098604753337629</c:v>
                </c:pt>
                <c:pt idx="28">
                  <c:v>10.536510732332525</c:v>
                </c:pt>
                <c:pt idx="29">
                  <c:v>10.026533288896006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'[23]By Type'!$B$12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'[23]By Type'!$C$9:$AF$9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Type'!$C$12:$AF$12</c:f>
              <c:numCache>
                <c:formatCode>General</c:formatCode>
                <c:ptCount val="30"/>
                <c:pt idx="11">
                  <c:v>24.395421146462446</c:v>
                </c:pt>
                <c:pt idx="12">
                  <c:v>25.277886535268244</c:v>
                </c:pt>
                <c:pt idx="13">
                  <c:v>25.824985413048193</c:v>
                </c:pt>
                <c:pt idx="14">
                  <c:v>26.632826878130263</c:v>
                </c:pt>
                <c:pt idx="15">
                  <c:v>27.59754720121434</c:v>
                </c:pt>
                <c:pt idx="16">
                  <c:v>28.598031600126959</c:v>
                </c:pt>
                <c:pt idx="17">
                  <c:v>29.62436090894299</c:v>
                </c:pt>
                <c:pt idx="18">
                  <c:v>30.436628619705928</c:v>
                </c:pt>
                <c:pt idx="19">
                  <c:v>30.851460336445157</c:v>
                </c:pt>
                <c:pt idx="20">
                  <c:v>30.653293656445449</c:v>
                </c:pt>
                <c:pt idx="21">
                  <c:v>30.080910173484586</c:v>
                </c:pt>
                <c:pt idx="22">
                  <c:v>29.335899288308532</c:v>
                </c:pt>
                <c:pt idx="23">
                  <c:v>28.291112843148028</c:v>
                </c:pt>
                <c:pt idx="24">
                  <c:v>26.973977458508799</c:v>
                </c:pt>
                <c:pt idx="25">
                  <c:v>25.543822584367938</c:v>
                </c:pt>
                <c:pt idx="26">
                  <c:v>23.895991778351195</c:v>
                </c:pt>
                <c:pt idx="27">
                  <c:v>22.085921441604857</c:v>
                </c:pt>
                <c:pt idx="28">
                  <c:v>20.068178890959697</c:v>
                </c:pt>
                <c:pt idx="29">
                  <c:v>17.991870844631169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598656"/>
        <c:axId val="500600192"/>
      </c:lineChart>
      <c:catAx>
        <c:axId val="5005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60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0600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598656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'[23]By Type'!$B$19</c:f>
              <c:strCache>
                <c:ptCount val="1"/>
                <c:pt idx="0">
                  <c:v>Historic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</c:spPr>
          <c:cat>
            <c:strRef>
              <c:f>'[23]By Type'!$C$15:$AF$15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Type'!$C$19:$N$19</c:f>
              <c:numCache>
                <c:formatCode>General</c:formatCode>
                <c:ptCount val="12"/>
                <c:pt idx="0">
                  <c:v>0.54</c:v>
                </c:pt>
                <c:pt idx="1">
                  <c:v>0.66</c:v>
                </c:pt>
                <c:pt idx="2">
                  <c:v>0.09</c:v>
                </c:pt>
                <c:pt idx="3">
                  <c:v>1.89</c:v>
                </c:pt>
                <c:pt idx="4">
                  <c:v>2.0299999999999998</c:v>
                </c:pt>
                <c:pt idx="5">
                  <c:v>3.83</c:v>
                </c:pt>
                <c:pt idx="6">
                  <c:v>5.95</c:v>
                </c:pt>
                <c:pt idx="7">
                  <c:v>10.26</c:v>
                </c:pt>
                <c:pt idx="8">
                  <c:v>6.54</c:v>
                </c:pt>
                <c:pt idx="9">
                  <c:v>9.07</c:v>
                </c:pt>
                <c:pt idx="10">
                  <c:v>7.69</c:v>
                </c:pt>
                <c:pt idx="11">
                  <c:v>7.0212895336597247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705536"/>
        <c:axId val="500715520"/>
      </c:areaChart>
      <c:lineChart>
        <c:grouping val="standard"/>
        <c:varyColors val="0"/>
        <c:ser>
          <c:idx val="0"/>
          <c:order val="0"/>
          <c:tx>
            <c:strRef>
              <c:f>'[23]By Type'!$B$16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'[23]By Type'!$C$15:$AF$15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Type'!$C$16:$AF$16</c:f>
              <c:numCache>
                <c:formatCode>General</c:formatCode>
                <c:ptCount val="30"/>
                <c:pt idx="11">
                  <c:v>7.0277522864287727</c:v>
                </c:pt>
                <c:pt idx="12">
                  <c:v>7.658062245659659</c:v>
                </c:pt>
                <c:pt idx="13">
                  <c:v>8.3778962297596475</c:v>
                </c:pt>
                <c:pt idx="14">
                  <c:v>9.10812732445366</c:v>
                </c:pt>
                <c:pt idx="15">
                  <c:v>9.8738322492492987</c:v>
                </c:pt>
                <c:pt idx="16">
                  <c:v>10.568021922931107</c:v>
                </c:pt>
                <c:pt idx="17">
                  <c:v>11.308672671425338</c:v>
                </c:pt>
                <c:pt idx="18">
                  <c:v>12.049574585523404</c:v>
                </c:pt>
                <c:pt idx="19">
                  <c:v>12.805694324060704</c:v>
                </c:pt>
                <c:pt idx="20">
                  <c:v>13.54706022307909</c:v>
                </c:pt>
                <c:pt idx="21">
                  <c:v>14.225393341324768</c:v>
                </c:pt>
                <c:pt idx="22">
                  <c:v>14.949968246594208</c:v>
                </c:pt>
                <c:pt idx="23">
                  <c:v>15.465721089678384</c:v>
                </c:pt>
                <c:pt idx="24">
                  <c:v>16.034983534131765</c:v>
                </c:pt>
                <c:pt idx="25">
                  <c:v>16.582725257466851</c:v>
                </c:pt>
                <c:pt idx="26">
                  <c:v>17.134451839543541</c:v>
                </c:pt>
                <c:pt idx="27">
                  <c:v>17.688853446775042</c:v>
                </c:pt>
                <c:pt idx="28">
                  <c:v>18.231897401199216</c:v>
                </c:pt>
                <c:pt idx="29">
                  <c:v>18.868044890785001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'[23]By Type'!$B$17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'[23]By Type'!$C$15:$AF$15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Type'!$C$17:$AF$17</c:f>
              <c:numCache>
                <c:formatCode>General</c:formatCode>
                <c:ptCount val="30"/>
                <c:pt idx="11">
                  <c:v>7.0130507603070695</c:v>
                </c:pt>
                <c:pt idx="12">
                  <c:v>6.01347805885369</c:v>
                </c:pt>
                <c:pt idx="13">
                  <c:v>6.1033565601362261</c:v>
                </c:pt>
                <c:pt idx="14">
                  <c:v>5.1010343251740196</c:v>
                </c:pt>
                <c:pt idx="15">
                  <c:v>4.8368422104480908</c:v>
                </c:pt>
                <c:pt idx="16">
                  <c:v>4.55641390156726</c:v>
                </c:pt>
                <c:pt idx="17">
                  <c:v>5.1089886483285625</c:v>
                </c:pt>
                <c:pt idx="18">
                  <c:v>5.462627983963702</c:v>
                </c:pt>
                <c:pt idx="19">
                  <c:v>6.2106713543435781</c:v>
                </c:pt>
                <c:pt idx="20">
                  <c:v>6.9221548741187267</c:v>
                </c:pt>
                <c:pt idx="21">
                  <c:v>7.4875432402567919</c:v>
                </c:pt>
                <c:pt idx="22">
                  <c:v>7.8917143227250737</c:v>
                </c:pt>
                <c:pt idx="23">
                  <c:v>8.2762690876526879</c:v>
                </c:pt>
                <c:pt idx="24">
                  <c:v>8.6861793061949353</c:v>
                </c:pt>
                <c:pt idx="25">
                  <c:v>9.0723632468165007</c:v>
                </c:pt>
                <c:pt idx="26">
                  <c:v>9.1338767415405826</c:v>
                </c:pt>
                <c:pt idx="27">
                  <c:v>9.1632825769949005</c:v>
                </c:pt>
                <c:pt idx="28">
                  <c:v>9.193538983284478</c:v>
                </c:pt>
                <c:pt idx="29">
                  <c:v>9.245557059990416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'[23]By Type'!$B$18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'[23]By Type'!$C$15:$AF$15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Type'!$C$18:$AF$18</c:f>
              <c:numCache>
                <c:formatCode>General</c:formatCode>
                <c:ptCount val="30"/>
                <c:pt idx="11">
                  <c:v>7.0212895336597247</c:v>
                </c:pt>
                <c:pt idx="12">
                  <c:v>7.3190256515506906</c:v>
                </c:pt>
                <c:pt idx="13">
                  <c:v>6.7402243346653297</c:v>
                </c:pt>
                <c:pt idx="14">
                  <c:v>4.4473280388669787</c:v>
                </c:pt>
                <c:pt idx="15">
                  <c:v>4.4516304821481345</c:v>
                </c:pt>
                <c:pt idx="16">
                  <c:v>2.9946647031344877</c:v>
                </c:pt>
                <c:pt idx="17">
                  <c:v>2.6296713851391695</c:v>
                </c:pt>
                <c:pt idx="18">
                  <c:v>1.8959637931541735</c:v>
                </c:pt>
                <c:pt idx="19">
                  <c:v>1.8981075488667689</c:v>
                </c:pt>
                <c:pt idx="20">
                  <c:v>1.8970962588602653</c:v>
                </c:pt>
                <c:pt idx="21">
                  <c:v>1.8949945053427708</c:v>
                </c:pt>
                <c:pt idx="22">
                  <c:v>1.8986441045194067</c:v>
                </c:pt>
                <c:pt idx="23">
                  <c:v>1.898981049752849</c:v>
                </c:pt>
                <c:pt idx="24">
                  <c:v>1.8965353672141541</c:v>
                </c:pt>
                <c:pt idx="25">
                  <c:v>1.8998093201869355</c:v>
                </c:pt>
                <c:pt idx="26">
                  <c:v>1.8993035562245357</c:v>
                </c:pt>
                <c:pt idx="27">
                  <c:v>1.8964689669018522</c:v>
                </c:pt>
                <c:pt idx="28">
                  <c:v>1.9008411356850292</c:v>
                </c:pt>
                <c:pt idx="29">
                  <c:v>1.8976004171229044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5536"/>
        <c:axId val="500715520"/>
      </c:lineChart>
      <c:catAx>
        <c:axId val="50070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71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0715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705536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'[23]By Type'!$B$25</c:f>
              <c:strCache>
                <c:ptCount val="1"/>
                <c:pt idx="0">
                  <c:v>Historic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'[23]By Type'!$C$21:$AF$21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Type'!$C$25:$N$25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2.7</c:v>
                </c:pt>
                <c:pt idx="6">
                  <c:v>2.0099999999999998</c:v>
                </c:pt>
                <c:pt idx="7">
                  <c:v>0.82</c:v>
                </c:pt>
                <c:pt idx="8">
                  <c:v>6.12</c:v>
                </c:pt>
                <c:pt idx="9">
                  <c:v>17.36</c:v>
                </c:pt>
                <c:pt idx="10">
                  <c:v>26.14</c:v>
                </c:pt>
                <c:pt idx="11">
                  <c:v>24.867067098378193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730496"/>
        <c:axId val="500740480"/>
      </c:areaChart>
      <c:lineChart>
        <c:grouping val="standard"/>
        <c:varyColors val="0"/>
        <c:ser>
          <c:idx val="0"/>
          <c:order val="0"/>
          <c:tx>
            <c:strRef>
              <c:f>'[23]By Type'!$B$22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'[23]By Type'!$C$21:$AF$21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Type'!$C$22:$AF$22</c:f>
              <c:numCache>
                <c:formatCode>General</c:formatCode>
                <c:ptCount val="30"/>
                <c:pt idx="11">
                  <c:v>19.765553305580919</c:v>
                </c:pt>
                <c:pt idx="12">
                  <c:v>11.669428183862337</c:v>
                </c:pt>
                <c:pt idx="13">
                  <c:v>11.291947092284742</c:v>
                </c:pt>
                <c:pt idx="14">
                  <c:v>8.3794771384973679</c:v>
                </c:pt>
                <c:pt idx="15">
                  <c:v>5.1197648699811182</c:v>
                </c:pt>
                <c:pt idx="16">
                  <c:v>6.1950473341320285</c:v>
                </c:pt>
                <c:pt idx="17">
                  <c:v>7.660713745159101</c:v>
                </c:pt>
                <c:pt idx="18">
                  <c:v>8.7633269712897484</c:v>
                </c:pt>
                <c:pt idx="19">
                  <c:v>13.171571304748156</c:v>
                </c:pt>
                <c:pt idx="20">
                  <c:v>12.082513171935407</c:v>
                </c:pt>
                <c:pt idx="21">
                  <c:v>14.225393341324768</c:v>
                </c:pt>
                <c:pt idx="22">
                  <c:v>15.679234990330512</c:v>
                </c:pt>
                <c:pt idx="23">
                  <c:v>18.922764627371198</c:v>
                </c:pt>
                <c:pt idx="24">
                  <c:v>18.950435085792083</c:v>
                </c:pt>
                <c:pt idx="25">
                  <c:v>19.316141508697651</c:v>
                </c:pt>
                <c:pt idx="26">
                  <c:v>19.321828670123562</c:v>
                </c:pt>
                <c:pt idx="27">
                  <c:v>19.330087271733554</c:v>
                </c:pt>
                <c:pt idx="28">
                  <c:v>20.784363037367104</c:v>
                </c:pt>
                <c:pt idx="29">
                  <c:v>21.249448614864658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'[23]By Type'!$B$23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'[23]By Type'!$C$21:$AF$21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Type'!$C$23:$AF$23</c:f>
              <c:numCache>
                <c:formatCode>General</c:formatCode>
                <c:ptCount val="30"/>
                <c:pt idx="11">
                  <c:v>19.358942202930969</c:v>
                </c:pt>
                <c:pt idx="12">
                  <c:v>15.671488274588402</c:v>
                </c:pt>
                <c:pt idx="13">
                  <c:v>15.303938837356506</c:v>
                </c:pt>
                <c:pt idx="14">
                  <c:v>13.481305002245625</c:v>
                </c:pt>
                <c:pt idx="15">
                  <c:v>11.681430244101049</c:v>
                </c:pt>
                <c:pt idx="16">
                  <c:v>13.851498260764473</c:v>
                </c:pt>
                <c:pt idx="17">
                  <c:v>16.056821466175485</c:v>
                </c:pt>
                <c:pt idx="18">
                  <c:v>17.480409548683845</c:v>
                </c:pt>
                <c:pt idx="19">
                  <c:v>19.728014890267829</c:v>
                </c:pt>
                <c:pt idx="20">
                  <c:v>20.402140681613091</c:v>
                </c:pt>
                <c:pt idx="21">
                  <c:v>23.010498738350144</c:v>
                </c:pt>
                <c:pt idx="22">
                  <c:v>24.478928686230553</c:v>
                </c:pt>
                <c:pt idx="23">
                  <c:v>26.250721335286059</c:v>
                </c:pt>
                <c:pt idx="24">
                  <c:v>26.642482745892028</c:v>
                </c:pt>
                <c:pt idx="25">
                  <c:v>26.597691446490142</c:v>
                </c:pt>
                <c:pt idx="26">
                  <c:v>28.132340363944994</c:v>
                </c:pt>
                <c:pt idx="27">
                  <c:v>27.380326425283574</c:v>
                </c:pt>
                <c:pt idx="28">
                  <c:v>27.726546140064297</c:v>
                </c:pt>
                <c:pt idx="29">
                  <c:v>28.869525997598537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'[23]By Type'!$B$24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'[23]By Type'!$C$21:$AF$21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Type'!$C$24:$AF$24</c:f>
              <c:numCache>
                <c:formatCode>General</c:formatCode>
                <c:ptCount val="30"/>
                <c:pt idx="11">
                  <c:v>24.867067098378193</c:v>
                </c:pt>
                <c:pt idx="12">
                  <c:v>27.446346193315094</c:v>
                </c:pt>
                <c:pt idx="13">
                  <c:v>27.32523378918377</c:v>
                </c:pt>
                <c:pt idx="14">
                  <c:v>27.340131386477321</c:v>
                </c:pt>
                <c:pt idx="15">
                  <c:v>26.271917599562766</c:v>
                </c:pt>
                <c:pt idx="16">
                  <c:v>28.485834981035378</c:v>
                </c:pt>
                <c:pt idx="17">
                  <c:v>32.140428040589853</c:v>
                </c:pt>
                <c:pt idx="18">
                  <c:v>34.637800067239709</c:v>
                </c:pt>
                <c:pt idx="19">
                  <c:v>35.772026882489108</c:v>
                </c:pt>
                <c:pt idx="20">
                  <c:v>35.752967955443467</c:v>
                </c:pt>
                <c:pt idx="21">
                  <c:v>38.628734147371866</c:v>
                </c:pt>
                <c:pt idx="22">
                  <c:v>39.068253689149323</c:v>
                </c:pt>
                <c:pt idx="23">
                  <c:v>41.631507629197067</c:v>
                </c:pt>
                <c:pt idx="24">
                  <c:v>41.213172402922964</c:v>
                </c:pt>
                <c:pt idx="25">
                  <c:v>42.015013811826449</c:v>
                </c:pt>
                <c:pt idx="26">
                  <c:v>44.560583434498724</c:v>
                </c:pt>
                <c:pt idx="27">
                  <c:v>47.776429743104359</c:v>
                </c:pt>
                <c:pt idx="28">
                  <c:v>48.252121136619969</c:v>
                </c:pt>
                <c:pt idx="29">
                  <c:v>51.819088313740856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30496"/>
        <c:axId val="500740480"/>
      </c:lineChart>
      <c:catAx>
        <c:axId val="50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74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0740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730496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3"/>
          <c:order val="3"/>
          <c:tx>
            <c:strRef>
              <c:f>'[23]By Type'!$AI$33</c:f>
              <c:strCache>
                <c:ptCount val="1"/>
                <c:pt idx="0">
                  <c:v>Hist</c:v>
                </c:pt>
              </c:strCache>
            </c:strRef>
          </c:tx>
          <c:spPr>
            <a:solidFill>
              <a:srgbClr val="FF9900"/>
            </a:solidFill>
            <a:ln w="25400">
              <a:noFill/>
            </a:ln>
          </c:spPr>
          <c:cat>
            <c:strRef>
              <c:f>'[23]By Type'!$AJ$29:$BM$29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Type'!$AJ$33:$AU$33</c:f>
              <c:numCache>
                <c:formatCode>General</c:formatCode>
                <c:ptCount val="12"/>
                <c:pt idx="0">
                  <c:v>53.105940000000004</c:v>
                </c:pt>
                <c:pt idx="1">
                  <c:v>62.374770000000005</c:v>
                </c:pt>
                <c:pt idx="2">
                  <c:v>71.456189999999992</c:v>
                </c:pt>
                <c:pt idx="3">
                  <c:v>77.625389999999996</c:v>
                </c:pt>
                <c:pt idx="4">
                  <c:v>84.582700000000017</c:v>
                </c:pt>
                <c:pt idx="5">
                  <c:v>87.397179999999992</c:v>
                </c:pt>
                <c:pt idx="6">
                  <c:v>87.301550000000006</c:v>
                </c:pt>
                <c:pt idx="7">
                  <c:v>97.220169999999996</c:v>
                </c:pt>
                <c:pt idx="8">
                  <c:v>104.56515999999999</c:v>
                </c:pt>
                <c:pt idx="9">
                  <c:v>103.57384999999999</c:v>
                </c:pt>
                <c:pt idx="10">
                  <c:v>103.17167000000001</c:v>
                </c:pt>
                <c:pt idx="11">
                  <c:v>100.47976999999999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870144"/>
        <c:axId val="500880128"/>
      </c:areaChart>
      <c:lineChart>
        <c:grouping val="standard"/>
        <c:varyColors val="0"/>
        <c:ser>
          <c:idx val="0"/>
          <c:order val="0"/>
          <c:tx>
            <c:strRef>
              <c:f>'[23]By Type'!$AI$30</c:f>
              <c:strCache>
                <c:ptCount val="1"/>
                <c:pt idx="0">
                  <c:v>AG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'[23]By Type'!$AJ$29:$BM$29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Type'!$AJ$30:$BM$30</c:f>
              <c:numCache>
                <c:formatCode>General</c:formatCode>
                <c:ptCount val="30"/>
                <c:pt idx="11">
                  <c:v>100.47976999999999</c:v>
                </c:pt>
                <c:pt idx="12">
                  <c:v>101.55795999999998</c:v>
                </c:pt>
                <c:pt idx="13">
                  <c:v>101.35430549999997</c:v>
                </c:pt>
                <c:pt idx="14">
                  <c:v>101.09704499999997</c:v>
                </c:pt>
                <c:pt idx="15">
                  <c:v>100.63080067249996</c:v>
                </c:pt>
                <c:pt idx="16">
                  <c:v>99.654075663274966</c:v>
                </c:pt>
                <c:pt idx="17">
                  <c:v>97.829545355034483</c:v>
                </c:pt>
                <c:pt idx="18">
                  <c:v>95.029767059358207</c:v>
                </c:pt>
                <c:pt idx="19">
                  <c:v>91.297066400659133</c:v>
                </c:pt>
                <c:pt idx="20">
                  <c:v>86.73111464359117</c:v>
                </c:pt>
                <c:pt idx="21">
                  <c:v>81.453835665422105</c:v>
                </c:pt>
                <c:pt idx="22">
                  <c:v>75.603938274266625</c:v>
                </c:pt>
                <c:pt idx="23">
                  <c:v>69.330758891423926</c:v>
                </c:pt>
                <c:pt idx="24">
                  <c:v>62.7878018927575</c:v>
                </c:pt>
                <c:pt idx="25">
                  <c:v>56.126375540918545</c:v>
                </c:pt>
                <c:pt idx="26">
                  <c:v>49.910757986826681</c:v>
                </c:pt>
                <c:pt idx="27">
                  <c:v>44.316702188144014</c:v>
                </c:pt>
                <c:pt idx="28">
                  <c:v>38.781271969329609</c:v>
                </c:pt>
                <c:pt idx="29">
                  <c:v>33.963926772396654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'[23]By Type'!$AI$31</c:f>
              <c:strCache>
                <c:ptCount val="1"/>
                <c:pt idx="0">
                  <c:v>GG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'[23]By Type'!$AJ$29:$BM$29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Type'!$AJ$31:$BM$31</c:f>
              <c:numCache>
                <c:formatCode>General</c:formatCode>
                <c:ptCount val="30"/>
                <c:pt idx="11">
                  <c:v>100.47976999999999</c:v>
                </c:pt>
                <c:pt idx="12">
                  <c:v>100.54648436260619</c:v>
                </c:pt>
                <c:pt idx="13">
                  <c:v>100.46246857223791</c:v>
                </c:pt>
                <c:pt idx="14">
                  <c:v>100.77744384824358</c:v>
                </c:pt>
                <c:pt idx="15">
                  <c:v>101.37026421705986</c:v>
                </c:pt>
                <c:pt idx="16">
                  <c:v>101.98746144891001</c:v>
                </c:pt>
                <c:pt idx="17">
                  <c:v>100.52790311106095</c:v>
                </c:pt>
                <c:pt idx="18">
                  <c:v>97.785786262728536</c:v>
                </c:pt>
                <c:pt idx="19">
                  <c:v>96.141147433040146</c:v>
                </c:pt>
                <c:pt idx="20">
                  <c:v>94.406294569168594</c:v>
                </c:pt>
                <c:pt idx="21">
                  <c:v>91.349385601765391</c:v>
                </c:pt>
                <c:pt idx="22">
                  <c:v>84.816620820808893</c:v>
                </c:pt>
                <c:pt idx="23">
                  <c:v>78.838401823957184</c:v>
                </c:pt>
                <c:pt idx="24">
                  <c:v>73.94495891801391</c:v>
                </c:pt>
                <c:pt idx="25">
                  <c:v>69.030894200578814</c:v>
                </c:pt>
                <c:pt idx="26">
                  <c:v>65.671590669501072</c:v>
                </c:pt>
                <c:pt idx="27">
                  <c:v>62.969013400699552</c:v>
                </c:pt>
                <c:pt idx="28">
                  <c:v>60.721184125892549</c:v>
                </c:pt>
                <c:pt idx="29">
                  <c:v>58.828994310633632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'[23]By Type'!$AI$32</c:f>
              <c:strCache>
                <c:ptCount val="1"/>
                <c:pt idx="0">
                  <c:v>SP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'[23]By Type'!$AJ$29:$BM$29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'[23]By Type'!$AJ$32:$BM$32</c:f>
              <c:numCache>
                <c:formatCode>General</c:formatCode>
                <c:ptCount val="30"/>
                <c:pt idx="11">
                  <c:v>100.47976999999999</c:v>
                </c:pt>
                <c:pt idx="12">
                  <c:v>102.86135999999999</c:v>
                </c:pt>
                <c:pt idx="13">
                  <c:v>104.54903199999998</c:v>
                </c:pt>
                <c:pt idx="14">
                  <c:v>106.41271983999999</c:v>
                </c:pt>
                <c:pt idx="15">
                  <c:v>108.56570663679999</c:v>
                </c:pt>
                <c:pt idx="16">
                  <c:v>110.78403276953597</c:v>
                </c:pt>
                <c:pt idx="17">
                  <c:v>113.0890362249267</c:v>
                </c:pt>
                <c:pt idx="18">
                  <c:v>115.05203006449133</c:v>
                </c:pt>
                <c:pt idx="19">
                  <c:v>116.01691025904283</c:v>
                </c:pt>
                <c:pt idx="20">
                  <c:v>115.77153981764012</c:v>
                </c:pt>
                <c:pt idx="21">
                  <c:v>114.73687013218471</c:v>
                </c:pt>
                <c:pt idx="22">
                  <c:v>113.10779707435933</c:v>
                </c:pt>
                <c:pt idx="23">
                  <c:v>110.90564785708793</c:v>
                </c:pt>
                <c:pt idx="24">
                  <c:v>108.1601553440133</c:v>
                </c:pt>
                <c:pt idx="25">
                  <c:v>104.90879249337841</c:v>
                </c:pt>
                <c:pt idx="26">
                  <c:v>101.19591917055354</c:v>
                </c:pt>
                <c:pt idx="27">
                  <c:v>97.071768495741466</c:v>
                </c:pt>
                <c:pt idx="28">
                  <c:v>92.090525272222834</c:v>
                </c:pt>
                <c:pt idx="29">
                  <c:v>87.026053073049823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70144"/>
        <c:axId val="500880128"/>
      </c:lineChart>
      <c:catAx>
        <c:axId val="5008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88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0880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8701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124480"/>
        <c:axId val="501142656"/>
      </c:barChart>
      <c:lineChart>
        <c:grouping val="standard"/>
        <c:varyColors val="0"/>
        <c:ser>
          <c:idx val="3"/>
          <c:order val="3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144576"/>
        <c:axId val="501150464"/>
      </c:lineChart>
      <c:catAx>
        <c:axId val="5011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4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142656"/>
        <c:scaling>
          <c:orientation val="minMax"/>
          <c:max val="35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Space (bcm)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4480"/>
        <c:crosses val="autoZero"/>
        <c:crossBetween val="between"/>
      </c:valAx>
      <c:catAx>
        <c:axId val="50114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501150464"/>
        <c:crosses val="autoZero"/>
        <c:auto val="1"/>
        <c:lblAlgn val="ctr"/>
        <c:lblOffset val="100"/>
        <c:noMultiLvlLbl val="0"/>
      </c:catAx>
      <c:valAx>
        <c:axId val="501150464"/>
        <c:scaling>
          <c:orientation val="minMax"/>
          <c:max val="700"/>
        </c:scaling>
        <c:delete val="0"/>
        <c:axPos val="r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Deliverability (mcm/d)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44576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808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261440"/>
        <c:axId val="501262976"/>
      </c:barChart>
      <c:lineChart>
        <c:grouping val="standard"/>
        <c:varyColors val="0"/>
        <c:ser>
          <c:idx val="3"/>
          <c:order val="3"/>
          <c:tx>
            <c:strRef>
              <c:f>'[23]Storage Charts'!$N$62</c:f>
              <c:strCache>
                <c:ptCount val="1"/>
                <c:pt idx="0">
                  <c:v>Forecast - Gone Green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'[23]Storage Charts'!$O$62:$AS$62</c:f>
              <c:numCache>
                <c:formatCode>General</c:formatCode>
                <c:ptCount val="31"/>
                <c:pt idx="11">
                  <c:v>4.2454272409090903</c:v>
                </c:pt>
                <c:pt idx="12">
                  <c:v>4.4319423927272723</c:v>
                </c:pt>
                <c:pt idx="13">
                  <c:v>4.5092353227272728</c:v>
                </c:pt>
                <c:pt idx="14">
                  <c:v>4.5783262318181821</c:v>
                </c:pt>
                <c:pt idx="15">
                  <c:v>4.5963262318181819</c:v>
                </c:pt>
                <c:pt idx="16">
                  <c:v>4.6182353227272728</c:v>
                </c:pt>
                <c:pt idx="17">
                  <c:v>4.6681444136363632</c:v>
                </c:pt>
                <c:pt idx="18">
                  <c:v>4.7031444136363634</c:v>
                </c:pt>
                <c:pt idx="19">
                  <c:v>4.7381444136363635</c:v>
                </c:pt>
                <c:pt idx="20">
                  <c:v>4.7731444136363637</c:v>
                </c:pt>
                <c:pt idx="21">
                  <c:v>4.8081444136363629</c:v>
                </c:pt>
                <c:pt idx="22">
                  <c:v>4.8431444136363631</c:v>
                </c:pt>
                <c:pt idx="23">
                  <c:v>4.8781444136363632</c:v>
                </c:pt>
                <c:pt idx="24">
                  <c:v>4.9131444136363633</c:v>
                </c:pt>
                <c:pt idx="25">
                  <c:v>4.9481444136363635</c:v>
                </c:pt>
                <c:pt idx="26">
                  <c:v>4.9831444136363636</c:v>
                </c:pt>
                <c:pt idx="27">
                  <c:v>4.9831444136363636</c:v>
                </c:pt>
                <c:pt idx="28">
                  <c:v>4.9831444136363636</c:v>
                </c:pt>
                <c:pt idx="29">
                  <c:v>4.9831444136363636</c:v>
                </c:pt>
                <c:pt idx="30">
                  <c:v>4.9831444136363636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'[23]Storage Charts'!$N$64</c:f>
              <c:strCache>
                <c:ptCount val="1"/>
                <c:pt idx="0">
                  <c:v>Forecast - Accelerated Growth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'[23]Storage Charts'!$O$64:$AS$64</c:f>
              <c:numCache>
                <c:formatCode>General</c:formatCode>
                <c:ptCount val="31"/>
                <c:pt idx="11">
                  <c:v>4.2454272409090903</c:v>
                </c:pt>
                <c:pt idx="12">
                  <c:v>4.4319423927272723</c:v>
                </c:pt>
                <c:pt idx="13">
                  <c:v>4.5092353227272728</c:v>
                </c:pt>
                <c:pt idx="14">
                  <c:v>4.5783262318181821</c:v>
                </c:pt>
                <c:pt idx="15">
                  <c:v>4.5963262318181819</c:v>
                </c:pt>
                <c:pt idx="16">
                  <c:v>4.6182353227272728</c:v>
                </c:pt>
                <c:pt idx="17">
                  <c:v>4.6681444136363632</c:v>
                </c:pt>
                <c:pt idx="18">
                  <c:v>4.6681444136363632</c:v>
                </c:pt>
                <c:pt idx="19">
                  <c:v>4.6681444136363632</c:v>
                </c:pt>
                <c:pt idx="20">
                  <c:v>4.6681444136363632</c:v>
                </c:pt>
                <c:pt idx="21">
                  <c:v>4.6681444136363632</c:v>
                </c:pt>
                <c:pt idx="22">
                  <c:v>4.6681444136363632</c:v>
                </c:pt>
                <c:pt idx="23">
                  <c:v>4.6681444136363632</c:v>
                </c:pt>
                <c:pt idx="24">
                  <c:v>4.6681444136363632</c:v>
                </c:pt>
                <c:pt idx="25">
                  <c:v>4.6681444136363632</c:v>
                </c:pt>
                <c:pt idx="26">
                  <c:v>4.6681444136363632</c:v>
                </c:pt>
                <c:pt idx="27">
                  <c:v>4.6681444136363632</c:v>
                </c:pt>
                <c:pt idx="28">
                  <c:v>4.6681444136363632</c:v>
                </c:pt>
                <c:pt idx="29">
                  <c:v>4.6681444136363632</c:v>
                </c:pt>
                <c:pt idx="30">
                  <c:v>4.6681444136363632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'[23]Storage Charts'!$N$63</c:f>
              <c:strCache>
                <c:ptCount val="1"/>
                <c:pt idx="0">
                  <c:v>Forecast - Slow Progression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'[23]Storage Charts'!$O$63:$AS$63</c:f>
              <c:numCache>
                <c:formatCode>General</c:formatCode>
                <c:ptCount val="31"/>
                <c:pt idx="11">
                  <c:v>4.2454272409090903</c:v>
                </c:pt>
                <c:pt idx="12">
                  <c:v>4.4319423927272723</c:v>
                </c:pt>
                <c:pt idx="13">
                  <c:v>4.5092353227272728</c:v>
                </c:pt>
                <c:pt idx="14">
                  <c:v>4.5783262318181821</c:v>
                </c:pt>
                <c:pt idx="15">
                  <c:v>4.5963262318181819</c:v>
                </c:pt>
                <c:pt idx="16">
                  <c:v>4.6182353227272728</c:v>
                </c:pt>
                <c:pt idx="17">
                  <c:v>4.6681444136363632</c:v>
                </c:pt>
                <c:pt idx="18">
                  <c:v>5.6681444136363632</c:v>
                </c:pt>
                <c:pt idx="19">
                  <c:v>6.6681444136363632</c:v>
                </c:pt>
                <c:pt idx="20">
                  <c:v>7.6681444136363632</c:v>
                </c:pt>
                <c:pt idx="21">
                  <c:v>8.6681444136363623</c:v>
                </c:pt>
                <c:pt idx="22">
                  <c:v>8.6681444136363623</c:v>
                </c:pt>
                <c:pt idx="23">
                  <c:v>8.6681444136363623</c:v>
                </c:pt>
                <c:pt idx="24">
                  <c:v>8.6681444136363623</c:v>
                </c:pt>
                <c:pt idx="25">
                  <c:v>8.6681444136363623</c:v>
                </c:pt>
                <c:pt idx="26">
                  <c:v>8.6681444136363623</c:v>
                </c:pt>
                <c:pt idx="27">
                  <c:v>8.6681444136363623</c:v>
                </c:pt>
                <c:pt idx="28">
                  <c:v>8.6681444136363623</c:v>
                </c:pt>
                <c:pt idx="29">
                  <c:v>8.6681444136363623</c:v>
                </c:pt>
                <c:pt idx="30">
                  <c:v>8.6681444136363623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61440"/>
        <c:axId val="501262976"/>
      </c:lineChart>
      <c:catAx>
        <c:axId val="5012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26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262976"/>
        <c:scaling>
          <c:orientation val="minMax"/>
          <c:max val="35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Space (bcm)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261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'[23]Storage Charts'!$N$120</c:f>
              <c:strCache>
                <c:ptCount val="1"/>
                <c:pt idx="0">
                  <c:v>Deliverability - In operation</c:v>
                </c:pt>
              </c:strCache>
            </c:strRef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strRef>
              <c:f>'[23]Storage Charts'!$O$119:$AS$119</c:f>
              <c:strCache>
                <c:ptCount val="31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</c:strCache>
            </c:strRef>
          </c:cat>
          <c:val>
            <c:numRef>
              <c:f>'[23]Storage Charts'!$O$120:$AS$120</c:f>
              <c:numCache>
                <c:formatCode>General</c:formatCode>
                <c:ptCount val="31"/>
                <c:pt idx="0">
                  <c:v>126.11818181818184</c:v>
                </c:pt>
                <c:pt idx="1">
                  <c:v>128.84545454545457</c:v>
                </c:pt>
                <c:pt idx="2">
                  <c:v>128.84545454545457</c:v>
                </c:pt>
                <c:pt idx="3">
                  <c:v>128.84545454545457</c:v>
                </c:pt>
                <c:pt idx="4">
                  <c:v>128.84545454545457</c:v>
                </c:pt>
                <c:pt idx="5">
                  <c:v>121.84545454545456</c:v>
                </c:pt>
                <c:pt idx="6">
                  <c:v>121.84545454545456</c:v>
                </c:pt>
                <c:pt idx="7">
                  <c:v>122.75454545454546</c:v>
                </c:pt>
                <c:pt idx="8">
                  <c:v>122.75454545454546</c:v>
                </c:pt>
                <c:pt idx="9">
                  <c:v>125.52727272727272</c:v>
                </c:pt>
                <c:pt idx="10">
                  <c:v>121.25454545454545</c:v>
                </c:pt>
                <c:pt idx="11">
                  <c:v>121.27272727272727</c:v>
                </c:pt>
                <c:pt idx="12">
                  <c:v>145.63636363636363</c:v>
                </c:pt>
                <c:pt idx="13">
                  <c:v>156.45454545454547</c:v>
                </c:pt>
                <c:pt idx="14">
                  <c:v>156.45454545454547</c:v>
                </c:pt>
                <c:pt idx="15">
                  <c:v>156.45454545454547</c:v>
                </c:pt>
                <c:pt idx="16">
                  <c:v>156.45454545454547</c:v>
                </c:pt>
                <c:pt idx="17">
                  <c:v>156.45454545454547</c:v>
                </c:pt>
                <c:pt idx="18">
                  <c:v>156.45454545454547</c:v>
                </c:pt>
                <c:pt idx="19">
                  <c:v>156.45454545454547</c:v>
                </c:pt>
                <c:pt idx="20">
                  <c:v>156.45454545454547</c:v>
                </c:pt>
                <c:pt idx="21">
                  <c:v>156.45454545454547</c:v>
                </c:pt>
                <c:pt idx="22">
                  <c:v>156.45454545454547</c:v>
                </c:pt>
                <c:pt idx="23">
                  <c:v>156.45454545454547</c:v>
                </c:pt>
                <c:pt idx="24">
                  <c:v>156.45454545454547</c:v>
                </c:pt>
                <c:pt idx="25">
                  <c:v>156.45454545454547</c:v>
                </c:pt>
                <c:pt idx="26">
                  <c:v>156.45454545454547</c:v>
                </c:pt>
                <c:pt idx="27">
                  <c:v>156.45454545454547</c:v>
                </c:pt>
                <c:pt idx="28">
                  <c:v>156.45454545454547</c:v>
                </c:pt>
                <c:pt idx="29">
                  <c:v>156.45454545454547</c:v>
                </c:pt>
                <c:pt idx="30">
                  <c:v>156.45454545454547</c:v>
                </c:pt>
              </c:numCache>
            </c:numRef>
          </c:val>
        </c:ser>
        <c:ser>
          <c:idx val="1"/>
          <c:order val="1"/>
          <c:tx>
            <c:strRef>
              <c:f>'[23]Storage Charts'!$N$121</c:f>
              <c:strCache>
                <c:ptCount val="1"/>
                <c:pt idx="0">
                  <c:v>Deliverability - Under Construction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strRef>
              <c:f>'[23]Storage Charts'!$O$119:$AS$119</c:f>
              <c:strCache>
                <c:ptCount val="31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</c:strCache>
            </c:strRef>
          </c:cat>
          <c:val>
            <c:numRef>
              <c:f>'[23]Storage Charts'!$O$121:$AS$121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10.654545454545454</c:v>
                </c:pt>
                <c:pt idx="13">
                  <c:v>19.263636363636365</c:v>
                </c:pt>
                <c:pt idx="14">
                  <c:v>27.972727272727273</c:v>
                </c:pt>
                <c:pt idx="15">
                  <c:v>28.645454545454548</c:v>
                </c:pt>
                <c:pt idx="16">
                  <c:v>28.645454545454548</c:v>
                </c:pt>
                <c:pt idx="17">
                  <c:v>28.645454545454548</c:v>
                </c:pt>
                <c:pt idx="18">
                  <c:v>28.645454545454548</c:v>
                </c:pt>
                <c:pt idx="19">
                  <c:v>28.645454545454548</c:v>
                </c:pt>
                <c:pt idx="20">
                  <c:v>28.645454545454548</c:v>
                </c:pt>
                <c:pt idx="21">
                  <c:v>28.645454545454548</c:v>
                </c:pt>
                <c:pt idx="22">
                  <c:v>28.645454545454548</c:v>
                </c:pt>
                <c:pt idx="23">
                  <c:v>28.645454545454548</c:v>
                </c:pt>
                <c:pt idx="24">
                  <c:v>28.645454545454548</c:v>
                </c:pt>
                <c:pt idx="25">
                  <c:v>28.645454545454548</c:v>
                </c:pt>
                <c:pt idx="26">
                  <c:v>28.645454545454548</c:v>
                </c:pt>
                <c:pt idx="27">
                  <c:v>28.645454545454548</c:v>
                </c:pt>
                <c:pt idx="28">
                  <c:v>28.645454545454548</c:v>
                </c:pt>
                <c:pt idx="29">
                  <c:v>28.645454545454548</c:v>
                </c:pt>
                <c:pt idx="30">
                  <c:v>28.645454545454548</c:v>
                </c:pt>
              </c:numCache>
            </c:numRef>
          </c:val>
        </c:ser>
        <c:ser>
          <c:idx val="2"/>
          <c:order val="2"/>
          <c:tx>
            <c:strRef>
              <c:f>'[23]Storage Charts'!$N$122</c:f>
              <c:strCache>
                <c:ptCount val="1"/>
                <c:pt idx="0">
                  <c:v>Deliverability - Proposed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'[23]Storage Charts'!$O$119:$AS$119</c:f>
              <c:strCache>
                <c:ptCount val="31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</c:strCache>
            </c:strRef>
          </c:cat>
          <c:val>
            <c:numRef>
              <c:f>'[23]Storage Charts'!$O$122:$AS$122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8.1818181818181817</c:v>
                </c:pt>
                <c:pt idx="15">
                  <c:v>34.18181818181818</c:v>
                </c:pt>
                <c:pt idx="16">
                  <c:v>61.454545454545453</c:v>
                </c:pt>
                <c:pt idx="17">
                  <c:v>233.78181818181818</c:v>
                </c:pt>
                <c:pt idx="18">
                  <c:v>293.78181818181815</c:v>
                </c:pt>
                <c:pt idx="19">
                  <c:v>318.14545454545453</c:v>
                </c:pt>
                <c:pt idx="20">
                  <c:v>324.14545454545453</c:v>
                </c:pt>
                <c:pt idx="21">
                  <c:v>345.96363636363634</c:v>
                </c:pt>
                <c:pt idx="22">
                  <c:v>345.96363636363634</c:v>
                </c:pt>
                <c:pt idx="23">
                  <c:v>345.96363636363634</c:v>
                </c:pt>
                <c:pt idx="24">
                  <c:v>345.96363636363634</c:v>
                </c:pt>
                <c:pt idx="25">
                  <c:v>391.41818181818184</c:v>
                </c:pt>
                <c:pt idx="26">
                  <c:v>391.41818181818184</c:v>
                </c:pt>
                <c:pt idx="27">
                  <c:v>391.41818181818184</c:v>
                </c:pt>
                <c:pt idx="28">
                  <c:v>391.41818181818184</c:v>
                </c:pt>
                <c:pt idx="29">
                  <c:v>391.41818181818184</c:v>
                </c:pt>
                <c:pt idx="30">
                  <c:v>391.41818181818184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322112"/>
        <c:axId val="501323648"/>
      </c:barChart>
      <c:lineChart>
        <c:grouping val="standard"/>
        <c:varyColors val="0"/>
        <c:ser>
          <c:idx val="3"/>
          <c:order val="3"/>
          <c:tx>
            <c:strRef>
              <c:f>'[23]Storage Charts'!$N$33</c:f>
              <c:strCache>
                <c:ptCount val="1"/>
                <c:pt idx="0">
                  <c:v>Slow Progression Deliverability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'[23]Storage Charts'!$O$33:$AS$33</c:f>
              <c:numCache>
                <c:formatCode>General</c:formatCode>
                <c:ptCount val="31"/>
                <c:pt idx="10">
                  <c:v>121.25454545454545</c:v>
                </c:pt>
                <c:pt idx="11">
                  <c:v>121.27272727272728</c:v>
                </c:pt>
                <c:pt idx="12">
                  <c:v>156.29090909090908</c:v>
                </c:pt>
                <c:pt idx="13">
                  <c:v>175.71818181818179</c:v>
                </c:pt>
                <c:pt idx="14">
                  <c:v>184.42727272727274</c:v>
                </c:pt>
                <c:pt idx="15">
                  <c:v>185.10000000000002</c:v>
                </c:pt>
                <c:pt idx="16">
                  <c:v>185.10000000000002</c:v>
                </c:pt>
                <c:pt idx="17">
                  <c:v>185.10000000000002</c:v>
                </c:pt>
                <c:pt idx="18">
                  <c:v>195.10000000000002</c:v>
                </c:pt>
                <c:pt idx="19">
                  <c:v>205.10000000000002</c:v>
                </c:pt>
                <c:pt idx="20">
                  <c:v>215.10000000000002</c:v>
                </c:pt>
                <c:pt idx="21">
                  <c:v>225.10000000000002</c:v>
                </c:pt>
                <c:pt idx="22">
                  <c:v>225.10000000000002</c:v>
                </c:pt>
                <c:pt idx="23">
                  <c:v>225.10000000000002</c:v>
                </c:pt>
                <c:pt idx="24">
                  <c:v>225.10000000000002</c:v>
                </c:pt>
                <c:pt idx="25">
                  <c:v>225.10000000000002</c:v>
                </c:pt>
                <c:pt idx="26">
                  <c:v>225.10000000000002</c:v>
                </c:pt>
                <c:pt idx="27">
                  <c:v>225.10000000000002</c:v>
                </c:pt>
                <c:pt idx="28">
                  <c:v>225.10000000000002</c:v>
                </c:pt>
                <c:pt idx="29">
                  <c:v>225.10000000000002</c:v>
                </c:pt>
                <c:pt idx="30">
                  <c:v>225.10000000000002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'[23]Storage Charts'!$N$34</c:f>
              <c:strCache>
                <c:ptCount val="1"/>
                <c:pt idx="0">
                  <c:v>Gone Green Deliverability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'[23]Storage Charts'!$O$34:$AS$34</c:f>
              <c:numCache>
                <c:formatCode>General</c:formatCode>
                <c:ptCount val="31"/>
                <c:pt idx="10">
                  <c:v>121.25454545454545</c:v>
                </c:pt>
                <c:pt idx="11">
                  <c:v>121.27272727272728</c:v>
                </c:pt>
                <c:pt idx="12">
                  <c:v>156.29090909090908</c:v>
                </c:pt>
                <c:pt idx="13">
                  <c:v>175.71818181818179</c:v>
                </c:pt>
                <c:pt idx="14">
                  <c:v>184.42727272727274</c:v>
                </c:pt>
                <c:pt idx="15">
                  <c:v>185.10000000000002</c:v>
                </c:pt>
                <c:pt idx="16">
                  <c:v>185.10000000000002</c:v>
                </c:pt>
                <c:pt idx="17">
                  <c:v>185.10000000000002</c:v>
                </c:pt>
                <c:pt idx="18">
                  <c:v>190.10000000000002</c:v>
                </c:pt>
                <c:pt idx="19">
                  <c:v>195.10000000000002</c:v>
                </c:pt>
                <c:pt idx="20">
                  <c:v>200.10000000000002</c:v>
                </c:pt>
                <c:pt idx="21">
                  <c:v>205.10000000000002</c:v>
                </c:pt>
                <c:pt idx="22">
                  <c:v>210.10000000000002</c:v>
                </c:pt>
                <c:pt idx="23">
                  <c:v>215.10000000000002</c:v>
                </c:pt>
                <c:pt idx="24">
                  <c:v>220.10000000000002</c:v>
                </c:pt>
                <c:pt idx="25">
                  <c:v>225.10000000000002</c:v>
                </c:pt>
                <c:pt idx="26">
                  <c:v>230.10000000000002</c:v>
                </c:pt>
                <c:pt idx="27">
                  <c:v>230.10000000000002</c:v>
                </c:pt>
                <c:pt idx="28">
                  <c:v>230.10000000000002</c:v>
                </c:pt>
                <c:pt idx="29">
                  <c:v>230.10000000000002</c:v>
                </c:pt>
                <c:pt idx="30">
                  <c:v>230.10000000000002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'[23]Storage Charts'!$N$35</c:f>
              <c:strCache>
                <c:ptCount val="1"/>
                <c:pt idx="0">
                  <c:v>Accelerated Growth Deliverability</c:v>
                </c:pt>
              </c:strCache>
            </c:strRef>
          </c:tx>
          <c:spPr>
            <a:ln w="38100">
              <a:solidFill>
                <a:srgbClr val="003366"/>
              </a:solidFill>
              <a:prstDash val="solid"/>
            </a:ln>
          </c:spPr>
          <c:marker>
            <c:symbol val="none"/>
          </c:marker>
          <c:val>
            <c:numRef>
              <c:f>'[23]Storage Charts'!$O$35:$AS$35</c:f>
              <c:numCache>
                <c:formatCode>General</c:formatCode>
                <c:ptCount val="31"/>
                <c:pt idx="10">
                  <c:v>121.25454545454545</c:v>
                </c:pt>
                <c:pt idx="11">
                  <c:v>121.27272727272728</c:v>
                </c:pt>
                <c:pt idx="12">
                  <c:v>156.29090909090908</c:v>
                </c:pt>
                <c:pt idx="13">
                  <c:v>175.71818181818179</c:v>
                </c:pt>
                <c:pt idx="14">
                  <c:v>184.42727272727274</c:v>
                </c:pt>
                <c:pt idx="15">
                  <c:v>185.10000000000002</c:v>
                </c:pt>
                <c:pt idx="16">
                  <c:v>185.10000000000002</c:v>
                </c:pt>
                <c:pt idx="17">
                  <c:v>185.10000000000002</c:v>
                </c:pt>
                <c:pt idx="18">
                  <c:v>185.10000000000002</c:v>
                </c:pt>
                <c:pt idx="19">
                  <c:v>185.10000000000002</c:v>
                </c:pt>
                <c:pt idx="20">
                  <c:v>185.10000000000002</c:v>
                </c:pt>
                <c:pt idx="21">
                  <c:v>185.10000000000002</c:v>
                </c:pt>
                <c:pt idx="22">
                  <c:v>185.10000000000002</c:v>
                </c:pt>
                <c:pt idx="23">
                  <c:v>185.10000000000002</c:v>
                </c:pt>
                <c:pt idx="24">
                  <c:v>185.10000000000002</c:v>
                </c:pt>
                <c:pt idx="25">
                  <c:v>185.10000000000002</c:v>
                </c:pt>
                <c:pt idx="26">
                  <c:v>185.10000000000002</c:v>
                </c:pt>
                <c:pt idx="27">
                  <c:v>185.10000000000002</c:v>
                </c:pt>
                <c:pt idx="28">
                  <c:v>185.10000000000002</c:v>
                </c:pt>
                <c:pt idx="29">
                  <c:v>185.10000000000002</c:v>
                </c:pt>
                <c:pt idx="30">
                  <c:v>185.10000000000002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322112"/>
        <c:axId val="501323648"/>
      </c:lineChart>
      <c:catAx>
        <c:axId val="5013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3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323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Deliverability (mcm/d)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322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'[23]Import Charts'!$N$4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'[23]Import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'[23]Import Charts'!$O$4:$AS$4</c:f>
              <c:numCache>
                <c:formatCode>General</c:formatCode>
                <c:ptCount val="31"/>
                <c:pt idx="0">
                  <c:v>13.14</c:v>
                </c:pt>
                <c:pt idx="1">
                  <c:v>13.14</c:v>
                </c:pt>
                <c:pt idx="2">
                  <c:v>13.14</c:v>
                </c:pt>
                <c:pt idx="3">
                  <c:v>13.14</c:v>
                </c:pt>
                <c:pt idx="4">
                  <c:v>13.14</c:v>
                </c:pt>
                <c:pt idx="5">
                  <c:v>13.14</c:v>
                </c:pt>
                <c:pt idx="6">
                  <c:v>38.69</c:v>
                </c:pt>
                <c:pt idx="7">
                  <c:v>42.339999999999996</c:v>
                </c:pt>
                <c:pt idx="8">
                  <c:v>42.339999999999996</c:v>
                </c:pt>
                <c:pt idx="9">
                  <c:v>42.339999999999996</c:v>
                </c:pt>
                <c:pt idx="10">
                  <c:v>44.858499999999999</c:v>
                </c:pt>
                <c:pt idx="11">
                  <c:v>44.858499999999999</c:v>
                </c:pt>
                <c:pt idx="12">
                  <c:v>44.85</c:v>
                </c:pt>
                <c:pt idx="13">
                  <c:v>46.28</c:v>
                </c:pt>
                <c:pt idx="14">
                  <c:v>46.5</c:v>
                </c:pt>
                <c:pt idx="15">
                  <c:v>46.83</c:v>
                </c:pt>
                <c:pt idx="16">
                  <c:v>46.5</c:v>
                </c:pt>
                <c:pt idx="17">
                  <c:v>45.730000000000004</c:v>
                </c:pt>
                <c:pt idx="18">
                  <c:v>43.821260265999996</c:v>
                </c:pt>
                <c:pt idx="19">
                  <c:v>42.993804097999998</c:v>
                </c:pt>
                <c:pt idx="20">
                  <c:v>42.173817106000001</c:v>
                </c:pt>
                <c:pt idx="21">
                  <c:v>41.075518673999994</c:v>
                </c:pt>
                <c:pt idx="22">
                  <c:v>40.461660505999994</c:v>
                </c:pt>
                <c:pt idx="23">
                  <c:v>40.175315523999998</c:v>
                </c:pt>
                <c:pt idx="24">
                  <c:v>39.935984586000004</c:v>
                </c:pt>
                <c:pt idx="25">
                  <c:v>39.735955680000004</c:v>
                </c:pt>
                <c:pt idx="26">
                  <c:v>39.568652235999998</c:v>
                </c:pt>
                <c:pt idx="27">
                  <c:v>39.428610641999995</c:v>
                </c:pt>
                <c:pt idx="28">
                  <c:v>39.130956208000001</c:v>
                </c:pt>
                <c:pt idx="29">
                  <c:v>38.979717581999999</c:v>
                </c:pt>
                <c:pt idx="30">
                  <c:v>38.928757595999997</c:v>
                </c:pt>
              </c:numCache>
            </c:numRef>
          </c:val>
        </c:ser>
        <c:ser>
          <c:idx val="1"/>
          <c:order val="1"/>
          <c:tx>
            <c:strRef>
              <c:f>'[23]Import Charts'!$N$5</c:f>
              <c:strCache>
                <c:ptCount val="1"/>
                <c:pt idx="0">
                  <c:v>Continental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strRef>
              <c:f>'[23]Import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'[23]Import Charts'!$O$5:$AS$5</c:f>
              <c:numCache>
                <c:formatCode>General</c:formatCode>
                <c:ptCount val="31"/>
                <c:pt idx="0">
                  <c:v>8.9675000000000011</c:v>
                </c:pt>
                <c:pt idx="1">
                  <c:v>8.9675000000000011</c:v>
                </c:pt>
                <c:pt idx="2">
                  <c:v>8.9675000000000011</c:v>
                </c:pt>
                <c:pt idx="3">
                  <c:v>8.9675000000000011</c:v>
                </c:pt>
                <c:pt idx="4">
                  <c:v>8.9675000000000011</c:v>
                </c:pt>
                <c:pt idx="5">
                  <c:v>17.407499999999999</c:v>
                </c:pt>
                <c:pt idx="6">
                  <c:v>33.917499999999997</c:v>
                </c:pt>
                <c:pt idx="7">
                  <c:v>42.982499999999995</c:v>
                </c:pt>
                <c:pt idx="8">
                  <c:v>42.982499999999995</c:v>
                </c:pt>
                <c:pt idx="9">
                  <c:v>42.982499999999995</c:v>
                </c:pt>
                <c:pt idx="10">
                  <c:v>42.982499999999995</c:v>
                </c:pt>
                <c:pt idx="11">
                  <c:v>42.982499999999995</c:v>
                </c:pt>
                <c:pt idx="12">
                  <c:v>46.389900852999709</c:v>
                </c:pt>
                <c:pt idx="13">
                  <c:v>46.389900852999709</c:v>
                </c:pt>
                <c:pt idx="14">
                  <c:v>46.389900852999709</c:v>
                </c:pt>
                <c:pt idx="15">
                  <c:v>46.389900852999709</c:v>
                </c:pt>
                <c:pt idx="16">
                  <c:v>46.389900852999709</c:v>
                </c:pt>
                <c:pt idx="17">
                  <c:v>46.389900852999709</c:v>
                </c:pt>
                <c:pt idx="18">
                  <c:v>46.389900852999709</c:v>
                </c:pt>
                <c:pt idx="19">
                  <c:v>46.389900852999709</c:v>
                </c:pt>
                <c:pt idx="20">
                  <c:v>46.389900852999709</c:v>
                </c:pt>
                <c:pt idx="21">
                  <c:v>46.389900852999709</c:v>
                </c:pt>
                <c:pt idx="22">
                  <c:v>46.389900852999709</c:v>
                </c:pt>
                <c:pt idx="23">
                  <c:v>46.389900852999709</c:v>
                </c:pt>
                <c:pt idx="24">
                  <c:v>46.389900852999709</c:v>
                </c:pt>
                <c:pt idx="25">
                  <c:v>46.389900852999709</c:v>
                </c:pt>
                <c:pt idx="26">
                  <c:v>46.389900852999709</c:v>
                </c:pt>
                <c:pt idx="27">
                  <c:v>46.389900852999709</c:v>
                </c:pt>
                <c:pt idx="28">
                  <c:v>46.389900852999709</c:v>
                </c:pt>
                <c:pt idx="29">
                  <c:v>46.389900852999709</c:v>
                </c:pt>
                <c:pt idx="30">
                  <c:v>46.389900852999709</c:v>
                </c:pt>
              </c:numCache>
            </c:numRef>
          </c:val>
        </c:ser>
        <c:ser>
          <c:idx val="2"/>
          <c:order val="2"/>
          <c:tx>
            <c:strRef>
              <c:f>'[23]Import Charts'!$N$6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'[23]Import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'[23]Import Charts'!$O$6:$AS$6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4.5209999999999999</c:v>
                </c:pt>
                <c:pt idx="6">
                  <c:v>4.5209999999999999</c:v>
                </c:pt>
                <c:pt idx="7">
                  <c:v>8.656977337110483</c:v>
                </c:pt>
                <c:pt idx="8">
                  <c:v>17.561977337110481</c:v>
                </c:pt>
                <c:pt idx="9">
                  <c:v>49.08470460983775</c:v>
                </c:pt>
                <c:pt idx="10">
                  <c:v>59.309100000000008</c:v>
                </c:pt>
                <c:pt idx="11">
                  <c:v>59.309100000000008</c:v>
                </c:pt>
                <c:pt idx="12">
                  <c:v>59.294581818181825</c:v>
                </c:pt>
                <c:pt idx="13">
                  <c:v>59.294581818181825</c:v>
                </c:pt>
                <c:pt idx="14">
                  <c:v>59.294581818181825</c:v>
                </c:pt>
                <c:pt idx="15">
                  <c:v>59.294581818181825</c:v>
                </c:pt>
                <c:pt idx="16">
                  <c:v>59.294581818181825</c:v>
                </c:pt>
                <c:pt idx="17">
                  <c:v>59.294581818181825</c:v>
                </c:pt>
                <c:pt idx="18">
                  <c:v>59.294581818181825</c:v>
                </c:pt>
                <c:pt idx="19">
                  <c:v>59.294581818181825</c:v>
                </c:pt>
                <c:pt idx="20">
                  <c:v>59.294581818181825</c:v>
                </c:pt>
                <c:pt idx="21">
                  <c:v>59.294581818181825</c:v>
                </c:pt>
                <c:pt idx="22">
                  <c:v>59.294581818181825</c:v>
                </c:pt>
                <c:pt idx="23">
                  <c:v>59.294581818181825</c:v>
                </c:pt>
                <c:pt idx="24">
                  <c:v>59.294581818181825</c:v>
                </c:pt>
                <c:pt idx="25">
                  <c:v>59.294581818181825</c:v>
                </c:pt>
                <c:pt idx="26">
                  <c:v>59.294581818181825</c:v>
                </c:pt>
                <c:pt idx="27">
                  <c:v>59.294581818181825</c:v>
                </c:pt>
                <c:pt idx="28">
                  <c:v>59.294581818181825</c:v>
                </c:pt>
                <c:pt idx="29">
                  <c:v>59.294581818181825</c:v>
                </c:pt>
                <c:pt idx="30">
                  <c:v>59.294581818181825</c:v>
                </c:pt>
              </c:numCache>
            </c:numRef>
          </c:val>
        </c:ser>
        <c:ser>
          <c:idx val="3"/>
          <c:order val="3"/>
          <c:tx>
            <c:strRef>
              <c:f>'[23]Import Charts'!$N$7</c:f>
              <c:strCache>
                <c:ptCount val="1"/>
                <c:pt idx="0">
                  <c:v>Under Construction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'[23]Import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'[23]Import Charts'!$O$7:$AS$7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'[23]Import Charts'!$N$8</c:f>
              <c:strCache>
                <c:ptCount val="1"/>
                <c:pt idx="0">
                  <c:v>Proposed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strRef>
              <c:f>'[23]Import Charts'!$O$3:$AS$3</c:f>
              <c:strCache>
                <c:ptCount val="31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  <c:pt idx="30">
                  <c:v>30/31</c:v>
                </c:pt>
              </c:strCache>
            </c:strRef>
          </c:cat>
          <c:val>
            <c:numRef>
              <c:f>'[23]Import Charts'!$O$8:$AS$8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  <c:pt idx="17">
                  <c:v>28.293636363636359</c:v>
                </c:pt>
                <c:pt idx="18">
                  <c:v>28.293636363636359</c:v>
                </c:pt>
                <c:pt idx="19">
                  <c:v>28.293636363636359</c:v>
                </c:pt>
                <c:pt idx="20">
                  <c:v>28.293636363636359</c:v>
                </c:pt>
                <c:pt idx="21">
                  <c:v>43.293636363636359</c:v>
                </c:pt>
                <c:pt idx="22">
                  <c:v>43.293636363636359</c:v>
                </c:pt>
                <c:pt idx="23">
                  <c:v>43.293636363636359</c:v>
                </c:pt>
                <c:pt idx="24">
                  <c:v>43.293636363636359</c:v>
                </c:pt>
                <c:pt idx="25">
                  <c:v>43.293636363636359</c:v>
                </c:pt>
                <c:pt idx="26">
                  <c:v>43.293636363636359</c:v>
                </c:pt>
                <c:pt idx="27">
                  <c:v>43.293636363636359</c:v>
                </c:pt>
                <c:pt idx="28">
                  <c:v>43.293636363636359</c:v>
                </c:pt>
                <c:pt idx="29">
                  <c:v>43.293636363636359</c:v>
                </c:pt>
                <c:pt idx="30">
                  <c:v>43.293636363636359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372800"/>
        <c:axId val="501374336"/>
      </c:barChart>
      <c:catAx>
        <c:axId val="5013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3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374336"/>
        <c:scaling>
          <c:orientation val="minMax"/>
          <c:max val="250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Capacity (bcm/y)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3728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59936"/>
        <c:axId val="183961472"/>
      </c:lineChart>
      <c:catAx>
        <c:axId val="1839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61472"/>
        <c:crosses val="autoZero"/>
        <c:auto val="1"/>
        <c:lblAlgn val="ctr"/>
        <c:lblOffset val="100"/>
        <c:tickLblSkip val="2"/>
        <c:noMultiLvlLbl val="0"/>
      </c:catAx>
      <c:valAx>
        <c:axId val="1839614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Demand - GWh/d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59936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Actual    Forecast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1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428224"/>
        <c:axId val="501429760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428224"/>
        <c:axId val="501429760"/>
      </c:lineChart>
      <c:lineChart>
        <c:grouping val="standard"/>
        <c:varyColors val="0"/>
        <c:ser>
          <c:idx val="6"/>
          <c:order val="6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431680"/>
        <c:axId val="501441664"/>
      </c:lineChart>
      <c:catAx>
        <c:axId val="50142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42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429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428224"/>
        <c:crosses val="autoZero"/>
        <c:crossBetween val="between"/>
      </c:valAx>
      <c:catAx>
        <c:axId val="50143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01441664"/>
        <c:crosses val="autoZero"/>
        <c:auto val="1"/>
        <c:lblAlgn val="ctr"/>
        <c:lblOffset val="100"/>
        <c:noMultiLvlLbl val="0"/>
      </c:catAx>
      <c:valAx>
        <c:axId val="5014416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431680"/>
        <c:crosses val="max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Actual     Forecast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1"/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514624"/>
        <c:axId val="501516160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514624"/>
        <c:axId val="501516160"/>
      </c:lineChart>
      <c:lineChart>
        <c:grouping val="standard"/>
        <c:varyColors val="0"/>
        <c:ser>
          <c:idx val="6"/>
          <c:order val="6"/>
          <c:tx>
            <c:v>Import Dependancies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522432"/>
        <c:axId val="501523968"/>
      </c:lineChart>
      <c:catAx>
        <c:axId val="5015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51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516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514624"/>
        <c:crosses val="autoZero"/>
        <c:crossBetween val="between"/>
      </c:valAx>
      <c:catAx>
        <c:axId val="50152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501523968"/>
        <c:crosses val="autoZero"/>
        <c:auto val="1"/>
        <c:lblAlgn val="ctr"/>
        <c:lblOffset val="100"/>
        <c:noMultiLvlLbl val="0"/>
      </c:catAx>
      <c:valAx>
        <c:axId val="501523968"/>
        <c:scaling>
          <c:orientation val="minMax"/>
          <c:max val="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522432"/>
        <c:crosses val="max"/>
        <c:crossBetween val="between"/>
        <c:minorUnit val="0.1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pattFill prst="pct70">
              <a:fgClr>
                <a:srgbClr val="FFFF99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spPr>
            <a:pattFill prst="pct75">
              <a:fgClr>
                <a:srgbClr val="CCFFCC"/>
              </a:fgClr>
              <a:bgClr>
                <a:srgbClr val="0066CC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651328"/>
        <c:axId val="501652864"/>
      </c:barChart>
      <c:lineChart>
        <c:grouping val="standard"/>
        <c:varyColors val="0"/>
        <c:ser>
          <c:idx val="8"/>
          <c:order val="8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651328"/>
        <c:axId val="501652864"/>
      </c:lineChart>
      <c:catAx>
        <c:axId val="5016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65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652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651328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pattFill prst="pct70">
              <a:fgClr>
                <a:srgbClr val="FFFF99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spPr>
            <a:pattFill prst="pct70">
              <a:fgClr>
                <a:srgbClr val="CCFFCC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865472"/>
        <c:axId val="501883648"/>
      </c:barChart>
      <c:lineChart>
        <c:grouping val="standard"/>
        <c:varyColors val="0"/>
        <c:ser>
          <c:idx val="8"/>
          <c:order val="8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865472"/>
        <c:axId val="501883648"/>
      </c:lineChart>
      <c:catAx>
        <c:axId val="50186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88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883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865472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pattFill prst="pct70">
              <a:fgClr>
                <a:srgbClr val="FFFF99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spPr>
            <a:pattFill prst="pct70">
              <a:fgClr>
                <a:srgbClr val="CCFFCC"/>
              </a:fgClr>
              <a:bgClr>
                <a:srgbClr val="000000"/>
              </a:bgClr>
            </a:patt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920128"/>
        <c:axId val="501921664"/>
      </c:barChart>
      <c:lineChart>
        <c:grouping val="standard"/>
        <c:varyColors val="0"/>
        <c:ser>
          <c:idx val="8"/>
          <c:order val="8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20128"/>
        <c:axId val="501921664"/>
      </c:lineChart>
      <c:catAx>
        <c:axId val="50192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92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921664"/>
        <c:scaling>
          <c:orientation val="minMax"/>
          <c:max val="800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920128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967104"/>
        <c:axId val="501977088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67104"/>
        <c:axId val="501977088"/>
      </c:lineChart>
      <c:catAx>
        <c:axId val="5019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9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977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967104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3522048"/>
        <c:axId val="503523584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22048"/>
        <c:axId val="503523584"/>
      </c:lineChart>
      <c:catAx>
        <c:axId val="5035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52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23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522048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3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3576448"/>
        <c:axId val="503577984"/>
      </c:barChart>
      <c:catAx>
        <c:axId val="5035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57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7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576448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0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03779328"/>
        <c:axId val="503781248"/>
      </c:barChart>
      <c:lineChart>
        <c:grouping val="standard"/>
        <c:varyColors val="0"/>
        <c:ser>
          <c:idx val="3"/>
          <c:order val="3"/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5"/>
          <c:order val="5"/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783424"/>
        <c:axId val="503784960"/>
      </c:lineChart>
      <c:catAx>
        <c:axId val="5037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7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78124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779328"/>
        <c:crosses val="autoZero"/>
        <c:crossBetween val="between"/>
      </c:valAx>
      <c:catAx>
        <c:axId val="50378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503784960"/>
        <c:crosses val="autoZero"/>
        <c:auto val="1"/>
        <c:lblAlgn val="ctr"/>
        <c:lblOffset val="100"/>
        <c:noMultiLvlLbl val="0"/>
      </c:catAx>
      <c:valAx>
        <c:axId val="503784960"/>
        <c:scaling>
          <c:orientation val="minMax"/>
          <c:max val="0.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of NDM Demand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783424"/>
        <c:crosses val="max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359408829362118E-2"/>
          <c:y val="3.5742671011752769E-2"/>
          <c:w val="0.87037905442265839"/>
          <c:h val="0.69861985341111354"/>
        </c:manualLayout>
      </c:layout>
      <c:areaChart>
        <c:grouping val="stacked"/>
        <c:varyColors val="0"/>
        <c:ser>
          <c:idx val="7"/>
          <c:order val="3"/>
          <c:tx>
            <c:v>" "</c:v>
          </c:tx>
          <c:spPr>
            <a:noFill/>
            <a:ln w="25400">
              <a:noFill/>
            </a:ln>
          </c:spPr>
          <c:cat>
            <c:strRef>
              <c:f>'A5.2(A5.2A - A5.2H)'!$P$10:$AS$10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A5.2H)'!$P$8:$AS$8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149.54891948144063</c:v>
                </c:pt>
                <c:pt idx="16" formatCode="0.0">
                  <c:v>147.43787366953069</c:v>
                </c:pt>
                <c:pt idx="17" formatCode="0.0">
                  <c:v>145.75157880321692</c:v>
                </c:pt>
                <c:pt idx="18" formatCode="0.0">
                  <c:v>140.5784727038382</c:v>
                </c:pt>
                <c:pt idx="19" formatCode="0.0">
                  <c:v>137.07537316973708</c:v>
                </c:pt>
                <c:pt idx="20" formatCode="0.0">
                  <c:v>135.98681692980918</c:v>
                </c:pt>
                <c:pt idx="21" formatCode="0.0">
                  <c:v>133.95811093999498</c:v>
                </c:pt>
                <c:pt idx="22" formatCode="0.0">
                  <c:v>131.79996090718896</c:v>
                </c:pt>
                <c:pt idx="23" formatCode="0.0">
                  <c:v>130.65003442572885</c:v>
                </c:pt>
                <c:pt idx="24" formatCode="0.0">
                  <c:v>129.87511304492605</c:v>
                </c:pt>
                <c:pt idx="25" formatCode="0.0">
                  <c:v>128.80862065082619</c:v>
                </c:pt>
                <c:pt idx="26" formatCode="0.0">
                  <c:v>128.17613905288232</c:v>
                </c:pt>
                <c:pt idx="27" formatCode="0.0">
                  <c:v>127.67225159600159</c:v>
                </c:pt>
                <c:pt idx="28" formatCode="0.0">
                  <c:v>126.80649290731618</c:v>
                </c:pt>
                <c:pt idx="29" formatCode="0.0">
                  <c:v>125.76305662394012</c:v>
                </c:pt>
              </c:numCache>
            </c:numRef>
          </c:val>
        </c:ser>
        <c:ser>
          <c:idx val="4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'A5.2(A5.2A - A5.2H)'!$P$10:$AS$10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A5.2H)'!$P$7:$AS$7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3.8794595190340146</c:v>
                </c:pt>
                <c:pt idx="16" formatCode="0.0">
                  <c:v>7.1749615454156128</c:v>
                </c:pt>
                <c:pt idx="17" formatCode="0.0">
                  <c:v>7.2142759668709004</c:v>
                </c:pt>
                <c:pt idx="18" formatCode="0.0">
                  <c:v>7.937134758856871</c:v>
                </c:pt>
                <c:pt idx="19" formatCode="0.0">
                  <c:v>8.7597934379505773</c:v>
                </c:pt>
                <c:pt idx="20" formatCode="0.0">
                  <c:v>9.0335873998786553</c:v>
                </c:pt>
                <c:pt idx="21" formatCode="0.0">
                  <c:v>9.789206435220791</c:v>
                </c:pt>
                <c:pt idx="22" formatCode="0.0">
                  <c:v>10.436743178023477</c:v>
                </c:pt>
                <c:pt idx="23" formatCode="0.0">
                  <c:v>10.417739474531686</c:v>
                </c:pt>
                <c:pt idx="24" formatCode="0.0">
                  <c:v>11.068698573287094</c:v>
                </c:pt>
                <c:pt idx="25" formatCode="0.0">
                  <c:v>10.475861024610879</c:v>
                </c:pt>
                <c:pt idx="26" formatCode="0.0">
                  <c:v>10.008213229256341</c:v>
                </c:pt>
                <c:pt idx="27" formatCode="0.0">
                  <c:v>9.5958571537744035</c:v>
                </c:pt>
                <c:pt idx="28" formatCode="0.0">
                  <c:v>8.4639230199774573</c:v>
                </c:pt>
                <c:pt idx="29" formatCode="0.0">
                  <c:v>6.9094489500635348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834880"/>
        <c:axId val="503853440"/>
      </c:areaChart>
      <c:barChart>
        <c:barDir val="col"/>
        <c:grouping val="stacked"/>
        <c:varyColors val="0"/>
        <c:ser>
          <c:idx val="1"/>
          <c:order val="0"/>
          <c:tx>
            <c:strRef>
              <c:f>'A5.2(A5.2A - A5.2H)'!$O$12</c:f>
              <c:strCache>
                <c:ptCount val="1"/>
                <c:pt idx="0">
                  <c:v>Bacton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'A5.2(A5.2A - A5.2H)'!$P$10:$AS$10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A5.2H)'!$P$12:$AS$12</c:f>
              <c:numCache>
                <c:formatCode>0.0</c:formatCode>
                <c:ptCount val="30"/>
                <c:pt idx="0">
                  <c:v>104.17602563636363</c:v>
                </c:pt>
                <c:pt idx="1">
                  <c:v>85.728124454545451</c:v>
                </c:pt>
                <c:pt idx="2">
                  <c:v>88.09503609090909</c:v>
                </c:pt>
                <c:pt idx="3">
                  <c:v>46.608213090909089</c:v>
                </c:pt>
                <c:pt idx="4">
                  <c:v>57.977060090909092</c:v>
                </c:pt>
                <c:pt idx="5">
                  <c:v>63.299636545454547</c:v>
                </c:pt>
                <c:pt idx="6">
                  <c:v>88.273465363636362</c:v>
                </c:pt>
                <c:pt idx="7">
                  <c:v>108.83334672727273</c:v>
                </c:pt>
                <c:pt idx="8">
                  <c:v>107.97949027272728</c:v>
                </c:pt>
                <c:pt idx="9">
                  <c:v>105.00030599999999</c:v>
                </c:pt>
                <c:pt idx="10">
                  <c:v>91.573842363636359</c:v>
                </c:pt>
                <c:pt idx="11">
                  <c:v>82.296006454545463</c:v>
                </c:pt>
                <c:pt idx="12">
                  <c:v>101.37775000000001</c:v>
                </c:pt>
                <c:pt idx="13">
                  <c:v>100.90909000000001</c:v>
                </c:pt>
                <c:pt idx="14">
                  <c:v>82.330840090909092</c:v>
                </c:pt>
                <c:pt idx="15">
                  <c:v>106.86925454545454</c:v>
                </c:pt>
                <c:pt idx="16">
                  <c:v>81.617000000000004</c:v>
                </c:pt>
                <c:pt idx="17">
                  <c:v>78.950999999999993</c:v>
                </c:pt>
                <c:pt idx="18">
                  <c:v>70</c:v>
                </c:pt>
                <c:pt idx="19">
                  <c:v>69.346000000000004</c:v>
                </c:pt>
                <c:pt idx="20">
                  <c:v>68.094439363636354</c:v>
                </c:pt>
                <c:pt idx="21">
                  <c:v>57.918399272727271</c:v>
                </c:pt>
                <c:pt idx="22">
                  <c:v>54.71805481818182</c:v>
                </c:pt>
                <c:pt idx="23">
                  <c:v>54.68939390909091</c:v>
                </c:pt>
                <c:pt idx="24">
                  <c:v>54.68939390909091</c:v>
                </c:pt>
                <c:pt idx="25">
                  <c:v>27.780303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3834880"/>
        <c:axId val="503853440"/>
      </c:barChart>
      <c:lineChart>
        <c:grouping val="standard"/>
        <c:varyColors val="0"/>
        <c:ser>
          <c:idx val="2"/>
          <c:order val="1"/>
          <c:tx>
            <c:strRef>
              <c:f>'A5.2(A5.2A - A5.2H)'!$O$14</c:f>
              <c:strCache>
                <c:ptCount val="1"/>
                <c:pt idx="0">
                  <c:v>Bacton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val>
            <c:numRef>
              <c:f>'A5.2(A5.2A - A5.2H)'!$P$14:$AS$14</c:f>
              <c:numCache>
                <c:formatCode>0.0</c:formatCode>
                <c:ptCount val="30"/>
                <c:pt idx="0">
                  <c:v>135.63636363636363</c:v>
                </c:pt>
                <c:pt idx="1">
                  <c:v>139.16363636363636</c:v>
                </c:pt>
                <c:pt idx="2">
                  <c:v>142.68181818181819</c:v>
                </c:pt>
                <c:pt idx="3">
                  <c:v>150.45454545454547</c:v>
                </c:pt>
                <c:pt idx="4">
                  <c:v>158.63636363636363</c:v>
                </c:pt>
                <c:pt idx="5">
                  <c:v>158.63636363636363</c:v>
                </c:pt>
                <c:pt idx="6">
                  <c:v>163</c:v>
                </c:pt>
                <c:pt idx="7">
                  <c:v>162.12727272727273</c:v>
                </c:pt>
                <c:pt idx="8">
                  <c:v>162.12727272727273</c:v>
                </c:pt>
                <c:pt idx="9">
                  <c:v>162.12727272727273</c:v>
                </c:pt>
                <c:pt idx="10">
                  <c:v>162.1</c:v>
                </c:pt>
                <c:pt idx="11">
                  <c:v>162.12727272727273</c:v>
                </c:pt>
                <c:pt idx="12">
                  <c:v>162.12727272727273</c:v>
                </c:pt>
                <c:pt idx="13">
                  <c:v>162.12727272727273</c:v>
                </c:pt>
                <c:pt idx="14">
                  <c:v>162.12727272727273</c:v>
                </c:pt>
                <c:pt idx="15">
                  <c:v>162.12727272727273</c:v>
                </c:pt>
                <c:pt idx="16">
                  <c:v>162.12727272727273</c:v>
                </c:pt>
                <c:pt idx="17">
                  <c:v>162.12727272727273</c:v>
                </c:pt>
                <c:pt idx="18">
                  <c:v>162.12727272727273</c:v>
                </c:pt>
                <c:pt idx="19">
                  <c:v>162.12727272727273</c:v>
                </c:pt>
                <c:pt idx="20">
                  <c:v>162.12727272727273</c:v>
                </c:pt>
                <c:pt idx="21">
                  <c:v>162.12727272727273</c:v>
                </c:pt>
                <c:pt idx="22">
                  <c:v>162.12727272727273</c:v>
                </c:pt>
                <c:pt idx="23">
                  <c:v>162.12727272727273</c:v>
                </c:pt>
                <c:pt idx="24">
                  <c:v>162.12727272727273</c:v>
                </c:pt>
                <c:pt idx="25">
                  <c:v>162.12727272727273</c:v>
                </c:pt>
                <c:pt idx="26">
                  <c:v>162</c:v>
                </c:pt>
                <c:pt idx="27">
                  <c:v>162</c:v>
                </c:pt>
                <c:pt idx="28">
                  <c:v>162</c:v>
                </c:pt>
                <c:pt idx="29">
                  <c:v>162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'A5.2(A5.2A - A5.2H)'!$O$13</c:f>
              <c:strCache>
                <c:ptCount val="1"/>
                <c:pt idx="0">
                  <c:v>Bacton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'A5.2(A5.2A - A5.2H)'!$P$13:$AS$13</c:f>
              <c:numCache>
                <c:formatCode>0.0</c:formatCode>
                <c:ptCount val="30"/>
                <c:pt idx="0">
                  <c:v>98.3</c:v>
                </c:pt>
                <c:pt idx="1">
                  <c:v>106.9</c:v>
                </c:pt>
                <c:pt idx="2">
                  <c:v>108</c:v>
                </c:pt>
                <c:pt idx="3">
                  <c:v>109.2</c:v>
                </c:pt>
                <c:pt idx="4">
                  <c:v>110</c:v>
                </c:pt>
                <c:pt idx="5">
                  <c:v>120.8</c:v>
                </c:pt>
                <c:pt idx="6">
                  <c:v>115.5</c:v>
                </c:pt>
                <c:pt idx="7">
                  <c:v>117.5</c:v>
                </c:pt>
                <c:pt idx="8">
                  <c:v>113.4</c:v>
                </c:pt>
                <c:pt idx="9">
                  <c:v>122.6</c:v>
                </c:pt>
                <c:pt idx="10">
                  <c:v>125.4</c:v>
                </c:pt>
                <c:pt idx="11">
                  <c:v>82</c:v>
                </c:pt>
                <c:pt idx="12">
                  <c:v>139</c:v>
                </c:pt>
                <c:pt idx="13">
                  <c:v>94.795000000000002</c:v>
                </c:pt>
                <c:pt idx="14">
                  <c:v>73.344999999999999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834880"/>
        <c:axId val="503853440"/>
      </c:lineChart>
      <c:catAx>
        <c:axId val="50383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0385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853440"/>
        <c:scaling>
          <c:orientation val="minMax"/>
          <c:max val="2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3834880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4.5373844920392502E-2"/>
          <c:y val="0.88510778290542258"/>
          <c:w val="0.95250221675610058"/>
          <c:h val="0.1140545576276267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0">
                <c:v>343.67542862929668</c:v>
              </c:pt>
              <c:pt idx="1">
                <c:v>330.24192538923865</c:v>
              </c:pt>
              <c:pt idx="2">
                <c:v>337.81247768551879</c:v>
              </c:pt>
              <c:pt idx="3">
                <c:v>330.74014627772243</c:v>
              </c:pt>
              <c:pt idx="4">
                <c:v>327.24669599035929</c:v>
              </c:pt>
              <c:pt idx="5">
                <c:v>313.65589118667953</c:v>
              </c:pt>
              <c:pt idx="6">
                <c:v>295.98533472593499</c:v>
              </c:pt>
              <c:pt idx="7">
                <c:v>293.77152043862725</c:v>
              </c:pt>
              <c:pt idx="8">
                <c:v>284.94525309835132</c:v>
              </c:pt>
              <c:pt idx="9">
                <c:v>262.32029198142345</c:v>
              </c:pt>
              <c:pt idx="10">
                <c:v>265.07574610436558</c:v>
              </c:pt>
              <c:pt idx="11">
                <c:v>257.05041939633134</c:v>
              </c:pt>
              <c:pt idx="12">
                <c:v>248.00350322873427</c:v>
              </c:pt>
            </c:numLit>
          </c:val>
          <c:smooth val="0"/>
        </c:ser>
        <c:ser>
          <c:idx val="1"/>
          <c:order val="1"/>
          <c:tx>
            <c:v>Slow Progression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248.00350322873427</c:v>
              </c:pt>
              <c:pt idx="13">
                <c:v>247.74476202199997</c:v>
              </c:pt>
              <c:pt idx="14">
                <c:v>246.75029765899995</c:v>
              </c:pt>
              <c:pt idx="15">
                <c:v>241.51604638500001</c:v>
              </c:pt>
              <c:pt idx="16">
                <c:v>236.86656937500001</c:v>
              </c:pt>
              <c:pt idx="17">
                <c:v>232.28422804200002</c:v>
              </c:pt>
              <c:pt idx="18">
                <c:v>228.20757938499997</c:v>
              </c:pt>
              <c:pt idx="19">
                <c:v>224.25198955000002</c:v>
              </c:pt>
              <c:pt idx="20">
                <c:v>220.74794479900001</c:v>
              </c:pt>
              <c:pt idx="21">
                <c:v>216.95535396599999</c:v>
              </c:pt>
              <c:pt idx="22">
                <c:v>213.63706554499998</c:v>
              </c:pt>
              <c:pt idx="23">
                <c:v>210.42988151200001</c:v>
              </c:pt>
              <c:pt idx="24">
                <c:v>207.48847916499997</c:v>
              </c:pt>
              <c:pt idx="25">
                <c:v>204.04929045</c:v>
              </c:pt>
              <c:pt idx="26">
                <c:v>200.943376129</c:v>
              </c:pt>
              <c:pt idx="27">
                <c:v>197.91139374799999</c:v>
              </c:pt>
              <c:pt idx="28">
                <c:v>195.25628738700001</c:v>
              </c:pt>
              <c:pt idx="29">
                <c:v>192.55220060099998</c:v>
              </c:pt>
              <c:pt idx="30">
                <c:v>190.06466956599999</c:v>
              </c:pt>
              <c:pt idx="31">
                <c:v>187.595085509</c:v>
              </c:pt>
              <c:pt idx="32">
                <c:v>185.33900320500001</c:v>
              </c:pt>
              <c:pt idx="33">
                <c:v>181.120091562</c:v>
              </c:pt>
              <c:pt idx="34">
                <c:v>176.90881097800002</c:v>
              </c:pt>
              <c:pt idx="35">
                <c:v>174.81668799500002</c:v>
              </c:pt>
            </c:numLit>
          </c:val>
          <c:smooth val="0"/>
        </c:ser>
        <c:ser>
          <c:idx val="2"/>
          <c:order val="2"/>
          <c:tx>
            <c:v>Gone Green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248.00350322873427</c:v>
              </c:pt>
              <c:pt idx="13">
                <c:v>250.977335044</c:v>
              </c:pt>
              <c:pt idx="14">
                <c:v>253.137265654</c:v>
              </c:pt>
              <c:pt idx="15">
                <c:v>249.52795669</c:v>
              </c:pt>
              <c:pt idx="16">
                <c:v>246.05679402199996</c:v>
              </c:pt>
              <c:pt idx="17">
                <c:v>243.45308062300001</c:v>
              </c:pt>
              <c:pt idx="18">
                <c:v>240.088612759</c:v>
              </c:pt>
              <c:pt idx="19">
                <c:v>236.35426542900001</c:v>
              </c:pt>
              <c:pt idx="20">
                <c:v>233.22833105199999</c:v>
              </c:pt>
              <c:pt idx="21">
                <c:v>228.84095218800002</c:v>
              </c:pt>
              <c:pt idx="22">
                <c:v>224.372597482</c:v>
              </c:pt>
              <c:pt idx="23">
                <c:v>219.58298883800001</c:v>
              </c:pt>
              <c:pt idx="24">
                <c:v>213.46985582500002</c:v>
              </c:pt>
              <c:pt idx="25">
                <c:v>207.73361125599999</c:v>
              </c:pt>
              <c:pt idx="26">
                <c:v>203.07798702600002</c:v>
              </c:pt>
              <c:pt idx="27">
                <c:v>198.91956267800001</c:v>
              </c:pt>
              <c:pt idx="28">
                <c:v>194.45905519299998</c:v>
              </c:pt>
              <c:pt idx="29">
                <c:v>191.01322694199999</c:v>
              </c:pt>
              <c:pt idx="30">
                <c:v>188.62088479400001</c:v>
              </c:pt>
              <c:pt idx="31">
                <c:v>185.512980927</c:v>
              </c:pt>
              <c:pt idx="32">
                <c:v>182.59602254699999</c:v>
              </c:pt>
              <c:pt idx="33">
                <c:v>177.74280038500001</c:v>
              </c:pt>
              <c:pt idx="34">
                <c:v>172.859943953</c:v>
              </c:pt>
              <c:pt idx="35">
                <c:v>169.733758556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68512"/>
        <c:axId val="184394880"/>
      </c:lineChart>
      <c:catAx>
        <c:axId val="1843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394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439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layout>
            <c:manualLayout>
              <c:xMode val="edge"/>
              <c:yMode val="edge"/>
              <c:x val="2.1680239970003751E-2"/>
              <c:y val="0.28433760237801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368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21854831375566"/>
          <c:y val="3.9701023548232607E-2"/>
          <c:w val="0.87148824133709812"/>
          <c:h val="0.67461107459827385"/>
        </c:manualLayout>
      </c:layout>
      <c:areaChart>
        <c:grouping val="stacked"/>
        <c:varyColors val="0"/>
        <c:ser>
          <c:idx val="5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'A5.2(A5.2A - A5.2H)'!$P$33:$AS$33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A5.2H)'!$P$31:$AS$31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7.4301203729324339</c:v>
                </c:pt>
                <c:pt idx="16" formatCode="0.0">
                  <c:v>6.6595045148726957</c:v>
                </c:pt>
                <c:pt idx="17" formatCode="0.0">
                  <c:v>6.2419743430457473</c:v>
                </c:pt>
                <c:pt idx="18" formatCode="0.0">
                  <c:v>5.0035373261298641</c:v>
                </c:pt>
                <c:pt idx="19" formatCode="0.0">
                  <c:v>4.0229287402232945</c:v>
                </c:pt>
                <c:pt idx="20" formatCode="0.0">
                  <c:v>3.7505325751034801</c:v>
                </c:pt>
                <c:pt idx="21" formatCode="0.0">
                  <c:v>2.9174210450355065</c:v>
                </c:pt>
                <c:pt idx="22" formatCode="0.0">
                  <c:v>1.8003736465401152</c:v>
                </c:pt>
                <c:pt idx="23" formatCode="0.0">
                  <c:v>1.3108817915742677</c:v>
                </c:pt>
                <c:pt idx="24" formatCode="0.0">
                  <c:v>0.8562421710956688</c:v>
                </c:pt>
                <c:pt idx="25" formatCode="0.0">
                  <c:v>0.76248113102474502</c:v>
                </c:pt>
                <c:pt idx="26" formatCode="0.0">
                  <c:v>0.66232024074775719</c:v>
                </c:pt>
                <c:pt idx="27" formatCode="0.0">
                  <c:v>0.57889923915897135</c:v>
                </c:pt>
                <c:pt idx="28" formatCode="0.0">
                  <c:v>0.53832592230549881</c:v>
                </c:pt>
                <c:pt idx="29" formatCode="0.0">
                  <c:v>0.4541723463474544</c:v>
                </c:pt>
              </c:numCache>
            </c:numRef>
          </c:val>
        </c:ser>
        <c:ser>
          <c:idx val="4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'A5.2(A5.2A - A5.2H)'!$P$33:$AS$33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A5.2H)'!$P$30:$AS$30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1.044497320088805</c:v>
                </c:pt>
                <c:pt idx="16" formatCode="0.0">
                  <c:v>1.8748343555319256</c:v>
                </c:pt>
                <c:pt idx="17" formatCode="0.0">
                  <c:v>1.8921103410473812</c:v>
                </c:pt>
                <c:pt idx="18" formatCode="0.0">
                  <c:v>2.1321195638264214</c:v>
                </c:pt>
                <c:pt idx="19" formatCode="0.0">
                  <c:v>2.3301780671165799</c:v>
                </c:pt>
                <c:pt idx="20" formatCode="0.0">
                  <c:v>2.4140604227342353</c:v>
                </c:pt>
                <c:pt idx="21" formatCode="0.0">
                  <c:v>2.3787359081337667</c:v>
                </c:pt>
                <c:pt idx="22" formatCode="0.0">
                  <c:v>1.9080236101407624</c:v>
                </c:pt>
                <c:pt idx="23" formatCode="0.0">
                  <c:v>1.5700686326660112</c:v>
                </c:pt>
                <c:pt idx="24" formatCode="0.0">
                  <c:v>1.1961904353170443</c:v>
                </c:pt>
                <c:pt idx="25" formatCode="0.0">
                  <c:v>1.1649631214666365</c:v>
                </c:pt>
                <c:pt idx="26" formatCode="0.0">
                  <c:v>1.0649987886251164</c:v>
                </c:pt>
                <c:pt idx="27" formatCode="0.0">
                  <c:v>0.97112644864944109</c:v>
                </c:pt>
                <c:pt idx="28" formatCode="0.0">
                  <c:v>0.93859455207435549</c:v>
                </c:pt>
                <c:pt idx="29" formatCode="0.0">
                  <c:v>0.82342669515229228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904128"/>
        <c:axId val="503905664"/>
      </c:areaChart>
      <c:barChart>
        <c:barDir val="col"/>
        <c:grouping val="stacked"/>
        <c:varyColors val="0"/>
        <c:ser>
          <c:idx val="1"/>
          <c:order val="0"/>
          <c:tx>
            <c:strRef>
              <c:f>'A5.2(A5.2A - A5.2H)'!$O$35</c:f>
              <c:strCache>
                <c:ptCount val="1"/>
                <c:pt idx="0">
                  <c:v>Barrow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'A5.2(A5.2A - A5.2H)'!$P$33:$AS$33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A5.2H)'!$P$35:$AS$35</c:f>
              <c:numCache>
                <c:formatCode>0.0</c:formatCode>
                <c:ptCount val="30"/>
                <c:pt idx="0">
                  <c:v>51.235454545454544</c:v>
                </c:pt>
                <c:pt idx="1">
                  <c:v>48.952272454545458</c:v>
                </c:pt>
                <c:pt idx="2">
                  <c:v>66.454549090909097</c:v>
                </c:pt>
                <c:pt idx="3">
                  <c:v>39.437903272727276</c:v>
                </c:pt>
                <c:pt idx="4">
                  <c:v>33.5</c:v>
                </c:pt>
                <c:pt idx="5">
                  <c:v>31.827272727272728</c:v>
                </c:pt>
                <c:pt idx="6">
                  <c:v>25.40909090909091</c:v>
                </c:pt>
                <c:pt idx="7">
                  <c:v>28.1</c:v>
                </c:pt>
                <c:pt idx="8">
                  <c:v>28.1</c:v>
                </c:pt>
                <c:pt idx="9">
                  <c:v>16.918181818181818</c:v>
                </c:pt>
                <c:pt idx="10">
                  <c:v>14.290909090909091</c:v>
                </c:pt>
                <c:pt idx="11">
                  <c:v>21.140360272727271</c:v>
                </c:pt>
                <c:pt idx="12">
                  <c:v>19.55993209090909</c:v>
                </c:pt>
                <c:pt idx="13">
                  <c:v>17.436599999999999</c:v>
                </c:pt>
                <c:pt idx="14">
                  <c:v>28.1</c:v>
                </c:pt>
                <c:pt idx="15">
                  <c:v>28.827000000000002</c:v>
                </c:pt>
                <c:pt idx="16">
                  <c:v>28.821000000000002</c:v>
                </c:pt>
                <c:pt idx="17">
                  <c:v>28.1</c:v>
                </c:pt>
                <c:pt idx="18">
                  <c:v>27.97316681818182</c:v>
                </c:pt>
                <c:pt idx="19">
                  <c:v>27.540645545454542</c:v>
                </c:pt>
                <c:pt idx="20">
                  <c:v>26.75479681818182</c:v>
                </c:pt>
                <c:pt idx="21">
                  <c:v>26.387175454545456</c:v>
                </c:pt>
                <c:pt idx="22">
                  <c:v>25.43079918181818</c:v>
                </c:pt>
                <c:pt idx="23">
                  <c:v>25.426610909090911</c:v>
                </c:pt>
                <c:pt idx="24">
                  <c:v>25.29</c:v>
                </c:pt>
                <c:pt idx="25">
                  <c:v>25.29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3904128"/>
        <c:axId val="503905664"/>
      </c:barChart>
      <c:lineChart>
        <c:grouping val="standard"/>
        <c:varyColors val="0"/>
        <c:ser>
          <c:idx val="0"/>
          <c:order val="1"/>
          <c:tx>
            <c:strRef>
              <c:f>'A5.2(A5.2A - A5.2H)'!$O$37</c:f>
              <c:strCache>
                <c:ptCount val="1"/>
                <c:pt idx="0">
                  <c:v>Barrow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'A5.2(A5.2A - A5.2H)'!$P$33:$AS$33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A5.2H)'!$P$37:$AC$37</c:f>
              <c:numCache>
                <c:formatCode>0.0</c:formatCode>
                <c:ptCount val="14"/>
                <c:pt idx="0">
                  <c:v>55.3</c:v>
                </c:pt>
                <c:pt idx="1">
                  <c:v>55.7</c:v>
                </c:pt>
                <c:pt idx="2">
                  <c:v>50.2</c:v>
                </c:pt>
                <c:pt idx="3">
                  <c:v>45.4</c:v>
                </c:pt>
                <c:pt idx="4">
                  <c:v>35.4</c:v>
                </c:pt>
                <c:pt idx="5">
                  <c:v>29.8</c:v>
                </c:pt>
                <c:pt idx="6">
                  <c:v>25.2</c:v>
                </c:pt>
                <c:pt idx="7">
                  <c:v>20.399999999999999</c:v>
                </c:pt>
                <c:pt idx="8">
                  <c:v>17.600000000000001</c:v>
                </c:pt>
                <c:pt idx="9">
                  <c:v>17.600000000000001</c:v>
                </c:pt>
                <c:pt idx="10">
                  <c:v>14.3</c:v>
                </c:pt>
                <c:pt idx="11">
                  <c:v>11.5</c:v>
                </c:pt>
                <c:pt idx="12">
                  <c:v>10.5</c:v>
                </c:pt>
                <c:pt idx="13">
                  <c:v>8.1443600000000007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'A5.2(A5.2A - A5.2H)'!$O$38</c:f>
              <c:strCache>
                <c:ptCount val="1"/>
                <c:pt idx="0">
                  <c:v>Barrow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'A5.2(A5.2A - A5.2H)'!$P$33:$AS$33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A5.2H)'!$P$38:$AS$38</c:f>
              <c:numCache>
                <c:formatCode>0.0</c:formatCode>
                <c:ptCount val="30"/>
                <c:pt idx="0">
                  <c:v>85.409090909090907</c:v>
                </c:pt>
                <c:pt idx="1">
                  <c:v>85.409090909090907</c:v>
                </c:pt>
                <c:pt idx="2">
                  <c:v>85.409090909090907</c:v>
                </c:pt>
                <c:pt idx="3">
                  <c:v>64.63636363636364</c:v>
                </c:pt>
                <c:pt idx="4">
                  <c:v>64.63636363636364</c:v>
                </c:pt>
                <c:pt idx="5">
                  <c:v>64.63636363636364</c:v>
                </c:pt>
                <c:pt idx="6">
                  <c:v>28.1</c:v>
                </c:pt>
                <c:pt idx="7">
                  <c:v>28.1</c:v>
                </c:pt>
                <c:pt idx="8">
                  <c:v>28.1</c:v>
                </c:pt>
                <c:pt idx="9">
                  <c:v>28.1</c:v>
                </c:pt>
                <c:pt idx="10">
                  <c:v>28.1</c:v>
                </c:pt>
                <c:pt idx="11">
                  <c:v>28.1</c:v>
                </c:pt>
                <c:pt idx="12">
                  <c:v>28.1</c:v>
                </c:pt>
                <c:pt idx="13">
                  <c:v>28.1</c:v>
                </c:pt>
                <c:pt idx="14">
                  <c:v>30.91</c:v>
                </c:pt>
                <c:pt idx="15">
                  <c:v>30.91</c:v>
                </c:pt>
                <c:pt idx="16">
                  <c:v>30.91</c:v>
                </c:pt>
                <c:pt idx="17">
                  <c:v>30.91</c:v>
                </c:pt>
                <c:pt idx="18">
                  <c:v>30.91</c:v>
                </c:pt>
                <c:pt idx="19">
                  <c:v>30.91</c:v>
                </c:pt>
                <c:pt idx="20">
                  <c:v>30.91</c:v>
                </c:pt>
                <c:pt idx="21">
                  <c:v>30.91</c:v>
                </c:pt>
                <c:pt idx="22">
                  <c:v>30.91</c:v>
                </c:pt>
                <c:pt idx="23">
                  <c:v>30.91</c:v>
                </c:pt>
                <c:pt idx="24">
                  <c:v>30.91</c:v>
                </c:pt>
                <c:pt idx="25">
                  <c:v>30.91</c:v>
                </c:pt>
                <c:pt idx="26">
                  <c:v>30.91</c:v>
                </c:pt>
                <c:pt idx="27">
                  <c:v>30.91</c:v>
                </c:pt>
                <c:pt idx="28">
                  <c:v>30.91</c:v>
                </c:pt>
                <c:pt idx="29">
                  <c:v>30.91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904128"/>
        <c:axId val="503905664"/>
      </c:lineChart>
      <c:catAx>
        <c:axId val="5039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0390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905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3904128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541994750656168E-2"/>
          <c:y val="0.8526913098398724"/>
          <c:w val="0.93394080674126267"/>
          <c:h val="0.113314423593304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109054489374631E-2"/>
          <c:y val="4.101347198479114E-2"/>
          <c:w val="0.89374385196443329"/>
          <c:h val="0.70969477767741385"/>
        </c:manualLayout>
      </c:layout>
      <c:areaChart>
        <c:grouping val="stacked"/>
        <c:varyColors val="0"/>
        <c:ser>
          <c:idx val="5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'A5.2(A5.2A - A5.2H)'!$P$56:$AS$56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A5.2H)'!$P$54:$AS$54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119.55938822498486</c:v>
                </c:pt>
                <c:pt idx="16" formatCode="0.0">
                  <c:v>119.46580599363799</c:v>
                </c:pt>
                <c:pt idx="17" formatCode="0.0">
                  <c:v>118.07925947379215</c:v>
                </c:pt>
                <c:pt idx="18" formatCode="0.0">
                  <c:v>117.21953633184953</c:v>
                </c:pt>
                <c:pt idx="19" formatCode="0.0">
                  <c:v>116.36842363362931</c:v>
                </c:pt>
                <c:pt idx="20" formatCode="0.0">
                  <c:v>115.80581289397003</c:v>
                </c:pt>
                <c:pt idx="21" formatCode="0.0">
                  <c:v>115.11378364754911</c:v>
                </c:pt>
                <c:pt idx="22" formatCode="0.0">
                  <c:v>114.71125563159997</c:v>
                </c:pt>
                <c:pt idx="23" formatCode="0.0">
                  <c:v>114.62298895859072</c:v>
                </c:pt>
                <c:pt idx="24" formatCode="0.0">
                  <c:v>114.57194326224428</c:v>
                </c:pt>
                <c:pt idx="25" formatCode="0.0">
                  <c:v>114.53251129716315</c:v>
                </c:pt>
                <c:pt idx="26" formatCode="0.0">
                  <c:v>114.51529803627916</c:v>
                </c:pt>
                <c:pt idx="27" formatCode="0.0">
                  <c:v>114.50887745176189</c:v>
                </c:pt>
                <c:pt idx="28" formatCode="0.0">
                  <c:v>114.49336444908364</c:v>
                </c:pt>
                <c:pt idx="29" formatCode="0.0">
                  <c:v>114.51351080611457</c:v>
                </c:pt>
              </c:numCache>
            </c:numRef>
          </c:val>
        </c:ser>
        <c:ser>
          <c:idx val="4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'A5.2(A5.2A - A5.2H)'!$P$56:$AS$56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A5.2H)'!$P$53:$AS$53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0.76873745159116424</c:v>
                </c:pt>
                <c:pt idx="16" formatCode="0.0">
                  <c:v>1.513181851318393</c:v>
                </c:pt>
                <c:pt idx="17" formatCode="0.0">
                  <c:v>1.2089762931468613</c:v>
                </c:pt>
                <c:pt idx="18" formatCode="0.0">
                  <c:v>1.333178292383991</c:v>
                </c:pt>
                <c:pt idx="19" formatCode="0.0">
                  <c:v>1.3191917574684879</c:v>
                </c:pt>
                <c:pt idx="20" formatCode="0.0">
                  <c:v>1.1038116099155957</c:v>
                </c:pt>
                <c:pt idx="21" formatCode="0.0">
                  <c:v>0.83400661057697789</c:v>
                </c:pt>
                <c:pt idx="22" formatCode="0.0">
                  <c:v>0.65743899794466643</c:v>
                </c:pt>
                <c:pt idx="23" formatCode="0.0">
                  <c:v>0.63728241225834381</c:v>
                </c:pt>
                <c:pt idx="24" formatCode="0.0">
                  <c:v>0.67201604199838982</c:v>
                </c:pt>
                <c:pt idx="25" formatCode="0.0">
                  <c:v>0.67470559429173704</c:v>
                </c:pt>
                <c:pt idx="26" formatCode="0.0">
                  <c:v>0.68240963346481465</c:v>
                </c:pt>
                <c:pt idx="27" formatCode="0.0">
                  <c:v>0.70115851337530444</c:v>
                </c:pt>
                <c:pt idx="28" formatCode="0.0">
                  <c:v>0.7016983410681803</c:v>
                </c:pt>
                <c:pt idx="29" formatCode="0.0">
                  <c:v>0.76618829066953253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077568"/>
        <c:axId val="506079104"/>
      </c:areaChart>
      <c:barChart>
        <c:barDir val="col"/>
        <c:grouping val="stacked"/>
        <c:varyColors val="0"/>
        <c:ser>
          <c:idx val="1"/>
          <c:order val="0"/>
          <c:tx>
            <c:strRef>
              <c:f>'A5.2(A5.2A - A5.2H)'!$O$58</c:f>
              <c:strCache>
                <c:ptCount val="1"/>
                <c:pt idx="0">
                  <c:v>Easington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'A5.2(A5.2A - A5.2H)'!$P$56:$AS$56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A5.2H)'!$P$58:$AS$58</c:f>
              <c:numCache>
                <c:formatCode>0.0</c:formatCode>
                <c:ptCount val="30"/>
                <c:pt idx="0">
                  <c:v>56.783818363636364</c:v>
                </c:pt>
                <c:pt idx="1">
                  <c:v>60.53335472727273</c:v>
                </c:pt>
                <c:pt idx="2">
                  <c:v>66.504155636363635</c:v>
                </c:pt>
                <c:pt idx="3">
                  <c:v>50.474598909090908</c:v>
                </c:pt>
                <c:pt idx="4">
                  <c:v>25.106838272727273</c:v>
                </c:pt>
                <c:pt idx="5">
                  <c:v>14.397295636363637</c:v>
                </c:pt>
                <c:pt idx="6">
                  <c:v>88.418330999999995</c:v>
                </c:pt>
                <c:pt idx="7">
                  <c:v>104.307861</c:v>
                </c:pt>
                <c:pt idx="8">
                  <c:v>96.545454545454547</c:v>
                </c:pt>
                <c:pt idx="9">
                  <c:v>126.77648690909091</c:v>
                </c:pt>
                <c:pt idx="10">
                  <c:v>127.34236236363637</c:v>
                </c:pt>
                <c:pt idx="11">
                  <c:v>127.42986399999999</c:v>
                </c:pt>
                <c:pt idx="12">
                  <c:v>124.16680145454546</c:v>
                </c:pt>
                <c:pt idx="13">
                  <c:v>120.1018</c:v>
                </c:pt>
                <c:pt idx="14">
                  <c:v>118.26818181818182</c:v>
                </c:pt>
                <c:pt idx="15">
                  <c:v>121.42100000000001</c:v>
                </c:pt>
                <c:pt idx="16">
                  <c:v>120.577</c:v>
                </c:pt>
                <c:pt idx="17">
                  <c:v>119.223</c:v>
                </c:pt>
                <c:pt idx="18">
                  <c:v>119.068</c:v>
                </c:pt>
                <c:pt idx="19">
                  <c:v>118.923</c:v>
                </c:pt>
                <c:pt idx="20">
                  <c:v>118.26818181818182</c:v>
                </c:pt>
                <c:pt idx="21">
                  <c:v>114.88387963636364</c:v>
                </c:pt>
                <c:pt idx="22">
                  <c:v>115.35214154545453</c:v>
                </c:pt>
                <c:pt idx="23">
                  <c:v>92.106323545454543</c:v>
                </c:pt>
                <c:pt idx="24">
                  <c:v>79.567328363636364</c:v>
                </c:pt>
                <c:pt idx="25">
                  <c:v>69.060513545454555</c:v>
                </c:pt>
                <c:pt idx="26">
                  <c:v>57.77</c:v>
                </c:pt>
                <c:pt idx="27">
                  <c:v>43.82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6077568"/>
        <c:axId val="506079104"/>
      </c:barChart>
      <c:lineChart>
        <c:grouping val="standard"/>
        <c:varyColors val="0"/>
        <c:ser>
          <c:idx val="2"/>
          <c:order val="1"/>
          <c:tx>
            <c:strRef>
              <c:f>'A5.2(A5.2A - A5.2H)'!$O$60</c:f>
              <c:strCache>
                <c:ptCount val="1"/>
                <c:pt idx="0">
                  <c:v>Easington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'A5.2(A5.2A - A5.2H)'!$P$56:$AS$56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A5.2H)'!$P$60:$AC$60</c:f>
              <c:numCache>
                <c:formatCode>0.0</c:formatCode>
                <c:ptCount val="14"/>
                <c:pt idx="0">
                  <c:v>66.099999999999994</c:v>
                </c:pt>
                <c:pt idx="1">
                  <c:v>64.099999999999994</c:v>
                </c:pt>
                <c:pt idx="2">
                  <c:v>64.400000000000006</c:v>
                </c:pt>
                <c:pt idx="3">
                  <c:v>64.5</c:v>
                </c:pt>
                <c:pt idx="4">
                  <c:v>63.6</c:v>
                </c:pt>
                <c:pt idx="5">
                  <c:v>61.7</c:v>
                </c:pt>
                <c:pt idx="6">
                  <c:v>104.3</c:v>
                </c:pt>
                <c:pt idx="7">
                  <c:v>109.8</c:v>
                </c:pt>
                <c:pt idx="8">
                  <c:v>120.1</c:v>
                </c:pt>
                <c:pt idx="9">
                  <c:v>122</c:v>
                </c:pt>
                <c:pt idx="10">
                  <c:v>120.6</c:v>
                </c:pt>
                <c:pt idx="11">
                  <c:v>121.8</c:v>
                </c:pt>
                <c:pt idx="12">
                  <c:v>125.1</c:v>
                </c:pt>
                <c:pt idx="13">
                  <c:v>123.5454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'A5.2(A5.2A - A5.2H)'!$O$61</c:f>
              <c:strCache>
                <c:ptCount val="1"/>
                <c:pt idx="0">
                  <c:v>Easington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'A5.2(A5.2A - A5.2H)'!$P$56:$AS$56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A5.2H)'!$P$61:$AS$61</c:f>
              <c:numCache>
                <c:formatCode>0.0</c:formatCode>
                <c:ptCount val="30"/>
                <c:pt idx="0">
                  <c:v>86.527272727272717</c:v>
                </c:pt>
                <c:pt idx="1">
                  <c:v>86.527272727272717</c:v>
                </c:pt>
                <c:pt idx="2">
                  <c:v>86.527272727272717</c:v>
                </c:pt>
                <c:pt idx="3">
                  <c:v>93.36363636363636</c:v>
                </c:pt>
                <c:pt idx="4">
                  <c:v>96.545454545454547</c:v>
                </c:pt>
                <c:pt idx="5">
                  <c:v>96.545454545454547</c:v>
                </c:pt>
                <c:pt idx="6">
                  <c:v>96.545454545454547</c:v>
                </c:pt>
                <c:pt idx="7">
                  <c:v>104.30909090909091</c:v>
                </c:pt>
                <c:pt idx="8">
                  <c:v>96.545454545454547</c:v>
                </c:pt>
                <c:pt idx="9">
                  <c:v>127.92727272727274</c:v>
                </c:pt>
                <c:pt idx="10">
                  <c:v>127.9</c:v>
                </c:pt>
                <c:pt idx="11">
                  <c:v>127.92272727272729</c:v>
                </c:pt>
                <c:pt idx="12">
                  <c:v>127.92272727272729</c:v>
                </c:pt>
                <c:pt idx="13">
                  <c:v>127.92272727272729</c:v>
                </c:pt>
                <c:pt idx="14">
                  <c:v>127.92272727272729</c:v>
                </c:pt>
                <c:pt idx="15">
                  <c:v>127.92272727272729</c:v>
                </c:pt>
                <c:pt idx="16">
                  <c:v>127.92272727272729</c:v>
                </c:pt>
                <c:pt idx="17">
                  <c:v>127.92272727272729</c:v>
                </c:pt>
                <c:pt idx="18">
                  <c:v>127.92272727272729</c:v>
                </c:pt>
                <c:pt idx="19">
                  <c:v>127.92272727272729</c:v>
                </c:pt>
                <c:pt idx="20">
                  <c:v>127.92272727272729</c:v>
                </c:pt>
                <c:pt idx="21">
                  <c:v>127.92272727272729</c:v>
                </c:pt>
                <c:pt idx="22">
                  <c:v>127.92272727272729</c:v>
                </c:pt>
                <c:pt idx="23">
                  <c:v>127.92272727272729</c:v>
                </c:pt>
                <c:pt idx="24">
                  <c:v>127.92272727272729</c:v>
                </c:pt>
                <c:pt idx="25">
                  <c:v>127.92272727272729</c:v>
                </c:pt>
                <c:pt idx="26">
                  <c:v>127.92272727272729</c:v>
                </c:pt>
                <c:pt idx="27">
                  <c:v>127.92272727272729</c:v>
                </c:pt>
                <c:pt idx="28">
                  <c:v>127.92272727272729</c:v>
                </c:pt>
                <c:pt idx="29">
                  <c:v>127.92272727272729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077568"/>
        <c:axId val="506079104"/>
      </c:lineChart>
      <c:catAx>
        <c:axId val="5060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0607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0791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6077568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1.7999987384388696E-2"/>
          <c:y val="0.85552407932011332"/>
          <c:w val="0.97224532317710222"/>
          <c:h val="0.113314447592067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4680018870409E-2"/>
          <c:y val="4.5196833875275344E-2"/>
          <c:w val="0.86897804000539713"/>
          <c:h val="0.66987517851811795"/>
        </c:manualLayout>
      </c:layout>
      <c:areaChart>
        <c:grouping val="stacked"/>
        <c:varyColors val="0"/>
        <c:ser>
          <c:idx val="5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'A5.2(A5.2A - A5.2H)'!$P$79:$AS$79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A5.2H)'!$P$77:$AS$77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97.149846774679276</c:v>
                </c:pt>
                <c:pt idx="16" formatCode="0.0">
                  <c:v>94.784425216632371</c:v>
                </c:pt>
                <c:pt idx="17" formatCode="0.0">
                  <c:v>92.859308667507221</c:v>
                </c:pt>
                <c:pt idx="18" formatCode="0.0">
                  <c:v>86.539124320133467</c:v>
                </c:pt>
                <c:pt idx="19" formatCode="0.0">
                  <c:v>81.120900172381553</c:v>
                </c:pt>
                <c:pt idx="20" formatCode="0.0">
                  <c:v>80.249665972095599</c:v>
                </c:pt>
                <c:pt idx="21" formatCode="0.0">
                  <c:v>77.459718889142607</c:v>
                </c:pt>
                <c:pt idx="22" formatCode="0.0">
                  <c:v>73.735470177382595</c:v>
                </c:pt>
                <c:pt idx="23" formatCode="0.0">
                  <c:v>71.529564109747795</c:v>
                </c:pt>
                <c:pt idx="24" formatCode="0.0">
                  <c:v>70.351182923015926</c:v>
                </c:pt>
                <c:pt idx="25" formatCode="0.0">
                  <c:v>69.386970140724017</c:v>
                </c:pt>
                <c:pt idx="26" formatCode="0.0">
                  <c:v>69.059985091458017</c:v>
                </c:pt>
                <c:pt idx="27" formatCode="0.0">
                  <c:v>68.221488409620562</c:v>
                </c:pt>
                <c:pt idx="28" formatCode="0.0">
                  <c:v>68.060814310436371</c:v>
                </c:pt>
                <c:pt idx="29" formatCode="0.0">
                  <c:v>67.320615964090166</c:v>
                </c:pt>
              </c:numCache>
            </c:numRef>
          </c:val>
        </c:ser>
        <c:ser>
          <c:idx val="2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'A5.2(A5.2A - A5.2H)'!$P$79:$AS$79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A5.2H)'!$P$76:$AS$76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5.0818043561347253</c:v>
                </c:pt>
                <c:pt idx="16" formatCode="0.0">
                  <c:v>9.511248312330693</c:v>
                </c:pt>
                <c:pt idx="17" formatCode="0.0">
                  <c:v>9.6574135162171757</c:v>
                </c:pt>
                <c:pt idx="18" formatCode="0.0">
                  <c:v>10.882794122787047</c:v>
                </c:pt>
                <c:pt idx="19" formatCode="0.0">
                  <c:v>11.654514235746404</c:v>
                </c:pt>
                <c:pt idx="20" formatCode="0.0">
                  <c:v>12.390202149572801</c:v>
                </c:pt>
                <c:pt idx="21" formatCode="0.0">
                  <c:v>13.420525784585408</c:v>
                </c:pt>
                <c:pt idx="22" formatCode="0.0">
                  <c:v>13.496963717163652</c:v>
                </c:pt>
                <c:pt idx="23" formatCode="0.0">
                  <c:v>12.611463848702172</c:v>
                </c:pt>
                <c:pt idx="24" formatCode="0.0">
                  <c:v>13.063822302863343</c:v>
                </c:pt>
                <c:pt idx="25" formatCode="0.0">
                  <c:v>12.814101906566705</c:v>
                </c:pt>
                <c:pt idx="26" formatCode="0.0">
                  <c:v>12.960308066454559</c:v>
                </c:pt>
                <c:pt idx="27" formatCode="0.0">
                  <c:v>12.1143334086713</c:v>
                </c:pt>
                <c:pt idx="28" formatCode="0.0">
                  <c:v>12.310835444448998</c:v>
                </c:pt>
                <c:pt idx="29" formatCode="0.0">
                  <c:v>11.459446962136155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149504"/>
        <c:axId val="506155392"/>
      </c:areaChart>
      <c:barChart>
        <c:barDir val="col"/>
        <c:grouping val="stacked"/>
        <c:varyColors val="0"/>
        <c:ser>
          <c:idx val="1"/>
          <c:order val="0"/>
          <c:tx>
            <c:strRef>
              <c:f>'A5.2(A5.2A - A5.2H)'!$O$81</c:f>
              <c:strCache>
                <c:ptCount val="1"/>
                <c:pt idx="0">
                  <c:v>St Fergus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'A5.2(A5.2A - A5.2H)'!$P$79:$AS$79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A5.2H)'!$P$81:$AS$81</c:f>
              <c:numCache>
                <c:formatCode>0.0</c:formatCode>
                <c:ptCount val="30"/>
                <c:pt idx="0">
                  <c:v>121.41109618181818</c:v>
                </c:pt>
                <c:pt idx="1">
                  <c:v>136.76571272727273</c:v>
                </c:pt>
                <c:pt idx="2">
                  <c:v>138.18181818181819</c:v>
                </c:pt>
                <c:pt idx="3">
                  <c:v>140.81818163636365</c:v>
                </c:pt>
                <c:pt idx="4">
                  <c:v>160.79952990909092</c:v>
                </c:pt>
                <c:pt idx="5">
                  <c:v>140.326412</c:v>
                </c:pt>
                <c:pt idx="6">
                  <c:v>126.65692354545455</c:v>
                </c:pt>
                <c:pt idx="7">
                  <c:v>137.94825654545454</c:v>
                </c:pt>
                <c:pt idx="8">
                  <c:v>130.72539109090908</c:v>
                </c:pt>
                <c:pt idx="9">
                  <c:v>96.307655818181814</c:v>
                </c:pt>
                <c:pt idx="10">
                  <c:v>97.25588236363636</c:v>
                </c:pt>
                <c:pt idx="11">
                  <c:v>80.675470454545447</c:v>
                </c:pt>
                <c:pt idx="12">
                  <c:v>63.764018727272735</c:v>
                </c:pt>
                <c:pt idx="13">
                  <c:v>51.746000000000002</c:v>
                </c:pt>
                <c:pt idx="14">
                  <c:v>44.426418090909095</c:v>
                </c:pt>
                <c:pt idx="15">
                  <c:v>44.543999999999997</c:v>
                </c:pt>
                <c:pt idx="16">
                  <c:v>40.965000000000003</c:v>
                </c:pt>
                <c:pt idx="17">
                  <c:v>41.18214672727273</c:v>
                </c:pt>
                <c:pt idx="18">
                  <c:v>20.386268727272725</c:v>
                </c:pt>
                <c:pt idx="19">
                  <c:v>11.206215181818182</c:v>
                </c:pt>
                <c:pt idx="20">
                  <c:v>8.9747760000000003</c:v>
                </c:pt>
                <c:pt idx="21">
                  <c:v>4.1669698181818182</c:v>
                </c:pt>
                <c:pt idx="22">
                  <c:v>3.1647977272727275</c:v>
                </c:pt>
                <c:pt idx="23">
                  <c:v>2.6728632727272728</c:v>
                </c:pt>
                <c:pt idx="24">
                  <c:v>0.63317318181818183</c:v>
                </c:pt>
                <c:pt idx="25">
                  <c:v>0.34171000000000001</c:v>
                </c:pt>
                <c:pt idx="26">
                  <c:v>0.25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6149504"/>
        <c:axId val="506155392"/>
      </c:barChart>
      <c:lineChart>
        <c:grouping val="standard"/>
        <c:varyColors val="0"/>
        <c:ser>
          <c:idx val="3"/>
          <c:order val="1"/>
          <c:tx>
            <c:strRef>
              <c:f>'A5.2(A5.2A - A5.2H)'!$O$83</c:f>
              <c:strCache>
                <c:ptCount val="1"/>
                <c:pt idx="0">
                  <c:v>St Fergus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'A5.2(A5.2A - A5.2H)'!$P$79:$AS$79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A5.2H)'!$P$83:$AS$83</c:f>
              <c:numCache>
                <c:formatCode>0.0</c:formatCode>
                <c:ptCount val="30"/>
                <c:pt idx="0">
                  <c:v>123.4</c:v>
                </c:pt>
                <c:pt idx="1">
                  <c:v>133.1</c:v>
                </c:pt>
                <c:pt idx="2">
                  <c:v>140</c:v>
                </c:pt>
                <c:pt idx="3">
                  <c:v>139.4</c:v>
                </c:pt>
                <c:pt idx="4">
                  <c:v>145.19999999999999</c:v>
                </c:pt>
                <c:pt idx="5">
                  <c:v>131.1</c:v>
                </c:pt>
                <c:pt idx="6">
                  <c:v>125.3</c:v>
                </c:pt>
                <c:pt idx="7">
                  <c:v>124.7</c:v>
                </c:pt>
                <c:pt idx="8">
                  <c:v>120.6</c:v>
                </c:pt>
                <c:pt idx="9">
                  <c:v>100.7</c:v>
                </c:pt>
                <c:pt idx="10">
                  <c:v>91.1</c:v>
                </c:pt>
                <c:pt idx="11">
                  <c:v>80</c:v>
                </c:pt>
                <c:pt idx="12">
                  <c:v>90</c:v>
                </c:pt>
                <c:pt idx="13">
                  <c:v>83.134200000000007</c:v>
                </c:pt>
                <c:pt idx="14">
                  <c:v>87.11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'A5.2(A5.2A - A5.2H)'!$O$84</c:f>
              <c:strCache>
                <c:ptCount val="1"/>
                <c:pt idx="0">
                  <c:v>St Fergus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'A5.2(A5.2A - A5.2H)'!$P$79:$AS$79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A5.2H)'!$P$84:$AS$84</c:f>
              <c:numCache>
                <c:formatCode>0.0</c:formatCode>
                <c:ptCount val="30"/>
                <c:pt idx="0">
                  <c:v>174.72727272727272</c:v>
                </c:pt>
                <c:pt idx="1">
                  <c:v>174.72727272727272</c:v>
                </c:pt>
                <c:pt idx="2">
                  <c:v>138.18181818181819</c:v>
                </c:pt>
                <c:pt idx="3">
                  <c:v>148</c:v>
                </c:pt>
                <c:pt idx="4">
                  <c:v>149.81818181818181</c:v>
                </c:pt>
                <c:pt idx="5">
                  <c:v>152.45454545454547</c:v>
                </c:pt>
                <c:pt idx="6">
                  <c:v>151.88181818181818</c:v>
                </c:pt>
                <c:pt idx="7">
                  <c:v>151.88181818181818</c:v>
                </c:pt>
                <c:pt idx="8">
                  <c:v>151.88181818181818</c:v>
                </c:pt>
                <c:pt idx="9">
                  <c:v>151.88181818181818</c:v>
                </c:pt>
                <c:pt idx="10">
                  <c:v>151.9</c:v>
                </c:pt>
                <c:pt idx="11">
                  <c:v>151.88181818181818</c:v>
                </c:pt>
                <c:pt idx="12">
                  <c:v>151.88181818181818</c:v>
                </c:pt>
                <c:pt idx="13">
                  <c:v>151.88181818181818</c:v>
                </c:pt>
                <c:pt idx="14">
                  <c:v>151.88181818181818</c:v>
                </c:pt>
                <c:pt idx="15">
                  <c:v>151.88181818181818</c:v>
                </c:pt>
                <c:pt idx="16">
                  <c:v>151.88181818181818</c:v>
                </c:pt>
                <c:pt idx="17">
                  <c:v>151.88181818181818</c:v>
                </c:pt>
                <c:pt idx="18">
                  <c:v>151.88181818181818</c:v>
                </c:pt>
                <c:pt idx="19">
                  <c:v>151.88181818181818</c:v>
                </c:pt>
                <c:pt idx="20">
                  <c:v>151.88181818181818</c:v>
                </c:pt>
                <c:pt idx="21">
                  <c:v>151.88181818181818</c:v>
                </c:pt>
                <c:pt idx="22">
                  <c:v>151.88181818181818</c:v>
                </c:pt>
                <c:pt idx="23">
                  <c:v>151.88181818181818</c:v>
                </c:pt>
                <c:pt idx="24">
                  <c:v>151.88181818181818</c:v>
                </c:pt>
                <c:pt idx="25">
                  <c:v>151.88181818181818</c:v>
                </c:pt>
                <c:pt idx="26">
                  <c:v>151.88181818181818</c:v>
                </c:pt>
                <c:pt idx="27">
                  <c:v>151.88181818181818</c:v>
                </c:pt>
                <c:pt idx="28">
                  <c:v>151.88181818181818</c:v>
                </c:pt>
                <c:pt idx="29">
                  <c:v>151.88181818181818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149504"/>
        <c:axId val="506155392"/>
      </c:lineChart>
      <c:catAx>
        <c:axId val="5061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0615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1553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6149504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113663022699315E-2"/>
          <c:y val="0.85030051716908162"/>
          <c:w val="0.96307598162728714"/>
          <c:h val="0.1137728493997421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62180294175616E-2"/>
          <c:y val="4.4178472729409196E-2"/>
          <c:w val="0.86655753397659951"/>
          <c:h val="0.67618370799280836"/>
        </c:manualLayout>
      </c:layout>
      <c:areaChart>
        <c:grouping val="stacked"/>
        <c:varyColors val="0"/>
        <c:ser>
          <c:idx val="5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'A5.2(A5.2A - A5.2H)'!$P$104:$AS$104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A5.2H)'!$P$102:$AS$102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21.10714984157956</c:v>
                </c:pt>
                <c:pt idx="16" formatCode="0.0">
                  <c:v>19.595712059588728</c:v>
                </c:pt>
                <c:pt idx="17" formatCode="0.0">
                  <c:v>18.648808360608047</c:v>
                </c:pt>
                <c:pt idx="18" formatCode="0.0">
                  <c:v>20.747330112152625</c:v>
                </c:pt>
                <c:pt idx="19" formatCode="0.0">
                  <c:v>23.858509624785835</c:v>
                </c:pt>
                <c:pt idx="20" formatCode="0.0">
                  <c:v>25.438338920546428</c:v>
                </c:pt>
                <c:pt idx="21" formatCode="0.0">
                  <c:v>24.523139741049011</c:v>
                </c:pt>
                <c:pt idx="22" formatCode="0.0">
                  <c:v>22.129590335950699</c:v>
                </c:pt>
                <c:pt idx="23" formatCode="0.0">
                  <c:v>19.45791752288271</c:v>
                </c:pt>
                <c:pt idx="24" formatCode="0.0">
                  <c:v>17.250754834368344</c:v>
                </c:pt>
                <c:pt idx="25" formatCode="0.0">
                  <c:v>13.751665178310011</c:v>
                </c:pt>
                <c:pt idx="26" formatCode="0.0">
                  <c:v>11.113910774884536</c:v>
                </c:pt>
                <c:pt idx="27" formatCode="0.0">
                  <c:v>9.706089025539077</c:v>
                </c:pt>
                <c:pt idx="28" formatCode="0.0">
                  <c:v>7.9650830900465888</c:v>
                </c:pt>
                <c:pt idx="29" formatCode="0.0">
                  <c:v>6.2037682622447718</c:v>
                </c:pt>
              </c:numCache>
            </c:numRef>
          </c:val>
        </c:ser>
        <c:ser>
          <c:idx val="2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'A5.2(A5.2A - A5.2H)'!$P$104:$AS$104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A5.2H)'!$P$101:$AS$101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2.9671607373356252</c:v>
                </c:pt>
                <c:pt idx="16" formatCode="0.0">
                  <c:v>5.5167338813840523</c:v>
                </c:pt>
                <c:pt idx="17" formatCode="0.0">
                  <c:v>5.6529554926206025</c:v>
                </c:pt>
                <c:pt idx="18" formatCode="0.0">
                  <c:v>8.8409030543799574</c:v>
                </c:pt>
                <c:pt idx="19" formatCode="0.0">
                  <c:v>13.81942843926188</c:v>
                </c:pt>
                <c:pt idx="20" formatCode="0.0">
                  <c:v>16.373591210975349</c:v>
                </c:pt>
                <c:pt idx="21" formatCode="0.0">
                  <c:v>19.995082019950797</c:v>
                </c:pt>
                <c:pt idx="22" formatCode="0.0">
                  <c:v>23.452787661539428</c:v>
                </c:pt>
                <c:pt idx="23" formatCode="0.0">
                  <c:v>23.305126485121107</c:v>
                </c:pt>
                <c:pt idx="24" formatCode="0.0">
                  <c:v>24.09970990854768</c:v>
                </c:pt>
                <c:pt idx="25" formatCode="0.0">
                  <c:v>21.010595724457566</c:v>
                </c:pt>
                <c:pt idx="26" formatCode="0.0">
                  <c:v>17.870964503178271</c:v>
                </c:pt>
                <c:pt idx="27" formatCode="0.0">
                  <c:v>16.282349549018242</c:v>
                </c:pt>
                <c:pt idx="28" formatCode="0.0">
                  <c:v>13.887467211535645</c:v>
                </c:pt>
                <c:pt idx="29" formatCode="0.0">
                  <c:v>11.247598931888433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258560"/>
        <c:axId val="506260096"/>
      </c:areaChart>
      <c:barChart>
        <c:barDir val="col"/>
        <c:grouping val="stacked"/>
        <c:varyColors val="0"/>
        <c:ser>
          <c:idx val="1"/>
          <c:order val="0"/>
          <c:tx>
            <c:strRef>
              <c:f>'A5.2(A5.2A - A5.2H)'!$O$106</c:f>
              <c:strCache>
                <c:ptCount val="1"/>
                <c:pt idx="0">
                  <c:v>Teesside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'A5.2(A5.2A - A5.2H)'!$P$104:$AS$104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A5.2H)'!$P$106:$AS$106</c:f>
              <c:numCache>
                <c:formatCode>0.0</c:formatCode>
                <c:ptCount val="30"/>
                <c:pt idx="0">
                  <c:v>34.878533181818185</c:v>
                </c:pt>
                <c:pt idx="1">
                  <c:v>43.57765818181818</c:v>
                </c:pt>
                <c:pt idx="2">
                  <c:v>74.454548181818183</c:v>
                </c:pt>
                <c:pt idx="3">
                  <c:v>41.332796545454542</c:v>
                </c:pt>
                <c:pt idx="4">
                  <c:v>22.964376272727272</c:v>
                </c:pt>
                <c:pt idx="5">
                  <c:v>19.223431727272729</c:v>
                </c:pt>
                <c:pt idx="6">
                  <c:v>13.174448818181817</c:v>
                </c:pt>
                <c:pt idx="7">
                  <c:v>37.237895363636362</c:v>
                </c:pt>
                <c:pt idx="8">
                  <c:v>33.513207636363639</c:v>
                </c:pt>
                <c:pt idx="9">
                  <c:v>26.711557545454546</c:v>
                </c:pt>
                <c:pt idx="10">
                  <c:v>25.69640990909091</c:v>
                </c:pt>
                <c:pt idx="11">
                  <c:v>24.176632909090912</c:v>
                </c:pt>
                <c:pt idx="12">
                  <c:v>27.815132454545452</c:v>
                </c:pt>
                <c:pt idx="13">
                  <c:v>25.411000000000001</c:v>
                </c:pt>
                <c:pt idx="14">
                  <c:v>31.516443090909092</c:v>
                </c:pt>
                <c:pt idx="15">
                  <c:v>21.111000000000001</c:v>
                </c:pt>
                <c:pt idx="16">
                  <c:v>18.311066818181818</c:v>
                </c:pt>
                <c:pt idx="17">
                  <c:v>13.740643</c:v>
                </c:pt>
                <c:pt idx="18">
                  <c:v>11.276535454545455</c:v>
                </c:pt>
                <c:pt idx="19">
                  <c:v>8.2538128181818173</c:v>
                </c:pt>
                <c:pt idx="20">
                  <c:v>6.9587268181818187</c:v>
                </c:pt>
                <c:pt idx="21">
                  <c:v>3.8309895454545453</c:v>
                </c:pt>
                <c:pt idx="22">
                  <c:v>2.779190909090909</c:v>
                </c:pt>
                <c:pt idx="23">
                  <c:v>0.23566827272727273</c:v>
                </c:pt>
                <c:pt idx="24">
                  <c:v>9.4090727272727284E-2</c:v>
                </c:pt>
                <c:pt idx="25">
                  <c:v>6.5577272727272734E-2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6258560"/>
        <c:axId val="506260096"/>
      </c:barChart>
      <c:lineChart>
        <c:grouping val="standard"/>
        <c:varyColors val="0"/>
        <c:ser>
          <c:idx val="3"/>
          <c:order val="1"/>
          <c:tx>
            <c:strRef>
              <c:f>'A5.2(A5.2A - A5.2H)'!$O$108</c:f>
              <c:strCache>
                <c:ptCount val="1"/>
                <c:pt idx="0">
                  <c:v>Teesside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'A5.2(A5.2A - A5.2H)'!$P$104:$AS$104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A5.2H)'!$P$108:$AS$108</c:f>
              <c:numCache>
                <c:formatCode>0.0</c:formatCode>
                <c:ptCount val="30"/>
                <c:pt idx="0">
                  <c:v>40.1</c:v>
                </c:pt>
                <c:pt idx="1">
                  <c:v>40.5</c:v>
                </c:pt>
                <c:pt idx="2">
                  <c:v>44.3</c:v>
                </c:pt>
                <c:pt idx="3">
                  <c:v>40.4</c:v>
                </c:pt>
                <c:pt idx="4">
                  <c:v>37.200000000000003</c:v>
                </c:pt>
                <c:pt idx="5">
                  <c:v>33.799999999999997</c:v>
                </c:pt>
                <c:pt idx="6">
                  <c:v>35.4</c:v>
                </c:pt>
                <c:pt idx="7">
                  <c:v>26.3</c:v>
                </c:pt>
                <c:pt idx="8">
                  <c:v>33.9</c:v>
                </c:pt>
                <c:pt idx="9">
                  <c:v>28.7</c:v>
                </c:pt>
                <c:pt idx="10">
                  <c:v>32.200000000000003</c:v>
                </c:pt>
                <c:pt idx="11">
                  <c:v>20</c:v>
                </c:pt>
                <c:pt idx="12">
                  <c:v>17.399999999999999</c:v>
                </c:pt>
                <c:pt idx="13">
                  <c:v>24.450800000000001</c:v>
                </c:pt>
                <c:pt idx="14">
                  <c:v>24.451000000000001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'A5.2(A5.2A - A5.2H)'!$O$109</c:f>
              <c:strCache>
                <c:ptCount val="1"/>
                <c:pt idx="0">
                  <c:v>Teesside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'A5.2(A5.2A - A5.2H)'!$P$104:$AS$104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A5.2H)'!$P$109:$AS$109</c:f>
              <c:numCache>
                <c:formatCode>0.0</c:formatCode>
                <c:ptCount val="30"/>
                <c:pt idx="0">
                  <c:v>82.063636363636363</c:v>
                </c:pt>
                <c:pt idx="1">
                  <c:v>82.063636363636363</c:v>
                </c:pt>
                <c:pt idx="2">
                  <c:v>90.418181818181822</c:v>
                </c:pt>
                <c:pt idx="3">
                  <c:v>68.272727272727266</c:v>
                </c:pt>
                <c:pt idx="4">
                  <c:v>69.181818181818187</c:v>
                </c:pt>
                <c:pt idx="5">
                  <c:v>69.181818181818187</c:v>
                </c:pt>
                <c:pt idx="6">
                  <c:v>69.181818181818187</c:v>
                </c:pt>
                <c:pt idx="7">
                  <c:v>37.236363636363642</c:v>
                </c:pt>
                <c:pt idx="8">
                  <c:v>43.272727272727273</c:v>
                </c:pt>
                <c:pt idx="9">
                  <c:v>43.272727272727273</c:v>
                </c:pt>
                <c:pt idx="10">
                  <c:v>43.3</c:v>
                </c:pt>
                <c:pt idx="11">
                  <c:v>43.272727272727273</c:v>
                </c:pt>
                <c:pt idx="12">
                  <c:v>43.272727272727273</c:v>
                </c:pt>
                <c:pt idx="13">
                  <c:v>43.272727272727273</c:v>
                </c:pt>
                <c:pt idx="14">
                  <c:v>43.272727272727273</c:v>
                </c:pt>
                <c:pt idx="15">
                  <c:v>40.462727272727271</c:v>
                </c:pt>
                <c:pt idx="16">
                  <c:v>40.462727272727271</c:v>
                </c:pt>
                <c:pt idx="17">
                  <c:v>40.462727272727271</c:v>
                </c:pt>
                <c:pt idx="18">
                  <c:v>40.462727272727271</c:v>
                </c:pt>
                <c:pt idx="19">
                  <c:v>40.462727272727271</c:v>
                </c:pt>
                <c:pt idx="20">
                  <c:v>40.462727272727271</c:v>
                </c:pt>
                <c:pt idx="21">
                  <c:v>40.462727272727271</c:v>
                </c:pt>
                <c:pt idx="22">
                  <c:v>40.462727272727271</c:v>
                </c:pt>
                <c:pt idx="23">
                  <c:v>40.462727272727271</c:v>
                </c:pt>
                <c:pt idx="24">
                  <c:v>40.462727272727271</c:v>
                </c:pt>
                <c:pt idx="25">
                  <c:v>40.462727272727271</c:v>
                </c:pt>
                <c:pt idx="26">
                  <c:v>40.462727272727271</c:v>
                </c:pt>
                <c:pt idx="27">
                  <c:v>40.462727272727271</c:v>
                </c:pt>
                <c:pt idx="28">
                  <c:v>40.462727272727271</c:v>
                </c:pt>
                <c:pt idx="29">
                  <c:v>40.462727272727271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258560"/>
        <c:axId val="506260096"/>
      </c:lineChart>
      <c:catAx>
        <c:axId val="50625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0626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260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06258560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8791203516756854E-2"/>
          <c:y val="0.84788858040143822"/>
          <c:w val="0.95356918893594733"/>
          <c:h val="0.1126764067786324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37805148964525E-2"/>
          <c:y val="4.190989510550517E-2"/>
          <c:w val="0.90062300989805744"/>
          <c:h val="0.64666147455043521"/>
        </c:manualLayout>
      </c:layout>
      <c:areaChart>
        <c:grouping val="stacked"/>
        <c:varyColors val="0"/>
        <c:ser>
          <c:idx val="2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'A5.2(A5.2A - A5.2H)'!$P$128:$AS$128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A5.2H)'!$P$126:$AS$126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5.6822118716145216</c:v>
                </c:pt>
                <c:pt idx="16" formatCode="0.0">
                  <c:v>4.1086211867066469</c:v>
                </c:pt>
                <c:pt idx="17" formatCode="0.0">
                  <c:v>3.3371954080275072</c:v>
                </c:pt>
                <c:pt idx="18" formatCode="0.0">
                  <c:v>3.1563606286773207</c:v>
                </c:pt>
                <c:pt idx="19" formatCode="0.0">
                  <c:v>2.090851871528701</c:v>
                </c:pt>
                <c:pt idx="20" formatCode="0.0">
                  <c:v>1.8543357245687062</c:v>
                </c:pt>
                <c:pt idx="21" formatCode="0.0">
                  <c:v>1.8388873476623171</c:v>
                </c:pt>
                <c:pt idx="22" formatCode="0.0">
                  <c:v>1.5485767938124364</c:v>
                </c:pt>
                <c:pt idx="23" formatCode="0.0">
                  <c:v>1.376696344154557</c:v>
                </c:pt>
                <c:pt idx="24" formatCode="0.0">
                  <c:v>1.1754315905817161</c:v>
                </c:pt>
                <c:pt idx="25" formatCode="0.0">
                  <c:v>0.98753295484395365</c:v>
                </c:pt>
                <c:pt idx="26" formatCode="0.0">
                  <c:v>0.85370444611257001</c:v>
                </c:pt>
                <c:pt idx="27" formatCode="0.0">
                  <c:v>0.78652065210170596</c:v>
                </c:pt>
                <c:pt idx="28" formatCode="0.0">
                  <c:v>0.71604911833456597</c:v>
                </c:pt>
                <c:pt idx="29" formatCode="0.0">
                  <c:v>0.7148597357231099</c:v>
                </c:pt>
              </c:numCache>
            </c:numRef>
          </c:val>
        </c:ser>
        <c:ser>
          <c:idx val="5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'A5.2(A5.2A - A5.2H)'!$P$128:$AS$128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A5.2H)'!$P$125:$AS$125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0.79878316557283213</c:v>
                </c:pt>
                <c:pt idx="16" formatCode="0.0">
                  <c:v>1.1566902819122458</c:v>
                </c:pt>
                <c:pt idx="17" formatCode="0.0">
                  <c:v>1.0115937033063185</c:v>
                </c:pt>
                <c:pt idx="18" formatCode="0.0">
                  <c:v>1.3449961114009903</c:v>
                </c:pt>
                <c:pt idx="19" formatCode="0.0">
                  <c:v>1.2110722031719128</c:v>
                </c:pt>
                <c:pt idx="20" formatCode="0.0">
                  <c:v>1.1935580863525805</c:v>
                </c:pt>
                <c:pt idx="21" formatCode="0.0">
                  <c:v>1.4993472993350456</c:v>
                </c:pt>
                <c:pt idx="22" formatCode="0.0">
                  <c:v>1.6411710371280281</c:v>
                </c:pt>
                <c:pt idx="23" formatCode="0.0">
                  <c:v>1.6488960030997439</c:v>
                </c:pt>
                <c:pt idx="24" formatCode="0.0">
                  <c:v>1.6421055555160811</c:v>
                </c:pt>
                <c:pt idx="25" formatCode="0.0">
                  <c:v>1.5088104174853973</c:v>
                </c:pt>
                <c:pt idx="26" formatCode="0.0">
                  <c:v>1.3727410775296343</c:v>
                </c:pt>
                <c:pt idx="27" formatCode="0.0">
                  <c:v>1.3194196087986616</c:v>
                </c:pt>
                <c:pt idx="28" formatCode="0.0">
                  <c:v>1.2484626387823572</c:v>
                </c:pt>
                <c:pt idx="29" formatCode="0.0">
                  <c:v>1.2960599526101475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919488"/>
        <c:axId val="543933568"/>
      </c:areaChart>
      <c:barChart>
        <c:barDir val="col"/>
        <c:grouping val="stacked"/>
        <c:varyColors val="0"/>
        <c:ser>
          <c:idx val="1"/>
          <c:order val="0"/>
          <c:tx>
            <c:strRef>
              <c:f>'A5.2(A5.2A - A5.2H)'!$O$130</c:f>
              <c:strCache>
                <c:ptCount val="1"/>
                <c:pt idx="0">
                  <c:v>Theddlethorpe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'A5.2(A5.2A - A5.2H)'!$P$128:$AS$128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A5.2H)'!$P$130:$AS$130</c:f>
              <c:numCache>
                <c:formatCode>0.0</c:formatCode>
                <c:ptCount val="30"/>
                <c:pt idx="0">
                  <c:v>30.52156618181818</c:v>
                </c:pt>
                <c:pt idx="1">
                  <c:v>26.547079636363637</c:v>
                </c:pt>
                <c:pt idx="2">
                  <c:v>21.949641545454547</c:v>
                </c:pt>
                <c:pt idx="3">
                  <c:v>18.19444981818182</c:v>
                </c:pt>
                <c:pt idx="4">
                  <c:v>15.551165454545455</c:v>
                </c:pt>
                <c:pt idx="5">
                  <c:v>18.244505272727274</c:v>
                </c:pt>
                <c:pt idx="6">
                  <c:v>14.103045909090909</c:v>
                </c:pt>
                <c:pt idx="7">
                  <c:v>47.068042181818178</c:v>
                </c:pt>
                <c:pt idx="8">
                  <c:v>50.467637636363634</c:v>
                </c:pt>
                <c:pt idx="9">
                  <c:v>12.833876999999999</c:v>
                </c:pt>
                <c:pt idx="10">
                  <c:v>10.050410818181819</c:v>
                </c:pt>
                <c:pt idx="11">
                  <c:v>7.2251232727272727</c:v>
                </c:pt>
                <c:pt idx="12">
                  <c:v>5.0733744545454549</c:v>
                </c:pt>
                <c:pt idx="13">
                  <c:v>5.4051799999999997</c:v>
                </c:pt>
                <c:pt idx="14">
                  <c:v>3.877917090909091</c:v>
                </c:pt>
                <c:pt idx="15">
                  <c:v>1.6630954545454544</c:v>
                </c:pt>
                <c:pt idx="16">
                  <c:v>1.2057988181818182</c:v>
                </c:pt>
                <c:pt idx="17">
                  <c:v>0.6116972727272727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3919488"/>
        <c:axId val="543933568"/>
      </c:barChart>
      <c:lineChart>
        <c:grouping val="standard"/>
        <c:varyColors val="0"/>
        <c:ser>
          <c:idx val="3"/>
          <c:order val="1"/>
          <c:tx>
            <c:strRef>
              <c:f>'A5.2(A5.2A - A5.2H)'!$O$132</c:f>
              <c:strCache>
                <c:ptCount val="1"/>
                <c:pt idx="0">
                  <c:v>Theddlethorpe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'A5.2(A5.2A - A5.2H)'!$P$128:$AS$128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A5.2H)'!$P$132:$AS$132</c:f>
              <c:numCache>
                <c:formatCode>0.0</c:formatCode>
                <c:ptCount val="30"/>
                <c:pt idx="0">
                  <c:v>39</c:v>
                </c:pt>
                <c:pt idx="1">
                  <c:v>30.4</c:v>
                </c:pt>
                <c:pt idx="2">
                  <c:v>32.6</c:v>
                </c:pt>
                <c:pt idx="3">
                  <c:v>29.9</c:v>
                </c:pt>
                <c:pt idx="4">
                  <c:v>24.5</c:v>
                </c:pt>
                <c:pt idx="5">
                  <c:v>30.1</c:v>
                </c:pt>
                <c:pt idx="6">
                  <c:v>28.2</c:v>
                </c:pt>
                <c:pt idx="7">
                  <c:v>27.9</c:v>
                </c:pt>
                <c:pt idx="8">
                  <c:v>20.7</c:v>
                </c:pt>
                <c:pt idx="9">
                  <c:v>18.600000000000001</c:v>
                </c:pt>
                <c:pt idx="10">
                  <c:v>15.7</c:v>
                </c:pt>
                <c:pt idx="11">
                  <c:v>12.6</c:v>
                </c:pt>
                <c:pt idx="12">
                  <c:v>12.9</c:v>
                </c:pt>
                <c:pt idx="13">
                  <c:v>13.406499999999999</c:v>
                </c:pt>
                <c:pt idx="14">
                  <c:v>12.384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'A5.2(A5.2A - A5.2H)'!$O$133</c:f>
              <c:strCache>
                <c:ptCount val="1"/>
                <c:pt idx="0">
                  <c:v>Theddlethorpe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'A5.2(A5.2A - A5.2H)'!$P$128:$AS$128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A5.2H)'!$P$133:$AS$133</c:f>
              <c:numCache>
                <c:formatCode>0.0</c:formatCode>
                <c:ptCount val="30"/>
                <c:pt idx="0">
                  <c:v>85.690909090909088</c:v>
                </c:pt>
                <c:pt idx="1">
                  <c:v>85.690909090909088</c:v>
                </c:pt>
                <c:pt idx="2">
                  <c:v>89.181818181818187</c:v>
                </c:pt>
                <c:pt idx="3">
                  <c:v>71.909090909090907</c:v>
                </c:pt>
                <c:pt idx="4">
                  <c:v>77.090909090909093</c:v>
                </c:pt>
                <c:pt idx="5">
                  <c:v>55.518181818181823</c:v>
                </c:pt>
                <c:pt idx="6">
                  <c:v>55.518181818181823</c:v>
                </c:pt>
                <c:pt idx="7">
                  <c:v>55.518181818181823</c:v>
                </c:pt>
                <c:pt idx="8">
                  <c:v>55.518181818181823</c:v>
                </c:pt>
                <c:pt idx="9">
                  <c:v>55.518181818181823</c:v>
                </c:pt>
                <c:pt idx="10">
                  <c:v>55.5</c:v>
                </c:pt>
                <c:pt idx="11">
                  <c:v>55.518181818181823</c:v>
                </c:pt>
                <c:pt idx="12">
                  <c:v>55.518181818181823</c:v>
                </c:pt>
                <c:pt idx="13">
                  <c:v>55.518181818181823</c:v>
                </c:pt>
                <c:pt idx="14">
                  <c:v>55.518181818181823</c:v>
                </c:pt>
                <c:pt idx="15">
                  <c:v>55.518181818181823</c:v>
                </c:pt>
                <c:pt idx="16">
                  <c:v>55.518181818181823</c:v>
                </c:pt>
                <c:pt idx="17">
                  <c:v>55.518181818181823</c:v>
                </c:pt>
                <c:pt idx="18">
                  <c:v>55.518181818181823</c:v>
                </c:pt>
                <c:pt idx="19">
                  <c:v>55.518181818181823</c:v>
                </c:pt>
                <c:pt idx="20">
                  <c:v>55.518181818181823</c:v>
                </c:pt>
                <c:pt idx="21">
                  <c:v>55.518181818181823</c:v>
                </c:pt>
                <c:pt idx="22">
                  <c:v>55.518181818181823</c:v>
                </c:pt>
                <c:pt idx="23">
                  <c:v>55.518181818181823</c:v>
                </c:pt>
                <c:pt idx="24">
                  <c:v>55.518181818181823</c:v>
                </c:pt>
                <c:pt idx="25">
                  <c:v>55.518181818181823</c:v>
                </c:pt>
                <c:pt idx="26">
                  <c:v>55.518181818181823</c:v>
                </c:pt>
                <c:pt idx="27">
                  <c:v>55.518181818181823</c:v>
                </c:pt>
                <c:pt idx="28">
                  <c:v>55.518181818181823</c:v>
                </c:pt>
                <c:pt idx="29">
                  <c:v>55.518181818181823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919488"/>
        <c:axId val="543933568"/>
      </c:lineChart>
      <c:catAx>
        <c:axId val="5439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439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933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43919488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1.7087519232509658E-3"/>
          <c:y val="0.86000015393970186"/>
          <c:w val="0.99829124807674907"/>
          <c:h val="0.1142857582684861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95867783318242E-2"/>
          <c:y val="4.9966804953278279E-2"/>
          <c:w val="0.90247124621082175"/>
          <c:h val="0.66901599726510375"/>
        </c:manualLayout>
      </c:layout>
      <c:areaChart>
        <c:grouping val="stacked"/>
        <c:varyColors val="0"/>
        <c:ser>
          <c:idx val="2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'A5.2(A5.2A - A5.2H)'!$P$151:$AS$151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A5.2H)'!$P$149:$AS$149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59.090909090909093</c:v>
                </c:pt>
                <c:pt idx="16" formatCode="0.0">
                  <c:v>59.090909090909093</c:v>
                </c:pt>
                <c:pt idx="17" formatCode="0.0">
                  <c:v>59.090909090909093</c:v>
                </c:pt>
                <c:pt idx="18" formatCode="0.0">
                  <c:v>59.090909090909093</c:v>
                </c:pt>
                <c:pt idx="19" formatCode="0.0">
                  <c:v>59.090909090909093</c:v>
                </c:pt>
                <c:pt idx="20" formatCode="0.0">
                  <c:v>59.090909090909093</c:v>
                </c:pt>
                <c:pt idx="21" formatCode="0.0">
                  <c:v>59.090909090909093</c:v>
                </c:pt>
                <c:pt idx="22" formatCode="0.0">
                  <c:v>59.090909090909093</c:v>
                </c:pt>
                <c:pt idx="23" formatCode="0.0">
                  <c:v>59.090909090909093</c:v>
                </c:pt>
                <c:pt idx="24" formatCode="0.0">
                  <c:v>59.090909090909093</c:v>
                </c:pt>
                <c:pt idx="25" formatCode="0.0">
                  <c:v>59.090909090909093</c:v>
                </c:pt>
                <c:pt idx="26" formatCode="0.0">
                  <c:v>59.090909090909093</c:v>
                </c:pt>
                <c:pt idx="27" formatCode="0.0">
                  <c:v>59.090909090909093</c:v>
                </c:pt>
                <c:pt idx="28" formatCode="0.0">
                  <c:v>59.090909090909093</c:v>
                </c:pt>
                <c:pt idx="29" formatCode="0.0">
                  <c:v>59.090909090909093</c:v>
                </c:pt>
              </c:numCache>
            </c:numRef>
          </c:val>
        </c:ser>
        <c:ser>
          <c:idx val="5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'A5.2(A5.2A - A5.2H)'!$P$151:$AS$151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A5.2H)'!$P$148:$AS$148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0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0</c:v>
                </c:pt>
                <c:pt idx="21" formatCode="0.0">
                  <c:v>0</c:v>
                </c:pt>
                <c:pt idx="22" formatCode="0.0">
                  <c:v>0</c:v>
                </c:pt>
                <c:pt idx="23" formatCode="0.0">
                  <c:v>0</c:v>
                </c:pt>
                <c:pt idx="24" formatCode="0.0">
                  <c:v>0</c:v>
                </c:pt>
                <c:pt idx="25" formatCode="0.0">
                  <c:v>0</c:v>
                </c:pt>
                <c:pt idx="26" formatCode="0.0">
                  <c:v>0</c:v>
                </c:pt>
                <c:pt idx="27" formatCode="0.0">
                  <c:v>0</c:v>
                </c:pt>
                <c:pt idx="28" formatCode="0.0">
                  <c:v>0</c:v>
                </c:pt>
                <c:pt idx="29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987584"/>
        <c:axId val="543989120"/>
      </c:areaChart>
      <c:barChart>
        <c:barDir val="col"/>
        <c:grouping val="stacked"/>
        <c:varyColors val="0"/>
        <c:ser>
          <c:idx val="1"/>
          <c:order val="0"/>
          <c:tx>
            <c:strRef>
              <c:f>'A5.2(A5.2A - A5.2H)'!$O$153</c:f>
              <c:strCache>
                <c:ptCount val="1"/>
                <c:pt idx="0">
                  <c:v>IOG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'A5.2(A5.2A - A5.2H)'!$P$151:$AS$151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A5.2H)'!$P$153:$AS$153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3.8489169090909092</c:v>
                </c:pt>
                <c:pt idx="8">
                  <c:v>38.06909090909091</c:v>
                </c:pt>
                <c:pt idx="9">
                  <c:v>44.027272727272724</c:v>
                </c:pt>
                <c:pt idx="10">
                  <c:v>60.527272727272724</c:v>
                </c:pt>
                <c:pt idx="11">
                  <c:v>60.527272727272724</c:v>
                </c:pt>
                <c:pt idx="12">
                  <c:v>60.527272727272724</c:v>
                </c:pt>
                <c:pt idx="13">
                  <c:v>59.643599999999999</c:v>
                </c:pt>
                <c:pt idx="14">
                  <c:v>59.643636363636368</c:v>
                </c:pt>
                <c:pt idx="15">
                  <c:v>60.048999999999999</c:v>
                </c:pt>
                <c:pt idx="16">
                  <c:v>60.390909090909084</c:v>
                </c:pt>
                <c:pt idx="17">
                  <c:v>60.390909090909084</c:v>
                </c:pt>
                <c:pt idx="18">
                  <c:v>60.390909090909084</c:v>
                </c:pt>
                <c:pt idx="19">
                  <c:v>60.390909090909084</c:v>
                </c:pt>
                <c:pt idx="20">
                  <c:v>60.390909090909084</c:v>
                </c:pt>
                <c:pt idx="21">
                  <c:v>60.390909090909084</c:v>
                </c:pt>
                <c:pt idx="22">
                  <c:v>60.390909090909084</c:v>
                </c:pt>
                <c:pt idx="23">
                  <c:v>60.390909090909084</c:v>
                </c:pt>
                <c:pt idx="24">
                  <c:v>44.781818181818181</c:v>
                </c:pt>
                <c:pt idx="25">
                  <c:v>38.418181818181822</c:v>
                </c:pt>
                <c:pt idx="26">
                  <c:v>38.42</c:v>
                </c:pt>
                <c:pt idx="27">
                  <c:v>38.42</c:v>
                </c:pt>
                <c:pt idx="28">
                  <c:v>31.82</c:v>
                </c:pt>
                <c:pt idx="29">
                  <c:v>31.82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3987584"/>
        <c:axId val="543989120"/>
      </c:barChart>
      <c:lineChart>
        <c:grouping val="standard"/>
        <c:varyColors val="0"/>
        <c:ser>
          <c:idx val="3"/>
          <c:order val="1"/>
          <c:tx>
            <c:strRef>
              <c:f>'A5.2(A5.2A - A5.2H)'!$O$155</c:f>
              <c:strCache>
                <c:ptCount val="1"/>
                <c:pt idx="0">
                  <c:v>IOG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'A5.2(A5.2A - A5.2H)'!$P$151:$AS$151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A5.2H)'!$P$155:$AS$155</c:f>
              <c:numCache>
                <c:formatCode>0.0</c:formatCode>
                <c:ptCount val="30"/>
                <c:pt idx="4">
                  <c:v>7</c:v>
                </c:pt>
                <c:pt idx="5">
                  <c:v>17.2</c:v>
                </c:pt>
                <c:pt idx="6">
                  <c:v>17</c:v>
                </c:pt>
                <c:pt idx="7">
                  <c:v>15.6</c:v>
                </c:pt>
                <c:pt idx="8">
                  <c:v>30.9</c:v>
                </c:pt>
                <c:pt idx="9">
                  <c:v>31.5</c:v>
                </c:pt>
                <c:pt idx="10">
                  <c:v>52.9</c:v>
                </c:pt>
                <c:pt idx="11">
                  <c:v>54.9</c:v>
                </c:pt>
                <c:pt idx="12">
                  <c:v>33.1</c:v>
                </c:pt>
                <c:pt idx="13">
                  <c:v>14.581</c:v>
                </c:pt>
                <c:pt idx="14">
                  <c:v>21.986999999999998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'A5.2(A5.2A - A5.2H)'!$O$156</c:f>
              <c:strCache>
                <c:ptCount val="1"/>
                <c:pt idx="0">
                  <c:v>IOG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'A5.2(A5.2A - A5.2H)'!$P$151:$AS$151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A5.2H)'!$P$156:$AS$156</c:f>
              <c:numCache>
                <c:formatCode>0.0</c:formatCode>
                <c:ptCount val="30"/>
                <c:pt idx="0">
                  <c:v>47.9</c:v>
                </c:pt>
                <c:pt idx="1">
                  <c:v>47.9</c:v>
                </c:pt>
                <c:pt idx="2">
                  <c:v>32.709090909090911</c:v>
                </c:pt>
                <c:pt idx="3">
                  <c:v>19.818181818181817</c:v>
                </c:pt>
                <c:pt idx="4">
                  <c:v>19.818181818181817</c:v>
                </c:pt>
                <c:pt idx="5">
                  <c:v>19.818181818181817</c:v>
                </c:pt>
                <c:pt idx="6">
                  <c:v>19.818181818181817</c:v>
                </c:pt>
                <c:pt idx="7">
                  <c:v>15.909090909090908</c:v>
                </c:pt>
                <c:pt idx="8">
                  <c:v>41.218181818181819</c:v>
                </c:pt>
                <c:pt idx="9">
                  <c:v>41.218181818181819</c:v>
                </c:pt>
                <c:pt idx="10">
                  <c:v>60.9</c:v>
                </c:pt>
                <c:pt idx="11">
                  <c:v>63.607272727272722</c:v>
                </c:pt>
                <c:pt idx="12">
                  <c:v>63.607272727272722</c:v>
                </c:pt>
                <c:pt idx="13">
                  <c:v>63.607272727272722</c:v>
                </c:pt>
                <c:pt idx="14">
                  <c:v>63.607272727272722</c:v>
                </c:pt>
                <c:pt idx="15">
                  <c:v>63.607272727272722</c:v>
                </c:pt>
                <c:pt idx="16">
                  <c:v>63.607272727272722</c:v>
                </c:pt>
                <c:pt idx="17">
                  <c:v>63.607272727272722</c:v>
                </c:pt>
                <c:pt idx="18">
                  <c:v>63.607272727272722</c:v>
                </c:pt>
                <c:pt idx="19">
                  <c:v>63.607272727272722</c:v>
                </c:pt>
                <c:pt idx="20">
                  <c:v>63.607272727272722</c:v>
                </c:pt>
                <c:pt idx="21">
                  <c:v>63.607272727272722</c:v>
                </c:pt>
                <c:pt idx="22">
                  <c:v>63.607272727272722</c:v>
                </c:pt>
                <c:pt idx="23">
                  <c:v>63.607272727272722</c:v>
                </c:pt>
                <c:pt idx="24">
                  <c:v>63.607272727272722</c:v>
                </c:pt>
                <c:pt idx="25">
                  <c:v>63.607272727272722</c:v>
                </c:pt>
                <c:pt idx="26">
                  <c:v>63.607272727272722</c:v>
                </c:pt>
                <c:pt idx="27">
                  <c:v>63.607272727272722</c:v>
                </c:pt>
                <c:pt idx="28">
                  <c:v>63.607272727272722</c:v>
                </c:pt>
                <c:pt idx="29">
                  <c:v>63.607272727272722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987584"/>
        <c:axId val="543989120"/>
      </c:lineChart>
      <c:catAx>
        <c:axId val="5439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439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9891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43987584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1566068515497546E-3"/>
          <c:y val="0.91304586926634168"/>
          <c:w val="0.88254554640702543"/>
          <c:h val="5.797119110111237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tx>
            <c:strRef>
              <c:f>'[24]AG Chart Data'!$A$41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strRef>
              <c:f>'[24]AG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Data'!$B$41:$U$41</c:f>
              <c:numCache>
                <c:formatCode>General</c:formatCode>
                <c:ptCount val="20"/>
                <c:pt idx="0">
                  <c:v>16.245660251162395</c:v>
                </c:pt>
                <c:pt idx="1">
                  <c:v>9.5913108360512318</c:v>
                </c:pt>
                <c:pt idx="2">
                  <c:v>9.2810524046175953</c:v>
                </c:pt>
                <c:pt idx="3">
                  <c:v>6.8872414836964646</c:v>
                </c:pt>
                <c:pt idx="4">
                  <c:v>4.2080259205324255</c:v>
                </c:pt>
                <c:pt idx="5">
                  <c:v>5.0918197266838581</c:v>
                </c:pt>
                <c:pt idx="6">
                  <c:v>6.2964770508156995</c:v>
                </c:pt>
                <c:pt idx="7">
                  <c:v>7.2027344969504776</c:v>
                </c:pt>
                <c:pt idx="8">
                  <c:v>10.825949017601218</c:v>
                </c:pt>
                <c:pt idx="9">
                  <c:v>9.930832744056497</c:v>
                </c:pt>
                <c:pt idx="10">
                  <c:v>11.692104116157342</c:v>
                </c:pt>
                <c:pt idx="11">
                  <c:v>12.887042457805899</c:v>
                </c:pt>
                <c:pt idx="12">
                  <c:v>15.552957227976327</c:v>
                </c:pt>
                <c:pt idx="13">
                  <c:v>15.575700070514046</c:v>
                </c:pt>
                <c:pt idx="14">
                  <c:v>15.876280692080261</c:v>
                </c:pt>
                <c:pt idx="15">
                  <c:v>15.880955071334437</c:v>
                </c:pt>
                <c:pt idx="16">
                  <c:v>15.887742963068673</c:v>
                </c:pt>
                <c:pt idx="17">
                  <c:v>17.083038112904472</c:v>
                </c:pt>
                <c:pt idx="18">
                  <c:v>17.465300231395609</c:v>
                </c:pt>
                <c:pt idx="19">
                  <c:v>16.738620753960419</c:v>
                </c:pt>
              </c:numCache>
            </c:numRef>
          </c:val>
        </c:ser>
        <c:ser>
          <c:idx val="8"/>
          <c:order val="1"/>
          <c:tx>
            <c:strRef>
              <c:f>'[24]AG Chart Data'!$A$42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'[24]AG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Data'!$B$42:$U$42</c:f>
              <c:numCache>
                <c:formatCode>General</c:formatCode>
                <c:ptCount val="20"/>
                <c:pt idx="0">
                  <c:v>37.906540586045601</c:v>
                </c:pt>
                <c:pt idx="1">
                  <c:v>22.379725284119548</c:v>
                </c:pt>
                <c:pt idx="2">
                  <c:v>21.655788944107723</c:v>
                </c:pt>
                <c:pt idx="3">
                  <c:v>16.070230128625088</c:v>
                </c:pt>
                <c:pt idx="4">
                  <c:v>9.8187271479089926</c:v>
                </c:pt>
                <c:pt idx="5">
                  <c:v>11.88091269559567</c:v>
                </c:pt>
                <c:pt idx="6">
                  <c:v>14.69177978523663</c:v>
                </c:pt>
                <c:pt idx="7">
                  <c:v>16.80638049288445</c:v>
                </c:pt>
                <c:pt idx="8">
                  <c:v>25.260547707736176</c:v>
                </c:pt>
                <c:pt idx="9">
                  <c:v>23.171943069465161</c:v>
                </c:pt>
                <c:pt idx="10">
                  <c:v>27.281576271033799</c:v>
                </c:pt>
                <c:pt idx="11">
                  <c:v>30.069765734880427</c:v>
                </c:pt>
                <c:pt idx="12">
                  <c:v>36.290233531944757</c:v>
                </c:pt>
                <c:pt idx="13">
                  <c:v>36.343300164532771</c:v>
                </c:pt>
                <c:pt idx="14">
                  <c:v>37.044654948187272</c:v>
                </c:pt>
                <c:pt idx="15">
                  <c:v>37.055561833113686</c:v>
                </c:pt>
                <c:pt idx="16">
                  <c:v>37.071400247160234</c:v>
                </c:pt>
                <c:pt idx="17">
                  <c:v>39.860422263443766</c:v>
                </c:pt>
                <c:pt idx="18">
                  <c:v>40.752367206589753</c:v>
                </c:pt>
                <c:pt idx="19">
                  <c:v>39.056781759240977</c:v>
                </c:pt>
              </c:numCache>
            </c:numRef>
          </c:val>
        </c:ser>
        <c:ser>
          <c:idx val="6"/>
          <c:order val="2"/>
          <c:tx>
            <c:strRef>
              <c:f>'[24]AG Chart Data'!$A$40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cat>
            <c:strRef>
              <c:f>'[24]AG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Data'!$B$40:$U$40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5.3349154648977194E-2</c:v>
                </c:pt>
                <c:pt idx="3">
                  <c:v>0.13339805408167785</c:v>
                </c:pt>
                <c:pt idx="4">
                  <c:v>0.2410210063786411</c:v>
                </c:pt>
                <c:pt idx="5">
                  <c:v>0.34692010218295055</c:v>
                </c:pt>
                <c:pt idx="6">
                  <c:v>0.50756766408603482</c:v>
                </c:pt>
                <c:pt idx="7">
                  <c:v>0.66847964667098037</c:v>
                </c:pt>
                <c:pt idx="8">
                  <c:v>0.88417744510237539</c:v>
                </c:pt>
                <c:pt idx="9">
                  <c:v>1.0993034724291129</c:v>
                </c:pt>
                <c:pt idx="10">
                  <c:v>1.3329902191859329</c:v>
                </c:pt>
                <c:pt idx="11">
                  <c:v>1.5703115089182451</c:v>
                </c:pt>
                <c:pt idx="12">
                  <c:v>1.8044325736518161</c:v>
                </c:pt>
                <c:pt idx="13">
                  <c:v>2.0447004370754902</c:v>
                </c:pt>
                <c:pt idx="14">
                  <c:v>2.2824803645105827</c:v>
                </c:pt>
                <c:pt idx="15">
                  <c:v>2.5208673095226519</c:v>
                </c:pt>
                <c:pt idx="16">
                  <c:v>2.7597613170741622</c:v>
                </c:pt>
                <c:pt idx="17">
                  <c:v>2.9969147499969377</c:v>
                </c:pt>
                <c:pt idx="18">
                  <c:v>3.2500418473421941</c:v>
                </c:pt>
                <c:pt idx="19">
                  <c:v>3.4631911530576609</c:v>
                </c:pt>
              </c:numCache>
            </c:numRef>
          </c:val>
        </c:ser>
        <c:ser>
          <c:idx val="0"/>
          <c:order val="3"/>
          <c:tx>
            <c:strRef>
              <c:f>'[24]AG Chart Data'!$A$34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'[24]AG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Data'!$B$34:$U$34</c:f>
              <c:numCache>
                <c:formatCode>General</c:formatCode>
                <c:ptCount val="20"/>
                <c:pt idx="0">
                  <c:v>51.264065703937902</c:v>
                </c:pt>
                <c:pt idx="1">
                  <c:v>51.221627377296784</c:v>
                </c:pt>
                <c:pt idx="2">
                  <c:v>56.267538602952385</c:v>
                </c:pt>
                <c:pt idx="3">
                  <c:v>60.439098341621076</c:v>
                </c:pt>
                <c:pt idx="4">
                  <c:v>61.953657849422903</c:v>
                </c:pt>
                <c:pt idx="5">
                  <c:v>60.185221491565336</c:v>
                </c:pt>
                <c:pt idx="6">
                  <c:v>57.921139218364736</c:v>
                </c:pt>
                <c:pt idx="7">
                  <c:v>57.695935253463766</c:v>
                </c:pt>
                <c:pt idx="8">
                  <c:v>55.543240783786523</c:v>
                </c:pt>
                <c:pt idx="9">
                  <c:v>53.552601669630143</c:v>
                </c:pt>
                <c:pt idx="10">
                  <c:v>51.80702513489409</c:v>
                </c:pt>
                <c:pt idx="11">
                  <c:v>50.424392107949771</c:v>
                </c:pt>
                <c:pt idx="12">
                  <c:v>49.585289544756364</c:v>
                </c:pt>
                <c:pt idx="13">
                  <c:v>49.519975472596109</c:v>
                </c:pt>
                <c:pt idx="14">
                  <c:v>49.699630597351117</c:v>
                </c:pt>
                <c:pt idx="15">
                  <c:v>50.238994689092323</c:v>
                </c:pt>
                <c:pt idx="16">
                  <c:v>51.036355142245931</c:v>
                </c:pt>
                <c:pt idx="17">
                  <c:v>51.988962572760791</c:v>
                </c:pt>
                <c:pt idx="18">
                  <c:v>53.286029302212654</c:v>
                </c:pt>
                <c:pt idx="19">
                  <c:v>54.010010452952216</c:v>
                </c:pt>
              </c:numCache>
            </c:numRef>
          </c:val>
        </c:ser>
        <c:ser>
          <c:idx val="1"/>
          <c:order val="4"/>
          <c:tx>
            <c:strRef>
              <c:f>'[24]AG Chart Data'!$A$35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'[24]AG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Data'!$B$35:$U$35</c:f>
              <c:numCache>
                <c:formatCode>General</c:formatCode>
                <c:ptCount val="20"/>
                <c:pt idx="0">
                  <c:v>7.2553920936518486</c:v>
                </c:pt>
                <c:pt idx="1">
                  <c:v>6.433171924305614</c:v>
                </c:pt>
                <c:pt idx="2">
                  <c:v>5.8111363604395976</c:v>
                </c:pt>
                <c:pt idx="3">
                  <c:v>5.0147103208827604</c:v>
                </c:pt>
                <c:pt idx="4">
                  <c:v>4.0918042522510536</c:v>
                </c:pt>
                <c:pt idx="5">
                  <c:v>3.314674802468708</c:v>
                </c:pt>
                <c:pt idx="6">
                  <c:v>3.0502933268396055</c:v>
                </c:pt>
                <c:pt idx="7">
                  <c:v>3.2782445759037113</c:v>
                </c:pt>
                <c:pt idx="8">
                  <c:v>3.3249697121651147</c:v>
                </c:pt>
                <c:pt idx="9">
                  <c:v>3.276171691120052</c:v>
                </c:pt>
                <c:pt idx="10">
                  <c:v>3.2188262699267356</c:v>
                </c:pt>
                <c:pt idx="11">
                  <c:v>2.4463402767965183</c:v>
                </c:pt>
                <c:pt idx="12">
                  <c:v>1.8035847271601471</c:v>
                </c:pt>
                <c:pt idx="13">
                  <c:v>1.3491272024154382</c:v>
                </c:pt>
                <c:pt idx="14">
                  <c:v>1.0054833986467206</c:v>
                </c:pt>
                <c:pt idx="15">
                  <c:v>0.75867864928196349</c:v>
                </c:pt>
                <c:pt idx="16">
                  <c:v>0.57322855104491144</c:v>
                </c:pt>
                <c:pt idx="17">
                  <c:v>0.44449528422717965</c:v>
                </c:pt>
                <c:pt idx="18">
                  <c:v>0.34122509302825899</c:v>
                </c:pt>
                <c:pt idx="19">
                  <c:v>0.2251338925895984</c:v>
                </c:pt>
              </c:numCache>
            </c:numRef>
          </c:val>
        </c:ser>
        <c:ser>
          <c:idx val="2"/>
          <c:order val="5"/>
          <c:tx>
            <c:strRef>
              <c:f>'[24]AG Chart Data'!$A$36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'[24]AG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Data'!$B$36:$U$36</c:f>
              <c:numCache>
                <c:formatCode>General</c:formatCode>
                <c:ptCount val="20"/>
                <c:pt idx="0">
                  <c:v>44.658323625933583</c:v>
                </c:pt>
                <c:pt idx="1">
                  <c:v>45.701348792063271</c:v>
                </c:pt>
                <c:pt idx="2">
                  <c:v>41.463745382103639</c:v>
                </c:pt>
                <c:pt idx="3">
                  <c:v>38.627238065254176</c:v>
                </c:pt>
                <c:pt idx="4">
                  <c:v>35.419366067792687</c:v>
                </c:pt>
                <c:pt idx="5">
                  <c:v>33.024571757692627</c:v>
                </c:pt>
                <c:pt idx="6">
                  <c:v>32.012252087960967</c:v>
                </c:pt>
                <c:pt idx="7">
                  <c:v>27.666134975107894</c:v>
                </c:pt>
                <c:pt idx="8">
                  <c:v>21.949645595718273</c:v>
                </c:pt>
                <c:pt idx="9">
                  <c:v>21.001434142887291</c:v>
                </c:pt>
                <c:pt idx="10">
                  <c:v>16.873223423399093</c:v>
                </c:pt>
                <c:pt idx="11">
                  <c:v>14.135016052649378</c:v>
                </c:pt>
                <c:pt idx="12">
                  <c:v>12.96500980787455</c:v>
                </c:pt>
                <c:pt idx="13">
                  <c:v>12.236483451548636</c:v>
                </c:pt>
                <c:pt idx="14">
                  <c:v>9.461244826195971</c:v>
                </c:pt>
                <c:pt idx="15">
                  <c:v>9.0513572001450804</c:v>
                </c:pt>
                <c:pt idx="16">
                  <c:v>8.3188690527291911</c:v>
                </c:pt>
                <c:pt idx="17">
                  <c:v>5.660730362072953</c:v>
                </c:pt>
                <c:pt idx="18">
                  <c:v>3.0145340358506219</c:v>
                </c:pt>
                <c:pt idx="19">
                  <c:v>2.5855374437560132</c:v>
                </c:pt>
              </c:numCache>
            </c:numRef>
          </c:val>
        </c:ser>
        <c:ser>
          <c:idx val="3"/>
          <c:order val="6"/>
          <c:tx>
            <c:strRef>
              <c:f>'[24]AG Chart Data'!$A$37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strRef>
              <c:f>'[24]AG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Data'!$B$37:$U$37</c:f>
              <c:numCache>
                <c:formatCode>General</c:formatCode>
                <c:ptCount val="20"/>
                <c:pt idx="0">
                  <c:v>51.018443609364361</c:v>
                </c:pt>
                <c:pt idx="1">
                  <c:v>52.773796137551621</c:v>
                </c:pt>
                <c:pt idx="2">
                  <c:v>50.111986148277694</c:v>
                </c:pt>
                <c:pt idx="3">
                  <c:v>53.262643404319178</c:v>
                </c:pt>
                <c:pt idx="4">
                  <c:v>57.756432175041056</c:v>
                </c:pt>
                <c:pt idx="5">
                  <c:v>53.016679698118175</c:v>
                </c:pt>
                <c:pt idx="6">
                  <c:v>47.230969721194015</c:v>
                </c:pt>
                <c:pt idx="7">
                  <c:v>40.741369898337325</c:v>
                </c:pt>
                <c:pt idx="8">
                  <c:v>33.215001625528096</c:v>
                </c:pt>
                <c:pt idx="9">
                  <c:v>31.717694755231268</c:v>
                </c:pt>
                <c:pt idx="10">
                  <c:v>27.24799430500012</c:v>
                </c:pt>
                <c:pt idx="11">
                  <c:v>23.57877460186895</c:v>
                </c:pt>
                <c:pt idx="12">
                  <c:v>18.854171660028754</c:v>
                </c:pt>
                <c:pt idx="13">
                  <c:v>15.24358623187746</c:v>
                </c:pt>
                <c:pt idx="14">
                  <c:v>11.787861894508509</c:v>
                </c:pt>
                <c:pt idx="15">
                  <c:v>8.642821619194871</c:v>
                </c:pt>
                <c:pt idx="16">
                  <c:v>6.6732526611318415</c:v>
                </c:pt>
                <c:pt idx="17">
                  <c:v>4.791393915991403</c:v>
                </c:pt>
                <c:pt idx="18">
                  <c:v>3.3392076679942786</c:v>
                </c:pt>
                <c:pt idx="19">
                  <c:v>2.3860751098523223</c:v>
                </c:pt>
              </c:numCache>
            </c:numRef>
          </c:val>
        </c:ser>
        <c:ser>
          <c:idx val="4"/>
          <c:order val="7"/>
          <c:tx>
            <c:strRef>
              <c:f>'[24]AG Chart Data'!$A$38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'[24]AG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Data'!$B$38:$U$38</c:f>
              <c:numCache>
                <c:formatCode>General</c:formatCode>
                <c:ptCount val="20"/>
                <c:pt idx="0">
                  <c:v>14.734418970251239</c:v>
                </c:pt>
                <c:pt idx="1">
                  <c:v>19.816474945369762</c:v>
                </c:pt>
                <c:pt idx="2">
                  <c:v>24.350404106790631</c:v>
                </c:pt>
                <c:pt idx="3">
                  <c:v>25.332876062540134</c:v>
                </c:pt>
                <c:pt idx="4">
                  <c:v>23.757292730636419</c:v>
                </c:pt>
                <c:pt idx="5">
                  <c:v>20.816520328889425</c:v>
                </c:pt>
                <c:pt idx="6">
                  <c:v>19.549735453687536</c:v>
                </c:pt>
                <c:pt idx="7">
                  <c:v>20.470839733751191</c:v>
                </c:pt>
                <c:pt idx="8">
                  <c:v>18.336016311993969</c:v>
                </c:pt>
                <c:pt idx="9">
                  <c:v>16.037337492973194</c:v>
                </c:pt>
                <c:pt idx="10">
                  <c:v>14.371071834539514</c:v>
                </c:pt>
                <c:pt idx="11">
                  <c:v>11.25126738206896</c:v>
                </c:pt>
                <c:pt idx="12">
                  <c:v>9.0055806489609935</c:v>
                </c:pt>
                <c:pt idx="13">
                  <c:v>7.2561944810392172</c:v>
                </c:pt>
                <c:pt idx="14">
                  <c:v>5.8558322867867858</c:v>
                </c:pt>
                <c:pt idx="15">
                  <c:v>4.7265880048572182</c:v>
                </c:pt>
                <c:pt idx="16">
                  <c:v>3.7587929148600971</c:v>
                </c:pt>
                <c:pt idx="17">
                  <c:v>2.972582437232639</c:v>
                </c:pt>
                <c:pt idx="18">
                  <c:v>2.3950300477161433</c:v>
                </c:pt>
                <c:pt idx="19">
                  <c:v>1.8071813449270386</c:v>
                </c:pt>
              </c:numCache>
            </c:numRef>
          </c:val>
        </c:ser>
        <c:ser>
          <c:idx val="5"/>
          <c:order val="8"/>
          <c:tx>
            <c:strRef>
              <c:f>'[24]AG Chart Data'!$A$39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cat>
            <c:strRef>
              <c:f>'[24]AG Chart Data'!$B$33:$U$33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Data'!$B$39:$U$39</c:f>
              <c:numCache>
                <c:formatCode>General</c:formatCode>
                <c:ptCount val="20"/>
                <c:pt idx="0">
                  <c:v>10.170454893152428</c:v>
                </c:pt>
                <c:pt idx="1">
                  <c:v>10.286349726903435</c:v>
                </c:pt>
                <c:pt idx="2">
                  <c:v>9.5684345423880366</c:v>
                </c:pt>
                <c:pt idx="3">
                  <c:v>7.4191400019931253</c:v>
                </c:pt>
                <c:pt idx="4">
                  <c:v>5.6448229646061918</c:v>
                </c:pt>
                <c:pt idx="5">
                  <c:v>3.9626886919464557</c:v>
                </c:pt>
                <c:pt idx="6">
                  <c:v>2.649632854953007</c:v>
                </c:pt>
                <c:pt idx="7">
                  <c:v>1.9715240527085183</c:v>
                </c:pt>
                <c:pt idx="8">
                  <c:v>1.0480231428339997</c:v>
                </c:pt>
                <c:pt idx="9">
                  <c:v>0.67899404564440202</c:v>
                </c:pt>
                <c:pt idx="10">
                  <c:v>0.53714600743249685</c:v>
                </c:pt>
                <c:pt idx="11">
                  <c:v>0.30919611367455568</c:v>
                </c:pt>
                <c:pt idx="12">
                  <c:v>0.22858088287661074</c:v>
                </c:pt>
                <c:pt idx="13">
                  <c:v>0.15073516586036806</c:v>
                </c:pt>
                <c:pt idx="14">
                  <c:v>7.839247865677379E-2</c:v>
                </c:pt>
                <c:pt idx="15">
                  <c:v>3.7086403034367561E-2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4060160"/>
        <c:axId val="544061696"/>
      </c:barChart>
      <c:catAx>
        <c:axId val="54406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6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0616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060160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tx>
            <c:strRef>
              <c:f>'[24]AG Chart Data'!$A$57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Data'!$B$57:$U$57</c:f>
              <c:numCache>
                <c:formatCode>General</c:formatCode>
                <c:ptCount val="2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</c:numCache>
            </c:numRef>
          </c:val>
        </c:ser>
        <c:ser>
          <c:idx val="8"/>
          <c:order val="1"/>
          <c:tx>
            <c:strRef>
              <c:f>'[24]AG Chart Data'!$A$58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Data'!$B$58:$U$58</c:f>
              <c:numCache>
                <c:formatCode>General</c:formatCode>
                <c:ptCount val="20"/>
                <c:pt idx="0">
                  <c:v>76.087167138810202</c:v>
                </c:pt>
                <c:pt idx="1">
                  <c:v>76.087167138810202</c:v>
                </c:pt>
                <c:pt idx="2">
                  <c:v>76.087167138810202</c:v>
                </c:pt>
                <c:pt idx="3">
                  <c:v>76.087167138810202</c:v>
                </c:pt>
                <c:pt idx="4">
                  <c:v>76.087167138810202</c:v>
                </c:pt>
                <c:pt idx="5">
                  <c:v>76.087167138810202</c:v>
                </c:pt>
                <c:pt idx="6">
                  <c:v>76.087167138810202</c:v>
                </c:pt>
                <c:pt idx="7">
                  <c:v>76.087167138810202</c:v>
                </c:pt>
                <c:pt idx="8">
                  <c:v>76.087167138810202</c:v>
                </c:pt>
                <c:pt idx="9">
                  <c:v>76.087167138810202</c:v>
                </c:pt>
                <c:pt idx="10">
                  <c:v>76.087167138810202</c:v>
                </c:pt>
                <c:pt idx="11">
                  <c:v>76.087167138810202</c:v>
                </c:pt>
                <c:pt idx="12">
                  <c:v>76.087167138810202</c:v>
                </c:pt>
                <c:pt idx="13">
                  <c:v>76.087167138810202</c:v>
                </c:pt>
                <c:pt idx="14">
                  <c:v>76.087167138810202</c:v>
                </c:pt>
                <c:pt idx="15">
                  <c:v>76.087167138810202</c:v>
                </c:pt>
                <c:pt idx="16">
                  <c:v>76.087167138810202</c:v>
                </c:pt>
                <c:pt idx="17">
                  <c:v>76.087167138810202</c:v>
                </c:pt>
                <c:pt idx="18">
                  <c:v>76.087167138810202</c:v>
                </c:pt>
                <c:pt idx="19">
                  <c:v>76.087167138810202</c:v>
                </c:pt>
              </c:numCache>
            </c:numRef>
          </c:val>
        </c:ser>
        <c:ser>
          <c:idx val="6"/>
          <c:order val="2"/>
          <c:tx>
            <c:strRef>
              <c:f>'[24]AG Chart Data'!$A$56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Data'!$B$56:$U$56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5.8803875709989982E-2</c:v>
                </c:pt>
                <c:pt idx="3">
                  <c:v>0.14700968927497496</c:v>
                </c:pt>
                <c:pt idx="4">
                  <c:v>0.26461744069495485</c:v>
                </c:pt>
                <c:pt idx="5">
                  <c:v>0.38222519211493483</c:v>
                </c:pt>
                <c:pt idx="6">
                  <c:v>0.55863681924490483</c:v>
                </c:pt>
                <c:pt idx="7">
                  <c:v>0.73504844637487476</c:v>
                </c:pt>
                <c:pt idx="8">
                  <c:v>0.97026394921483483</c:v>
                </c:pt>
                <c:pt idx="9">
                  <c:v>1.2054794520547949</c:v>
                </c:pt>
                <c:pt idx="10">
                  <c:v>1.4672794520547947</c:v>
                </c:pt>
                <c:pt idx="11">
                  <c:v>1.7290794520547947</c:v>
                </c:pt>
                <c:pt idx="12">
                  <c:v>1.9908794520547948</c:v>
                </c:pt>
                <c:pt idx="13">
                  <c:v>2.252679452054795</c:v>
                </c:pt>
                <c:pt idx="14">
                  <c:v>2.5144794520547951</c:v>
                </c:pt>
                <c:pt idx="15">
                  <c:v>2.7762794520547946</c:v>
                </c:pt>
                <c:pt idx="16">
                  <c:v>3.0380794520547951</c:v>
                </c:pt>
                <c:pt idx="17">
                  <c:v>3.2998794520547952</c:v>
                </c:pt>
                <c:pt idx="18">
                  <c:v>3.5616794520547952</c:v>
                </c:pt>
                <c:pt idx="19">
                  <c:v>3.8234794520547948</c:v>
                </c:pt>
              </c:numCache>
            </c:numRef>
          </c:val>
        </c:ser>
        <c:ser>
          <c:idx val="0"/>
          <c:order val="3"/>
          <c:tx>
            <c:strRef>
              <c:f>'[24]AG Chart Data'!$A$50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Data'!$B$50:$U$50</c:f>
              <c:numCache>
                <c:formatCode>General</c:formatCode>
                <c:ptCount val="20"/>
                <c:pt idx="0">
                  <c:v>124.60944021692731</c:v>
                </c:pt>
                <c:pt idx="1">
                  <c:v>112.09197194497264</c:v>
                </c:pt>
                <c:pt idx="2">
                  <c:v>115.23011585432108</c:v>
                </c:pt>
                <c:pt idx="3">
                  <c:v>117.00789418293297</c:v>
                </c:pt>
                <c:pt idx="4">
                  <c:v>115.6954706701851</c:v>
                </c:pt>
                <c:pt idx="5">
                  <c:v>111.34663214327293</c:v>
                </c:pt>
                <c:pt idx="6">
                  <c:v>106.22968086848539</c:v>
                </c:pt>
                <c:pt idx="7">
                  <c:v>103.5162137296752</c:v>
                </c:pt>
                <c:pt idx="8">
                  <c:v>98.335797865652523</c:v>
                </c:pt>
                <c:pt idx="9">
                  <c:v>93.558447157437229</c:v>
                </c:pt>
                <c:pt idx="10">
                  <c:v>89.340691916644033</c:v>
                </c:pt>
                <c:pt idx="11">
                  <c:v>85.218881038457056</c:v>
                </c:pt>
                <c:pt idx="12">
                  <c:v>82.518315735340906</c:v>
                </c:pt>
                <c:pt idx="13">
                  <c:v>80.535167175567537</c:v>
                </c:pt>
                <c:pt idx="14">
                  <c:v>78.930535579873492</c:v>
                </c:pt>
                <c:pt idx="15">
                  <c:v>77.738669019800966</c:v>
                </c:pt>
                <c:pt idx="16">
                  <c:v>76.86039881163417</c:v>
                </c:pt>
                <c:pt idx="17">
                  <c:v>76.204614939718297</c:v>
                </c:pt>
                <c:pt idx="18">
                  <c:v>75.646555547568028</c:v>
                </c:pt>
                <c:pt idx="19">
                  <c:v>75.187601770110163</c:v>
                </c:pt>
              </c:numCache>
            </c:numRef>
          </c:val>
        </c:ser>
        <c:ser>
          <c:idx val="1"/>
          <c:order val="4"/>
          <c:tx>
            <c:strRef>
              <c:f>'[24]AG Chart Data'!$A$51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Data'!$B$51:$U$51</c:f>
              <c:numCache>
                <c:formatCode>General</c:formatCode>
                <c:ptCount val="20"/>
                <c:pt idx="0">
                  <c:v>10.6685</c:v>
                </c:pt>
                <c:pt idx="1">
                  <c:v>9.490499999999999</c:v>
                </c:pt>
                <c:pt idx="2">
                  <c:v>8.5905000000000005</c:v>
                </c:pt>
                <c:pt idx="3">
                  <c:v>7.4119999999999999</c:v>
                </c:pt>
                <c:pt idx="4">
                  <c:v>6.0180000000000007</c:v>
                </c:pt>
                <c:pt idx="5">
                  <c:v>4.8879999999999999</c:v>
                </c:pt>
                <c:pt idx="6">
                  <c:v>4.3940000000000001</c:v>
                </c:pt>
                <c:pt idx="7">
                  <c:v>4.4954999999999998</c:v>
                </c:pt>
                <c:pt idx="8">
                  <c:v>4.3834999999999997</c:v>
                </c:pt>
                <c:pt idx="9">
                  <c:v>4.2270000000000003</c:v>
                </c:pt>
                <c:pt idx="10">
                  <c:v>4.1250999999999998</c:v>
                </c:pt>
                <c:pt idx="11">
                  <c:v>3.0944800000000003</c:v>
                </c:pt>
                <c:pt idx="12">
                  <c:v>2.3009840000000006</c:v>
                </c:pt>
                <c:pt idx="13">
                  <c:v>1.7351872000000002</c:v>
                </c:pt>
                <c:pt idx="14">
                  <c:v>1.3067497600000002</c:v>
                </c:pt>
                <c:pt idx="15">
                  <c:v>0.99479980800000023</c:v>
                </c:pt>
                <c:pt idx="16">
                  <c:v>0.75843984640000017</c:v>
                </c:pt>
                <c:pt idx="17">
                  <c:v>0.59135187712000015</c:v>
                </c:pt>
                <c:pt idx="18">
                  <c:v>0.45548150169600021</c:v>
                </c:pt>
                <c:pt idx="19">
                  <c:v>0.31378520135680016</c:v>
                </c:pt>
              </c:numCache>
            </c:numRef>
          </c:val>
        </c:ser>
        <c:ser>
          <c:idx val="2"/>
          <c:order val="5"/>
          <c:tx>
            <c:strRef>
              <c:f>'[24]AG Chart Data'!$A$52</c:f>
              <c:strCache>
                <c:ptCount val="1"/>
                <c:pt idx="0">
                  <c:v>Easington inc Rough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Data'!$B$52:$U$52</c:f>
              <c:numCache>
                <c:formatCode>General</c:formatCode>
                <c:ptCount val="20"/>
                <c:pt idx="0">
                  <c:v>44.481000000000002</c:v>
                </c:pt>
                <c:pt idx="1">
                  <c:v>50.435000000000002</c:v>
                </c:pt>
                <c:pt idx="2">
                  <c:v>49.395000000000003</c:v>
                </c:pt>
                <c:pt idx="3">
                  <c:v>48.734999999999999</c:v>
                </c:pt>
                <c:pt idx="4">
                  <c:v>46.69</c:v>
                </c:pt>
                <c:pt idx="5">
                  <c:v>44.807000000000002</c:v>
                </c:pt>
                <c:pt idx="6">
                  <c:v>42.838000000000001</c:v>
                </c:pt>
                <c:pt idx="7">
                  <c:v>41.448</c:v>
                </c:pt>
                <c:pt idx="8">
                  <c:v>39.897999999999996</c:v>
                </c:pt>
                <c:pt idx="9">
                  <c:v>39.347999999999999</c:v>
                </c:pt>
                <c:pt idx="10">
                  <c:v>38.606000000000002</c:v>
                </c:pt>
                <c:pt idx="11">
                  <c:v>37.990600000000001</c:v>
                </c:pt>
                <c:pt idx="12">
                  <c:v>37.586480000000002</c:v>
                </c:pt>
                <c:pt idx="13">
                  <c:v>37.265984000000003</c:v>
                </c:pt>
                <c:pt idx="14">
                  <c:v>36.974387200000002</c:v>
                </c:pt>
                <c:pt idx="15">
                  <c:v>36.785509760000004</c:v>
                </c:pt>
                <c:pt idx="16">
                  <c:v>36.581076160000002</c:v>
                </c:pt>
                <c:pt idx="17">
                  <c:v>36.428860927999999</c:v>
                </c:pt>
                <c:pt idx="18">
                  <c:v>36.345788742400003</c:v>
                </c:pt>
                <c:pt idx="19">
                  <c:v>36.276630993920001</c:v>
                </c:pt>
              </c:numCache>
            </c:numRef>
          </c:val>
        </c:ser>
        <c:ser>
          <c:idx val="3"/>
          <c:order val="6"/>
          <c:tx>
            <c:strRef>
              <c:f>'[24]AG Chart Data'!$A$53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Data'!$B$53:$U$53</c:f>
              <c:numCache>
                <c:formatCode>General</c:formatCode>
                <c:ptCount val="20"/>
                <c:pt idx="0">
                  <c:v>109.31203408831465</c:v>
                </c:pt>
                <c:pt idx="1">
                  <c:v>112.43871426216694</c:v>
                </c:pt>
                <c:pt idx="2">
                  <c:v>109.20448359159377</c:v>
                </c:pt>
                <c:pt idx="3">
                  <c:v>112.21540118346773</c:v>
                </c:pt>
                <c:pt idx="4">
                  <c:v>115.39015536921416</c:v>
                </c:pt>
                <c:pt idx="5">
                  <c:v>110.0542812643789</c:v>
                </c:pt>
                <c:pt idx="6">
                  <c:v>103.46675356224067</c:v>
                </c:pt>
                <c:pt idx="7">
                  <c:v>96.248942640994215</c:v>
                </c:pt>
                <c:pt idx="8">
                  <c:v>88.279333700397373</c:v>
                </c:pt>
                <c:pt idx="9">
                  <c:v>86.167577941802463</c:v>
                </c:pt>
                <c:pt idx="10">
                  <c:v>82.265091869544108</c:v>
                </c:pt>
                <c:pt idx="11">
                  <c:v>78.58929735530684</c:v>
                </c:pt>
                <c:pt idx="12">
                  <c:v>73.158136352188961</c:v>
                </c:pt>
                <c:pt idx="13">
                  <c:v>68.991248732924134</c:v>
                </c:pt>
                <c:pt idx="14">
                  <c:v>65.393952180175148</c:v>
                </c:pt>
                <c:pt idx="15">
                  <c:v>61.630784526531208</c:v>
                </c:pt>
                <c:pt idx="16">
                  <c:v>59.499197429531073</c:v>
                </c:pt>
                <c:pt idx="17">
                  <c:v>57.834506852637816</c:v>
                </c:pt>
                <c:pt idx="18">
                  <c:v>56.682289325596756</c:v>
                </c:pt>
                <c:pt idx="19">
                  <c:v>55.687580575338778</c:v>
                </c:pt>
              </c:numCache>
            </c:numRef>
          </c:val>
        </c:ser>
        <c:ser>
          <c:idx val="4"/>
          <c:order val="7"/>
          <c:tx>
            <c:strRef>
              <c:f>'[24]AG Chart Data'!$A$54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Data'!$B$54:$U$54</c:f>
              <c:numCache>
                <c:formatCode>General</c:formatCode>
                <c:ptCount val="20"/>
                <c:pt idx="0">
                  <c:v>19.008840113314449</c:v>
                </c:pt>
                <c:pt idx="1">
                  <c:v>25.102834512747876</c:v>
                </c:pt>
                <c:pt idx="2">
                  <c:v>30.372755174787535</c:v>
                </c:pt>
                <c:pt idx="3">
                  <c:v>31.176965005750713</c:v>
                </c:pt>
                <c:pt idx="4">
                  <c:v>29.050455947101987</c:v>
                </c:pt>
                <c:pt idx="5">
                  <c:v>25.323454420380457</c:v>
                </c:pt>
                <c:pt idx="6">
                  <c:v>23.694854729050626</c:v>
                </c:pt>
                <c:pt idx="7">
                  <c:v>24.347308193256048</c:v>
                </c:pt>
                <c:pt idx="8">
                  <c:v>21.688920444298709</c:v>
                </c:pt>
                <c:pt idx="9">
                  <c:v>18.81280899837309</c:v>
                </c:pt>
                <c:pt idx="10">
                  <c:v>16.840182530313687</c:v>
                </c:pt>
                <c:pt idx="11">
                  <c:v>13.195384688850556</c:v>
                </c:pt>
                <c:pt idx="12">
                  <c:v>10.585889925920226</c:v>
                </c:pt>
                <c:pt idx="13">
                  <c:v>8.5223489745440375</c:v>
                </c:pt>
                <c:pt idx="14">
                  <c:v>6.8836188188265677</c:v>
                </c:pt>
                <c:pt idx="15">
                  <c:v>5.5596640198850107</c:v>
                </c:pt>
                <c:pt idx="16">
                  <c:v>4.4163852516450861</c:v>
                </c:pt>
                <c:pt idx="17">
                  <c:v>3.4891418725366625</c:v>
                </c:pt>
                <c:pt idx="18">
                  <c:v>2.8056623572675621</c:v>
                </c:pt>
                <c:pt idx="19">
                  <c:v>2.1489867390311792</c:v>
                </c:pt>
              </c:numCache>
            </c:numRef>
          </c:val>
        </c:ser>
        <c:ser>
          <c:idx val="5"/>
          <c:order val="8"/>
          <c:tx>
            <c:strRef>
              <c:f>'[24]AG Chart Data'!$A$55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Data'!$B$55:$U$55</c:f>
              <c:numCache>
                <c:formatCode>General</c:formatCode>
                <c:ptCount val="20"/>
                <c:pt idx="0">
                  <c:v>11.161456657223793</c:v>
                </c:pt>
                <c:pt idx="1">
                  <c:v>11.33003541076487</c:v>
                </c:pt>
                <c:pt idx="2">
                  <c:v>10.550565722379606</c:v>
                </c:pt>
                <c:pt idx="3">
                  <c:v>8.1787722379603416</c:v>
                </c:pt>
                <c:pt idx="4">
                  <c:v>6.1990623229461761</c:v>
                </c:pt>
                <c:pt idx="5">
                  <c:v>4.3671604532577915</c:v>
                </c:pt>
                <c:pt idx="6">
                  <c:v>2.917426889518413</c:v>
                </c:pt>
                <c:pt idx="7">
                  <c:v>2.1678531263456091</c:v>
                </c:pt>
                <c:pt idx="8">
                  <c:v>1.1500622177903683</c:v>
                </c:pt>
                <c:pt idx="9">
                  <c:v>0.74457453343909341</c:v>
                </c:pt>
                <c:pt idx="10">
                  <c:v>0.59125962675127486</c:v>
                </c:pt>
                <c:pt idx="11">
                  <c:v>0.34045770140101983</c:v>
                </c:pt>
                <c:pt idx="12">
                  <c:v>0.25219949445414958</c:v>
                </c:pt>
                <c:pt idx="13">
                  <c:v>0.16606736355052001</c:v>
                </c:pt>
                <c:pt idx="14">
                  <c:v>8.6360557507082061E-2</c:v>
                </c:pt>
                <c:pt idx="15">
                  <c:v>4.0843966005665734E-2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9"/>
          <c:order val="9"/>
          <c:tx>
            <c:strRef>
              <c:f>'[24]AG Chart Data'!$A$59</c:f>
              <c:strCache>
                <c:ptCount val="1"/>
                <c:pt idx="0">
                  <c:v>MRS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Data'!$B$59:$U$59</c:f>
              <c:numCache>
                <c:formatCode>General</c:formatCode>
                <c:ptCount val="20"/>
                <c:pt idx="0">
                  <c:v>44.090909090909093</c:v>
                </c:pt>
                <c:pt idx="1">
                  <c:v>44.090909090909093</c:v>
                </c:pt>
                <c:pt idx="2">
                  <c:v>44.090909090909093</c:v>
                </c:pt>
                <c:pt idx="3">
                  <c:v>44.090909090909093</c:v>
                </c:pt>
                <c:pt idx="4">
                  <c:v>44.090909090909093</c:v>
                </c:pt>
                <c:pt idx="5">
                  <c:v>44.090909090909093</c:v>
                </c:pt>
                <c:pt idx="6">
                  <c:v>44.090909090909093</c:v>
                </c:pt>
                <c:pt idx="7">
                  <c:v>44.090909090909093</c:v>
                </c:pt>
                <c:pt idx="8">
                  <c:v>44.090909090909093</c:v>
                </c:pt>
                <c:pt idx="9">
                  <c:v>44.090909090909093</c:v>
                </c:pt>
                <c:pt idx="10">
                  <c:v>44.090909090909093</c:v>
                </c:pt>
                <c:pt idx="11">
                  <c:v>44.090909090909093</c:v>
                </c:pt>
                <c:pt idx="12">
                  <c:v>44.090909090909093</c:v>
                </c:pt>
                <c:pt idx="13">
                  <c:v>44.090909090909093</c:v>
                </c:pt>
                <c:pt idx="14">
                  <c:v>44.090909090909093</c:v>
                </c:pt>
                <c:pt idx="15">
                  <c:v>44.090909090909093</c:v>
                </c:pt>
                <c:pt idx="16">
                  <c:v>44.090909090909093</c:v>
                </c:pt>
                <c:pt idx="17">
                  <c:v>44.090909090909093</c:v>
                </c:pt>
                <c:pt idx="18">
                  <c:v>44.090909090909093</c:v>
                </c:pt>
                <c:pt idx="19">
                  <c:v>44.090909090909093</c:v>
                </c:pt>
              </c:numCache>
            </c:numRef>
          </c:val>
        </c:ser>
        <c:ser>
          <c:idx val="10"/>
          <c:order val="10"/>
          <c:tx>
            <c:strRef>
              <c:f>'[24]AG Chart Data'!$A$60</c:f>
              <c:strCache>
                <c:ptCount val="1"/>
                <c:pt idx="0">
                  <c:v>SRS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'[24]AG Chart Data'!$B$49:$U$49</c:f>
              <c:strCache>
                <c:ptCount val="20"/>
                <c:pt idx="0">
                  <c:v>11/12</c:v>
                </c:pt>
                <c:pt idx="1">
                  <c:v>12/13</c:v>
                </c:pt>
                <c:pt idx="2">
                  <c:v>13/14</c:v>
                </c:pt>
                <c:pt idx="3">
                  <c:v>14/15</c:v>
                </c:pt>
                <c:pt idx="4">
                  <c:v>15/16</c:v>
                </c:pt>
                <c:pt idx="5">
                  <c:v>16/17</c:v>
                </c:pt>
                <c:pt idx="6">
                  <c:v>17/18</c:v>
                </c:pt>
                <c:pt idx="7">
                  <c:v>18/19</c:v>
                </c:pt>
                <c:pt idx="8">
                  <c:v>19/20</c:v>
                </c:pt>
                <c:pt idx="9">
                  <c:v>20/21</c:v>
                </c:pt>
                <c:pt idx="10">
                  <c:v>21/22</c:v>
                </c:pt>
                <c:pt idx="11">
                  <c:v>22/23</c:v>
                </c:pt>
                <c:pt idx="12">
                  <c:v>23/24</c:v>
                </c:pt>
                <c:pt idx="13">
                  <c:v>24/25</c:v>
                </c:pt>
                <c:pt idx="14">
                  <c:v>25/26</c:v>
                </c:pt>
                <c:pt idx="15">
                  <c:v>26/27</c:v>
                </c:pt>
                <c:pt idx="16">
                  <c:v>27/28</c:v>
                </c:pt>
                <c:pt idx="17">
                  <c:v>28/29</c:v>
                </c:pt>
                <c:pt idx="18">
                  <c:v>29/30</c:v>
                </c:pt>
                <c:pt idx="19">
                  <c:v>30/31</c:v>
                </c:pt>
              </c:strCache>
            </c:strRef>
          </c:cat>
          <c:val>
            <c:numRef>
              <c:f>'[24]AG Chart Data'!$B$60:$U$60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4401280"/>
        <c:axId val="544402816"/>
      </c:barChart>
      <c:catAx>
        <c:axId val="5444012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40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40281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401280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1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5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6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7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8"/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4712192"/>
        <c:axId val="544713728"/>
      </c:barChart>
      <c:catAx>
        <c:axId val="54471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7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713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712192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1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5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6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7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8"/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10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1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4784384"/>
        <c:axId val="544785920"/>
      </c:barChart>
      <c:catAx>
        <c:axId val="5447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78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785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784384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77568"/>
        <c:axId val="184479104"/>
      </c:lineChart>
      <c:catAx>
        <c:axId val="1844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479104"/>
        <c:crosses val="autoZero"/>
        <c:auto val="1"/>
        <c:lblAlgn val="ctr"/>
        <c:lblOffset val="100"/>
        <c:tickLblSkip val="2"/>
        <c:noMultiLvlLbl val="0"/>
      </c:catAx>
      <c:valAx>
        <c:axId val="184479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Demand - GWh/d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47756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7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1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5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6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7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8"/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10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1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4909568"/>
        <c:axId val="544915456"/>
      </c:barChart>
      <c:catAx>
        <c:axId val="54490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91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915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4909568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8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1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4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5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6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7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8"/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9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0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2"/>
          <c:order val="11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12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5166848"/>
        <c:axId val="545168384"/>
      </c:barChart>
      <c:catAx>
        <c:axId val="5451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16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5168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166848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5611136"/>
        <c:axId val="545617024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11136"/>
        <c:axId val="545617024"/>
      </c:lineChart>
      <c:catAx>
        <c:axId val="5456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5617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1136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0" orientation="landscape"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5631232"/>
        <c:axId val="545927936"/>
      </c:barChart>
      <c:catAx>
        <c:axId val="5456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92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5927936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1232"/>
        <c:crosses val="autoZero"/>
        <c:crossBetween val="between"/>
        <c:majorUnit val="1"/>
        <c:minorUnit val="1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0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5956608"/>
        <c:axId val="545958144"/>
      </c:barChart>
      <c:catAx>
        <c:axId val="54595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95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5958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95660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0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6135040"/>
        <c:axId val="546137216"/>
      </c:barChart>
      <c:lineChart>
        <c:grouping val="standard"/>
        <c:varyColors val="0"/>
        <c:ser>
          <c:idx val="6"/>
          <c:order val="6"/>
          <c:tx>
            <c:v>Max Supply</c:v>
          </c:tx>
          <c:spPr>
            <a:ln w="28575">
              <a:noFill/>
            </a:ln>
          </c:spPr>
          <c:marker>
            <c:symbol val="dash"/>
            <c:size val="20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135040"/>
        <c:axId val="546137216"/>
      </c:lineChart>
      <c:catAx>
        <c:axId val="54613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13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6137216"/>
        <c:scaling>
          <c:orientation val="minMax"/>
          <c:max val="61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 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135040"/>
        <c:crosses val="autoZero"/>
        <c:crossBetween val="between"/>
        <c:majorUnit val="100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43786337915881E-2"/>
          <c:y val="3.929126345088288E-2"/>
          <c:w val="0.89274274626642591"/>
          <c:h val="0.68528122255989454"/>
        </c:manualLayout>
      </c:layout>
      <c:areaChart>
        <c:grouping val="stacked"/>
        <c:varyColors val="0"/>
        <c:ser>
          <c:idx val="2"/>
          <c:order val="3"/>
          <c:spPr>
            <a:solidFill>
              <a:srgbClr val="FEFFFF"/>
            </a:solidFill>
            <a:ln w="25400">
              <a:noFill/>
            </a:ln>
          </c:spPr>
          <c:cat>
            <c:strRef>
              <c:f>'A5.2(A5.2A - A5.2H)'!$P$172:$AS$172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A5.2H)'!$P$170:$AS$170</c:f>
              <c:numCache>
                <c:formatCode>General</c:formatCode>
                <c:ptCount val="30"/>
                <c:pt idx="14" formatCode="0.0">
                  <c:v>0</c:v>
                </c:pt>
                <c:pt idx="15" formatCode="0.0">
                  <c:v>86.189090909090908</c:v>
                </c:pt>
                <c:pt idx="16" formatCode="0.0">
                  <c:v>86.189090909090908</c:v>
                </c:pt>
                <c:pt idx="17" formatCode="0.0">
                  <c:v>86.189090909090908</c:v>
                </c:pt>
                <c:pt idx="18" formatCode="0.0">
                  <c:v>86.189090909090908</c:v>
                </c:pt>
                <c:pt idx="19" formatCode="0.0">
                  <c:v>86.189090909090908</c:v>
                </c:pt>
                <c:pt idx="20" formatCode="0.0">
                  <c:v>86.189090909090908</c:v>
                </c:pt>
                <c:pt idx="21" formatCode="0.0">
                  <c:v>86.189090909090908</c:v>
                </c:pt>
                <c:pt idx="22" formatCode="0.0">
                  <c:v>86.189090909090908</c:v>
                </c:pt>
                <c:pt idx="23" formatCode="0.0">
                  <c:v>86.189090909090908</c:v>
                </c:pt>
                <c:pt idx="24" formatCode="0.0">
                  <c:v>86.189090909090908</c:v>
                </c:pt>
                <c:pt idx="25" formatCode="0.0">
                  <c:v>86.189090909090908</c:v>
                </c:pt>
                <c:pt idx="26" formatCode="0.0">
                  <c:v>86.189090909090908</c:v>
                </c:pt>
                <c:pt idx="27" formatCode="0.0">
                  <c:v>86.189090909090908</c:v>
                </c:pt>
                <c:pt idx="28" formatCode="0.0">
                  <c:v>86.189090909090908</c:v>
                </c:pt>
                <c:pt idx="29" formatCode="0.0">
                  <c:v>86.189090909090908</c:v>
                </c:pt>
              </c:numCache>
            </c:numRef>
          </c:val>
        </c:ser>
        <c:ser>
          <c:idx val="5"/>
          <c:order val="4"/>
          <c:tx>
            <c:v>Range of Scenarios</c:v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cat>
            <c:strRef>
              <c:f>'A5.2(A5.2A - A5.2H)'!$P$172:$AS$172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A5.2H)'!$P$169:$AS$169</c:f>
              <c:numCache>
                <c:formatCode>General</c:formatCode>
                <c:ptCount val="30"/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0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0</c:v>
                </c:pt>
                <c:pt idx="21" formatCode="0.0">
                  <c:v>0</c:v>
                </c:pt>
                <c:pt idx="22" formatCode="0.0">
                  <c:v>0</c:v>
                </c:pt>
                <c:pt idx="23" formatCode="0.0">
                  <c:v>0</c:v>
                </c:pt>
                <c:pt idx="24" formatCode="0.0">
                  <c:v>0</c:v>
                </c:pt>
                <c:pt idx="25" formatCode="0.0">
                  <c:v>0</c:v>
                </c:pt>
                <c:pt idx="26" formatCode="0.0">
                  <c:v>0</c:v>
                </c:pt>
                <c:pt idx="27" formatCode="0.0">
                  <c:v>0</c:v>
                </c:pt>
                <c:pt idx="28" formatCode="0.0">
                  <c:v>0</c:v>
                </c:pt>
                <c:pt idx="29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784384"/>
        <c:axId val="550790272"/>
      </c:areaChart>
      <c:barChart>
        <c:barDir val="col"/>
        <c:grouping val="stacked"/>
        <c:varyColors val="0"/>
        <c:ser>
          <c:idx val="1"/>
          <c:order val="0"/>
          <c:tx>
            <c:strRef>
              <c:f>'A5.2(A5.2A - A5.2H)'!$O$174</c:f>
              <c:strCache>
                <c:ptCount val="1"/>
                <c:pt idx="0">
                  <c:v>Miford Haven Sold Capacity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'A5.2(A5.2A - A5.2H)'!$P$172:$AS$172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A5.2H)'!$P$174:$AS$174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86.36363636363636</c:v>
                </c:pt>
                <c:pt idx="9">
                  <c:v>86.36363636363636</c:v>
                </c:pt>
                <c:pt idx="10">
                  <c:v>86.36363636363636</c:v>
                </c:pt>
                <c:pt idx="11">
                  <c:v>86.36363636363636</c:v>
                </c:pt>
                <c:pt idx="12">
                  <c:v>86.36363636363636</c:v>
                </c:pt>
                <c:pt idx="13">
                  <c:v>86.36363636363636</c:v>
                </c:pt>
                <c:pt idx="14">
                  <c:v>86.36363636363636</c:v>
                </c:pt>
                <c:pt idx="15">
                  <c:v>86.36363636363636</c:v>
                </c:pt>
                <c:pt idx="16">
                  <c:v>86.36363636363636</c:v>
                </c:pt>
                <c:pt idx="17">
                  <c:v>86.36363636363636</c:v>
                </c:pt>
                <c:pt idx="18">
                  <c:v>86.36363636363636</c:v>
                </c:pt>
                <c:pt idx="19">
                  <c:v>86.36363636363636</c:v>
                </c:pt>
                <c:pt idx="20">
                  <c:v>86.36363636363636</c:v>
                </c:pt>
                <c:pt idx="21">
                  <c:v>72.727272727272734</c:v>
                </c:pt>
                <c:pt idx="22">
                  <c:v>72.727272727272734</c:v>
                </c:pt>
                <c:pt idx="23">
                  <c:v>72.727272727272734</c:v>
                </c:pt>
                <c:pt idx="24">
                  <c:v>72.727272727272734</c:v>
                </c:pt>
                <c:pt idx="25">
                  <c:v>72.727272727272734</c:v>
                </c:pt>
                <c:pt idx="26">
                  <c:v>72.73</c:v>
                </c:pt>
                <c:pt idx="27">
                  <c:v>72.73</c:v>
                </c:pt>
                <c:pt idx="28">
                  <c:v>72.73</c:v>
                </c:pt>
                <c:pt idx="29">
                  <c:v>59.09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0784384"/>
        <c:axId val="550790272"/>
      </c:barChart>
      <c:lineChart>
        <c:grouping val="standard"/>
        <c:varyColors val="0"/>
        <c:ser>
          <c:idx val="3"/>
          <c:order val="1"/>
          <c:tx>
            <c:strRef>
              <c:f>'A5.2(A5.2A - A5.2H)'!$O$176</c:f>
              <c:strCache>
                <c:ptCount val="1"/>
                <c:pt idx="0">
                  <c:v>Milford Haven 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'A5.2(A5.2A - A5.2H)'!$P$172:$AS$172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A5.2H)'!$P$176:$AS$176</c:f>
              <c:numCache>
                <c:formatCode>0.0</c:formatCode>
                <c:ptCount val="30"/>
                <c:pt idx="8">
                  <c:v>43.6</c:v>
                </c:pt>
                <c:pt idx="9">
                  <c:v>63.4</c:v>
                </c:pt>
                <c:pt idx="10">
                  <c:v>74.5</c:v>
                </c:pt>
                <c:pt idx="11">
                  <c:v>59.1</c:v>
                </c:pt>
                <c:pt idx="12">
                  <c:v>52.7</c:v>
                </c:pt>
                <c:pt idx="13">
                  <c:v>55.844000000000001</c:v>
                </c:pt>
                <c:pt idx="14">
                  <c:v>55.844999999999999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'A5.2(A5.2A - A5.2H)'!$O$177</c:f>
              <c:strCache>
                <c:ptCount val="1"/>
                <c:pt idx="0">
                  <c:v>Miford Haven Obligated Release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Ref>
              <c:f>'A5.2(A5.2A - A5.2H)'!$P$172:$AS$172</c:f>
              <c:strCache>
                <c:ptCount val="30"/>
                <c:pt idx="0">
                  <c:v>00/01</c:v>
                </c:pt>
                <c:pt idx="1">
                  <c:v>01/02</c:v>
                </c:pt>
                <c:pt idx="2">
                  <c:v>02/03</c:v>
                </c:pt>
                <c:pt idx="3">
                  <c:v>03/04</c:v>
                </c:pt>
                <c:pt idx="4">
                  <c:v>04/05</c:v>
                </c:pt>
                <c:pt idx="5">
                  <c:v>05/06</c:v>
                </c:pt>
                <c:pt idx="6">
                  <c:v>06/07</c:v>
                </c:pt>
                <c:pt idx="7">
                  <c:v>07/08</c:v>
                </c:pt>
                <c:pt idx="8">
                  <c:v>08/09</c:v>
                </c:pt>
                <c:pt idx="9">
                  <c:v>09/10</c:v>
                </c:pt>
                <c:pt idx="10">
                  <c:v>10/11</c:v>
                </c:pt>
                <c:pt idx="11">
                  <c:v>11/12</c:v>
                </c:pt>
                <c:pt idx="12">
                  <c:v>12/13</c:v>
                </c:pt>
                <c:pt idx="13">
                  <c:v>13/14</c:v>
                </c:pt>
                <c:pt idx="14">
                  <c:v>14/15</c:v>
                </c:pt>
                <c:pt idx="15">
                  <c:v>15/16</c:v>
                </c:pt>
                <c:pt idx="16">
                  <c:v>16/17</c:v>
                </c:pt>
                <c:pt idx="17">
                  <c:v>17/18</c:v>
                </c:pt>
                <c:pt idx="18">
                  <c:v>18/19</c:v>
                </c:pt>
                <c:pt idx="19">
                  <c:v>19/20</c:v>
                </c:pt>
                <c:pt idx="20">
                  <c:v>20/21</c:v>
                </c:pt>
                <c:pt idx="21">
                  <c:v>21/22</c:v>
                </c:pt>
                <c:pt idx="22">
                  <c:v>22/23</c:v>
                </c:pt>
                <c:pt idx="23">
                  <c:v>23/24</c:v>
                </c:pt>
                <c:pt idx="24">
                  <c:v>24/25</c:v>
                </c:pt>
                <c:pt idx="25">
                  <c:v>25/26</c:v>
                </c:pt>
                <c:pt idx="26">
                  <c:v>26/27</c:v>
                </c:pt>
                <c:pt idx="27">
                  <c:v>27/28</c:v>
                </c:pt>
                <c:pt idx="28">
                  <c:v>28/29</c:v>
                </c:pt>
                <c:pt idx="29">
                  <c:v>29/30</c:v>
                </c:pt>
              </c:strCache>
            </c:strRef>
          </c:cat>
          <c:val>
            <c:numRef>
              <c:f>'A5.2(A5.2A - A5.2H)'!$P$177:$AS$177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59.090909090909093</c:v>
                </c:pt>
                <c:pt idx="8">
                  <c:v>86.36363636363636</c:v>
                </c:pt>
                <c:pt idx="9">
                  <c:v>86.36363636363636</c:v>
                </c:pt>
                <c:pt idx="10">
                  <c:v>86.4</c:v>
                </c:pt>
                <c:pt idx="11">
                  <c:v>86.36363636363636</c:v>
                </c:pt>
                <c:pt idx="12">
                  <c:v>86.36363636363636</c:v>
                </c:pt>
                <c:pt idx="13">
                  <c:v>86.36363636363636</c:v>
                </c:pt>
                <c:pt idx="14">
                  <c:v>86.36363636363636</c:v>
                </c:pt>
                <c:pt idx="15">
                  <c:v>86.36363636363636</c:v>
                </c:pt>
                <c:pt idx="16">
                  <c:v>86.36363636363636</c:v>
                </c:pt>
                <c:pt idx="17">
                  <c:v>86.36363636363636</c:v>
                </c:pt>
                <c:pt idx="18">
                  <c:v>86.36363636363636</c:v>
                </c:pt>
                <c:pt idx="19">
                  <c:v>86.36363636363636</c:v>
                </c:pt>
                <c:pt idx="20">
                  <c:v>86.36363636363636</c:v>
                </c:pt>
                <c:pt idx="21">
                  <c:v>86.36363636363636</c:v>
                </c:pt>
                <c:pt idx="22">
                  <c:v>86.36363636363636</c:v>
                </c:pt>
                <c:pt idx="23">
                  <c:v>86.36363636363636</c:v>
                </c:pt>
                <c:pt idx="24">
                  <c:v>86.36363636363636</c:v>
                </c:pt>
                <c:pt idx="25">
                  <c:v>86.36363636363636</c:v>
                </c:pt>
                <c:pt idx="26">
                  <c:v>86.36363636363636</c:v>
                </c:pt>
                <c:pt idx="27">
                  <c:v>86.36363636363636</c:v>
                </c:pt>
                <c:pt idx="28">
                  <c:v>86.36363636363636</c:v>
                </c:pt>
                <c:pt idx="29">
                  <c:v>86.36363636363636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784384"/>
        <c:axId val="550790272"/>
      </c:lineChart>
      <c:catAx>
        <c:axId val="5507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5079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07902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50784384"/>
        <c:crosses val="autoZero"/>
        <c:crossBetween val="midCat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4307513562914423E-2"/>
          <c:y val="0.85164940297955716"/>
          <c:w val="0.96817993049787632"/>
          <c:h val="0.109890503123729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'A5.2 (A5.2I - A5.2K)'!$O$5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A5.2K)'!$P$5:$AK$5</c:f>
              <c:numCache>
                <c:formatCode>0</c:formatCode>
                <c:ptCount val="22"/>
                <c:pt idx="0">
                  <c:v>161.09551091454162</c:v>
                </c:pt>
                <c:pt idx="1">
                  <c:v>202.58246179462637</c:v>
                </c:pt>
                <c:pt idx="2">
                  <c:v>203.71187850744931</c:v>
                </c:pt>
                <c:pt idx="3">
                  <c:v>207.00853194583155</c:v>
                </c:pt>
                <c:pt idx="4">
                  <c:v>206.4634209857679</c:v>
                </c:pt>
                <c:pt idx="5">
                  <c:v>167.96571281982187</c:v>
                </c:pt>
                <c:pt idx="6">
                  <c:v>150.80192813356049</c:v>
                </c:pt>
                <c:pt idx="7">
                  <c:v>125.55840795456588</c:v>
                </c:pt>
                <c:pt idx="8">
                  <c:v>114.41694419027458</c:v>
                </c:pt>
                <c:pt idx="9">
                  <c:v>111.67559274116454</c:v>
                </c:pt>
                <c:pt idx="10">
                  <c:v>127.56371494809888</c:v>
                </c:pt>
                <c:pt idx="11">
                  <c:v>141.78459838075233</c:v>
                </c:pt>
                <c:pt idx="12">
                  <c:v>160.70417963233407</c:v>
                </c:pt>
                <c:pt idx="13">
                  <c:v>162.23665574017286</c:v>
                </c:pt>
                <c:pt idx="14">
                  <c:v>162.50257068582371</c:v>
                </c:pt>
                <c:pt idx="15">
                  <c:v>156.76705477704974</c:v>
                </c:pt>
                <c:pt idx="16">
                  <c:v>177.31857244937498</c:v>
                </c:pt>
                <c:pt idx="17">
                  <c:v>167.74552951059084</c:v>
                </c:pt>
                <c:pt idx="18">
                  <c:v>154.25352311974294</c:v>
                </c:pt>
                <c:pt idx="19">
                  <c:v>157.74093445346057</c:v>
                </c:pt>
                <c:pt idx="20">
                  <c:v>164.19523944632931</c:v>
                </c:pt>
                <c:pt idx="21">
                  <c:v>163.00263605063739</c:v>
                </c:pt>
              </c:numCache>
            </c:numRef>
          </c:val>
        </c:ser>
        <c:ser>
          <c:idx val="1"/>
          <c:order val="1"/>
          <c:tx>
            <c:strRef>
              <c:f>'A5.2 (A5.2I - A5.2K)'!$O$6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A5.2K)'!$P$6:$AK$6</c:f>
              <c:numCache>
                <c:formatCode>0</c:formatCode>
                <c:ptCount val="22"/>
                <c:pt idx="0">
                  <c:v>27.505467787955272</c:v>
                </c:pt>
                <c:pt idx="1">
                  <c:v>25.768539546593345</c:v>
                </c:pt>
                <c:pt idx="2">
                  <c:v>27.329932288899077</c:v>
                </c:pt>
                <c:pt idx="3">
                  <c:v>25.240451591154876</c:v>
                </c:pt>
                <c:pt idx="4">
                  <c:v>24.904481461940062</c:v>
                </c:pt>
                <c:pt idx="5">
                  <c:v>21.939579839711005</c:v>
                </c:pt>
                <c:pt idx="6">
                  <c:v>19.218420364192745</c:v>
                </c:pt>
                <c:pt idx="7">
                  <c:v>17.952325168306267</c:v>
                </c:pt>
                <c:pt idx="8">
                  <c:v>14.818111476481077</c:v>
                </c:pt>
                <c:pt idx="9">
                  <c:v>10.223672158081241</c:v>
                </c:pt>
                <c:pt idx="10">
                  <c:v>7.7935560277783607</c:v>
                </c:pt>
                <c:pt idx="11">
                  <c:v>5.2001622383599555</c:v>
                </c:pt>
                <c:pt idx="12">
                  <c:v>4.7192303806873799</c:v>
                </c:pt>
                <c:pt idx="13">
                  <c:v>4.1551860239283265</c:v>
                </c:pt>
                <c:pt idx="14">
                  <c:v>3.6571065378279508</c:v>
                </c:pt>
                <c:pt idx="15">
                  <c:v>3.4713720671915844</c:v>
                </c:pt>
                <c:pt idx="16">
                  <c:v>2.8797986837398586</c:v>
                </c:pt>
                <c:pt idx="17">
                  <c:v>2.8834191331427967</c:v>
                </c:pt>
                <c:pt idx="18">
                  <c:v>2.8083469633028861</c:v>
                </c:pt>
                <c:pt idx="19">
                  <c:v>3.3074295591723368</c:v>
                </c:pt>
                <c:pt idx="20">
                  <c:v>3.0331684781223536</c:v>
                </c:pt>
                <c:pt idx="21">
                  <c:v>3.0111375895356178</c:v>
                </c:pt>
              </c:numCache>
            </c:numRef>
          </c:val>
        </c:ser>
        <c:ser>
          <c:idx val="2"/>
          <c:order val="2"/>
          <c:tx>
            <c:strRef>
              <c:f>'A5.2 (A5.2I - A5.2K)'!$O$7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A5.2K)'!$P$7:$AK$7</c:f>
              <c:numCache>
                <c:formatCode>0</c:formatCode>
                <c:ptCount val="22"/>
                <c:pt idx="0">
                  <c:v>218.53627006262644</c:v>
                </c:pt>
                <c:pt idx="1">
                  <c:v>192.42271838390388</c:v>
                </c:pt>
                <c:pt idx="2">
                  <c:v>187.22223545414653</c:v>
                </c:pt>
                <c:pt idx="3">
                  <c:v>184.00202595353426</c:v>
                </c:pt>
                <c:pt idx="4">
                  <c:v>179.49535474588376</c:v>
                </c:pt>
                <c:pt idx="5">
                  <c:v>175.62474161697929</c:v>
                </c:pt>
                <c:pt idx="6">
                  <c:v>168.02887435971076</c:v>
                </c:pt>
                <c:pt idx="7">
                  <c:v>164.29189988861003</c:v>
                </c:pt>
                <c:pt idx="8">
                  <c:v>157.89592153547198</c:v>
                </c:pt>
                <c:pt idx="9">
                  <c:v>153.21353131555139</c:v>
                </c:pt>
                <c:pt idx="10">
                  <c:v>149.2639651711992</c:v>
                </c:pt>
                <c:pt idx="11">
                  <c:v>146.96689900482585</c:v>
                </c:pt>
                <c:pt idx="12">
                  <c:v>144.36764198887332</c:v>
                </c:pt>
                <c:pt idx="13">
                  <c:v>142.02212492399863</c:v>
                </c:pt>
                <c:pt idx="14">
                  <c:v>139.32329628443796</c:v>
                </c:pt>
                <c:pt idx="15">
                  <c:v>135.9735887512258</c:v>
                </c:pt>
                <c:pt idx="16">
                  <c:v>133.09485136212422</c:v>
                </c:pt>
                <c:pt idx="17">
                  <c:v>133.19120442566273</c:v>
                </c:pt>
                <c:pt idx="18">
                  <c:v>128.38019997624747</c:v>
                </c:pt>
                <c:pt idx="19">
                  <c:v>126.03806738360782</c:v>
                </c:pt>
                <c:pt idx="20">
                  <c:v>123.50953234724128</c:v>
                </c:pt>
                <c:pt idx="21">
                  <c:v>122.61244246708192</c:v>
                </c:pt>
              </c:numCache>
            </c:numRef>
          </c:val>
        </c:ser>
        <c:ser>
          <c:idx val="3"/>
          <c:order val="3"/>
          <c:tx>
            <c:strRef>
              <c:f>'A5.2 (A5.2I - A5.2K)'!$O$8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A5.2K)'!$P$8:$AK$8</c:f>
              <c:numCache>
                <c:formatCode>0</c:formatCode>
                <c:ptCount val="22"/>
                <c:pt idx="0">
                  <c:v>255.34243424845866</c:v>
                </c:pt>
                <c:pt idx="1">
                  <c:v>238.17257697359844</c:v>
                </c:pt>
                <c:pt idx="2">
                  <c:v>228.2884469251951</c:v>
                </c:pt>
                <c:pt idx="3">
                  <c:v>221.38401737192095</c:v>
                </c:pt>
                <c:pt idx="4">
                  <c:v>220.42254024905242</c:v>
                </c:pt>
                <c:pt idx="5">
                  <c:v>204.33718086161264</c:v>
                </c:pt>
                <c:pt idx="6">
                  <c:v>185.76107935846792</c:v>
                </c:pt>
                <c:pt idx="7">
                  <c:v>181.17198523719509</c:v>
                </c:pt>
                <c:pt idx="8">
                  <c:v>170.70373736444444</c:v>
                </c:pt>
                <c:pt idx="9">
                  <c:v>157.70518475458755</c:v>
                </c:pt>
                <c:pt idx="10">
                  <c:v>145.93834021984085</c:v>
                </c:pt>
                <c:pt idx="11">
                  <c:v>138.95684590277378</c:v>
                </c:pt>
                <c:pt idx="12">
                  <c:v>132.69915199496069</c:v>
                </c:pt>
                <c:pt idx="13">
                  <c:v>130.05782995827474</c:v>
                </c:pt>
                <c:pt idx="14">
                  <c:v>123.58582004238842</c:v>
                </c:pt>
                <c:pt idx="15">
                  <c:v>121.61164364533978</c:v>
                </c:pt>
                <c:pt idx="16">
                  <c:v>114.46759839324179</c:v>
                </c:pt>
                <c:pt idx="17">
                  <c:v>114.13058544384243</c:v>
                </c:pt>
                <c:pt idx="18">
                  <c:v>116.52200545187522</c:v>
                </c:pt>
                <c:pt idx="19">
                  <c:v>116.24822756792126</c:v>
                </c:pt>
                <c:pt idx="20">
                  <c:v>111.1278958292397</c:v>
                </c:pt>
                <c:pt idx="21">
                  <c:v>110.32073779975634</c:v>
                </c:pt>
              </c:numCache>
            </c:numRef>
          </c:val>
        </c:ser>
        <c:ser>
          <c:idx val="4"/>
          <c:order val="4"/>
          <c:tx>
            <c:strRef>
              <c:f>'A5.2 (A5.2I - A5.2K)'!$O$9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A5.2K)'!$P$9:$AK$9</c:f>
              <c:numCache>
                <c:formatCode>0</c:formatCode>
                <c:ptCount val="22"/>
                <c:pt idx="0">
                  <c:v>78.266545494847875</c:v>
                </c:pt>
                <c:pt idx="1">
                  <c:v>80.528098677614381</c:v>
                </c:pt>
                <c:pt idx="2">
                  <c:v>77.637635331384118</c:v>
                </c:pt>
                <c:pt idx="3">
                  <c:v>74.270483716867645</c:v>
                </c:pt>
                <c:pt idx="4">
                  <c:v>74.405769165243754</c:v>
                </c:pt>
                <c:pt idx="5">
                  <c:v>90.973180729420378</c:v>
                </c:pt>
                <c:pt idx="6">
                  <c:v>113.97737738869868</c:v>
                </c:pt>
                <c:pt idx="7">
                  <c:v>121.76332904684355</c:v>
                </c:pt>
                <c:pt idx="8">
                  <c:v>124.55748170273615</c:v>
                </c:pt>
                <c:pt idx="9">
                  <c:v>125.66595663194275</c:v>
                </c:pt>
                <c:pt idx="10">
                  <c:v>115.68271935210967</c:v>
                </c:pt>
                <c:pt idx="11">
                  <c:v>104.76793470484731</c:v>
                </c:pt>
                <c:pt idx="12">
                  <c:v>85.113287993503434</c:v>
                </c:pt>
                <c:pt idx="13">
                  <c:v>69.725132770892188</c:v>
                </c:pt>
                <c:pt idx="14">
                  <c:v>61.31671840441215</c:v>
                </c:pt>
                <c:pt idx="15">
                  <c:v>51.3625032828283</c:v>
                </c:pt>
                <c:pt idx="16">
                  <c:v>39.336617078336872</c:v>
                </c:pt>
                <c:pt idx="17">
                  <c:v>33.668990112644174</c:v>
                </c:pt>
                <c:pt idx="18">
                  <c:v>27.157723040607461</c:v>
                </c:pt>
                <c:pt idx="19">
                  <c:v>22.364894203612277</c:v>
                </c:pt>
                <c:pt idx="20">
                  <c:v>20.510336169310211</c:v>
                </c:pt>
                <c:pt idx="21">
                  <c:v>20.3613629308364</c:v>
                </c:pt>
              </c:numCache>
            </c:numRef>
          </c:val>
        </c:ser>
        <c:ser>
          <c:idx val="5"/>
          <c:order val="5"/>
          <c:tx>
            <c:strRef>
              <c:f>'A5.2 (A5.2I - A5.2K)'!$O$10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A5.2K)'!$P$10:$AK$10</c:f>
              <c:numCache>
                <c:formatCode>0</c:formatCode>
                <c:ptCount val="22"/>
                <c:pt idx="0">
                  <c:v>30.564548512764677</c:v>
                </c:pt>
                <c:pt idx="1">
                  <c:v>24.008421844509083</c:v>
                </c:pt>
                <c:pt idx="2">
                  <c:v>20.900666194875324</c:v>
                </c:pt>
                <c:pt idx="3">
                  <c:v>15.572247745738604</c:v>
                </c:pt>
                <c:pt idx="4">
                  <c:v>13.314877089600275</c:v>
                </c:pt>
                <c:pt idx="5">
                  <c:v>13.840053846335428</c:v>
                </c:pt>
                <c:pt idx="6">
                  <c:v>9.9884618349136716</c:v>
                </c:pt>
                <c:pt idx="7">
                  <c:v>8.8759762065913321</c:v>
                </c:pt>
                <c:pt idx="8">
                  <c:v>9.3400428973800018</c:v>
                </c:pt>
                <c:pt idx="9">
                  <c:v>8.7938087085291894</c:v>
                </c:pt>
                <c:pt idx="10">
                  <c:v>8.1848418067666096</c:v>
                </c:pt>
                <c:pt idx="11">
                  <c:v>7.1386754559131278</c:v>
                </c:pt>
                <c:pt idx="12">
                  <c:v>6.112145380130487</c:v>
                </c:pt>
                <c:pt idx="13">
                  <c:v>5.3558695096612707</c:v>
                </c:pt>
                <c:pt idx="14">
                  <c:v>4.9687227489134234</c:v>
                </c:pt>
                <c:pt idx="15">
                  <c:v>4.6174126214809323</c:v>
                </c:pt>
                <c:pt idx="16">
                  <c:v>4.5327553351720562</c:v>
                </c:pt>
                <c:pt idx="17">
                  <c:v>6.0517938291670532</c:v>
                </c:pt>
                <c:pt idx="18">
                  <c:v>5.944262031960946</c:v>
                </c:pt>
                <c:pt idx="19">
                  <c:v>6.2573681592001806</c:v>
                </c:pt>
                <c:pt idx="20">
                  <c:v>5.7384901225959979</c:v>
                </c:pt>
                <c:pt idx="21">
                  <c:v>5.6968096035417917</c:v>
                </c:pt>
              </c:numCache>
            </c:numRef>
          </c:val>
        </c:ser>
        <c:ser>
          <c:idx val="6"/>
          <c:order val="6"/>
          <c:tx>
            <c:strRef>
              <c:f>'A5.2 (A5.2I - A5.2K)'!$O$11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A5.2K)'!$P$11:$AK$11</c:f>
              <c:numCache>
                <c:formatCode>0</c:formatCode>
                <c:ptCount val="22"/>
                <c:pt idx="0">
                  <c:v>1.4262123429618208</c:v>
                </c:pt>
                <c:pt idx="1">
                  <c:v>2.4152954114202436</c:v>
                </c:pt>
                <c:pt idx="2">
                  <c:v>3.4686039745730546</c:v>
                </c:pt>
                <c:pt idx="3">
                  <c:v>4.7886520899746641</c:v>
                </c:pt>
                <c:pt idx="4">
                  <c:v>6.5766408850077536</c:v>
                </c:pt>
                <c:pt idx="5">
                  <c:v>8.7363209383829492</c:v>
                </c:pt>
                <c:pt idx="6">
                  <c:v>10.621397031525024</c:v>
                </c:pt>
                <c:pt idx="7">
                  <c:v>13.243530996651369</c:v>
                </c:pt>
                <c:pt idx="8">
                  <c:v>15.117474208332894</c:v>
                </c:pt>
                <c:pt idx="9">
                  <c:v>17.983918206895687</c:v>
                </c:pt>
                <c:pt idx="10">
                  <c:v>19.913174827665863</c:v>
                </c:pt>
                <c:pt idx="11">
                  <c:v>23.010376248052403</c:v>
                </c:pt>
                <c:pt idx="12">
                  <c:v>24.908254351721659</c:v>
                </c:pt>
                <c:pt idx="13">
                  <c:v>28.018276165236866</c:v>
                </c:pt>
                <c:pt idx="14">
                  <c:v>29.68318359758279</c:v>
                </c:pt>
                <c:pt idx="15">
                  <c:v>32.587195264854003</c:v>
                </c:pt>
                <c:pt idx="16">
                  <c:v>33.885358532886585</c:v>
                </c:pt>
                <c:pt idx="17">
                  <c:v>35.836057820312213</c:v>
                </c:pt>
                <c:pt idx="18">
                  <c:v>38.149834762555265</c:v>
                </c:pt>
                <c:pt idx="19">
                  <c:v>39.192305015002276</c:v>
                </c:pt>
                <c:pt idx="20">
                  <c:v>40.179522195039098</c:v>
                </c:pt>
                <c:pt idx="21">
                  <c:v>39.88768526499981</c:v>
                </c:pt>
              </c:numCache>
            </c:numRef>
          </c:val>
        </c:ser>
        <c:ser>
          <c:idx val="7"/>
          <c:order val="7"/>
          <c:tx>
            <c:strRef>
              <c:f>'A5.2 (A5.2I - A5.2K)'!$O$12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A5.2K)'!$P$12:$AK$12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(A5.2I - A5.2K)'!$O$13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A5.2K)'!$P$13:$AK$13</c:f>
              <c:numCache>
                <c:formatCode>0</c:formatCode>
                <c:ptCount val="22"/>
                <c:pt idx="0">
                  <c:v>22.702619395134469</c:v>
                </c:pt>
                <c:pt idx="1">
                  <c:v>9.9630002465163638</c:v>
                </c:pt>
                <c:pt idx="2">
                  <c:v>10.034951629402713</c:v>
                </c:pt>
                <c:pt idx="3">
                  <c:v>9.9794297949703683</c:v>
                </c:pt>
                <c:pt idx="4">
                  <c:v>10.134612121611898</c:v>
                </c:pt>
                <c:pt idx="5">
                  <c:v>10.192291862180991</c:v>
                </c:pt>
                <c:pt idx="6">
                  <c:v>10.054703265830604</c:v>
                </c:pt>
                <c:pt idx="7">
                  <c:v>10.152705050557046</c:v>
                </c:pt>
                <c:pt idx="8">
                  <c:v>10.100732226487883</c:v>
                </c:pt>
                <c:pt idx="9">
                  <c:v>10.072069615837153</c:v>
                </c:pt>
                <c:pt idx="10">
                  <c:v>10.002662607935816</c:v>
                </c:pt>
                <c:pt idx="11">
                  <c:v>10.037751664452067</c:v>
                </c:pt>
                <c:pt idx="12">
                  <c:v>10.048863830657419</c:v>
                </c:pt>
                <c:pt idx="13">
                  <c:v>10.070232185475883</c:v>
                </c:pt>
                <c:pt idx="14">
                  <c:v>10.062808594476691</c:v>
                </c:pt>
                <c:pt idx="15">
                  <c:v>10.008002629363268</c:v>
                </c:pt>
                <c:pt idx="16">
                  <c:v>9.97716483879144</c:v>
                </c:pt>
                <c:pt idx="17">
                  <c:v>10.177399654761185</c:v>
                </c:pt>
                <c:pt idx="18">
                  <c:v>10.004041416617545</c:v>
                </c:pt>
                <c:pt idx="19">
                  <c:v>10.00846230480002</c:v>
                </c:pt>
                <c:pt idx="20">
                  <c:v>10.031007201815179</c:v>
                </c:pt>
                <c:pt idx="21">
                  <c:v>9.9581487359337402</c:v>
                </c:pt>
              </c:numCache>
            </c:numRef>
          </c:val>
        </c:ser>
        <c:ser>
          <c:idx val="9"/>
          <c:order val="9"/>
          <c:tx>
            <c:strRef>
              <c:f>'A5.2 (A5.2I - A5.2K)'!$O$14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A5.2K)'!$P$14:$AK$14</c:f>
              <c:numCache>
                <c:formatCode>0</c:formatCode>
                <c:ptCount val="22"/>
                <c:pt idx="0">
                  <c:v>59.37630331070924</c:v>
                </c:pt>
                <c:pt idx="1">
                  <c:v>26.057174911217892</c:v>
                </c:pt>
                <c:pt idx="2">
                  <c:v>26.245356154074841</c:v>
                </c:pt>
                <c:pt idx="3">
                  <c:v>26.100144660006965</c:v>
                </c:pt>
                <c:pt idx="4">
                  <c:v>26.506007645892364</c:v>
                </c:pt>
                <c:pt idx="5">
                  <c:v>26.65686291555555</c:v>
                </c:pt>
                <c:pt idx="6">
                  <c:v>26.297014473100212</c:v>
                </c:pt>
                <c:pt idx="7">
                  <c:v>26.55332779067956</c:v>
                </c:pt>
                <c:pt idx="8">
                  <c:v>26.417398358390962</c:v>
                </c:pt>
                <c:pt idx="9">
                  <c:v>26.342434327410501</c:v>
                </c:pt>
                <c:pt idx="10">
                  <c:v>26.160907628604914</c:v>
                </c:pt>
                <c:pt idx="11">
                  <c:v>26.252679350023183</c:v>
                </c:pt>
                <c:pt idx="12">
                  <c:v>26.28174204713158</c:v>
                </c:pt>
                <c:pt idx="13">
                  <c:v>26.337628722359188</c:v>
                </c:pt>
                <c:pt idx="14">
                  <c:v>26.318213104136863</c:v>
                </c:pt>
                <c:pt idx="15">
                  <c:v>26.174873890666717</c:v>
                </c:pt>
                <c:pt idx="16">
                  <c:v>26.094220906332346</c:v>
                </c:pt>
                <c:pt idx="17">
                  <c:v>26.617913919876489</c:v>
                </c:pt>
                <c:pt idx="18">
                  <c:v>26.16451375709029</c:v>
                </c:pt>
                <c:pt idx="19">
                  <c:v>26.176076123223325</c:v>
                </c:pt>
                <c:pt idx="20">
                  <c:v>26.235039920306917</c:v>
                </c:pt>
                <c:pt idx="21">
                  <c:v>26.044486297677079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6142592"/>
        <c:axId val="556144128"/>
      </c:barChart>
      <c:catAx>
        <c:axId val="5561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6144128"/>
        <c:crosses val="autoZero"/>
        <c:auto val="1"/>
        <c:lblAlgn val="ctr"/>
        <c:lblOffset val="100"/>
        <c:noMultiLvlLbl val="0"/>
      </c:catAx>
      <c:valAx>
        <c:axId val="556144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6142592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9645390070921988E-2"/>
          <c:y val="0.91304347826086951"/>
          <c:w val="0.90070921985815611"/>
          <c:h val="6.2111801242236031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68291716186739E-2"/>
          <c:y val="7.7639751552795025E-2"/>
          <c:w val="0.86409709550046099"/>
          <c:h val="0.680124223602484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(A5.2I - A5.2K)'!$O$29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A5.2K)'!$P$29:$AK$29</c:f>
              <c:numCache>
                <c:formatCode>0</c:formatCode>
                <c:ptCount val="22"/>
                <c:pt idx="0">
                  <c:v>134.618346476585</c:v>
                </c:pt>
                <c:pt idx="1">
                  <c:v>139.70340751237867</c:v>
                </c:pt>
                <c:pt idx="2">
                  <c:v>117.63309057794903</c:v>
                </c:pt>
                <c:pt idx="3">
                  <c:v>112.63017706522751</c:v>
                </c:pt>
                <c:pt idx="4">
                  <c:v>111.24102248671784</c:v>
                </c:pt>
                <c:pt idx="5">
                  <c:v>98.050777620246265</c:v>
                </c:pt>
                <c:pt idx="6">
                  <c:v>88.403755776746976</c:v>
                </c:pt>
                <c:pt idx="7">
                  <c:v>83.492681896148255</c:v>
                </c:pt>
                <c:pt idx="8">
                  <c:v>77.211220484282435</c:v>
                </c:pt>
                <c:pt idx="9">
                  <c:v>72.106928538338934</c:v>
                </c:pt>
                <c:pt idx="10">
                  <c:v>67.784600527376952</c:v>
                </c:pt>
                <c:pt idx="11">
                  <c:v>64.247696558471617</c:v>
                </c:pt>
                <c:pt idx="12">
                  <c:v>58.584332203311753</c:v>
                </c:pt>
                <c:pt idx="13">
                  <c:v>55.229191736537381</c:v>
                </c:pt>
                <c:pt idx="14">
                  <c:v>52.305802839763281</c:v>
                </c:pt>
                <c:pt idx="15">
                  <c:v>47.384918438763862</c:v>
                </c:pt>
                <c:pt idx="16">
                  <c:v>40.196381980363554</c:v>
                </c:pt>
                <c:pt idx="17">
                  <c:v>32.782229492230869</c:v>
                </c:pt>
                <c:pt idx="18">
                  <c:v>30.464976928757974</c:v>
                </c:pt>
                <c:pt idx="19">
                  <c:v>29.213864845156792</c:v>
                </c:pt>
                <c:pt idx="20">
                  <c:v>28.161162293620592</c:v>
                </c:pt>
                <c:pt idx="21">
                  <c:v>27.956618618108113</c:v>
                </c:pt>
              </c:numCache>
            </c:numRef>
          </c:val>
        </c:ser>
        <c:ser>
          <c:idx val="1"/>
          <c:order val="1"/>
          <c:tx>
            <c:strRef>
              <c:f>'A5.2 (A5.2I - A5.2K)'!$O$30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A5.2K)'!$P$30:$AK$30</c:f>
              <c:numCache>
                <c:formatCode>0</c:formatCode>
                <c:ptCount val="22"/>
                <c:pt idx="0">
                  <c:v>27.505467787955272</c:v>
                </c:pt>
                <c:pt idx="1">
                  <c:v>25.768539546593345</c:v>
                </c:pt>
                <c:pt idx="2">
                  <c:v>27.329932288899077</c:v>
                </c:pt>
                <c:pt idx="3">
                  <c:v>25.240451591154876</c:v>
                </c:pt>
                <c:pt idx="4">
                  <c:v>24.904481461940062</c:v>
                </c:pt>
                <c:pt idx="5">
                  <c:v>21.939579839711005</c:v>
                </c:pt>
                <c:pt idx="6">
                  <c:v>19.218420364192745</c:v>
                </c:pt>
                <c:pt idx="7">
                  <c:v>17.952325168306267</c:v>
                </c:pt>
                <c:pt idx="8">
                  <c:v>14.818111476481077</c:v>
                </c:pt>
                <c:pt idx="9">
                  <c:v>10.223672158081241</c:v>
                </c:pt>
                <c:pt idx="10">
                  <c:v>7.7935560277783607</c:v>
                </c:pt>
                <c:pt idx="11">
                  <c:v>5.2001622383599555</c:v>
                </c:pt>
                <c:pt idx="12">
                  <c:v>4.7192303806873799</c:v>
                </c:pt>
                <c:pt idx="13">
                  <c:v>4.1551860239283265</c:v>
                </c:pt>
                <c:pt idx="14">
                  <c:v>3.6571065378279508</c:v>
                </c:pt>
                <c:pt idx="15">
                  <c:v>3.4713720671915844</c:v>
                </c:pt>
                <c:pt idx="16">
                  <c:v>2.8797986837398586</c:v>
                </c:pt>
                <c:pt idx="17">
                  <c:v>2.8834191331427967</c:v>
                </c:pt>
                <c:pt idx="18">
                  <c:v>2.8083469633028861</c:v>
                </c:pt>
                <c:pt idx="19">
                  <c:v>3.3074295591723368</c:v>
                </c:pt>
                <c:pt idx="20">
                  <c:v>3.0331684781223536</c:v>
                </c:pt>
                <c:pt idx="21">
                  <c:v>3.0111375895356178</c:v>
                </c:pt>
              </c:numCache>
            </c:numRef>
          </c:val>
        </c:ser>
        <c:ser>
          <c:idx val="2"/>
          <c:order val="2"/>
          <c:tx>
            <c:strRef>
              <c:f>'A5.2 (A5.2I - A5.2K)'!$O$31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A5.2K)'!$P$31:$AK$31</c:f>
              <c:numCache>
                <c:formatCode>0</c:formatCode>
                <c:ptCount val="22"/>
                <c:pt idx="0">
                  <c:v>218.53627006262644</c:v>
                </c:pt>
                <c:pt idx="1">
                  <c:v>192.42271838390388</c:v>
                </c:pt>
                <c:pt idx="2">
                  <c:v>187.22223545414653</c:v>
                </c:pt>
                <c:pt idx="3">
                  <c:v>184.00202595353426</c:v>
                </c:pt>
                <c:pt idx="4">
                  <c:v>179.49535474588376</c:v>
                </c:pt>
                <c:pt idx="5">
                  <c:v>175.62474161697929</c:v>
                </c:pt>
                <c:pt idx="6">
                  <c:v>168.02887435971076</c:v>
                </c:pt>
                <c:pt idx="7">
                  <c:v>164.29189988861003</c:v>
                </c:pt>
                <c:pt idx="8">
                  <c:v>157.89592153547198</c:v>
                </c:pt>
                <c:pt idx="9">
                  <c:v>153.21353131555139</c:v>
                </c:pt>
                <c:pt idx="10">
                  <c:v>149.2639651711992</c:v>
                </c:pt>
                <c:pt idx="11">
                  <c:v>146.96689900482585</c:v>
                </c:pt>
                <c:pt idx="12">
                  <c:v>144.36764198887332</c:v>
                </c:pt>
                <c:pt idx="13">
                  <c:v>142.02212492399863</c:v>
                </c:pt>
                <c:pt idx="14">
                  <c:v>139.32329628443796</c:v>
                </c:pt>
                <c:pt idx="15">
                  <c:v>135.9735887512258</c:v>
                </c:pt>
                <c:pt idx="16">
                  <c:v>133.09485136212422</c:v>
                </c:pt>
                <c:pt idx="17">
                  <c:v>133.19120442566273</c:v>
                </c:pt>
                <c:pt idx="18">
                  <c:v>128.38019997624747</c:v>
                </c:pt>
                <c:pt idx="19">
                  <c:v>126.03806738360782</c:v>
                </c:pt>
                <c:pt idx="20">
                  <c:v>123.50953234724128</c:v>
                </c:pt>
                <c:pt idx="21">
                  <c:v>122.61244246708192</c:v>
                </c:pt>
              </c:numCache>
            </c:numRef>
          </c:val>
        </c:ser>
        <c:ser>
          <c:idx val="3"/>
          <c:order val="3"/>
          <c:tx>
            <c:strRef>
              <c:f>'A5.2 (A5.2I - A5.2K)'!$O$32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A5.2K)'!$P$32:$AK$32</c:f>
              <c:numCache>
                <c:formatCode>0</c:formatCode>
                <c:ptCount val="22"/>
                <c:pt idx="0">
                  <c:v>255.34243424845866</c:v>
                </c:pt>
                <c:pt idx="1">
                  <c:v>238.17257697359844</c:v>
                </c:pt>
                <c:pt idx="2">
                  <c:v>228.2884469251951</c:v>
                </c:pt>
                <c:pt idx="3">
                  <c:v>221.38401737192095</c:v>
                </c:pt>
                <c:pt idx="4">
                  <c:v>220.42254024905242</c:v>
                </c:pt>
                <c:pt idx="5">
                  <c:v>204.33718086161264</c:v>
                </c:pt>
                <c:pt idx="6">
                  <c:v>185.76107935846792</c:v>
                </c:pt>
                <c:pt idx="7">
                  <c:v>181.17198523719509</c:v>
                </c:pt>
                <c:pt idx="8">
                  <c:v>170.70373736444444</c:v>
                </c:pt>
                <c:pt idx="9">
                  <c:v>157.70518475458755</c:v>
                </c:pt>
                <c:pt idx="10">
                  <c:v>145.93834021984085</c:v>
                </c:pt>
                <c:pt idx="11">
                  <c:v>138.95684590277378</c:v>
                </c:pt>
                <c:pt idx="12">
                  <c:v>132.69915199496069</c:v>
                </c:pt>
                <c:pt idx="13">
                  <c:v>130.05782995827474</c:v>
                </c:pt>
                <c:pt idx="14">
                  <c:v>123.58582004238842</c:v>
                </c:pt>
                <c:pt idx="15">
                  <c:v>121.61164364533978</c:v>
                </c:pt>
                <c:pt idx="16">
                  <c:v>114.46759839324179</c:v>
                </c:pt>
                <c:pt idx="17">
                  <c:v>114.13058544384243</c:v>
                </c:pt>
                <c:pt idx="18">
                  <c:v>116.52200545187522</c:v>
                </c:pt>
                <c:pt idx="19">
                  <c:v>116.24822756792126</c:v>
                </c:pt>
                <c:pt idx="20">
                  <c:v>111.1278958292397</c:v>
                </c:pt>
                <c:pt idx="21">
                  <c:v>110.32073779975634</c:v>
                </c:pt>
              </c:numCache>
            </c:numRef>
          </c:val>
        </c:ser>
        <c:ser>
          <c:idx val="4"/>
          <c:order val="4"/>
          <c:tx>
            <c:strRef>
              <c:f>'A5.2 (A5.2I - A5.2K)'!$O$33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A5.2K)'!$P$33:$AK$33</c:f>
              <c:numCache>
                <c:formatCode>0</c:formatCode>
                <c:ptCount val="22"/>
                <c:pt idx="0">
                  <c:v>78.266545494847875</c:v>
                </c:pt>
                <c:pt idx="1">
                  <c:v>80.528098677614381</c:v>
                </c:pt>
                <c:pt idx="2">
                  <c:v>77.637635331384118</c:v>
                </c:pt>
                <c:pt idx="3">
                  <c:v>74.270483716867645</c:v>
                </c:pt>
                <c:pt idx="4">
                  <c:v>74.405769165243754</c:v>
                </c:pt>
                <c:pt idx="5">
                  <c:v>90.973180729420378</c:v>
                </c:pt>
                <c:pt idx="6">
                  <c:v>113.97737738869868</c:v>
                </c:pt>
                <c:pt idx="7">
                  <c:v>121.76332904684355</c:v>
                </c:pt>
                <c:pt idx="8">
                  <c:v>124.55748170273615</c:v>
                </c:pt>
                <c:pt idx="9">
                  <c:v>125.66595663194275</c:v>
                </c:pt>
                <c:pt idx="10">
                  <c:v>115.68271935210967</c:v>
                </c:pt>
                <c:pt idx="11">
                  <c:v>104.76793470484731</c:v>
                </c:pt>
                <c:pt idx="12">
                  <c:v>85.113287993503434</c:v>
                </c:pt>
                <c:pt idx="13">
                  <c:v>69.725132770892188</c:v>
                </c:pt>
                <c:pt idx="14">
                  <c:v>61.31671840441215</c:v>
                </c:pt>
                <c:pt idx="15">
                  <c:v>51.3625032828283</c:v>
                </c:pt>
                <c:pt idx="16">
                  <c:v>39.336617078336872</c:v>
                </c:pt>
                <c:pt idx="17">
                  <c:v>33.668990112644174</c:v>
                </c:pt>
                <c:pt idx="18">
                  <c:v>27.157723040607461</c:v>
                </c:pt>
                <c:pt idx="19">
                  <c:v>22.364894203612277</c:v>
                </c:pt>
                <c:pt idx="20">
                  <c:v>20.510336169310211</c:v>
                </c:pt>
                <c:pt idx="21">
                  <c:v>20.3613629308364</c:v>
                </c:pt>
              </c:numCache>
            </c:numRef>
          </c:val>
        </c:ser>
        <c:ser>
          <c:idx val="5"/>
          <c:order val="5"/>
          <c:tx>
            <c:strRef>
              <c:f>'A5.2 (A5.2I - A5.2K)'!$O$34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A5.2K)'!$P$34:$AK$34</c:f>
              <c:numCache>
                <c:formatCode>0</c:formatCode>
                <c:ptCount val="22"/>
                <c:pt idx="0">
                  <c:v>30.564548512764677</c:v>
                </c:pt>
                <c:pt idx="1">
                  <c:v>24.008421844509083</c:v>
                </c:pt>
                <c:pt idx="2">
                  <c:v>20.900666194875324</c:v>
                </c:pt>
                <c:pt idx="3">
                  <c:v>15.572247745738604</c:v>
                </c:pt>
                <c:pt idx="4">
                  <c:v>13.314877089600275</c:v>
                </c:pt>
                <c:pt idx="5">
                  <c:v>13.840053846335428</c:v>
                </c:pt>
                <c:pt idx="6">
                  <c:v>9.9884618349136716</c:v>
                </c:pt>
                <c:pt idx="7">
                  <c:v>8.8759762065913321</c:v>
                </c:pt>
                <c:pt idx="8">
                  <c:v>9.3400428973800018</c:v>
                </c:pt>
                <c:pt idx="9">
                  <c:v>8.7938087085291894</c:v>
                </c:pt>
                <c:pt idx="10">
                  <c:v>8.1848418067666096</c:v>
                </c:pt>
                <c:pt idx="11">
                  <c:v>7.1386754559131278</c:v>
                </c:pt>
                <c:pt idx="12">
                  <c:v>6.112145380130487</c:v>
                </c:pt>
                <c:pt idx="13">
                  <c:v>5.3558695096612707</c:v>
                </c:pt>
                <c:pt idx="14">
                  <c:v>4.9687227489134234</c:v>
                </c:pt>
                <c:pt idx="15">
                  <c:v>4.6174126214809323</c:v>
                </c:pt>
                <c:pt idx="16">
                  <c:v>4.5327553351720562</c:v>
                </c:pt>
                <c:pt idx="17">
                  <c:v>6.0517938291670532</c:v>
                </c:pt>
                <c:pt idx="18">
                  <c:v>5.944262031960946</c:v>
                </c:pt>
                <c:pt idx="19">
                  <c:v>6.2573681592001806</c:v>
                </c:pt>
                <c:pt idx="20">
                  <c:v>5.7384901225959979</c:v>
                </c:pt>
                <c:pt idx="21">
                  <c:v>5.6968096035417917</c:v>
                </c:pt>
              </c:numCache>
            </c:numRef>
          </c:val>
        </c:ser>
        <c:ser>
          <c:idx val="6"/>
          <c:order val="6"/>
          <c:tx>
            <c:strRef>
              <c:f>'A5.2 (A5.2I - A5.2K)'!$O$35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A5.2K)'!$P$35:$AK$35</c:f>
              <c:numCache>
                <c:formatCode>0</c:formatCode>
                <c:ptCount val="22"/>
                <c:pt idx="0">
                  <c:v>1.4262123429618208</c:v>
                </c:pt>
                <c:pt idx="1">
                  <c:v>2.4152954114202436</c:v>
                </c:pt>
                <c:pt idx="2">
                  <c:v>3.4686039745730546</c:v>
                </c:pt>
                <c:pt idx="3">
                  <c:v>4.7886520899746641</c:v>
                </c:pt>
                <c:pt idx="4">
                  <c:v>6.5766408850077536</c:v>
                </c:pt>
                <c:pt idx="5">
                  <c:v>8.7363209383829492</c:v>
                </c:pt>
                <c:pt idx="6">
                  <c:v>10.621397031525024</c:v>
                </c:pt>
                <c:pt idx="7">
                  <c:v>13.243530996651369</c:v>
                </c:pt>
                <c:pt idx="8">
                  <c:v>15.117474208332894</c:v>
                </c:pt>
                <c:pt idx="9">
                  <c:v>17.983918206895687</c:v>
                </c:pt>
                <c:pt idx="10">
                  <c:v>19.913174827665863</c:v>
                </c:pt>
                <c:pt idx="11">
                  <c:v>23.010376248052403</c:v>
                </c:pt>
                <c:pt idx="12">
                  <c:v>24.908254351721659</c:v>
                </c:pt>
                <c:pt idx="13">
                  <c:v>28.018276165236866</c:v>
                </c:pt>
                <c:pt idx="14">
                  <c:v>29.68318359758279</c:v>
                </c:pt>
                <c:pt idx="15">
                  <c:v>32.587195264854003</c:v>
                </c:pt>
                <c:pt idx="16">
                  <c:v>33.885358532886585</c:v>
                </c:pt>
                <c:pt idx="17">
                  <c:v>35.836057820312213</c:v>
                </c:pt>
                <c:pt idx="18">
                  <c:v>38.149834762555265</c:v>
                </c:pt>
                <c:pt idx="19">
                  <c:v>39.192305015002276</c:v>
                </c:pt>
                <c:pt idx="20">
                  <c:v>40.179522195039098</c:v>
                </c:pt>
                <c:pt idx="21">
                  <c:v>39.88768526499981</c:v>
                </c:pt>
              </c:numCache>
            </c:numRef>
          </c:val>
        </c:ser>
        <c:ser>
          <c:idx val="7"/>
          <c:order val="7"/>
          <c:tx>
            <c:strRef>
              <c:f>'A5.2 (A5.2I - A5.2K)'!$O$36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A5.2K)'!$P$36:$AK$36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(A5.2I - A5.2K)'!$O$37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A5.2K)'!$P$37:$AK$37</c:f>
              <c:numCache>
                <c:formatCode>0</c:formatCode>
                <c:ptCount val="22"/>
                <c:pt idx="0">
                  <c:v>30.02607061843521</c:v>
                </c:pt>
                <c:pt idx="1">
                  <c:v>27.355032088988828</c:v>
                </c:pt>
                <c:pt idx="2">
                  <c:v>33.843913734832569</c:v>
                </c:pt>
                <c:pt idx="3">
                  <c:v>36.084010597914279</c:v>
                </c:pt>
                <c:pt idx="4">
                  <c:v>36.47265116682766</c:v>
                </c:pt>
                <c:pt idx="5">
                  <c:v>29.530413167206945</c:v>
                </c:pt>
                <c:pt idx="6">
                  <c:v>27.313725573489137</c:v>
                </c:pt>
                <c:pt idx="7">
                  <c:v>21.787874431456501</c:v>
                </c:pt>
                <c:pt idx="8">
                  <c:v>20.39164927037757</c:v>
                </c:pt>
                <c:pt idx="9">
                  <c:v>21.016564179807297</c:v>
                </c:pt>
                <c:pt idx="10">
                  <c:v>26.537266593122141</c:v>
                </c:pt>
                <c:pt idx="11">
                  <c:v>31.484070806063084</c:v>
                </c:pt>
                <c:pt idx="12">
                  <c:v>38.294702743273099</c:v>
                </c:pt>
                <c:pt idx="13">
                  <c:v>39.667961390809708</c:v>
                </c:pt>
                <c:pt idx="14">
                  <c:v>40.542683287142289</c:v>
                </c:pt>
                <c:pt idx="15">
                  <c:v>40.262554322425551</c:v>
                </c:pt>
                <c:pt idx="16">
                  <c:v>47.904476726176455</c:v>
                </c:pt>
                <c:pt idx="17">
                  <c:v>47.507573244015973</c:v>
                </c:pt>
                <c:pt idx="18">
                  <c:v>44.243334002396935</c:v>
                </c:pt>
                <c:pt idx="19">
                  <c:v>45.558406761874757</c:v>
                </c:pt>
                <c:pt idx="20">
                  <c:v>47.657352389535646</c:v>
                </c:pt>
                <c:pt idx="21">
                  <c:v>47.311201548128189</c:v>
                </c:pt>
              </c:numCache>
            </c:numRef>
          </c:val>
        </c:ser>
        <c:ser>
          <c:idx val="9"/>
          <c:order val="9"/>
          <c:tx>
            <c:strRef>
              <c:f>'A5.2 (A5.2I - A5.2K)'!$O$38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A5.2K)'!$P$38:$AK$38</c:f>
              <c:numCache>
                <c:formatCode>0</c:formatCode>
                <c:ptCount val="22"/>
                <c:pt idx="0">
                  <c:v>78.530016525365113</c:v>
                </c:pt>
                <c:pt idx="1">
                  <c:v>71.544197350993144</c:v>
                </c:pt>
                <c:pt idx="2">
                  <c:v>88.515181978145236</c:v>
                </c:pt>
                <c:pt idx="3">
                  <c:v>94.373918737667083</c:v>
                </c:pt>
                <c:pt idx="4">
                  <c:v>95.390367099726703</c:v>
                </c:pt>
                <c:pt idx="5">
                  <c:v>77.233676810105209</c:v>
                </c:pt>
                <c:pt idx="6">
                  <c:v>71.436164522255169</c:v>
                </c:pt>
                <c:pt idx="7">
                  <c:v>56.983884468197751</c:v>
                </c:pt>
                <c:pt idx="8">
                  <c:v>53.332205020493404</c:v>
                </c:pt>
                <c:pt idx="9">
                  <c:v>54.966603966265978</c:v>
                </c:pt>
                <c:pt idx="10">
                  <c:v>69.405418064140491</c:v>
                </c:pt>
                <c:pt idx="11">
                  <c:v>82.343262030692884</c:v>
                </c:pt>
                <c:pt idx="12">
                  <c:v>100.15575056353822</c:v>
                </c:pt>
                <c:pt idx="13">
                  <c:v>103.74736352066085</c:v>
                </c:pt>
                <c:pt idx="14">
                  <c:v>106.03510625753168</c:v>
                </c:pt>
                <c:pt idx="15">
                  <c:v>105.30245853589031</c:v>
                </c:pt>
                <c:pt idx="16">
                  <c:v>125.28909948795879</c:v>
                </c:pt>
                <c:pt idx="17">
                  <c:v>124.25104034898173</c:v>
                </c:pt>
                <c:pt idx="18">
                  <c:v>115.71376736229587</c:v>
                </c:pt>
                <c:pt idx="19">
                  <c:v>119.15320127445234</c:v>
                </c:pt>
                <c:pt idx="20">
                  <c:v>124.64277188529516</c:v>
                </c:pt>
                <c:pt idx="21">
                  <c:v>123.73745091801189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6217088"/>
        <c:axId val="556218624"/>
      </c:barChart>
      <c:catAx>
        <c:axId val="55621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6218624"/>
        <c:crosses val="autoZero"/>
        <c:auto val="1"/>
        <c:lblAlgn val="ctr"/>
        <c:lblOffset val="100"/>
        <c:noMultiLvlLbl val="0"/>
      </c:catAx>
      <c:valAx>
        <c:axId val="556218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621708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9645390070921988E-2"/>
          <c:y val="0.91304347826086951"/>
          <c:w val="0.90070921985815611"/>
          <c:h val="6.2111801242236031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647274306539"/>
          <c:y val="7.7639751552795025E-2"/>
          <c:w val="0.85724775769935235"/>
          <c:h val="0.624223602484472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(A5.2I - A5.2K)'!$O$53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A5.2K)'!$P$53:$AK$53</c:f>
              <c:numCache>
                <c:formatCode>0</c:formatCode>
                <c:ptCount val="22"/>
                <c:pt idx="0">
                  <c:v>1623.9812715130577</c:v>
                </c:pt>
                <c:pt idx="1">
                  <c:v>1664.9556263184691</c:v>
                </c:pt>
                <c:pt idx="2">
                  <c:v>1673.862586354601</c:v>
                </c:pt>
                <c:pt idx="3">
                  <c:v>1659.5324379089607</c:v>
                </c:pt>
                <c:pt idx="4">
                  <c:v>1649.3497297992014</c:v>
                </c:pt>
                <c:pt idx="5">
                  <c:v>1604.7838528225361</c:v>
                </c:pt>
                <c:pt idx="6">
                  <c:v>1577.5823665561977</c:v>
                </c:pt>
                <c:pt idx="7">
                  <c:v>1558.8987710691786</c:v>
                </c:pt>
                <c:pt idx="8">
                  <c:v>1539.854490931202</c:v>
                </c:pt>
                <c:pt idx="9">
                  <c:v>1523.9168648531227</c:v>
                </c:pt>
                <c:pt idx="10">
                  <c:v>1511.3500234141811</c:v>
                </c:pt>
                <c:pt idx="11">
                  <c:v>1498.993233765078</c:v>
                </c:pt>
                <c:pt idx="12">
                  <c:v>1480.2416255400963</c:v>
                </c:pt>
                <c:pt idx="13">
                  <c:v>1468.8871996618059</c:v>
                </c:pt>
                <c:pt idx="14">
                  <c:v>1459.4740010303265</c:v>
                </c:pt>
                <c:pt idx="15">
                  <c:v>1444.252502734932</c:v>
                </c:pt>
                <c:pt idx="16">
                  <c:v>1421.058151024705</c:v>
                </c:pt>
                <c:pt idx="17">
                  <c:v>1394.5156703841189</c:v>
                </c:pt>
                <c:pt idx="18">
                  <c:v>1388.7385092088734</c:v>
                </c:pt>
                <c:pt idx="19">
                  <c:v>1384.5866946248057</c:v>
                </c:pt>
                <c:pt idx="20">
                  <c:v>1382.7674926345983</c:v>
                </c:pt>
                <c:pt idx="21">
                  <c:v>1380.7781835355361</c:v>
                </c:pt>
              </c:numCache>
            </c:numRef>
          </c:val>
        </c:ser>
        <c:ser>
          <c:idx val="1"/>
          <c:order val="1"/>
          <c:tx>
            <c:strRef>
              <c:f>'A5.2 (A5.2I - A5.2K)'!$O$54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A5.2K)'!$P$54:$AK$54</c:f>
              <c:numCache>
                <c:formatCode>0</c:formatCode>
                <c:ptCount val="22"/>
                <c:pt idx="0">
                  <c:v>88.469039999999964</c:v>
                </c:pt>
                <c:pt idx="1">
                  <c:v>84.988551130850524</c:v>
                </c:pt>
                <c:pt idx="2">
                  <c:v>89.491962838304133</c:v>
                </c:pt>
                <c:pt idx="3">
                  <c:v>83.109784256768961</c:v>
                </c:pt>
                <c:pt idx="4">
                  <c:v>80.747880806929984</c:v>
                </c:pt>
                <c:pt idx="5">
                  <c:v>70.732208124687062</c:v>
                </c:pt>
                <c:pt idx="6">
                  <c:v>62.807165143147145</c:v>
                </c:pt>
                <c:pt idx="7">
                  <c:v>58.103152667558447</c:v>
                </c:pt>
                <c:pt idx="8">
                  <c:v>48.205962770035192</c:v>
                </c:pt>
                <c:pt idx="9">
                  <c:v>33.354079305130028</c:v>
                </c:pt>
                <c:pt idx="10">
                  <c:v>25.602407340980363</c:v>
                </c:pt>
                <c:pt idx="11">
                  <c:v>17.023200238948611</c:v>
                </c:pt>
                <c:pt idx="12">
                  <c:v>15.431742897753724</c:v>
                </c:pt>
                <c:pt idx="13">
                  <c:v>13.558503227978813</c:v>
                </c:pt>
                <c:pt idx="14">
                  <c:v>11.942057600612067</c:v>
                </c:pt>
                <c:pt idx="15">
                  <c:v>11.397628968334388</c:v>
                </c:pt>
                <c:pt idx="16">
                  <c:v>9.4845284305315012</c:v>
                </c:pt>
                <c:pt idx="17">
                  <c:v>9.3096147236934499</c:v>
                </c:pt>
                <c:pt idx="18">
                  <c:v>9.2243557321557326</c:v>
                </c:pt>
                <c:pt idx="19">
                  <c:v>10.858854325619149</c:v>
                </c:pt>
                <c:pt idx="20">
                  <c:v>10.400664241198632</c:v>
                </c:pt>
                <c:pt idx="21">
                  <c:v>9.8996304313499781</c:v>
                </c:pt>
              </c:numCache>
            </c:numRef>
          </c:val>
        </c:ser>
        <c:ser>
          <c:idx val="2"/>
          <c:order val="2"/>
          <c:tx>
            <c:strRef>
              <c:f>'A5.2 (A5.2I - A5.2K)'!$O$55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A5.2K)'!$P$55:$AK$55</c:f>
              <c:numCache>
                <c:formatCode>0</c:formatCode>
                <c:ptCount val="22"/>
                <c:pt idx="0">
                  <c:v>824.84335999999996</c:v>
                </c:pt>
                <c:pt idx="1">
                  <c:v>815.41716367096728</c:v>
                </c:pt>
                <c:pt idx="2">
                  <c:v>835.86500714464262</c:v>
                </c:pt>
                <c:pt idx="3">
                  <c:v>837.07804176580134</c:v>
                </c:pt>
                <c:pt idx="4">
                  <c:v>821.59438722975767</c:v>
                </c:pt>
                <c:pt idx="5">
                  <c:v>814.22765310355578</c:v>
                </c:pt>
                <c:pt idx="6">
                  <c:v>805.55723733565515</c:v>
                </c:pt>
                <c:pt idx="7">
                  <c:v>796.56724491365787</c:v>
                </c:pt>
                <c:pt idx="8">
                  <c:v>786.9014523562555</c:v>
                </c:pt>
                <c:pt idx="9">
                  <c:v>781.49266306726349</c:v>
                </c:pt>
                <c:pt idx="10">
                  <c:v>780.39187941878436</c:v>
                </c:pt>
                <c:pt idx="11">
                  <c:v>779.56358060469859</c:v>
                </c:pt>
                <c:pt idx="12">
                  <c:v>778.93752177294505</c:v>
                </c:pt>
                <c:pt idx="13">
                  <c:v>778.68775938241322</c:v>
                </c:pt>
                <c:pt idx="14">
                  <c:v>778.62222974725103</c:v>
                </c:pt>
                <c:pt idx="15">
                  <c:v>778.52092878817109</c:v>
                </c:pt>
                <c:pt idx="16">
                  <c:v>778.8252356509422</c:v>
                </c:pt>
                <c:pt idx="17">
                  <c:v>778.91760302929754</c:v>
                </c:pt>
                <c:pt idx="18">
                  <c:v>778.97265272845721</c:v>
                </c:pt>
                <c:pt idx="19">
                  <c:v>779.50222153286506</c:v>
                </c:pt>
                <c:pt idx="20">
                  <c:v>779.10127465985522</c:v>
                </c:pt>
                <c:pt idx="21">
                  <c:v>778.66283667055427</c:v>
                </c:pt>
              </c:numCache>
            </c:numRef>
          </c:val>
        </c:ser>
        <c:ser>
          <c:idx val="3"/>
          <c:order val="3"/>
          <c:tx>
            <c:strRef>
              <c:f>'A5.2 (A5.2I - A5.2K)'!$O$56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A5.2K)'!$P$56:$AK$56</c:f>
              <c:numCache>
                <c:formatCode>0</c:formatCode>
                <c:ptCount val="22"/>
                <c:pt idx="0">
                  <c:v>1122.6279160779884</c:v>
                </c:pt>
                <c:pt idx="1">
                  <c:v>1120.4314186433069</c:v>
                </c:pt>
                <c:pt idx="2">
                  <c:v>1106.4062359413952</c:v>
                </c:pt>
                <c:pt idx="3">
                  <c:v>1092.6254054220633</c:v>
                </c:pt>
                <c:pt idx="4">
                  <c:v>1083.1406973966812</c:v>
                </c:pt>
                <c:pt idx="5">
                  <c:v>1032.0323135395056</c:v>
                </c:pt>
                <c:pt idx="6">
                  <c:v>985.13350361393714</c:v>
                </c:pt>
                <c:pt idx="7">
                  <c:v>969.21532232534105</c:v>
                </c:pt>
                <c:pt idx="8">
                  <c:v>942.971917569271</c:v>
                </c:pt>
                <c:pt idx="9">
                  <c:v>906.93984676506568</c:v>
                </c:pt>
                <c:pt idx="10">
                  <c:v>876.64950340562973</c:v>
                </c:pt>
                <c:pt idx="11">
                  <c:v>856.91359400791612</c:v>
                </c:pt>
                <c:pt idx="12">
                  <c:v>840.74264888214009</c:v>
                </c:pt>
                <c:pt idx="13">
                  <c:v>835.99772641194897</c:v>
                </c:pt>
                <c:pt idx="14">
                  <c:v>819.97140074865274</c:v>
                </c:pt>
                <c:pt idx="15">
                  <c:v>820.49408599905632</c:v>
                </c:pt>
                <c:pt idx="16">
                  <c:v>802.99408174451582</c:v>
                </c:pt>
                <c:pt idx="17">
                  <c:v>799.28334385426342</c:v>
                </c:pt>
                <c:pt idx="18">
                  <c:v>818.31830217777247</c:v>
                </c:pt>
                <c:pt idx="19">
                  <c:v>822.04493352002362</c:v>
                </c:pt>
                <c:pt idx="20">
                  <c:v>815.67158244950144</c:v>
                </c:pt>
                <c:pt idx="21">
                  <c:v>808.7022819845962</c:v>
                </c:pt>
              </c:numCache>
            </c:numRef>
          </c:val>
        </c:ser>
        <c:ser>
          <c:idx val="4"/>
          <c:order val="4"/>
          <c:tx>
            <c:strRef>
              <c:f>'A5.2 (A5.2I - A5.2K)'!$O$57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A5.2K)'!$P$57:$AK$57</c:f>
              <c:numCache>
                <c:formatCode>0</c:formatCode>
                <c:ptCount val="22"/>
                <c:pt idx="0">
                  <c:v>438.70664562131213</c:v>
                </c:pt>
                <c:pt idx="1">
                  <c:v>265.59388123481733</c:v>
                </c:pt>
                <c:pt idx="2">
                  <c:v>254.22471971334392</c:v>
                </c:pt>
                <c:pt idx="3">
                  <c:v>244.55203806725214</c:v>
                </c:pt>
                <c:pt idx="4">
                  <c:v>241.24606605782409</c:v>
                </c:pt>
                <c:pt idx="5">
                  <c:v>293.29339942377351</c:v>
                </c:pt>
                <c:pt idx="6">
                  <c:v>372.48617881064297</c:v>
                </c:pt>
                <c:pt idx="7">
                  <c:v>394.09008195824617</c:v>
                </c:pt>
                <c:pt idx="8">
                  <c:v>405.20773077065104</c:v>
                </c:pt>
                <c:pt idx="9">
                  <c:v>409.97718027800073</c:v>
                </c:pt>
                <c:pt idx="10">
                  <c:v>380.02627973783939</c:v>
                </c:pt>
                <c:pt idx="11">
                  <c:v>342.96728627916622</c:v>
                </c:pt>
                <c:pt idx="12">
                  <c:v>278.31791871684459</c:v>
                </c:pt>
                <c:pt idx="13">
                  <c:v>227.51531033781211</c:v>
                </c:pt>
                <c:pt idx="14">
                  <c:v>200.22599163898042</c:v>
                </c:pt>
                <c:pt idx="15">
                  <c:v>168.63958802783824</c:v>
                </c:pt>
                <c:pt idx="16">
                  <c:v>129.55393901212</c:v>
                </c:pt>
                <c:pt idx="17">
                  <c:v>108.70612686228529</c:v>
                </c:pt>
                <c:pt idx="18">
                  <c:v>89.202830517529236</c:v>
                </c:pt>
                <c:pt idx="19">
                  <c:v>73.427755246186791</c:v>
                </c:pt>
                <c:pt idx="20">
                  <c:v>70.329466203328565</c:v>
                </c:pt>
                <c:pt idx="21">
                  <c:v>66.941467169873107</c:v>
                </c:pt>
              </c:numCache>
            </c:numRef>
          </c:val>
        </c:ser>
        <c:ser>
          <c:idx val="5"/>
          <c:order val="5"/>
          <c:tx>
            <c:strRef>
              <c:f>'A5.2 (A5.2I - A5.2K)'!$O$58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A5.2K)'!$P$58:$AK$58</c:f>
              <c:numCache>
                <c:formatCode>0</c:formatCode>
                <c:ptCount val="22"/>
                <c:pt idx="0">
                  <c:v>98.308317669907623</c:v>
                </c:pt>
                <c:pt idx="1">
                  <c:v>79.183416033868284</c:v>
                </c:pt>
                <c:pt idx="2">
                  <c:v>68.439307592698341</c:v>
                </c:pt>
                <c:pt idx="3">
                  <c:v>51.275079047905265</c:v>
                </c:pt>
                <c:pt idx="4">
                  <c:v>43.170869059572532</c:v>
                </c:pt>
                <c:pt idx="5">
                  <c:v>44.619704491513531</c:v>
                </c:pt>
                <c:pt idx="6">
                  <c:v>32.643003956782088</c:v>
                </c:pt>
                <c:pt idx="7">
                  <c:v>28.72732059887532</c:v>
                </c:pt>
                <c:pt idx="8">
                  <c:v>30.384827438790051</c:v>
                </c:pt>
                <c:pt idx="9">
                  <c:v>28.689240864064782</c:v>
                </c:pt>
                <c:pt idx="10">
                  <c:v>26.887810033240946</c:v>
                </c:pt>
                <c:pt idx="11">
                  <c:v>23.369098146676912</c:v>
                </c:pt>
                <c:pt idx="12">
                  <c:v>19.986533491956486</c:v>
                </c:pt>
                <c:pt idx="13">
                  <c:v>17.476371362724866</c:v>
                </c:pt>
                <c:pt idx="14">
                  <c:v>16.225060072829393</c:v>
                </c:pt>
                <c:pt idx="15">
                  <c:v>15.160448040339492</c:v>
                </c:pt>
                <c:pt idx="16">
                  <c:v>14.928490344766832</c:v>
                </c:pt>
                <c:pt idx="17">
                  <c:v>19.539257504809171</c:v>
                </c:pt>
                <c:pt idx="18">
                  <c:v>19.524648579556903</c:v>
                </c:pt>
                <c:pt idx="19">
                  <c:v>20.544004970290569</c:v>
                </c:pt>
                <c:pt idx="20">
                  <c:v>19.677149306754789</c:v>
                </c:pt>
                <c:pt idx="21">
                  <c:v>18.729237052740142</c:v>
                </c:pt>
              </c:numCache>
            </c:numRef>
          </c:val>
        </c:ser>
        <c:ser>
          <c:idx val="6"/>
          <c:order val="6"/>
          <c:tx>
            <c:strRef>
              <c:f>'A5.2 (A5.2I - A5.2K)'!$O$59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A5.2K)'!$P$59:$AK$59</c:f>
              <c:numCache>
                <c:formatCode>0</c:formatCode>
                <c:ptCount val="22"/>
                <c:pt idx="0">
                  <c:v>4.587292889933531</c:v>
                </c:pt>
                <c:pt idx="1">
                  <c:v>7.9660105377114974</c:v>
                </c:pt>
                <c:pt idx="2">
                  <c:v>11.357956350274957</c:v>
                </c:pt>
                <c:pt idx="3">
                  <c:v>15.767698951075317</c:v>
                </c:pt>
                <c:pt idx="4">
                  <c:v>21.323464016071114</c:v>
                </c:pt>
                <c:pt idx="5">
                  <c:v>28.165501589929431</c:v>
                </c:pt>
                <c:pt idx="6">
                  <c:v>34.711481212724834</c:v>
                </c:pt>
                <c:pt idx="7">
                  <c:v>42.863021705648819</c:v>
                </c:pt>
                <c:pt idx="8">
                  <c:v>49.179843195303206</c:v>
                </c:pt>
                <c:pt idx="9">
                  <c:v>58.67138781593583</c:v>
                </c:pt>
                <c:pt idx="10">
                  <c:v>65.416250498861061</c:v>
                </c:pt>
                <c:pt idx="11">
                  <c:v>75.326542613347712</c:v>
                </c:pt>
                <c:pt idx="12">
                  <c:v>81.449250445713119</c:v>
                </c:pt>
                <c:pt idx="13">
                  <c:v>91.424520019351704</c:v>
                </c:pt>
                <c:pt idx="14">
                  <c:v>96.928619559005455</c:v>
                </c:pt>
                <c:pt idx="15">
                  <c:v>106.99422405848696</c:v>
                </c:pt>
                <c:pt idx="16">
                  <c:v>111.60038658207398</c:v>
                </c:pt>
                <c:pt idx="17">
                  <c:v>115.70287777048827</c:v>
                </c:pt>
                <c:pt idx="18">
                  <c:v>125.30775277100861</c:v>
                </c:pt>
                <c:pt idx="19">
                  <c:v>128.67500977092379</c:v>
                </c:pt>
                <c:pt idx="20">
                  <c:v>131.61972741878839</c:v>
                </c:pt>
                <c:pt idx="21">
                  <c:v>131.13759539178017</c:v>
                </c:pt>
              </c:numCache>
            </c:numRef>
          </c:val>
        </c:ser>
        <c:ser>
          <c:idx val="7"/>
          <c:order val="7"/>
          <c:tx>
            <c:strRef>
              <c:f>'A5.2 (A5.2I - A5.2K)'!$O$60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A5.2K)'!$P$60:$AK$60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(A5.2I - A5.2K)'!$O$61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A5.2K)'!$P$61:$AK$61</c:f>
              <c:numCache>
                <c:formatCode>0</c:formatCode>
                <c:ptCount val="22"/>
                <c:pt idx="0">
                  <c:v>650</c:v>
                </c:pt>
                <c:pt idx="1">
                  <c:v>650</c:v>
                </c:pt>
                <c:pt idx="2">
                  <c:v>650</c:v>
                </c:pt>
                <c:pt idx="3">
                  <c:v>650</c:v>
                </c:pt>
                <c:pt idx="4">
                  <c:v>650</c:v>
                </c:pt>
                <c:pt idx="5">
                  <c:v>650</c:v>
                </c:pt>
                <c:pt idx="6">
                  <c:v>650</c:v>
                </c:pt>
                <c:pt idx="7">
                  <c:v>650</c:v>
                </c:pt>
                <c:pt idx="8">
                  <c:v>650</c:v>
                </c:pt>
                <c:pt idx="9">
                  <c:v>650</c:v>
                </c:pt>
                <c:pt idx="10">
                  <c:v>650</c:v>
                </c:pt>
                <c:pt idx="11">
                  <c:v>650</c:v>
                </c:pt>
                <c:pt idx="12">
                  <c:v>650</c:v>
                </c:pt>
                <c:pt idx="13">
                  <c:v>650</c:v>
                </c:pt>
                <c:pt idx="14">
                  <c:v>650</c:v>
                </c:pt>
                <c:pt idx="15">
                  <c:v>650</c:v>
                </c:pt>
                <c:pt idx="16">
                  <c:v>650</c:v>
                </c:pt>
                <c:pt idx="17">
                  <c:v>650</c:v>
                </c:pt>
                <c:pt idx="18">
                  <c:v>650</c:v>
                </c:pt>
                <c:pt idx="19">
                  <c:v>650</c:v>
                </c:pt>
                <c:pt idx="20">
                  <c:v>650</c:v>
                </c:pt>
                <c:pt idx="21">
                  <c:v>650</c:v>
                </c:pt>
              </c:numCache>
            </c:numRef>
          </c:val>
        </c:ser>
        <c:ser>
          <c:idx val="9"/>
          <c:order val="9"/>
          <c:tx>
            <c:strRef>
              <c:f>'A5.2 (A5.2I - A5.2K)'!$O$62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A5.2K)'!$P$62:$AK$62</c:f>
              <c:numCache>
                <c:formatCode>0</c:formatCode>
                <c:ptCount val="22"/>
                <c:pt idx="0">
                  <c:v>948.07999999999993</c:v>
                </c:pt>
                <c:pt idx="1">
                  <c:v>948.07999999999993</c:v>
                </c:pt>
                <c:pt idx="2">
                  <c:v>948.07999999999993</c:v>
                </c:pt>
                <c:pt idx="3">
                  <c:v>948.07999999999993</c:v>
                </c:pt>
                <c:pt idx="4">
                  <c:v>948.07999999999993</c:v>
                </c:pt>
                <c:pt idx="5">
                  <c:v>948.07999999999993</c:v>
                </c:pt>
                <c:pt idx="6">
                  <c:v>948.07999999999993</c:v>
                </c:pt>
                <c:pt idx="7">
                  <c:v>948.07999999999993</c:v>
                </c:pt>
                <c:pt idx="8">
                  <c:v>948.07999999999993</c:v>
                </c:pt>
                <c:pt idx="9">
                  <c:v>948.07999999999993</c:v>
                </c:pt>
                <c:pt idx="10">
                  <c:v>948.07999999999993</c:v>
                </c:pt>
                <c:pt idx="11">
                  <c:v>948.07999999999993</c:v>
                </c:pt>
                <c:pt idx="12">
                  <c:v>948.07999999999993</c:v>
                </c:pt>
                <c:pt idx="13">
                  <c:v>948.07999999999993</c:v>
                </c:pt>
                <c:pt idx="14">
                  <c:v>948.07999999999993</c:v>
                </c:pt>
                <c:pt idx="15">
                  <c:v>948.07999999999993</c:v>
                </c:pt>
                <c:pt idx="16">
                  <c:v>948.07999999999993</c:v>
                </c:pt>
                <c:pt idx="17">
                  <c:v>948.07999999999993</c:v>
                </c:pt>
                <c:pt idx="18">
                  <c:v>948.07999999999993</c:v>
                </c:pt>
                <c:pt idx="19">
                  <c:v>948.07999999999993</c:v>
                </c:pt>
                <c:pt idx="20">
                  <c:v>948.07999999999993</c:v>
                </c:pt>
                <c:pt idx="21">
                  <c:v>948.07999999999993</c:v>
                </c:pt>
              </c:numCache>
            </c:numRef>
          </c:val>
        </c:ser>
        <c:ser>
          <c:idx val="10"/>
          <c:order val="10"/>
          <c:tx>
            <c:strRef>
              <c:f>'A5.2 (A5.2I - A5.2K)'!$O$63</c:f>
              <c:strCache>
                <c:ptCount val="1"/>
                <c:pt idx="0">
                  <c:v>MRS &amp; SRS</c:v>
                </c:pt>
              </c:strCache>
            </c:strRef>
          </c:tx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A5.2K)'!$P$63:$AK$63</c:f>
              <c:numCache>
                <c:formatCode>0</c:formatCode>
                <c:ptCount val="22"/>
                <c:pt idx="0">
                  <c:v>1164.6999999999998</c:v>
                </c:pt>
                <c:pt idx="1">
                  <c:v>1267.7</c:v>
                </c:pt>
                <c:pt idx="2">
                  <c:v>1230.6999999999998</c:v>
                </c:pt>
                <c:pt idx="3">
                  <c:v>1288.7</c:v>
                </c:pt>
                <c:pt idx="4">
                  <c:v>1316.5</c:v>
                </c:pt>
                <c:pt idx="5">
                  <c:v>1371.5</c:v>
                </c:pt>
                <c:pt idx="6">
                  <c:v>1421.5</c:v>
                </c:pt>
                <c:pt idx="7">
                  <c:v>1421.5</c:v>
                </c:pt>
                <c:pt idx="8">
                  <c:v>1421.5</c:v>
                </c:pt>
                <c:pt idx="9">
                  <c:v>1421.5</c:v>
                </c:pt>
                <c:pt idx="10">
                  <c:v>1421.5</c:v>
                </c:pt>
                <c:pt idx="11">
                  <c:v>1421.5</c:v>
                </c:pt>
                <c:pt idx="12">
                  <c:v>1421.5</c:v>
                </c:pt>
                <c:pt idx="13">
                  <c:v>1421.5</c:v>
                </c:pt>
                <c:pt idx="14">
                  <c:v>1421.5</c:v>
                </c:pt>
                <c:pt idx="15">
                  <c:v>1421.5</c:v>
                </c:pt>
                <c:pt idx="16">
                  <c:v>1421.5</c:v>
                </c:pt>
                <c:pt idx="17">
                  <c:v>1421.5</c:v>
                </c:pt>
                <c:pt idx="18">
                  <c:v>1421.5</c:v>
                </c:pt>
                <c:pt idx="19">
                  <c:v>1421.5</c:v>
                </c:pt>
                <c:pt idx="20">
                  <c:v>1421.5</c:v>
                </c:pt>
                <c:pt idx="21">
                  <c:v>1421.5</c:v>
                </c:pt>
              </c:numCache>
            </c:numRef>
          </c:val>
        </c:ser>
        <c:ser>
          <c:idx val="11"/>
          <c:order val="11"/>
          <c:tx>
            <c:strRef>
              <c:f>'A5.2 (A5.2I - A5.2K)'!$O$64</c:f>
              <c:strCache>
                <c:ptCount val="1"/>
                <c:pt idx="0">
                  <c:v>LRS</c:v>
                </c:pt>
              </c:strCache>
            </c:strRef>
          </c:tx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A5.2K)'!$P$64:$AK$64</c:f>
              <c:numCache>
                <c:formatCode>0</c:formatCode>
                <c:ptCount val="22"/>
                <c:pt idx="0">
                  <c:v>485</c:v>
                </c:pt>
                <c:pt idx="1">
                  <c:v>485</c:v>
                </c:pt>
                <c:pt idx="2">
                  <c:v>485</c:v>
                </c:pt>
                <c:pt idx="3">
                  <c:v>485</c:v>
                </c:pt>
                <c:pt idx="4">
                  <c:v>485</c:v>
                </c:pt>
                <c:pt idx="5">
                  <c:v>485</c:v>
                </c:pt>
                <c:pt idx="6">
                  <c:v>485</c:v>
                </c:pt>
                <c:pt idx="7">
                  <c:v>485</c:v>
                </c:pt>
                <c:pt idx="8">
                  <c:v>485</c:v>
                </c:pt>
                <c:pt idx="9">
                  <c:v>485</c:v>
                </c:pt>
                <c:pt idx="10">
                  <c:v>485</c:v>
                </c:pt>
                <c:pt idx="11">
                  <c:v>485</c:v>
                </c:pt>
                <c:pt idx="12">
                  <c:v>485</c:v>
                </c:pt>
                <c:pt idx="13">
                  <c:v>485</c:v>
                </c:pt>
                <c:pt idx="14">
                  <c:v>485</c:v>
                </c:pt>
                <c:pt idx="15">
                  <c:v>485</c:v>
                </c:pt>
                <c:pt idx="16">
                  <c:v>485</c:v>
                </c:pt>
                <c:pt idx="17">
                  <c:v>485</c:v>
                </c:pt>
                <c:pt idx="18">
                  <c:v>485</c:v>
                </c:pt>
                <c:pt idx="19">
                  <c:v>485</c:v>
                </c:pt>
                <c:pt idx="20">
                  <c:v>485</c:v>
                </c:pt>
                <c:pt idx="21">
                  <c:v>485</c:v>
                </c:pt>
              </c:numCache>
            </c:numRef>
          </c:val>
        </c:ser>
        <c:ser>
          <c:idx val="12"/>
          <c:order val="12"/>
          <c:tx>
            <c:strRef>
              <c:f>'A5.2 (A5.2I - A5.2K)'!$O$65</c:f>
              <c:strCache>
                <c:ptCount val="1"/>
                <c:pt idx="0">
                  <c:v>Generic Storage</c:v>
                </c:pt>
              </c:strCache>
            </c:strRef>
          </c:tx>
          <c:invertIfNegative val="0"/>
          <c:cat>
            <c:strRef>
              <c:f>'A5.2 (A5.2I - A5.2K)'!$P$4:$AK$4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(A5.2I - A5.2K)'!$P$65:$AK$65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6299776"/>
        <c:axId val="556301312"/>
      </c:barChart>
      <c:catAx>
        <c:axId val="55629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6301312"/>
        <c:crosses val="autoZero"/>
        <c:auto val="1"/>
        <c:lblAlgn val="ctr"/>
        <c:lblOffset val="100"/>
        <c:noMultiLvlLbl val="0"/>
      </c:catAx>
      <c:valAx>
        <c:axId val="556301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6299776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9.1942823693800853E-3"/>
          <c:y val="0.8571428571428571"/>
          <c:w val="0.98352974942880356"/>
          <c:h val="0.114906832298136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#REF!</c:f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#REF!</c:f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#REF!</c:f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781056"/>
        <c:axId val="186966016"/>
      </c:barChart>
      <c:lineChart>
        <c:grouping val="standard"/>
        <c:varyColors val="0"/>
        <c:ser>
          <c:idx val="3"/>
          <c:order val="3"/>
          <c:tx>
            <c:strRef>
              <c:f>#REF!</c:f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781056"/>
        <c:axId val="186966016"/>
      </c:lineChart>
      <c:catAx>
        <c:axId val="1847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966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6966016"/>
        <c:scaling>
          <c:orientation val="minMax"/>
          <c:max val="80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mcm/d</a:t>
                </a:r>
              </a:p>
            </c:rich>
          </c:tx>
          <c:layout>
            <c:manualLayout>
              <c:xMode val="edge"/>
              <c:yMode val="edge"/>
              <c:x val="2.4182076813655761E-2"/>
              <c:y val="0.375921375921375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781056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12123126443006"/>
          <c:y val="3.5598705501618123E-2"/>
          <c:w val="0.85886635230768071"/>
          <c:h val="0.720009428433096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(A5.2L - A5.2N)'!$O$5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A5.2N)'!$P$5:$AK$5</c:f>
              <c:numCache>
                <c:formatCode>0</c:formatCode>
                <c:ptCount val="22"/>
                <c:pt idx="0">
                  <c:v>163.4831751099008</c:v>
                </c:pt>
                <c:pt idx="1">
                  <c:v>186.5274879477426</c:v>
                </c:pt>
                <c:pt idx="2">
                  <c:v>179.42157935988899</c:v>
                </c:pt>
                <c:pt idx="3">
                  <c:v>202.52793737066577</c:v>
                </c:pt>
                <c:pt idx="4">
                  <c:v>217.36475010869518</c:v>
                </c:pt>
                <c:pt idx="5">
                  <c:v>206.82194034282344</c:v>
                </c:pt>
                <c:pt idx="6">
                  <c:v>203.94667990979605</c:v>
                </c:pt>
                <c:pt idx="7">
                  <c:v>189.36751531958566</c:v>
                </c:pt>
                <c:pt idx="8">
                  <c:v>203.05026289149123</c:v>
                </c:pt>
                <c:pt idx="9">
                  <c:v>242.74990539787467</c:v>
                </c:pt>
                <c:pt idx="10">
                  <c:v>257.0184397370615</c:v>
                </c:pt>
                <c:pt idx="11">
                  <c:v>258.97974046271258</c:v>
                </c:pt>
                <c:pt idx="12">
                  <c:v>274.6867632354876</c:v>
                </c:pt>
                <c:pt idx="13">
                  <c:v>283.2812456252334</c:v>
                </c:pt>
                <c:pt idx="14">
                  <c:v>290.01290705979631</c:v>
                </c:pt>
                <c:pt idx="15">
                  <c:v>279.58919260967588</c:v>
                </c:pt>
                <c:pt idx="16">
                  <c:v>279.03227732860762</c:v>
                </c:pt>
                <c:pt idx="17">
                  <c:v>285.50836819356317</c:v>
                </c:pt>
                <c:pt idx="18">
                  <c:v>286.13522313282493</c:v>
                </c:pt>
                <c:pt idx="19">
                  <c:v>291.45936767211583</c:v>
                </c:pt>
                <c:pt idx="20">
                  <c:v>295.56788500703198</c:v>
                </c:pt>
                <c:pt idx="21">
                  <c:v>294.99057137617513</c:v>
                </c:pt>
              </c:numCache>
            </c:numRef>
          </c:val>
        </c:ser>
        <c:ser>
          <c:idx val="1"/>
          <c:order val="1"/>
          <c:tx>
            <c:strRef>
              <c:f>'A5.2 (A5.2L - A5.2N)'!$O$6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A5.2N)'!$P$6:$AK$6</c:f>
              <c:numCache>
                <c:formatCode>0</c:formatCode>
                <c:ptCount val="22"/>
                <c:pt idx="0">
                  <c:v>27.531736545035965</c:v>
                </c:pt>
                <c:pt idx="1">
                  <c:v>24.966680431806918</c:v>
                </c:pt>
                <c:pt idx="2">
                  <c:v>24.997849664716803</c:v>
                </c:pt>
                <c:pt idx="3">
                  <c:v>22.08945091534224</c:v>
                </c:pt>
                <c:pt idx="4">
                  <c:v>21.150733518596919</c:v>
                </c:pt>
                <c:pt idx="5">
                  <c:v>16.9111181421334</c:v>
                </c:pt>
                <c:pt idx="6">
                  <c:v>13.547820545747987</c:v>
                </c:pt>
                <c:pt idx="7">
                  <c:v>12.59041948199277</c:v>
                </c:pt>
                <c:pt idx="8">
                  <c:v>9.7601336937910776</c:v>
                </c:pt>
                <c:pt idx="9">
                  <c:v>5.9786449588535238</c:v>
                </c:pt>
                <c:pt idx="10">
                  <c:v>4.4009869805949196</c:v>
                </c:pt>
                <c:pt idx="11">
                  <c:v>2.8715626239762519</c:v>
                </c:pt>
                <c:pt idx="12">
                  <c:v>2.5440321800847094</c:v>
                </c:pt>
                <c:pt idx="13">
                  <c:v>2.2248101336258772</c:v>
                </c:pt>
                <c:pt idx="14">
                  <c:v>1.9344210809837659</c:v>
                </c:pt>
                <c:pt idx="15">
                  <c:v>1.8115025264969886</c:v>
                </c:pt>
                <c:pt idx="16">
                  <c:v>1.5227066082329657</c:v>
                </c:pt>
                <c:pt idx="17">
                  <c:v>1.4094992360405658</c:v>
                </c:pt>
                <c:pt idx="18">
                  <c:v>1.415595056717537</c:v>
                </c:pt>
                <c:pt idx="19">
                  <c:v>1.5261115999316712</c:v>
                </c:pt>
                <c:pt idx="20">
                  <c:v>1.3152987378578913</c:v>
                </c:pt>
                <c:pt idx="21">
                  <c:v>1.3127296499138605</c:v>
                </c:pt>
              </c:numCache>
            </c:numRef>
          </c:val>
        </c:ser>
        <c:ser>
          <c:idx val="2"/>
          <c:order val="2"/>
          <c:tx>
            <c:strRef>
              <c:f>'A5.2 (A5.2L - A5.2N)'!$O$7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A5.2N)'!$P$7:$AK$7</c:f>
              <c:numCache>
                <c:formatCode>0</c:formatCode>
                <c:ptCount val="22"/>
                <c:pt idx="0">
                  <c:v>218.74498042653855</c:v>
                </c:pt>
                <c:pt idx="1">
                  <c:v>213.90425686114523</c:v>
                </c:pt>
                <c:pt idx="2">
                  <c:v>229.4641333291265</c:v>
                </c:pt>
                <c:pt idx="3">
                  <c:v>225.92001531038792</c:v>
                </c:pt>
                <c:pt idx="4">
                  <c:v>226.09075991207825</c:v>
                </c:pt>
                <c:pt idx="5">
                  <c:v>222.60881493692824</c:v>
                </c:pt>
                <c:pt idx="6">
                  <c:v>218.94025174869009</c:v>
                </c:pt>
                <c:pt idx="7">
                  <c:v>216.3570736784153</c:v>
                </c:pt>
                <c:pt idx="8">
                  <c:v>213.30059668188102</c:v>
                </c:pt>
                <c:pt idx="9">
                  <c:v>210.38994568134314</c:v>
                </c:pt>
                <c:pt idx="10">
                  <c:v>212.40558847630288</c:v>
                </c:pt>
                <c:pt idx="11">
                  <c:v>212.00715749247132</c:v>
                </c:pt>
                <c:pt idx="12">
                  <c:v>210.79065983722469</c:v>
                </c:pt>
                <c:pt idx="13">
                  <c:v>212.16045856946909</c:v>
                </c:pt>
                <c:pt idx="14">
                  <c:v>211.02961441351729</c:v>
                </c:pt>
                <c:pt idx="15">
                  <c:v>212.46251846880949</c:v>
                </c:pt>
                <c:pt idx="16">
                  <c:v>211.74968579756199</c:v>
                </c:pt>
                <c:pt idx="17">
                  <c:v>210.35076647515706</c:v>
                </c:pt>
                <c:pt idx="18">
                  <c:v>211.03660623062351</c:v>
                </c:pt>
                <c:pt idx="19">
                  <c:v>211.20080124387971</c:v>
                </c:pt>
                <c:pt idx="20">
                  <c:v>211.25984112336599</c:v>
                </c:pt>
                <c:pt idx="21">
                  <c:v>210.8472009411274</c:v>
                </c:pt>
              </c:numCache>
            </c:numRef>
          </c:val>
        </c:ser>
        <c:ser>
          <c:idx val="3"/>
          <c:order val="3"/>
          <c:tx>
            <c:strRef>
              <c:f>'A5.2 (A5.2L - A5.2N)'!$O$8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A5.2N)'!$P$8:$AK$8</c:f>
              <c:numCache>
                <c:formatCode>0</c:formatCode>
                <c:ptCount val="22"/>
                <c:pt idx="0">
                  <c:v>255.58629588460227</c:v>
                </c:pt>
                <c:pt idx="1">
                  <c:v>246.42992924196608</c:v>
                </c:pt>
                <c:pt idx="2">
                  <c:v>242.01635790140273</c:v>
                </c:pt>
                <c:pt idx="3">
                  <c:v>230.75970030826886</c:v>
                </c:pt>
                <c:pt idx="4">
                  <c:v>229.20982190764107</c:v>
                </c:pt>
                <c:pt idx="5">
                  <c:v>207.26448322937122</c:v>
                </c:pt>
                <c:pt idx="6">
                  <c:v>188.27078504079182</c:v>
                </c:pt>
                <c:pt idx="7">
                  <c:v>184.74885593830015</c:v>
                </c:pt>
                <c:pt idx="8">
                  <c:v>174.78216661482085</c:v>
                </c:pt>
                <c:pt idx="9">
                  <c:v>161.12503895783453</c:v>
                </c:pt>
                <c:pt idx="10">
                  <c:v>155.48981716335328</c:v>
                </c:pt>
                <c:pt idx="11">
                  <c:v>151.37155397061466</c:v>
                </c:pt>
                <c:pt idx="12">
                  <c:v>147.37980684675784</c:v>
                </c:pt>
                <c:pt idx="13">
                  <c:v>147.27958425732845</c:v>
                </c:pt>
                <c:pt idx="14">
                  <c:v>143.70757857525311</c:v>
                </c:pt>
                <c:pt idx="15">
                  <c:v>144.17823170882534</c:v>
                </c:pt>
                <c:pt idx="16">
                  <c:v>141.16699539884485</c:v>
                </c:pt>
                <c:pt idx="17">
                  <c:v>138.63834407609519</c:v>
                </c:pt>
                <c:pt idx="18">
                  <c:v>142.19970467064266</c:v>
                </c:pt>
                <c:pt idx="19">
                  <c:v>140.93714214096843</c:v>
                </c:pt>
                <c:pt idx="20">
                  <c:v>138.14367217566956</c:v>
                </c:pt>
                <c:pt idx="21">
                  <c:v>137.87384507668773</c:v>
                </c:pt>
              </c:numCache>
            </c:numRef>
          </c:val>
        </c:ser>
        <c:ser>
          <c:idx val="4"/>
          <c:order val="4"/>
          <c:tx>
            <c:strRef>
              <c:f>'A5.2 (A5.2L - A5.2N)'!$O$9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A5.2N)'!$P$9:$AK$9</c:f>
              <c:numCache>
                <c:formatCode>0</c:formatCode>
                <c:ptCount val="22"/>
                <c:pt idx="0">
                  <c:v>78.341292991854615</c:v>
                </c:pt>
                <c:pt idx="1">
                  <c:v>78.022244987136091</c:v>
                </c:pt>
                <c:pt idx="2">
                  <c:v>71.01276050824147</c:v>
                </c:pt>
                <c:pt idx="3">
                  <c:v>64.99860743764954</c:v>
                </c:pt>
                <c:pt idx="4">
                  <c:v>63.190899929610957</c:v>
                </c:pt>
                <c:pt idx="5">
                  <c:v>70.122500901145159</c:v>
                </c:pt>
                <c:pt idx="6">
                  <c:v>80.347137063048848</c:v>
                </c:pt>
                <c:pt idx="7">
                  <c:v>85.395700882812861</c:v>
                </c:pt>
                <c:pt idx="8">
                  <c:v>82.041336772919067</c:v>
                </c:pt>
                <c:pt idx="9">
                  <c:v>73.487502973498636</c:v>
                </c:pt>
                <c:pt idx="10">
                  <c:v>65.325525335779275</c:v>
                </c:pt>
                <c:pt idx="11">
                  <c:v>57.853519121070015</c:v>
                </c:pt>
                <c:pt idx="12">
                  <c:v>45.882681314818832</c:v>
                </c:pt>
                <c:pt idx="13">
                  <c:v>37.332909059612895</c:v>
                </c:pt>
                <c:pt idx="14">
                  <c:v>32.433387288926781</c:v>
                </c:pt>
                <c:pt idx="15">
                  <c:v>26.803034265159418</c:v>
                </c:pt>
                <c:pt idx="16">
                  <c:v>20.7994145941224</c:v>
                </c:pt>
                <c:pt idx="17">
                  <c:v>16.458382791649157</c:v>
                </c:pt>
                <c:pt idx="18">
                  <c:v>13.689312250354435</c:v>
                </c:pt>
                <c:pt idx="19">
                  <c:v>10.31959225880488</c:v>
                </c:pt>
                <c:pt idx="20">
                  <c:v>8.8940721463763506</c:v>
                </c:pt>
                <c:pt idx="21">
                  <c:v>8.8766999305694618</c:v>
                </c:pt>
              </c:numCache>
            </c:numRef>
          </c:val>
        </c:ser>
        <c:ser>
          <c:idx val="5"/>
          <c:order val="5"/>
          <c:tx>
            <c:strRef>
              <c:f>'A5.2 (A5.2L - A5.2N)'!$O$10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A5.2N)'!$P$10:$AK$10</c:f>
              <c:numCache>
                <c:formatCode>0</c:formatCode>
                <c:ptCount val="22"/>
                <c:pt idx="0">
                  <c:v>30.593738807085526</c:v>
                </c:pt>
                <c:pt idx="1">
                  <c:v>23.261333642135487</c:v>
                </c:pt>
                <c:pt idx="2">
                  <c:v>19.117197434262966</c:v>
                </c:pt>
                <c:pt idx="3">
                  <c:v>13.62821901100949</c:v>
                </c:pt>
                <c:pt idx="4">
                  <c:v>11.307981560884443</c:v>
                </c:pt>
                <c:pt idx="5">
                  <c:v>10.667970280143214</c:v>
                </c:pt>
                <c:pt idx="6">
                  <c:v>7.0412596822781133</c:v>
                </c:pt>
                <c:pt idx="7">
                  <c:v>6.2249465016633971</c:v>
                </c:pt>
                <c:pt idx="8">
                  <c:v>6.1519355910407008</c:v>
                </c:pt>
                <c:pt idx="9">
                  <c:v>5.1424829837498871</c:v>
                </c:pt>
                <c:pt idx="10">
                  <c:v>4.6219443475377355</c:v>
                </c:pt>
                <c:pt idx="11">
                  <c:v>3.9420219378312806</c:v>
                </c:pt>
                <c:pt idx="12">
                  <c:v>3.2949216889350481</c:v>
                </c:pt>
                <c:pt idx="13">
                  <c:v>2.8676917689973882</c:v>
                </c:pt>
                <c:pt idx="14">
                  <c:v>2.6281985311727634</c:v>
                </c:pt>
                <c:pt idx="15">
                  <c:v>2.4095528994847322</c:v>
                </c:pt>
                <c:pt idx="16">
                  <c:v>2.3967149305750586</c:v>
                </c:pt>
                <c:pt idx="17">
                  <c:v>2.958293048984749</c:v>
                </c:pt>
                <c:pt idx="18">
                  <c:v>2.9963063888591592</c:v>
                </c:pt>
                <c:pt idx="19">
                  <c:v>2.8872699968213902</c:v>
                </c:pt>
                <c:pt idx="20">
                  <c:v>2.4884304547872933</c:v>
                </c:pt>
                <c:pt idx="21">
                  <c:v>2.4835699645450804</c:v>
                </c:pt>
              </c:numCache>
            </c:numRef>
          </c:val>
        </c:ser>
        <c:ser>
          <c:idx val="6"/>
          <c:order val="6"/>
          <c:tx>
            <c:strRef>
              <c:f>'A5.2 (A5.2L - A5.2N)'!$O$11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A5.2N)'!$P$11:$AK$11</c:f>
              <c:numCache>
                <c:formatCode>0</c:formatCode>
                <c:ptCount val="22"/>
                <c:pt idx="0">
                  <c:v>1.175218688392329</c:v>
                </c:pt>
                <c:pt idx="1">
                  <c:v>1.8020974626196247</c:v>
                </c:pt>
                <c:pt idx="2">
                  <c:v>2.4536200510784392</c:v>
                </c:pt>
                <c:pt idx="3">
                  <c:v>3.2137134834316994</c:v>
                </c:pt>
                <c:pt idx="4">
                  <c:v>4.2953943951512983</c:v>
                </c:pt>
                <c:pt idx="5">
                  <c:v>5.5159425213620787</c:v>
                </c:pt>
                <c:pt idx="6">
                  <c:v>6.4980884809464676</c:v>
                </c:pt>
                <c:pt idx="7">
                  <c:v>7.7213148419936228</c:v>
                </c:pt>
                <c:pt idx="8">
                  <c:v>8.655436736795231</c:v>
                </c:pt>
                <c:pt idx="9">
                  <c:v>10.024265241669809</c:v>
                </c:pt>
                <c:pt idx="10">
                  <c:v>11.16371020907741</c:v>
                </c:pt>
                <c:pt idx="11">
                  <c:v>12.662491953129274</c:v>
                </c:pt>
                <c:pt idx="12">
                  <c:v>13.526261885472572</c:v>
                </c:pt>
                <c:pt idx="13">
                  <c:v>15.140965710516054</c:v>
                </c:pt>
                <c:pt idx="14">
                  <c:v>15.897803744208554</c:v>
                </c:pt>
                <c:pt idx="15">
                  <c:v>17.54929382629086</c:v>
                </c:pt>
                <c:pt idx="16">
                  <c:v>18.186794656456577</c:v>
                </c:pt>
                <c:pt idx="17">
                  <c:v>18.692845339859794</c:v>
                </c:pt>
                <c:pt idx="18">
                  <c:v>20.210844827534775</c:v>
                </c:pt>
                <c:pt idx="19">
                  <c:v>20.742690437938464</c:v>
                </c:pt>
                <c:pt idx="20">
                  <c:v>21.21504364201542</c:v>
                </c:pt>
                <c:pt idx="21">
                  <c:v>21.173605669573092</c:v>
                </c:pt>
              </c:numCache>
            </c:numRef>
          </c:val>
        </c:ser>
        <c:ser>
          <c:idx val="7"/>
          <c:order val="7"/>
          <c:tx>
            <c:strRef>
              <c:f>'A5.2 (A5.2L - A5.2N)'!$O$12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A5.2N)'!$P$12:$AK$12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(A5.2L - A5.2N)'!$O$13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A5.2N)'!$P$13:$AK$13</c:f>
              <c:numCache>
                <c:formatCode>0</c:formatCode>
                <c:ptCount val="22"/>
                <c:pt idx="0">
                  <c:v>22.724301251214275</c:v>
                </c:pt>
                <c:pt idx="1">
                  <c:v>9.9122553642974527</c:v>
                </c:pt>
                <c:pt idx="2">
                  <c:v>10.050204028427302</c:v>
                </c:pt>
                <c:pt idx="3">
                  <c:v>9.9085722191734895</c:v>
                </c:pt>
                <c:pt idx="4">
                  <c:v>10.122121138515052</c:v>
                </c:pt>
                <c:pt idx="5">
                  <c:v>10.096323460227765</c:v>
                </c:pt>
                <c:pt idx="6">
                  <c:v>10.05993493290511</c:v>
                </c:pt>
                <c:pt idx="7">
                  <c:v>10.02802329861283</c:v>
                </c:pt>
                <c:pt idx="8">
                  <c:v>9.9936637143691822</c:v>
                </c:pt>
                <c:pt idx="9">
                  <c:v>9.9199205224434372</c:v>
                </c:pt>
                <c:pt idx="10">
                  <c:v>10.028930667133823</c:v>
                </c:pt>
                <c:pt idx="11">
                  <c:v>10.018201314272643</c:v>
                </c:pt>
                <c:pt idx="12">
                  <c:v>9.9669338515305519</c:v>
                </c:pt>
                <c:pt idx="13">
                  <c:v>10.034436817445272</c:v>
                </c:pt>
                <c:pt idx="14">
                  <c:v>9.9819666333302752</c:v>
                </c:pt>
                <c:pt idx="15">
                  <c:v>10.052214034307575</c:v>
                </c:pt>
                <c:pt idx="16">
                  <c:v>10.015292126097512</c:v>
                </c:pt>
                <c:pt idx="17">
                  <c:v>9.9518572024154111</c:v>
                </c:pt>
                <c:pt idx="18">
                  <c:v>9.9832373346179235</c:v>
                </c:pt>
                <c:pt idx="19">
                  <c:v>9.9930326773432157</c:v>
                </c:pt>
                <c:pt idx="20">
                  <c:v>10.004627994169374</c:v>
                </c:pt>
                <c:pt idx="21">
                  <c:v>9.9850866014617399</c:v>
                </c:pt>
              </c:numCache>
            </c:numRef>
          </c:val>
        </c:ser>
        <c:ser>
          <c:idx val="9"/>
          <c:order val="9"/>
          <c:tx>
            <c:strRef>
              <c:f>'A5.2 (A5.2L - A5.2N)'!$O$14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A5.2N)'!$P$14:$AK$14</c:f>
              <c:numCache>
                <c:formatCode>0</c:formatCode>
                <c:ptCount val="22"/>
                <c:pt idx="0">
                  <c:v>59.433009915375735</c:v>
                </c:pt>
                <c:pt idx="1">
                  <c:v>25.924457031150627</c:v>
                </c:pt>
                <c:pt idx="2">
                  <c:v>26.2852471928549</c:v>
                </c:pt>
                <c:pt idx="3">
                  <c:v>25.914824154071045</c:v>
                </c:pt>
                <c:pt idx="4">
                  <c:v>26.473338798826809</c:v>
                </c:pt>
                <c:pt idx="5">
                  <c:v>26.405867695865616</c:v>
                </c:pt>
                <c:pt idx="6">
                  <c:v>26.310697345795649</c:v>
                </c:pt>
                <c:pt idx="7">
                  <c:v>26.227235836623493</c:v>
                </c:pt>
                <c:pt idx="8">
                  <c:v>26.137371972891639</c:v>
                </c:pt>
                <c:pt idx="9">
                  <c:v>25.944504442732484</c:v>
                </c:pt>
                <c:pt idx="10">
                  <c:v>26.229608963159222</c:v>
                </c:pt>
                <c:pt idx="11">
                  <c:v>26.201547473922012</c:v>
                </c:pt>
                <c:pt idx="12">
                  <c:v>26.067462839688254</c:v>
                </c:pt>
                <c:pt idx="13">
                  <c:v>26.244009717771579</c:v>
                </c:pt>
                <c:pt idx="14">
                  <c:v>26.106779492811349</c:v>
                </c:pt>
                <c:pt idx="15">
                  <c:v>26.290504150949737</c:v>
                </c:pt>
                <c:pt idx="16">
                  <c:v>26.193938799501321</c:v>
                </c:pt>
                <c:pt idx="17">
                  <c:v>26.02803145623469</c:v>
                </c:pt>
                <c:pt idx="18">
                  <c:v>26.110102877825177</c:v>
                </c:pt>
                <c:pt idx="19">
                  <c:v>26.135721562196647</c:v>
                </c:pt>
                <c:pt idx="20">
                  <c:v>26.166047888726226</c:v>
                </c:pt>
                <c:pt idx="21">
                  <c:v>26.114939439946493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6496000"/>
        <c:axId val="556497536"/>
      </c:barChart>
      <c:catAx>
        <c:axId val="5564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6497536"/>
        <c:crosses val="autoZero"/>
        <c:auto val="1"/>
        <c:lblAlgn val="ctr"/>
        <c:lblOffset val="100"/>
        <c:noMultiLvlLbl val="0"/>
      </c:catAx>
      <c:valAx>
        <c:axId val="556497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6496000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5824966721566683E-2"/>
          <c:y val="0.91304360013250763"/>
          <c:w val="0.90070921985815611"/>
          <c:h val="6.2111801242236031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81268528484299"/>
          <c:y val="3.8424167567289391E-2"/>
          <c:w val="0.85482928303026873"/>
          <c:h val="0.72244557665585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(A5.2L - A5.2N)'!$O$29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A5.2N)'!$P$29:$AK$29</c:f>
              <c:numCache>
                <c:formatCode>0</c:formatCode>
                <c:ptCount val="22"/>
                <c:pt idx="0">
                  <c:v>134.74691206468768</c:v>
                </c:pt>
                <c:pt idx="1">
                  <c:v>136.43937370707914</c:v>
                </c:pt>
                <c:pt idx="2">
                  <c:v>108.99580523648746</c:v>
                </c:pt>
                <c:pt idx="3">
                  <c:v>100.45749018960925</c:v>
                </c:pt>
                <c:pt idx="4">
                  <c:v>96.908586582157</c:v>
                </c:pt>
                <c:pt idx="5">
                  <c:v>79.177368947078108</c:v>
                </c:pt>
                <c:pt idx="6">
                  <c:v>67.094785777452117</c:v>
                </c:pt>
                <c:pt idx="7">
                  <c:v>63.227702033835797</c:v>
                </c:pt>
                <c:pt idx="8">
                  <c:v>56.224093921689452</c:v>
                </c:pt>
                <c:pt idx="9">
                  <c:v>48.642474969883082</c:v>
                </c:pt>
                <c:pt idx="10">
                  <c:v>45.316391609912465</c:v>
                </c:pt>
                <c:pt idx="11">
                  <c:v>42.669071634005128</c:v>
                </c:pt>
                <c:pt idx="12">
                  <c:v>38.892344270688319</c:v>
                </c:pt>
                <c:pt idx="13">
                  <c:v>37.031171422842931</c:v>
                </c:pt>
                <c:pt idx="14">
                  <c:v>35.153769589416335</c:v>
                </c:pt>
                <c:pt idx="15">
                  <c:v>32.487826256512903</c:v>
                </c:pt>
                <c:pt idx="16">
                  <c:v>28.870162383537743</c:v>
                </c:pt>
                <c:pt idx="17">
                  <c:v>24.021916343581641</c:v>
                </c:pt>
                <c:pt idx="18">
                  <c:v>23.295040829603249</c:v>
                </c:pt>
                <c:pt idx="19">
                  <c:v>22.116511188995919</c:v>
                </c:pt>
                <c:pt idx="20">
                  <c:v>21.298129766154123</c:v>
                </c:pt>
                <c:pt idx="21">
                  <c:v>21.256529506959971</c:v>
                </c:pt>
              </c:numCache>
            </c:numRef>
          </c:val>
        </c:ser>
        <c:ser>
          <c:idx val="1"/>
          <c:order val="1"/>
          <c:tx>
            <c:strRef>
              <c:f>'A5.2 (A5.2L - A5.2N)'!$O$30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A5.2N)'!$P$30:$AK$30</c:f>
              <c:numCache>
                <c:formatCode>0</c:formatCode>
                <c:ptCount val="22"/>
                <c:pt idx="0">
                  <c:v>27.531736545035965</c:v>
                </c:pt>
                <c:pt idx="1">
                  <c:v>24.966680431806918</c:v>
                </c:pt>
                <c:pt idx="2">
                  <c:v>24.997849664716803</c:v>
                </c:pt>
                <c:pt idx="3">
                  <c:v>22.08945091534224</c:v>
                </c:pt>
                <c:pt idx="4">
                  <c:v>21.150733518596919</c:v>
                </c:pt>
                <c:pt idx="5">
                  <c:v>16.9111181421334</c:v>
                </c:pt>
                <c:pt idx="6">
                  <c:v>13.547820545747987</c:v>
                </c:pt>
                <c:pt idx="7">
                  <c:v>12.59041948199277</c:v>
                </c:pt>
                <c:pt idx="8">
                  <c:v>9.7601336937910776</c:v>
                </c:pt>
                <c:pt idx="9">
                  <c:v>5.9786449588535238</c:v>
                </c:pt>
                <c:pt idx="10">
                  <c:v>4.4009869805949196</c:v>
                </c:pt>
                <c:pt idx="11">
                  <c:v>2.8715626239762519</c:v>
                </c:pt>
                <c:pt idx="12">
                  <c:v>2.5440321800847094</c:v>
                </c:pt>
                <c:pt idx="13">
                  <c:v>2.2248101336258772</c:v>
                </c:pt>
                <c:pt idx="14">
                  <c:v>1.9344210809837659</c:v>
                </c:pt>
                <c:pt idx="15">
                  <c:v>1.8115025264969886</c:v>
                </c:pt>
                <c:pt idx="16">
                  <c:v>1.5227066082329657</c:v>
                </c:pt>
                <c:pt idx="17">
                  <c:v>1.4094992360405658</c:v>
                </c:pt>
                <c:pt idx="18">
                  <c:v>1.415595056717537</c:v>
                </c:pt>
                <c:pt idx="19">
                  <c:v>1.5261115999316712</c:v>
                </c:pt>
                <c:pt idx="20">
                  <c:v>1.3152987378578913</c:v>
                </c:pt>
                <c:pt idx="21">
                  <c:v>1.3127296499138605</c:v>
                </c:pt>
              </c:numCache>
            </c:numRef>
          </c:val>
        </c:ser>
        <c:ser>
          <c:idx val="2"/>
          <c:order val="2"/>
          <c:tx>
            <c:strRef>
              <c:f>'A5.2 (A5.2L - A5.2N)'!$O$31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A5.2N)'!$P$31:$AK$31</c:f>
              <c:numCache>
                <c:formatCode>0</c:formatCode>
                <c:ptCount val="22"/>
                <c:pt idx="0">
                  <c:v>218.74498042653855</c:v>
                </c:pt>
                <c:pt idx="1">
                  <c:v>213.90425686114523</c:v>
                </c:pt>
                <c:pt idx="2">
                  <c:v>229.4641333291265</c:v>
                </c:pt>
                <c:pt idx="3">
                  <c:v>225.92001531038792</c:v>
                </c:pt>
                <c:pt idx="4">
                  <c:v>226.09075991207825</c:v>
                </c:pt>
                <c:pt idx="5">
                  <c:v>222.60881493692824</c:v>
                </c:pt>
                <c:pt idx="6">
                  <c:v>218.94025174869009</c:v>
                </c:pt>
                <c:pt idx="7">
                  <c:v>216.3570736784153</c:v>
                </c:pt>
                <c:pt idx="8">
                  <c:v>213.30059668188102</c:v>
                </c:pt>
                <c:pt idx="9">
                  <c:v>210.38994568134314</c:v>
                </c:pt>
                <c:pt idx="10">
                  <c:v>212.40558847630288</c:v>
                </c:pt>
                <c:pt idx="11">
                  <c:v>212.00715749247132</c:v>
                </c:pt>
                <c:pt idx="12">
                  <c:v>210.79065983722469</c:v>
                </c:pt>
                <c:pt idx="13">
                  <c:v>212.16045856946909</c:v>
                </c:pt>
                <c:pt idx="14">
                  <c:v>211.02961441351729</c:v>
                </c:pt>
                <c:pt idx="15">
                  <c:v>212.46251846880949</c:v>
                </c:pt>
                <c:pt idx="16">
                  <c:v>211.74968579756199</c:v>
                </c:pt>
                <c:pt idx="17">
                  <c:v>210.35076647515706</c:v>
                </c:pt>
                <c:pt idx="18">
                  <c:v>211.03660623062351</c:v>
                </c:pt>
                <c:pt idx="19">
                  <c:v>211.20080124387971</c:v>
                </c:pt>
                <c:pt idx="20">
                  <c:v>211.25984112336599</c:v>
                </c:pt>
                <c:pt idx="21">
                  <c:v>210.8472009411274</c:v>
                </c:pt>
              </c:numCache>
            </c:numRef>
          </c:val>
        </c:ser>
        <c:ser>
          <c:idx val="3"/>
          <c:order val="3"/>
          <c:tx>
            <c:strRef>
              <c:f>'A5.2 (A5.2L - A5.2N)'!$O$32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A5.2N)'!$P$32:$AK$32</c:f>
              <c:numCache>
                <c:formatCode>0</c:formatCode>
                <c:ptCount val="22"/>
                <c:pt idx="0">
                  <c:v>255.58629588460227</c:v>
                </c:pt>
                <c:pt idx="1">
                  <c:v>246.42992924196608</c:v>
                </c:pt>
                <c:pt idx="2">
                  <c:v>242.01635790140273</c:v>
                </c:pt>
                <c:pt idx="3">
                  <c:v>230.75970030826886</c:v>
                </c:pt>
                <c:pt idx="4">
                  <c:v>229.20982190764107</c:v>
                </c:pt>
                <c:pt idx="5">
                  <c:v>207.26448322937122</c:v>
                </c:pt>
                <c:pt idx="6">
                  <c:v>188.27078504079182</c:v>
                </c:pt>
                <c:pt idx="7">
                  <c:v>184.74885593830015</c:v>
                </c:pt>
                <c:pt idx="8">
                  <c:v>174.78216661482085</c:v>
                </c:pt>
                <c:pt idx="9">
                  <c:v>161.12503895783453</c:v>
                </c:pt>
                <c:pt idx="10">
                  <c:v>155.48981716335328</c:v>
                </c:pt>
                <c:pt idx="11">
                  <c:v>151.37155397061466</c:v>
                </c:pt>
                <c:pt idx="12">
                  <c:v>147.37980684675784</c:v>
                </c:pt>
                <c:pt idx="13">
                  <c:v>147.27958425732845</c:v>
                </c:pt>
                <c:pt idx="14">
                  <c:v>143.70757857525311</c:v>
                </c:pt>
                <c:pt idx="15">
                  <c:v>144.17823170882534</c:v>
                </c:pt>
                <c:pt idx="16">
                  <c:v>141.16699539884485</c:v>
                </c:pt>
                <c:pt idx="17">
                  <c:v>138.63834407609519</c:v>
                </c:pt>
                <c:pt idx="18">
                  <c:v>142.19970467064266</c:v>
                </c:pt>
                <c:pt idx="19">
                  <c:v>140.93714214096843</c:v>
                </c:pt>
                <c:pt idx="20">
                  <c:v>138.14367217566956</c:v>
                </c:pt>
                <c:pt idx="21">
                  <c:v>137.87384507668773</c:v>
                </c:pt>
              </c:numCache>
            </c:numRef>
          </c:val>
        </c:ser>
        <c:ser>
          <c:idx val="4"/>
          <c:order val="4"/>
          <c:tx>
            <c:strRef>
              <c:f>'A5.2 (A5.2L - A5.2N)'!$O$33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A5.2N)'!$P$33:$AK$33</c:f>
              <c:numCache>
                <c:formatCode>0</c:formatCode>
                <c:ptCount val="22"/>
                <c:pt idx="0">
                  <c:v>78.341292991854615</c:v>
                </c:pt>
                <c:pt idx="1">
                  <c:v>78.022244987136091</c:v>
                </c:pt>
                <c:pt idx="2">
                  <c:v>71.01276050824147</c:v>
                </c:pt>
                <c:pt idx="3">
                  <c:v>64.99860743764954</c:v>
                </c:pt>
                <c:pt idx="4">
                  <c:v>63.190899929610957</c:v>
                </c:pt>
                <c:pt idx="5">
                  <c:v>70.122500901145159</c:v>
                </c:pt>
                <c:pt idx="6">
                  <c:v>80.347137063048848</c:v>
                </c:pt>
                <c:pt idx="7">
                  <c:v>85.395700882812861</c:v>
                </c:pt>
                <c:pt idx="8">
                  <c:v>82.041336772919067</c:v>
                </c:pt>
                <c:pt idx="9">
                  <c:v>73.487502973498636</c:v>
                </c:pt>
                <c:pt idx="10">
                  <c:v>65.325525335779275</c:v>
                </c:pt>
                <c:pt idx="11">
                  <c:v>57.853519121070015</c:v>
                </c:pt>
                <c:pt idx="12">
                  <c:v>45.882681314818832</c:v>
                </c:pt>
                <c:pt idx="13">
                  <c:v>37.332909059612895</c:v>
                </c:pt>
                <c:pt idx="14">
                  <c:v>32.433387288926781</c:v>
                </c:pt>
                <c:pt idx="15">
                  <c:v>26.803034265159418</c:v>
                </c:pt>
                <c:pt idx="16">
                  <c:v>20.7994145941224</c:v>
                </c:pt>
                <c:pt idx="17">
                  <c:v>16.458382791649157</c:v>
                </c:pt>
                <c:pt idx="18">
                  <c:v>13.689312250354435</c:v>
                </c:pt>
                <c:pt idx="19">
                  <c:v>10.31959225880488</c:v>
                </c:pt>
                <c:pt idx="20">
                  <c:v>8.8940721463763506</c:v>
                </c:pt>
                <c:pt idx="21">
                  <c:v>8.8766999305694618</c:v>
                </c:pt>
              </c:numCache>
            </c:numRef>
          </c:val>
        </c:ser>
        <c:ser>
          <c:idx val="5"/>
          <c:order val="5"/>
          <c:tx>
            <c:strRef>
              <c:f>'A5.2 (A5.2L - A5.2N)'!$O$34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A5.2N)'!$P$34:$AK$34</c:f>
              <c:numCache>
                <c:formatCode>0</c:formatCode>
                <c:ptCount val="22"/>
                <c:pt idx="0">
                  <c:v>30.593738807085526</c:v>
                </c:pt>
                <c:pt idx="1">
                  <c:v>23.261333642135487</c:v>
                </c:pt>
                <c:pt idx="2">
                  <c:v>19.117197434262966</c:v>
                </c:pt>
                <c:pt idx="3">
                  <c:v>13.62821901100949</c:v>
                </c:pt>
                <c:pt idx="4">
                  <c:v>11.307981560884443</c:v>
                </c:pt>
                <c:pt idx="5">
                  <c:v>10.667970280143214</c:v>
                </c:pt>
                <c:pt idx="6">
                  <c:v>7.0412596822781133</c:v>
                </c:pt>
                <c:pt idx="7">
                  <c:v>6.2249465016633971</c:v>
                </c:pt>
                <c:pt idx="8">
                  <c:v>6.1519355910407008</c:v>
                </c:pt>
                <c:pt idx="9">
                  <c:v>5.1424829837498871</c:v>
                </c:pt>
                <c:pt idx="10">
                  <c:v>4.6219443475377355</c:v>
                </c:pt>
                <c:pt idx="11">
                  <c:v>3.9420219378312806</c:v>
                </c:pt>
                <c:pt idx="12">
                  <c:v>3.2949216889350481</c:v>
                </c:pt>
                <c:pt idx="13">
                  <c:v>2.8676917689973882</c:v>
                </c:pt>
                <c:pt idx="14">
                  <c:v>2.6281985311727634</c:v>
                </c:pt>
                <c:pt idx="15">
                  <c:v>2.4095528994847322</c:v>
                </c:pt>
                <c:pt idx="16">
                  <c:v>2.3967149305750586</c:v>
                </c:pt>
                <c:pt idx="17">
                  <c:v>2.958293048984749</c:v>
                </c:pt>
                <c:pt idx="18">
                  <c:v>2.9963063888591592</c:v>
                </c:pt>
                <c:pt idx="19">
                  <c:v>2.8872699968213902</c:v>
                </c:pt>
                <c:pt idx="20">
                  <c:v>2.4884304547872933</c:v>
                </c:pt>
                <c:pt idx="21">
                  <c:v>2.4835699645450804</c:v>
                </c:pt>
              </c:numCache>
            </c:numRef>
          </c:val>
        </c:ser>
        <c:ser>
          <c:idx val="6"/>
          <c:order val="6"/>
          <c:tx>
            <c:strRef>
              <c:f>'A5.2 (A5.2L - A5.2N)'!$O$35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A5.2N)'!$P$35:$AK$35</c:f>
              <c:numCache>
                <c:formatCode>0</c:formatCode>
                <c:ptCount val="22"/>
                <c:pt idx="0">
                  <c:v>1.175218688392329</c:v>
                </c:pt>
                <c:pt idx="1">
                  <c:v>1.8020974626196247</c:v>
                </c:pt>
                <c:pt idx="2">
                  <c:v>2.4536200510784392</c:v>
                </c:pt>
                <c:pt idx="3">
                  <c:v>3.2137134834316994</c:v>
                </c:pt>
                <c:pt idx="4">
                  <c:v>4.2953943951512983</c:v>
                </c:pt>
                <c:pt idx="5">
                  <c:v>5.5159425213620787</c:v>
                </c:pt>
                <c:pt idx="6">
                  <c:v>6.4980884809464676</c:v>
                </c:pt>
                <c:pt idx="7">
                  <c:v>7.7213148419936228</c:v>
                </c:pt>
                <c:pt idx="8">
                  <c:v>8.655436736795231</c:v>
                </c:pt>
                <c:pt idx="9">
                  <c:v>10.024265241669809</c:v>
                </c:pt>
                <c:pt idx="10">
                  <c:v>11.16371020907741</c:v>
                </c:pt>
                <c:pt idx="11">
                  <c:v>12.662491953129274</c:v>
                </c:pt>
                <c:pt idx="12">
                  <c:v>13.526261885472572</c:v>
                </c:pt>
                <c:pt idx="13">
                  <c:v>15.140965710516054</c:v>
                </c:pt>
                <c:pt idx="14">
                  <c:v>15.897803744208554</c:v>
                </c:pt>
                <c:pt idx="15">
                  <c:v>17.54929382629086</c:v>
                </c:pt>
                <c:pt idx="16">
                  <c:v>18.186794656456577</c:v>
                </c:pt>
                <c:pt idx="17">
                  <c:v>18.692845339859794</c:v>
                </c:pt>
                <c:pt idx="18">
                  <c:v>20.210844827534775</c:v>
                </c:pt>
                <c:pt idx="19">
                  <c:v>20.742690437938464</c:v>
                </c:pt>
                <c:pt idx="20">
                  <c:v>21.21504364201542</c:v>
                </c:pt>
                <c:pt idx="21">
                  <c:v>21.173605669573092</c:v>
                </c:pt>
              </c:numCache>
            </c:numRef>
          </c:val>
        </c:ser>
        <c:ser>
          <c:idx val="7"/>
          <c:order val="7"/>
          <c:tx>
            <c:strRef>
              <c:f>'A5.2 (A5.2L - A5.2N)'!$O$36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A5.2N)'!$P$36:$AK$36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(A5.2L - A5.2N)'!$O$37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A5.2N)'!$P$37:$AK$37</c:f>
              <c:numCache>
                <c:formatCode>0</c:formatCode>
                <c:ptCount val="22"/>
                <c:pt idx="0">
                  <c:v>30.672607847439775</c:v>
                </c:pt>
                <c:pt idx="1">
                  <c:v>23.766377181917729</c:v>
                </c:pt>
                <c:pt idx="2">
                  <c:v>29.529620824153135</c:v>
                </c:pt>
                <c:pt idx="3">
                  <c:v>38.140747270341905</c:v>
                </c:pt>
                <c:pt idx="4">
                  <c:v>43.439693350587675</c:v>
                </c:pt>
                <c:pt idx="5">
                  <c:v>45.402173326680241</c:v>
                </c:pt>
                <c:pt idx="6">
                  <c:v>47.912484205809271</c:v>
                </c:pt>
                <c:pt idx="7">
                  <c:v>44.917664599860316</c:v>
                </c:pt>
                <c:pt idx="8">
                  <c:v>50.605047507906612</c:v>
                </c:pt>
                <c:pt idx="9">
                  <c:v>63.609064696121692</c:v>
                </c:pt>
                <c:pt idx="10">
                  <c:v>68.584658073859657</c:v>
                </c:pt>
                <c:pt idx="11">
                  <c:v>69.84865015099318</c:v>
                </c:pt>
                <c:pt idx="12">
                  <c:v>75.186490502383037</c:v>
                </c:pt>
                <c:pt idx="13">
                  <c:v>78.145975399352963</c:v>
                </c:pt>
                <c:pt idx="14">
                  <c:v>80.474729045651145</c:v>
                </c:pt>
                <c:pt idx="15">
                  <c:v>78.39921576626557</c:v>
                </c:pt>
                <c:pt idx="16">
                  <c:v>79.208881606231515</c:v>
                </c:pt>
                <c:pt idx="17">
                  <c:v>82.277701616935673</c:v>
                </c:pt>
                <c:pt idx="18">
                  <c:v>82.683516820047387</c:v>
                </c:pt>
                <c:pt idx="19">
                  <c:v>84.491919309285407</c:v>
                </c:pt>
                <c:pt idx="20">
                  <c:v>85.866270174166232</c:v>
                </c:pt>
                <c:pt idx="21">
                  <c:v>85.698553142929214</c:v>
                </c:pt>
              </c:numCache>
            </c:numRef>
          </c:val>
        </c:ser>
        <c:ser>
          <c:idx val="9"/>
          <c:order val="9"/>
          <c:tx>
            <c:strRef>
              <c:f>'A5.2 (A5.2L - A5.2N)'!$O$38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A5.2N)'!$P$38:$AK$38</c:f>
              <c:numCache>
                <c:formatCode>0</c:formatCode>
                <c:ptCount val="22"/>
                <c:pt idx="0">
                  <c:v>80.220966364363321</c:v>
                </c:pt>
                <c:pt idx="1">
                  <c:v>62.158449454193828</c:v>
                </c:pt>
                <c:pt idx="2">
                  <c:v>77.231604520530567</c:v>
                </c:pt>
                <c:pt idx="3">
                  <c:v>99.753096283959152</c:v>
                </c:pt>
                <c:pt idx="4">
                  <c:v>113.61193011329237</c:v>
                </c:pt>
                <c:pt idx="5">
                  <c:v>118.74458922515852</c:v>
                </c:pt>
                <c:pt idx="6">
                  <c:v>125.31004220523545</c:v>
                </c:pt>
                <c:pt idx="7">
                  <c:v>117.47740782112584</c:v>
                </c:pt>
                <c:pt idx="8">
                  <c:v>132.35215714915603</c:v>
                </c:pt>
                <c:pt idx="9">
                  <c:v>166.36279069704585</c:v>
                </c:pt>
                <c:pt idx="10">
                  <c:v>179.3759296835824</c:v>
                </c:pt>
                <c:pt idx="11">
                  <c:v>182.68176746590891</c:v>
                </c:pt>
                <c:pt idx="12">
                  <c:v>196.64232515363508</c:v>
                </c:pt>
                <c:pt idx="13">
                  <c:v>204.3825453382544</c:v>
                </c:pt>
                <c:pt idx="14">
                  <c:v>210.47315455087042</c:v>
                </c:pt>
                <c:pt idx="15">
                  <c:v>205.04486877215476</c:v>
                </c:pt>
                <c:pt idx="16">
                  <c:v>207.16246426443712</c:v>
                </c:pt>
                <c:pt idx="17">
                  <c:v>215.188638891696</c:v>
                </c:pt>
                <c:pt idx="18">
                  <c:v>216.2500056956174</c:v>
                </c:pt>
                <c:pt idx="19">
                  <c:v>220.97969141337433</c:v>
                </c:pt>
                <c:pt idx="20">
                  <c:v>224.57416094960718</c:v>
                </c:pt>
                <c:pt idx="21">
                  <c:v>224.1355147676941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6644224"/>
        <c:axId val="556645760"/>
      </c:barChart>
      <c:catAx>
        <c:axId val="5566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6645760"/>
        <c:crosses val="autoZero"/>
        <c:auto val="1"/>
        <c:lblAlgn val="ctr"/>
        <c:lblOffset val="100"/>
        <c:noMultiLvlLbl val="0"/>
      </c:catAx>
      <c:valAx>
        <c:axId val="556645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6644224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9645348288298495E-2"/>
          <c:y val="0.92611548556430445"/>
          <c:w val="0.90070921985815611"/>
          <c:h val="6.2111801242236031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46790949250012"/>
          <c:y val="7.7639751552795025E-2"/>
          <c:w val="0.86178530867433178"/>
          <c:h val="0.627329192546583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(A5.2L - A5.2N)'!$O$53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A5.2N)'!$P$53:$AK$53</c:f>
              <c:numCache>
                <c:formatCode>0</c:formatCode>
                <c:ptCount val="22"/>
                <c:pt idx="0">
                  <c:v>1623.9812715130577</c:v>
                </c:pt>
                <c:pt idx="1">
                  <c:v>1656.4940700330071</c:v>
                </c:pt>
                <c:pt idx="2">
                  <c:v>1645.038114295847</c:v>
                </c:pt>
                <c:pt idx="3">
                  <c:v>1621.8166103648375</c:v>
                </c:pt>
                <c:pt idx="4">
                  <c:v>1603.2673668353862</c:v>
                </c:pt>
                <c:pt idx="5">
                  <c:v>1546.3631997422203</c:v>
                </c:pt>
                <c:pt idx="6">
                  <c:v>1507.8291048671078</c:v>
                </c:pt>
                <c:pt idx="7">
                  <c:v>1495.854986227901</c:v>
                </c:pt>
                <c:pt idx="8">
                  <c:v>1473.5392203399447</c:v>
                </c:pt>
                <c:pt idx="9">
                  <c:v>1449.7995699790786</c:v>
                </c:pt>
                <c:pt idx="10">
                  <c:v>1437.1503786830174</c:v>
                </c:pt>
                <c:pt idx="11">
                  <c:v>1428.6262434941866</c:v>
                </c:pt>
                <c:pt idx="12">
                  <c:v>1416.894827159088</c:v>
                </c:pt>
                <c:pt idx="13">
                  <c:v>1409.9375295817056</c:v>
                </c:pt>
                <c:pt idx="14">
                  <c:v>1404.3947675560175</c:v>
                </c:pt>
                <c:pt idx="15">
                  <c:v>1394.8714219804781</c:v>
                </c:pt>
                <c:pt idx="16">
                  <c:v>1383.3936228633413</c:v>
                </c:pt>
                <c:pt idx="17">
                  <c:v>1367.9892367819327</c:v>
                </c:pt>
                <c:pt idx="18">
                  <c:v>1365.3474362205793</c:v>
                </c:pt>
                <c:pt idx="19">
                  <c:v>1361.3969904070207</c:v>
                </c:pt>
                <c:pt idx="20">
                  <c:v>1358.6247878858046</c:v>
                </c:pt>
                <c:pt idx="21">
                  <c:v>1358.6081868116919</c:v>
                </c:pt>
              </c:numCache>
            </c:numRef>
          </c:val>
        </c:ser>
        <c:ser>
          <c:idx val="1"/>
          <c:order val="1"/>
          <c:tx>
            <c:strRef>
              <c:f>'A5.2 (A5.2L - A5.2N)'!$O$54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A5.2N)'!$P$54:$AK$54</c:f>
              <c:numCache>
                <c:formatCode>0</c:formatCode>
                <c:ptCount val="22"/>
                <c:pt idx="0">
                  <c:v>88.469039999999964</c:v>
                </c:pt>
                <c:pt idx="1">
                  <c:v>82.76545020562223</c:v>
                </c:pt>
                <c:pt idx="2">
                  <c:v>81.731324102256778</c:v>
                </c:pt>
                <c:pt idx="3">
                  <c:v>73.254549663599647</c:v>
                </c:pt>
                <c:pt idx="4">
                  <c:v>68.661717773503227</c:v>
                </c:pt>
                <c:pt idx="5">
                  <c:v>55.038910587428504</c:v>
                </c:pt>
                <c:pt idx="6">
                  <c:v>44.252216142456241</c:v>
                </c:pt>
                <c:pt idx="7">
                  <c:v>41.255858326138281</c:v>
                </c:pt>
                <c:pt idx="8">
                  <c:v>32.091631495390573</c:v>
                </c:pt>
                <c:pt idx="9">
                  <c:v>19.804110111941267</c:v>
                </c:pt>
                <c:pt idx="10">
                  <c:v>14.419699707316944</c:v>
                </c:pt>
                <c:pt idx="11">
                  <c:v>9.4186638820523569</c:v>
                </c:pt>
                <c:pt idx="12">
                  <c:v>8.3872924412721943</c:v>
                </c:pt>
                <c:pt idx="13">
                  <c:v>7.2855226482253288</c:v>
                </c:pt>
                <c:pt idx="14">
                  <c:v>6.3678916307486846</c:v>
                </c:pt>
                <c:pt idx="15">
                  <c:v>5.9215851453604866</c:v>
                </c:pt>
                <c:pt idx="16">
                  <c:v>4.9958958098219988</c:v>
                </c:pt>
                <c:pt idx="17">
                  <c:v>4.6539473990662854</c:v>
                </c:pt>
                <c:pt idx="18">
                  <c:v>4.6593829151912685</c:v>
                </c:pt>
                <c:pt idx="19">
                  <c:v>5.0182205804777755</c:v>
                </c:pt>
                <c:pt idx="20">
                  <c:v>4.3200047066692653</c:v>
                </c:pt>
                <c:pt idx="21">
                  <c:v>4.315823506566117</c:v>
                </c:pt>
              </c:numCache>
            </c:numRef>
          </c:val>
        </c:ser>
        <c:ser>
          <c:idx val="2"/>
          <c:order val="2"/>
          <c:tx>
            <c:strRef>
              <c:f>'A5.2 (A5.2L - A5.2N)'!$O$55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A5.2N)'!$P$55:$AK$55</c:f>
              <c:numCache>
                <c:formatCode>0</c:formatCode>
                <c:ptCount val="22"/>
                <c:pt idx="0">
                  <c:v>824.84335999999996</c:v>
                </c:pt>
                <c:pt idx="1">
                  <c:v>814.22915731911496</c:v>
                </c:pt>
                <c:pt idx="2">
                  <c:v>830.15327047483345</c:v>
                </c:pt>
                <c:pt idx="3">
                  <c:v>829.12386593001781</c:v>
                </c:pt>
                <c:pt idx="4">
                  <c:v>813.87185421171364</c:v>
                </c:pt>
                <c:pt idx="5">
                  <c:v>804.41489965034475</c:v>
                </c:pt>
                <c:pt idx="6">
                  <c:v>795.05265996992239</c:v>
                </c:pt>
                <c:pt idx="7">
                  <c:v>788.86394183367031</c:v>
                </c:pt>
                <c:pt idx="8">
                  <c:v>781.2516201230402</c:v>
                </c:pt>
                <c:pt idx="9">
                  <c:v>776.82381194759967</c:v>
                </c:pt>
                <c:pt idx="10">
                  <c:v>775.85287854449791</c:v>
                </c:pt>
                <c:pt idx="11">
                  <c:v>775.291375884687</c:v>
                </c:pt>
                <c:pt idx="12">
                  <c:v>774.85762426879467</c:v>
                </c:pt>
                <c:pt idx="13">
                  <c:v>774.6682783990708</c:v>
                </c:pt>
                <c:pt idx="14">
                  <c:v>774.59765196938076</c:v>
                </c:pt>
                <c:pt idx="15">
                  <c:v>774.42700893992003</c:v>
                </c:pt>
                <c:pt idx="16">
                  <c:v>774.64861886726021</c:v>
                </c:pt>
                <c:pt idx="17">
                  <c:v>774.45797776340635</c:v>
                </c:pt>
                <c:pt idx="18">
                  <c:v>774.53224333935657</c:v>
                </c:pt>
                <c:pt idx="19">
                  <c:v>774.39127759030544</c:v>
                </c:pt>
                <c:pt idx="20">
                  <c:v>773.7802921482189</c:v>
                </c:pt>
                <c:pt idx="21">
                  <c:v>773.77663331935332</c:v>
                </c:pt>
              </c:numCache>
            </c:numRef>
          </c:val>
        </c:ser>
        <c:ser>
          <c:idx val="3"/>
          <c:order val="3"/>
          <c:tx>
            <c:strRef>
              <c:f>'A5.2 (A5.2L - A5.2N)'!$O$56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A5.2N)'!$P$56:$AK$56</c:f>
              <c:numCache>
                <c:formatCode>0</c:formatCode>
                <c:ptCount val="22"/>
                <c:pt idx="0">
                  <c:v>1122.6279160779884</c:v>
                </c:pt>
                <c:pt idx="1">
                  <c:v>1108.6753480982952</c:v>
                </c:pt>
                <c:pt idx="2">
                  <c:v>1068.648314521472</c:v>
                </c:pt>
                <c:pt idx="3">
                  <c:v>1042.6286773829561</c:v>
                </c:pt>
                <c:pt idx="4">
                  <c:v>1021.4523953425794</c:v>
                </c:pt>
                <c:pt idx="5">
                  <c:v>951.93036752146816</c:v>
                </c:pt>
                <c:pt idx="6">
                  <c:v>892.32990189619704</c:v>
                </c:pt>
                <c:pt idx="7">
                  <c:v>882.74632569305163</c:v>
                </c:pt>
                <c:pt idx="8">
                  <c:v>852.05690778056874</c:v>
                </c:pt>
                <c:pt idx="9">
                  <c:v>811.0901719512085</c:v>
                </c:pt>
                <c:pt idx="10">
                  <c:v>786.82520520722574</c:v>
                </c:pt>
                <c:pt idx="11">
                  <c:v>773.86301215317519</c:v>
                </c:pt>
                <c:pt idx="12">
                  <c:v>763.25667154796417</c:v>
                </c:pt>
                <c:pt idx="13">
                  <c:v>759.65983600603818</c:v>
                </c:pt>
                <c:pt idx="14">
                  <c:v>750.43637250582617</c:v>
                </c:pt>
                <c:pt idx="15">
                  <c:v>748.66895741480005</c:v>
                </c:pt>
                <c:pt idx="16">
                  <c:v>740.52677560499183</c:v>
                </c:pt>
                <c:pt idx="17">
                  <c:v>735.1298219307206</c:v>
                </c:pt>
                <c:pt idx="18">
                  <c:v>745.41304305614449</c:v>
                </c:pt>
                <c:pt idx="19">
                  <c:v>740.80264871762711</c:v>
                </c:pt>
                <c:pt idx="20">
                  <c:v>731.09057716020561</c:v>
                </c:pt>
                <c:pt idx="21">
                  <c:v>731.03241733296443</c:v>
                </c:pt>
              </c:numCache>
            </c:numRef>
          </c:val>
        </c:ser>
        <c:ser>
          <c:idx val="4"/>
          <c:order val="4"/>
          <c:tx>
            <c:strRef>
              <c:f>'A5.2 (A5.2L - A5.2N)'!$O$57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A5.2N)'!$P$57:$AK$57</c:f>
              <c:numCache>
                <c:formatCode>0</c:formatCode>
                <c:ptCount val="22"/>
                <c:pt idx="0">
                  <c:v>438.70664562131213</c:v>
                </c:pt>
                <c:pt idx="1">
                  <c:v>258.64656897626327</c:v>
                </c:pt>
                <c:pt idx="2">
                  <c:v>232.17864825737516</c:v>
                </c:pt>
                <c:pt idx="3">
                  <c:v>215.55283265547601</c:v>
                </c:pt>
                <c:pt idx="4">
                  <c:v>205.13689196668852</c:v>
                </c:pt>
                <c:pt idx="5">
                  <c:v>228.22063123367889</c:v>
                </c:pt>
                <c:pt idx="6">
                  <c:v>262.44360587264418</c:v>
                </c:pt>
                <c:pt idx="7">
                  <c:v>279.82172812601073</c:v>
                </c:pt>
                <c:pt idx="8">
                  <c:v>269.75453715153913</c:v>
                </c:pt>
                <c:pt idx="9">
                  <c:v>243.42549369545767</c:v>
                </c:pt>
                <c:pt idx="10">
                  <c:v>214.03709275170979</c:v>
                </c:pt>
                <c:pt idx="11">
                  <c:v>189.75830317805179</c:v>
                </c:pt>
                <c:pt idx="12">
                  <c:v>151.26831696141014</c:v>
                </c:pt>
                <c:pt idx="13">
                  <c:v>122.25301852372989</c:v>
                </c:pt>
                <c:pt idx="14">
                  <c:v>106.76697928092985</c:v>
                </c:pt>
                <c:pt idx="15">
                  <c:v>87.615913990512482</c:v>
                </c:pt>
                <c:pt idx="16">
                  <c:v>68.241450884692483</c:v>
                </c:pt>
                <c:pt idx="17">
                  <c:v>54.343021853066432</c:v>
                </c:pt>
                <c:pt idx="18">
                  <c:v>45.057905025410932</c:v>
                </c:pt>
                <c:pt idx="19">
                  <c:v>33.93329181010904</c:v>
                </c:pt>
                <c:pt idx="20">
                  <c:v>29.211944349902602</c:v>
                </c:pt>
                <c:pt idx="21">
                  <c:v>29.183671004611931</c:v>
                </c:pt>
              </c:numCache>
            </c:numRef>
          </c:val>
        </c:ser>
        <c:ser>
          <c:idx val="5"/>
          <c:order val="5"/>
          <c:tx>
            <c:strRef>
              <c:f>'A5.2 (A5.2L - A5.2N)'!$O$58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A5.2N)'!$P$58:$AK$58</c:f>
              <c:numCache>
                <c:formatCode>0</c:formatCode>
                <c:ptCount val="22"/>
                <c:pt idx="0">
                  <c:v>98.308317669907623</c:v>
                </c:pt>
                <c:pt idx="1">
                  <c:v>77.112163811005871</c:v>
                </c:pt>
                <c:pt idx="2">
                  <c:v>62.504330587759739</c:v>
                </c:pt>
                <c:pt idx="3">
                  <c:v>45.194833053773117</c:v>
                </c:pt>
                <c:pt idx="4">
                  <c:v>36.709149488302579</c:v>
                </c:pt>
                <c:pt idx="5">
                  <c:v>34.719966915450527</c:v>
                </c:pt>
                <c:pt idx="6">
                  <c:v>22.999370586815711</c:v>
                </c:pt>
                <c:pt idx="7">
                  <c:v>20.397692970255768</c:v>
                </c:pt>
                <c:pt idx="8">
                  <c:v>20.22776082428549</c:v>
                </c:pt>
                <c:pt idx="9">
                  <c:v>17.034344731936802</c:v>
                </c:pt>
                <c:pt idx="10">
                  <c:v>15.143659785700127</c:v>
                </c:pt>
                <c:pt idx="11">
                  <c:v>12.929747496398877</c:v>
                </c:pt>
                <c:pt idx="12">
                  <c:v>10.862862503283489</c:v>
                </c:pt>
                <c:pt idx="13">
                  <c:v>9.3907489072382706</c:v>
                </c:pt>
                <c:pt idx="14">
                  <c:v>8.6517271731187648</c:v>
                </c:pt>
                <c:pt idx="15">
                  <c:v>7.876540301680226</c:v>
                </c:pt>
                <c:pt idx="16">
                  <c:v>7.8634570929542091</c:v>
                </c:pt>
                <c:pt idx="17">
                  <c:v>9.7678238405247413</c:v>
                </c:pt>
                <c:pt idx="18">
                  <c:v>9.8622404272174045</c:v>
                </c:pt>
                <c:pt idx="19">
                  <c:v>9.4940355083427814</c:v>
                </c:pt>
                <c:pt idx="20">
                  <c:v>8.1730719930651325</c:v>
                </c:pt>
                <c:pt idx="21">
                  <c:v>8.1651615272714988</c:v>
                </c:pt>
              </c:numCache>
            </c:numRef>
          </c:val>
        </c:ser>
        <c:ser>
          <c:idx val="6"/>
          <c:order val="6"/>
          <c:tx>
            <c:strRef>
              <c:f>'A5.2 (A5.2L - A5.2N)'!$O$59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A5.2N)'!$P$59:$AK$59</c:f>
              <c:numCache>
                <c:formatCode>0</c:formatCode>
                <c:ptCount val="22"/>
                <c:pt idx="0">
                  <c:v>3.7763861709941628</c:v>
                </c:pt>
                <c:pt idx="1">
                  <c:v>5.9740183808379888</c:v>
                </c:pt>
                <c:pt idx="2">
                  <c:v>8.0221946410669212</c:v>
                </c:pt>
                <c:pt idx="3">
                  <c:v>10.657536707402571</c:v>
                </c:pt>
                <c:pt idx="4">
                  <c:v>13.94415741782421</c:v>
                </c:pt>
                <c:pt idx="5">
                  <c:v>17.952181794665371</c:v>
                </c:pt>
                <c:pt idx="6">
                  <c:v>21.225171606063071</c:v>
                </c:pt>
                <c:pt idx="7">
                  <c:v>25.300941852525064</c:v>
                </c:pt>
                <c:pt idx="8">
                  <c:v>28.459352597352257</c:v>
                </c:pt>
                <c:pt idx="9">
                  <c:v>33.205124907668569</c:v>
                </c:pt>
                <c:pt idx="10">
                  <c:v>36.577556249131192</c:v>
                </c:pt>
                <c:pt idx="11">
                  <c:v>41.532702306374517</c:v>
                </c:pt>
                <c:pt idx="12">
                  <c:v>44.594056222557221</c:v>
                </c:pt>
                <c:pt idx="13">
                  <c:v>49.581691009376506</c:v>
                </c:pt>
                <c:pt idx="14">
                  <c:v>52.333740779203389</c:v>
                </c:pt>
                <c:pt idx="15">
                  <c:v>57.366543028944136</c:v>
                </c:pt>
                <c:pt idx="16">
                  <c:v>59.669624290737644</c:v>
                </c:pt>
                <c:pt idx="17">
                  <c:v>61.72086988494479</c:v>
                </c:pt>
                <c:pt idx="18">
                  <c:v>66.523307385204959</c:v>
                </c:pt>
                <c:pt idx="19">
                  <c:v>68.206935885162551</c:v>
                </c:pt>
                <c:pt idx="20">
                  <c:v>69.679294709094847</c:v>
                </c:pt>
                <c:pt idx="21">
                  <c:v>69.611854256130698</c:v>
                </c:pt>
              </c:numCache>
            </c:numRef>
          </c:val>
        </c:ser>
        <c:ser>
          <c:idx val="7"/>
          <c:order val="7"/>
          <c:tx>
            <c:strRef>
              <c:f>'A5.2 (A5.2L - A5.2N)'!$O$60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A5.2N)'!$P$60:$AK$60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(A5.2L - A5.2N)'!$O$61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A5.2N)'!$P$61:$AK$61</c:f>
              <c:numCache>
                <c:formatCode>0</c:formatCode>
                <c:ptCount val="22"/>
                <c:pt idx="0">
                  <c:v>650</c:v>
                </c:pt>
                <c:pt idx="1">
                  <c:v>650</c:v>
                </c:pt>
                <c:pt idx="2">
                  <c:v>650</c:v>
                </c:pt>
                <c:pt idx="3">
                  <c:v>650</c:v>
                </c:pt>
                <c:pt idx="4">
                  <c:v>650</c:v>
                </c:pt>
                <c:pt idx="5">
                  <c:v>650</c:v>
                </c:pt>
                <c:pt idx="6">
                  <c:v>650</c:v>
                </c:pt>
                <c:pt idx="7">
                  <c:v>650</c:v>
                </c:pt>
                <c:pt idx="8">
                  <c:v>650</c:v>
                </c:pt>
                <c:pt idx="9">
                  <c:v>650</c:v>
                </c:pt>
                <c:pt idx="10">
                  <c:v>650</c:v>
                </c:pt>
                <c:pt idx="11">
                  <c:v>650</c:v>
                </c:pt>
                <c:pt idx="12">
                  <c:v>650</c:v>
                </c:pt>
                <c:pt idx="13">
                  <c:v>650</c:v>
                </c:pt>
                <c:pt idx="14">
                  <c:v>650</c:v>
                </c:pt>
                <c:pt idx="15">
                  <c:v>650</c:v>
                </c:pt>
                <c:pt idx="16">
                  <c:v>650</c:v>
                </c:pt>
                <c:pt idx="17">
                  <c:v>650</c:v>
                </c:pt>
                <c:pt idx="18">
                  <c:v>650</c:v>
                </c:pt>
                <c:pt idx="19">
                  <c:v>650</c:v>
                </c:pt>
                <c:pt idx="20">
                  <c:v>650</c:v>
                </c:pt>
                <c:pt idx="21">
                  <c:v>650</c:v>
                </c:pt>
              </c:numCache>
            </c:numRef>
          </c:val>
        </c:ser>
        <c:ser>
          <c:idx val="9"/>
          <c:order val="9"/>
          <c:tx>
            <c:strRef>
              <c:f>'A5.2 (A5.2L - A5.2N)'!$O$62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A5.2N)'!$P$62:$AK$62</c:f>
              <c:numCache>
                <c:formatCode>0</c:formatCode>
                <c:ptCount val="22"/>
                <c:pt idx="0">
                  <c:v>948.07999999999993</c:v>
                </c:pt>
                <c:pt idx="1">
                  <c:v>948.07999999999993</c:v>
                </c:pt>
                <c:pt idx="2">
                  <c:v>948.07999999999993</c:v>
                </c:pt>
                <c:pt idx="3">
                  <c:v>948.07999999999993</c:v>
                </c:pt>
                <c:pt idx="4">
                  <c:v>948.07999999999993</c:v>
                </c:pt>
                <c:pt idx="5">
                  <c:v>948.07999999999993</c:v>
                </c:pt>
                <c:pt idx="6">
                  <c:v>948.07999999999993</c:v>
                </c:pt>
                <c:pt idx="7">
                  <c:v>948.07999999999993</c:v>
                </c:pt>
                <c:pt idx="8">
                  <c:v>948.07999999999993</c:v>
                </c:pt>
                <c:pt idx="9">
                  <c:v>948.07999999999993</c:v>
                </c:pt>
                <c:pt idx="10">
                  <c:v>948.07999999999993</c:v>
                </c:pt>
                <c:pt idx="11">
                  <c:v>948.07999999999993</c:v>
                </c:pt>
                <c:pt idx="12">
                  <c:v>948.07999999999993</c:v>
                </c:pt>
                <c:pt idx="13">
                  <c:v>948.07999999999993</c:v>
                </c:pt>
                <c:pt idx="14">
                  <c:v>948.07999999999993</c:v>
                </c:pt>
                <c:pt idx="15">
                  <c:v>948.07999999999993</c:v>
                </c:pt>
                <c:pt idx="16">
                  <c:v>948.07999999999993</c:v>
                </c:pt>
                <c:pt idx="17">
                  <c:v>948.07999999999993</c:v>
                </c:pt>
                <c:pt idx="18">
                  <c:v>948.07999999999993</c:v>
                </c:pt>
                <c:pt idx="19">
                  <c:v>948.07999999999993</c:v>
                </c:pt>
                <c:pt idx="20">
                  <c:v>948.07999999999993</c:v>
                </c:pt>
                <c:pt idx="21">
                  <c:v>948.07999999999993</c:v>
                </c:pt>
              </c:numCache>
            </c:numRef>
          </c:val>
        </c:ser>
        <c:ser>
          <c:idx val="10"/>
          <c:order val="10"/>
          <c:tx>
            <c:strRef>
              <c:f>'A5.2 (A5.2L - A5.2N)'!$O$63</c:f>
              <c:strCache>
                <c:ptCount val="1"/>
                <c:pt idx="0">
                  <c:v>MRS &amp; SRS</c:v>
                </c:pt>
              </c:strCache>
            </c:strRef>
          </c:tx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A5.2N)'!$P$63:$AK$63</c:f>
              <c:numCache>
                <c:formatCode>0</c:formatCode>
                <c:ptCount val="22"/>
                <c:pt idx="0">
                  <c:v>1164.6999999999998</c:v>
                </c:pt>
                <c:pt idx="1">
                  <c:v>1267.7</c:v>
                </c:pt>
                <c:pt idx="2">
                  <c:v>1230.6999999999998</c:v>
                </c:pt>
                <c:pt idx="3">
                  <c:v>1288.7</c:v>
                </c:pt>
                <c:pt idx="4">
                  <c:v>1316.5</c:v>
                </c:pt>
                <c:pt idx="5">
                  <c:v>1371.5</c:v>
                </c:pt>
                <c:pt idx="6">
                  <c:v>1421.5</c:v>
                </c:pt>
                <c:pt idx="7">
                  <c:v>1421.5</c:v>
                </c:pt>
                <c:pt idx="8">
                  <c:v>1421.5</c:v>
                </c:pt>
                <c:pt idx="9">
                  <c:v>1421.5</c:v>
                </c:pt>
                <c:pt idx="10">
                  <c:v>1421.5</c:v>
                </c:pt>
                <c:pt idx="11">
                  <c:v>1421.5</c:v>
                </c:pt>
                <c:pt idx="12">
                  <c:v>1421.5</c:v>
                </c:pt>
                <c:pt idx="13">
                  <c:v>1421.5</c:v>
                </c:pt>
                <c:pt idx="14">
                  <c:v>1421.5</c:v>
                </c:pt>
                <c:pt idx="15">
                  <c:v>1421.5</c:v>
                </c:pt>
                <c:pt idx="16">
                  <c:v>1421.5</c:v>
                </c:pt>
                <c:pt idx="17">
                  <c:v>1421.5</c:v>
                </c:pt>
                <c:pt idx="18">
                  <c:v>1421.5</c:v>
                </c:pt>
                <c:pt idx="19">
                  <c:v>1421.5</c:v>
                </c:pt>
                <c:pt idx="20">
                  <c:v>1421.5</c:v>
                </c:pt>
                <c:pt idx="21">
                  <c:v>1421.5</c:v>
                </c:pt>
              </c:numCache>
            </c:numRef>
          </c:val>
        </c:ser>
        <c:ser>
          <c:idx val="11"/>
          <c:order val="11"/>
          <c:tx>
            <c:strRef>
              <c:f>'A5.2 (A5.2L - A5.2N)'!$O$64</c:f>
              <c:strCache>
                <c:ptCount val="1"/>
                <c:pt idx="0">
                  <c:v>LRS</c:v>
                </c:pt>
              </c:strCache>
            </c:strRef>
          </c:tx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A5.2N)'!$P$64:$AK$64</c:f>
              <c:numCache>
                <c:formatCode>0</c:formatCode>
                <c:ptCount val="22"/>
                <c:pt idx="0">
                  <c:v>485</c:v>
                </c:pt>
                <c:pt idx="1">
                  <c:v>485</c:v>
                </c:pt>
                <c:pt idx="2">
                  <c:v>485</c:v>
                </c:pt>
                <c:pt idx="3">
                  <c:v>485</c:v>
                </c:pt>
                <c:pt idx="4">
                  <c:v>485</c:v>
                </c:pt>
                <c:pt idx="5">
                  <c:v>485</c:v>
                </c:pt>
                <c:pt idx="6">
                  <c:v>485</c:v>
                </c:pt>
                <c:pt idx="7">
                  <c:v>485</c:v>
                </c:pt>
                <c:pt idx="8">
                  <c:v>485</c:v>
                </c:pt>
                <c:pt idx="9">
                  <c:v>485</c:v>
                </c:pt>
                <c:pt idx="10">
                  <c:v>485</c:v>
                </c:pt>
                <c:pt idx="11">
                  <c:v>485</c:v>
                </c:pt>
                <c:pt idx="12">
                  <c:v>485</c:v>
                </c:pt>
                <c:pt idx="13">
                  <c:v>485</c:v>
                </c:pt>
                <c:pt idx="14">
                  <c:v>485</c:v>
                </c:pt>
                <c:pt idx="15">
                  <c:v>485</c:v>
                </c:pt>
                <c:pt idx="16">
                  <c:v>485</c:v>
                </c:pt>
                <c:pt idx="17">
                  <c:v>485</c:v>
                </c:pt>
                <c:pt idx="18">
                  <c:v>485</c:v>
                </c:pt>
                <c:pt idx="19">
                  <c:v>485</c:v>
                </c:pt>
                <c:pt idx="20">
                  <c:v>485</c:v>
                </c:pt>
                <c:pt idx="21">
                  <c:v>485</c:v>
                </c:pt>
              </c:numCache>
            </c:numRef>
          </c:val>
        </c:ser>
        <c:ser>
          <c:idx val="12"/>
          <c:order val="12"/>
          <c:tx>
            <c:strRef>
              <c:f>'A5.2 (A5.2L - A5.2N)'!$O$65</c:f>
              <c:strCache>
                <c:ptCount val="1"/>
                <c:pt idx="0">
                  <c:v>Generic Storage</c:v>
                </c:pt>
              </c:strCache>
            </c:strRef>
          </c:tx>
          <c:invertIfNegative val="0"/>
          <c:cat>
            <c:strRef>
              <c:f>'A5.2 (A5.2L - A5.2N)'!$P$4:$AK$4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(A5.2L - A5.2N)'!$P$65:$AK$65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7128320"/>
        <c:axId val="557138304"/>
      </c:barChart>
      <c:catAx>
        <c:axId val="55712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7138304"/>
        <c:crosses val="autoZero"/>
        <c:auto val="1"/>
        <c:lblAlgn val="ctr"/>
        <c:lblOffset val="100"/>
        <c:noMultiLvlLbl val="0"/>
      </c:catAx>
      <c:valAx>
        <c:axId val="557138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GW/H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7128320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6612843799734871E-2"/>
          <c:y val="0.8571428571428571"/>
          <c:w val="0.9802814590289094"/>
          <c:h val="0.1310098948838183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8790681467847"/>
          <c:y val="3.542673107890499E-2"/>
          <c:w val="0.85784807202130042"/>
          <c:h val="0.705258980308620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(A5.2O - A5.2Q)'!$O$5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A5.2Q)'!$P$5:$AK$5</c:f>
              <c:numCache>
                <c:formatCode>0</c:formatCode>
                <c:ptCount val="22"/>
                <c:pt idx="0">
                  <c:v>170.70715429745832</c:v>
                </c:pt>
                <c:pt idx="1">
                  <c:v>195.86518977115486</c:v>
                </c:pt>
                <c:pt idx="2">
                  <c:v>187.44472851206365</c:v>
                </c:pt>
                <c:pt idx="3">
                  <c:v>212.35200826583787</c:v>
                </c:pt>
                <c:pt idx="4">
                  <c:v>229.45769428850596</c:v>
                </c:pt>
                <c:pt idx="5">
                  <c:v>208.70722381524868</c:v>
                </c:pt>
                <c:pt idx="6">
                  <c:v>202.4412871569437</c:v>
                </c:pt>
                <c:pt idx="7">
                  <c:v>187.32481249188095</c:v>
                </c:pt>
                <c:pt idx="8">
                  <c:v>184.6817402603144</c:v>
                </c:pt>
                <c:pt idx="9">
                  <c:v>205.71838279189001</c:v>
                </c:pt>
                <c:pt idx="10">
                  <c:v>207.05394564335893</c:v>
                </c:pt>
                <c:pt idx="11">
                  <c:v>183.81140809809054</c:v>
                </c:pt>
                <c:pt idx="12">
                  <c:v>193.51371268032341</c:v>
                </c:pt>
                <c:pt idx="13">
                  <c:v>188.78298677350372</c:v>
                </c:pt>
                <c:pt idx="14">
                  <c:v>190.53204319774878</c:v>
                </c:pt>
                <c:pt idx="15">
                  <c:v>167.59355197716914</c:v>
                </c:pt>
                <c:pt idx="16">
                  <c:v>171.55775101200936</c:v>
                </c:pt>
                <c:pt idx="17">
                  <c:v>178.69684174411304</c:v>
                </c:pt>
                <c:pt idx="18">
                  <c:v>176.41418243653365</c:v>
                </c:pt>
                <c:pt idx="19">
                  <c:v>181.79355170013193</c:v>
                </c:pt>
                <c:pt idx="20">
                  <c:v>186.80289460264623</c:v>
                </c:pt>
                <c:pt idx="21">
                  <c:v>186.56841598612925</c:v>
                </c:pt>
              </c:numCache>
            </c:numRef>
          </c:val>
        </c:ser>
        <c:ser>
          <c:idx val="1"/>
          <c:order val="1"/>
          <c:tx>
            <c:strRef>
              <c:f>'A5.2 (A5.2O - A5.2Q)'!$O$6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A5.2Q)'!$P$6:$AK$6</c:f>
              <c:numCache>
                <c:formatCode>0</c:formatCode>
                <c:ptCount val="22"/>
                <c:pt idx="0">
                  <c:v>27.473011298773784</c:v>
                </c:pt>
                <c:pt idx="1">
                  <c:v>25.258147235572022</c:v>
                </c:pt>
                <c:pt idx="2">
                  <c:v>26.114557205084406</c:v>
                </c:pt>
                <c:pt idx="3">
                  <c:v>23.791920786153575</c:v>
                </c:pt>
                <c:pt idx="4">
                  <c:v>23.517771053776904</c:v>
                </c:pt>
                <c:pt idx="5">
                  <c:v>20.203808984373097</c:v>
                </c:pt>
                <c:pt idx="6">
                  <c:v>17.057937645906868</c:v>
                </c:pt>
                <c:pt idx="7">
                  <c:v>16.029039864482598</c:v>
                </c:pt>
                <c:pt idx="8">
                  <c:v>12.887351341828058</c:v>
                </c:pt>
                <c:pt idx="9">
                  <c:v>8.2539071248822786</c:v>
                </c:pt>
                <c:pt idx="10">
                  <c:v>6.1007616880751083</c:v>
                </c:pt>
                <c:pt idx="11">
                  <c:v>4.029226663744355</c:v>
                </c:pt>
                <c:pt idx="12">
                  <c:v>3.6105555662758961</c:v>
                </c:pt>
                <c:pt idx="13">
                  <c:v>3.1803826697640329</c:v>
                </c:pt>
                <c:pt idx="14">
                  <c:v>2.7816056786489556</c:v>
                </c:pt>
                <c:pt idx="15">
                  <c:v>2.6486604669181171</c:v>
                </c:pt>
                <c:pt idx="16">
                  <c:v>2.2054691577345462</c:v>
                </c:pt>
                <c:pt idx="17">
                  <c:v>2.1150138608589963</c:v>
                </c:pt>
                <c:pt idx="18">
                  <c:v>2.1667100642229995</c:v>
                </c:pt>
                <c:pt idx="19">
                  <c:v>2.4127455670846576</c:v>
                </c:pt>
                <c:pt idx="20">
                  <c:v>2.1691094790801078</c:v>
                </c:pt>
                <c:pt idx="21">
                  <c:v>2.166386770790119</c:v>
                </c:pt>
              </c:numCache>
            </c:numRef>
          </c:val>
        </c:ser>
        <c:ser>
          <c:idx val="2"/>
          <c:order val="2"/>
          <c:tx>
            <c:strRef>
              <c:f>'A5.2 (A5.2O - A5.2Q)'!$O$7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A5.2Q)'!$P$7:$AK$7</c:f>
              <c:numCache>
                <c:formatCode>0</c:formatCode>
                <c:ptCount val="22"/>
                <c:pt idx="0">
                  <c:v>218.27839696845737</c:v>
                </c:pt>
                <c:pt idx="1">
                  <c:v>213.71251490630931</c:v>
                </c:pt>
                <c:pt idx="2">
                  <c:v>229.72093492658121</c:v>
                </c:pt>
                <c:pt idx="3">
                  <c:v>226.74956041047108</c:v>
                </c:pt>
                <c:pt idx="4">
                  <c:v>226.95305753100914</c:v>
                </c:pt>
                <c:pt idx="5">
                  <c:v>224.14065705715259</c:v>
                </c:pt>
                <c:pt idx="6">
                  <c:v>220.27554805054501</c:v>
                </c:pt>
                <c:pt idx="7">
                  <c:v>217.31134080997515</c:v>
                </c:pt>
                <c:pt idx="8">
                  <c:v>214.05939174379628</c:v>
                </c:pt>
                <c:pt idx="9">
                  <c:v>211.3990818179752</c:v>
                </c:pt>
                <c:pt idx="10">
                  <c:v>212.8629774881891</c:v>
                </c:pt>
                <c:pt idx="11">
                  <c:v>212.57549550182537</c:v>
                </c:pt>
                <c:pt idx="12">
                  <c:v>211.30188606017344</c:v>
                </c:pt>
                <c:pt idx="13">
                  <c:v>212.62506387813261</c:v>
                </c:pt>
                <c:pt idx="14">
                  <c:v>211.68138650460895</c:v>
                </c:pt>
                <c:pt idx="15">
                  <c:v>213.05296738772682</c:v>
                </c:pt>
                <c:pt idx="16">
                  <c:v>212.26241522030602</c:v>
                </c:pt>
                <c:pt idx="17">
                  <c:v>211.07644417945502</c:v>
                </c:pt>
                <c:pt idx="18">
                  <c:v>211.77967637167657</c:v>
                </c:pt>
                <c:pt idx="19">
                  <c:v>211.84839731933141</c:v>
                </c:pt>
                <c:pt idx="20">
                  <c:v>211.89701534709459</c:v>
                </c:pt>
                <c:pt idx="21">
                  <c:v>211.631038103496</c:v>
                </c:pt>
              </c:numCache>
            </c:numRef>
          </c:val>
        </c:ser>
        <c:ser>
          <c:idx val="3"/>
          <c:order val="3"/>
          <c:tx>
            <c:strRef>
              <c:f>'A5.2 (A5.2O - A5.2Q)'!$O$8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A5.2Q)'!$P$8:$AK$8</c:f>
              <c:numCache>
                <c:formatCode>0</c:formatCode>
                <c:ptCount val="22"/>
                <c:pt idx="0">
                  <c:v>255.04112983078255</c:v>
                </c:pt>
                <c:pt idx="1">
                  <c:v>247.77302981497607</c:v>
                </c:pt>
                <c:pt idx="2">
                  <c:v>247.12715951357515</c:v>
                </c:pt>
                <c:pt idx="3">
                  <c:v>239.08592398895695</c:v>
                </c:pt>
                <c:pt idx="4">
                  <c:v>240.92044049889881</c:v>
                </c:pt>
                <c:pt idx="5">
                  <c:v>223.77046312551118</c:v>
                </c:pt>
                <c:pt idx="6">
                  <c:v>205.45498049142785</c:v>
                </c:pt>
                <c:pt idx="7">
                  <c:v>202.0451050323515</c:v>
                </c:pt>
                <c:pt idx="8">
                  <c:v>192.23294046965694</c:v>
                </c:pt>
                <c:pt idx="9">
                  <c:v>177.34820519093714</c:v>
                </c:pt>
                <c:pt idx="10">
                  <c:v>169.01049253583821</c:v>
                </c:pt>
                <c:pt idx="11">
                  <c:v>163.96782923086468</c:v>
                </c:pt>
                <c:pt idx="12">
                  <c:v>159.05038375587964</c:v>
                </c:pt>
                <c:pt idx="13">
                  <c:v>158.82400677659177</c:v>
                </c:pt>
                <c:pt idx="14">
                  <c:v>154.29867082071416</c:v>
                </c:pt>
                <c:pt idx="15">
                  <c:v>155.1383988012428</c:v>
                </c:pt>
                <c:pt idx="16">
                  <c:v>150.59893401404173</c:v>
                </c:pt>
                <c:pt idx="17">
                  <c:v>148.38854404296313</c:v>
                </c:pt>
                <c:pt idx="18">
                  <c:v>154.20254822116726</c:v>
                </c:pt>
                <c:pt idx="19">
                  <c:v>153.19691421738594</c:v>
                </c:pt>
                <c:pt idx="20">
                  <c:v>149.95731727759716</c:v>
                </c:pt>
                <c:pt idx="21">
                  <c:v>149.76908794439206</c:v>
                </c:pt>
              </c:numCache>
            </c:numRef>
          </c:val>
        </c:ser>
        <c:ser>
          <c:idx val="4"/>
          <c:order val="4"/>
          <c:tx>
            <c:strRef>
              <c:f>'A5.2 (A5.2O - A5.2Q)'!$O$9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A5.2Q)'!$P$9:$AK$9</c:f>
              <c:numCache>
                <c:formatCode>0</c:formatCode>
                <c:ptCount val="22"/>
                <c:pt idx="0">
                  <c:v>78.174190865335348</c:v>
                </c:pt>
                <c:pt idx="1">
                  <c:v>78.933094726695643</c:v>
                </c:pt>
                <c:pt idx="2">
                  <c:v>74.185052772795771</c:v>
                </c:pt>
                <c:pt idx="3">
                  <c:v>70.008155716209728</c:v>
                </c:pt>
                <c:pt idx="4">
                  <c:v>70.262769653830063</c:v>
                </c:pt>
                <c:pt idx="5">
                  <c:v>83.775750474092533</c:v>
                </c:pt>
                <c:pt idx="6">
                  <c:v>101.16434960299001</c:v>
                </c:pt>
                <c:pt idx="7">
                  <c:v>108.71846610541905</c:v>
                </c:pt>
                <c:pt idx="8">
                  <c:v>108.32797630819809</c:v>
                </c:pt>
                <c:pt idx="9">
                  <c:v>101.45426406104617</c:v>
                </c:pt>
                <c:pt idx="10">
                  <c:v>90.555928472214788</c:v>
                </c:pt>
                <c:pt idx="11">
                  <c:v>81.177035767124877</c:v>
                </c:pt>
                <c:pt idx="12">
                  <c:v>65.1178753609029</c:v>
                </c:pt>
                <c:pt idx="13">
                  <c:v>53.3676717804071</c:v>
                </c:pt>
                <c:pt idx="14">
                  <c:v>46.637671160417177</c:v>
                </c:pt>
                <c:pt idx="15">
                  <c:v>39.189642969398008</c:v>
                </c:pt>
                <c:pt idx="16">
                  <c:v>30.125611288640659</c:v>
                </c:pt>
                <c:pt idx="17">
                  <c:v>24.696506987435722</c:v>
                </c:pt>
                <c:pt idx="18">
                  <c:v>20.952863945365241</c:v>
                </c:pt>
                <c:pt idx="19">
                  <c:v>16.315026029333247</c:v>
                </c:pt>
                <c:pt idx="20">
                  <c:v>14.667554712130871</c:v>
                </c:pt>
                <c:pt idx="21">
                  <c:v>14.649143712965669</c:v>
                </c:pt>
              </c:numCache>
            </c:numRef>
          </c:val>
        </c:ser>
        <c:ser>
          <c:idx val="5"/>
          <c:order val="5"/>
          <c:tx>
            <c:strRef>
              <c:f>'A5.2 (A5.2O - A5.2Q)'!$O$10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A5.2Q)'!$P$10:$AK$10</c:f>
              <c:numCache>
                <c:formatCode>0</c:formatCode>
                <c:ptCount val="22"/>
                <c:pt idx="0">
                  <c:v>30.528482304191559</c:v>
                </c:pt>
                <c:pt idx="1">
                  <c:v>23.532891832921216</c:v>
                </c:pt>
                <c:pt idx="2">
                  <c:v>19.971203631270768</c:v>
                </c:pt>
                <c:pt idx="3">
                  <c:v>14.678567991977022</c:v>
                </c:pt>
                <c:pt idx="4">
                  <c:v>12.573489292718049</c:v>
                </c:pt>
                <c:pt idx="5">
                  <c:v>12.745084741261952</c:v>
                </c:pt>
                <c:pt idx="6">
                  <c:v>8.8655860330711764</c:v>
                </c:pt>
                <c:pt idx="7">
                  <c:v>7.9250668154577797</c:v>
                </c:pt>
                <c:pt idx="8">
                  <c:v>8.123060388452835</c:v>
                </c:pt>
                <c:pt idx="9">
                  <c:v>7.0995312869855578</c:v>
                </c:pt>
                <c:pt idx="10">
                  <c:v>6.4070584903347845</c:v>
                </c:pt>
                <c:pt idx="11">
                  <c:v>5.5312392522303382</c:v>
                </c:pt>
                <c:pt idx="12">
                  <c:v>4.6762371708802402</c:v>
                </c:pt>
                <c:pt idx="13">
                  <c:v>4.0993867595705282</c:v>
                </c:pt>
                <c:pt idx="14">
                  <c:v>3.7792247152358014</c:v>
                </c:pt>
                <c:pt idx="15">
                  <c:v>3.5230905916286859</c:v>
                </c:pt>
                <c:pt idx="16">
                  <c:v>3.4713718523880446</c:v>
                </c:pt>
                <c:pt idx="17">
                  <c:v>4.4390451893125356</c:v>
                </c:pt>
                <c:pt idx="18">
                  <c:v>4.5861471311511002</c:v>
                </c:pt>
                <c:pt idx="19">
                  <c:v>4.5647041055970243</c:v>
                </c:pt>
                <c:pt idx="20">
                  <c:v>4.1037658838641127</c:v>
                </c:pt>
                <c:pt idx="21">
                  <c:v>4.0986147573304228</c:v>
                </c:pt>
              </c:numCache>
            </c:numRef>
          </c:val>
        </c:ser>
        <c:ser>
          <c:idx val="6"/>
          <c:order val="6"/>
          <c:tx>
            <c:strRef>
              <c:f>'A5.2 (A5.2O - A5.2Q)'!$O$11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A5.2Q)'!$P$11:$AK$11</c:f>
              <c:numCache>
                <c:formatCode>0</c:formatCode>
                <c:ptCount val="22"/>
                <c:pt idx="0">
                  <c:v>0.92089447893390619</c:v>
                </c:pt>
                <c:pt idx="1">
                  <c:v>1.1991201862192011</c:v>
                </c:pt>
                <c:pt idx="2">
                  <c:v>1.4295265915471551</c:v>
                </c:pt>
                <c:pt idx="3">
                  <c:v>1.6683988296589634</c:v>
                </c:pt>
                <c:pt idx="4">
                  <c:v>2.0160688692108608</c:v>
                </c:pt>
                <c:pt idx="5">
                  <c:v>8.6655400516133607</c:v>
                </c:pt>
                <c:pt idx="6">
                  <c:v>14.896510550574817</c:v>
                </c:pt>
                <c:pt idx="7">
                  <c:v>25.762749204183638</c:v>
                </c:pt>
                <c:pt idx="8">
                  <c:v>49.120413484331706</c:v>
                </c:pt>
                <c:pt idx="9">
                  <c:v>72.230441360813771</c:v>
                </c:pt>
                <c:pt idx="10">
                  <c:v>96.356360582087348</c:v>
                </c:pt>
                <c:pt idx="11">
                  <c:v>127.65548850481048</c:v>
                </c:pt>
                <c:pt idx="12">
                  <c:v>142.42233436020618</c:v>
                </c:pt>
                <c:pt idx="13">
                  <c:v>159.22339066536244</c:v>
                </c:pt>
                <c:pt idx="14">
                  <c:v>166.22932809381138</c:v>
                </c:pt>
                <c:pt idx="15">
                  <c:v>178.6519238029079</c:v>
                </c:pt>
                <c:pt idx="16">
                  <c:v>177.81764602118156</c:v>
                </c:pt>
                <c:pt idx="17">
                  <c:v>177.02158600870285</c:v>
                </c:pt>
                <c:pt idx="18">
                  <c:v>177.56050964288107</c:v>
                </c:pt>
                <c:pt idx="19">
                  <c:v>177.67671272182676</c:v>
                </c:pt>
                <c:pt idx="20">
                  <c:v>177.89439210856673</c:v>
                </c:pt>
                <c:pt idx="21">
                  <c:v>177.67109561716887</c:v>
                </c:pt>
              </c:numCache>
            </c:numRef>
          </c:val>
        </c:ser>
        <c:ser>
          <c:idx val="7"/>
          <c:order val="7"/>
          <c:tx>
            <c:strRef>
              <c:f>'A5.2 (A5.2O - A5.2Q)'!$O$12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A5.2Q)'!$P$12:$AK$12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(A5.2O - A5.2Q)'!$O$13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A5.2Q)'!$P$13:$AK$13</c:f>
              <c:numCache>
                <c:formatCode>0</c:formatCode>
                <c:ptCount val="22"/>
                <c:pt idx="0">
                  <c:v>22.675830273550712</c:v>
                </c:pt>
                <c:pt idx="1">
                  <c:v>9.8950811357986552</c:v>
                </c:pt>
                <c:pt idx="2">
                  <c:v>10.023296871470835</c:v>
                </c:pt>
                <c:pt idx="3">
                  <c:v>9.8826440845069197</c:v>
                </c:pt>
                <c:pt idx="4">
                  <c:v>10.091163977733677</c:v>
                </c:pt>
                <c:pt idx="5">
                  <c:v>10.071228581035275</c:v>
                </c:pt>
                <c:pt idx="6">
                  <c:v>10.028893876748551</c:v>
                </c:pt>
                <c:pt idx="7">
                  <c:v>9.9985955494846515</c:v>
                </c:pt>
                <c:pt idx="8">
                  <c:v>9.977586698244453</c:v>
                </c:pt>
                <c:pt idx="9">
                  <c:v>9.9306418037635229</c:v>
                </c:pt>
                <c:pt idx="10">
                  <c:v>10.017857930353644</c:v>
                </c:pt>
                <c:pt idx="11">
                  <c:v>10.014295149307495</c:v>
                </c:pt>
                <c:pt idx="12">
                  <c:v>9.9618642978652669</c:v>
                </c:pt>
                <c:pt idx="13">
                  <c:v>10.027404434298266</c:v>
                </c:pt>
                <c:pt idx="14">
                  <c:v>9.9838760633775454</c:v>
                </c:pt>
                <c:pt idx="15">
                  <c:v>10.050527705902461</c:v>
                </c:pt>
                <c:pt idx="16">
                  <c:v>10.009455658578805</c:v>
                </c:pt>
                <c:pt idx="17">
                  <c:v>9.9542318834577035</c:v>
                </c:pt>
                <c:pt idx="18">
                  <c:v>9.9838301895959169</c:v>
                </c:pt>
                <c:pt idx="19">
                  <c:v>9.9869250282532587</c:v>
                </c:pt>
                <c:pt idx="20">
                  <c:v>9.9993917566099846</c:v>
                </c:pt>
                <c:pt idx="21">
                  <c:v>9.9868403261298084</c:v>
                </c:pt>
              </c:numCache>
            </c:numRef>
          </c:val>
        </c:ser>
        <c:ser>
          <c:idx val="9"/>
          <c:order val="9"/>
          <c:tx>
            <c:strRef>
              <c:f>'A5.2 (A5.2O - A5.2Q)'!$O$14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A5.2Q)'!$P$14:$AK$14</c:f>
              <c:numCache>
                <c:formatCode>0</c:formatCode>
                <c:ptCount val="22"/>
                <c:pt idx="0">
                  <c:v>59.30623919251655</c:v>
                </c:pt>
                <c:pt idx="1">
                  <c:v>25.879539650353117</c:v>
                </c:pt>
                <c:pt idx="2">
                  <c:v>26.214874365611067</c:v>
                </c:pt>
                <c:pt idx="3">
                  <c:v>25.847011856227869</c:v>
                </c:pt>
                <c:pt idx="4">
                  <c:v>26.392373614316554</c:v>
                </c:pt>
                <c:pt idx="5">
                  <c:v>26.340234689711341</c:v>
                </c:pt>
                <c:pt idx="6">
                  <c:v>26.229512741792131</c:v>
                </c:pt>
                <c:pt idx="7">
                  <c:v>26.150270666764698</c:v>
                </c:pt>
                <c:pt idx="8">
                  <c:v>26.095324235177387</c:v>
                </c:pt>
                <c:pt idx="9">
                  <c:v>25.972544821706425</c:v>
                </c:pt>
                <c:pt idx="10">
                  <c:v>26.200649389548062</c:v>
                </c:pt>
                <c:pt idx="11">
                  <c:v>26.191331312001861</c:v>
                </c:pt>
                <c:pt idx="12">
                  <c:v>26.054203957493176</c:v>
                </c:pt>
                <c:pt idx="13">
                  <c:v>26.225617262369564</c:v>
                </c:pt>
                <c:pt idx="14">
                  <c:v>26.111773405437201</c:v>
                </c:pt>
                <c:pt idx="15">
                  <c:v>26.28609373710626</c:v>
                </c:pt>
                <c:pt idx="16">
                  <c:v>26.178674135119543</c:v>
                </c:pt>
                <c:pt idx="17">
                  <c:v>26.03424218370095</c:v>
                </c:pt>
                <c:pt idx="18">
                  <c:v>26.111653427406267</c:v>
                </c:pt>
                <c:pt idx="19">
                  <c:v>26.119747651055867</c:v>
                </c:pt>
                <c:pt idx="20">
                  <c:v>26.152353062410288</c:v>
                </c:pt>
                <c:pt idx="21">
                  <c:v>26.119526121597726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7201664"/>
        <c:axId val="557211648"/>
      </c:barChart>
      <c:catAx>
        <c:axId val="5572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7211648"/>
        <c:crosses val="autoZero"/>
        <c:auto val="1"/>
        <c:lblAlgn val="ctr"/>
        <c:lblOffset val="100"/>
        <c:noMultiLvlLbl val="0"/>
      </c:catAx>
      <c:valAx>
        <c:axId val="557211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TWh/year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7201664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9645390070921988E-2"/>
          <c:y val="0.91304347826086951"/>
          <c:w val="0.90070921985815611"/>
          <c:h val="6.2111801242236031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1712569771573"/>
          <c:y val="3.5051687335151897E-2"/>
          <c:w val="0.87308782908686633"/>
          <c:h val="0.711861840365777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(A5.2O - A5.2Q)'!$O$29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A5.2Q)'!$P$29:$AK$29</c:f>
              <c:numCache>
                <c:formatCode>0</c:formatCode>
                <c:ptCount val="22"/>
                <c:pt idx="0">
                  <c:v>134.45949664571754</c:v>
                </c:pt>
                <c:pt idx="1">
                  <c:v>137.47700298065214</c:v>
                </c:pt>
                <c:pt idx="2">
                  <c:v>113.10023154800341</c:v>
                </c:pt>
                <c:pt idx="3">
                  <c:v>106.93115315271061</c:v>
                </c:pt>
                <c:pt idx="4">
                  <c:v>105.88393114268177</c:v>
                </c:pt>
                <c:pt idx="5">
                  <c:v>91.39458079720788</c:v>
                </c:pt>
                <c:pt idx="6">
                  <c:v>80.240423179667999</c:v>
                </c:pt>
                <c:pt idx="7">
                  <c:v>76.047980611370733</c:v>
                </c:pt>
                <c:pt idx="8">
                  <c:v>69.067692323114045</c:v>
                </c:pt>
                <c:pt idx="9">
                  <c:v>61.10521235835391</c:v>
                </c:pt>
                <c:pt idx="10">
                  <c:v>56.57696635319617</c:v>
                </c:pt>
                <c:pt idx="11">
                  <c:v>53.374997656006059</c:v>
                </c:pt>
                <c:pt idx="12">
                  <c:v>48.474845906279825</c:v>
                </c:pt>
                <c:pt idx="13">
                  <c:v>45.999763114981164</c:v>
                </c:pt>
                <c:pt idx="14">
                  <c:v>43.52800546490824</c:v>
                </c:pt>
                <c:pt idx="15">
                  <c:v>40.034319119161047</c:v>
                </c:pt>
                <c:pt idx="16">
                  <c:v>34.589907300385725</c:v>
                </c:pt>
                <c:pt idx="17">
                  <c:v>28.045518192049794</c:v>
                </c:pt>
                <c:pt idx="18">
                  <c:v>27.144731807313875</c:v>
                </c:pt>
                <c:pt idx="19">
                  <c:v>25.626996558644567</c:v>
                </c:pt>
                <c:pt idx="20">
                  <c:v>24.679693727961812</c:v>
                </c:pt>
                <c:pt idx="21">
                  <c:v>24.648715297709412</c:v>
                </c:pt>
              </c:numCache>
            </c:numRef>
          </c:val>
        </c:ser>
        <c:ser>
          <c:idx val="1"/>
          <c:order val="1"/>
          <c:tx>
            <c:strRef>
              <c:f>'A5.2 (A5.2O - A5.2Q)'!$O$30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A5.2Q)'!$P$30:$AK$30</c:f>
              <c:numCache>
                <c:formatCode>0</c:formatCode>
                <c:ptCount val="22"/>
                <c:pt idx="0">
                  <c:v>27.473011298773784</c:v>
                </c:pt>
                <c:pt idx="1">
                  <c:v>25.258147235572022</c:v>
                </c:pt>
                <c:pt idx="2">
                  <c:v>26.114557205084406</c:v>
                </c:pt>
                <c:pt idx="3">
                  <c:v>23.791920786153575</c:v>
                </c:pt>
                <c:pt idx="4">
                  <c:v>23.517771053776904</c:v>
                </c:pt>
                <c:pt idx="5">
                  <c:v>20.203808984373097</c:v>
                </c:pt>
                <c:pt idx="6">
                  <c:v>17.057937645906868</c:v>
                </c:pt>
                <c:pt idx="7">
                  <c:v>16.029039864482598</c:v>
                </c:pt>
                <c:pt idx="8">
                  <c:v>12.887351341828058</c:v>
                </c:pt>
                <c:pt idx="9">
                  <c:v>8.2539071248822786</c:v>
                </c:pt>
                <c:pt idx="10">
                  <c:v>6.1007616880751083</c:v>
                </c:pt>
                <c:pt idx="11">
                  <c:v>4.029226663744355</c:v>
                </c:pt>
                <c:pt idx="12">
                  <c:v>3.6105555662758961</c:v>
                </c:pt>
                <c:pt idx="13">
                  <c:v>3.1803826697640329</c:v>
                </c:pt>
                <c:pt idx="14">
                  <c:v>2.7816056786489556</c:v>
                </c:pt>
                <c:pt idx="15">
                  <c:v>2.6486604669181171</c:v>
                </c:pt>
                <c:pt idx="16">
                  <c:v>2.2054691577345462</c:v>
                </c:pt>
                <c:pt idx="17">
                  <c:v>2.1150138608589963</c:v>
                </c:pt>
                <c:pt idx="18">
                  <c:v>2.1667100642229995</c:v>
                </c:pt>
                <c:pt idx="19">
                  <c:v>2.4127455670846576</c:v>
                </c:pt>
                <c:pt idx="20">
                  <c:v>2.1691094790801078</c:v>
                </c:pt>
                <c:pt idx="21">
                  <c:v>2.166386770790119</c:v>
                </c:pt>
              </c:numCache>
            </c:numRef>
          </c:val>
        </c:ser>
        <c:ser>
          <c:idx val="2"/>
          <c:order val="2"/>
          <c:tx>
            <c:strRef>
              <c:f>'A5.2 (A5.2O - A5.2Q)'!$O$31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A5.2Q)'!$P$31:$AK$31</c:f>
              <c:numCache>
                <c:formatCode>0</c:formatCode>
                <c:ptCount val="22"/>
                <c:pt idx="0">
                  <c:v>218.27839696845737</c:v>
                </c:pt>
                <c:pt idx="1">
                  <c:v>213.71251490630931</c:v>
                </c:pt>
                <c:pt idx="2">
                  <c:v>229.72093492658121</c:v>
                </c:pt>
                <c:pt idx="3">
                  <c:v>226.74956041047108</c:v>
                </c:pt>
                <c:pt idx="4">
                  <c:v>226.95305753100914</c:v>
                </c:pt>
                <c:pt idx="5">
                  <c:v>224.14065705715259</c:v>
                </c:pt>
                <c:pt idx="6">
                  <c:v>220.27554805054501</c:v>
                </c:pt>
                <c:pt idx="7">
                  <c:v>217.31134080997515</c:v>
                </c:pt>
                <c:pt idx="8">
                  <c:v>214.05939174379628</c:v>
                </c:pt>
                <c:pt idx="9">
                  <c:v>211.3990818179752</c:v>
                </c:pt>
                <c:pt idx="10">
                  <c:v>212.8629774881891</c:v>
                </c:pt>
                <c:pt idx="11">
                  <c:v>212.57549550182537</c:v>
                </c:pt>
                <c:pt idx="12">
                  <c:v>211.30188606017344</c:v>
                </c:pt>
                <c:pt idx="13">
                  <c:v>212.62506387813261</c:v>
                </c:pt>
                <c:pt idx="14">
                  <c:v>211.68138650460895</c:v>
                </c:pt>
                <c:pt idx="15">
                  <c:v>213.05296738772682</c:v>
                </c:pt>
                <c:pt idx="16">
                  <c:v>212.26241522030602</c:v>
                </c:pt>
                <c:pt idx="17">
                  <c:v>211.07644417945502</c:v>
                </c:pt>
                <c:pt idx="18">
                  <c:v>211.77967637167657</c:v>
                </c:pt>
                <c:pt idx="19">
                  <c:v>211.84839731933141</c:v>
                </c:pt>
                <c:pt idx="20">
                  <c:v>211.89701534709459</c:v>
                </c:pt>
                <c:pt idx="21">
                  <c:v>211.631038103496</c:v>
                </c:pt>
              </c:numCache>
            </c:numRef>
          </c:val>
        </c:ser>
        <c:ser>
          <c:idx val="3"/>
          <c:order val="3"/>
          <c:tx>
            <c:strRef>
              <c:f>'A5.2 (A5.2O - A5.2Q)'!$O$32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A5.2Q)'!$P$32:$AK$32</c:f>
              <c:numCache>
                <c:formatCode>0</c:formatCode>
                <c:ptCount val="22"/>
                <c:pt idx="0">
                  <c:v>255.04112983078255</c:v>
                </c:pt>
                <c:pt idx="1">
                  <c:v>247.77302981497607</c:v>
                </c:pt>
                <c:pt idx="2">
                  <c:v>247.12715951357515</c:v>
                </c:pt>
                <c:pt idx="3">
                  <c:v>239.08592398895695</c:v>
                </c:pt>
                <c:pt idx="4">
                  <c:v>240.92044049889881</c:v>
                </c:pt>
                <c:pt idx="5">
                  <c:v>223.77046312551118</c:v>
                </c:pt>
                <c:pt idx="6">
                  <c:v>205.45498049142785</c:v>
                </c:pt>
                <c:pt idx="7">
                  <c:v>202.0451050323515</c:v>
                </c:pt>
                <c:pt idx="8">
                  <c:v>192.23294046965694</c:v>
                </c:pt>
                <c:pt idx="9">
                  <c:v>177.34820519093714</c:v>
                </c:pt>
                <c:pt idx="10">
                  <c:v>169.01049253583821</c:v>
                </c:pt>
                <c:pt idx="11">
                  <c:v>163.96782923086468</c:v>
                </c:pt>
                <c:pt idx="12">
                  <c:v>159.05038375587964</c:v>
                </c:pt>
                <c:pt idx="13">
                  <c:v>158.82400677659177</c:v>
                </c:pt>
                <c:pt idx="14">
                  <c:v>154.29867082071416</c:v>
                </c:pt>
                <c:pt idx="15">
                  <c:v>155.1383988012428</c:v>
                </c:pt>
                <c:pt idx="16">
                  <c:v>150.59893401404173</c:v>
                </c:pt>
                <c:pt idx="17">
                  <c:v>148.38854404296313</c:v>
                </c:pt>
                <c:pt idx="18">
                  <c:v>154.20254822116726</c:v>
                </c:pt>
                <c:pt idx="19">
                  <c:v>153.19691421738594</c:v>
                </c:pt>
                <c:pt idx="20">
                  <c:v>149.95731727759716</c:v>
                </c:pt>
                <c:pt idx="21">
                  <c:v>149.76908794439206</c:v>
                </c:pt>
              </c:numCache>
            </c:numRef>
          </c:val>
        </c:ser>
        <c:ser>
          <c:idx val="4"/>
          <c:order val="4"/>
          <c:tx>
            <c:strRef>
              <c:f>'A5.2 (A5.2O - A5.2Q)'!$O$33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A5.2Q)'!$P$33:$AK$33</c:f>
              <c:numCache>
                <c:formatCode>0</c:formatCode>
                <c:ptCount val="22"/>
                <c:pt idx="0">
                  <c:v>78.174190865335348</c:v>
                </c:pt>
                <c:pt idx="1">
                  <c:v>78.933094726695643</c:v>
                </c:pt>
                <c:pt idx="2">
                  <c:v>74.185052772795771</c:v>
                </c:pt>
                <c:pt idx="3">
                  <c:v>70.008155716209728</c:v>
                </c:pt>
                <c:pt idx="4">
                  <c:v>70.262769653830063</c:v>
                </c:pt>
                <c:pt idx="5">
                  <c:v>83.775750474092533</c:v>
                </c:pt>
                <c:pt idx="6">
                  <c:v>101.16434960299001</c:v>
                </c:pt>
                <c:pt idx="7">
                  <c:v>108.71846610541905</c:v>
                </c:pt>
                <c:pt idx="8">
                  <c:v>108.32797630819809</c:v>
                </c:pt>
                <c:pt idx="9">
                  <c:v>101.45426406104617</c:v>
                </c:pt>
                <c:pt idx="10">
                  <c:v>90.555928472214788</c:v>
                </c:pt>
                <c:pt idx="11">
                  <c:v>81.177035767124877</c:v>
                </c:pt>
                <c:pt idx="12">
                  <c:v>65.1178753609029</c:v>
                </c:pt>
                <c:pt idx="13">
                  <c:v>53.3676717804071</c:v>
                </c:pt>
                <c:pt idx="14">
                  <c:v>46.637671160417177</c:v>
                </c:pt>
                <c:pt idx="15">
                  <c:v>39.189642969398008</c:v>
                </c:pt>
                <c:pt idx="16">
                  <c:v>30.125611288640659</c:v>
                </c:pt>
                <c:pt idx="17">
                  <c:v>24.696506987435722</c:v>
                </c:pt>
                <c:pt idx="18">
                  <c:v>20.952863945365241</c:v>
                </c:pt>
                <c:pt idx="19">
                  <c:v>16.315026029333247</c:v>
                </c:pt>
                <c:pt idx="20">
                  <c:v>14.667554712130871</c:v>
                </c:pt>
                <c:pt idx="21">
                  <c:v>14.649143712965669</c:v>
                </c:pt>
              </c:numCache>
            </c:numRef>
          </c:val>
        </c:ser>
        <c:ser>
          <c:idx val="5"/>
          <c:order val="5"/>
          <c:tx>
            <c:strRef>
              <c:f>'A5.2 (A5.2O - A5.2Q)'!$O$34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A5.2Q)'!$P$34:$AK$34</c:f>
              <c:numCache>
                <c:formatCode>0</c:formatCode>
                <c:ptCount val="22"/>
                <c:pt idx="0">
                  <c:v>30.528482304191559</c:v>
                </c:pt>
                <c:pt idx="1">
                  <c:v>23.532891832921216</c:v>
                </c:pt>
                <c:pt idx="2">
                  <c:v>19.971203631270768</c:v>
                </c:pt>
                <c:pt idx="3">
                  <c:v>14.678567991977022</c:v>
                </c:pt>
                <c:pt idx="4">
                  <c:v>12.573489292718049</c:v>
                </c:pt>
                <c:pt idx="5">
                  <c:v>12.745084741261952</c:v>
                </c:pt>
                <c:pt idx="6">
                  <c:v>8.8655860330711764</c:v>
                </c:pt>
                <c:pt idx="7">
                  <c:v>7.9250668154577797</c:v>
                </c:pt>
                <c:pt idx="8">
                  <c:v>8.123060388452835</c:v>
                </c:pt>
                <c:pt idx="9">
                  <c:v>7.0995312869855578</c:v>
                </c:pt>
                <c:pt idx="10">
                  <c:v>6.4070584903347845</c:v>
                </c:pt>
                <c:pt idx="11">
                  <c:v>5.5312392522303382</c:v>
                </c:pt>
                <c:pt idx="12">
                  <c:v>4.6762371708802402</c:v>
                </c:pt>
                <c:pt idx="13">
                  <c:v>4.0993867595705282</c:v>
                </c:pt>
                <c:pt idx="14">
                  <c:v>3.7792247152358014</c:v>
                </c:pt>
                <c:pt idx="15">
                  <c:v>3.5230905916286859</c:v>
                </c:pt>
                <c:pt idx="16">
                  <c:v>3.4713718523880446</c:v>
                </c:pt>
                <c:pt idx="17">
                  <c:v>4.4390451893125356</c:v>
                </c:pt>
                <c:pt idx="18">
                  <c:v>4.5861471311511002</c:v>
                </c:pt>
                <c:pt idx="19">
                  <c:v>4.5647041055970243</c:v>
                </c:pt>
                <c:pt idx="20">
                  <c:v>4.1037658838641127</c:v>
                </c:pt>
                <c:pt idx="21">
                  <c:v>4.0986147573304228</c:v>
                </c:pt>
              </c:numCache>
            </c:numRef>
          </c:val>
        </c:ser>
        <c:ser>
          <c:idx val="6"/>
          <c:order val="6"/>
          <c:tx>
            <c:strRef>
              <c:f>'A5.2 (A5.2O - A5.2Q)'!$O$35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A5.2Q)'!$P$35:$AK$35</c:f>
              <c:numCache>
                <c:formatCode>0</c:formatCode>
                <c:ptCount val="22"/>
                <c:pt idx="0">
                  <c:v>0.92089447893390619</c:v>
                </c:pt>
                <c:pt idx="1">
                  <c:v>1.1991201862192011</c:v>
                </c:pt>
                <c:pt idx="2">
                  <c:v>1.4295265915471551</c:v>
                </c:pt>
                <c:pt idx="3">
                  <c:v>1.6683988296589634</c:v>
                </c:pt>
                <c:pt idx="4">
                  <c:v>2.0160688692108608</c:v>
                </c:pt>
                <c:pt idx="5">
                  <c:v>8.6655400516133607</c:v>
                </c:pt>
                <c:pt idx="6">
                  <c:v>14.896510550574817</c:v>
                </c:pt>
                <c:pt idx="7">
                  <c:v>25.762749204183638</c:v>
                </c:pt>
                <c:pt idx="8">
                  <c:v>49.120413484331706</c:v>
                </c:pt>
                <c:pt idx="9">
                  <c:v>72.230441360813771</c:v>
                </c:pt>
                <c:pt idx="10">
                  <c:v>96.356360582087348</c:v>
                </c:pt>
                <c:pt idx="11">
                  <c:v>127.65548850481048</c:v>
                </c:pt>
                <c:pt idx="12">
                  <c:v>142.42233436020618</c:v>
                </c:pt>
                <c:pt idx="13">
                  <c:v>159.22339066536244</c:v>
                </c:pt>
                <c:pt idx="14">
                  <c:v>166.22932809381138</c:v>
                </c:pt>
                <c:pt idx="15">
                  <c:v>178.6519238029079</c:v>
                </c:pt>
                <c:pt idx="16">
                  <c:v>177.81764602118156</c:v>
                </c:pt>
                <c:pt idx="17">
                  <c:v>177.02158600870285</c:v>
                </c:pt>
                <c:pt idx="18">
                  <c:v>177.56050964288107</c:v>
                </c:pt>
                <c:pt idx="19">
                  <c:v>177.67671272182676</c:v>
                </c:pt>
                <c:pt idx="20">
                  <c:v>177.89439210856673</c:v>
                </c:pt>
                <c:pt idx="21">
                  <c:v>177.67109561716887</c:v>
                </c:pt>
              </c:numCache>
            </c:numRef>
          </c:val>
        </c:ser>
        <c:ser>
          <c:idx val="7"/>
          <c:order val="7"/>
          <c:tx>
            <c:strRef>
              <c:f>'A5.2 (A5.2O - A5.2Q)'!$O$36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A5.2Q)'!$P$36:$AK$36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(A5.2O - A5.2Q)'!$O$37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A5.2Q)'!$P$37:$AK$37</c:f>
              <c:numCache>
                <c:formatCode>0</c:formatCode>
                <c:ptCount val="22"/>
                <c:pt idx="0">
                  <c:v>32.701751039857449</c:v>
                </c:pt>
                <c:pt idx="1">
                  <c:v>26.044961497013816</c:v>
                </c:pt>
                <c:pt idx="2">
                  <c:v>30.586612800294827</c:v>
                </c:pt>
                <c:pt idx="3">
                  <c:v>39.041525208229899</c:v>
                </c:pt>
                <c:pt idx="4">
                  <c:v>44.271048647740486</c:v>
                </c:pt>
                <c:pt idx="5">
                  <c:v>42.519318746895145</c:v>
                </c:pt>
                <c:pt idx="6">
                  <c:v>43.829041505089315</c:v>
                </c:pt>
                <c:pt idx="7">
                  <c:v>40.777210550723304</c:v>
                </c:pt>
                <c:pt idx="8">
                  <c:v>41.955853962493265</c:v>
                </c:pt>
                <c:pt idx="9">
                  <c:v>49.929921273382348</c:v>
                </c:pt>
                <c:pt idx="10">
                  <c:v>51.639037594190484</c:v>
                </c:pt>
                <c:pt idx="11">
                  <c:v>46.092353728935464</c:v>
                </c:pt>
                <c:pt idx="12">
                  <c:v>50.07888924559029</c:v>
                </c:pt>
                <c:pt idx="13">
                  <c:v>49.520529780825392</c:v>
                </c:pt>
                <c:pt idx="14">
                  <c:v>50.644457466927776</c:v>
                </c:pt>
                <c:pt idx="15">
                  <c:v>45.332773359749339</c:v>
                </c:pt>
                <c:pt idx="16">
                  <c:v>47.894076005037938</c:v>
                </c:pt>
                <c:pt idx="17">
                  <c:v>51.62363429792488</c:v>
                </c:pt>
                <c:pt idx="18">
                  <c:v>51.271013466853063</c:v>
                </c:pt>
                <c:pt idx="19">
                  <c:v>53.181812908696266</c:v>
                </c:pt>
                <c:pt idx="20">
                  <c:v>54.841858046885086</c:v>
                </c:pt>
                <c:pt idx="21">
                  <c:v>54.773019482957011</c:v>
                </c:pt>
              </c:numCache>
            </c:numRef>
          </c:val>
        </c:ser>
        <c:ser>
          <c:idx val="9"/>
          <c:order val="9"/>
          <c:tx>
            <c:strRef>
              <c:f>'A5.2 (A5.2O - A5.2Q)'!$O$38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A5.2Q)'!$P$38:$AK$38</c:f>
              <c:numCache>
                <c:formatCode>0</c:formatCode>
                <c:ptCount val="22"/>
                <c:pt idx="0">
                  <c:v>85.527976077950569</c:v>
                </c:pt>
                <c:pt idx="1">
                  <c:v>68.117846079640728</c:v>
                </c:pt>
                <c:pt idx="2">
                  <c:v>79.996055400847311</c:v>
                </c:pt>
                <c:pt idx="3">
                  <c:v>102.10898584563215</c:v>
                </c:pt>
                <c:pt idx="4">
                  <c:v>115.78625209013391</c:v>
                </c:pt>
                <c:pt idx="5">
                  <c:v>111.20478754189229</c:v>
                </c:pt>
                <c:pt idx="6">
                  <c:v>114.63022909072706</c:v>
                </c:pt>
                <c:pt idx="7">
                  <c:v>106.64848754603626</c:v>
                </c:pt>
                <c:pt idx="8">
                  <c:v>109.73110490812891</c:v>
                </c:pt>
                <c:pt idx="9">
                  <c:v>130.58643578562376</c:v>
                </c:pt>
                <c:pt idx="10">
                  <c:v>135.05644901587402</c:v>
                </c:pt>
                <c:pt idx="11">
                  <c:v>120.54968317445832</c:v>
                </c:pt>
                <c:pt idx="12">
                  <c:v>130.97604578381174</c:v>
                </c:pt>
                <c:pt idx="13">
                  <c:v>129.515715574365</c:v>
                </c:pt>
                <c:pt idx="14">
                  <c:v>132.45522973472751</c:v>
                </c:pt>
                <c:pt idx="15">
                  <c:v>118.56308094126747</c:v>
                </c:pt>
                <c:pt idx="16">
                  <c:v>125.26189750028404</c:v>
                </c:pt>
                <c:pt idx="17">
                  <c:v>135.016163321297</c:v>
                </c:pt>
                <c:pt idx="18">
                  <c:v>134.09392077936891</c:v>
                </c:pt>
                <c:pt idx="19">
                  <c:v>139.09141491210019</c:v>
                </c:pt>
                <c:pt idx="20">
                  <c:v>143.43308764681959</c:v>
                </c:pt>
                <c:pt idx="21">
                  <c:v>143.25304765319038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7616128"/>
        <c:axId val="557622016"/>
      </c:barChart>
      <c:catAx>
        <c:axId val="5576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7622016"/>
        <c:crosses val="autoZero"/>
        <c:auto val="1"/>
        <c:lblAlgn val="ctr"/>
        <c:lblOffset val="100"/>
        <c:noMultiLvlLbl val="0"/>
      </c:catAx>
      <c:valAx>
        <c:axId val="557622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TWh/year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761612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9645390070921988E-2"/>
          <c:y val="0.91304478244567244"/>
          <c:w val="0.90071041119860018"/>
          <c:h val="6.2111801242236031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091479881946"/>
          <c:y val="4.069603390256319E-2"/>
          <c:w val="0.86813648293963253"/>
          <c:h val="0.640763204347567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(A5.2O - A5.2Q)'!$O$53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A5.2Q)'!$P$53:$AK$53</c:f>
              <c:numCache>
                <c:formatCode>0</c:formatCode>
                <c:ptCount val="22"/>
                <c:pt idx="0">
                  <c:v>1623.9812715130577</c:v>
                </c:pt>
                <c:pt idx="1">
                  <c:v>1660.7248481757381</c:v>
                </c:pt>
                <c:pt idx="2">
                  <c:v>1659.4503503252242</c:v>
                </c:pt>
                <c:pt idx="3">
                  <c:v>1644.2153769442509</c:v>
                </c:pt>
                <c:pt idx="4">
                  <c:v>1633.458548675286</c:v>
                </c:pt>
                <c:pt idx="5">
                  <c:v>1586.866501676808</c:v>
                </c:pt>
                <c:pt idx="6">
                  <c:v>1551.5788681482591</c:v>
                </c:pt>
                <c:pt idx="7">
                  <c:v>1538.597456332222</c:v>
                </c:pt>
                <c:pt idx="8">
                  <c:v>1516.135306349368</c:v>
                </c:pt>
                <c:pt idx="9">
                  <c:v>1490.863547624341</c:v>
                </c:pt>
                <c:pt idx="10">
                  <c:v>1474.2502010485994</c:v>
                </c:pt>
                <c:pt idx="11">
                  <c:v>1463.8097386296324</c:v>
                </c:pt>
                <c:pt idx="12">
                  <c:v>1448.5682263495921</c:v>
                </c:pt>
                <c:pt idx="13">
                  <c:v>1439.4123646217556</c:v>
                </c:pt>
                <c:pt idx="14">
                  <c:v>1431.9343842931719</c:v>
                </c:pt>
                <c:pt idx="15">
                  <c:v>1419.5619623577049</c:v>
                </c:pt>
                <c:pt idx="16">
                  <c:v>1402.2258869440232</c:v>
                </c:pt>
                <c:pt idx="17">
                  <c:v>1381.252453583026</c:v>
                </c:pt>
                <c:pt idx="18">
                  <c:v>1378.0132574578111</c:v>
                </c:pt>
                <c:pt idx="19">
                  <c:v>1372.991842515913</c:v>
                </c:pt>
                <c:pt idx="20">
                  <c:v>1369.7737398925667</c:v>
                </c:pt>
                <c:pt idx="21">
                  <c:v>1369.7513139318628</c:v>
                </c:pt>
              </c:numCache>
            </c:numRef>
          </c:val>
        </c:ser>
        <c:ser>
          <c:idx val="1"/>
          <c:order val="1"/>
          <c:tx>
            <c:strRef>
              <c:f>'A5.2 (A5.2O - A5.2Q)'!$O$54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A5.2Q)'!$P$54:$AK$54</c:f>
              <c:numCache>
                <c:formatCode>0</c:formatCode>
                <c:ptCount val="22"/>
                <c:pt idx="0">
                  <c:v>88.469039999999964</c:v>
                </c:pt>
                <c:pt idx="1">
                  <c:v>83.877000668236377</c:v>
                </c:pt>
                <c:pt idx="2">
                  <c:v>85.611643470280526</c:v>
                </c:pt>
                <c:pt idx="3">
                  <c:v>79.107400140750386</c:v>
                </c:pt>
                <c:pt idx="4">
                  <c:v>76.58005186968191</c:v>
                </c:pt>
                <c:pt idx="5">
                  <c:v>65.919144459977858</c:v>
                </c:pt>
                <c:pt idx="6">
                  <c:v>55.890017828237859</c:v>
                </c:pt>
                <c:pt idx="7">
                  <c:v>52.677998931113073</c:v>
                </c:pt>
                <c:pt idx="8">
                  <c:v>42.442300878764762</c:v>
                </c:pt>
                <c:pt idx="9">
                  <c:v>27.311340819547105</c:v>
                </c:pt>
                <c:pt idx="10">
                  <c:v>20.011053524148664</c:v>
                </c:pt>
                <c:pt idx="11">
                  <c:v>13.220932060500486</c:v>
                </c:pt>
                <c:pt idx="12">
                  <c:v>11.909517669512972</c:v>
                </c:pt>
                <c:pt idx="13">
                  <c:v>10.422012938102073</c:v>
                </c:pt>
                <c:pt idx="14">
                  <c:v>9.1549746156803771</c:v>
                </c:pt>
                <c:pt idx="15">
                  <c:v>8.6596070568474364</c:v>
                </c:pt>
                <c:pt idx="16">
                  <c:v>7.2402121201767544</c:v>
                </c:pt>
                <c:pt idx="17">
                  <c:v>6.9817810613798681</c:v>
                </c:pt>
                <c:pt idx="18">
                  <c:v>7.131228891706713</c:v>
                </c:pt>
                <c:pt idx="19">
                  <c:v>7.9385374530484585</c:v>
                </c:pt>
                <c:pt idx="20">
                  <c:v>7.1280157404502154</c:v>
                </c:pt>
                <c:pt idx="21">
                  <c:v>7.1223674656113491</c:v>
                </c:pt>
              </c:numCache>
            </c:numRef>
          </c:val>
        </c:ser>
        <c:ser>
          <c:idx val="2"/>
          <c:order val="2"/>
          <c:tx>
            <c:strRef>
              <c:f>'A5.2 (A5.2O - A5.2Q)'!$O$55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A5.2Q)'!$P$55:$AK$55</c:f>
              <c:numCache>
                <c:formatCode>0</c:formatCode>
                <c:ptCount val="22"/>
                <c:pt idx="0">
                  <c:v>824.84335999999996</c:v>
                </c:pt>
                <c:pt idx="1">
                  <c:v>814.82316049504107</c:v>
                </c:pt>
                <c:pt idx="2">
                  <c:v>833.00913880973803</c:v>
                </c:pt>
                <c:pt idx="3">
                  <c:v>833.84771104965341</c:v>
                </c:pt>
                <c:pt idx="4">
                  <c:v>818.9313256367243</c:v>
                </c:pt>
                <c:pt idx="5">
                  <c:v>811.21812582069708</c:v>
                </c:pt>
                <c:pt idx="6">
                  <c:v>801.64120883474516</c:v>
                </c:pt>
                <c:pt idx="7">
                  <c:v>794.08663273698221</c:v>
                </c:pt>
                <c:pt idx="8">
                  <c:v>784.88065967304351</c:v>
                </c:pt>
                <c:pt idx="9">
                  <c:v>779.41054421208332</c:v>
                </c:pt>
                <c:pt idx="10">
                  <c:v>778.12237898164119</c:v>
                </c:pt>
                <c:pt idx="11">
                  <c:v>777.42747824469291</c:v>
                </c:pt>
                <c:pt idx="12">
                  <c:v>776.89757302086991</c:v>
                </c:pt>
                <c:pt idx="13">
                  <c:v>776.6780188907419</c:v>
                </c:pt>
                <c:pt idx="14">
                  <c:v>776.60994085831578</c:v>
                </c:pt>
                <c:pt idx="15">
                  <c:v>776.47396886404545</c:v>
                </c:pt>
                <c:pt idx="16">
                  <c:v>776.73692725910121</c:v>
                </c:pt>
                <c:pt idx="17">
                  <c:v>776.68779039635194</c:v>
                </c:pt>
                <c:pt idx="18">
                  <c:v>776.93664058828222</c:v>
                </c:pt>
                <c:pt idx="19">
                  <c:v>776.94674956158531</c:v>
                </c:pt>
                <c:pt idx="20">
                  <c:v>776.23748902273303</c:v>
                </c:pt>
                <c:pt idx="21">
                  <c:v>776.23254640565881</c:v>
                </c:pt>
              </c:numCache>
            </c:numRef>
          </c:val>
        </c:ser>
        <c:ser>
          <c:idx val="3"/>
          <c:order val="3"/>
          <c:tx>
            <c:strRef>
              <c:f>'A5.2 (A5.2O - A5.2Q)'!$O$56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A5.2Q)'!$P$56:$AK$56</c:f>
              <c:numCache>
                <c:formatCode>0</c:formatCode>
                <c:ptCount val="22"/>
                <c:pt idx="0">
                  <c:v>1122.6279160779884</c:v>
                </c:pt>
                <c:pt idx="1">
                  <c:v>1114.5533833708009</c:v>
                </c:pt>
                <c:pt idx="2">
                  <c:v>1087.5272752314338</c:v>
                </c:pt>
                <c:pt idx="3">
                  <c:v>1072.3208547525828</c:v>
                </c:pt>
                <c:pt idx="4">
                  <c:v>1061.8679171371641</c:v>
                </c:pt>
                <c:pt idx="5">
                  <c:v>1007.4654075124844</c:v>
                </c:pt>
                <c:pt idx="6">
                  <c:v>950.53700947041386</c:v>
                </c:pt>
                <c:pt idx="7">
                  <c:v>941.37063755521638</c:v>
                </c:pt>
                <c:pt idx="8">
                  <c:v>910.45406942945249</c:v>
                </c:pt>
                <c:pt idx="9">
                  <c:v>864.19476664197214</c:v>
                </c:pt>
                <c:pt idx="10">
                  <c:v>831.73735430642773</c:v>
                </c:pt>
                <c:pt idx="11">
                  <c:v>815.38830308054571</c:v>
                </c:pt>
                <c:pt idx="12">
                  <c:v>801.99966021505213</c:v>
                </c:pt>
                <c:pt idx="13">
                  <c:v>797.82878120899352</c:v>
                </c:pt>
                <c:pt idx="14">
                  <c:v>785.2038866272394</c:v>
                </c:pt>
                <c:pt idx="15">
                  <c:v>784.58152170692824</c:v>
                </c:pt>
                <c:pt idx="16">
                  <c:v>771.76042867475383</c:v>
                </c:pt>
                <c:pt idx="17">
                  <c:v>767.20658289249184</c:v>
                </c:pt>
                <c:pt idx="18">
                  <c:v>784.88985456242744</c:v>
                </c:pt>
                <c:pt idx="19">
                  <c:v>781.42379111882531</c:v>
                </c:pt>
                <c:pt idx="20">
                  <c:v>770.14956323761135</c:v>
                </c:pt>
                <c:pt idx="21">
                  <c:v>770.07099663454642</c:v>
                </c:pt>
              </c:numCache>
            </c:numRef>
          </c:val>
        </c:ser>
        <c:ser>
          <c:idx val="4"/>
          <c:order val="4"/>
          <c:tx>
            <c:strRef>
              <c:f>'A5.2 (A5.2O - A5.2Q)'!$O$57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A5.2Q)'!$P$57:$AK$57</c:f>
              <c:numCache>
                <c:formatCode>0</c:formatCode>
                <c:ptCount val="22"/>
                <c:pt idx="0">
                  <c:v>438.70664562131213</c:v>
                </c:pt>
                <c:pt idx="1">
                  <c:v>262.12022510554021</c:v>
                </c:pt>
                <c:pt idx="2">
                  <c:v>243.20168398535967</c:v>
                </c:pt>
                <c:pt idx="3">
                  <c:v>232.77495067070265</c:v>
                </c:pt>
                <c:pt idx="4">
                  <c:v>228.79406948447544</c:v>
                </c:pt>
                <c:pt idx="5">
                  <c:v>273.33587453812083</c:v>
                </c:pt>
                <c:pt idx="6">
                  <c:v>331.46312410456738</c:v>
                </c:pt>
                <c:pt idx="7">
                  <c:v>357.29346796271017</c:v>
                </c:pt>
                <c:pt idx="8">
                  <c:v>356.75977492269323</c:v>
                </c:pt>
                <c:pt idx="9">
                  <c:v>335.70186112399222</c:v>
                </c:pt>
                <c:pt idx="10">
                  <c:v>297.03168624477473</c:v>
                </c:pt>
                <c:pt idx="11">
                  <c:v>266.36279472860906</c:v>
                </c:pt>
                <c:pt idx="12">
                  <c:v>214.79311783912755</c:v>
                </c:pt>
                <c:pt idx="13">
                  <c:v>174.88416443077105</c:v>
                </c:pt>
                <c:pt idx="14">
                  <c:v>153.49648545995512</c:v>
                </c:pt>
                <c:pt idx="15">
                  <c:v>128.12775100917528</c:v>
                </c:pt>
                <c:pt idx="16">
                  <c:v>98.897694948406311</c:v>
                </c:pt>
                <c:pt idx="17">
                  <c:v>81.52457435767586</c:v>
                </c:pt>
                <c:pt idx="18">
                  <c:v>68.961542754808647</c:v>
                </c:pt>
                <c:pt idx="19">
                  <c:v>53.680523528147894</c:v>
                </c:pt>
                <c:pt idx="20">
                  <c:v>48.19976210067653</c:v>
                </c:pt>
                <c:pt idx="21">
                  <c:v>48.161568371393976</c:v>
                </c:pt>
              </c:numCache>
            </c:numRef>
          </c:val>
        </c:ser>
        <c:ser>
          <c:idx val="5"/>
          <c:order val="5"/>
          <c:tx>
            <c:strRef>
              <c:f>'A5.2 (A5.2O - A5.2Q)'!$O$58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A5.2Q)'!$P$58:$AK$58</c:f>
              <c:numCache>
                <c:formatCode>0</c:formatCode>
                <c:ptCount val="22"/>
                <c:pt idx="0">
                  <c:v>98.308317669907623</c:v>
                </c:pt>
                <c:pt idx="1">
                  <c:v>78.147789922437084</c:v>
                </c:pt>
                <c:pt idx="2">
                  <c:v>65.47181909022909</c:v>
                </c:pt>
                <c:pt idx="3">
                  <c:v>48.805784201766642</c:v>
                </c:pt>
                <c:pt idx="4">
                  <c:v>40.942590180739181</c:v>
                </c:pt>
                <c:pt idx="5">
                  <c:v>41.583499569993329</c:v>
                </c:pt>
                <c:pt idx="6">
                  <c:v>29.047928989529492</c:v>
                </c:pt>
                <c:pt idx="7">
                  <c:v>26.045019836698771</c:v>
                </c:pt>
                <c:pt idx="8">
                  <c:v>26.751918522164459</c:v>
                </c:pt>
                <c:pt idx="9">
                  <c:v>23.491628352998443</c:v>
                </c:pt>
                <c:pt idx="10">
                  <c:v>21.015734909470542</c:v>
                </c:pt>
                <c:pt idx="11">
                  <c:v>18.1494228215379</c:v>
                </c:pt>
                <c:pt idx="12">
                  <c:v>15.424697997620004</c:v>
                </c:pt>
                <c:pt idx="13">
                  <c:v>13.433560134981571</c:v>
                </c:pt>
                <c:pt idx="14">
                  <c:v>12.438393622974079</c:v>
                </c:pt>
                <c:pt idx="15">
                  <c:v>11.518494171009856</c:v>
                </c:pt>
                <c:pt idx="16">
                  <c:v>11.395973718860526</c:v>
                </c:pt>
                <c:pt idx="17">
                  <c:v>14.653540672666956</c:v>
                </c:pt>
                <c:pt idx="18">
                  <c:v>15.094250709086371</c:v>
                </c:pt>
                <c:pt idx="19">
                  <c:v>15.019020239316667</c:v>
                </c:pt>
                <c:pt idx="20">
                  <c:v>13.485583875513408</c:v>
                </c:pt>
                <c:pt idx="21">
                  <c:v>13.474897832319195</c:v>
                </c:pt>
              </c:numCache>
            </c:numRef>
          </c:val>
        </c:ser>
        <c:ser>
          <c:idx val="6"/>
          <c:order val="6"/>
          <c:tx>
            <c:strRef>
              <c:f>'A5.2 (A5.2O - A5.2Q)'!$O$59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A5.2Q)'!$P$59:$AK$59</c:f>
              <c:numCache>
                <c:formatCode>0</c:formatCode>
                <c:ptCount val="22"/>
                <c:pt idx="0">
                  <c:v>2.9654794520547942</c:v>
                </c:pt>
                <c:pt idx="1">
                  <c:v>3.9820262239644788</c:v>
                </c:pt>
                <c:pt idx="2">
                  <c:v>4.6864329318588851</c:v>
                </c:pt>
                <c:pt idx="3">
                  <c:v>5.5473744637298266</c:v>
                </c:pt>
                <c:pt idx="4">
                  <c:v>6.5648508195773028</c:v>
                </c:pt>
                <c:pt idx="5">
                  <c:v>28.273133394195455</c:v>
                </c:pt>
                <c:pt idx="6">
                  <c:v>48.808141847671607</c:v>
                </c:pt>
                <c:pt idx="7">
                  <c:v>84.666959874974793</c:v>
                </c:pt>
                <c:pt idx="8">
                  <c:v>161.76973166121627</c:v>
                </c:pt>
                <c:pt idx="9">
                  <c:v>239.00319832828649</c:v>
                </c:pt>
                <c:pt idx="10">
                  <c:v>316.05763142154376</c:v>
                </c:pt>
                <c:pt idx="11">
                  <c:v>418.87058771315156</c:v>
                </c:pt>
                <c:pt idx="12">
                  <c:v>469.78401978886706</c:v>
                </c:pt>
                <c:pt idx="13">
                  <c:v>521.76999118348488</c:v>
                </c:pt>
                <c:pt idx="14">
                  <c:v>547.10316805925163</c:v>
                </c:pt>
                <c:pt idx="15">
                  <c:v>584.08976137403101</c:v>
                </c:pt>
                <c:pt idx="16">
                  <c:v>583.74766719762749</c:v>
                </c:pt>
                <c:pt idx="17">
                  <c:v>584.35832479557712</c:v>
                </c:pt>
                <c:pt idx="18">
                  <c:v>584.39966532650078</c:v>
                </c:pt>
                <c:pt idx="19">
                  <c:v>584.60090351800591</c:v>
                </c:pt>
                <c:pt idx="20">
                  <c:v>584.58737989815415</c:v>
                </c:pt>
                <c:pt idx="21">
                  <c:v>584.12414997425378</c:v>
                </c:pt>
              </c:numCache>
            </c:numRef>
          </c:val>
        </c:ser>
        <c:ser>
          <c:idx val="7"/>
          <c:order val="7"/>
          <c:tx>
            <c:strRef>
              <c:f>'A5.2 (A5.2O - A5.2Q)'!$O$60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A5.2Q)'!$P$60:$AK$60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(A5.2O - A5.2Q)'!$O$61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A5.2Q)'!$P$61:$AK$61</c:f>
              <c:numCache>
                <c:formatCode>0</c:formatCode>
                <c:ptCount val="22"/>
                <c:pt idx="0">
                  <c:v>650</c:v>
                </c:pt>
                <c:pt idx="1">
                  <c:v>650</c:v>
                </c:pt>
                <c:pt idx="2">
                  <c:v>650</c:v>
                </c:pt>
                <c:pt idx="3">
                  <c:v>650</c:v>
                </c:pt>
                <c:pt idx="4">
                  <c:v>650</c:v>
                </c:pt>
                <c:pt idx="5">
                  <c:v>650</c:v>
                </c:pt>
                <c:pt idx="6">
                  <c:v>650</c:v>
                </c:pt>
                <c:pt idx="7">
                  <c:v>650</c:v>
                </c:pt>
                <c:pt idx="8">
                  <c:v>650</c:v>
                </c:pt>
                <c:pt idx="9">
                  <c:v>650</c:v>
                </c:pt>
                <c:pt idx="10">
                  <c:v>650</c:v>
                </c:pt>
                <c:pt idx="11">
                  <c:v>650</c:v>
                </c:pt>
                <c:pt idx="12">
                  <c:v>650</c:v>
                </c:pt>
                <c:pt idx="13">
                  <c:v>650</c:v>
                </c:pt>
                <c:pt idx="14">
                  <c:v>650</c:v>
                </c:pt>
                <c:pt idx="15">
                  <c:v>650</c:v>
                </c:pt>
                <c:pt idx="16">
                  <c:v>650</c:v>
                </c:pt>
                <c:pt idx="17">
                  <c:v>650</c:v>
                </c:pt>
                <c:pt idx="18">
                  <c:v>650</c:v>
                </c:pt>
                <c:pt idx="19">
                  <c:v>650</c:v>
                </c:pt>
                <c:pt idx="20">
                  <c:v>650</c:v>
                </c:pt>
                <c:pt idx="21">
                  <c:v>650</c:v>
                </c:pt>
              </c:numCache>
            </c:numRef>
          </c:val>
        </c:ser>
        <c:ser>
          <c:idx val="9"/>
          <c:order val="9"/>
          <c:tx>
            <c:strRef>
              <c:f>'A5.2 (A5.2O - A5.2Q)'!$O$62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A5.2Q)'!$P$62:$AK$62</c:f>
              <c:numCache>
                <c:formatCode>0</c:formatCode>
                <c:ptCount val="22"/>
                <c:pt idx="0">
                  <c:v>948.07999999999993</c:v>
                </c:pt>
                <c:pt idx="1">
                  <c:v>948.07999999999993</c:v>
                </c:pt>
                <c:pt idx="2">
                  <c:v>948.07999999999993</c:v>
                </c:pt>
                <c:pt idx="3">
                  <c:v>948.07999999999993</c:v>
                </c:pt>
                <c:pt idx="4">
                  <c:v>948.07999999999993</c:v>
                </c:pt>
                <c:pt idx="5">
                  <c:v>948.07999999999993</c:v>
                </c:pt>
                <c:pt idx="6">
                  <c:v>948.07999999999993</c:v>
                </c:pt>
                <c:pt idx="7">
                  <c:v>948.07999999999993</c:v>
                </c:pt>
                <c:pt idx="8">
                  <c:v>948.07999999999993</c:v>
                </c:pt>
                <c:pt idx="9">
                  <c:v>948.07999999999993</c:v>
                </c:pt>
                <c:pt idx="10">
                  <c:v>948.07999999999993</c:v>
                </c:pt>
                <c:pt idx="11">
                  <c:v>948.07999999999993</c:v>
                </c:pt>
                <c:pt idx="12">
                  <c:v>948.07999999999993</c:v>
                </c:pt>
                <c:pt idx="13">
                  <c:v>948.07999999999993</c:v>
                </c:pt>
                <c:pt idx="14">
                  <c:v>948.07999999999993</c:v>
                </c:pt>
                <c:pt idx="15">
                  <c:v>948.07999999999993</c:v>
                </c:pt>
                <c:pt idx="16">
                  <c:v>948.07999999999993</c:v>
                </c:pt>
                <c:pt idx="17">
                  <c:v>948.07999999999993</c:v>
                </c:pt>
                <c:pt idx="18">
                  <c:v>948.07999999999993</c:v>
                </c:pt>
                <c:pt idx="19">
                  <c:v>948.07999999999993</c:v>
                </c:pt>
                <c:pt idx="20">
                  <c:v>948.07999999999993</c:v>
                </c:pt>
                <c:pt idx="21">
                  <c:v>948.07999999999993</c:v>
                </c:pt>
              </c:numCache>
            </c:numRef>
          </c:val>
        </c:ser>
        <c:ser>
          <c:idx val="10"/>
          <c:order val="10"/>
          <c:tx>
            <c:strRef>
              <c:f>'A5.2 (A5.2O - A5.2Q)'!$O$63</c:f>
              <c:strCache>
                <c:ptCount val="1"/>
                <c:pt idx="0">
                  <c:v>MRS &amp; SRS</c:v>
                </c:pt>
              </c:strCache>
            </c:strRef>
          </c:tx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A5.2Q)'!$P$63:$AK$63</c:f>
              <c:numCache>
                <c:formatCode>0</c:formatCode>
                <c:ptCount val="22"/>
                <c:pt idx="0">
                  <c:v>1164.6999999999998</c:v>
                </c:pt>
                <c:pt idx="1">
                  <c:v>1267.7</c:v>
                </c:pt>
                <c:pt idx="2">
                  <c:v>1230.6999999999998</c:v>
                </c:pt>
                <c:pt idx="3">
                  <c:v>1288.7</c:v>
                </c:pt>
                <c:pt idx="4">
                  <c:v>1316.5</c:v>
                </c:pt>
                <c:pt idx="5">
                  <c:v>1371.5</c:v>
                </c:pt>
                <c:pt idx="6">
                  <c:v>1421.5</c:v>
                </c:pt>
                <c:pt idx="7">
                  <c:v>1421.5</c:v>
                </c:pt>
                <c:pt idx="8">
                  <c:v>1421.5</c:v>
                </c:pt>
                <c:pt idx="9">
                  <c:v>1421.5</c:v>
                </c:pt>
                <c:pt idx="10">
                  <c:v>1421.5</c:v>
                </c:pt>
                <c:pt idx="11">
                  <c:v>1421.5</c:v>
                </c:pt>
                <c:pt idx="12">
                  <c:v>1421.5</c:v>
                </c:pt>
                <c:pt idx="13">
                  <c:v>1421.5</c:v>
                </c:pt>
                <c:pt idx="14">
                  <c:v>1421.5</c:v>
                </c:pt>
                <c:pt idx="15">
                  <c:v>1421.5</c:v>
                </c:pt>
                <c:pt idx="16">
                  <c:v>1421.5</c:v>
                </c:pt>
                <c:pt idx="17">
                  <c:v>1421.5</c:v>
                </c:pt>
                <c:pt idx="18">
                  <c:v>1421.5</c:v>
                </c:pt>
                <c:pt idx="19">
                  <c:v>1421.5</c:v>
                </c:pt>
                <c:pt idx="20">
                  <c:v>1421.5</c:v>
                </c:pt>
                <c:pt idx="21">
                  <c:v>1421.5</c:v>
                </c:pt>
              </c:numCache>
            </c:numRef>
          </c:val>
        </c:ser>
        <c:ser>
          <c:idx val="11"/>
          <c:order val="11"/>
          <c:tx>
            <c:strRef>
              <c:f>'A5.2 (A5.2O - A5.2Q)'!$O$64</c:f>
              <c:strCache>
                <c:ptCount val="1"/>
                <c:pt idx="0">
                  <c:v>LRS</c:v>
                </c:pt>
              </c:strCache>
            </c:strRef>
          </c:tx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A5.2Q)'!$P$64:$AK$64</c:f>
              <c:numCache>
                <c:formatCode>0</c:formatCode>
                <c:ptCount val="22"/>
                <c:pt idx="0">
                  <c:v>485</c:v>
                </c:pt>
                <c:pt idx="1">
                  <c:v>485</c:v>
                </c:pt>
                <c:pt idx="2">
                  <c:v>485</c:v>
                </c:pt>
                <c:pt idx="3">
                  <c:v>485</c:v>
                </c:pt>
                <c:pt idx="4">
                  <c:v>485</c:v>
                </c:pt>
                <c:pt idx="5">
                  <c:v>485</c:v>
                </c:pt>
                <c:pt idx="6">
                  <c:v>485</c:v>
                </c:pt>
                <c:pt idx="7">
                  <c:v>485</c:v>
                </c:pt>
                <c:pt idx="8">
                  <c:v>485</c:v>
                </c:pt>
                <c:pt idx="9">
                  <c:v>485</c:v>
                </c:pt>
                <c:pt idx="10">
                  <c:v>485</c:v>
                </c:pt>
                <c:pt idx="11">
                  <c:v>485</c:v>
                </c:pt>
                <c:pt idx="12">
                  <c:v>485</c:v>
                </c:pt>
                <c:pt idx="13">
                  <c:v>485</c:v>
                </c:pt>
                <c:pt idx="14">
                  <c:v>485</c:v>
                </c:pt>
                <c:pt idx="15">
                  <c:v>485</c:v>
                </c:pt>
                <c:pt idx="16">
                  <c:v>485</c:v>
                </c:pt>
                <c:pt idx="17">
                  <c:v>485</c:v>
                </c:pt>
                <c:pt idx="18">
                  <c:v>485</c:v>
                </c:pt>
                <c:pt idx="19">
                  <c:v>485</c:v>
                </c:pt>
                <c:pt idx="20">
                  <c:v>485</c:v>
                </c:pt>
                <c:pt idx="21">
                  <c:v>485</c:v>
                </c:pt>
              </c:numCache>
            </c:numRef>
          </c:val>
        </c:ser>
        <c:ser>
          <c:idx val="12"/>
          <c:order val="12"/>
          <c:tx>
            <c:strRef>
              <c:f>'A5.2 (A5.2O - A5.2Q)'!$O$65</c:f>
              <c:strCache>
                <c:ptCount val="1"/>
                <c:pt idx="0">
                  <c:v>Generic Storage</c:v>
                </c:pt>
              </c:strCache>
            </c:strRef>
          </c:tx>
          <c:invertIfNegative val="0"/>
          <c:cat>
            <c:strRef>
              <c:f>'A5.2 (A5.2O - A5.2Q)'!$P$4:$AK$4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(A5.2O - A5.2Q)'!$P$65:$AK$65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8501888"/>
        <c:axId val="558503424"/>
      </c:barChart>
      <c:catAx>
        <c:axId val="5585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8503424"/>
        <c:crosses val="autoZero"/>
        <c:auto val="1"/>
        <c:lblAlgn val="ctr"/>
        <c:lblOffset val="100"/>
        <c:noMultiLvlLbl val="0"/>
      </c:catAx>
      <c:valAx>
        <c:axId val="55850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GW/H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850188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0824131788157448E-2"/>
          <c:y val="0.8571428571428571"/>
          <c:w val="0.9783518883583836"/>
          <c:h val="0.114906832298136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183240843085648E-2"/>
          <c:y val="3.8903625110521665E-2"/>
          <c:w val="0.88059148178113045"/>
          <c:h val="0.71877246113466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(A5.2R - A5.2T) '!$O$5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'!$P$5:$AK$5</c:f>
              <c:numCache>
                <c:formatCode>0</c:formatCode>
                <c:ptCount val="22"/>
                <c:pt idx="0">
                  <c:v>179.40109490179549</c:v>
                </c:pt>
                <c:pt idx="1">
                  <c:v>217.11962221444861</c:v>
                </c:pt>
                <c:pt idx="2">
                  <c:v>225.26595822013502</c:v>
                </c:pt>
                <c:pt idx="3">
                  <c:v>249.22810058547759</c:v>
                </c:pt>
                <c:pt idx="4">
                  <c:v>309.87755060632156</c:v>
                </c:pt>
                <c:pt idx="5">
                  <c:v>300.1755437211574</c:v>
                </c:pt>
                <c:pt idx="6">
                  <c:v>266.06461058179548</c:v>
                </c:pt>
                <c:pt idx="7">
                  <c:v>225.62129444756096</c:v>
                </c:pt>
                <c:pt idx="8">
                  <c:v>179.87816413808048</c:v>
                </c:pt>
                <c:pt idx="9">
                  <c:v>158.87712949123988</c:v>
                </c:pt>
                <c:pt idx="10">
                  <c:v>145.30817840930158</c:v>
                </c:pt>
                <c:pt idx="11">
                  <c:v>106.12748983472956</c:v>
                </c:pt>
                <c:pt idx="12">
                  <c:v>123.2320793805704</c:v>
                </c:pt>
                <c:pt idx="13">
                  <c:v>122.2636159595926</c:v>
                </c:pt>
                <c:pt idx="14">
                  <c:v>138.19179535511748</c:v>
                </c:pt>
                <c:pt idx="15">
                  <c:v>134.29736868538296</c:v>
                </c:pt>
                <c:pt idx="16">
                  <c:v>149.28174926522729</c:v>
                </c:pt>
                <c:pt idx="17">
                  <c:v>158.32655743416575</c:v>
                </c:pt>
                <c:pt idx="18">
                  <c:v>138.80264265778615</c:v>
                </c:pt>
                <c:pt idx="19">
                  <c:v>140.94275453042118</c:v>
                </c:pt>
                <c:pt idx="20">
                  <c:v>148.44783721691797</c:v>
                </c:pt>
                <c:pt idx="21">
                  <c:v>148.4227688883486</c:v>
                </c:pt>
              </c:numCache>
            </c:numRef>
          </c:val>
        </c:ser>
        <c:ser>
          <c:idx val="1"/>
          <c:order val="1"/>
          <c:tx>
            <c:strRef>
              <c:f>'A5.2 (A5.2R - A5.2T) '!$O$6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'!$P$6:$AK$6</c:f>
              <c:numCache>
                <c:formatCode>0</c:formatCode>
                <c:ptCount val="22"/>
                <c:pt idx="0">
                  <c:v>27.437077885499754</c:v>
                </c:pt>
                <c:pt idx="1">
                  <c:v>26.529320585465829</c:v>
                </c:pt>
                <c:pt idx="2">
                  <c:v>28.436898071822512</c:v>
                </c:pt>
                <c:pt idx="3">
                  <c:v>28.366452384357427</c:v>
                </c:pt>
                <c:pt idx="4">
                  <c:v>27.117162924626584</c:v>
                </c:pt>
                <c:pt idx="5">
                  <c:v>24.00477081151357</c:v>
                </c:pt>
                <c:pt idx="6">
                  <c:v>21.368123647016315</c:v>
                </c:pt>
                <c:pt idx="7">
                  <c:v>20.664966243441548</c:v>
                </c:pt>
                <c:pt idx="8">
                  <c:v>17.745355276154957</c:v>
                </c:pt>
                <c:pt idx="9">
                  <c:v>12.386034521191585</c:v>
                </c:pt>
                <c:pt idx="10">
                  <c:v>9.6258262086717217</c:v>
                </c:pt>
                <c:pt idx="11">
                  <c:v>6.8501580115228897</c:v>
                </c:pt>
                <c:pt idx="12">
                  <c:v>6.4243956961848934</c:v>
                </c:pt>
                <c:pt idx="13">
                  <c:v>5.7890967258708619</c:v>
                </c:pt>
                <c:pt idx="14">
                  <c:v>5.1587616879288536</c:v>
                </c:pt>
                <c:pt idx="15">
                  <c:v>4.9528626886987848</c:v>
                </c:pt>
                <c:pt idx="16">
                  <c:v>4.2879105688115011</c:v>
                </c:pt>
                <c:pt idx="17">
                  <c:v>4.2880924738530206</c:v>
                </c:pt>
                <c:pt idx="18">
                  <c:v>4.3449989360297936</c:v>
                </c:pt>
                <c:pt idx="19">
                  <c:v>4.9112057421414619</c:v>
                </c:pt>
                <c:pt idx="20">
                  <c:v>4.5364337994062538</c:v>
                </c:pt>
                <c:pt idx="21">
                  <c:v>4.5356677335938524</c:v>
                </c:pt>
              </c:numCache>
            </c:numRef>
          </c:val>
        </c:ser>
        <c:ser>
          <c:idx val="2"/>
          <c:order val="2"/>
          <c:tx>
            <c:strRef>
              <c:f>'A5.2 (A5.2R - A5.2T) '!$O$7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'!$P$7:$AK$7</c:f>
              <c:numCache>
                <c:formatCode>0</c:formatCode>
                <c:ptCount val="22"/>
                <c:pt idx="0">
                  <c:v>217.99289903880694</c:v>
                </c:pt>
                <c:pt idx="1">
                  <c:v>192.58593633580381</c:v>
                </c:pt>
                <c:pt idx="2">
                  <c:v>187.85039596042242</c:v>
                </c:pt>
                <c:pt idx="3">
                  <c:v>178.07781111748412</c:v>
                </c:pt>
                <c:pt idx="4">
                  <c:v>162.78549686100078</c:v>
                </c:pt>
                <c:pt idx="5">
                  <c:v>159.21959252350914</c:v>
                </c:pt>
                <c:pt idx="6">
                  <c:v>153.70925173749416</c:v>
                </c:pt>
                <c:pt idx="7">
                  <c:v>148.02742364847222</c:v>
                </c:pt>
                <c:pt idx="8">
                  <c:v>142.174037011293</c:v>
                </c:pt>
                <c:pt idx="9">
                  <c:v>134.68512512966646</c:v>
                </c:pt>
                <c:pt idx="10">
                  <c:v>129.2650780466536</c:v>
                </c:pt>
                <c:pt idx="11">
                  <c:v>123.9699525053214</c:v>
                </c:pt>
                <c:pt idx="12">
                  <c:v>118.58780350929565</c:v>
                </c:pt>
                <c:pt idx="13">
                  <c:v>114.08777103854915</c:v>
                </c:pt>
                <c:pt idx="14">
                  <c:v>110.79199568572605</c:v>
                </c:pt>
                <c:pt idx="15">
                  <c:v>109.02242390760615</c:v>
                </c:pt>
                <c:pt idx="16">
                  <c:v>108.11257358276941</c:v>
                </c:pt>
                <c:pt idx="17">
                  <c:v>106.55010040063698</c:v>
                </c:pt>
                <c:pt idx="18">
                  <c:v>106.16556772339845</c:v>
                </c:pt>
                <c:pt idx="19">
                  <c:v>104.19698842640889</c:v>
                </c:pt>
                <c:pt idx="20">
                  <c:v>102.69796131203961</c:v>
                </c:pt>
                <c:pt idx="21">
                  <c:v>102.68061874723138</c:v>
                </c:pt>
              </c:numCache>
            </c:numRef>
          </c:val>
        </c:ser>
        <c:ser>
          <c:idx val="3"/>
          <c:order val="3"/>
          <c:tx>
            <c:strRef>
              <c:f>'A5.2 (A5.2R - A5.2T) '!$O$8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'!$P$8:$AK$8</c:f>
              <c:numCache>
                <c:formatCode>0</c:formatCode>
                <c:ptCount val="22"/>
                <c:pt idx="0">
                  <c:v>254.7075479667335</c:v>
                </c:pt>
                <c:pt idx="1">
                  <c:v>242.05689244973877</c:v>
                </c:pt>
                <c:pt idx="2">
                  <c:v>233.56776820645752</c:v>
                </c:pt>
                <c:pt idx="3">
                  <c:v>232.42420451895276</c:v>
                </c:pt>
                <c:pt idx="4">
                  <c:v>221.37825342613112</c:v>
                </c:pt>
                <c:pt idx="5">
                  <c:v>204.78411940636028</c:v>
                </c:pt>
                <c:pt idx="6">
                  <c:v>187.65069234335715</c:v>
                </c:pt>
                <c:pt idx="7">
                  <c:v>185.10974774058923</c:v>
                </c:pt>
                <c:pt idx="8">
                  <c:v>177.66554226600613</c:v>
                </c:pt>
                <c:pt idx="9">
                  <c:v>162.00751275918043</c:v>
                </c:pt>
                <c:pt idx="10">
                  <c:v>148.82414729152239</c:v>
                </c:pt>
                <c:pt idx="11">
                  <c:v>143.33033929480561</c:v>
                </c:pt>
                <c:pt idx="12">
                  <c:v>136.18686687992576</c:v>
                </c:pt>
                <c:pt idx="13">
                  <c:v>133.41020108968141</c:v>
                </c:pt>
                <c:pt idx="14">
                  <c:v>125.42528058108148</c:v>
                </c:pt>
                <c:pt idx="15">
                  <c:v>125.03826978062824</c:v>
                </c:pt>
                <c:pt idx="16">
                  <c:v>119.06648530066064</c:v>
                </c:pt>
                <c:pt idx="17">
                  <c:v>117.5226725083397</c:v>
                </c:pt>
                <c:pt idx="18">
                  <c:v>127.53918846695221</c:v>
                </c:pt>
                <c:pt idx="19">
                  <c:v>125.29762273179094</c:v>
                </c:pt>
                <c:pt idx="20">
                  <c:v>119.41661155666432</c:v>
                </c:pt>
                <c:pt idx="21">
                  <c:v>119.39644571988777</c:v>
                </c:pt>
              </c:numCache>
            </c:numRef>
          </c:val>
        </c:ser>
        <c:ser>
          <c:idx val="4"/>
          <c:order val="4"/>
          <c:tx>
            <c:strRef>
              <c:f>'A5.2 (A5.2R - A5.2T) '!$O$9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'!$P$9:$AK$9</c:f>
              <c:numCache>
                <c:formatCode>0</c:formatCode>
                <c:ptCount val="22"/>
                <c:pt idx="0">
                  <c:v>78.071942681574996</c:v>
                </c:pt>
                <c:pt idx="1">
                  <c:v>82.905581129020135</c:v>
                </c:pt>
                <c:pt idx="2">
                  <c:v>80.782253652075596</c:v>
                </c:pt>
                <c:pt idx="3">
                  <c:v>83.468797390931428</c:v>
                </c:pt>
                <c:pt idx="4">
                  <c:v>81.016477619482018</c:v>
                </c:pt>
                <c:pt idx="5">
                  <c:v>99.536562202136651</c:v>
                </c:pt>
                <c:pt idx="6">
                  <c:v>126.72647631030497</c:v>
                </c:pt>
                <c:pt idx="7">
                  <c:v>140.16207153401757</c:v>
                </c:pt>
                <c:pt idx="8">
                  <c:v>149.16318915715956</c:v>
                </c:pt>
                <c:pt idx="9">
                  <c:v>152.24499112596047</c:v>
                </c:pt>
                <c:pt idx="10">
                  <c:v>142.87980324526904</c:v>
                </c:pt>
                <c:pt idx="11">
                  <c:v>138.01048397587306</c:v>
                </c:pt>
                <c:pt idx="12">
                  <c:v>115.86665556979321</c:v>
                </c:pt>
                <c:pt idx="13">
                  <c:v>97.142591332956826</c:v>
                </c:pt>
                <c:pt idx="14">
                  <c:v>86.494154453064681</c:v>
                </c:pt>
                <c:pt idx="15">
                  <c:v>73.282673589494365</c:v>
                </c:pt>
                <c:pt idx="16">
                  <c:v>58.570724774568411</c:v>
                </c:pt>
                <c:pt idx="17">
                  <c:v>50.071022087898228</c:v>
                </c:pt>
                <c:pt idx="18">
                  <c:v>42.017699115657535</c:v>
                </c:pt>
                <c:pt idx="19">
                  <c:v>33.209655676734442</c:v>
                </c:pt>
                <c:pt idx="20">
                  <c:v>30.675441508359953</c:v>
                </c:pt>
                <c:pt idx="21">
                  <c:v>30.670261358475933</c:v>
                </c:pt>
              </c:numCache>
            </c:numRef>
          </c:val>
        </c:ser>
        <c:ser>
          <c:idx val="5"/>
          <c:order val="5"/>
          <c:tx>
            <c:strRef>
              <c:f>'A5.2 (A5.2R - A5.2T) '!$O$10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'!$P$10:$AK$10</c:f>
              <c:numCache>
                <c:formatCode>0</c:formatCode>
                <c:ptCount val="22"/>
                <c:pt idx="0">
                  <c:v>30.488552477812664</c:v>
                </c:pt>
                <c:pt idx="1">
                  <c:v>24.717237805131461</c:v>
                </c:pt>
                <c:pt idx="2">
                  <c:v>21.747222347062685</c:v>
                </c:pt>
                <c:pt idx="3">
                  <c:v>17.500852653195345</c:v>
                </c:pt>
                <c:pt idx="4">
                  <c:v>14.49786023097313</c:v>
                </c:pt>
                <c:pt idx="5">
                  <c:v>15.142829672560628</c:v>
                </c:pt>
                <c:pt idx="6">
                  <c:v>11.105735200256342</c:v>
                </c:pt>
                <c:pt idx="7">
                  <c:v>10.217158332816977</c:v>
                </c:pt>
                <c:pt idx="8">
                  <c:v>11.185121651405977</c:v>
                </c:pt>
                <c:pt idx="9">
                  <c:v>10.653747161728209</c:v>
                </c:pt>
                <c:pt idx="10">
                  <c:v>10.109103533302605</c:v>
                </c:pt>
                <c:pt idx="11">
                  <c:v>9.4037556184800337</c:v>
                </c:pt>
                <c:pt idx="12">
                  <c:v>8.320602578602502</c:v>
                </c:pt>
                <c:pt idx="13">
                  <c:v>7.4619154146217497</c:v>
                </c:pt>
                <c:pt idx="14">
                  <c:v>7.0089444455339489</c:v>
                </c:pt>
                <c:pt idx="15">
                  <c:v>6.5880033164412737</c:v>
                </c:pt>
                <c:pt idx="16">
                  <c:v>6.7491000733010607</c:v>
                </c:pt>
                <c:pt idx="17">
                  <c:v>8.9999581655950074</c:v>
                </c:pt>
                <c:pt idx="18">
                  <c:v>9.1968024399579935</c:v>
                </c:pt>
                <c:pt idx="19">
                  <c:v>9.2915727710456135</c:v>
                </c:pt>
                <c:pt idx="20">
                  <c:v>8.5825369535088889</c:v>
                </c:pt>
                <c:pt idx="21">
                  <c:v>8.5810876238295677</c:v>
                </c:pt>
              </c:numCache>
            </c:numRef>
          </c:val>
        </c:ser>
        <c:ser>
          <c:idx val="6"/>
          <c:order val="6"/>
          <c:tx>
            <c:strRef>
              <c:f>'A5.2 (A5.2R - A5.2T) '!$O$11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'!$P$11:$AK$11</c:f>
              <c:numCache>
                <c:formatCode>0</c:formatCode>
                <c:ptCount val="22"/>
                <c:pt idx="0">
                  <c:v>1.2969221425031663</c:v>
                </c:pt>
                <c:pt idx="1">
                  <c:v>2.1104307962259292</c:v>
                </c:pt>
                <c:pt idx="2">
                  <c:v>2.955946581364822</c:v>
                </c:pt>
                <c:pt idx="3">
                  <c:v>3.9923750202473003</c:v>
                </c:pt>
                <c:pt idx="4">
                  <c:v>5.3442781128003256</c:v>
                </c:pt>
                <c:pt idx="5">
                  <c:v>19.611664107441136</c:v>
                </c:pt>
                <c:pt idx="6">
                  <c:v>33.666814564451862</c:v>
                </c:pt>
                <c:pt idx="7">
                  <c:v>57.27335410579942</c:v>
                </c:pt>
                <c:pt idx="8">
                  <c:v>105.66036368129397</c:v>
                </c:pt>
                <c:pt idx="9">
                  <c:v>154.38889583939184</c:v>
                </c:pt>
                <c:pt idx="10">
                  <c:v>202.79081443666166</c:v>
                </c:pt>
                <c:pt idx="11">
                  <c:v>267.21668968603899</c:v>
                </c:pt>
                <c:pt idx="12">
                  <c:v>299.10535563730735</c:v>
                </c:pt>
                <c:pt idx="13">
                  <c:v>334.71214076746367</c:v>
                </c:pt>
                <c:pt idx="14">
                  <c:v>348.96244598076595</c:v>
                </c:pt>
                <c:pt idx="15">
                  <c:v>376.47142339972623</c:v>
                </c:pt>
                <c:pt idx="16">
                  <c:v>377.62194123960444</c:v>
                </c:pt>
                <c:pt idx="17">
                  <c:v>377.46740214979644</c:v>
                </c:pt>
                <c:pt idx="18">
                  <c:v>382.58644767528187</c:v>
                </c:pt>
                <c:pt idx="19">
                  <c:v>380.61550001722884</c:v>
                </c:pt>
                <c:pt idx="20">
                  <c:v>381.68998189333729</c:v>
                </c:pt>
                <c:pt idx="21">
                  <c:v>381.62552605445728</c:v>
                </c:pt>
              </c:numCache>
            </c:numRef>
          </c:val>
        </c:ser>
        <c:ser>
          <c:idx val="7"/>
          <c:order val="7"/>
          <c:tx>
            <c:strRef>
              <c:f>'A5.2 (A5.2R - A5.2T) '!$O$12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'!$P$12:$AK$12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(A5.2R - A5.2T) '!$O$13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'!$P$13:$AK$13</c:f>
              <c:numCache>
                <c:formatCode>0</c:formatCode>
                <c:ptCount val="22"/>
                <c:pt idx="0">
                  <c:v>22.646171348590141</c:v>
                </c:pt>
                <c:pt idx="1">
                  <c:v>9.94942993347928</c:v>
                </c:pt>
                <c:pt idx="2">
                  <c:v>10.023748975281105</c:v>
                </c:pt>
                <c:pt idx="3">
                  <c:v>9.9289475747355738</c:v>
                </c:pt>
                <c:pt idx="4">
                  <c:v>9.9587226415253216</c:v>
                </c:pt>
                <c:pt idx="5">
                  <c:v>10.04920442075653</c:v>
                </c:pt>
                <c:pt idx="6">
                  <c:v>10.047275422353261</c:v>
                </c:pt>
                <c:pt idx="7">
                  <c:v>10.013787422124441</c:v>
                </c:pt>
                <c:pt idx="8">
                  <c:v>10.009028544707524</c:v>
                </c:pt>
                <c:pt idx="9">
                  <c:v>9.9773248176085865</c:v>
                </c:pt>
                <c:pt idx="10">
                  <c:v>9.980913863668686</c:v>
                </c:pt>
                <c:pt idx="11">
                  <c:v>9.9701056415998544</c:v>
                </c:pt>
                <c:pt idx="12">
                  <c:v>9.9567713245758238</c:v>
                </c:pt>
                <c:pt idx="13">
                  <c:v>10.011665353210335</c:v>
                </c:pt>
                <c:pt idx="14">
                  <c:v>9.9420203204400046</c:v>
                </c:pt>
                <c:pt idx="15">
                  <c:v>10.017682268223345</c:v>
                </c:pt>
                <c:pt idx="16">
                  <c:v>10.025804176900872</c:v>
                </c:pt>
                <c:pt idx="17">
                  <c:v>9.9870177596042815</c:v>
                </c:pt>
                <c:pt idx="18">
                  <c:v>10.063416723518126</c:v>
                </c:pt>
                <c:pt idx="19">
                  <c:v>9.988163707755815</c:v>
                </c:pt>
                <c:pt idx="20">
                  <c:v>9.9989405003760918</c:v>
                </c:pt>
                <c:pt idx="21">
                  <c:v>9.9972519831803677</c:v>
                </c:pt>
              </c:numCache>
            </c:numRef>
          </c:val>
        </c:ser>
        <c:ser>
          <c:idx val="9"/>
          <c:order val="9"/>
          <c:tx>
            <c:strRef>
              <c:f>'A5.2 (A5.2R - A5.2T) '!$O$14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'!$P$14:$AK$14</c:f>
              <c:numCache>
                <c:formatCode>0</c:formatCode>
                <c:ptCount val="22"/>
                <c:pt idx="0">
                  <c:v>59.228669406683558</c:v>
                </c:pt>
                <c:pt idx="1">
                  <c:v>26.021683190686126</c:v>
                </c:pt>
                <c:pt idx="2">
                  <c:v>26.216056795378286</c:v>
                </c:pt>
                <c:pt idx="3">
                  <c:v>25.968113744618346</c:v>
                </c:pt>
                <c:pt idx="4">
                  <c:v>26.045987287139333</c:v>
                </c:pt>
                <c:pt idx="5">
                  <c:v>26.282632824564676</c:v>
                </c:pt>
                <c:pt idx="6">
                  <c:v>26.27758773297041</c:v>
                </c:pt>
                <c:pt idx="7">
                  <c:v>26.190003405177745</c:v>
                </c:pt>
                <c:pt idx="8">
                  <c:v>26.177557063898472</c:v>
                </c:pt>
                <c:pt idx="9">
                  <c:v>26.094639314032573</c:v>
                </c:pt>
                <c:pt idx="10">
                  <c:v>26.104026084948803</c:v>
                </c:pt>
                <c:pt idx="11">
                  <c:v>26.07575832162869</c:v>
                </c:pt>
                <c:pt idx="12">
                  <c:v>26.040883823744544</c:v>
                </c:pt>
                <c:pt idx="13">
                  <c:v>26.18445335805335</c:v>
                </c:pt>
                <c:pt idx="14">
                  <c:v>26.002304130341692</c:v>
                </c:pt>
                <c:pt idx="15">
                  <c:v>26.200189963798667</c:v>
                </c:pt>
                <c:pt idx="16">
                  <c:v>26.221431958156458</c:v>
                </c:pt>
                <c:pt idx="17">
                  <c:v>26.119990180110737</c:v>
                </c:pt>
                <c:pt idx="18">
                  <c:v>26.319803601417725</c:v>
                </c:pt>
                <c:pt idx="19">
                  <c:v>26.122987286472757</c:v>
                </c:pt>
                <c:pt idx="20">
                  <c:v>26.151172849389578</c:v>
                </c:pt>
                <c:pt idx="21">
                  <c:v>26.146756710995426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8615936"/>
        <c:axId val="559223936"/>
      </c:barChart>
      <c:catAx>
        <c:axId val="55861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9223936"/>
        <c:crosses val="autoZero"/>
        <c:auto val="1"/>
        <c:lblAlgn val="ctr"/>
        <c:lblOffset val="100"/>
        <c:noMultiLvlLbl val="0"/>
      </c:catAx>
      <c:valAx>
        <c:axId val="559223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TWh/year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8615936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9645390070921988E-2"/>
          <c:y val="0.91304347826086951"/>
          <c:w val="0.90070921985815611"/>
          <c:h val="6.2111801242236031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1046676096185E-2"/>
          <c:y val="7.3964497041420121E-2"/>
          <c:w val="0.88543140028288547"/>
          <c:h val="0.692307692307692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(A5.2R - A5.2T) '!$O$28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'!$P$28:$AK$28</c:f>
              <c:numCache>
                <c:formatCode>0</c:formatCode>
                <c:ptCount val="22"/>
                <c:pt idx="0">
                  <c:v>134.28362991567309</c:v>
                </c:pt>
                <c:pt idx="1">
                  <c:v>142.54239481885205</c:v>
                </c:pt>
                <c:pt idx="2">
                  <c:v>121.72656882381909</c:v>
                </c:pt>
                <c:pt idx="3">
                  <c:v>124.51221590952549</c:v>
                </c:pt>
                <c:pt idx="4">
                  <c:v>119.39495181143677</c:v>
                </c:pt>
                <c:pt idx="5">
                  <c:v>105.50884175696078</c:v>
                </c:pt>
                <c:pt idx="6">
                  <c:v>96.473158470568833</c:v>
                </c:pt>
                <c:pt idx="7">
                  <c:v>93.420360858642809</c:v>
                </c:pt>
                <c:pt idx="8">
                  <c:v>89.110346866637244</c:v>
                </c:pt>
                <c:pt idx="9">
                  <c:v>83.782645321170023</c:v>
                </c:pt>
                <c:pt idx="10">
                  <c:v>79.907156273947336</c:v>
                </c:pt>
                <c:pt idx="11">
                  <c:v>79.406891658614626</c:v>
                </c:pt>
                <c:pt idx="12">
                  <c:v>73.769950968023025</c:v>
                </c:pt>
                <c:pt idx="13">
                  <c:v>70.489586725225806</c:v>
                </c:pt>
                <c:pt idx="14">
                  <c:v>66.949812040475166</c:v>
                </c:pt>
                <c:pt idx="15">
                  <c:v>60.760045237074891</c:v>
                </c:pt>
                <c:pt idx="16">
                  <c:v>52.090133733931346</c:v>
                </c:pt>
                <c:pt idx="17">
                  <c:v>40.479674258441726</c:v>
                </c:pt>
                <c:pt idx="18">
                  <c:v>38.43423962911411</c:v>
                </c:pt>
                <c:pt idx="19">
                  <c:v>35.548895442347096</c:v>
                </c:pt>
                <c:pt idx="20">
                  <c:v>34.0782141869756</c:v>
                </c:pt>
                <c:pt idx="21">
                  <c:v>34.072459412191996</c:v>
                </c:pt>
              </c:numCache>
            </c:numRef>
          </c:val>
        </c:ser>
        <c:ser>
          <c:idx val="1"/>
          <c:order val="1"/>
          <c:tx>
            <c:strRef>
              <c:f>'A5.2 (A5.2R - A5.2T) '!$O$29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'!$P$29:$AK$29</c:f>
              <c:numCache>
                <c:formatCode>0</c:formatCode>
                <c:ptCount val="22"/>
                <c:pt idx="0">
                  <c:v>27.437077885499754</c:v>
                </c:pt>
                <c:pt idx="1">
                  <c:v>26.529320585465829</c:v>
                </c:pt>
                <c:pt idx="2">
                  <c:v>28.436898071822512</c:v>
                </c:pt>
                <c:pt idx="3">
                  <c:v>28.366452384357427</c:v>
                </c:pt>
                <c:pt idx="4">
                  <c:v>27.117162924626584</c:v>
                </c:pt>
                <c:pt idx="5">
                  <c:v>24.00477081151357</c:v>
                </c:pt>
                <c:pt idx="6">
                  <c:v>21.368123647016315</c:v>
                </c:pt>
                <c:pt idx="7">
                  <c:v>20.664966243441548</c:v>
                </c:pt>
                <c:pt idx="8">
                  <c:v>17.745355276154957</c:v>
                </c:pt>
                <c:pt idx="9">
                  <c:v>12.386034521191585</c:v>
                </c:pt>
                <c:pt idx="10">
                  <c:v>9.6258262086717217</c:v>
                </c:pt>
                <c:pt idx="11">
                  <c:v>6.8501580115228897</c:v>
                </c:pt>
                <c:pt idx="12">
                  <c:v>6.4243956961848934</c:v>
                </c:pt>
                <c:pt idx="13">
                  <c:v>5.7890967258708619</c:v>
                </c:pt>
                <c:pt idx="14">
                  <c:v>5.1587616879288536</c:v>
                </c:pt>
                <c:pt idx="15">
                  <c:v>4.9528626886987848</c:v>
                </c:pt>
                <c:pt idx="16">
                  <c:v>4.2879105688115011</c:v>
                </c:pt>
                <c:pt idx="17">
                  <c:v>4.2880924738530206</c:v>
                </c:pt>
                <c:pt idx="18">
                  <c:v>4.3449989360297936</c:v>
                </c:pt>
                <c:pt idx="19">
                  <c:v>4.9112057421414619</c:v>
                </c:pt>
                <c:pt idx="20">
                  <c:v>4.5364337994062538</c:v>
                </c:pt>
                <c:pt idx="21">
                  <c:v>4.5356677335938524</c:v>
                </c:pt>
              </c:numCache>
            </c:numRef>
          </c:val>
        </c:ser>
        <c:ser>
          <c:idx val="2"/>
          <c:order val="2"/>
          <c:tx>
            <c:strRef>
              <c:f>'A5.2 (A5.2R - A5.2T) '!$O$30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'!$P$30:$AK$30</c:f>
              <c:numCache>
                <c:formatCode>0</c:formatCode>
                <c:ptCount val="22"/>
                <c:pt idx="0">
                  <c:v>217.99289903880694</c:v>
                </c:pt>
                <c:pt idx="1">
                  <c:v>192.58593633580381</c:v>
                </c:pt>
                <c:pt idx="2">
                  <c:v>187.85039596042242</c:v>
                </c:pt>
                <c:pt idx="3">
                  <c:v>178.07781111748412</c:v>
                </c:pt>
                <c:pt idx="4">
                  <c:v>162.78549686100078</c:v>
                </c:pt>
                <c:pt idx="5">
                  <c:v>159.21959252350914</c:v>
                </c:pt>
                <c:pt idx="6">
                  <c:v>153.70925173749416</c:v>
                </c:pt>
                <c:pt idx="7">
                  <c:v>148.02742364847222</c:v>
                </c:pt>
                <c:pt idx="8">
                  <c:v>142.174037011293</c:v>
                </c:pt>
                <c:pt idx="9">
                  <c:v>134.68512512966646</c:v>
                </c:pt>
                <c:pt idx="10">
                  <c:v>129.2650780466536</c:v>
                </c:pt>
                <c:pt idx="11">
                  <c:v>123.9699525053214</c:v>
                </c:pt>
                <c:pt idx="12">
                  <c:v>118.58780350929565</c:v>
                </c:pt>
                <c:pt idx="13">
                  <c:v>114.08777103854915</c:v>
                </c:pt>
                <c:pt idx="14">
                  <c:v>110.79199568572605</c:v>
                </c:pt>
                <c:pt idx="15">
                  <c:v>109.02242390760615</c:v>
                </c:pt>
                <c:pt idx="16">
                  <c:v>108.11257358276941</c:v>
                </c:pt>
                <c:pt idx="17">
                  <c:v>106.55010040063698</c:v>
                </c:pt>
                <c:pt idx="18">
                  <c:v>106.16556772339845</c:v>
                </c:pt>
                <c:pt idx="19">
                  <c:v>104.19698842640889</c:v>
                </c:pt>
                <c:pt idx="20">
                  <c:v>102.69796131203961</c:v>
                </c:pt>
                <c:pt idx="21">
                  <c:v>102.68061874723138</c:v>
                </c:pt>
              </c:numCache>
            </c:numRef>
          </c:val>
        </c:ser>
        <c:ser>
          <c:idx val="3"/>
          <c:order val="3"/>
          <c:tx>
            <c:strRef>
              <c:f>'A5.2 (A5.2R - A5.2T) '!$O$31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'!$P$31:$AK$31</c:f>
              <c:numCache>
                <c:formatCode>0</c:formatCode>
                <c:ptCount val="22"/>
                <c:pt idx="0">
                  <c:v>254.7075479667335</c:v>
                </c:pt>
                <c:pt idx="1">
                  <c:v>242.05689244973877</c:v>
                </c:pt>
                <c:pt idx="2">
                  <c:v>233.56776820645752</c:v>
                </c:pt>
                <c:pt idx="3">
                  <c:v>232.42420451895276</c:v>
                </c:pt>
                <c:pt idx="4">
                  <c:v>221.37825342613112</c:v>
                </c:pt>
                <c:pt idx="5">
                  <c:v>204.78411940636028</c:v>
                </c:pt>
                <c:pt idx="6">
                  <c:v>187.65069234335715</c:v>
                </c:pt>
                <c:pt idx="7">
                  <c:v>185.10974774058923</c:v>
                </c:pt>
                <c:pt idx="8">
                  <c:v>177.66554226600613</c:v>
                </c:pt>
                <c:pt idx="9">
                  <c:v>162.00751275918043</c:v>
                </c:pt>
                <c:pt idx="10">
                  <c:v>148.82414729152239</c:v>
                </c:pt>
                <c:pt idx="11">
                  <c:v>143.33033929480561</c:v>
                </c:pt>
                <c:pt idx="12">
                  <c:v>136.18686687992576</c:v>
                </c:pt>
                <c:pt idx="13">
                  <c:v>133.41020108968141</c:v>
                </c:pt>
                <c:pt idx="14">
                  <c:v>125.42528058108148</c:v>
                </c:pt>
                <c:pt idx="15">
                  <c:v>125.03826978062824</c:v>
                </c:pt>
                <c:pt idx="16">
                  <c:v>119.06648530066064</c:v>
                </c:pt>
                <c:pt idx="17">
                  <c:v>117.5226725083397</c:v>
                </c:pt>
                <c:pt idx="18">
                  <c:v>127.53918846695221</c:v>
                </c:pt>
                <c:pt idx="19">
                  <c:v>125.29762273179094</c:v>
                </c:pt>
                <c:pt idx="20">
                  <c:v>119.41661155666432</c:v>
                </c:pt>
                <c:pt idx="21">
                  <c:v>119.39644571988777</c:v>
                </c:pt>
              </c:numCache>
            </c:numRef>
          </c:val>
        </c:ser>
        <c:ser>
          <c:idx val="4"/>
          <c:order val="4"/>
          <c:tx>
            <c:strRef>
              <c:f>'A5.2 (A5.2R - A5.2T) '!$O$32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'!$P$32:$AK$32</c:f>
              <c:numCache>
                <c:formatCode>0</c:formatCode>
                <c:ptCount val="22"/>
                <c:pt idx="0">
                  <c:v>78.071942681574996</c:v>
                </c:pt>
                <c:pt idx="1">
                  <c:v>82.905581129020135</c:v>
                </c:pt>
                <c:pt idx="2">
                  <c:v>80.782253652075596</c:v>
                </c:pt>
                <c:pt idx="3">
                  <c:v>83.468797390931428</c:v>
                </c:pt>
                <c:pt idx="4">
                  <c:v>81.016477619482018</c:v>
                </c:pt>
                <c:pt idx="5">
                  <c:v>99.536562202136651</c:v>
                </c:pt>
                <c:pt idx="6">
                  <c:v>126.72647631030497</c:v>
                </c:pt>
                <c:pt idx="7">
                  <c:v>140.16207153401757</c:v>
                </c:pt>
                <c:pt idx="8">
                  <c:v>149.16318915715956</c:v>
                </c:pt>
                <c:pt idx="9">
                  <c:v>152.24499112596047</c:v>
                </c:pt>
                <c:pt idx="10">
                  <c:v>142.87980324526904</c:v>
                </c:pt>
                <c:pt idx="11">
                  <c:v>138.01048397587306</c:v>
                </c:pt>
                <c:pt idx="12">
                  <c:v>115.86665556979321</c:v>
                </c:pt>
                <c:pt idx="13">
                  <c:v>97.142591332956826</c:v>
                </c:pt>
                <c:pt idx="14">
                  <c:v>86.494154453064681</c:v>
                </c:pt>
                <c:pt idx="15">
                  <c:v>73.282673589494365</c:v>
                </c:pt>
                <c:pt idx="16">
                  <c:v>58.570724774568411</c:v>
                </c:pt>
                <c:pt idx="17">
                  <c:v>50.071022087898228</c:v>
                </c:pt>
                <c:pt idx="18">
                  <c:v>42.017699115657535</c:v>
                </c:pt>
                <c:pt idx="19">
                  <c:v>33.209655676734442</c:v>
                </c:pt>
                <c:pt idx="20">
                  <c:v>30.675441508359953</c:v>
                </c:pt>
                <c:pt idx="21">
                  <c:v>30.670261358475933</c:v>
                </c:pt>
              </c:numCache>
            </c:numRef>
          </c:val>
        </c:ser>
        <c:ser>
          <c:idx val="5"/>
          <c:order val="5"/>
          <c:tx>
            <c:strRef>
              <c:f>'A5.2 (A5.2R - A5.2T) '!$O$33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'!$P$33:$AK$33</c:f>
              <c:numCache>
                <c:formatCode>0</c:formatCode>
                <c:ptCount val="22"/>
                <c:pt idx="0">
                  <c:v>30.488552477812664</c:v>
                </c:pt>
                <c:pt idx="1">
                  <c:v>24.717237805131461</c:v>
                </c:pt>
                <c:pt idx="2">
                  <c:v>21.747222347062685</c:v>
                </c:pt>
                <c:pt idx="3">
                  <c:v>17.500852653195345</c:v>
                </c:pt>
                <c:pt idx="4">
                  <c:v>14.49786023097313</c:v>
                </c:pt>
                <c:pt idx="5">
                  <c:v>15.142829672560628</c:v>
                </c:pt>
                <c:pt idx="6">
                  <c:v>11.105735200256342</c:v>
                </c:pt>
                <c:pt idx="7">
                  <c:v>10.217158332816977</c:v>
                </c:pt>
                <c:pt idx="8">
                  <c:v>11.185121651405977</c:v>
                </c:pt>
                <c:pt idx="9">
                  <c:v>10.653747161728209</c:v>
                </c:pt>
                <c:pt idx="10">
                  <c:v>10.109103533302605</c:v>
                </c:pt>
                <c:pt idx="11">
                  <c:v>9.4037556184800337</c:v>
                </c:pt>
                <c:pt idx="12">
                  <c:v>8.320602578602502</c:v>
                </c:pt>
                <c:pt idx="13">
                  <c:v>7.4619154146217497</c:v>
                </c:pt>
                <c:pt idx="14">
                  <c:v>7.0089444455339489</c:v>
                </c:pt>
                <c:pt idx="15">
                  <c:v>6.5880033164412737</c:v>
                </c:pt>
                <c:pt idx="16">
                  <c:v>6.7491000733010607</c:v>
                </c:pt>
                <c:pt idx="17">
                  <c:v>8.9999581655950074</c:v>
                </c:pt>
                <c:pt idx="18">
                  <c:v>9.1968024399579935</c:v>
                </c:pt>
                <c:pt idx="19">
                  <c:v>9.2915727710456135</c:v>
                </c:pt>
                <c:pt idx="20">
                  <c:v>8.5825369535088889</c:v>
                </c:pt>
                <c:pt idx="21">
                  <c:v>8.5810876238295677</c:v>
                </c:pt>
              </c:numCache>
            </c:numRef>
          </c:val>
        </c:ser>
        <c:ser>
          <c:idx val="6"/>
          <c:order val="6"/>
          <c:tx>
            <c:strRef>
              <c:f>'A5.2 (A5.2R - A5.2T) '!$O$34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'!$P$34:$AK$34</c:f>
              <c:numCache>
                <c:formatCode>0</c:formatCode>
                <c:ptCount val="22"/>
                <c:pt idx="0">
                  <c:v>1.2969221425031663</c:v>
                </c:pt>
                <c:pt idx="1">
                  <c:v>2.1104307962259292</c:v>
                </c:pt>
                <c:pt idx="2">
                  <c:v>2.955946581364822</c:v>
                </c:pt>
                <c:pt idx="3">
                  <c:v>3.9923750202473003</c:v>
                </c:pt>
                <c:pt idx="4">
                  <c:v>5.3442781128003256</c:v>
                </c:pt>
                <c:pt idx="5">
                  <c:v>19.611664107441136</c:v>
                </c:pt>
                <c:pt idx="6">
                  <c:v>33.666814564451862</c:v>
                </c:pt>
                <c:pt idx="7">
                  <c:v>57.27335410579942</c:v>
                </c:pt>
                <c:pt idx="8">
                  <c:v>105.66036368129397</c:v>
                </c:pt>
                <c:pt idx="9">
                  <c:v>154.38889583939184</c:v>
                </c:pt>
                <c:pt idx="10">
                  <c:v>202.79081443666166</c:v>
                </c:pt>
                <c:pt idx="11">
                  <c:v>267.21668968603899</c:v>
                </c:pt>
                <c:pt idx="12">
                  <c:v>299.10535563730735</c:v>
                </c:pt>
                <c:pt idx="13">
                  <c:v>334.71214076746367</c:v>
                </c:pt>
                <c:pt idx="14">
                  <c:v>348.96244598076595</c:v>
                </c:pt>
                <c:pt idx="15">
                  <c:v>376.47142339972623</c:v>
                </c:pt>
                <c:pt idx="16">
                  <c:v>377.62194123960444</c:v>
                </c:pt>
                <c:pt idx="17">
                  <c:v>377.46740214979644</c:v>
                </c:pt>
                <c:pt idx="18">
                  <c:v>382.58644767528187</c:v>
                </c:pt>
                <c:pt idx="19">
                  <c:v>380.61550001722884</c:v>
                </c:pt>
                <c:pt idx="20">
                  <c:v>381.68998189333729</c:v>
                </c:pt>
                <c:pt idx="21">
                  <c:v>381.62552605445728</c:v>
                </c:pt>
              </c:numCache>
            </c:numRef>
          </c:val>
        </c:ser>
        <c:ser>
          <c:idx val="7"/>
          <c:order val="7"/>
          <c:tx>
            <c:strRef>
              <c:f>'A5.2 (A5.2R - A5.2T) '!$O$35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'!$P$35:$AK$35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(A5.2R - A5.2T) '!$O$36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'!$P$36:$AK$36</c:f>
              <c:numCache>
                <c:formatCode>0</c:formatCode>
                <c:ptCount val="22"/>
                <c:pt idx="0">
                  <c:v>35.125436449620949</c:v>
                </c:pt>
                <c:pt idx="1">
                  <c:v>30.577117935359968</c:v>
                </c:pt>
                <c:pt idx="2">
                  <c:v>38.662226094350629</c:v>
                </c:pt>
                <c:pt idx="3">
                  <c:v>44.424737346158118</c:v>
                </c:pt>
                <c:pt idx="4">
                  <c:v>62.645256519832216</c:v>
                </c:pt>
                <c:pt idx="5">
                  <c:v>63.893040303419511</c:v>
                </c:pt>
                <c:pt idx="6">
                  <c:v>56.955422642409751</c:v>
                </c:pt>
                <c:pt idx="7">
                  <c:v>46.579904276591577</c:v>
                </c:pt>
                <c:pt idx="8">
                  <c:v>35.114952707793258</c:v>
                </c:pt>
                <c:pt idx="9">
                  <c:v>30.748083455570924</c:v>
                </c:pt>
                <c:pt idx="10">
                  <c:v>28.070509397382999</c:v>
                </c:pt>
                <c:pt idx="11">
                  <c:v>17.360889419022307</c:v>
                </c:pt>
                <c:pt idx="12">
                  <c:v>23.637748593827702</c:v>
                </c:pt>
                <c:pt idx="13">
                  <c:v>24.3321028237756</c:v>
                </c:pt>
                <c:pt idx="14">
                  <c:v>29.647196495123072</c:v>
                </c:pt>
                <c:pt idx="15">
                  <c:v>30.357738040726488</c:v>
                </c:pt>
                <c:pt idx="16">
                  <c:v>36.908518801616047</c:v>
                </c:pt>
                <c:pt idx="17">
                  <c:v>42.582876080377019</c:v>
                </c:pt>
                <c:pt idx="18">
                  <c:v>37.824814877141478</c:v>
                </c:pt>
                <c:pt idx="19">
                  <c:v>39.139577866005084</c:v>
                </c:pt>
                <c:pt idx="20">
                  <c:v>41.633006060899433</c:v>
                </c:pt>
                <c:pt idx="21">
                  <c:v>41.625975511348607</c:v>
                </c:pt>
              </c:numCache>
            </c:numRef>
          </c:val>
        </c:ser>
        <c:ser>
          <c:idx val="9"/>
          <c:order val="9"/>
          <c:tx>
            <c:strRef>
              <c:f>'A5.2 (A5.2R - A5.2T) '!$O$37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'!$P$37:$AK$37</c:f>
              <c:numCache>
                <c:formatCode>0</c:formatCode>
                <c:ptCount val="22"/>
                <c:pt idx="0">
                  <c:v>91.866869291775075</c:v>
                </c:pt>
                <c:pt idx="1">
                  <c:v>79.971222584402028</c:v>
                </c:pt>
                <c:pt idx="2">
                  <c:v>101.11696907262466</c:v>
                </c:pt>
                <c:pt idx="3">
                  <c:v>116.18820864914795</c:v>
                </c:pt>
                <c:pt idx="4">
                  <c:v>163.8420522037172</c:v>
                </c:pt>
                <c:pt idx="5">
                  <c:v>167.10549890609821</c:v>
                </c:pt>
                <c:pt idx="6">
                  <c:v>148.96089262414063</c:v>
                </c:pt>
                <c:pt idx="7">
                  <c:v>121.82482013962874</c:v>
                </c:pt>
                <c:pt idx="8">
                  <c:v>91.839450172255951</c:v>
                </c:pt>
                <c:pt idx="9">
                  <c:v>80.418364846140094</c:v>
                </c:pt>
                <c:pt idx="10">
                  <c:v>73.415452686588765</c:v>
                </c:pt>
                <c:pt idx="11">
                  <c:v>45.405572720321139</c:v>
                </c:pt>
                <c:pt idx="12">
                  <c:v>61.822034967040032</c:v>
                </c:pt>
                <c:pt idx="13">
                  <c:v>63.638045121854866</c:v>
                </c:pt>
                <c:pt idx="14">
                  <c:v>77.539111270300936</c:v>
                </c:pt>
                <c:pt idx="15">
                  <c:v>79.397457639603601</c:v>
                </c:pt>
                <c:pt idx="16">
                  <c:v>96.530332864737218</c:v>
                </c:pt>
                <c:pt idx="17">
                  <c:v>111.37101503506203</c:v>
                </c:pt>
                <c:pt idx="18">
                  <c:v>98.926808476466434</c:v>
                </c:pt>
                <c:pt idx="19">
                  <c:v>102.36543221629759</c:v>
                </c:pt>
                <c:pt idx="20">
                  <c:v>108.88673031880866</c:v>
                </c:pt>
                <c:pt idx="21">
                  <c:v>108.86834265898376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9288704"/>
        <c:axId val="559290240"/>
      </c:barChart>
      <c:catAx>
        <c:axId val="5592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9290240"/>
        <c:crosses val="autoZero"/>
        <c:auto val="1"/>
        <c:lblAlgn val="ctr"/>
        <c:lblOffset val="100"/>
        <c:noMultiLvlLbl val="0"/>
      </c:catAx>
      <c:valAx>
        <c:axId val="559290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TWh/year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9288704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5.0919377652050922E-2"/>
          <c:y val="0.91715976331360949"/>
          <c:w val="0.8981612446958982"/>
          <c:h val="5.9171597633136064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2373096734666"/>
          <c:y val="7.7639751552795025E-2"/>
          <c:w val="0.86548125288373534"/>
          <c:h val="0.627329192546583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'A5.2 (A5.2R - A5.2T) '!$O$53</c:f>
              <c:strCache>
                <c:ptCount val="1"/>
                <c:pt idx="0">
                  <c:v>Bacton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'!$P$53:$AK$53</c:f>
              <c:numCache>
                <c:formatCode>0</c:formatCode>
                <c:ptCount val="22"/>
                <c:pt idx="0">
                  <c:v>1623.9812715130577</c:v>
                </c:pt>
                <c:pt idx="1">
                  <c:v>1674.9602559136879</c:v>
                </c:pt>
                <c:pt idx="2">
                  <c:v>1687.7121690052211</c:v>
                </c:pt>
                <c:pt idx="3">
                  <c:v>1700.7411873644094</c:v>
                </c:pt>
                <c:pt idx="4">
                  <c:v>1682.6244024709661</c:v>
                </c:pt>
                <c:pt idx="5">
                  <c:v>1633.6716820896459</c:v>
                </c:pt>
                <c:pt idx="6">
                  <c:v>1604.1868326845643</c:v>
                </c:pt>
                <c:pt idx="7">
                  <c:v>1595.2244476265662</c:v>
                </c:pt>
                <c:pt idx="8">
                  <c:v>1581.2204911273734</c:v>
                </c:pt>
                <c:pt idx="9">
                  <c:v>1564.6037449373368</c:v>
                </c:pt>
                <c:pt idx="10">
                  <c:v>1551.7455129028658</c:v>
                </c:pt>
                <c:pt idx="11">
                  <c:v>1550.3819278003446</c:v>
                </c:pt>
                <c:pt idx="12">
                  <c:v>1532.1292984298077</c:v>
                </c:pt>
                <c:pt idx="13">
                  <c:v>1520.0278751035253</c:v>
                </c:pt>
                <c:pt idx="14">
                  <c:v>1509.9491962475358</c:v>
                </c:pt>
                <c:pt idx="15">
                  <c:v>1487.97457520023</c:v>
                </c:pt>
                <c:pt idx="16">
                  <c:v>1459.3975613140401</c:v>
                </c:pt>
                <c:pt idx="17">
                  <c:v>1421.8596369556892</c:v>
                </c:pt>
                <c:pt idx="18">
                  <c:v>1414.1696760378084</c:v>
                </c:pt>
                <c:pt idx="19">
                  <c:v>1405.6228705178371</c:v>
                </c:pt>
                <c:pt idx="20">
                  <c:v>1400.6637272554931</c:v>
                </c:pt>
                <c:pt idx="21">
                  <c:v>1400.6784839937989</c:v>
                </c:pt>
              </c:numCache>
            </c:numRef>
          </c:val>
        </c:ser>
        <c:ser>
          <c:idx val="1"/>
          <c:order val="1"/>
          <c:tx>
            <c:strRef>
              <c:f>'A5.2 (A5.2R - A5.2T) '!$O$54</c:f>
              <c:strCache>
                <c:ptCount val="1"/>
                <c:pt idx="0">
                  <c:v>Barrow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'!$P$54:$AK$54</c:f>
              <c:numCache>
                <c:formatCode>0</c:formatCode>
                <c:ptCount val="22"/>
                <c:pt idx="0">
                  <c:v>88.469039999999964</c:v>
                </c:pt>
                <c:pt idx="1">
                  <c:v>87.617063021495326</c:v>
                </c:pt>
                <c:pt idx="2">
                  <c:v>93.22079462323363</c:v>
                </c:pt>
                <c:pt idx="3">
                  <c:v>93.87772757445083</c:v>
                </c:pt>
                <c:pt idx="4">
                  <c:v>89.474931525024417</c:v>
                </c:pt>
                <c:pt idx="5">
                  <c:v>78.492225789519139</c:v>
                </c:pt>
                <c:pt idx="6">
                  <c:v>69.884174880738613</c:v>
                </c:pt>
                <c:pt idx="7">
                  <c:v>67.81052297621487</c:v>
                </c:pt>
                <c:pt idx="8">
                  <c:v>58.257726484862005</c:v>
                </c:pt>
                <c:pt idx="9">
                  <c:v>40.792369823489651</c:v>
                </c:pt>
                <c:pt idx="10">
                  <c:v>31.690454666643067</c:v>
                </c:pt>
                <c:pt idx="11">
                  <c:v>22.576758670539842</c:v>
                </c:pt>
                <c:pt idx="12">
                  <c:v>21.201886777405196</c:v>
                </c:pt>
                <c:pt idx="13">
                  <c:v>19.00050932310161</c:v>
                </c:pt>
                <c:pt idx="14">
                  <c:v>17.050282565892537</c:v>
                </c:pt>
                <c:pt idx="15">
                  <c:v>16.246125218178399</c:v>
                </c:pt>
                <c:pt idx="16">
                  <c:v>14.053589456497214</c:v>
                </c:pt>
                <c:pt idx="17">
                  <c:v>14.108767659294447</c:v>
                </c:pt>
                <c:pt idx="18">
                  <c:v>14.187470734869571</c:v>
                </c:pt>
                <c:pt idx="19">
                  <c:v>16.157093476739508</c:v>
                </c:pt>
                <c:pt idx="20">
                  <c:v>14.908067649889006</c:v>
                </c:pt>
                <c:pt idx="21">
                  <c:v>14.911784329623627</c:v>
                </c:pt>
              </c:numCache>
            </c:numRef>
          </c:val>
        </c:ser>
        <c:ser>
          <c:idx val="2"/>
          <c:order val="2"/>
          <c:tx>
            <c:strRef>
              <c:f>'A5.2 (A5.2R - A5.2T) '!$O$55</c:f>
              <c:strCache>
                <c:ptCount val="1"/>
                <c:pt idx="0">
                  <c:v>Easington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'!$P$55:$AK$55</c:f>
              <c:numCache>
                <c:formatCode>0</c:formatCode>
                <c:ptCount val="22"/>
                <c:pt idx="0">
                  <c:v>824.84335999999996</c:v>
                </c:pt>
                <c:pt idx="1">
                  <c:v>816.82181821749191</c:v>
                </c:pt>
                <c:pt idx="2">
                  <c:v>838.60938244233625</c:v>
                </c:pt>
                <c:pt idx="3">
                  <c:v>845.76886629452019</c:v>
                </c:pt>
                <c:pt idx="4">
                  <c:v>827.17059343632911</c:v>
                </c:pt>
                <c:pt idx="5">
                  <c:v>819.07986086656865</c:v>
                </c:pt>
                <c:pt idx="6">
                  <c:v>809.56376930207568</c:v>
                </c:pt>
                <c:pt idx="7">
                  <c:v>801.00586954274183</c:v>
                </c:pt>
                <c:pt idx="8">
                  <c:v>790.42569283938701</c:v>
                </c:pt>
                <c:pt idx="9">
                  <c:v>784.05564092499094</c:v>
                </c:pt>
                <c:pt idx="10">
                  <c:v>782.86298507933975</c:v>
                </c:pt>
                <c:pt idx="11">
                  <c:v>782.68355234666933</c:v>
                </c:pt>
                <c:pt idx="12">
                  <c:v>782.2793858060038</c:v>
                </c:pt>
                <c:pt idx="13">
                  <c:v>782.17478436718375</c:v>
                </c:pt>
                <c:pt idx="14">
                  <c:v>782.31039561650914</c:v>
                </c:pt>
                <c:pt idx="15">
                  <c:v>782.14569069166998</c:v>
                </c:pt>
                <c:pt idx="16">
                  <c:v>783.07669006462504</c:v>
                </c:pt>
                <c:pt idx="17">
                  <c:v>783.51467197648594</c:v>
                </c:pt>
                <c:pt idx="18">
                  <c:v>783.80034028342766</c:v>
                </c:pt>
                <c:pt idx="19">
                  <c:v>784.13853404230429</c:v>
                </c:pt>
                <c:pt idx="20">
                  <c:v>783.0455531668722</c:v>
                </c:pt>
                <c:pt idx="21">
                  <c:v>783.04880550944404</c:v>
                </c:pt>
              </c:numCache>
            </c:numRef>
          </c:val>
        </c:ser>
        <c:ser>
          <c:idx val="3"/>
          <c:order val="3"/>
          <c:tx>
            <c:strRef>
              <c:f>'A5.2 (A5.2R - A5.2T) '!$O$56</c:f>
              <c:strCache>
                <c:ptCount val="1"/>
                <c:pt idx="0">
                  <c:v>St Fergus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'!$P$56:$AK$56</c:f>
              <c:numCache>
                <c:formatCode>0</c:formatCode>
                <c:ptCount val="22"/>
                <c:pt idx="0">
                  <c:v>1122.6279160779884</c:v>
                </c:pt>
                <c:pt idx="1">
                  <c:v>1134.3313594260892</c:v>
                </c:pt>
                <c:pt idx="2">
                  <c:v>1124.548162438954</c:v>
                </c:pt>
                <c:pt idx="3">
                  <c:v>1147.2524088185937</c:v>
                </c:pt>
                <c:pt idx="4">
                  <c:v>1127.6839440209683</c:v>
                </c:pt>
                <c:pt idx="5">
                  <c:v>1071.6411028721257</c:v>
                </c:pt>
                <c:pt idx="6">
                  <c:v>1020.5295584894076</c:v>
                </c:pt>
                <c:pt idx="7">
                  <c:v>1019.0385493383524</c:v>
                </c:pt>
                <c:pt idx="8">
                  <c:v>999.68269141100814</c:v>
                </c:pt>
                <c:pt idx="9">
                  <c:v>959.55677284000876</c:v>
                </c:pt>
                <c:pt idx="10">
                  <c:v>925.55130754294964</c:v>
                </c:pt>
                <c:pt idx="11">
                  <c:v>917.56505748467202</c:v>
                </c:pt>
                <c:pt idx="12">
                  <c:v>904.21179252019795</c:v>
                </c:pt>
                <c:pt idx="13">
                  <c:v>902.22322473703832</c:v>
                </c:pt>
                <c:pt idx="14">
                  <c:v>883.69404000121051</c:v>
                </c:pt>
                <c:pt idx="15">
                  <c:v>884.08814730373911</c:v>
                </c:pt>
                <c:pt idx="16">
                  <c:v>866.58069218848959</c:v>
                </c:pt>
                <c:pt idx="17">
                  <c:v>865.41404899290205</c:v>
                </c:pt>
                <c:pt idx="18">
                  <c:v>897.58212254021214</c:v>
                </c:pt>
                <c:pt idx="19">
                  <c:v>895.74259593972204</c:v>
                </c:pt>
                <c:pt idx="20">
                  <c:v>878.36884569644576</c:v>
                </c:pt>
                <c:pt idx="21">
                  <c:v>878.42054411937295</c:v>
                </c:pt>
              </c:numCache>
            </c:numRef>
          </c:val>
        </c:ser>
        <c:ser>
          <c:idx val="4"/>
          <c:order val="4"/>
          <c:tx>
            <c:strRef>
              <c:f>'A5.2 (A5.2R - A5.2T) '!$O$57</c:f>
              <c:strCache>
                <c:ptCount val="1"/>
                <c:pt idx="0">
                  <c:v>Teesside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'!$P$57:$AK$57</c:f>
              <c:numCache>
                <c:formatCode>0</c:formatCode>
                <c:ptCount val="22"/>
                <c:pt idx="0">
                  <c:v>438.70664562131213</c:v>
                </c:pt>
                <c:pt idx="1">
                  <c:v>273.8081249843475</c:v>
                </c:pt>
                <c:pt idx="2">
                  <c:v>264.81741636806703</c:v>
                </c:pt>
                <c:pt idx="3">
                  <c:v>276.23690535070057</c:v>
                </c:pt>
                <c:pt idx="4">
                  <c:v>267.31940238551516</c:v>
                </c:pt>
                <c:pt idx="5">
                  <c:v>325.47056483185838</c:v>
                </c:pt>
                <c:pt idx="6">
                  <c:v>414.45731870452488</c:v>
                </c:pt>
                <c:pt idx="7">
                  <c:v>459.93123144673956</c:v>
                </c:pt>
                <c:pt idx="8">
                  <c:v>489.70043937099786</c:v>
                </c:pt>
                <c:pt idx="9">
                  <c:v>501.40615797239138</c:v>
                </c:pt>
                <c:pt idx="10">
                  <c:v>470.39348408804199</c:v>
                </c:pt>
                <c:pt idx="11">
                  <c:v>454.85511217207625</c:v>
                </c:pt>
                <c:pt idx="12">
                  <c:v>382.38486993044336</c:v>
                </c:pt>
                <c:pt idx="13">
                  <c:v>318.83362805869092</c:v>
                </c:pt>
                <c:pt idx="14">
                  <c:v>285.87282432013052</c:v>
                </c:pt>
                <c:pt idx="15">
                  <c:v>240.37805331740458</c:v>
                </c:pt>
                <c:pt idx="16">
                  <c:v>191.96503913546525</c:v>
                </c:pt>
                <c:pt idx="17">
                  <c:v>164.74467876080843</c:v>
                </c:pt>
                <c:pt idx="18">
                  <c:v>137.19793383762033</c:v>
                </c:pt>
                <c:pt idx="19">
                  <c:v>109.25453733187867</c:v>
                </c:pt>
                <c:pt idx="20">
                  <c:v>100.80860372231115</c:v>
                </c:pt>
                <c:pt idx="21">
                  <c:v>100.83373597307155</c:v>
                </c:pt>
              </c:numCache>
            </c:numRef>
          </c:val>
        </c:ser>
        <c:ser>
          <c:idx val="5"/>
          <c:order val="5"/>
          <c:tx>
            <c:strRef>
              <c:f>'A5.2 (A5.2R - A5.2T) '!$O$58</c:f>
              <c:strCache>
                <c:ptCount val="1"/>
                <c:pt idx="0">
                  <c:v>Theddlethorpe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'!$P$58:$AK$58</c:f>
              <c:numCache>
                <c:formatCode>0</c:formatCode>
                <c:ptCount val="22"/>
                <c:pt idx="0">
                  <c:v>98.308317669907623</c:v>
                </c:pt>
                <c:pt idx="1">
                  <c:v>81.632387663781699</c:v>
                </c:pt>
                <c:pt idx="2">
                  <c:v>71.290945409060896</c:v>
                </c:pt>
                <c:pt idx="3">
                  <c:v>57.918426154807818</c:v>
                </c:pt>
                <c:pt idx="4">
                  <c:v>47.836680224672079</c:v>
                </c:pt>
                <c:pt idx="5">
                  <c:v>49.514924140861424</c:v>
                </c:pt>
                <c:pt idx="6">
                  <c:v>36.321164821706752</c:v>
                </c:pt>
                <c:pt idx="7">
                  <c:v>33.526831920134157</c:v>
                </c:pt>
                <c:pt idx="8">
                  <c:v>36.72058111697099</c:v>
                </c:pt>
                <c:pt idx="9">
                  <c:v>35.087226140345109</c:v>
                </c:pt>
                <c:pt idx="10">
                  <c:v>33.281515819797313</c:v>
                </c:pt>
                <c:pt idx="11">
                  <c:v>30.992908607075769</c:v>
                </c:pt>
                <c:pt idx="12">
                  <c:v>27.459777095622862</c:v>
                </c:pt>
                <c:pt idx="13">
                  <c:v>24.490900760064246</c:v>
                </c:pt>
                <c:pt idx="14">
                  <c:v>23.165342869904041</c:v>
                </c:pt>
                <c:pt idx="15">
                  <c:v>21.609629328286157</c:v>
                </c:pt>
                <c:pt idx="16">
                  <c:v>22.120116571665832</c:v>
                </c:pt>
                <c:pt idx="17">
                  <c:v>29.611842439501952</c:v>
                </c:pt>
                <c:pt idx="18">
                  <c:v>30.0297807645738</c:v>
                </c:pt>
                <c:pt idx="19">
                  <c:v>30.567811183217042</c:v>
                </c:pt>
                <c:pt idx="20">
                  <c:v>28.204763293873988</c:v>
                </c:pt>
                <c:pt idx="21">
                  <c:v>28.211794927658865</c:v>
                </c:pt>
              </c:numCache>
            </c:numRef>
          </c:val>
        </c:ser>
        <c:ser>
          <c:idx val="6"/>
          <c:order val="6"/>
          <c:tx>
            <c:strRef>
              <c:f>'A5.2 (A5.2R - A5.2T) '!$O$59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'!$P$59:$AK$59</c:f>
              <c:numCache>
                <c:formatCode>0</c:formatCode>
                <c:ptCount val="22"/>
                <c:pt idx="0">
                  <c:v>4.1818395304638463</c:v>
                </c:pt>
                <c:pt idx="1">
                  <c:v>6.9700144592747426</c:v>
                </c:pt>
                <c:pt idx="2">
                  <c:v>9.6900754956709374</c:v>
                </c:pt>
                <c:pt idx="3">
                  <c:v>13.212617829238944</c:v>
                </c:pt>
                <c:pt idx="4">
                  <c:v>17.633810716947664</c:v>
                </c:pt>
                <c:pt idx="5">
                  <c:v>64.127384481885684</c:v>
                </c:pt>
                <c:pt idx="6">
                  <c:v>110.10688610593452</c:v>
                </c:pt>
                <c:pt idx="7">
                  <c:v>187.93817753023393</c:v>
                </c:pt>
                <c:pt idx="8">
                  <c:v>346.88133721995769</c:v>
                </c:pt>
                <c:pt idx="9">
                  <c:v>508.46692901957255</c:v>
                </c:pt>
                <c:pt idx="10">
                  <c:v>667.63444221828092</c:v>
                </c:pt>
                <c:pt idx="11">
                  <c:v>880.69307388736149</c:v>
                </c:pt>
                <c:pt idx="12">
                  <c:v>987.11196891306668</c:v>
                </c:pt>
                <c:pt idx="13">
                  <c:v>1098.5653638825313</c:v>
                </c:pt>
                <c:pt idx="14">
                  <c:v>1153.359792288805</c:v>
                </c:pt>
                <c:pt idx="15">
                  <c:v>1234.8821822929747</c:v>
                </c:pt>
                <c:pt idx="16">
                  <c:v>1237.6526158328584</c:v>
                </c:pt>
                <c:pt idx="17">
                  <c:v>1241.9507994200681</c:v>
                </c:pt>
                <c:pt idx="18">
                  <c:v>1249.237136732306</c:v>
                </c:pt>
                <c:pt idx="19">
                  <c:v>1252.1650558652523</c:v>
                </c:pt>
                <c:pt idx="20">
                  <c:v>1254.3465468614472</c:v>
                </c:pt>
                <c:pt idx="21">
                  <c:v>1254.6592637406816</c:v>
                </c:pt>
              </c:numCache>
            </c:numRef>
          </c:val>
        </c:ser>
        <c:ser>
          <c:idx val="7"/>
          <c:order val="7"/>
          <c:tx>
            <c:strRef>
              <c:f>'A5.2 (A5.2R - A5.2T) '!$O$60</c:f>
              <c:strCache>
                <c:ptCount val="1"/>
                <c:pt idx="0">
                  <c:v>Burton Point</c:v>
                </c:pt>
              </c:strCache>
            </c:strRef>
          </c:tx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'!$P$60:$AK$60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8"/>
          <c:order val="8"/>
          <c:tx>
            <c:strRef>
              <c:f>'A5.2 (A5.2R - A5.2T) '!$O$61</c:f>
              <c:strCache>
                <c:ptCount val="1"/>
                <c:pt idx="0">
                  <c:v>IOG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'!$P$61:$AK$61</c:f>
              <c:numCache>
                <c:formatCode>0</c:formatCode>
                <c:ptCount val="22"/>
                <c:pt idx="0">
                  <c:v>650</c:v>
                </c:pt>
                <c:pt idx="1">
                  <c:v>650</c:v>
                </c:pt>
                <c:pt idx="2">
                  <c:v>650</c:v>
                </c:pt>
                <c:pt idx="3">
                  <c:v>650</c:v>
                </c:pt>
                <c:pt idx="4">
                  <c:v>650</c:v>
                </c:pt>
                <c:pt idx="5">
                  <c:v>650</c:v>
                </c:pt>
                <c:pt idx="6">
                  <c:v>650</c:v>
                </c:pt>
                <c:pt idx="7">
                  <c:v>650</c:v>
                </c:pt>
                <c:pt idx="8">
                  <c:v>650</c:v>
                </c:pt>
                <c:pt idx="9">
                  <c:v>650</c:v>
                </c:pt>
                <c:pt idx="10">
                  <c:v>650</c:v>
                </c:pt>
                <c:pt idx="11">
                  <c:v>650</c:v>
                </c:pt>
                <c:pt idx="12">
                  <c:v>650</c:v>
                </c:pt>
                <c:pt idx="13">
                  <c:v>650</c:v>
                </c:pt>
                <c:pt idx="14">
                  <c:v>650</c:v>
                </c:pt>
                <c:pt idx="15">
                  <c:v>650</c:v>
                </c:pt>
                <c:pt idx="16">
                  <c:v>650</c:v>
                </c:pt>
                <c:pt idx="17">
                  <c:v>650</c:v>
                </c:pt>
                <c:pt idx="18">
                  <c:v>650</c:v>
                </c:pt>
                <c:pt idx="19">
                  <c:v>650</c:v>
                </c:pt>
                <c:pt idx="20">
                  <c:v>650</c:v>
                </c:pt>
                <c:pt idx="21">
                  <c:v>650</c:v>
                </c:pt>
              </c:numCache>
            </c:numRef>
          </c:val>
        </c:ser>
        <c:ser>
          <c:idx val="9"/>
          <c:order val="9"/>
          <c:tx>
            <c:strRef>
              <c:f>'A5.2 (A5.2R - A5.2T) '!$O$62</c:f>
              <c:strCache>
                <c:ptCount val="1"/>
                <c:pt idx="0">
                  <c:v>Milford Haven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'!$P$62:$AK$62</c:f>
              <c:numCache>
                <c:formatCode>0</c:formatCode>
                <c:ptCount val="22"/>
                <c:pt idx="0">
                  <c:v>948.07999999999993</c:v>
                </c:pt>
                <c:pt idx="1">
                  <c:v>948.07999999999993</c:v>
                </c:pt>
                <c:pt idx="2">
                  <c:v>948.07999999999993</c:v>
                </c:pt>
                <c:pt idx="3">
                  <c:v>948.07999999999993</c:v>
                </c:pt>
                <c:pt idx="4">
                  <c:v>948.07999999999993</c:v>
                </c:pt>
                <c:pt idx="5">
                  <c:v>948.07999999999993</c:v>
                </c:pt>
                <c:pt idx="6">
                  <c:v>948.07999999999993</c:v>
                </c:pt>
                <c:pt idx="7">
                  <c:v>948.07999999999993</c:v>
                </c:pt>
                <c:pt idx="8">
                  <c:v>948.07999999999993</c:v>
                </c:pt>
                <c:pt idx="9">
                  <c:v>948.07999999999993</c:v>
                </c:pt>
                <c:pt idx="10">
                  <c:v>948.07999999999993</c:v>
                </c:pt>
                <c:pt idx="11">
                  <c:v>948.07999999999993</c:v>
                </c:pt>
                <c:pt idx="12">
                  <c:v>948.07999999999993</c:v>
                </c:pt>
                <c:pt idx="13">
                  <c:v>948.07999999999993</c:v>
                </c:pt>
                <c:pt idx="14">
                  <c:v>948.07999999999993</c:v>
                </c:pt>
                <c:pt idx="15">
                  <c:v>948.07999999999993</c:v>
                </c:pt>
                <c:pt idx="16">
                  <c:v>948.07999999999993</c:v>
                </c:pt>
                <c:pt idx="17">
                  <c:v>948.07999999999993</c:v>
                </c:pt>
                <c:pt idx="18">
                  <c:v>948.07999999999993</c:v>
                </c:pt>
                <c:pt idx="19">
                  <c:v>948.07999999999993</c:v>
                </c:pt>
                <c:pt idx="20">
                  <c:v>948.07999999999993</c:v>
                </c:pt>
                <c:pt idx="21">
                  <c:v>948.07999999999993</c:v>
                </c:pt>
              </c:numCache>
            </c:numRef>
          </c:val>
        </c:ser>
        <c:ser>
          <c:idx val="10"/>
          <c:order val="10"/>
          <c:tx>
            <c:strRef>
              <c:f>'A5.2 (A5.2R - A5.2T) '!$O$63</c:f>
              <c:strCache>
                <c:ptCount val="1"/>
                <c:pt idx="0">
                  <c:v>MRS &amp; SRS</c:v>
                </c:pt>
              </c:strCache>
            </c:strRef>
          </c:tx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'!$P$63:$AK$63</c:f>
              <c:numCache>
                <c:formatCode>0</c:formatCode>
                <c:ptCount val="22"/>
                <c:pt idx="0">
                  <c:v>1164.6999999999998</c:v>
                </c:pt>
                <c:pt idx="1">
                  <c:v>1267.7</c:v>
                </c:pt>
                <c:pt idx="2">
                  <c:v>1230.6999999999998</c:v>
                </c:pt>
                <c:pt idx="3">
                  <c:v>1288.7</c:v>
                </c:pt>
                <c:pt idx="4">
                  <c:v>1316.5</c:v>
                </c:pt>
                <c:pt idx="5">
                  <c:v>1371.5</c:v>
                </c:pt>
                <c:pt idx="6">
                  <c:v>1421.5</c:v>
                </c:pt>
                <c:pt idx="7">
                  <c:v>1421.5</c:v>
                </c:pt>
                <c:pt idx="8">
                  <c:v>1421.5</c:v>
                </c:pt>
                <c:pt idx="9">
                  <c:v>1421.5</c:v>
                </c:pt>
                <c:pt idx="10">
                  <c:v>1421.5</c:v>
                </c:pt>
                <c:pt idx="11">
                  <c:v>1421.5</c:v>
                </c:pt>
                <c:pt idx="12">
                  <c:v>1421.5</c:v>
                </c:pt>
                <c:pt idx="13">
                  <c:v>1421.5</c:v>
                </c:pt>
                <c:pt idx="14">
                  <c:v>1421.5</c:v>
                </c:pt>
                <c:pt idx="15">
                  <c:v>1421.5</c:v>
                </c:pt>
                <c:pt idx="16">
                  <c:v>1421.5</c:v>
                </c:pt>
                <c:pt idx="17">
                  <c:v>1421.5</c:v>
                </c:pt>
                <c:pt idx="18">
                  <c:v>1421.5</c:v>
                </c:pt>
                <c:pt idx="19">
                  <c:v>1421.5</c:v>
                </c:pt>
                <c:pt idx="20">
                  <c:v>1421.5</c:v>
                </c:pt>
                <c:pt idx="21">
                  <c:v>1421.5</c:v>
                </c:pt>
              </c:numCache>
            </c:numRef>
          </c:val>
        </c:ser>
        <c:ser>
          <c:idx val="11"/>
          <c:order val="11"/>
          <c:tx>
            <c:strRef>
              <c:f>'A5.2 (A5.2R - A5.2T) '!$O$64</c:f>
              <c:strCache>
                <c:ptCount val="1"/>
                <c:pt idx="0">
                  <c:v>LRS</c:v>
                </c:pt>
              </c:strCache>
            </c:strRef>
          </c:tx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'!$P$64:$AK$64</c:f>
              <c:numCache>
                <c:formatCode>0</c:formatCode>
                <c:ptCount val="22"/>
                <c:pt idx="0">
                  <c:v>485</c:v>
                </c:pt>
                <c:pt idx="1">
                  <c:v>485</c:v>
                </c:pt>
                <c:pt idx="2">
                  <c:v>485</c:v>
                </c:pt>
                <c:pt idx="3">
                  <c:v>485</c:v>
                </c:pt>
                <c:pt idx="4">
                  <c:v>485</c:v>
                </c:pt>
                <c:pt idx="5">
                  <c:v>485</c:v>
                </c:pt>
                <c:pt idx="6">
                  <c:v>485</c:v>
                </c:pt>
                <c:pt idx="7">
                  <c:v>485</c:v>
                </c:pt>
                <c:pt idx="8">
                  <c:v>485</c:v>
                </c:pt>
                <c:pt idx="9">
                  <c:v>485</c:v>
                </c:pt>
                <c:pt idx="10">
                  <c:v>485</c:v>
                </c:pt>
                <c:pt idx="11">
                  <c:v>485</c:v>
                </c:pt>
                <c:pt idx="12">
                  <c:v>485</c:v>
                </c:pt>
                <c:pt idx="13">
                  <c:v>485</c:v>
                </c:pt>
                <c:pt idx="14">
                  <c:v>485</c:v>
                </c:pt>
                <c:pt idx="15">
                  <c:v>485</c:v>
                </c:pt>
                <c:pt idx="16">
                  <c:v>485</c:v>
                </c:pt>
                <c:pt idx="17">
                  <c:v>485</c:v>
                </c:pt>
                <c:pt idx="18">
                  <c:v>485</c:v>
                </c:pt>
                <c:pt idx="19">
                  <c:v>485</c:v>
                </c:pt>
                <c:pt idx="20">
                  <c:v>485</c:v>
                </c:pt>
                <c:pt idx="21">
                  <c:v>485</c:v>
                </c:pt>
              </c:numCache>
            </c:numRef>
          </c:val>
        </c:ser>
        <c:ser>
          <c:idx val="12"/>
          <c:order val="12"/>
          <c:tx>
            <c:strRef>
              <c:f>'A5.2 (A5.2R - A5.2T) '!$O$65</c:f>
              <c:strCache>
                <c:ptCount val="1"/>
                <c:pt idx="0">
                  <c:v>Generic Storage</c:v>
                </c:pt>
              </c:strCache>
            </c:strRef>
          </c:tx>
          <c:invertIfNegative val="0"/>
          <c:cat>
            <c:strRef>
              <c:f>'A5.2 (A5.2R - A5.2T) 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'A5.2 (A5.2R - A5.2T) '!$P$65:$AK$65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9629440"/>
        <c:axId val="559630976"/>
      </c:barChart>
      <c:catAx>
        <c:axId val="5596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59630976"/>
        <c:crosses val="autoZero"/>
        <c:auto val="1"/>
        <c:lblAlgn val="ctr"/>
        <c:lblOffset val="100"/>
        <c:noMultiLvlLbl val="0"/>
      </c:catAx>
      <c:valAx>
        <c:axId val="559630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GW/H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59629440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6.0992907801418438E-2"/>
          <c:y val="0.8571428571428571"/>
          <c:w val="0.87801418439716317"/>
          <c:h val="0.114906832298136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#REF!</c:f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#REF!</c:f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#REF!</c:f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7059584"/>
        <c:axId val="187085952"/>
      </c:barChart>
      <c:lineChart>
        <c:grouping val="standard"/>
        <c:varyColors val="0"/>
        <c:ser>
          <c:idx val="3"/>
          <c:order val="3"/>
          <c:tx>
            <c:strRef>
              <c:f>#REF!</c:f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59584"/>
        <c:axId val="187085952"/>
      </c:lineChart>
      <c:catAx>
        <c:axId val="18705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0859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7085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mcm/d</a:t>
                </a:r>
              </a:p>
            </c:rich>
          </c:tx>
          <c:layout>
            <c:manualLayout>
              <c:xMode val="edge"/>
              <c:yMode val="edge"/>
              <c:x val="2.442528735632184E-2"/>
              <c:y val="0.37871287128712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059584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Actual      Forecast</a:t>
            </a:r>
          </a:p>
        </c:rich>
      </c:tx>
      <c:layout>
        <c:manualLayout>
          <c:xMode val="edge"/>
          <c:yMode val="edge"/>
          <c:x val="0.29587497153183023"/>
          <c:y val="9.046454767726161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#REF!</c:f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1"/>
          <c:tx>
            <c:strRef>
              <c:f>#REF!</c:f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2"/>
          <c:tx>
            <c:strRef>
              <c:f>#REF!</c:f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#REF!</c:f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4"/>
          <c:tx>
            <c:strRef>
              <c:f>#REF!</c:f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5"/>
          <c:tx>
            <c:strRef>
              <c:f>#REF!</c:f>
            </c:strRef>
          </c:tx>
          <c:spPr>
            <a:pattFill prst="wdUpDiag">
              <a:fgClr>
                <a:srgbClr val="FF00FF"/>
              </a:fgClr>
              <a:bgClr>
                <a:srgbClr val="FFFF00"/>
              </a:bgClr>
            </a:patt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7"/>
          <c:tx>
            <c:strRef>
              <c:f>#REF!</c:f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7167488"/>
        <c:axId val="187169024"/>
      </c:barChart>
      <c:lineChart>
        <c:grouping val="standard"/>
        <c:varyColors val="0"/>
        <c:ser>
          <c:idx val="6"/>
          <c:order val="6"/>
          <c:tx>
            <c:strRef>
              <c:f>#REF!</c:f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57216"/>
        <c:axId val="187258752"/>
      </c:lineChart>
      <c:catAx>
        <c:axId val="1871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169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7169024"/>
        <c:scaling>
          <c:orientation val="minMax"/>
          <c:min val="-2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</a:t>
                </a:r>
              </a:p>
            </c:rich>
          </c:tx>
          <c:layout>
            <c:manualLayout>
              <c:xMode val="edge"/>
              <c:yMode val="edge"/>
              <c:x val="1.835986006727822E-2"/>
              <c:y val="0.406825173748147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167488"/>
        <c:crosses val="autoZero"/>
        <c:crossBetween val="between"/>
      </c:valAx>
      <c:catAx>
        <c:axId val="18725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258752"/>
        <c:crosses val="autoZero"/>
        <c:auto val="1"/>
        <c:lblAlgn val="ctr"/>
        <c:lblOffset val="100"/>
        <c:noMultiLvlLbl val="0"/>
      </c:catAx>
      <c:valAx>
        <c:axId val="187258752"/>
        <c:scaling>
          <c:orientation val="minMax"/>
          <c:max val="1.2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257216"/>
        <c:crosses val="max"/>
        <c:crossBetween val="between"/>
        <c:majorUnit val="0.1"/>
        <c:minorUnit val="0.1"/>
      </c:valAx>
      <c:spPr>
        <a:solidFill>
          <a:srgbClr val="FEFFFF"/>
        </a:solidFill>
        <a:ln w="3175">
          <a:solidFill>
            <a:srgbClr val="FEFFFF"/>
          </a:solidFill>
          <a:prstDash val="solid"/>
        </a:ln>
      </c:spPr>
    </c:plotArea>
    <c:legend>
      <c:legendPos val="b"/>
      <c:overlay val="0"/>
      <c:spPr>
        <a:solidFill>
          <a:srgbClr val="FE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Actual       Forecast</a:t>
            </a:r>
          </a:p>
        </c:rich>
      </c:tx>
      <c:layout>
        <c:manualLayout>
          <c:xMode val="edge"/>
          <c:yMode val="edge"/>
          <c:x val="0.28653289787640179"/>
          <c:y val="9.27320926989389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#REF!</c:f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1"/>
          <c:tx>
            <c:strRef>
              <c:f>#REF!</c:f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2"/>
          <c:tx>
            <c:strRef>
              <c:f>#REF!</c:f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#REF!</c:f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4"/>
          <c:tx>
            <c:strRef>
              <c:f>#REF!</c:f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5"/>
          <c:tx>
            <c:strRef>
              <c:f>#REF!</c:f>
            </c:strRef>
          </c:tx>
          <c:spPr>
            <a:pattFill prst="wdUpDiag">
              <a:fgClr>
                <a:srgbClr val="FF00FF"/>
              </a:fgClr>
              <a:bgClr>
                <a:srgbClr val="FFFF00"/>
              </a:bgClr>
            </a:pattFill>
            <a:ln w="25400">
              <a:noFill/>
            </a:ln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7"/>
          <c:tx>
            <c:strRef>
              <c:f>#REF!</c:f>
            </c:strRef>
          </c:tx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7397248"/>
        <c:axId val="187398784"/>
      </c:barChart>
      <c:lineChart>
        <c:grouping val="standard"/>
        <c:varyColors val="0"/>
        <c:ser>
          <c:idx val="6"/>
          <c:order val="6"/>
          <c:tx>
            <c:strRef>
              <c:f>#REF!</c:f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99264"/>
        <c:axId val="187500800"/>
      </c:lineChart>
      <c:catAx>
        <c:axId val="1873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98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7398784"/>
        <c:scaling>
          <c:orientation val="minMax"/>
          <c:min val="-2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</a:t>
                </a:r>
              </a:p>
            </c:rich>
          </c:tx>
          <c:layout>
            <c:manualLayout>
              <c:xMode val="edge"/>
              <c:yMode val="edge"/>
              <c:x val="1.955992006680983E-2"/>
              <c:y val="0.393230319894223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97248"/>
        <c:crosses val="autoZero"/>
        <c:crossBetween val="between"/>
      </c:valAx>
      <c:catAx>
        <c:axId val="18749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87500800"/>
        <c:crosses val="autoZero"/>
        <c:auto val="1"/>
        <c:lblAlgn val="ctr"/>
        <c:lblOffset val="100"/>
        <c:noMultiLvlLbl val="0"/>
      </c:catAx>
      <c:valAx>
        <c:axId val="187500800"/>
        <c:scaling>
          <c:orientation val="minMax"/>
          <c:max val="1.2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499264"/>
        <c:crosses val="max"/>
        <c:crossBetween val="between"/>
        <c:majorUnit val="0.1"/>
        <c:minorUnit val="0.1"/>
      </c:valAx>
      <c:spPr>
        <a:solidFill>
          <a:srgbClr val="FEFFFF"/>
        </a:solidFill>
        <a:ln w="3175">
          <a:solidFill>
            <a:srgbClr val="FEFFFF"/>
          </a:solidFill>
          <a:prstDash val="solid"/>
        </a:ln>
      </c:spPr>
    </c:plotArea>
    <c:legend>
      <c:legendPos val="b"/>
      <c:overlay val="0"/>
      <c:spPr>
        <a:solidFill>
          <a:srgbClr val="FE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6937136372075"/>
          <c:y val="2.9612789201297784E-2"/>
          <c:w val="0.77331474547358758"/>
          <c:h val="0.67426043104493416"/>
        </c:manualLayout>
      </c:layout>
      <c:areaChart>
        <c:grouping val="stacked"/>
        <c:varyColors val="0"/>
        <c:ser>
          <c:idx val="0"/>
          <c:order val="0"/>
          <c:tx>
            <c:strRef>
              <c:f>'Chapter 2'!$P$273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'Chapter 2'!$Q$272:$AZ$272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2'!$Q$273:$AZ$273</c:f>
              <c:numCache>
                <c:formatCode>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35.579160482410344</c:v>
                </c:pt>
                <c:pt idx="17">
                  <c:v>35.884097549599133</c:v>
                </c:pt>
                <c:pt idx="18">
                  <c:v>37.034307982460668</c:v>
                </c:pt>
                <c:pt idx="19">
                  <c:v>34.83088130554308</c:v>
                </c:pt>
                <c:pt idx="20">
                  <c:v>33.054559213300102</c:v>
                </c:pt>
                <c:pt idx="21">
                  <c:v>32.420577946386473</c:v>
                </c:pt>
                <c:pt idx="22">
                  <c:v>33.017702294736679</c:v>
                </c:pt>
                <c:pt idx="23">
                  <c:v>32.450021375603654</c:v>
                </c:pt>
                <c:pt idx="24">
                  <c:v>30.500431675232981</c:v>
                </c:pt>
                <c:pt idx="25">
                  <c:v>28.012440904270296</c:v>
                </c:pt>
                <c:pt idx="26">
                  <c:v>27.003991722325974</c:v>
                </c:pt>
                <c:pt idx="27">
                  <c:v>23.979239307137156</c:v>
                </c:pt>
                <c:pt idx="28">
                  <c:v>21.686483837697395</c:v>
                </c:pt>
                <c:pt idx="29">
                  <c:v>19.897186347858458</c:v>
                </c:pt>
                <c:pt idx="30">
                  <c:v>17.972644748993972</c:v>
                </c:pt>
                <c:pt idx="31">
                  <c:v>15.338878514146648</c:v>
                </c:pt>
                <c:pt idx="32">
                  <c:v>13.736748566394608</c:v>
                </c:pt>
                <c:pt idx="33">
                  <c:v>13.673528282761884</c:v>
                </c:pt>
                <c:pt idx="34">
                  <c:v>12.692345190111361</c:v>
                </c:pt>
                <c:pt idx="35">
                  <c:v>11.711162097460857</c:v>
                </c:pt>
              </c:numCache>
            </c:numRef>
          </c:val>
        </c:ser>
        <c:ser>
          <c:idx val="1"/>
          <c:order val="1"/>
          <c:tx>
            <c:strRef>
              <c:f>'Chapter 2'!$P$274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'Chapter 2'!$Q$272:$AZ$272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2'!$Q$274:$AZ$274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1.1356074331969488</c:v>
                </c:pt>
                <c:pt idx="21">
                  <c:v>2.2712556279725242</c:v>
                </c:pt>
                <c:pt idx="22">
                  <c:v>4.2543569279673221</c:v>
                </c:pt>
                <c:pt idx="23">
                  <c:v>8.5183738525094643</c:v>
                </c:pt>
                <c:pt idx="24">
                  <c:v>12.789618600006529</c:v>
                </c:pt>
                <c:pt idx="25">
                  <c:v>17.050962248345758</c:v>
                </c:pt>
                <c:pt idx="26">
                  <c:v>22.736830285684679</c:v>
                </c:pt>
                <c:pt idx="27">
                  <c:v>25.552497362599244</c:v>
                </c:pt>
                <c:pt idx="28">
                  <c:v>28.427479113968261</c:v>
                </c:pt>
                <c:pt idx="29">
                  <c:v>29.828480562400816</c:v>
                </c:pt>
                <c:pt idx="30">
                  <c:v>31.873951253293914</c:v>
                </c:pt>
                <c:pt idx="31">
                  <c:v>31.85503240868978</c:v>
                </c:pt>
                <c:pt idx="32">
                  <c:v>31.888803624333963</c:v>
                </c:pt>
                <c:pt idx="33">
                  <c:v>31.891089880968384</c:v>
                </c:pt>
                <c:pt idx="34">
                  <c:v>31.902218962771315</c:v>
                </c:pt>
                <c:pt idx="35">
                  <c:v>31.901471065612846</c:v>
                </c:pt>
              </c:numCache>
            </c:numRef>
          </c:val>
        </c:ser>
        <c:ser>
          <c:idx val="8"/>
          <c:order val="2"/>
          <c:tx>
            <c:strRef>
              <c:f>'Chapter 2'!$P$275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'Chapter 2'!$Q$272:$AZ$272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2'!$Q$275:$AZ$275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0.11563419913782606</c:v>
                </c:pt>
                <c:pt idx="16">
                  <c:v>0.19273146042691525</c:v>
                </c:pt>
                <c:pt idx="17">
                  <c:v>0.26794526938787061</c:v>
                </c:pt>
                <c:pt idx="18">
                  <c:v>0.36534890209637988</c:v>
                </c:pt>
                <c:pt idx="19">
                  <c:v>0.48760158421862854</c:v>
                </c:pt>
                <c:pt idx="20">
                  <c:v>0.637611910430951</c:v>
                </c:pt>
                <c:pt idx="21">
                  <c:v>0.77336660147187819</c:v>
                </c:pt>
                <c:pt idx="22">
                  <c:v>0.94241843555808591</c:v>
                </c:pt>
                <c:pt idx="23">
                  <c:v>1.073420699406032</c:v>
                </c:pt>
                <c:pt idx="24">
                  <c:v>1.2702623918225608</c:v>
                </c:pt>
                <c:pt idx="25">
                  <c:v>1.410141646326408</c:v>
                </c:pt>
                <c:pt idx="26">
                  <c:v>1.6156675907461597</c:v>
                </c:pt>
                <c:pt idx="27">
                  <c:v>1.7426442020423742</c:v>
                </c:pt>
                <c:pt idx="28">
                  <c:v>1.9495176903593106</c:v>
                </c:pt>
                <c:pt idx="29">
                  <c:v>2.063665209221448</c:v>
                </c:pt>
                <c:pt idx="30">
                  <c:v>2.272412120716377</c:v>
                </c:pt>
                <c:pt idx="31">
                  <c:v>2.3679376503248579</c:v>
                </c:pt>
                <c:pt idx="32">
                  <c:v>2.4530177232664037</c:v>
                </c:pt>
                <c:pt idx="33">
                  <c:v>2.6522097332203765</c:v>
                </c:pt>
                <c:pt idx="34">
                  <c:v>2.722042051684527</c:v>
                </c:pt>
                <c:pt idx="35">
                  <c:v>2.783111480177173</c:v>
                </c:pt>
              </c:numCache>
            </c:numRef>
          </c:val>
        </c:ser>
        <c:ser>
          <c:idx val="7"/>
          <c:order val="3"/>
          <c:tx>
            <c:strRef>
              <c:f>'Chapter 2'!$P$276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'Chapter 2'!$Q$272:$AZ$272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2'!$Q$276:$AZ$276</c:f>
              <c:numCache>
                <c:formatCode>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25.586499999999997</c:v>
                </c:pt>
                <c:pt idx="17">
                  <c:v>23.761499999999998</c:v>
                </c:pt>
                <c:pt idx="18">
                  <c:v>22.301499999999997</c:v>
                </c:pt>
                <c:pt idx="19">
                  <c:v>20.841499999999996</c:v>
                </c:pt>
                <c:pt idx="20">
                  <c:v>20.476499999999998</c:v>
                </c:pt>
                <c:pt idx="21">
                  <c:v>20.111499999999996</c:v>
                </c:pt>
                <c:pt idx="22">
                  <c:v>19.746499999999997</c:v>
                </c:pt>
                <c:pt idx="23">
                  <c:v>19.381499999999996</c:v>
                </c:pt>
                <c:pt idx="24">
                  <c:v>18.651499999999995</c:v>
                </c:pt>
                <c:pt idx="25">
                  <c:v>17.921499999999995</c:v>
                </c:pt>
                <c:pt idx="26">
                  <c:v>17.191499999999998</c:v>
                </c:pt>
                <c:pt idx="27">
                  <c:v>16.461499999999997</c:v>
                </c:pt>
                <c:pt idx="28">
                  <c:v>15.731499999999999</c:v>
                </c:pt>
                <c:pt idx="29">
                  <c:v>15.366499999999998</c:v>
                </c:pt>
                <c:pt idx="30">
                  <c:v>15.001499999999998</c:v>
                </c:pt>
                <c:pt idx="31">
                  <c:v>14.818999999999999</c:v>
                </c:pt>
                <c:pt idx="32">
                  <c:v>14.636499999999998</c:v>
                </c:pt>
                <c:pt idx="33">
                  <c:v>14.453999999999999</c:v>
                </c:pt>
                <c:pt idx="34">
                  <c:v>14.271499999999998</c:v>
                </c:pt>
                <c:pt idx="35">
                  <c:v>14.088999999999999</c:v>
                </c:pt>
              </c:numCache>
            </c:numRef>
          </c:val>
        </c:ser>
        <c:ser>
          <c:idx val="2"/>
          <c:order val="4"/>
          <c:tx>
            <c:strRef>
              <c:f>'Chapter 2'!$P$277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'Chapter 2'!$Q$272:$AZ$272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2'!$Q$277:$AZ$277</c:f>
              <c:numCache>
                <c:formatCode>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3"/>
          <c:order val="5"/>
          <c:tx>
            <c:strRef>
              <c:f>'Chapter 2'!$P$278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'Chapter 2'!$Q$272:$AZ$272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2'!$Q$278:$AZ$278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4"/>
          <c:order val="6"/>
          <c:tx>
            <c:strRef>
              <c:f>'Chapter 2'!$P$279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rgbClr val="FFFF00"/>
              </a:bgClr>
            </a:pattFill>
            <a:ln w="25400">
              <a:noFill/>
            </a:ln>
          </c:spPr>
          <c:cat>
            <c:strRef>
              <c:f>'Chapter 2'!$Q$272:$AZ$272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2'!$Q$279:$AZ$279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4.0226947785236273</c:v>
                </c:pt>
                <c:pt idx="16">
                  <c:v>6.8106369449532815</c:v>
                </c:pt>
                <c:pt idx="17">
                  <c:v>9.3854502510130047</c:v>
                </c:pt>
                <c:pt idx="18">
                  <c:v>11.412958779988413</c:v>
                </c:pt>
                <c:pt idx="19">
                  <c:v>17.379263387511031</c:v>
                </c:pt>
                <c:pt idx="20">
                  <c:v>17.601094919435642</c:v>
                </c:pt>
                <c:pt idx="21">
                  <c:v>15.336820893260038</c:v>
                </c:pt>
                <c:pt idx="22">
                  <c:v>11.995430779919728</c:v>
                </c:pt>
                <c:pt idx="23">
                  <c:v>8.2398566961172168</c:v>
                </c:pt>
                <c:pt idx="24">
                  <c:v>6.8387010920288374</c:v>
                </c:pt>
                <c:pt idx="25">
                  <c:v>5.9537956283302611</c:v>
                </c:pt>
                <c:pt idx="26">
                  <c:v>2.435152202152278</c:v>
                </c:pt>
                <c:pt idx="27">
                  <c:v>4.5137132173121417</c:v>
                </c:pt>
                <c:pt idx="28">
                  <c:v>4.6987824134295728</c:v>
                </c:pt>
                <c:pt idx="29">
                  <c:v>6.5109003650647397</c:v>
                </c:pt>
                <c:pt idx="30">
                  <c:v>6.6699143997230177</c:v>
                </c:pt>
                <c:pt idx="31">
                  <c:v>8.808242808656896</c:v>
                </c:pt>
                <c:pt idx="32">
                  <c:v>10.721658573277752</c:v>
                </c:pt>
                <c:pt idx="33">
                  <c:v>9.0621501066857242</c:v>
                </c:pt>
                <c:pt idx="34">
                  <c:v>9.5875876999782559</c:v>
                </c:pt>
                <c:pt idx="35">
                  <c:v>10.392891663112755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561472"/>
        <c:axId val="187563008"/>
      </c:areaChart>
      <c:lineChart>
        <c:grouping val="standard"/>
        <c:varyColors val="0"/>
        <c:ser>
          <c:idx val="6"/>
          <c:order val="7"/>
          <c:tx>
            <c:strRef>
              <c:f>'Chapter 2'!$P$281</c:f>
              <c:strCache>
                <c:ptCount val="1"/>
                <c:pt idx="0">
                  <c:v>Import Dependancy</c:v>
                </c:pt>
              </c:strCache>
            </c:strRef>
          </c:tx>
          <c:spPr>
            <a:ln w="4445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'Chapter 2'!$Q$272:$AZ$272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2'!$Q$281:$AZ$281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0.56158020254812091</c:v>
                </c:pt>
                <c:pt idx="16">
                  <c:v>0.5246262031701121</c:v>
                </c:pt>
                <c:pt idx="17">
                  <c:v>0.51174914641881297</c:v>
                </c:pt>
                <c:pt idx="18">
                  <c:v>0.50698532988519063</c:v>
                </c:pt>
                <c:pt idx="19">
                  <c:v>0.54884303586869598</c:v>
                </c:pt>
                <c:pt idx="20">
                  <c:v>0.55147957443463702</c:v>
                </c:pt>
                <c:pt idx="21">
                  <c:v>0.53124645215514765</c:v>
                </c:pt>
                <c:pt idx="22">
                  <c:v>0.48843698589851908</c:v>
                </c:pt>
                <c:pt idx="23">
                  <c:v>0.43498389430727369</c:v>
                </c:pt>
                <c:pt idx="24">
                  <c:v>0.40423816312584587</c:v>
                </c:pt>
                <c:pt idx="25">
                  <c:v>0.38112707334563084</c:v>
                </c:pt>
                <c:pt idx="26">
                  <c:v>0.32183084943805801</c:v>
                </c:pt>
                <c:pt idx="27">
                  <c:v>0.3340521957626158</c:v>
                </c:pt>
                <c:pt idx="28">
                  <c:v>0.32594103553101522</c:v>
                </c:pt>
                <c:pt idx="29">
                  <c:v>0.33952062429320606</c:v>
                </c:pt>
                <c:pt idx="30">
                  <c:v>0.33636305187100007</c:v>
                </c:pt>
                <c:pt idx="31">
                  <c:v>0.36405432212783928</c:v>
                </c:pt>
                <c:pt idx="32">
                  <c:v>0.38504084209622297</c:v>
                </c:pt>
                <c:pt idx="33">
                  <c:v>0.36953317601234137</c:v>
                </c:pt>
                <c:pt idx="34">
                  <c:v>0.37676272737894051</c:v>
                </c:pt>
                <c:pt idx="35">
                  <c:v>0.38648337443180775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69280"/>
        <c:axId val="187570816"/>
      </c:lineChart>
      <c:catAx>
        <c:axId val="1875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563008"/>
        <c:crosses val="autoZero"/>
        <c:auto val="1"/>
        <c:lblAlgn val="ctr"/>
        <c:lblOffset val="100"/>
        <c:noMultiLvlLbl val="0"/>
      </c:catAx>
      <c:valAx>
        <c:axId val="187563008"/>
        <c:scaling>
          <c:orientation val="minMax"/>
          <c:max val="12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 b="1"/>
                </a:pPr>
                <a:r>
                  <a:rPr lang="en-US" sz="1050" b="1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187561472"/>
        <c:crosses val="autoZero"/>
        <c:crossBetween val="between"/>
        <c:majorUnit val="25"/>
      </c:valAx>
      <c:catAx>
        <c:axId val="18756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570816"/>
        <c:crosses val="autoZero"/>
        <c:auto val="1"/>
        <c:lblAlgn val="ctr"/>
        <c:lblOffset val="100"/>
        <c:noMultiLvlLbl val="0"/>
      </c:catAx>
      <c:valAx>
        <c:axId val="187570816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50" b="1"/>
                </a:pPr>
                <a:r>
                  <a:rPr lang="en-US" sz="1050" b="1"/>
                  <a:t>Import Dependency (%)</a:t>
                </a:r>
              </a:p>
            </c:rich>
          </c:tx>
          <c:layout>
            <c:manualLayout>
              <c:xMode val="edge"/>
              <c:yMode val="edge"/>
              <c:x val="0.95839378474277648"/>
              <c:y val="0.1936220832392547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crossAx val="187569280"/>
        <c:crosses val="max"/>
        <c:crossBetween val="between"/>
        <c:majorUnit val="0.2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0970198605183089"/>
          <c:y val="0.80886688057895761"/>
          <c:w val="0.73314255090353109"/>
          <c:h val="0.17767673520778671"/>
        </c:manualLayout>
      </c:layout>
      <c:overlay val="0"/>
      <c:spPr>
        <a:ln>
          <a:noFill/>
        </a:ln>
      </c:spPr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36448"/>
        <c:axId val="182100736"/>
      </c:lineChart>
      <c:catAx>
        <c:axId val="1365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10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100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536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25995221820903"/>
          <c:y val="6.4285826874810562E-2"/>
          <c:w val="0.83601087551510744"/>
          <c:h val="0.64900885504905326"/>
        </c:manualLayout>
      </c:layout>
      <c:lineChart>
        <c:grouping val="standard"/>
        <c:varyColors val="0"/>
        <c:ser>
          <c:idx val="0"/>
          <c:order val="0"/>
          <c:tx>
            <c:strRef>
              <c:f>'Chapter 2'!$P$216</c:f>
              <c:strCache>
                <c:ptCount val="1"/>
                <c:pt idx="0">
                  <c:v>Gone Green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'Chapter 2'!$Q$215:$AM$215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'Chapter 2'!$Q$216:$AM$216</c:f>
              <c:numCache>
                <c:formatCode>0</c:formatCode>
                <c:ptCount val="23"/>
                <c:pt idx="0">
                  <c:v>4923.8122872000004</c:v>
                </c:pt>
                <c:pt idx="1">
                  <c:v>4970.5523488999997</c:v>
                </c:pt>
                <c:pt idx="2">
                  <c:v>5028.7857953000002</c:v>
                </c:pt>
                <c:pt idx="3">
                  <c:v>5039.1450254000001</c:v>
                </c:pt>
                <c:pt idx="4">
                  <c:v>5222.8575100999997</c:v>
                </c:pt>
                <c:pt idx="5">
                  <c:v>5083.5095419999998</c:v>
                </c:pt>
                <c:pt idx="6">
                  <c:v>4913.9601136000001</c:v>
                </c:pt>
                <c:pt idx="7">
                  <c:v>4845.2279667000003</c:v>
                </c:pt>
                <c:pt idx="8">
                  <c:v>4730.6824856000003</c:v>
                </c:pt>
                <c:pt idx="9">
                  <c:v>4662.1653588999998</c:v>
                </c:pt>
                <c:pt idx="10">
                  <c:v>4613.7906177000004</c:v>
                </c:pt>
                <c:pt idx="11">
                  <c:v>4556.4826429000004</c:v>
                </c:pt>
                <c:pt idx="12">
                  <c:v>4503.0563959000001</c:v>
                </c:pt>
                <c:pt idx="13">
                  <c:v>4392.0916146999998</c:v>
                </c:pt>
                <c:pt idx="14">
                  <c:v>4346.3550003</c:v>
                </c:pt>
                <c:pt idx="15">
                  <c:v>4196.8500602000004</c:v>
                </c:pt>
                <c:pt idx="16">
                  <c:v>4037.2875385000002</c:v>
                </c:pt>
                <c:pt idx="17">
                  <c:v>3971.5337341999998</c:v>
                </c:pt>
                <c:pt idx="18">
                  <c:v>3792.6516496999998</c:v>
                </c:pt>
                <c:pt idx="19">
                  <c:v>3756.7757799000001</c:v>
                </c:pt>
                <c:pt idx="20">
                  <c:v>3718.9900287999999</c:v>
                </c:pt>
                <c:pt idx="21">
                  <c:v>3661.3889957000001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2'!$P$217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'Chapter 2'!$Q$215:$AM$215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'Chapter 2'!$Q$217:$AM$217</c:f>
              <c:numCache>
                <c:formatCode>0</c:formatCode>
                <c:ptCount val="23"/>
                <c:pt idx="0">
                  <c:v>4946.8240229000003</c:v>
                </c:pt>
                <c:pt idx="1">
                  <c:v>5015.7302430999998</c:v>
                </c:pt>
                <c:pt idx="2">
                  <c:v>5105.8644291000001</c:v>
                </c:pt>
                <c:pt idx="3">
                  <c:v>5111.8492532999999</c:v>
                </c:pt>
                <c:pt idx="4">
                  <c:v>5323.9694403000003</c:v>
                </c:pt>
                <c:pt idx="5">
                  <c:v>5248.3663151000001</c:v>
                </c:pt>
                <c:pt idx="6">
                  <c:v>5234.0656724999999</c:v>
                </c:pt>
                <c:pt idx="7">
                  <c:v>5180.4567316000002</c:v>
                </c:pt>
                <c:pt idx="8">
                  <c:v>5151.6597359999996</c:v>
                </c:pt>
                <c:pt idx="9">
                  <c:v>5204.8902609999996</c:v>
                </c:pt>
                <c:pt idx="10">
                  <c:v>5248.1529146000003</c:v>
                </c:pt>
                <c:pt idx="11">
                  <c:v>5217.9099643</c:v>
                </c:pt>
                <c:pt idx="12">
                  <c:v>5171.9690649000004</c:v>
                </c:pt>
                <c:pt idx="13">
                  <c:v>5141.6394238000003</c:v>
                </c:pt>
                <c:pt idx="14">
                  <c:v>5081.8542237000001</c:v>
                </c:pt>
                <c:pt idx="15">
                  <c:v>5044.2954352999996</c:v>
                </c:pt>
                <c:pt idx="16">
                  <c:v>4999.4063943000001</c:v>
                </c:pt>
                <c:pt idx="17">
                  <c:v>4969.4318972000001</c:v>
                </c:pt>
                <c:pt idx="18">
                  <c:v>4890.6465915999997</c:v>
                </c:pt>
                <c:pt idx="19">
                  <c:v>4870.0391165000001</c:v>
                </c:pt>
                <c:pt idx="20">
                  <c:v>4843.9083517999998</c:v>
                </c:pt>
                <c:pt idx="21">
                  <c:v>4801.0700975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'Chapter 2'!$P$218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'Chapter 2'!$Q$215:$AM$215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'Chapter 2'!$Q$218:$AM$218</c:f>
              <c:numCache>
                <c:formatCode>0</c:formatCode>
                <c:ptCount val="23"/>
                <c:pt idx="0">
                  <c:v>4975.9397251999999</c:v>
                </c:pt>
                <c:pt idx="1">
                  <c:v>5050.7170583999996</c:v>
                </c:pt>
                <c:pt idx="2">
                  <c:v>5188.5119027999999</c:v>
                </c:pt>
                <c:pt idx="3">
                  <c:v>5226.9877500000002</c:v>
                </c:pt>
                <c:pt idx="4">
                  <c:v>5508.5057680999998</c:v>
                </c:pt>
                <c:pt idx="5">
                  <c:v>5510.1416104</c:v>
                </c:pt>
                <c:pt idx="6">
                  <c:v>5442.6903997999998</c:v>
                </c:pt>
                <c:pt idx="7">
                  <c:v>5514.8487046</c:v>
                </c:pt>
                <c:pt idx="8">
                  <c:v>5516.9119066000003</c:v>
                </c:pt>
                <c:pt idx="9">
                  <c:v>5564.4915219000004</c:v>
                </c:pt>
                <c:pt idx="10">
                  <c:v>5719.4660610999999</c:v>
                </c:pt>
                <c:pt idx="11">
                  <c:v>5719.2436765000002</c:v>
                </c:pt>
                <c:pt idx="12">
                  <c:v>5712.4967263999997</c:v>
                </c:pt>
                <c:pt idx="13">
                  <c:v>5758.6501316000003</c:v>
                </c:pt>
                <c:pt idx="14">
                  <c:v>5745.5566667000003</c:v>
                </c:pt>
                <c:pt idx="15">
                  <c:v>5721.9594777000002</c:v>
                </c:pt>
                <c:pt idx="16">
                  <c:v>5689.6056177999999</c:v>
                </c:pt>
                <c:pt idx="17">
                  <c:v>5675.8385790000002</c:v>
                </c:pt>
                <c:pt idx="18">
                  <c:v>5692.6436993999996</c:v>
                </c:pt>
                <c:pt idx="19">
                  <c:v>5688.1824175000002</c:v>
                </c:pt>
                <c:pt idx="20">
                  <c:v>5673.3693997</c:v>
                </c:pt>
                <c:pt idx="21">
                  <c:v>5634.0425234000004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'Chapter 2'!$P$219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'Chapter 2'!$Q$215:$AM$215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'Chapter 2'!$Q$219:$AM$219</c:f>
              <c:numCache>
                <c:formatCode>0</c:formatCode>
                <c:ptCount val="23"/>
                <c:pt idx="0">
                  <c:v>5010.6441424000004</c:v>
                </c:pt>
                <c:pt idx="1">
                  <c:v>5114.8756884000004</c:v>
                </c:pt>
                <c:pt idx="2">
                  <c:v>5211.0642084000001</c:v>
                </c:pt>
                <c:pt idx="3">
                  <c:v>5251.0066698999999</c:v>
                </c:pt>
                <c:pt idx="4">
                  <c:v>5542.1712134999998</c:v>
                </c:pt>
                <c:pt idx="5">
                  <c:v>5488.1174750999999</c:v>
                </c:pt>
                <c:pt idx="6">
                  <c:v>5482.8758811999996</c:v>
                </c:pt>
                <c:pt idx="7">
                  <c:v>5483.2127024000001</c:v>
                </c:pt>
                <c:pt idx="8">
                  <c:v>5550.6383394000004</c:v>
                </c:pt>
                <c:pt idx="9">
                  <c:v>5453.3390667000003</c:v>
                </c:pt>
                <c:pt idx="10">
                  <c:v>5553.8405006000003</c:v>
                </c:pt>
                <c:pt idx="11">
                  <c:v>5502.0874467000003</c:v>
                </c:pt>
                <c:pt idx="12">
                  <c:v>5559.1605900000004</c:v>
                </c:pt>
                <c:pt idx="13">
                  <c:v>5540.9175644999996</c:v>
                </c:pt>
                <c:pt idx="14">
                  <c:v>5521.7873639999998</c:v>
                </c:pt>
                <c:pt idx="15">
                  <c:v>5505.0766873000002</c:v>
                </c:pt>
                <c:pt idx="16">
                  <c:v>5375.2453357000004</c:v>
                </c:pt>
                <c:pt idx="17">
                  <c:v>5320.5228447</c:v>
                </c:pt>
                <c:pt idx="18">
                  <c:v>5335.9688372999999</c:v>
                </c:pt>
                <c:pt idx="19">
                  <c:v>5263.8653444000001</c:v>
                </c:pt>
                <c:pt idx="20">
                  <c:v>5253.4128349000002</c:v>
                </c:pt>
                <c:pt idx="21">
                  <c:v>5226.5930168000004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01888"/>
        <c:axId val="191914368"/>
      </c:lineChart>
      <c:catAx>
        <c:axId val="1877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19143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1914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b="1"/>
                  <a:t>Demand - 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770188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5.1282122621364494E-2"/>
          <c:y val="0.86966824644549767"/>
          <c:w val="0.88319211181238844"/>
          <c:h val="0.12322274881516587"/>
        </c:manualLayout>
      </c:layout>
      <c:overlay val="0"/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98795931608967E-2"/>
          <c:y val="3.1782912711609775E-2"/>
          <c:w val="0.71893364632120316"/>
          <c:h val="0.8266525331963900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'Chapter 2'!$R$11</c:f>
              <c:strCache>
                <c:ptCount val="1"/>
                <c:pt idx="0">
                  <c:v>LDZ</c:v>
                </c:pt>
              </c:strCache>
            </c:strRef>
          </c:tx>
          <c:invertIfNegative val="0"/>
          <c:cat>
            <c:strRef>
              <c:f>'Chapter 2'!$P$12:$P$26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2'!$R$12:$R$26</c:f>
              <c:numCache>
                <c:formatCode>General</c:formatCode>
                <c:ptCount val="15"/>
                <c:pt idx="10" formatCode="0.00">
                  <c:v>9.2855884879629755</c:v>
                </c:pt>
                <c:pt idx="11" formatCode="0.00">
                  <c:v>-4.3438061268660295E-2</c:v>
                </c:pt>
                <c:pt idx="12" formatCode="0.00">
                  <c:v>12.6321873853233</c:v>
                </c:pt>
                <c:pt idx="13" formatCode="0.00">
                  <c:v>15.201306782474614</c:v>
                </c:pt>
                <c:pt idx="14" formatCode="0.00">
                  <c:v>9.9495252176692119</c:v>
                </c:pt>
              </c:numCache>
            </c:numRef>
          </c:val>
        </c:ser>
        <c:ser>
          <c:idx val="2"/>
          <c:order val="2"/>
          <c:tx>
            <c:strRef>
              <c:f>'Chapter 2'!$S$11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strRef>
              <c:f>'Chapter 2'!$P$12:$P$26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2'!$S$12:$S$26</c:f>
              <c:numCache>
                <c:formatCode>General</c:formatCode>
                <c:ptCount val="15"/>
                <c:pt idx="10" formatCode="0.00">
                  <c:v>0.29644338355145178</c:v>
                </c:pt>
                <c:pt idx="11" formatCode="0.00">
                  <c:v>0.49370813104652117</c:v>
                </c:pt>
                <c:pt idx="12" formatCode="0.00">
                  <c:v>0.54619886718383348</c:v>
                </c:pt>
                <c:pt idx="13" formatCode="0.00">
                  <c:v>0.12291076596758661</c:v>
                </c:pt>
                <c:pt idx="14" formatCode="0.00">
                  <c:v>2.3472000141260423E-2</c:v>
                </c:pt>
              </c:numCache>
            </c:numRef>
          </c:val>
        </c:ser>
        <c:ser>
          <c:idx val="3"/>
          <c:order val="3"/>
          <c:tx>
            <c:strRef>
              <c:f>'Chapter 2'!$T$11</c:f>
              <c:strCache>
                <c:ptCount val="1"/>
                <c:pt idx="0">
                  <c:v>Power Station</c:v>
                </c:pt>
              </c:strCache>
            </c:strRef>
          </c:tx>
          <c:invertIfNegative val="0"/>
          <c:cat>
            <c:strRef>
              <c:f>'Chapter 2'!$P$12:$P$26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2'!$T$12:$T$26</c:f>
              <c:numCache>
                <c:formatCode>General</c:formatCode>
                <c:ptCount val="15"/>
                <c:pt idx="10" formatCode="0.00">
                  <c:v>6.5761278879980392</c:v>
                </c:pt>
                <c:pt idx="11" formatCode="0.00">
                  <c:v>7.5272175837622504</c:v>
                </c:pt>
                <c:pt idx="12" formatCode="0.00">
                  <c:v>11.18246834706108</c:v>
                </c:pt>
                <c:pt idx="13" formatCode="0.00">
                  <c:v>10.847222853354223</c:v>
                </c:pt>
                <c:pt idx="14" formatCode="0.00">
                  <c:v>10.771960362045279</c:v>
                </c:pt>
              </c:numCache>
            </c:numRef>
          </c:val>
        </c:ser>
        <c:ser>
          <c:idx val="4"/>
          <c:order val="4"/>
          <c:tx>
            <c:strRef>
              <c:f>'Chapter 2'!$U$11</c:f>
              <c:strCache>
                <c:ptCount val="1"/>
                <c:pt idx="0">
                  <c:v>Storage Injection</c:v>
                </c:pt>
              </c:strCache>
            </c:strRef>
          </c:tx>
          <c:invertIfNegative val="0"/>
          <c:cat>
            <c:strRef>
              <c:f>'Chapter 2'!$P$12:$P$26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2'!$U$12:$U$26</c:f>
              <c:numCache>
                <c:formatCode>General</c:formatCode>
                <c:ptCount val="15"/>
                <c:pt idx="10" formatCode="0.00">
                  <c:v>0</c:v>
                </c:pt>
                <c:pt idx="11" formatCode="0.00">
                  <c:v>-0.36060813333491798</c:v>
                </c:pt>
                <c:pt idx="12" formatCode="0.00">
                  <c:v>0</c:v>
                </c:pt>
                <c:pt idx="13" formatCode="0.00">
                  <c:v>5.4943265495091355E-2</c:v>
                </c:pt>
                <c:pt idx="14" formatCode="0.00">
                  <c:v>1.5815996704875879E-3</c:v>
                </c:pt>
              </c:numCache>
            </c:numRef>
          </c:val>
        </c:ser>
        <c:ser>
          <c:idx val="5"/>
          <c:order val="5"/>
          <c:tx>
            <c:strRef>
              <c:f>'Chapter 2'!$V$11</c:f>
              <c:strCache>
                <c:ptCount val="1"/>
                <c:pt idx="0">
                  <c:v>Interconnector Export</c:v>
                </c:pt>
              </c:strCache>
            </c:strRef>
          </c:tx>
          <c:invertIfNegative val="0"/>
          <c:cat>
            <c:strRef>
              <c:f>'Chapter 2'!$P$12:$P$26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2'!$V$12:$V$26</c:f>
              <c:numCache>
                <c:formatCode>General</c:formatCode>
                <c:ptCount val="15"/>
                <c:pt idx="10" formatCode="0.00">
                  <c:v>1.5989452413230585</c:v>
                </c:pt>
                <c:pt idx="11" formatCode="0.00">
                  <c:v>4.6523092223380704</c:v>
                </c:pt>
                <c:pt idx="12" formatCode="0.00">
                  <c:v>0.58686873688144314</c:v>
                </c:pt>
                <c:pt idx="13" formatCode="0.00">
                  <c:v>0.32546355815583511</c:v>
                </c:pt>
                <c:pt idx="14" formatCode="0.00">
                  <c:v>1.2361046934117601</c:v>
                </c:pt>
              </c:numCache>
            </c:numRef>
          </c:val>
        </c:ser>
        <c:ser>
          <c:idx val="6"/>
          <c:order val="6"/>
          <c:tx>
            <c:strRef>
              <c:f>'Chapter 2'!$W$11</c:f>
              <c:strCache>
                <c:ptCount val="1"/>
                <c:pt idx="0">
                  <c:v>Interconnector Import</c:v>
                </c:pt>
              </c:strCache>
            </c:strRef>
          </c:tx>
          <c:invertIfNegative val="0"/>
          <c:cat>
            <c:strRef>
              <c:f>'Chapter 2'!$P$12:$P$26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2'!$W$12:$W$26</c:f>
              <c:numCache>
                <c:formatCode>General</c:formatCode>
                <c:ptCount val="15"/>
                <c:pt idx="10" formatCode="0.00">
                  <c:v>2.9204428878185293</c:v>
                </c:pt>
                <c:pt idx="11" formatCode="0.00">
                  <c:v>-0.14913906332731502</c:v>
                </c:pt>
                <c:pt idx="12" formatCode="0.00">
                  <c:v>2.5195685482320775</c:v>
                </c:pt>
                <c:pt idx="13" formatCode="0.00">
                  <c:v>3.1976677522193744</c:v>
                </c:pt>
                <c:pt idx="14" formatCode="0.00">
                  <c:v>8.9412371912592246</c:v>
                </c:pt>
              </c:numCache>
            </c:numRef>
          </c:val>
        </c:ser>
        <c:ser>
          <c:idx val="7"/>
          <c:order val="7"/>
          <c:tx>
            <c:strRef>
              <c:f>'Chapter 2'!$X$11</c:f>
              <c:strCache>
                <c:ptCount val="1"/>
                <c:pt idx="0">
                  <c:v>Sub Terminal Supply</c:v>
                </c:pt>
              </c:strCache>
            </c:strRef>
          </c:tx>
          <c:invertIfNegative val="0"/>
          <c:cat>
            <c:strRef>
              <c:f>'Chapter 2'!$P$12:$P$26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2'!$X$12:$X$26</c:f>
              <c:numCache>
                <c:formatCode>General</c:formatCode>
                <c:ptCount val="15"/>
                <c:pt idx="10" formatCode="0.00">
                  <c:v>8.9960656639938392</c:v>
                </c:pt>
                <c:pt idx="11" formatCode="0.00">
                  <c:v>15.67533633901982</c:v>
                </c:pt>
                <c:pt idx="12" formatCode="0.00">
                  <c:v>0.65191176102740722</c:v>
                </c:pt>
                <c:pt idx="13" formatCode="0.00">
                  <c:v>-12.609548293839254</c:v>
                </c:pt>
                <c:pt idx="14" formatCode="0.00">
                  <c:v>2.8339775987478353</c:v>
                </c:pt>
              </c:numCache>
            </c:numRef>
          </c:val>
        </c:ser>
        <c:ser>
          <c:idx val="8"/>
          <c:order val="8"/>
          <c:tx>
            <c:strRef>
              <c:f>'Chapter 2'!$Y$11</c:f>
              <c:strCache>
                <c:ptCount val="1"/>
                <c:pt idx="0">
                  <c:v>Storage Withdrawal</c:v>
                </c:pt>
              </c:strCache>
            </c:strRef>
          </c:tx>
          <c:invertIfNegative val="0"/>
          <c:cat>
            <c:strRef>
              <c:f>'Chapter 2'!$P$12:$P$26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2'!$Y$12:$Y$26</c:f>
              <c:numCache>
                <c:formatCode>General</c:formatCode>
                <c:ptCount val="15"/>
                <c:pt idx="10" formatCode="0.00">
                  <c:v>-3.9212635526479143</c:v>
                </c:pt>
                <c:pt idx="11" formatCode="0.00">
                  <c:v>0.38433398176420897</c:v>
                </c:pt>
                <c:pt idx="12" formatCode="0.00">
                  <c:v>1.7414363542908484</c:v>
                </c:pt>
                <c:pt idx="13" formatCode="0.00">
                  <c:v>11.547033316172547</c:v>
                </c:pt>
                <c:pt idx="14" formatCode="0.00">
                  <c:v>4.8121413370549302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95236736"/>
        <c:axId val="295238656"/>
      </c:barChart>
      <c:lineChart>
        <c:grouping val="standard"/>
        <c:varyColors val="0"/>
        <c:ser>
          <c:idx val="0"/>
          <c:order val="0"/>
          <c:tx>
            <c:strRef>
              <c:f>'Chapter 2'!$Q$11</c:f>
              <c:strCache>
                <c:ptCount val="1"/>
                <c:pt idx="0">
                  <c:v>Linepack Swing</c:v>
                </c:pt>
              </c:strCache>
            </c:strRef>
          </c:tx>
          <c:spPr>
            <a:ln>
              <a:solidFill>
                <a:srgbClr val="FFFF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rgbClr val="FFFF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'Chapter 2'!$P$12:$P$26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2'!$Q$12:$Q$26</c:f>
              <c:numCache>
                <c:formatCode>0.00</c:formatCode>
                <c:ptCount val="15"/>
                <c:pt idx="0">
                  <c:v>18.431999999999988</c:v>
                </c:pt>
                <c:pt idx="1">
                  <c:v>18.842000000000041</c:v>
                </c:pt>
                <c:pt idx="2">
                  <c:v>18.919999999999959</c:v>
                </c:pt>
                <c:pt idx="3">
                  <c:v>17.643999999999892</c:v>
                </c:pt>
                <c:pt idx="4">
                  <c:v>17.80401999999998</c:v>
                </c:pt>
                <c:pt idx="5">
                  <c:v>19.076469999999972</c:v>
                </c:pt>
                <c:pt idx="6">
                  <c:v>19.696469999999977</c:v>
                </c:pt>
                <c:pt idx="7">
                  <c:v>18.733000000000004</c:v>
                </c:pt>
                <c:pt idx="8">
                  <c:v>22.157899999999984</c:v>
                </c:pt>
                <c:pt idx="9">
                  <c:v>20.861649999999997</c:v>
                </c:pt>
                <c:pt idx="10">
                  <c:v>25.752349999999979</c:v>
                </c:pt>
                <c:pt idx="11">
                  <c:v>28.179719999999975</c:v>
                </c:pt>
                <c:pt idx="12">
                  <c:v>29.860639999999989</c:v>
                </c:pt>
                <c:pt idx="13">
                  <c:v>28.687000000000012</c:v>
                </c:pt>
                <c:pt idx="14">
                  <c:v>38.569999999999993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236736"/>
        <c:axId val="295238656"/>
      </c:lineChart>
      <c:catAx>
        <c:axId val="295236736"/>
        <c:scaling>
          <c:orientation val="minMax"/>
        </c:scaling>
        <c:delete val="0"/>
        <c:axPos val="b"/>
        <c:minorGridlines>
          <c:spPr>
            <a:ln>
              <a:noFill/>
            </a:ln>
          </c:spPr>
        </c:minorGridlines>
        <c:numFmt formatCode="m/d/yyyy" sourceLinked="1"/>
        <c:majorTickMark val="out"/>
        <c:minorTickMark val="none"/>
        <c:tickLblPos val="low"/>
        <c:txPr>
          <a:bodyPr rot="-5400000" vert="horz"/>
          <a:lstStyle/>
          <a:p>
            <a:pPr algn="ctr">
              <a:defRPr lang="en-GB"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238656"/>
        <c:crosses val="autoZero"/>
        <c:auto val="0"/>
        <c:lblAlgn val="ctr"/>
        <c:lblOffset val="100"/>
        <c:noMultiLvlLbl val="0"/>
      </c:catAx>
      <c:valAx>
        <c:axId val="295238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 algn="ctr" rtl="0">
                  <a:defRPr lang="en-US" sz="105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Linepack Swing / Component Contribution (mcm)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GB"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236736"/>
        <c:crosses val="autoZero"/>
        <c:crossBetween val="between"/>
      </c:valAx>
      <c:spPr>
        <a:ln>
          <a:solidFill>
            <a:schemeClr val="accent1"/>
          </a:solidFill>
        </a:ln>
      </c:spPr>
    </c:plotArea>
    <c:legend>
      <c:legendPos val="r"/>
      <c:layout>
        <c:manualLayout>
          <c:xMode val="edge"/>
          <c:yMode val="edge"/>
          <c:x val="0.80088456547482512"/>
          <c:y val="3.0576539972654262E-2"/>
          <c:w val="0.19911543452517488"/>
          <c:h val="0.66077194329816058"/>
        </c:manualLayout>
      </c:layout>
      <c:overlay val="0"/>
      <c:txPr>
        <a:bodyPr/>
        <a:lstStyle/>
        <a:p>
          <a:pPr>
            <a:defRPr lang="en-GB"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1123801996298"/>
          <c:y val="5.6842163694658367E-2"/>
          <c:w val="0.87251561645150011"/>
          <c:h val="0.73473759738651112"/>
        </c:manualLayout>
      </c:layout>
      <c:lineChart>
        <c:grouping val="standard"/>
        <c:varyColors val="0"/>
        <c:ser>
          <c:idx val="0"/>
          <c:order val="0"/>
          <c:tx>
            <c:strRef>
              <c:f>'Chapter 2'!$P$72</c:f>
              <c:strCache>
                <c:ptCount val="1"/>
                <c:pt idx="0">
                  <c:v>2009 Flex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strRef>
              <c:f>'Chapter 2'!$Q$71:$AA$71</c:f>
              <c:strCache>
                <c:ptCount val="11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</c:strCache>
            </c:strRef>
          </c:cat>
          <c:val>
            <c:numRef>
              <c:f>'Chapter 2'!$Q$72:$AA$72</c:f>
              <c:numCache>
                <c:formatCode>0.0</c:formatCode>
                <c:ptCount val="11"/>
                <c:pt idx="0">
                  <c:v>145.70883001569334</c:v>
                </c:pt>
                <c:pt idx="1">
                  <c:v>140.54970486809017</c:v>
                </c:pt>
                <c:pt idx="2">
                  <c:v>172.52666318272898</c:v>
                </c:pt>
                <c:pt idx="3">
                  <c:v>177.89298598245932</c:v>
                </c:pt>
                <c:pt idx="4">
                  <c:v>179.9803957527586</c:v>
                </c:pt>
                <c:pt idx="5">
                  <c:v>184.41380579522021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2'!$P$73</c:f>
              <c:strCache>
                <c:ptCount val="1"/>
                <c:pt idx="0">
                  <c:v>2010 Flex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'Chapter 2'!$Q$71:$AA$71</c:f>
              <c:strCache>
                <c:ptCount val="11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</c:strCache>
            </c:strRef>
          </c:cat>
          <c:val>
            <c:numRef>
              <c:f>'Chapter 2'!$Q$73:$AA$73</c:f>
              <c:numCache>
                <c:formatCode>0.0</c:formatCode>
                <c:ptCount val="11"/>
                <c:pt idx="1">
                  <c:v>180.82</c:v>
                </c:pt>
                <c:pt idx="2">
                  <c:v>210.38</c:v>
                </c:pt>
                <c:pt idx="3">
                  <c:v>198.33</c:v>
                </c:pt>
                <c:pt idx="4">
                  <c:v>203.9</c:v>
                </c:pt>
                <c:pt idx="5">
                  <c:v>197.28</c:v>
                </c:pt>
                <c:pt idx="6">
                  <c:v>202.04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'Chapter 2'!$P$74</c:f>
              <c:strCache>
                <c:ptCount val="1"/>
                <c:pt idx="0">
                  <c:v>2011 Flex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'Chapter 2'!$Q$71:$AA$71</c:f>
              <c:strCache>
                <c:ptCount val="11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</c:strCache>
            </c:strRef>
          </c:cat>
          <c:val>
            <c:numRef>
              <c:f>'Chapter 2'!$Q$74:$AA$74</c:f>
              <c:numCache>
                <c:formatCode>0.0</c:formatCode>
                <c:ptCount val="11"/>
                <c:pt idx="2">
                  <c:v>256.85000000000002</c:v>
                </c:pt>
                <c:pt idx="3">
                  <c:v>247.03800000000001</c:v>
                </c:pt>
                <c:pt idx="4">
                  <c:v>246.38399999999999</c:v>
                </c:pt>
                <c:pt idx="5">
                  <c:v>246.08099999999999</c:v>
                </c:pt>
                <c:pt idx="6">
                  <c:v>266.87299999999999</c:v>
                </c:pt>
                <c:pt idx="7">
                  <c:v>271.97800000000001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'Chapter 2'!$P$75</c:f>
              <c:strCache>
                <c:ptCount val="1"/>
                <c:pt idx="0">
                  <c:v>2012 Flex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'Chapter 2'!$Q$71:$AA$71</c:f>
              <c:strCache>
                <c:ptCount val="11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</c:strCache>
            </c:strRef>
          </c:cat>
          <c:val>
            <c:numRef>
              <c:f>'Chapter 2'!$Q$75:$AA$75</c:f>
              <c:numCache>
                <c:formatCode>0.0</c:formatCode>
                <c:ptCount val="11"/>
                <c:pt idx="3">
                  <c:v>264.94</c:v>
                </c:pt>
                <c:pt idx="4">
                  <c:v>264.49</c:v>
                </c:pt>
                <c:pt idx="5">
                  <c:v>265.45999999999998</c:v>
                </c:pt>
                <c:pt idx="6">
                  <c:v>280.8</c:v>
                </c:pt>
                <c:pt idx="7">
                  <c:v>284.20999999999998</c:v>
                </c:pt>
                <c:pt idx="8">
                  <c:v>285.51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'Chapter 2'!$P$76</c:f>
              <c:strCache>
                <c:ptCount val="1"/>
                <c:pt idx="0">
                  <c:v>2013 Flex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'Chapter 2'!$Q$71:$AA$71</c:f>
              <c:strCache>
                <c:ptCount val="11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</c:strCache>
            </c:strRef>
          </c:cat>
          <c:val>
            <c:numRef>
              <c:f>'Chapter 2'!$Q$76:$AA$76</c:f>
              <c:numCache>
                <c:formatCode>0.0</c:formatCode>
                <c:ptCount val="11"/>
                <c:pt idx="4">
                  <c:v>281.58999999999997</c:v>
                </c:pt>
                <c:pt idx="5">
                  <c:v>281.48</c:v>
                </c:pt>
                <c:pt idx="6">
                  <c:v>297.11</c:v>
                </c:pt>
                <c:pt idx="7">
                  <c:v>299.69</c:v>
                </c:pt>
                <c:pt idx="8">
                  <c:v>299.27999999999997</c:v>
                </c:pt>
                <c:pt idx="9">
                  <c:v>298.94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'Chapter 2'!$P$77</c:f>
              <c:strCache>
                <c:ptCount val="1"/>
                <c:pt idx="0">
                  <c:v>2014 Flex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'Chapter 2'!$Q$71:$AA$71</c:f>
              <c:strCache>
                <c:ptCount val="11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</c:strCache>
            </c:strRef>
          </c:cat>
          <c:val>
            <c:numRef>
              <c:f>'Chapter 2'!$Q$77:$AA$77</c:f>
              <c:numCache>
                <c:formatCode>0.0</c:formatCode>
                <c:ptCount val="11"/>
                <c:pt idx="5">
                  <c:v>295.82</c:v>
                </c:pt>
                <c:pt idx="6">
                  <c:v>295.97000000000003</c:v>
                </c:pt>
                <c:pt idx="7">
                  <c:v>298.83999999999997</c:v>
                </c:pt>
                <c:pt idx="8">
                  <c:v>298.68</c:v>
                </c:pt>
                <c:pt idx="9">
                  <c:v>298.45</c:v>
                </c:pt>
                <c:pt idx="10">
                  <c:v>299.07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332864"/>
        <c:axId val="295338752"/>
      </c:lineChart>
      <c:catAx>
        <c:axId val="2953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33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533875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050" b="1"/>
                  <a:t>GWh/d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0.374737284155270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3328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0813724406125551E-2"/>
          <c:y val="0.93473772620527695"/>
          <c:w val="0.96900966676374445"/>
          <c:h val="5.052631578947364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'Chapter 2'!$R$97</c:f>
              <c:strCache>
                <c:ptCount val="1"/>
                <c:pt idx="0">
                  <c:v>Gone Green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multiLvlStrRef>
              <c:f>'Chapter 2'!$P$98:$Q$109</c:f>
              <c:multiLvlStrCache>
                <c:ptCount val="12"/>
                <c:lvl>
                  <c:pt idx="0">
                    <c:v>2014/15</c:v>
                  </c:pt>
                  <c:pt idx="1">
                    <c:v>2020/21</c:v>
                  </c:pt>
                  <c:pt idx="2">
                    <c:v>2025/26</c:v>
                  </c:pt>
                  <c:pt idx="3">
                    <c:v>2014/15</c:v>
                  </c:pt>
                  <c:pt idx="4">
                    <c:v>2020/21</c:v>
                  </c:pt>
                  <c:pt idx="5">
                    <c:v>2025/26</c:v>
                  </c:pt>
                  <c:pt idx="6">
                    <c:v>2014/15</c:v>
                  </c:pt>
                  <c:pt idx="7">
                    <c:v>2020/21</c:v>
                  </c:pt>
                  <c:pt idx="8">
                    <c:v>2025/26</c:v>
                  </c:pt>
                  <c:pt idx="9">
                    <c:v>2014/15</c:v>
                  </c:pt>
                  <c:pt idx="10">
                    <c:v>2020/21</c:v>
                  </c:pt>
                  <c:pt idx="11">
                    <c:v>2025/26</c:v>
                  </c:pt>
                </c:lvl>
                <c:lvl>
                  <c:pt idx="0">
                    <c:v>Coal</c:v>
                  </c:pt>
                  <c:pt idx="3">
                    <c:v>Gas</c:v>
                  </c:pt>
                  <c:pt idx="6">
                    <c:v>Solar</c:v>
                  </c:pt>
                  <c:pt idx="9">
                    <c:v>Wind</c:v>
                  </c:pt>
                </c:lvl>
              </c:multiLvlStrCache>
            </c:multiLvlStrRef>
          </c:cat>
          <c:val>
            <c:numRef>
              <c:f>'Chapter 2'!$R$98:$R$109</c:f>
              <c:numCache>
                <c:formatCode>General</c:formatCode>
                <c:ptCount val="12"/>
                <c:pt idx="0">
                  <c:v>18.100000000000001</c:v>
                </c:pt>
                <c:pt idx="1">
                  <c:v>8.6999999999999993</c:v>
                </c:pt>
                <c:pt idx="2">
                  <c:v>5.6000000000000005</c:v>
                </c:pt>
                <c:pt idx="3">
                  <c:v>32.9</c:v>
                </c:pt>
                <c:pt idx="4">
                  <c:v>30.400000000000002</c:v>
                </c:pt>
                <c:pt idx="5">
                  <c:v>34.200000000000003</c:v>
                </c:pt>
                <c:pt idx="6">
                  <c:v>4.8</c:v>
                </c:pt>
                <c:pt idx="7">
                  <c:v>13.8</c:v>
                </c:pt>
                <c:pt idx="8">
                  <c:v>19</c:v>
                </c:pt>
                <c:pt idx="9">
                  <c:v>12</c:v>
                </c:pt>
                <c:pt idx="10">
                  <c:v>22.2</c:v>
                </c:pt>
                <c:pt idx="11">
                  <c:v>42.8</c:v>
                </c:pt>
              </c:numCache>
            </c:numRef>
          </c:val>
        </c:ser>
        <c:ser>
          <c:idx val="1"/>
          <c:order val="1"/>
          <c:tx>
            <c:strRef>
              <c:f>'Chapter 2'!$S$97</c:f>
              <c:strCache>
                <c:ptCount val="1"/>
                <c:pt idx="0">
                  <c:v>Slow Progression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multiLvlStrRef>
              <c:f>'Chapter 2'!$P$98:$Q$109</c:f>
              <c:multiLvlStrCache>
                <c:ptCount val="12"/>
                <c:lvl>
                  <c:pt idx="0">
                    <c:v>2014/15</c:v>
                  </c:pt>
                  <c:pt idx="1">
                    <c:v>2020/21</c:v>
                  </c:pt>
                  <c:pt idx="2">
                    <c:v>2025/26</c:v>
                  </c:pt>
                  <c:pt idx="3">
                    <c:v>2014/15</c:v>
                  </c:pt>
                  <c:pt idx="4">
                    <c:v>2020/21</c:v>
                  </c:pt>
                  <c:pt idx="5">
                    <c:v>2025/26</c:v>
                  </c:pt>
                  <c:pt idx="6">
                    <c:v>2014/15</c:v>
                  </c:pt>
                  <c:pt idx="7">
                    <c:v>2020/21</c:v>
                  </c:pt>
                  <c:pt idx="8">
                    <c:v>2025/26</c:v>
                  </c:pt>
                  <c:pt idx="9">
                    <c:v>2014/15</c:v>
                  </c:pt>
                  <c:pt idx="10">
                    <c:v>2020/21</c:v>
                  </c:pt>
                  <c:pt idx="11">
                    <c:v>2025/26</c:v>
                  </c:pt>
                </c:lvl>
                <c:lvl>
                  <c:pt idx="0">
                    <c:v>Coal</c:v>
                  </c:pt>
                  <c:pt idx="3">
                    <c:v>Gas</c:v>
                  </c:pt>
                  <c:pt idx="6">
                    <c:v>Solar</c:v>
                  </c:pt>
                  <c:pt idx="9">
                    <c:v>Wind</c:v>
                  </c:pt>
                </c:lvl>
              </c:multiLvlStrCache>
            </c:multiLvlStrRef>
          </c:cat>
          <c:val>
            <c:numRef>
              <c:f>'Chapter 2'!$S$98:$S$109</c:f>
              <c:numCache>
                <c:formatCode>General</c:formatCode>
                <c:ptCount val="12"/>
                <c:pt idx="0">
                  <c:v>18.100000000000001</c:v>
                </c:pt>
                <c:pt idx="1">
                  <c:v>9.9</c:v>
                </c:pt>
                <c:pt idx="2">
                  <c:v>3.9</c:v>
                </c:pt>
                <c:pt idx="3">
                  <c:v>32.9</c:v>
                </c:pt>
                <c:pt idx="4">
                  <c:v>33.799999999999997</c:v>
                </c:pt>
                <c:pt idx="5">
                  <c:v>38.9</c:v>
                </c:pt>
                <c:pt idx="6">
                  <c:v>4.8</c:v>
                </c:pt>
                <c:pt idx="7">
                  <c:v>11.8</c:v>
                </c:pt>
                <c:pt idx="8">
                  <c:v>15</c:v>
                </c:pt>
                <c:pt idx="9">
                  <c:v>12</c:v>
                </c:pt>
                <c:pt idx="10">
                  <c:v>21</c:v>
                </c:pt>
                <c:pt idx="11">
                  <c:v>32.200000000000003</c:v>
                </c:pt>
              </c:numCache>
            </c:numRef>
          </c:val>
        </c:ser>
        <c:ser>
          <c:idx val="2"/>
          <c:order val="2"/>
          <c:tx>
            <c:strRef>
              <c:f>'Chapter 2'!$T$97</c:f>
              <c:strCache>
                <c:ptCount val="1"/>
                <c:pt idx="0">
                  <c:v>No Progression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multiLvlStrRef>
              <c:f>'Chapter 2'!$P$98:$Q$109</c:f>
              <c:multiLvlStrCache>
                <c:ptCount val="12"/>
                <c:lvl>
                  <c:pt idx="0">
                    <c:v>2014/15</c:v>
                  </c:pt>
                  <c:pt idx="1">
                    <c:v>2020/21</c:v>
                  </c:pt>
                  <c:pt idx="2">
                    <c:v>2025/26</c:v>
                  </c:pt>
                  <c:pt idx="3">
                    <c:v>2014/15</c:v>
                  </c:pt>
                  <c:pt idx="4">
                    <c:v>2020/21</c:v>
                  </c:pt>
                  <c:pt idx="5">
                    <c:v>2025/26</c:v>
                  </c:pt>
                  <c:pt idx="6">
                    <c:v>2014/15</c:v>
                  </c:pt>
                  <c:pt idx="7">
                    <c:v>2020/21</c:v>
                  </c:pt>
                  <c:pt idx="8">
                    <c:v>2025/26</c:v>
                  </c:pt>
                  <c:pt idx="9">
                    <c:v>2014/15</c:v>
                  </c:pt>
                  <c:pt idx="10">
                    <c:v>2020/21</c:v>
                  </c:pt>
                  <c:pt idx="11">
                    <c:v>2025/26</c:v>
                  </c:pt>
                </c:lvl>
                <c:lvl>
                  <c:pt idx="0">
                    <c:v>Coal</c:v>
                  </c:pt>
                  <c:pt idx="3">
                    <c:v>Gas</c:v>
                  </c:pt>
                  <c:pt idx="6">
                    <c:v>Solar</c:v>
                  </c:pt>
                  <c:pt idx="9">
                    <c:v>Wind</c:v>
                  </c:pt>
                </c:lvl>
              </c:multiLvlStrCache>
            </c:multiLvlStrRef>
          </c:cat>
          <c:val>
            <c:numRef>
              <c:f>'Chapter 2'!$T$98:$T$109</c:f>
              <c:numCache>
                <c:formatCode>0.0</c:formatCode>
                <c:ptCount val="12"/>
                <c:pt idx="0">
                  <c:v>18.100000000000001</c:v>
                </c:pt>
                <c:pt idx="1">
                  <c:v>10.4</c:v>
                </c:pt>
                <c:pt idx="2">
                  <c:v>5.9</c:v>
                </c:pt>
                <c:pt idx="3">
                  <c:v>32.9</c:v>
                </c:pt>
                <c:pt idx="4">
                  <c:v>35.299999999999997</c:v>
                </c:pt>
                <c:pt idx="5">
                  <c:v>43.599999999999994</c:v>
                </c:pt>
                <c:pt idx="6">
                  <c:v>4.8</c:v>
                </c:pt>
                <c:pt idx="7">
                  <c:v>8.6</c:v>
                </c:pt>
                <c:pt idx="8">
                  <c:v>10.1</c:v>
                </c:pt>
                <c:pt idx="9">
                  <c:v>12</c:v>
                </c:pt>
                <c:pt idx="10">
                  <c:v>19.399999999999999</c:v>
                </c:pt>
                <c:pt idx="11">
                  <c:v>25.299999999999997</c:v>
                </c:pt>
              </c:numCache>
            </c:numRef>
          </c:val>
        </c:ser>
        <c:ser>
          <c:idx val="3"/>
          <c:order val="3"/>
          <c:tx>
            <c:strRef>
              <c:f>'Chapter 2'!$U$97</c:f>
              <c:strCache>
                <c:ptCount val="1"/>
                <c:pt idx="0">
                  <c:v>Consumer Power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multiLvlStrRef>
              <c:f>'Chapter 2'!$P$98:$Q$109</c:f>
              <c:multiLvlStrCache>
                <c:ptCount val="12"/>
                <c:lvl>
                  <c:pt idx="0">
                    <c:v>2014/15</c:v>
                  </c:pt>
                  <c:pt idx="1">
                    <c:v>2020/21</c:v>
                  </c:pt>
                  <c:pt idx="2">
                    <c:v>2025/26</c:v>
                  </c:pt>
                  <c:pt idx="3">
                    <c:v>2014/15</c:v>
                  </c:pt>
                  <c:pt idx="4">
                    <c:v>2020/21</c:v>
                  </c:pt>
                  <c:pt idx="5">
                    <c:v>2025/26</c:v>
                  </c:pt>
                  <c:pt idx="6">
                    <c:v>2014/15</c:v>
                  </c:pt>
                  <c:pt idx="7">
                    <c:v>2020/21</c:v>
                  </c:pt>
                  <c:pt idx="8">
                    <c:v>2025/26</c:v>
                  </c:pt>
                  <c:pt idx="9">
                    <c:v>2014/15</c:v>
                  </c:pt>
                  <c:pt idx="10">
                    <c:v>2020/21</c:v>
                  </c:pt>
                  <c:pt idx="11">
                    <c:v>2025/26</c:v>
                  </c:pt>
                </c:lvl>
                <c:lvl>
                  <c:pt idx="0">
                    <c:v>Coal</c:v>
                  </c:pt>
                  <c:pt idx="3">
                    <c:v>Gas</c:v>
                  </c:pt>
                  <c:pt idx="6">
                    <c:v>Solar</c:v>
                  </c:pt>
                  <c:pt idx="9">
                    <c:v>Wind</c:v>
                  </c:pt>
                </c:lvl>
              </c:multiLvlStrCache>
            </c:multiLvlStrRef>
          </c:cat>
          <c:val>
            <c:numRef>
              <c:f>'Chapter 2'!$U$98:$U$109</c:f>
              <c:numCache>
                <c:formatCode>General</c:formatCode>
                <c:ptCount val="12"/>
                <c:pt idx="0">
                  <c:v>18.100000000000001</c:v>
                </c:pt>
                <c:pt idx="1">
                  <c:v>9.4</c:v>
                </c:pt>
                <c:pt idx="2">
                  <c:v>4.3</c:v>
                </c:pt>
                <c:pt idx="3">
                  <c:v>32.9</c:v>
                </c:pt>
                <c:pt idx="4">
                  <c:v>34.4</c:v>
                </c:pt>
                <c:pt idx="5">
                  <c:v>40.4</c:v>
                </c:pt>
                <c:pt idx="6">
                  <c:v>4.8</c:v>
                </c:pt>
                <c:pt idx="7">
                  <c:v>18</c:v>
                </c:pt>
                <c:pt idx="8">
                  <c:v>24.5</c:v>
                </c:pt>
                <c:pt idx="9">
                  <c:v>12</c:v>
                </c:pt>
                <c:pt idx="10">
                  <c:v>22.3</c:v>
                </c:pt>
                <c:pt idx="11">
                  <c:v>30.799999999999997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382016"/>
        <c:axId val="295392000"/>
      </c:barChart>
      <c:catAx>
        <c:axId val="295382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50"/>
            </a:pPr>
            <a:endParaRPr lang="en-US"/>
          </a:p>
        </c:txPr>
        <c:crossAx val="295392000"/>
        <c:crosses val="autoZero"/>
        <c:auto val="1"/>
        <c:lblAlgn val="ctr"/>
        <c:lblOffset val="100"/>
        <c:noMultiLvlLbl val="0"/>
      </c:catAx>
      <c:valAx>
        <c:axId val="295392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2953820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3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98105856"/>
        <c:axId val="298115840"/>
      </c:barChart>
      <c:lineChart>
        <c:grouping val="standard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05856"/>
        <c:axId val="298115840"/>
      </c:lineChart>
      <c:lineChart>
        <c:grouping val="standard"/>
        <c:varyColors val="0"/>
        <c:ser>
          <c:idx val="5"/>
          <c:order val="6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17760"/>
        <c:axId val="298119552"/>
      </c:lineChart>
      <c:catAx>
        <c:axId val="2981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8115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8115840"/>
        <c:scaling>
          <c:orientation val="minMax"/>
          <c:max val="12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8105856"/>
        <c:crosses val="autoZero"/>
        <c:crossBetween val="between"/>
        <c:majorUnit val="20"/>
      </c:valAx>
      <c:catAx>
        <c:axId val="29811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298119552"/>
        <c:crosses val="autoZero"/>
        <c:auto val="1"/>
        <c:lblAlgn val="ctr"/>
        <c:lblOffset val="100"/>
        <c:noMultiLvlLbl val="0"/>
      </c:catAx>
      <c:valAx>
        <c:axId val="2981195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8117760"/>
        <c:crosses val="max"/>
        <c:crossBetween val="between"/>
        <c:majorUnit val="0.2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2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3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2017920"/>
        <c:axId val="302040192"/>
      </c:barChart>
      <c:lineChart>
        <c:grouping val="standard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17920"/>
        <c:axId val="302040192"/>
      </c:lineChart>
      <c:lineChart>
        <c:grouping val="standard"/>
        <c:varyColors val="0"/>
        <c:ser>
          <c:idx val="4"/>
          <c:order val="6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42112"/>
        <c:axId val="302043904"/>
      </c:lineChart>
      <c:catAx>
        <c:axId val="3020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0401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02040192"/>
        <c:scaling>
          <c:orientation val="minMax"/>
          <c:max val="12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017920"/>
        <c:crosses val="autoZero"/>
        <c:crossBetween val="between"/>
        <c:majorUnit val="20"/>
      </c:valAx>
      <c:catAx>
        <c:axId val="30204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02043904"/>
        <c:crosses val="autoZero"/>
        <c:auto val="1"/>
        <c:lblAlgn val="ctr"/>
        <c:lblOffset val="100"/>
        <c:noMultiLvlLbl val="0"/>
      </c:catAx>
      <c:valAx>
        <c:axId val="302043904"/>
        <c:scaling>
          <c:orientation val="minMax"/>
          <c:max val="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042112"/>
        <c:crosses val="max"/>
        <c:crossBetween val="between"/>
        <c:majorUnit val="0.2"/>
        <c:minorUnit val="4.0000000000000022E-2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2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3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2211072"/>
        <c:axId val="302212608"/>
      </c:barChart>
      <c:lineChart>
        <c:grouping val="standard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11072"/>
        <c:axId val="302212608"/>
      </c:lineChart>
      <c:lineChart>
        <c:grouping val="standard"/>
        <c:varyColors val="0"/>
        <c:ser>
          <c:idx val="4"/>
          <c:order val="6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14528"/>
        <c:axId val="302392448"/>
      </c:lineChart>
      <c:catAx>
        <c:axId val="3022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212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02212608"/>
        <c:scaling>
          <c:orientation val="minMax"/>
          <c:max val="12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211072"/>
        <c:crosses val="autoZero"/>
        <c:crossBetween val="between"/>
        <c:majorUnit val="20"/>
      </c:valAx>
      <c:catAx>
        <c:axId val="30221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302392448"/>
        <c:crosses val="autoZero"/>
        <c:auto val="1"/>
        <c:lblAlgn val="ctr"/>
        <c:lblOffset val="100"/>
        <c:noMultiLvlLbl val="0"/>
      </c:catAx>
      <c:valAx>
        <c:axId val="302392448"/>
        <c:scaling>
          <c:orientation val="minMax"/>
          <c:max val="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214528"/>
        <c:crosses val="max"/>
        <c:crossBetween val="between"/>
        <c:majorUnit val="0.2"/>
        <c:minorUnit val="4.0000000000000022E-2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2421888"/>
        <c:axId val="302423424"/>
      </c:barChart>
      <c:catAx>
        <c:axId val="3024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2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42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2188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2457216"/>
        <c:axId val="302459136"/>
      </c:barChart>
      <c:lineChart>
        <c:grouping val="standard"/>
        <c:varyColors val="0"/>
        <c:ser>
          <c:idx val="6"/>
          <c:order val="6"/>
          <c:tx>
            <c:v>Max Supply</c:v>
          </c:tx>
          <c:spPr>
            <a:ln w="28575">
              <a:noFill/>
            </a:ln>
          </c:spPr>
          <c:marker>
            <c:symbol val="dash"/>
            <c:size val="20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57216"/>
        <c:axId val="302459136"/>
      </c:lineChart>
      <c:catAx>
        <c:axId val="3024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5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459136"/>
        <c:scaling>
          <c:orientation val="minMax"/>
          <c:max val="61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 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57216"/>
        <c:crosses val="autoZero"/>
        <c:crossBetween val="between"/>
        <c:majorUnit val="100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2484096"/>
        <c:axId val="302489984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84096"/>
        <c:axId val="302489984"/>
      </c:lineChart>
      <c:catAx>
        <c:axId val="30248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8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489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484096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0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6854471296923"/>
          <c:y val="7.2727272727272724E-2"/>
          <c:w val="0.81559286423691757"/>
          <c:h val="0.73863636363636354"/>
        </c:manualLayout>
      </c:layout>
      <c:lineChart>
        <c:grouping val="standard"/>
        <c:varyColors val="0"/>
        <c:ser>
          <c:idx val="0"/>
          <c:order val="0"/>
          <c:tx>
            <c:strRef>
              <c:f>'Chapter 2'!$P$43</c:f>
              <c:strCache>
                <c:ptCount val="1"/>
                <c:pt idx="0">
                  <c:v>Gone Green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2'!$Q$43:$AU$43</c:f>
              <c:numCache>
                <c:formatCode>0.0</c:formatCode>
                <c:ptCount val="31"/>
                <c:pt idx="0">
                  <c:v>1060.1957286941524</c:v>
                </c:pt>
                <c:pt idx="1">
                  <c:v>1045.6211307813837</c:v>
                </c:pt>
                <c:pt idx="2">
                  <c:v>1076.2205751286785</c:v>
                </c:pt>
                <c:pt idx="3">
                  <c:v>1079.8209805496563</c:v>
                </c:pt>
                <c:pt idx="4">
                  <c:v>1038.3696787496783</c:v>
                </c:pt>
                <c:pt idx="5">
                  <c:v>1119.7862549141901</c:v>
                </c:pt>
                <c:pt idx="6">
                  <c:v>1031.5885140972284</c:v>
                </c:pt>
                <c:pt idx="7">
                  <c:v>880.48613481748248</c:v>
                </c:pt>
                <c:pt idx="8">
                  <c:v>822.27352320157229</c:v>
                </c:pt>
                <c:pt idx="9">
                  <c:v>811.41822309292775</c:v>
                </c:pt>
                <c:pt idx="10">
                  <c:v>836.28897165000001</c:v>
                </c:pt>
                <c:pt idx="11">
                  <c:v>804.47488829000008</c:v>
                </c:pt>
                <c:pt idx="12">
                  <c:v>779.31842412000003</c:v>
                </c:pt>
                <c:pt idx="13">
                  <c:v>770.31518186999995</c:v>
                </c:pt>
                <c:pt idx="14">
                  <c:v>750.82510414000001</c:v>
                </c:pt>
                <c:pt idx="15">
                  <c:v>706.50261770999998</c:v>
                </c:pt>
                <c:pt idx="16">
                  <c:v>690.81315616999996</c:v>
                </c:pt>
                <c:pt idx="17">
                  <c:v>658.67661751999992</c:v>
                </c:pt>
                <c:pt idx="18">
                  <c:v>636.53711580999993</c:v>
                </c:pt>
                <c:pt idx="19">
                  <c:v>616.87169301000006</c:v>
                </c:pt>
                <c:pt idx="20">
                  <c:v>610.17825678000008</c:v>
                </c:pt>
                <c:pt idx="21">
                  <c:v>602.28011274999994</c:v>
                </c:pt>
                <c:pt idx="22">
                  <c:v>591.29980016000002</c:v>
                </c:pt>
                <c:pt idx="23">
                  <c:v>573.52806698999996</c:v>
                </c:pt>
                <c:pt idx="24">
                  <c:v>557.81910649999998</c:v>
                </c:pt>
                <c:pt idx="25">
                  <c:v>541.63216574</c:v>
                </c:pt>
                <c:pt idx="26">
                  <c:v>542.85978671999999</c:v>
                </c:pt>
                <c:pt idx="27">
                  <c:v>520.65470555000002</c:v>
                </c:pt>
                <c:pt idx="28">
                  <c:v>508.71417721</c:v>
                </c:pt>
                <c:pt idx="29">
                  <c:v>506.75265462999999</c:v>
                </c:pt>
                <c:pt idx="30">
                  <c:v>502.86881559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2'!$P$44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81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2'!$Q$44:$AU$44</c:f>
              <c:numCache>
                <c:formatCode>0.0</c:formatCode>
                <c:ptCount val="31"/>
                <c:pt idx="0">
                  <c:v>1060.1957286941524</c:v>
                </c:pt>
                <c:pt idx="1">
                  <c:v>1045.6211307813837</c:v>
                </c:pt>
                <c:pt idx="2">
                  <c:v>1076.2205751286785</c:v>
                </c:pt>
                <c:pt idx="3">
                  <c:v>1079.8209805496563</c:v>
                </c:pt>
                <c:pt idx="4">
                  <c:v>1038.3696787496783</c:v>
                </c:pt>
                <c:pt idx="5">
                  <c:v>1119.7862549141901</c:v>
                </c:pt>
                <c:pt idx="6">
                  <c:v>1031.5885140972284</c:v>
                </c:pt>
                <c:pt idx="7">
                  <c:v>880.48613481748248</c:v>
                </c:pt>
                <c:pt idx="8">
                  <c:v>822.27343834442945</c:v>
                </c:pt>
                <c:pt idx="9">
                  <c:v>814.389776843135</c:v>
                </c:pt>
                <c:pt idx="10">
                  <c:v>838.22564901999999</c:v>
                </c:pt>
                <c:pt idx="11">
                  <c:v>817.49934107000001</c:v>
                </c:pt>
                <c:pt idx="12">
                  <c:v>800.37951297000006</c:v>
                </c:pt>
                <c:pt idx="13">
                  <c:v>805.91113504999998</c:v>
                </c:pt>
                <c:pt idx="14">
                  <c:v>799.02432077999993</c:v>
                </c:pt>
                <c:pt idx="15">
                  <c:v>768.60479270999997</c:v>
                </c:pt>
                <c:pt idx="16">
                  <c:v>750.07162548000008</c:v>
                </c:pt>
                <c:pt idx="17">
                  <c:v>736.2110189199999</c:v>
                </c:pt>
                <c:pt idx="18">
                  <c:v>733.95343918000003</c:v>
                </c:pt>
                <c:pt idx="19">
                  <c:v>750.38110911000001</c:v>
                </c:pt>
                <c:pt idx="20">
                  <c:v>744.14049199999999</c:v>
                </c:pt>
                <c:pt idx="21">
                  <c:v>734.18595756000002</c:v>
                </c:pt>
                <c:pt idx="22">
                  <c:v>736.18921923000005</c:v>
                </c:pt>
                <c:pt idx="23">
                  <c:v>733.65390359999992</c:v>
                </c:pt>
                <c:pt idx="24">
                  <c:v>734.67315902000007</c:v>
                </c:pt>
                <c:pt idx="25">
                  <c:v>717.02444423999998</c:v>
                </c:pt>
                <c:pt idx="26">
                  <c:v>709.60616700999992</c:v>
                </c:pt>
                <c:pt idx="27">
                  <c:v>713.05739238000001</c:v>
                </c:pt>
                <c:pt idx="28">
                  <c:v>714.60092399000007</c:v>
                </c:pt>
                <c:pt idx="29">
                  <c:v>715.32545825</c:v>
                </c:pt>
                <c:pt idx="30">
                  <c:v>714.34971253999993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'Chapter 2'!$P$45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2'!$Q$45:$AU$45</c:f>
              <c:numCache>
                <c:formatCode>0.0</c:formatCode>
                <c:ptCount val="31"/>
                <c:pt idx="0">
                  <c:v>1060.1957286941524</c:v>
                </c:pt>
                <c:pt idx="1">
                  <c:v>1045.6211307813837</c:v>
                </c:pt>
                <c:pt idx="2">
                  <c:v>1076.2205751286785</c:v>
                </c:pt>
                <c:pt idx="3">
                  <c:v>1079.8209805496563</c:v>
                </c:pt>
                <c:pt idx="4">
                  <c:v>1038.3696787496783</c:v>
                </c:pt>
                <c:pt idx="5">
                  <c:v>1119.7862549141901</c:v>
                </c:pt>
                <c:pt idx="6">
                  <c:v>1031.5885140972284</c:v>
                </c:pt>
                <c:pt idx="7">
                  <c:v>880.48613481748248</c:v>
                </c:pt>
                <c:pt idx="8">
                  <c:v>822.27343834442945</c:v>
                </c:pt>
                <c:pt idx="9">
                  <c:v>814.82612785896936</c:v>
                </c:pt>
                <c:pt idx="10">
                  <c:v>845.39681247999999</c:v>
                </c:pt>
                <c:pt idx="11">
                  <c:v>830.32988762000002</c:v>
                </c:pt>
                <c:pt idx="12">
                  <c:v>819.89089378999995</c:v>
                </c:pt>
                <c:pt idx="13">
                  <c:v>833.4135166100001</c:v>
                </c:pt>
                <c:pt idx="14">
                  <c:v>834.13942240000006</c:v>
                </c:pt>
                <c:pt idx="15">
                  <c:v>812.20599478999998</c:v>
                </c:pt>
                <c:pt idx="16">
                  <c:v>803.66977864</c:v>
                </c:pt>
                <c:pt idx="17">
                  <c:v>800.95791503999999</c:v>
                </c:pt>
                <c:pt idx="18">
                  <c:v>806.89212636000002</c:v>
                </c:pt>
                <c:pt idx="19">
                  <c:v>824.69773607000002</c:v>
                </c:pt>
                <c:pt idx="20">
                  <c:v>822.66491588999997</c:v>
                </c:pt>
                <c:pt idx="21">
                  <c:v>813.36362511000004</c:v>
                </c:pt>
                <c:pt idx="22">
                  <c:v>818.40267890000007</c:v>
                </c:pt>
                <c:pt idx="23">
                  <c:v>813.69835734999992</c:v>
                </c:pt>
                <c:pt idx="24">
                  <c:v>812.92092645000002</c:v>
                </c:pt>
                <c:pt idx="25">
                  <c:v>791.71743593999997</c:v>
                </c:pt>
                <c:pt idx="26">
                  <c:v>783.07605295000008</c:v>
                </c:pt>
                <c:pt idx="27">
                  <c:v>785.60818932999996</c:v>
                </c:pt>
                <c:pt idx="28">
                  <c:v>784.61630868999998</c:v>
                </c:pt>
                <c:pt idx="29">
                  <c:v>784.52986820000001</c:v>
                </c:pt>
                <c:pt idx="30">
                  <c:v>783.28089957999998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'Chapter 2'!$P$46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2'!$Q$46:$AU$46</c:f>
              <c:numCache>
                <c:formatCode>0.0</c:formatCode>
                <c:ptCount val="31"/>
                <c:pt idx="0">
                  <c:v>1060.1957286941524</c:v>
                </c:pt>
                <c:pt idx="1">
                  <c:v>1045.6211307813837</c:v>
                </c:pt>
                <c:pt idx="2">
                  <c:v>1076.2205751286785</c:v>
                </c:pt>
                <c:pt idx="3">
                  <c:v>1079.8209805496563</c:v>
                </c:pt>
                <c:pt idx="4">
                  <c:v>1038.3696787496783</c:v>
                </c:pt>
                <c:pt idx="5">
                  <c:v>1119.7862549141901</c:v>
                </c:pt>
                <c:pt idx="6">
                  <c:v>1031.5885140972284</c:v>
                </c:pt>
                <c:pt idx="7">
                  <c:v>880.48613481748248</c:v>
                </c:pt>
                <c:pt idx="8">
                  <c:v>822.2738380714294</c:v>
                </c:pt>
                <c:pt idx="9">
                  <c:v>817.72807611694179</c:v>
                </c:pt>
                <c:pt idx="10">
                  <c:v>854.51299473999995</c:v>
                </c:pt>
                <c:pt idx="11">
                  <c:v>827.75047667000001</c:v>
                </c:pt>
                <c:pt idx="12">
                  <c:v>814.48412152000003</c:v>
                </c:pt>
                <c:pt idx="13">
                  <c:v>834.45049878999998</c:v>
                </c:pt>
                <c:pt idx="14">
                  <c:v>861.12683081</c:v>
                </c:pt>
                <c:pt idx="15">
                  <c:v>854.15432512000007</c:v>
                </c:pt>
                <c:pt idx="16">
                  <c:v>832.2437908899999</c:v>
                </c:pt>
                <c:pt idx="17">
                  <c:v>821.71552986000006</c:v>
                </c:pt>
                <c:pt idx="18">
                  <c:v>818.48991754999997</c:v>
                </c:pt>
                <c:pt idx="19">
                  <c:v>822.75074716999995</c:v>
                </c:pt>
                <c:pt idx="20">
                  <c:v>826.03230993</c:v>
                </c:pt>
                <c:pt idx="21">
                  <c:v>833.00959606999993</c:v>
                </c:pt>
                <c:pt idx="22">
                  <c:v>846.94056738000006</c:v>
                </c:pt>
                <c:pt idx="23">
                  <c:v>849.62654986999996</c:v>
                </c:pt>
                <c:pt idx="24">
                  <c:v>862.52921257000003</c:v>
                </c:pt>
                <c:pt idx="25">
                  <c:v>863.88971230999994</c:v>
                </c:pt>
                <c:pt idx="26">
                  <c:v>857.27503047999994</c:v>
                </c:pt>
                <c:pt idx="27">
                  <c:v>859.99917290999997</c:v>
                </c:pt>
                <c:pt idx="28">
                  <c:v>841.25784317</c:v>
                </c:pt>
                <c:pt idx="29">
                  <c:v>835.12782530000004</c:v>
                </c:pt>
                <c:pt idx="30">
                  <c:v>831.84909328000003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'Chapter 2'!$P$47</c:f>
              <c:strCache>
                <c:ptCount val="1"/>
                <c:pt idx="0">
                  <c:v>Historic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2'!$Q$47:$Y$47</c:f>
              <c:numCache>
                <c:formatCode>0.0</c:formatCode>
                <c:ptCount val="9"/>
                <c:pt idx="0">
                  <c:v>1060.1957286941524</c:v>
                </c:pt>
                <c:pt idx="1">
                  <c:v>1045.6211307813837</c:v>
                </c:pt>
                <c:pt idx="2">
                  <c:v>1076.2205751286785</c:v>
                </c:pt>
                <c:pt idx="3">
                  <c:v>1079.8209805496563</c:v>
                </c:pt>
                <c:pt idx="4">
                  <c:v>1038.3696787496783</c:v>
                </c:pt>
                <c:pt idx="5">
                  <c:v>1119.7862549141901</c:v>
                </c:pt>
                <c:pt idx="6">
                  <c:v>1031.5885140972284</c:v>
                </c:pt>
                <c:pt idx="7">
                  <c:v>880.48613481748248</c:v>
                </c:pt>
                <c:pt idx="8">
                  <c:v>822.2738380714294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862208"/>
        <c:axId val="184863744"/>
      </c:lineChart>
      <c:catAx>
        <c:axId val="184862208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4863744"/>
        <c:crosses val="autoZero"/>
        <c:auto val="1"/>
        <c:lblAlgn val="ctr"/>
        <c:lblOffset val="100"/>
        <c:tickLblSkip val="2"/>
        <c:noMultiLvlLbl val="0"/>
      </c:catAx>
      <c:valAx>
        <c:axId val="184863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b="1"/>
                  <a:t>Total demand - TWh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84862208"/>
        <c:crosses val="autoZero"/>
        <c:crossBetween val="midCat"/>
      </c:valAx>
      <c:spPr>
        <a:solidFill>
          <a:srgbClr val="FE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27118819406034E-2"/>
          <c:y val="0.93409090909090908"/>
          <c:w val="0.98163977207992925"/>
          <c:h val="5.4545454545454543E-2"/>
        </c:manualLayout>
      </c:layout>
      <c:overlay val="0"/>
    </c:legend>
    <c:plotVisOnly val="1"/>
    <c:dispBlanksAs val="zero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302512384"/>
        <c:axId val="302587904"/>
      </c:barChart>
      <c:catAx>
        <c:axId val="30251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58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58790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512384"/>
        <c:crosses val="autoZero"/>
        <c:crossBetween val="between"/>
        <c:majorUnit val="1"/>
        <c:minorUnit val="1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Norwegian Production</c:v>
          </c:tx>
          <c:spPr>
            <a:noFill/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Total Production Range</c:v>
          </c:tx>
          <c:spPr>
            <a:gradFill rotWithShape="0">
              <a:gsLst>
                <a:gs pos="0">
                  <a:srgbClr val="000080"/>
                </a:gs>
                <a:gs pos="100000">
                  <a:srgbClr val="3366FF"/>
                </a:gs>
              </a:gsLst>
              <a:lin ang="5400000" scaled="1"/>
            </a:gra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628224"/>
        <c:axId val="302642304"/>
      </c:area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3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628224"/>
        <c:axId val="302642304"/>
      </c:lineChart>
      <c:catAx>
        <c:axId val="30262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64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642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6282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0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725376"/>
        <c:axId val="302739456"/>
      </c:lineChart>
      <c:catAx>
        <c:axId val="30272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739456"/>
        <c:crosses val="autoZero"/>
        <c:auto val="1"/>
        <c:lblAlgn val="ctr"/>
        <c:lblOffset val="100"/>
        <c:noMultiLvlLbl val="0"/>
      </c:catAx>
      <c:valAx>
        <c:axId val="302739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Demand - 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725376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851584"/>
        <c:axId val="302853120"/>
      </c:lineChart>
      <c:catAx>
        <c:axId val="30285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85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853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851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00352"/>
        <c:axId val="302901888"/>
      </c:lineChart>
      <c:catAx>
        <c:axId val="30290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90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901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900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78816"/>
        <c:axId val="303380352"/>
      </c:lineChart>
      <c:catAx>
        <c:axId val="3033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3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380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37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72258167102257E-2"/>
          <c:y val="7.2727272727272724E-2"/>
          <c:w val="0.86678909574924734"/>
          <c:h val="0.73863636363636354"/>
        </c:manualLayout>
      </c:layout>
      <c:lineChart>
        <c:grouping val="standard"/>
        <c:varyColors val="0"/>
        <c:ser>
          <c:idx val="0"/>
          <c:order val="0"/>
          <c:tx>
            <c:strRef>
              <c:f>'Chapter 2'!$P$187</c:f>
              <c:strCache>
                <c:ptCount val="1"/>
                <c:pt idx="0">
                  <c:v>Gone Green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2'!$Q$187:$AV$187</c:f>
              <c:numCache>
                <c:formatCode>0.0</c:formatCode>
                <c:ptCount val="32"/>
                <c:pt idx="0">
                  <c:v>51.916599999999995</c:v>
                </c:pt>
                <c:pt idx="1">
                  <c:v>57.822499999999998</c:v>
                </c:pt>
                <c:pt idx="2">
                  <c:v>66.04768</c:v>
                </c:pt>
                <c:pt idx="3">
                  <c:v>69.953369999999993</c:v>
                </c:pt>
                <c:pt idx="4">
                  <c:v>73.212429999999998</c:v>
                </c:pt>
                <c:pt idx="5">
                  <c:v>70.030810000000002</c:v>
                </c:pt>
                <c:pt idx="6">
                  <c:v>75.355710000000002</c:v>
                </c:pt>
                <c:pt idx="7">
                  <c:v>68.873369999999994</c:v>
                </c:pt>
                <c:pt idx="8">
                  <c:v>63.795830000000002</c:v>
                </c:pt>
                <c:pt idx="9">
                  <c:v>63.057699999999997</c:v>
                </c:pt>
                <c:pt idx="10">
                  <c:v>62.077190000000002</c:v>
                </c:pt>
                <c:pt idx="11">
                  <c:v>62.58386925734667</c:v>
                </c:pt>
                <c:pt idx="12">
                  <c:v>31.617601930445037</c:v>
                </c:pt>
                <c:pt idx="13">
                  <c:v>32.700304230298542</c:v>
                </c:pt>
                <c:pt idx="14">
                  <c:v>35.472725875580885</c:v>
                </c:pt>
                <c:pt idx="15">
                  <c:v>32.12348806655428</c:v>
                </c:pt>
                <c:pt idx="16">
                  <c:v>35.719081259746133</c:v>
                </c:pt>
                <c:pt idx="17">
                  <c:v>37.491259694364842</c:v>
                </c:pt>
                <c:pt idx="18">
                  <c:v>37.714181433637521</c:v>
                </c:pt>
                <c:pt idx="19">
                  <c:v>41.535447559484467</c:v>
                </c:pt>
                <c:pt idx="20">
                  <c:v>45.959304466249087</c:v>
                </c:pt>
                <c:pt idx="21">
                  <c:v>50.211164821442935</c:v>
                </c:pt>
                <c:pt idx="22">
                  <c:v>53.222306501424903</c:v>
                </c:pt>
                <c:pt idx="23">
                  <c:v>50.381639708361106</c:v>
                </c:pt>
                <c:pt idx="24">
                  <c:v>51.23818136378604</c:v>
                </c:pt>
                <c:pt idx="25">
                  <c:v>52.685225832332442</c:v>
                </c:pt>
                <c:pt idx="26">
                  <c:v>52.707149874612199</c:v>
                </c:pt>
                <c:pt idx="27">
                  <c:v>54.439632849421173</c:v>
                </c:pt>
                <c:pt idx="28">
                  <c:v>53.832018609148925</c:v>
                </c:pt>
                <c:pt idx="29">
                  <c:v>53.96070069458829</c:v>
                </c:pt>
                <c:pt idx="30">
                  <c:v>55.743272636990476</c:v>
                </c:pt>
                <c:pt idx="31">
                  <c:v>56.594898509346194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2'!$P$188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81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2'!$Q$188:$AV$188</c:f>
              <c:numCache>
                <c:formatCode>0.0</c:formatCode>
                <c:ptCount val="32"/>
                <c:pt idx="0">
                  <c:v>51.916599999999995</c:v>
                </c:pt>
                <c:pt idx="1">
                  <c:v>57.822499999999998</c:v>
                </c:pt>
                <c:pt idx="2">
                  <c:v>66.04768</c:v>
                </c:pt>
                <c:pt idx="3">
                  <c:v>69.953369999999993</c:v>
                </c:pt>
                <c:pt idx="4">
                  <c:v>73.212429999999998</c:v>
                </c:pt>
                <c:pt idx="5">
                  <c:v>70.030810000000002</c:v>
                </c:pt>
                <c:pt idx="6">
                  <c:v>75.355710000000002</c:v>
                </c:pt>
                <c:pt idx="7">
                  <c:v>68.873369999999994</c:v>
                </c:pt>
                <c:pt idx="8">
                  <c:v>63.795830000000002</c:v>
                </c:pt>
                <c:pt idx="9">
                  <c:v>63.057699999999997</c:v>
                </c:pt>
                <c:pt idx="10">
                  <c:v>62.077190000000002</c:v>
                </c:pt>
                <c:pt idx="11">
                  <c:v>60.960002847075799</c:v>
                </c:pt>
                <c:pt idx="12">
                  <c:v>28.828322561496591</c:v>
                </c:pt>
                <c:pt idx="13">
                  <c:v>27.829905995129621</c:v>
                </c:pt>
                <c:pt idx="14">
                  <c:v>31.019928091342063</c:v>
                </c:pt>
                <c:pt idx="15">
                  <c:v>29.373817682277121</c:v>
                </c:pt>
                <c:pt idx="16">
                  <c:v>34.5476833667569</c:v>
                </c:pt>
                <c:pt idx="17">
                  <c:v>36.720475271347645</c:v>
                </c:pt>
                <c:pt idx="18">
                  <c:v>37.010874469825822</c:v>
                </c:pt>
                <c:pt idx="19">
                  <c:v>42.754842387697686</c:v>
                </c:pt>
                <c:pt idx="20">
                  <c:v>47.174883995935204</c:v>
                </c:pt>
                <c:pt idx="21">
                  <c:v>49.481572333030741</c:v>
                </c:pt>
                <c:pt idx="22">
                  <c:v>50.932481988787693</c:v>
                </c:pt>
                <c:pt idx="23">
                  <c:v>50.182524721960206</c:v>
                </c:pt>
                <c:pt idx="24">
                  <c:v>50.425781745587493</c:v>
                </c:pt>
                <c:pt idx="25">
                  <c:v>51.928044373121729</c:v>
                </c:pt>
                <c:pt idx="26">
                  <c:v>52.123826212263538</c:v>
                </c:pt>
                <c:pt idx="27">
                  <c:v>53.228694261704597</c:v>
                </c:pt>
                <c:pt idx="28">
                  <c:v>54.794033552409537</c:v>
                </c:pt>
                <c:pt idx="29">
                  <c:v>56.095846118723884</c:v>
                </c:pt>
                <c:pt idx="30">
                  <c:v>56.432709821826791</c:v>
                </c:pt>
                <c:pt idx="31">
                  <c:v>57.663844857012478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'Chapter 2'!$P$189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2'!$Q$189:$AV$189</c:f>
              <c:numCache>
                <c:formatCode>0.0</c:formatCode>
                <c:ptCount val="32"/>
                <c:pt idx="0">
                  <c:v>51.916599999999995</c:v>
                </c:pt>
                <c:pt idx="1">
                  <c:v>57.822499999999998</c:v>
                </c:pt>
                <c:pt idx="2">
                  <c:v>66.04768</c:v>
                </c:pt>
                <c:pt idx="3">
                  <c:v>69.953369999999993</c:v>
                </c:pt>
                <c:pt idx="4">
                  <c:v>73.212429999999998</c:v>
                </c:pt>
                <c:pt idx="5">
                  <c:v>70.030810000000002</c:v>
                </c:pt>
                <c:pt idx="6">
                  <c:v>75.355710000000002</c:v>
                </c:pt>
                <c:pt idx="7">
                  <c:v>68.873369999999994</c:v>
                </c:pt>
                <c:pt idx="8">
                  <c:v>63.795830000000002</c:v>
                </c:pt>
                <c:pt idx="9">
                  <c:v>63.057699999999997</c:v>
                </c:pt>
                <c:pt idx="10">
                  <c:v>62.077190000000002</c:v>
                </c:pt>
                <c:pt idx="11">
                  <c:v>60.458723747245486</c:v>
                </c:pt>
                <c:pt idx="12">
                  <c:v>29.572323892759211</c:v>
                </c:pt>
                <c:pt idx="13">
                  <c:v>31.978763017406045</c:v>
                </c:pt>
                <c:pt idx="14">
                  <c:v>36.883123750701195</c:v>
                </c:pt>
                <c:pt idx="15">
                  <c:v>33.731406213660634</c:v>
                </c:pt>
                <c:pt idx="16">
                  <c:v>37.435422994224993</c:v>
                </c:pt>
                <c:pt idx="17">
                  <c:v>41.394026357160911</c:v>
                </c:pt>
                <c:pt idx="18">
                  <c:v>44.30783509016014</c:v>
                </c:pt>
                <c:pt idx="19">
                  <c:v>52.35580845198669</c:v>
                </c:pt>
                <c:pt idx="20">
                  <c:v>54.1051233932983</c:v>
                </c:pt>
                <c:pt idx="21">
                  <c:v>57.185874738918379</c:v>
                </c:pt>
                <c:pt idx="22">
                  <c:v>58.197048282486037</c:v>
                </c:pt>
                <c:pt idx="23">
                  <c:v>59.169125277274887</c:v>
                </c:pt>
                <c:pt idx="24">
                  <c:v>60.549638748366561</c:v>
                </c:pt>
                <c:pt idx="25">
                  <c:v>61.344992216797912</c:v>
                </c:pt>
                <c:pt idx="26">
                  <c:v>59.622288448561243</c:v>
                </c:pt>
                <c:pt idx="27">
                  <c:v>60.552314352728516</c:v>
                </c:pt>
                <c:pt idx="28">
                  <c:v>62.466581466290364</c:v>
                </c:pt>
                <c:pt idx="29">
                  <c:v>62.371729564719573</c:v>
                </c:pt>
                <c:pt idx="30">
                  <c:v>63.12424465056008</c:v>
                </c:pt>
                <c:pt idx="31">
                  <c:v>64.853752586785546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'Chapter 2'!$P$190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2'!$Q$190:$AV$190</c:f>
              <c:numCache>
                <c:formatCode>0.0</c:formatCode>
                <c:ptCount val="32"/>
                <c:pt idx="0">
                  <c:v>51.916599999999995</c:v>
                </c:pt>
                <c:pt idx="1">
                  <c:v>57.822499999999998</c:v>
                </c:pt>
                <c:pt idx="2">
                  <c:v>66.04768</c:v>
                </c:pt>
                <c:pt idx="3">
                  <c:v>69.953369999999993</c:v>
                </c:pt>
                <c:pt idx="4">
                  <c:v>73.212429999999998</c:v>
                </c:pt>
                <c:pt idx="5">
                  <c:v>70.030810000000002</c:v>
                </c:pt>
                <c:pt idx="6">
                  <c:v>75.355710000000002</c:v>
                </c:pt>
                <c:pt idx="7">
                  <c:v>68.873369999999994</c:v>
                </c:pt>
                <c:pt idx="8">
                  <c:v>63.795830000000002</c:v>
                </c:pt>
                <c:pt idx="9">
                  <c:v>63.057699999999997</c:v>
                </c:pt>
                <c:pt idx="10">
                  <c:v>62.077190000000002</c:v>
                </c:pt>
                <c:pt idx="11">
                  <c:v>64.580139849441181</c:v>
                </c:pt>
                <c:pt idx="12">
                  <c:v>33.823836179948117</c:v>
                </c:pt>
                <c:pt idx="13">
                  <c:v>36.674892489441206</c:v>
                </c:pt>
                <c:pt idx="14">
                  <c:v>42.812827888425815</c:v>
                </c:pt>
                <c:pt idx="15">
                  <c:v>41.028805628850741</c:v>
                </c:pt>
                <c:pt idx="16">
                  <c:v>45.824640145247265</c:v>
                </c:pt>
                <c:pt idx="17">
                  <c:v>48.314274741868054</c:v>
                </c:pt>
                <c:pt idx="18">
                  <c:v>49.180297259534044</c:v>
                </c:pt>
                <c:pt idx="19">
                  <c:v>54.261460441202516</c:v>
                </c:pt>
                <c:pt idx="20">
                  <c:v>57.277714558384815</c:v>
                </c:pt>
                <c:pt idx="21">
                  <c:v>61.585144126603225</c:v>
                </c:pt>
                <c:pt idx="22">
                  <c:v>62.496246618232803</c:v>
                </c:pt>
                <c:pt idx="23">
                  <c:v>62.531278750558165</c:v>
                </c:pt>
                <c:pt idx="24">
                  <c:v>63.379099148588402</c:v>
                </c:pt>
                <c:pt idx="25">
                  <c:v>63.349718598091464</c:v>
                </c:pt>
                <c:pt idx="26">
                  <c:v>61.483706272397143</c:v>
                </c:pt>
                <c:pt idx="27">
                  <c:v>61.93813555629977</c:v>
                </c:pt>
                <c:pt idx="28">
                  <c:v>63.00661196593078</c:v>
                </c:pt>
                <c:pt idx="29">
                  <c:v>64.600386040196554</c:v>
                </c:pt>
                <c:pt idx="30">
                  <c:v>67.129425459390987</c:v>
                </c:pt>
                <c:pt idx="31">
                  <c:v>67.854049011900202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'Chapter 2'!$P$186</c:f>
              <c:strCache>
                <c:ptCount val="1"/>
                <c:pt idx="0">
                  <c:v>Historic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'Chapter 2'!$Q$42:$AZ$42</c:f>
              <c:numCache>
                <c:formatCode>@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'Chapter 2'!$Q$186:$AA$186</c:f>
              <c:numCache>
                <c:formatCode>0.0</c:formatCode>
                <c:ptCount val="11"/>
                <c:pt idx="0">
                  <c:v>51.916599999999995</c:v>
                </c:pt>
                <c:pt idx="1">
                  <c:v>57.822499999999998</c:v>
                </c:pt>
                <c:pt idx="2">
                  <c:v>66.04768</c:v>
                </c:pt>
                <c:pt idx="3">
                  <c:v>69.953369999999993</c:v>
                </c:pt>
                <c:pt idx="4">
                  <c:v>73.212429999999998</c:v>
                </c:pt>
                <c:pt idx="5">
                  <c:v>70.030810000000002</c:v>
                </c:pt>
                <c:pt idx="6">
                  <c:v>75.355710000000002</c:v>
                </c:pt>
                <c:pt idx="7">
                  <c:v>68.873369999999994</c:v>
                </c:pt>
                <c:pt idx="8">
                  <c:v>63.795830000000002</c:v>
                </c:pt>
                <c:pt idx="9">
                  <c:v>63.057699999999997</c:v>
                </c:pt>
                <c:pt idx="10">
                  <c:v>62.077190000000002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424640"/>
        <c:axId val="303426176"/>
      </c:lineChart>
      <c:catAx>
        <c:axId val="30342464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03426176"/>
        <c:crosses val="autoZero"/>
        <c:auto val="1"/>
        <c:lblAlgn val="ctr"/>
        <c:lblOffset val="100"/>
        <c:tickLblSkip val="2"/>
        <c:noMultiLvlLbl val="0"/>
      </c:catAx>
      <c:valAx>
        <c:axId val="303426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b="1"/>
                  <a:t>Demand - TWh/year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03424640"/>
        <c:crosses val="autoZero"/>
        <c:crossBetween val="midCat"/>
      </c:valAx>
      <c:spPr>
        <a:solidFill>
          <a:srgbClr val="FE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27118819406034E-2"/>
          <c:y val="0.93409090909090908"/>
          <c:w val="0.98163977207992925"/>
          <c:h val="5.4545454545454543E-2"/>
        </c:manualLayout>
      </c:layout>
      <c:overlay val="0"/>
    </c:legend>
    <c:plotVisOnly val="1"/>
    <c:dispBlanksAs val="zero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81291585655099"/>
          <c:y val="3.3004610250282201E-2"/>
          <c:w val="0.87027730069585907"/>
          <c:h val="0.695200538715565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'Chapter 2'!$P$245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'[21]Figure 2.12'!$C$16:$Q$16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2'!$Q$245:$AE$245</c:f>
              <c:numCache>
                <c:formatCode>0</c:formatCode>
                <c:ptCount val="15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106</c:v>
                </c:pt>
                <c:pt idx="7">
                  <c:v>116</c:v>
                </c:pt>
                <c:pt idx="8">
                  <c:v>116</c:v>
                </c:pt>
                <c:pt idx="9">
                  <c:v>116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</c:numCache>
            </c:numRef>
          </c:val>
        </c:ser>
        <c:ser>
          <c:idx val="0"/>
          <c:order val="1"/>
          <c:tx>
            <c:strRef>
              <c:f>'Chapter 2'!$P$243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D519BA"/>
            </a:solidFill>
          </c:spPr>
          <c:invertIfNegative val="0"/>
          <c:cat>
            <c:strRef>
              <c:f>'[21]Figure 2.12'!$C$16:$Q$16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2'!$Q$243:$AE$243</c:f>
              <c:numCache>
                <c:formatCode>0</c:formatCode>
                <c:ptCount val="15"/>
                <c:pt idx="0">
                  <c:v>24.568493150684933</c:v>
                </c:pt>
                <c:pt idx="1">
                  <c:v>24.568493150684933</c:v>
                </c:pt>
                <c:pt idx="2">
                  <c:v>24.568493150684933</c:v>
                </c:pt>
                <c:pt idx="3">
                  <c:v>24.568493150684933</c:v>
                </c:pt>
                <c:pt idx="4">
                  <c:v>24.568493150684933</c:v>
                </c:pt>
                <c:pt idx="5">
                  <c:v>47.69178082191781</c:v>
                </c:pt>
                <c:pt idx="6">
                  <c:v>67.924657534246577</c:v>
                </c:pt>
                <c:pt idx="7">
                  <c:v>73.705479452054789</c:v>
                </c:pt>
                <c:pt idx="8">
                  <c:v>73.705479452054789</c:v>
                </c:pt>
                <c:pt idx="9">
                  <c:v>73.705479452054789</c:v>
                </c:pt>
                <c:pt idx="10">
                  <c:v>73.705479452054789</c:v>
                </c:pt>
                <c:pt idx="11">
                  <c:v>73.705479452054789</c:v>
                </c:pt>
                <c:pt idx="12">
                  <c:v>73.705479452054789</c:v>
                </c:pt>
                <c:pt idx="13">
                  <c:v>73.705479452054789</c:v>
                </c:pt>
                <c:pt idx="14">
                  <c:v>73.705479452054789</c:v>
                </c:pt>
              </c:numCache>
            </c:numRef>
          </c:val>
        </c:ser>
        <c:ser>
          <c:idx val="1"/>
          <c:order val="2"/>
          <c:tx>
            <c:strRef>
              <c:f>'Chapter 2'!$P$244</c:f>
              <c:strCache>
                <c:ptCount val="1"/>
                <c:pt idx="0">
                  <c:v>BBL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'[21]Figure 2.12'!$C$16:$Q$16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2'!$Q$244:$AE$244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44.054794520547944</c:v>
                </c:pt>
                <c:pt idx="8">
                  <c:v>44.054794520547944</c:v>
                </c:pt>
                <c:pt idx="9">
                  <c:v>44.054794520547944</c:v>
                </c:pt>
                <c:pt idx="10">
                  <c:v>44.054794520547944</c:v>
                </c:pt>
                <c:pt idx="11">
                  <c:v>48.246575342465754</c:v>
                </c:pt>
                <c:pt idx="12">
                  <c:v>48.246575342465754</c:v>
                </c:pt>
                <c:pt idx="13">
                  <c:v>48.246575342465754</c:v>
                </c:pt>
                <c:pt idx="14">
                  <c:v>48.246575342465754</c:v>
                </c:pt>
              </c:numCache>
            </c:numRef>
          </c:val>
        </c:ser>
        <c:ser>
          <c:idx val="3"/>
          <c:order val="3"/>
          <c:tx>
            <c:strRef>
              <c:f>'Chapter 2'!$P$246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'[21]Figure 2.12'!$C$16:$Q$16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2'!$Q$246:$AE$246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12.386301369863014</c:v>
                </c:pt>
                <c:pt idx="6">
                  <c:v>12.386301369863014</c:v>
                </c:pt>
                <c:pt idx="7">
                  <c:v>23.717746129069816</c:v>
                </c:pt>
                <c:pt idx="8">
                  <c:v>48.115006403042415</c:v>
                </c:pt>
                <c:pt idx="9">
                  <c:v>134.47864276667877</c:v>
                </c:pt>
                <c:pt idx="10">
                  <c:v>162.48159402241595</c:v>
                </c:pt>
                <c:pt idx="11">
                  <c:v>162.4518181818182</c:v>
                </c:pt>
                <c:pt idx="12">
                  <c:v>162.2771671388102</c:v>
                </c:pt>
                <c:pt idx="13" formatCode="0">
                  <c:v>162.2771671388102</c:v>
                </c:pt>
                <c:pt idx="14" formatCode="0">
                  <c:v>162.2771671388102</c:v>
                </c:pt>
              </c:numCache>
            </c:numRef>
          </c:val>
        </c:ser>
        <c:ser>
          <c:idx val="5"/>
          <c:order val="4"/>
          <c:tx>
            <c:strRef>
              <c:f>'Chapter 2'!$P$248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'[21]Figure 2.12'!$C$16:$Q$16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2'!$Q$248:$AE$248</c:f>
              <c:numCache>
                <c:formatCode>0</c:formatCode>
                <c:ptCount val="15"/>
                <c:pt idx="0">
                  <c:v>371.67192249999999</c:v>
                </c:pt>
                <c:pt idx="1">
                  <c:v>368.90551420000003</c:v>
                </c:pt>
                <c:pt idx="2">
                  <c:v>382.82901290000001</c:v>
                </c:pt>
                <c:pt idx="3">
                  <c:v>352.0249005</c:v>
                </c:pt>
                <c:pt idx="4">
                  <c:v>325.67988860000003</c:v>
                </c:pt>
                <c:pt idx="5">
                  <c:v>297.48199649999998</c:v>
                </c:pt>
                <c:pt idx="6">
                  <c:v>257.53058040000002</c:v>
                </c:pt>
                <c:pt idx="7">
                  <c:v>244.59716589999999</c:v>
                </c:pt>
                <c:pt idx="8">
                  <c:v>235.55799999999999</c:v>
                </c:pt>
                <c:pt idx="9">
                  <c:v>194.59100000000001</c:v>
                </c:pt>
                <c:pt idx="10">
                  <c:v>178.755</c:v>
                </c:pt>
                <c:pt idx="11">
                  <c:v>152.042</c:v>
                </c:pt>
                <c:pt idx="12">
                  <c:v>105.3</c:v>
                </c:pt>
                <c:pt idx="13">
                  <c:v>117.4</c:v>
                </c:pt>
                <c:pt idx="14">
                  <c:v>101</c:v>
                </c:pt>
              </c:numCache>
            </c:numRef>
          </c:val>
        </c:ser>
        <c:ser>
          <c:idx val="4"/>
          <c:order val="5"/>
          <c:tx>
            <c:strRef>
              <c:f>'Chapter 2'!$P$247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'[21]Figure 2.12'!$C$16:$Q$16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2'!$Q$247:$AE$247</c:f>
              <c:numCache>
                <c:formatCode>0</c:formatCode>
                <c:ptCount val="15"/>
                <c:pt idx="0">
                  <c:v>75.563636363636363</c:v>
                </c:pt>
                <c:pt idx="1">
                  <c:v>78.290909090909096</c:v>
                </c:pt>
                <c:pt idx="2">
                  <c:v>78.290909090909096</c:v>
                </c:pt>
                <c:pt idx="3">
                  <c:v>78.290909090909096</c:v>
                </c:pt>
                <c:pt idx="4">
                  <c:v>78.290909090909096</c:v>
                </c:pt>
                <c:pt idx="5">
                  <c:v>88.2</c:v>
                </c:pt>
                <c:pt idx="6">
                  <c:v>88.2</c:v>
                </c:pt>
                <c:pt idx="7">
                  <c:v>89.109090909090909</c:v>
                </c:pt>
                <c:pt idx="8">
                  <c:v>89.109090909090909</c:v>
                </c:pt>
                <c:pt idx="9">
                  <c:v>103.09090909090909</c:v>
                </c:pt>
                <c:pt idx="10">
                  <c:v>102.05454545454545</c:v>
                </c:pt>
                <c:pt idx="11">
                  <c:v>121.27272727272727</c:v>
                </c:pt>
                <c:pt idx="12">
                  <c:v>146</c:v>
                </c:pt>
                <c:pt idx="13">
                  <c:v>156.45454545454547</c:v>
                </c:pt>
                <c:pt idx="14">
                  <c:v>149.97272727272727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9953792"/>
        <c:axId val="449955328"/>
      </c:barChart>
      <c:lineChart>
        <c:grouping val="standard"/>
        <c:varyColors val="0"/>
        <c:ser>
          <c:idx val="6"/>
          <c:order val="6"/>
          <c:tx>
            <c:strRef>
              <c:f>'Chapter 2'!$P$249</c:f>
              <c:strCache>
                <c:ptCount val="1"/>
                <c:pt idx="0">
                  <c:v>Historic Peak Demand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'Chapter 2'!$Q$242:$AE$242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'Chapter 2'!$Q$249:$AE$249</c:f>
              <c:numCache>
                <c:formatCode>0</c:formatCode>
                <c:ptCount val="15"/>
                <c:pt idx="0">
                  <c:v>413</c:v>
                </c:pt>
                <c:pt idx="1">
                  <c:v>425</c:v>
                </c:pt>
                <c:pt idx="2">
                  <c:v>447</c:v>
                </c:pt>
                <c:pt idx="3">
                  <c:v>446</c:v>
                </c:pt>
                <c:pt idx="4">
                  <c:v>417</c:v>
                </c:pt>
                <c:pt idx="5">
                  <c:v>409</c:v>
                </c:pt>
                <c:pt idx="6">
                  <c:v>434</c:v>
                </c:pt>
                <c:pt idx="7">
                  <c:v>416</c:v>
                </c:pt>
                <c:pt idx="8">
                  <c:v>446</c:v>
                </c:pt>
                <c:pt idx="9">
                  <c:v>466</c:v>
                </c:pt>
                <c:pt idx="10">
                  <c:v>467</c:v>
                </c:pt>
                <c:pt idx="11">
                  <c:v>415</c:v>
                </c:pt>
                <c:pt idx="12">
                  <c:v>394</c:v>
                </c:pt>
                <c:pt idx="13">
                  <c:v>329.4</c:v>
                </c:pt>
                <c:pt idx="14">
                  <c:v>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53792"/>
        <c:axId val="449955328"/>
      </c:lineChart>
      <c:catAx>
        <c:axId val="449953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/>
            </a:pPr>
            <a:endParaRPr lang="en-US"/>
          </a:p>
        </c:txPr>
        <c:crossAx val="449955328"/>
        <c:crosses val="autoZero"/>
        <c:auto val="1"/>
        <c:lblAlgn val="ctr"/>
        <c:lblOffset val="100"/>
        <c:noMultiLvlLbl val="0"/>
      </c:catAx>
      <c:valAx>
        <c:axId val="4499553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US" sz="1050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449953792"/>
        <c:crosses val="autoZero"/>
        <c:crossBetween val="between"/>
      </c:valAx>
    </c:plotArea>
    <c:legend>
      <c:legendPos val="b"/>
      <c:overlay val="0"/>
      <c:spPr>
        <a:ln>
          <a:noFill/>
        </a:ln>
      </c:spPr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6937136372075"/>
          <c:y val="2.9612789201297784E-2"/>
          <c:w val="0.77331474547358758"/>
          <c:h val="0.67426043104493416"/>
        </c:manualLayout>
      </c:layout>
      <c:areaChart>
        <c:grouping val="stacked"/>
        <c:varyColors val="0"/>
        <c:ser>
          <c:idx val="0"/>
          <c:order val="0"/>
          <c:tx>
            <c:strRef>
              <c:f>'Chapter 2'!$P$303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'Chapter 2'!$Q$302:$AZ$302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2'!$Q$303:$AZ$303</c:f>
              <c:numCache>
                <c:formatCode>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33.609038396349071</c:v>
                </c:pt>
                <c:pt idx="17">
                  <c:v>31.461379607381321</c:v>
                </c:pt>
                <c:pt idx="18">
                  <c:v>28.898564371476603</c:v>
                </c:pt>
                <c:pt idx="19">
                  <c:v>26.728694856108607</c:v>
                </c:pt>
                <c:pt idx="20">
                  <c:v>23.177925084277724</c:v>
                </c:pt>
                <c:pt idx="21">
                  <c:v>20.529432095252066</c:v>
                </c:pt>
                <c:pt idx="22">
                  <c:v>20.087938985576912</c:v>
                </c:pt>
                <c:pt idx="23">
                  <c:v>17.875296391355345</c:v>
                </c:pt>
                <c:pt idx="24">
                  <c:v>14.80752184714288</c:v>
                </c:pt>
                <c:pt idx="25">
                  <c:v>12.746140443788319</c:v>
                </c:pt>
                <c:pt idx="26">
                  <c:v>11.265634948660722</c:v>
                </c:pt>
                <c:pt idx="27">
                  <c:v>9.4859903130198191</c:v>
                </c:pt>
                <c:pt idx="28">
                  <c:v>8.3154281010676492</c:v>
                </c:pt>
                <c:pt idx="29">
                  <c:v>7.4311452569960554</c:v>
                </c:pt>
                <c:pt idx="30">
                  <c:v>6.5508879649283553</c:v>
                </c:pt>
                <c:pt idx="31">
                  <c:v>5.4528018719634579</c:v>
                </c:pt>
                <c:pt idx="32">
                  <c:v>4.5312324085289211</c:v>
                </c:pt>
                <c:pt idx="33">
                  <c:v>4.4905963340245094</c:v>
                </c:pt>
                <c:pt idx="34">
                  <c:v>3.9421067866717658</c:v>
                </c:pt>
                <c:pt idx="35">
                  <c:v>3.3936172393190218</c:v>
                </c:pt>
              </c:numCache>
            </c:numRef>
          </c:val>
        </c:ser>
        <c:ser>
          <c:idx val="1"/>
          <c:order val="1"/>
          <c:tx>
            <c:strRef>
              <c:f>'Chapter 2'!$P$304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'Chapter 2'!$Q$302:$AZ$302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2'!$Q$304:$AZ$304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8"/>
          <c:order val="2"/>
          <c:tx>
            <c:strRef>
              <c:f>'Chapter 2'!$P$305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'Chapter 2'!$Q$302:$AZ$302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2'!$Q$305:$AZ$305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0.10442279942521737</c:v>
                </c:pt>
                <c:pt idx="16">
                  <c:v>0.16519065977317166</c:v>
                </c:pt>
                <c:pt idx="17">
                  <c:v>0.22182583666586561</c:v>
                </c:pt>
                <c:pt idx="18">
                  <c:v>0.29469703774257111</c:v>
                </c:pt>
                <c:pt idx="19">
                  <c:v>0.38557708011407849</c:v>
                </c:pt>
                <c:pt idx="20">
                  <c:v>0.49640502689794402</c:v>
                </c:pt>
                <c:pt idx="21">
                  <c:v>0.58690815425856224</c:v>
                </c:pt>
                <c:pt idx="22">
                  <c:v>0.69960937698270076</c:v>
                </c:pt>
                <c:pt idx="23">
                  <c:v>0.7869442195479982</c:v>
                </c:pt>
                <c:pt idx="24">
                  <c:v>0.91817201449235064</c:v>
                </c:pt>
                <c:pt idx="25">
                  <c:v>1.0114248508282491</c:v>
                </c:pt>
                <c:pt idx="26">
                  <c:v>1.1484421471080832</c:v>
                </c:pt>
                <c:pt idx="27">
                  <c:v>1.2330932213055597</c:v>
                </c:pt>
                <c:pt idx="28">
                  <c:v>1.371008880183517</c:v>
                </c:pt>
                <c:pt idx="29">
                  <c:v>1.4471072260916087</c:v>
                </c:pt>
                <c:pt idx="30">
                  <c:v>1.5862718337548949</c:v>
                </c:pt>
                <c:pt idx="31">
                  <c:v>1.6499555201605485</c:v>
                </c:pt>
                <c:pt idx="32">
                  <c:v>1.706675568788246</c:v>
                </c:pt>
                <c:pt idx="33">
                  <c:v>1.8394702420908948</c:v>
                </c:pt>
                <c:pt idx="34">
                  <c:v>1.8860251210669952</c:v>
                </c:pt>
                <c:pt idx="35">
                  <c:v>1.9267380733954256</c:v>
                </c:pt>
              </c:numCache>
            </c:numRef>
          </c:val>
        </c:ser>
        <c:ser>
          <c:idx val="7"/>
          <c:order val="3"/>
          <c:tx>
            <c:strRef>
              <c:f>'Chapter 2'!$P$306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'Chapter 2'!$Q$302:$AZ$302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2'!$Q$306:$AZ$306</c:f>
              <c:numCache>
                <c:formatCode>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28.871499999999997</c:v>
                </c:pt>
                <c:pt idx="17">
                  <c:v>29.966499999999996</c:v>
                </c:pt>
                <c:pt idx="18">
                  <c:v>29.966499999999996</c:v>
                </c:pt>
                <c:pt idx="19">
                  <c:v>29.966499999999996</c:v>
                </c:pt>
                <c:pt idx="20">
                  <c:v>29.966499999999996</c:v>
                </c:pt>
                <c:pt idx="21">
                  <c:v>29.966499999999996</c:v>
                </c:pt>
                <c:pt idx="22">
                  <c:v>29.966499999999996</c:v>
                </c:pt>
                <c:pt idx="23">
                  <c:v>29.966499999999996</c:v>
                </c:pt>
                <c:pt idx="24">
                  <c:v>29.966499999999996</c:v>
                </c:pt>
                <c:pt idx="25">
                  <c:v>29.966499999999996</c:v>
                </c:pt>
                <c:pt idx="26">
                  <c:v>29.966499999999996</c:v>
                </c:pt>
                <c:pt idx="27">
                  <c:v>29.966499999999996</c:v>
                </c:pt>
                <c:pt idx="28">
                  <c:v>29.966499999999996</c:v>
                </c:pt>
                <c:pt idx="29">
                  <c:v>29.966499999999996</c:v>
                </c:pt>
                <c:pt idx="30">
                  <c:v>29.966499999999996</c:v>
                </c:pt>
                <c:pt idx="31">
                  <c:v>29.966499999999996</c:v>
                </c:pt>
                <c:pt idx="32">
                  <c:v>29.966499999999996</c:v>
                </c:pt>
                <c:pt idx="33">
                  <c:v>29.966499999999996</c:v>
                </c:pt>
                <c:pt idx="34">
                  <c:v>29.966499999999996</c:v>
                </c:pt>
                <c:pt idx="35">
                  <c:v>29.966499999999996</c:v>
                </c:pt>
              </c:numCache>
            </c:numRef>
          </c:val>
        </c:ser>
        <c:ser>
          <c:idx val="2"/>
          <c:order val="4"/>
          <c:tx>
            <c:strRef>
              <c:f>'Chapter 2'!$P$307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'Chapter 2'!$Q$302:$AZ$302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2'!$Q$307:$AZ$307</c:f>
              <c:numCache>
                <c:formatCode>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3"/>
          <c:order val="5"/>
          <c:tx>
            <c:strRef>
              <c:f>'Chapter 2'!$P$308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'Chapter 2'!$Q$302:$AZ$302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2'!$Q$308:$AZ$308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4"/>
          <c:order val="6"/>
          <c:tx>
            <c:strRef>
              <c:f>'Chapter 2'!$P$309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rgbClr val="FFFF00"/>
              </a:bgClr>
            </a:pattFill>
            <a:ln w="25400">
              <a:noFill/>
            </a:ln>
          </c:spPr>
          <c:cat>
            <c:strRef>
              <c:f>'Chapter 2'!$Q$302:$AZ$302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2'!$Q$309:$AZ$309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2.5533299136907774</c:v>
                </c:pt>
                <c:pt idx="16">
                  <c:v>4.5913657889410358</c:v>
                </c:pt>
                <c:pt idx="17">
                  <c:v>6.3670233950437281</c:v>
                </c:pt>
                <c:pt idx="18">
                  <c:v>9.3598444853262883</c:v>
                </c:pt>
                <c:pt idx="19">
                  <c:v>10.812775624686404</c:v>
                </c:pt>
                <c:pt idx="20">
                  <c:v>11.487321822460702</c:v>
                </c:pt>
                <c:pt idx="21">
                  <c:v>12.360479982307561</c:v>
                </c:pt>
                <c:pt idx="22">
                  <c:v>11.429218726531309</c:v>
                </c:pt>
                <c:pt idx="23">
                  <c:v>13.349298072733021</c:v>
                </c:pt>
                <c:pt idx="24">
                  <c:v>17.779259240182963</c:v>
                </c:pt>
                <c:pt idx="25">
                  <c:v>19.180067239019799</c:v>
                </c:pt>
                <c:pt idx="26">
                  <c:v>19.618594023322107</c:v>
                </c:pt>
                <c:pt idx="27">
                  <c:v>21.495702368401894</c:v>
                </c:pt>
                <c:pt idx="28">
                  <c:v>22.297853712385198</c:v>
                </c:pt>
                <c:pt idx="29">
                  <c:v>23.198707532366889</c:v>
                </c:pt>
                <c:pt idx="30">
                  <c:v>22.33536810131676</c:v>
                </c:pt>
                <c:pt idx="31">
                  <c:v>22.695388070603258</c:v>
                </c:pt>
                <c:pt idx="32">
                  <c:v>23.873975889046477</c:v>
                </c:pt>
                <c:pt idx="33">
                  <c:v>23.922141696611877</c:v>
                </c:pt>
                <c:pt idx="34">
                  <c:v>24.489947194988527</c:v>
                </c:pt>
                <c:pt idx="35">
                  <c:v>24.909021575467371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933504"/>
        <c:axId val="450935040"/>
      </c:areaChart>
      <c:lineChart>
        <c:grouping val="standard"/>
        <c:varyColors val="0"/>
        <c:ser>
          <c:idx val="5"/>
          <c:order val="7"/>
          <c:tx>
            <c:strRef>
              <c:f>'Chapter 2'!$P$311</c:f>
              <c:strCache>
                <c:ptCount val="1"/>
                <c:pt idx="0">
                  <c:v>Import Dependancy</c:v>
                </c:pt>
              </c:strCache>
            </c:strRef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'Chapter 2'!$Q$302:$AZ$302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'Chapter 2'!$Q$311:$AZ$311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0.55320903647812658</c:v>
                </c:pt>
                <c:pt idx="16">
                  <c:v>0.5455450098983885</c:v>
                </c:pt>
                <c:pt idx="17">
                  <c:v>0.56456222316936588</c:v>
                </c:pt>
                <c:pt idx="18">
                  <c:v>0.60153663487606901</c:v>
                </c:pt>
                <c:pt idx="19">
                  <c:v>0.62672337420449187</c:v>
                </c:pt>
                <c:pt idx="20">
                  <c:v>0.66118130560847033</c:v>
                </c:pt>
                <c:pt idx="21">
                  <c:v>0.69032320817228054</c:v>
                </c:pt>
                <c:pt idx="22">
                  <c:v>0.68940554915476215</c:v>
                </c:pt>
                <c:pt idx="23">
                  <c:v>0.72030289718384477</c:v>
                </c:pt>
                <c:pt idx="24">
                  <c:v>0.76947359256331549</c:v>
                </c:pt>
                <c:pt idx="25">
                  <c:v>0.79663352981243252</c:v>
                </c:pt>
                <c:pt idx="26">
                  <c:v>0.8140050750856056</c:v>
                </c:pt>
                <c:pt idx="27">
                  <c:v>0.83983746610554744</c:v>
                </c:pt>
                <c:pt idx="28">
                  <c:v>0.85476689187560129</c:v>
                </c:pt>
                <c:pt idx="29">
                  <c:v>0.86706906431091135</c:v>
                </c:pt>
                <c:pt idx="30">
                  <c:v>0.8751663549977825</c:v>
                </c:pt>
                <c:pt idx="31">
                  <c:v>0.8898961955041611</c:v>
                </c:pt>
                <c:pt idx="32">
                  <c:v>0.90377071351016025</c:v>
                </c:pt>
                <c:pt idx="33">
                  <c:v>0.90255995625217633</c:v>
                </c:pt>
                <c:pt idx="34">
                  <c:v>0.91037721621214773</c:v>
                </c:pt>
                <c:pt idx="35">
                  <c:v>0.91807386090774123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53600"/>
        <c:axId val="450955136"/>
      </c:lineChart>
      <c:catAx>
        <c:axId val="45093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935040"/>
        <c:crosses val="autoZero"/>
        <c:auto val="1"/>
        <c:lblAlgn val="ctr"/>
        <c:lblOffset val="100"/>
        <c:noMultiLvlLbl val="0"/>
      </c:catAx>
      <c:valAx>
        <c:axId val="450935040"/>
        <c:scaling>
          <c:orientation val="minMax"/>
          <c:max val="12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 b="1"/>
                </a:pPr>
                <a:r>
                  <a:rPr lang="en-US" sz="1050" b="1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450933504"/>
        <c:crosses val="autoZero"/>
        <c:crossBetween val="between"/>
        <c:majorUnit val="25"/>
      </c:valAx>
      <c:catAx>
        <c:axId val="45095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0955136"/>
        <c:crosses val="autoZero"/>
        <c:auto val="1"/>
        <c:lblAlgn val="ctr"/>
        <c:lblOffset val="100"/>
        <c:noMultiLvlLbl val="0"/>
      </c:catAx>
      <c:valAx>
        <c:axId val="450955136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50" b="1"/>
                </a:pPr>
                <a:r>
                  <a:rPr lang="en-US" sz="1050" b="1"/>
                  <a:t>Import Dependency (%)</a:t>
                </a:r>
              </a:p>
            </c:rich>
          </c:tx>
          <c:layout>
            <c:manualLayout>
              <c:xMode val="edge"/>
              <c:yMode val="edge"/>
              <c:x val="0.95839378474277648"/>
              <c:y val="0.1936220832392547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crossAx val="450953600"/>
        <c:crosses val="max"/>
        <c:crossBetween val="between"/>
        <c:majorUnit val="0.2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9.6217946967835491E-2"/>
          <c:y val="0.82329077949776774"/>
          <c:w val="0.84791960539846933"/>
          <c:h val="0.16407715514766077"/>
        </c:manualLayout>
      </c:layout>
      <c:overlay val="0"/>
      <c:spPr>
        <a:ln>
          <a:noFill/>
        </a:ln>
      </c:spPr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6299177556076E-2"/>
          <c:y val="3.6802910999761393E-2"/>
          <c:w val="0.72553879363210438"/>
          <c:h val="0.873509186351706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2'!$P$331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'Chapter 2'!$Q$330:$Y$330</c:f>
              <c:strCache>
                <c:ptCount val="9"/>
                <c:pt idx="0">
                  <c:v>Current</c:v>
                </c:pt>
                <c:pt idx="2">
                  <c:v>GG 2025</c:v>
                </c:pt>
                <c:pt idx="4">
                  <c:v>SP 2025</c:v>
                </c:pt>
                <c:pt idx="6">
                  <c:v>NP 2025</c:v>
                </c:pt>
                <c:pt idx="8">
                  <c:v>CP 2025</c:v>
                </c:pt>
              </c:strCache>
            </c:strRef>
          </c:cat>
          <c:val>
            <c:numRef>
              <c:f>'Chapter 2'!$Q$331:$Y$331</c:f>
              <c:numCache>
                <c:formatCode>0</c:formatCode>
                <c:ptCount val="9"/>
                <c:pt idx="0">
                  <c:v>111.59046451051161</c:v>
                </c:pt>
                <c:pt idx="2">
                  <c:v>74.403209146448177</c:v>
                </c:pt>
                <c:pt idx="4">
                  <c:v>41.905119267249262</c:v>
                </c:pt>
                <c:pt idx="6">
                  <c:v>58.154164206848741</c:v>
                </c:pt>
                <c:pt idx="8">
                  <c:v>92.095696123628329</c:v>
                </c:pt>
              </c:numCache>
            </c:numRef>
          </c:val>
        </c:ser>
        <c:ser>
          <c:idx val="2"/>
          <c:order val="1"/>
          <c:tx>
            <c:strRef>
              <c:f>'Chapter 2'!$P$332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'Chapter 2'!$Q$330:$Y$330</c:f>
              <c:strCache>
                <c:ptCount val="9"/>
                <c:pt idx="0">
                  <c:v>Current</c:v>
                </c:pt>
                <c:pt idx="2">
                  <c:v>GG 2025</c:v>
                </c:pt>
                <c:pt idx="4">
                  <c:v>SP 2025</c:v>
                </c:pt>
                <c:pt idx="6">
                  <c:v>NP 2025</c:v>
                </c:pt>
                <c:pt idx="8">
                  <c:v>CP 2025</c:v>
                </c:pt>
              </c:strCache>
            </c:strRef>
          </c:cat>
          <c:val>
            <c:numRef>
              <c:f>'Chapter 2'!$Q$332:$Y$332</c:f>
              <c:numCache>
                <c:formatCode>0</c:formatCode>
                <c:ptCount val="9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28.028979038376587</c:v>
                </c:pt>
                <c:pt idx="8">
                  <c:v>56.057958076753174</c:v>
                </c:pt>
              </c:numCache>
            </c:numRef>
          </c:val>
        </c:ser>
        <c:ser>
          <c:idx val="3"/>
          <c:order val="2"/>
          <c:tx>
            <c:strRef>
              <c:f>'Chapter 2'!$P$333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strRef>
              <c:f>'Chapter 2'!$Q$330:$Y$330</c:f>
              <c:strCache>
                <c:ptCount val="9"/>
                <c:pt idx="0">
                  <c:v>Current</c:v>
                </c:pt>
                <c:pt idx="2">
                  <c:v>GG 2025</c:v>
                </c:pt>
                <c:pt idx="4">
                  <c:v>SP 2025</c:v>
                </c:pt>
                <c:pt idx="6">
                  <c:v>NP 2025</c:v>
                </c:pt>
                <c:pt idx="8">
                  <c:v>CP 2025</c:v>
                </c:pt>
              </c:strCache>
            </c:strRef>
          </c:cat>
          <c:val>
            <c:numRef>
              <c:f>'Chapter 2'!$Q$333:$Y$333</c:f>
              <c:numCache>
                <c:formatCode>0</c:formatCode>
                <c:ptCount val="9"/>
                <c:pt idx="0">
                  <c:v>0.41702662635759374</c:v>
                </c:pt>
                <c:pt idx="2">
                  <c:v>5.9469318635328241</c:v>
                </c:pt>
                <c:pt idx="4">
                  <c:v>3.3252323862846538</c:v>
                </c:pt>
                <c:pt idx="6">
                  <c:v>0.70353290903648291</c:v>
                </c:pt>
                <c:pt idx="8">
                  <c:v>4.6360821249087385</c:v>
                </c:pt>
              </c:numCache>
            </c:numRef>
          </c:val>
        </c:ser>
        <c:ser>
          <c:idx val="1"/>
          <c:order val="3"/>
          <c:tx>
            <c:strRef>
              <c:f>'Chapter 2'!$P$334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strRef>
              <c:f>'Chapter 2'!$Q$330:$Y$330</c:f>
              <c:strCache>
                <c:ptCount val="9"/>
                <c:pt idx="0">
                  <c:v>Current</c:v>
                </c:pt>
                <c:pt idx="2">
                  <c:v>GG 2025</c:v>
                </c:pt>
                <c:pt idx="4">
                  <c:v>SP 2025</c:v>
                </c:pt>
                <c:pt idx="6">
                  <c:v>NP 2025</c:v>
                </c:pt>
                <c:pt idx="8">
                  <c:v>CP 2025</c:v>
                </c:pt>
              </c:strCache>
            </c:strRef>
          </c:cat>
          <c:val>
            <c:numRef>
              <c:f>'Chapter 2'!$Q$334:$Y$334</c:f>
              <c:numCache>
                <c:formatCode>0</c:formatCode>
                <c:ptCount val="9"/>
                <c:pt idx="0">
                  <c:v>131</c:v>
                </c:pt>
                <c:pt idx="2">
                  <c:v>131</c:v>
                </c:pt>
                <c:pt idx="4">
                  <c:v>131</c:v>
                </c:pt>
                <c:pt idx="6">
                  <c:v>131</c:v>
                </c:pt>
                <c:pt idx="8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'Chapter 2'!$P$335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'Chapter 2'!$Q$330:$Y$330</c:f>
              <c:strCache>
                <c:ptCount val="9"/>
                <c:pt idx="0">
                  <c:v>Current</c:v>
                </c:pt>
                <c:pt idx="2">
                  <c:v>GG 2025</c:v>
                </c:pt>
                <c:pt idx="4">
                  <c:v>SP 2025</c:v>
                </c:pt>
                <c:pt idx="6">
                  <c:v>NP 2025</c:v>
                </c:pt>
                <c:pt idx="8">
                  <c:v>CP 2025</c:v>
                </c:pt>
              </c:strCache>
            </c:strRef>
          </c:cat>
          <c:val>
            <c:numRef>
              <c:f>'Chapter 2'!$Q$335:$Y$335</c:f>
              <c:numCache>
                <c:formatCode>0</c:formatCode>
                <c:ptCount val="9"/>
                <c:pt idx="0">
                  <c:v>121.95205479452054</c:v>
                </c:pt>
                <c:pt idx="2">
                  <c:v>121.95205479452054</c:v>
                </c:pt>
                <c:pt idx="4">
                  <c:v>121.95205479452054</c:v>
                </c:pt>
                <c:pt idx="6">
                  <c:v>121.95205479452054</c:v>
                </c:pt>
                <c:pt idx="8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'Chapter 2'!$P$336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'Chapter 2'!$Q$330:$Y$330</c:f>
              <c:strCache>
                <c:ptCount val="9"/>
                <c:pt idx="0">
                  <c:v>Current</c:v>
                </c:pt>
                <c:pt idx="2">
                  <c:v>GG 2025</c:v>
                </c:pt>
                <c:pt idx="4">
                  <c:v>SP 2025</c:v>
                </c:pt>
                <c:pt idx="6">
                  <c:v>NP 2025</c:v>
                </c:pt>
                <c:pt idx="8">
                  <c:v>CP 2025</c:v>
                </c:pt>
              </c:strCache>
            </c:strRef>
          </c:cat>
          <c:val>
            <c:numRef>
              <c:f>'Chapter 2'!$Q$336:$Y$336</c:f>
              <c:numCache>
                <c:formatCode>0</c:formatCode>
                <c:ptCount val="9"/>
                <c:pt idx="0">
                  <c:v>162.2771671388102</c:v>
                </c:pt>
                <c:pt idx="2">
                  <c:v>145.28</c:v>
                </c:pt>
                <c:pt idx="4">
                  <c:v>145.28</c:v>
                </c:pt>
                <c:pt idx="6">
                  <c:v>145.28</c:v>
                </c:pt>
                <c:pt idx="8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'Chapter 2'!$P$337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'Chapter 2'!$Q$330:$Y$330</c:f>
              <c:strCache>
                <c:ptCount val="9"/>
                <c:pt idx="0">
                  <c:v>Current</c:v>
                </c:pt>
                <c:pt idx="2">
                  <c:v>GG 2025</c:v>
                </c:pt>
                <c:pt idx="4">
                  <c:v>SP 2025</c:v>
                </c:pt>
                <c:pt idx="6">
                  <c:v>NP 2025</c:v>
                </c:pt>
                <c:pt idx="8">
                  <c:v>CP 2025</c:v>
                </c:pt>
              </c:strCache>
            </c:strRef>
          </c:cat>
          <c:val>
            <c:numRef>
              <c:f>'Chapter 2'!$Q$337:$Y$337</c:f>
              <c:numCache>
                <c:formatCode>0</c:formatCode>
                <c:ptCount val="9"/>
                <c:pt idx="0">
                  <c:v>192.22727272727269</c:v>
                </c:pt>
                <c:pt idx="2">
                  <c:v>173.31818181818181</c:v>
                </c:pt>
                <c:pt idx="4">
                  <c:v>173.31818181818181</c:v>
                </c:pt>
                <c:pt idx="6">
                  <c:v>173.31818181818181</c:v>
                </c:pt>
                <c:pt idx="8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0985344"/>
        <c:axId val="450991616"/>
      </c:barChart>
      <c:lineChart>
        <c:grouping val="standard"/>
        <c:varyColors val="0"/>
        <c:ser>
          <c:idx val="4"/>
          <c:order val="7"/>
          <c:tx>
            <c:strRef>
              <c:f>'Chapter 2'!$P$339</c:f>
              <c:strCache>
                <c:ptCount val="1"/>
                <c:pt idx="0">
                  <c:v>Peak Demand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30"/>
            <c:spPr>
              <a:solidFill>
                <a:schemeClr val="tx1"/>
              </a:solidFill>
              <a:ln w="38100" cmpd="sng">
                <a:noFill/>
              </a:ln>
            </c:spPr>
          </c:marker>
          <c:cat>
            <c:strRef>
              <c:f>'Chapter 2'!$Q$330:$Y$330</c:f>
              <c:strCache>
                <c:ptCount val="9"/>
                <c:pt idx="0">
                  <c:v>Current</c:v>
                </c:pt>
                <c:pt idx="2">
                  <c:v>GG 2025</c:v>
                </c:pt>
                <c:pt idx="4">
                  <c:v>SP 2025</c:v>
                </c:pt>
                <c:pt idx="6">
                  <c:v>NP 2025</c:v>
                </c:pt>
                <c:pt idx="8">
                  <c:v>CP 2025</c:v>
                </c:pt>
              </c:strCache>
            </c:strRef>
          </c:cat>
          <c:val>
            <c:numRef>
              <c:f>'Chapter 2'!$Q$339:$Y$339</c:f>
              <c:numCache>
                <c:formatCode>0</c:formatCode>
                <c:ptCount val="9"/>
                <c:pt idx="2">
                  <c:v>411.77093580727274</c:v>
                </c:pt>
                <c:pt idx="4">
                  <c:v>487.53409728727269</c:v>
                </c:pt>
                <c:pt idx="6">
                  <c:v>518.42083284</c:v>
                </c:pt>
                <c:pt idx="8">
                  <c:v>495.6904368281817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5344"/>
        <c:axId val="450991616"/>
      </c:lineChart>
      <c:catAx>
        <c:axId val="45098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450991616"/>
        <c:crosses val="autoZero"/>
        <c:auto val="1"/>
        <c:lblAlgn val="ctr"/>
        <c:lblOffset val="100"/>
        <c:noMultiLvlLbl val="0"/>
      </c:catAx>
      <c:valAx>
        <c:axId val="450991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mcm/day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450985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387584"/>
        <c:axId val="295411712"/>
      </c:lineChart>
      <c:catAx>
        <c:axId val="2003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411712"/>
        <c:crosses val="autoZero"/>
        <c:auto val="1"/>
        <c:lblAlgn val="ctr"/>
        <c:lblOffset val="100"/>
        <c:tickLblSkip val="2"/>
        <c:noMultiLvlLbl val="0"/>
      </c:catAx>
      <c:valAx>
        <c:axId val="295411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387584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25995221820903"/>
          <c:y val="6.4285826874810562E-2"/>
          <c:w val="0.83601087551510744"/>
          <c:h val="0.7141055817081372"/>
        </c:manualLayout>
      </c:layout>
      <c:lineChart>
        <c:grouping val="standard"/>
        <c:varyColors val="0"/>
        <c:ser>
          <c:idx val="0"/>
          <c:order val="0"/>
          <c:tx>
            <c:strRef>
              <c:f>'Chapter 2'!$P$363</c:f>
              <c:strCache>
                <c:ptCount val="1"/>
                <c:pt idx="0">
                  <c:v>Gone Green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'Chapter 2'!$Q$362:$AK$362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'Chapter 2'!$Q$363:$AK$363</c:f>
              <c:numCache>
                <c:formatCode>0</c:formatCode>
                <c:ptCount val="21"/>
                <c:pt idx="0">
                  <c:v>181.79640866201811</c:v>
                </c:pt>
                <c:pt idx="1">
                  <c:v>187.28592749608208</c:v>
                </c:pt>
                <c:pt idx="2">
                  <c:v>175.91331317229634</c:v>
                </c:pt>
                <c:pt idx="3">
                  <c:v>179.5014838054388</c:v>
                </c:pt>
                <c:pt idx="4">
                  <c:v>173.80942552782159</c:v>
                </c:pt>
                <c:pt idx="5">
                  <c:v>186.57497981140909</c:v>
                </c:pt>
                <c:pt idx="6">
                  <c:v>194.25842382082607</c:v>
                </c:pt>
                <c:pt idx="7">
                  <c:v>204.00924681804582</c:v>
                </c:pt>
                <c:pt idx="8">
                  <c:v>211.68242274013716</c:v>
                </c:pt>
                <c:pt idx="9">
                  <c:v>239.91518481896213</c:v>
                </c:pt>
                <c:pt idx="10">
                  <c:v>240.1294418154107</c:v>
                </c:pt>
                <c:pt idx="11">
                  <c:v>239.67945492598483</c:v>
                </c:pt>
                <c:pt idx="12">
                  <c:v>253.13175207340458</c:v>
                </c:pt>
                <c:pt idx="13">
                  <c:v>257.90218515400318</c:v>
                </c:pt>
                <c:pt idx="14">
                  <c:v>253.40913267342347</c:v>
                </c:pt>
                <c:pt idx="15">
                  <c:v>260.80439963155987</c:v>
                </c:pt>
                <c:pt idx="16">
                  <c:v>259.54505363633217</c:v>
                </c:pt>
                <c:pt idx="17">
                  <c:v>256.64355846445056</c:v>
                </c:pt>
                <c:pt idx="18">
                  <c:v>269.98797575412306</c:v>
                </c:pt>
                <c:pt idx="19">
                  <c:v>273.45385959097405</c:v>
                </c:pt>
                <c:pt idx="20">
                  <c:v>276.08086846491136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2'!$P$364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'Chapter 2'!$Q$362:$AK$362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'Chapter 2'!$Q$364:$AK$364</c:f>
              <c:numCache>
                <c:formatCode>0</c:formatCode>
                <c:ptCount val="21"/>
                <c:pt idx="0">
                  <c:v>175.02185486393279</c:v>
                </c:pt>
                <c:pt idx="1">
                  <c:v>179.54942752373262</c:v>
                </c:pt>
                <c:pt idx="2">
                  <c:v>157.87369700641915</c:v>
                </c:pt>
                <c:pt idx="3">
                  <c:v>146.48506641618735</c:v>
                </c:pt>
                <c:pt idx="4">
                  <c:v>145.47926869054521</c:v>
                </c:pt>
                <c:pt idx="5">
                  <c:v>146.27640560229599</c:v>
                </c:pt>
                <c:pt idx="6">
                  <c:v>147.17988709738239</c:v>
                </c:pt>
                <c:pt idx="7">
                  <c:v>146.77706641995923</c:v>
                </c:pt>
                <c:pt idx="8">
                  <c:v>146.72979772655651</c:v>
                </c:pt>
                <c:pt idx="9">
                  <c:v>137.95410124862644</c:v>
                </c:pt>
                <c:pt idx="10">
                  <c:v>129.24649097896355</c:v>
                </c:pt>
                <c:pt idx="11">
                  <c:v>133.43673946499331</c:v>
                </c:pt>
                <c:pt idx="12">
                  <c:v>139.72641756130616</c:v>
                </c:pt>
                <c:pt idx="13">
                  <c:v>141.02323849685314</c:v>
                </c:pt>
                <c:pt idx="14">
                  <c:v>129.93182503592948</c:v>
                </c:pt>
                <c:pt idx="15">
                  <c:v>128.83306187106308</c:v>
                </c:pt>
                <c:pt idx="16">
                  <c:v>142.3127811985272</c:v>
                </c:pt>
                <c:pt idx="17">
                  <c:v>127.30697268396915</c:v>
                </c:pt>
                <c:pt idx="18">
                  <c:v>128.04718285082771</c:v>
                </c:pt>
                <c:pt idx="19">
                  <c:v>133.07879149445876</c:v>
                </c:pt>
                <c:pt idx="20">
                  <c:v>139.9381826748147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'Chapter 2'!$P$365</c:f>
              <c:strCache>
                <c:ptCount val="1"/>
                <c:pt idx="0">
                  <c:v>No Porgression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'Chapter 2'!$Q$362:$AK$362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'Chapter 2'!$Q$365:$AK$365</c:f>
              <c:numCache>
                <c:formatCode>0</c:formatCode>
                <c:ptCount val="21"/>
                <c:pt idx="0">
                  <c:v>172.57010474857475</c:v>
                </c:pt>
                <c:pt idx="1">
                  <c:v>176.46997351715191</c:v>
                </c:pt>
                <c:pt idx="2">
                  <c:v>156.5457124567385</c:v>
                </c:pt>
                <c:pt idx="3">
                  <c:v>144.96761317940332</c:v>
                </c:pt>
                <c:pt idx="4">
                  <c:v>141.97741194487696</c:v>
                </c:pt>
                <c:pt idx="5">
                  <c:v>145.14582541384323</c:v>
                </c:pt>
                <c:pt idx="6">
                  <c:v>146.79176403849306</c:v>
                </c:pt>
                <c:pt idx="7">
                  <c:v>147.1251041763561</c:v>
                </c:pt>
                <c:pt idx="8">
                  <c:v>151.22920201060936</c:v>
                </c:pt>
                <c:pt idx="9">
                  <c:v>147.22237534301996</c:v>
                </c:pt>
                <c:pt idx="10">
                  <c:v>140.01607992696404</c:v>
                </c:pt>
                <c:pt idx="11">
                  <c:v>152.62663267169717</c:v>
                </c:pt>
                <c:pt idx="12">
                  <c:v>160.44555339460379</c:v>
                </c:pt>
                <c:pt idx="13">
                  <c:v>164.15231975443913</c:v>
                </c:pt>
                <c:pt idx="14">
                  <c:v>151.40844963241699</c:v>
                </c:pt>
                <c:pt idx="15">
                  <c:v>152.04035628543107</c:v>
                </c:pt>
                <c:pt idx="16">
                  <c:v>164.63365536754083</c:v>
                </c:pt>
                <c:pt idx="17">
                  <c:v>148.48905447174263</c:v>
                </c:pt>
                <c:pt idx="18">
                  <c:v>148.47205935278384</c:v>
                </c:pt>
                <c:pt idx="19">
                  <c:v>152.56825898953105</c:v>
                </c:pt>
                <c:pt idx="20">
                  <c:v>158.28913917979145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'Chapter 2'!$P$366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'Chapter 2'!$Q$362:$AK$362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'Chapter 2'!$Q$366:$AK$366</c:f>
              <c:numCache>
                <c:formatCode>0</c:formatCode>
                <c:ptCount val="21"/>
                <c:pt idx="0">
                  <c:v>174.06670667297544</c:v>
                </c:pt>
                <c:pt idx="1">
                  <c:v>177.88885822209824</c:v>
                </c:pt>
                <c:pt idx="2">
                  <c:v>157.00427203750394</c:v>
                </c:pt>
                <c:pt idx="3">
                  <c:v>161.22750897788376</c:v>
                </c:pt>
                <c:pt idx="4">
                  <c:v>156.78980855822022</c:v>
                </c:pt>
                <c:pt idx="5">
                  <c:v>165.50974205386035</c:v>
                </c:pt>
                <c:pt idx="6">
                  <c:v>164.02707055263193</c:v>
                </c:pt>
                <c:pt idx="7">
                  <c:v>173.52745257008928</c:v>
                </c:pt>
                <c:pt idx="8">
                  <c:v>185.00790106914133</c:v>
                </c:pt>
                <c:pt idx="9">
                  <c:v>216.8131819243759</c:v>
                </c:pt>
                <c:pt idx="10">
                  <c:v>228.64953610981087</c:v>
                </c:pt>
                <c:pt idx="11">
                  <c:v>245.27956358806722</c:v>
                </c:pt>
                <c:pt idx="12">
                  <c:v>270.9442224302316</c:v>
                </c:pt>
                <c:pt idx="13">
                  <c:v>293.73771493110314</c:v>
                </c:pt>
                <c:pt idx="14">
                  <c:v>272.23777024636257</c:v>
                </c:pt>
                <c:pt idx="15">
                  <c:v>267.93362693022578</c:v>
                </c:pt>
                <c:pt idx="16">
                  <c:v>275.14865662396721</c:v>
                </c:pt>
                <c:pt idx="17">
                  <c:v>261.32951960952261</c:v>
                </c:pt>
                <c:pt idx="18">
                  <c:v>260.39901787916517</c:v>
                </c:pt>
                <c:pt idx="19">
                  <c:v>263.72592121972269</c:v>
                </c:pt>
                <c:pt idx="20">
                  <c:v>264.38243953966656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34112"/>
        <c:axId val="451048192"/>
      </c:lineChart>
      <c:catAx>
        <c:axId val="4510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510481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5104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mcm/day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1034112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5.1282122621364494E-2"/>
          <c:y val="0.86966824644549767"/>
          <c:w val="0.88319211181238844"/>
          <c:h val="0.12322274881516587"/>
        </c:manualLayout>
      </c:layout>
      <c:overlay val="0"/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33" l="0.70000000000000062" r="0.70000000000000062" t="0.75000000000000133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cat>
            <c:multiLvlStrRef>
              <c:f>'Chapter 2'!$P$389:$W$390</c:f>
              <c:multiLvlStrCache>
                <c:ptCount val="8"/>
                <c:lvl>
                  <c:pt idx="0">
                    <c:v>2013/14</c:v>
                  </c:pt>
                  <c:pt idx="1">
                    <c:v>2014/15</c:v>
                  </c:pt>
                  <c:pt idx="2">
                    <c:v>2015/16</c:v>
                  </c:pt>
                  <c:pt idx="3">
                    <c:v>2016/17</c:v>
                  </c:pt>
                  <c:pt idx="4">
                    <c:v>2017/18</c:v>
                  </c:pt>
                  <c:pt idx="5">
                    <c:v>2018/19</c:v>
                  </c:pt>
                  <c:pt idx="6">
                    <c:v>2019/20</c:v>
                  </c:pt>
                  <c:pt idx="7">
                    <c:v>2020/21</c:v>
                  </c:pt>
                </c:lvl>
                <c:lvl>
                  <c:pt idx="0">
                    <c:v>Pre Campaign Year (Historical)</c:v>
                  </c:pt>
                  <c:pt idx="2">
                    <c:v>Current Year (Planned)</c:v>
                  </c:pt>
                  <c:pt idx="3">
                    <c:v>Campaign Years (Estimated)</c:v>
                  </c:pt>
                </c:lvl>
              </c:multiLvlStrCache>
            </c:multiLvlStrRef>
          </c:cat>
          <c:val>
            <c:numRef>
              <c:f>'Chapter 2'!$P$391:$W$391</c:f>
              <c:numCache>
                <c:formatCode>General</c:formatCode>
                <c:ptCount val="8"/>
                <c:pt idx="0">
                  <c:v>120</c:v>
                </c:pt>
                <c:pt idx="1">
                  <c:v>150</c:v>
                </c:pt>
                <c:pt idx="2">
                  <c:v>370</c:v>
                </c:pt>
                <c:pt idx="3">
                  <c:v>510</c:v>
                </c:pt>
                <c:pt idx="4">
                  <c:v>670</c:v>
                </c:pt>
                <c:pt idx="5">
                  <c:v>670</c:v>
                </c:pt>
                <c:pt idx="6">
                  <c:v>670</c:v>
                </c:pt>
                <c:pt idx="7">
                  <c:v>670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63168"/>
        <c:axId val="451069056"/>
      </c:lineChart>
      <c:catAx>
        <c:axId val="451063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aseline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069056"/>
        <c:crosses val="autoZero"/>
        <c:auto val="1"/>
        <c:lblAlgn val="ctr"/>
        <c:lblOffset val="100"/>
        <c:noMultiLvlLbl val="0"/>
      </c:catAx>
      <c:valAx>
        <c:axId val="4510690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5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050">
                    <a:latin typeface="Arial" panose="020B0604020202020204" pitchFamily="34" charset="0"/>
                    <a:cs typeface="Arial" panose="020B0604020202020204" pitchFamily="34" charset="0"/>
                  </a:rPr>
                  <a:t>Delivery volumes (individual works)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 baseline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063168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6865134738086E-2"/>
          <c:y val="2.3740740740740739E-2"/>
          <c:w val="0.90114663283039553"/>
          <c:h val="0.73565966754155732"/>
        </c:manualLayout>
      </c:layout>
      <c:lineChart>
        <c:grouping val="standard"/>
        <c:varyColors val="0"/>
        <c:ser>
          <c:idx val="4"/>
          <c:order val="0"/>
          <c:tx>
            <c:v>2012/13 Winter</c:v>
          </c:tx>
          <c:spPr>
            <a:ln w="41275"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'Chapter 2'!$P$127:$P$174</c:f>
              <c:numCache>
                <c:formatCode>h:mm</c:formatCode>
                <c:ptCount val="48"/>
                <c:pt idx="0">
                  <c:v>0.25</c:v>
                </c:pt>
                <c:pt idx="1">
                  <c:v>0.27083333333333331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0.47916666666666602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0.54166666666666596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0.60416666666666596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0.66666666666666596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0.72916666666666596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0.79166666666666596</c:v>
                </c:pt>
                <c:pt idx="27">
                  <c:v>0.8125</c:v>
                </c:pt>
                <c:pt idx="28">
                  <c:v>0.83333333333333304</c:v>
                </c:pt>
                <c:pt idx="29">
                  <c:v>0.85416666666666596</c:v>
                </c:pt>
                <c:pt idx="30">
                  <c:v>0.874999999999999</c:v>
                </c:pt>
                <c:pt idx="31">
                  <c:v>0.89583333333333304</c:v>
                </c:pt>
                <c:pt idx="32">
                  <c:v>0.91666666666666596</c:v>
                </c:pt>
                <c:pt idx="33">
                  <c:v>0.937499999999999</c:v>
                </c:pt>
                <c:pt idx="34">
                  <c:v>0.95833333333333304</c:v>
                </c:pt>
                <c:pt idx="35">
                  <c:v>0.97916666666666596</c:v>
                </c:pt>
                <c:pt idx="36">
                  <c:v>0.999999999999999</c:v>
                </c:pt>
                <c:pt idx="37">
                  <c:v>1.0208333333333299</c:v>
                </c:pt>
                <c:pt idx="38">
                  <c:v>1.0416666666666701</c:v>
                </c:pt>
                <c:pt idx="39">
                  <c:v>1.0625</c:v>
                </c:pt>
                <c:pt idx="40">
                  <c:v>1.0833333333333299</c:v>
                </c:pt>
                <c:pt idx="41">
                  <c:v>1.1041666666666701</c:v>
                </c:pt>
                <c:pt idx="42">
                  <c:v>1.125</c:v>
                </c:pt>
                <c:pt idx="43">
                  <c:v>1.1458333333333299</c:v>
                </c:pt>
                <c:pt idx="44">
                  <c:v>1.1666666666666701</c:v>
                </c:pt>
                <c:pt idx="45">
                  <c:v>1.1875</c:v>
                </c:pt>
                <c:pt idx="46">
                  <c:v>1.2083333333333299</c:v>
                </c:pt>
                <c:pt idx="47">
                  <c:v>1.2291666666666701</c:v>
                </c:pt>
              </c:numCache>
            </c:numRef>
          </c:cat>
          <c:val>
            <c:numRef>
              <c:f>'Chapter 2'!$U$127:$U$174</c:f>
              <c:numCache>
                <c:formatCode>0.00</c:formatCode>
                <c:ptCount val="48"/>
                <c:pt idx="0">
                  <c:v>0.62014632604178266</c:v>
                </c:pt>
                <c:pt idx="1">
                  <c:v>0.7593259506523693</c:v>
                </c:pt>
                <c:pt idx="2">
                  <c:v>0.91594521830211839</c:v>
                </c:pt>
                <c:pt idx="3">
                  <c:v>1.0134760366636402</c:v>
                </c:pt>
                <c:pt idx="4">
                  <c:v>1.085644499497658</c:v>
                </c:pt>
                <c:pt idx="5">
                  <c:v>1.1373401422308027</c:v>
                </c:pt>
                <c:pt idx="6">
                  <c:v>1.1881526084085157</c:v>
                </c:pt>
                <c:pt idx="7">
                  <c:v>1.2332868681209264</c:v>
                </c:pt>
                <c:pt idx="8">
                  <c:v>1.2566094795783704</c:v>
                </c:pt>
                <c:pt idx="9">
                  <c:v>1.2686735588189959</c:v>
                </c:pt>
                <c:pt idx="10">
                  <c:v>1.2736114720696821</c:v>
                </c:pt>
                <c:pt idx="11">
                  <c:v>1.2840509564745841</c:v>
                </c:pt>
                <c:pt idx="12">
                  <c:v>1.2920164214586025</c:v>
                </c:pt>
                <c:pt idx="13">
                  <c:v>1.2781769885817085</c:v>
                </c:pt>
                <c:pt idx="14">
                  <c:v>1.2718316181707108</c:v>
                </c:pt>
                <c:pt idx="15">
                  <c:v>1.2617184028117641</c:v>
                </c:pt>
                <c:pt idx="16">
                  <c:v>1.2727102944634392</c:v>
                </c:pt>
                <c:pt idx="17">
                  <c:v>1.2596651579535953</c:v>
                </c:pt>
                <c:pt idx="18">
                  <c:v>1.2876129144038782</c:v>
                </c:pt>
                <c:pt idx="19">
                  <c:v>1.3568427056929449</c:v>
                </c:pt>
                <c:pt idx="20">
                  <c:v>1.4425175819638472</c:v>
                </c:pt>
                <c:pt idx="21">
                  <c:v>1.5594445325745889</c:v>
                </c:pt>
                <c:pt idx="22">
                  <c:v>1.6113516876547667</c:v>
                </c:pt>
                <c:pt idx="23">
                  <c:v>1.6219374305975112</c:v>
                </c:pt>
                <c:pt idx="24">
                  <c:v>1.609458202122549</c:v>
                </c:pt>
                <c:pt idx="25">
                  <c:v>1.566812587684806</c:v>
                </c:pt>
                <c:pt idx="26">
                  <c:v>1.4931500376334468</c:v>
                </c:pt>
                <c:pt idx="27">
                  <c:v>1.3769026266908331</c:v>
                </c:pt>
                <c:pt idx="28">
                  <c:v>1.2571933886640632</c:v>
                </c:pt>
                <c:pt idx="29">
                  <c:v>1.1191377046635098</c:v>
                </c:pt>
                <c:pt idx="30">
                  <c:v>0.99226854867652892</c:v>
                </c:pt>
                <c:pt idx="31">
                  <c:v>0.83843719377118631</c:v>
                </c:pt>
                <c:pt idx="32">
                  <c:v>0.7311891831685674</c:v>
                </c:pt>
                <c:pt idx="33">
                  <c:v>0.63721244727660975</c:v>
                </c:pt>
                <c:pt idx="34">
                  <c:v>0.54596962097662449</c:v>
                </c:pt>
                <c:pt idx="35">
                  <c:v>0.50244082998345019</c:v>
                </c:pt>
                <c:pt idx="36">
                  <c:v>0.50233057354723076</c:v>
                </c:pt>
                <c:pt idx="37">
                  <c:v>0.51300407161268036</c:v>
                </c:pt>
                <c:pt idx="38">
                  <c:v>0.51127034540641314</c:v>
                </c:pt>
                <c:pt idx="39">
                  <c:v>0.48337771717424</c:v>
                </c:pt>
                <c:pt idx="40">
                  <c:v>0.46894987494895007</c:v>
                </c:pt>
                <c:pt idx="41">
                  <c:v>0.47180191643687197</c:v>
                </c:pt>
                <c:pt idx="42">
                  <c:v>0.46389833006501752</c:v>
                </c:pt>
                <c:pt idx="43">
                  <c:v>0.45006002225379899</c:v>
                </c:pt>
                <c:pt idx="44">
                  <c:v>0.45509244102124463</c:v>
                </c:pt>
                <c:pt idx="45">
                  <c:v>0.45505081359124339</c:v>
                </c:pt>
                <c:pt idx="46">
                  <c:v>0.48156748650202452</c:v>
                </c:pt>
                <c:pt idx="47">
                  <c:v>0.52133518294130421</c:v>
                </c:pt>
              </c:numCache>
            </c:numRef>
          </c:val>
          <c:smooth val="0"/>
        </c:ser>
        <c:ser>
          <c:idx val="5"/>
          <c:order val="1"/>
          <c:tx>
            <c:v>2012/13 Spring</c:v>
          </c:tx>
          <c:spPr>
            <a:ln w="412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'Chapter 2'!$P$127:$P$174</c:f>
              <c:numCache>
                <c:formatCode>h:mm</c:formatCode>
                <c:ptCount val="48"/>
                <c:pt idx="0">
                  <c:v>0.25</c:v>
                </c:pt>
                <c:pt idx="1">
                  <c:v>0.27083333333333331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0.47916666666666602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0.54166666666666596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0.60416666666666596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0.66666666666666596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0.72916666666666596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0.79166666666666596</c:v>
                </c:pt>
                <c:pt idx="27">
                  <c:v>0.8125</c:v>
                </c:pt>
                <c:pt idx="28">
                  <c:v>0.83333333333333304</c:v>
                </c:pt>
                <c:pt idx="29">
                  <c:v>0.85416666666666596</c:v>
                </c:pt>
                <c:pt idx="30">
                  <c:v>0.874999999999999</c:v>
                </c:pt>
                <c:pt idx="31">
                  <c:v>0.89583333333333304</c:v>
                </c:pt>
                <c:pt idx="32">
                  <c:v>0.91666666666666596</c:v>
                </c:pt>
                <c:pt idx="33">
                  <c:v>0.937499999999999</c:v>
                </c:pt>
                <c:pt idx="34">
                  <c:v>0.95833333333333304</c:v>
                </c:pt>
                <c:pt idx="35">
                  <c:v>0.97916666666666596</c:v>
                </c:pt>
                <c:pt idx="36">
                  <c:v>0.999999999999999</c:v>
                </c:pt>
                <c:pt idx="37">
                  <c:v>1.0208333333333299</c:v>
                </c:pt>
                <c:pt idx="38">
                  <c:v>1.0416666666666701</c:v>
                </c:pt>
                <c:pt idx="39">
                  <c:v>1.0625</c:v>
                </c:pt>
                <c:pt idx="40">
                  <c:v>1.0833333333333299</c:v>
                </c:pt>
                <c:pt idx="41">
                  <c:v>1.1041666666666701</c:v>
                </c:pt>
                <c:pt idx="42">
                  <c:v>1.125</c:v>
                </c:pt>
                <c:pt idx="43">
                  <c:v>1.1458333333333299</c:v>
                </c:pt>
                <c:pt idx="44">
                  <c:v>1.1666666666666701</c:v>
                </c:pt>
                <c:pt idx="45">
                  <c:v>1.1875</c:v>
                </c:pt>
                <c:pt idx="46">
                  <c:v>1.2083333333333299</c:v>
                </c:pt>
                <c:pt idx="47">
                  <c:v>1.2291666666666701</c:v>
                </c:pt>
              </c:numCache>
            </c:numRef>
          </c:cat>
          <c:val>
            <c:numRef>
              <c:f>'Chapter 2'!$V$127:$V$174</c:f>
              <c:numCache>
                <c:formatCode>0.00</c:formatCode>
                <c:ptCount val="48"/>
                <c:pt idx="0">
                  <c:v>0.63778539535645518</c:v>
                </c:pt>
                <c:pt idx="1">
                  <c:v>0.78161471949534633</c:v>
                </c:pt>
                <c:pt idx="2">
                  <c:v>0.95919693928174921</c:v>
                </c:pt>
                <c:pt idx="3">
                  <c:v>1.0794917207184225</c:v>
                </c:pt>
                <c:pt idx="4">
                  <c:v>1.1558603388931377</c:v>
                </c:pt>
                <c:pt idx="5">
                  <c:v>1.1995432786597362</c:v>
                </c:pt>
                <c:pt idx="6">
                  <c:v>1.2424259538037978</c:v>
                </c:pt>
                <c:pt idx="7">
                  <c:v>1.2722510866152694</c:v>
                </c:pt>
                <c:pt idx="8">
                  <c:v>1.2750797165434988</c:v>
                </c:pt>
                <c:pt idx="9">
                  <c:v>1.2790602766748733</c:v>
                </c:pt>
                <c:pt idx="10">
                  <c:v>1.2909906857362843</c:v>
                </c:pt>
                <c:pt idx="11">
                  <c:v>1.2958480369070282</c:v>
                </c:pt>
                <c:pt idx="12">
                  <c:v>1.2977966723644856</c:v>
                </c:pt>
                <c:pt idx="13">
                  <c:v>1.2788904948105513</c:v>
                </c:pt>
                <c:pt idx="14">
                  <c:v>1.2625280790812567</c:v>
                </c:pt>
                <c:pt idx="15">
                  <c:v>1.2378770812125344</c:v>
                </c:pt>
                <c:pt idx="16">
                  <c:v>1.2334029553539911</c:v>
                </c:pt>
                <c:pt idx="17">
                  <c:v>1.2110240208687506</c:v>
                </c:pt>
                <c:pt idx="18">
                  <c:v>1.2088124667450901</c:v>
                </c:pt>
                <c:pt idx="19">
                  <c:v>1.2464029545669475</c:v>
                </c:pt>
                <c:pt idx="20">
                  <c:v>1.3021883395258214</c:v>
                </c:pt>
                <c:pt idx="21">
                  <c:v>1.3798347708932308</c:v>
                </c:pt>
                <c:pt idx="22">
                  <c:v>1.4179894185787154</c:v>
                </c:pt>
                <c:pt idx="23">
                  <c:v>1.4288164234904459</c:v>
                </c:pt>
                <c:pt idx="24">
                  <c:v>1.4387440946973831</c:v>
                </c:pt>
                <c:pt idx="25">
                  <c:v>1.4438648391167606</c:v>
                </c:pt>
                <c:pt idx="26">
                  <c:v>1.4068432569828297</c:v>
                </c:pt>
                <c:pt idx="27">
                  <c:v>1.35813626896696</c:v>
                </c:pt>
                <c:pt idx="28">
                  <c:v>1.3101180187025843</c:v>
                </c:pt>
                <c:pt idx="29">
                  <c:v>1.2245614846836481</c:v>
                </c:pt>
                <c:pt idx="30">
                  <c:v>1.1370117044588373</c:v>
                </c:pt>
                <c:pt idx="31">
                  <c:v>0.99313254916479921</c:v>
                </c:pt>
                <c:pt idx="32">
                  <c:v>0.87619959101642664</c:v>
                </c:pt>
                <c:pt idx="33">
                  <c:v>0.74683969193928657</c:v>
                </c:pt>
                <c:pt idx="34">
                  <c:v>0.62220841354876133</c:v>
                </c:pt>
                <c:pt idx="35">
                  <c:v>0.54245720910443429</c:v>
                </c:pt>
                <c:pt idx="36">
                  <c:v>0.51520490629143822</c:v>
                </c:pt>
                <c:pt idx="37">
                  <c:v>0.50821668001012832</c:v>
                </c:pt>
                <c:pt idx="38">
                  <c:v>0.50778480999885556</c:v>
                </c:pt>
                <c:pt idx="39">
                  <c:v>0.50156362756998496</c:v>
                </c:pt>
                <c:pt idx="40">
                  <c:v>0.48961482843941245</c:v>
                </c:pt>
                <c:pt idx="41">
                  <c:v>0.4834630536909249</c:v>
                </c:pt>
                <c:pt idx="42">
                  <c:v>0.47792230382102391</c:v>
                </c:pt>
                <c:pt idx="43">
                  <c:v>0.46813226151877796</c:v>
                </c:pt>
                <c:pt idx="44">
                  <c:v>0.46915202051517624</c:v>
                </c:pt>
                <c:pt idx="45">
                  <c:v>0.46707809529620686</c:v>
                </c:pt>
                <c:pt idx="46">
                  <c:v>0.49685383372482289</c:v>
                </c:pt>
                <c:pt idx="47">
                  <c:v>0.53489363311415339</c:v>
                </c:pt>
              </c:numCache>
            </c:numRef>
          </c:val>
          <c:smooth val="0"/>
        </c:ser>
        <c:ser>
          <c:idx val="6"/>
          <c:order val="2"/>
          <c:tx>
            <c:v>2012/13 Summer</c:v>
          </c:tx>
          <c:spPr>
            <a:ln w="41275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'Chapter 2'!$P$127:$P$174</c:f>
              <c:numCache>
                <c:formatCode>h:mm</c:formatCode>
                <c:ptCount val="48"/>
                <c:pt idx="0">
                  <c:v>0.25</c:v>
                </c:pt>
                <c:pt idx="1">
                  <c:v>0.27083333333333331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0.47916666666666602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0.54166666666666596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0.60416666666666596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0.66666666666666596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0.72916666666666596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0.79166666666666596</c:v>
                </c:pt>
                <c:pt idx="27">
                  <c:v>0.8125</c:v>
                </c:pt>
                <c:pt idx="28">
                  <c:v>0.83333333333333304</c:v>
                </c:pt>
                <c:pt idx="29">
                  <c:v>0.85416666666666596</c:v>
                </c:pt>
                <c:pt idx="30">
                  <c:v>0.874999999999999</c:v>
                </c:pt>
                <c:pt idx="31">
                  <c:v>0.89583333333333304</c:v>
                </c:pt>
                <c:pt idx="32">
                  <c:v>0.91666666666666596</c:v>
                </c:pt>
                <c:pt idx="33">
                  <c:v>0.937499999999999</c:v>
                </c:pt>
                <c:pt idx="34">
                  <c:v>0.95833333333333304</c:v>
                </c:pt>
                <c:pt idx="35">
                  <c:v>0.97916666666666596</c:v>
                </c:pt>
                <c:pt idx="36">
                  <c:v>0.999999999999999</c:v>
                </c:pt>
                <c:pt idx="37">
                  <c:v>1.0208333333333299</c:v>
                </c:pt>
                <c:pt idx="38">
                  <c:v>1.0416666666666701</c:v>
                </c:pt>
                <c:pt idx="39">
                  <c:v>1.0625</c:v>
                </c:pt>
                <c:pt idx="40">
                  <c:v>1.0833333333333299</c:v>
                </c:pt>
                <c:pt idx="41">
                  <c:v>1.1041666666666701</c:v>
                </c:pt>
                <c:pt idx="42">
                  <c:v>1.125</c:v>
                </c:pt>
                <c:pt idx="43">
                  <c:v>1.1458333333333299</c:v>
                </c:pt>
                <c:pt idx="44">
                  <c:v>1.1666666666666701</c:v>
                </c:pt>
                <c:pt idx="45">
                  <c:v>1.1875</c:v>
                </c:pt>
                <c:pt idx="46">
                  <c:v>1.2083333333333299</c:v>
                </c:pt>
                <c:pt idx="47">
                  <c:v>1.2291666666666701</c:v>
                </c:pt>
              </c:numCache>
            </c:numRef>
          </c:cat>
          <c:val>
            <c:numRef>
              <c:f>'Chapter 2'!$W$127:$W$174</c:f>
              <c:numCache>
                <c:formatCode>0.00</c:formatCode>
                <c:ptCount val="48"/>
                <c:pt idx="0">
                  <c:v>0.59580554724878487</c:v>
                </c:pt>
                <c:pt idx="1">
                  <c:v>0.72965734574573604</c:v>
                </c:pt>
                <c:pt idx="2">
                  <c:v>0.89492330429901845</c:v>
                </c:pt>
                <c:pt idx="3">
                  <c:v>1.0420657089736483</c:v>
                </c:pt>
                <c:pt idx="4">
                  <c:v>1.159395940824808</c:v>
                </c:pt>
                <c:pt idx="5">
                  <c:v>1.2481565825989658</c:v>
                </c:pt>
                <c:pt idx="6">
                  <c:v>1.3108070404231407</c:v>
                </c:pt>
                <c:pt idx="7">
                  <c:v>1.34620286246865</c:v>
                </c:pt>
                <c:pt idx="8">
                  <c:v>1.358568584746193</c:v>
                </c:pt>
                <c:pt idx="9">
                  <c:v>1.3730122292078601</c:v>
                </c:pt>
                <c:pt idx="10">
                  <c:v>1.3767755499049639</c:v>
                </c:pt>
                <c:pt idx="11">
                  <c:v>1.3807841978965332</c:v>
                </c:pt>
                <c:pt idx="12">
                  <c:v>1.3835220505027701</c:v>
                </c:pt>
                <c:pt idx="13">
                  <c:v>1.3675536969059987</c:v>
                </c:pt>
                <c:pt idx="14">
                  <c:v>1.3518920024273091</c:v>
                </c:pt>
                <c:pt idx="15">
                  <c:v>1.3252703110683652</c:v>
                </c:pt>
                <c:pt idx="16">
                  <c:v>1.3055852489604385</c:v>
                </c:pt>
                <c:pt idx="17">
                  <c:v>1.2865404910910672</c:v>
                </c:pt>
                <c:pt idx="18">
                  <c:v>1.2792015250771263</c:v>
                </c:pt>
                <c:pt idx="19">
                  <c:v>1.2920713949447962</c:v>
                </c:pt>
                <c:pt idx="20">
                  <c:v>1.3142600220927452</c:v>
                </c:pt>
                <c:pt idx="21">
                  <c:v>1.3410240032824794</c:v>
                </c:pt>
                <c:pt idx="22">
                  <c:v>1.3430540866441829</c:v>
                </c:pt>
                <c:pt idx="23">
                  <c:v>1.3296530831839948</c:v>
                </c:pt>
                <c:pt idx="24">
                  <c:v>1.3062525392013851</c:v>
                </c:pt>
                <c:pt idx="25">
                  <c:v>1.2712541473729102</c:v>
                </c:pt>
                <c:pt idx="26">
                  <c:v>1.2123645569728942</c:v>
                </c:pt>
                <c:pt idx="27">
                  <c:v>1.1674537158115332</c:v>
                </c:pt>
                <c:pt idx="28">
                  <c:v>1.1388277004568046</c:v>
                </c:pt>
                <c:pt idx="29">
                  <c:v>1.1137307182329648</c:v>
                </c:pt>
                <c:pt idx="30">
                  <c:v>1.1084893005867054</c:v>
                </c:pt>
                <c:pt idx="31">
                  <c:v>1.0749248467943824</c:v>
                </c:pt>
                <c:pt idx="32">
                  <c:v>1.0091108935080726</c:v>
                </c:pt>
                <c:pt idx="33">
                  <c:v>0.87825331464007506</c:v>
                </c:pt>
                <c:pt idx="34">
                  <c:v>0.7342707255181633</c:v>
                </c:pt>
                <c:pt idx="35">
                  <c:v>0.61122436770595323</c:v>
                </c:pt>
                <c:pt idx="36">
                  <c:v>0.54553798461276548</c:v>
                </c:pt>
                <c:pt idx="37">
                  <c:v>0.4988350275653326</c:v>
                </c:pt>
                <c:pt idx="38">
                  <c:v>0.48211351917455136</c:v>
                </c:pt>
                <c:pt idx="39">
                  <c:v>0.46668979217149364</c:v>
                </c:pt>
                <c:pt idx="40">
                  <c:v>0.45336852008200684</c:v>
                </c:pt>
                <c:pt idx="41">
                  <c:v>0.4443723681939501</c:v>
                </c:pt>
                <c:pt idx="42">
                  <c:v>0.44617920371768988</c:v>
                </c:pt>
                <c:pt idx="43">
                  <c:v>0.44598294188211729</c:v>
                </c:pt>
                <c:pt idx="44">
                  <c:v>0.44729544290750872</c:v>
                </c:pt>
                <c:pt idx="45">
                  <c:v>0.44562599066866976</c:v>
                </c:pt>
                <c:pt idx="46">
                  <c:v>0.46658307479840105</c:v>
                </c:pt>
                <c:pt idx="47">
                  <c:v>0.49547649690409734</c:v>
                </c:pt>
              </c:numCache>
            </c:numRef>
          </c:val>
          <c:smooth val="0"/>
        </c:ser>
        <c:ser>
          <c:idx val="8"/>
          <c:order val="3"/>
          <c:tx>
            <c:v>2013/14 Winter</c:v>
          </c:tx>
          <c:spPr>
            <a:ln w="412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'Chapter 2'!$P$127:$P$174</c:f>
              <c:numCache>
                <c:formatCode>h:mm</c:formatCode>
                <c:ptCount val="48"/>
                <c:pt idx="0">
                  <c:v>0.25</c:v>
                </c:pt>
                <c:pt idx="1">
                  <c:v>0.27083333333333331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0.47916666666666602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0.54166666666666596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0.60416666666666596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0.66666666666666596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0.72916666666666596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0.79166666666666596</c:v>
                </c:pt>
                <c:pt idx="27">
                  <c:v>0.8125</c:v>
                </c:pt>
                <c:pt idx="28">
                  <c:v>0.83333333333333304</c:v>
                </c:pt>
                <c:pt idx="29">
                  <c:v>0.85416666666666596</c:v>
                </c:pt>
                <c:pt idx="30">
                  <c:v>0.874999999999999</c:v>
                </c:pt>
                <c:pt idx="31">
                  <c:v>0.89583333333333304</c:v>
                </c:pt>
                <c:pt idx="32">
                  <c:v>0.91666666666666596</c:v>
                </c:pt>
                <c:pt idx="33">
                  <c:v>0.937499999999999</c:v>
                </c:pt>
                <c:pt idx="34">
                  <c:v>0.95833333333333304</c:v>
                </c:pt>
                <c:pt idx="35">
                  <c:v>0.97916666666666596</c:v>
                </c:pt>
                <c:pt idx="36">
                  <c:v>0.999999999999999</c:v>
                </c:pt>
                <c:pt idx="37">
                  <c:v>1.0208333333333299</c:v>
                </c:pt>
                <c:pt idx="38">
                  <c:v>1.0416666666666701</c:v>
                </c:pt>
                <c:pt idx="39">
                  <c:v>1.0625</c:v>
                </c:pt>
                <c:pt idx="40">
                  <c:v>1.0833333333333299</c:v>
                </c:pt>
                <c:pt idx="41">
                  <c:v>1.1041666666666701</c:v>
                </c:pt>
                <c:pt idx="42">
                  <c:v>1.125</c:v>
                </c:pt>
                <c:pt idx="43">
                  <c:v>1.1458333333333299</c:v>
                </c:pt>
                <c:pt idx="44">
                  <c:v>1.1666666666666701</c:v>
                </c:pt>
                <c:pt idx="45">
                  <c:v>1.1875</c:v>
                </c:pt>
                <c:pt idx="46">
                  <c:v>1.2083333333333299</c:v>
                </c:pt>
                <c:pt idx="47">
                  <c:v>1.2291666666666701</c:v>
                </c:pt>
              </c:numCache>
            </c:numRef>
          </c:cat>
          <c:val>
            <c:numRef>
              <c:f>'Chapter 2'!$Y$127:$Y$174</c:f>
              <c:numCache>
                <c:formatCode>0.00</c:formatCode>
                <c:ptCount val="48"/>
                <c:pt idx="0">
                  <c:v>0.5812478390160577</c:v>
                </c:pt>
                <c:pt idx="1">
                  <c:v>0.73099578588511438</c:v>
                </c:pt>
                <c:pt idx="2">
                  <c:v>0.92288443315737512</c:v>
                </c:pt>
                <c:pt idx="3">
                  <c:v>1.0434448023599401</c:v>
                </c:pt>
                <c:pt idx="4">
                  <c:v>1.1027576733708928</c:v>
                </c:pt>
                <c:pt idx="5">
                  <c:v>1.1411582739394417</c:v>
                </c:pt>
                <c:pt idx="6">
                  <c:v>1.1997150528255467</c:v>
                </c:pt>
                <c:pt idx="7">
                  <c:v>1.2355581246942109</c:v>
                </c:pt>
                <c:pt idx="8">
                  <c:v>1.2555178805024649</c:v>
                </c:pt>
                <c:pt idx="9">
                  <c:v>1.2700127854012333</c:v>
                </c:pt>
                <c:pt idx="10">
                  <c:v>1.2826309135844103</c:v>
                </c:pt>
                <c:pt idx="11">
                  <c:v>1.2913421173359905</c:v>
                </c:pt>
                <c:pt idx="12">
                  <c:v>1.2991438579623091</c:v>
                </c:pt>
                <c:pt idx="13">
                  <c:v>1.2840987009655644</c:v>
                </c:pt>
                <c:pt idx="14">
                  <c:v>1.2748358997563551</c:v>
                </c:pt>
                <c:pt idx="15">
                  <c:v>1.2616419576417999</c:v>
                </c:pt>
                <c:pt idx="16">
                  <c:v>1.2668162108662904</c:v>
                </c:pt>
                <c:pt idx="17">
                  <c:v>1.257537265341248</c:v>
                </c:pt>
                <c:pt idx="18">
                  <c:v>1.2855234368378305</c:v>
                </c:pt>
                <c:pt idx="19">
                  <c:v>1.3741234421295787</c:v>
                </c:pt>
                <c:pt idx="20">
                  <c:v>1.5041174732172526</c:v>
                </c:pt>
                <c:pt idx="21">
                  <c:v>1.6479175850614851</c:v>
                </c:pt>
                <c:pt idx="22">
                  <c:v>1.7179018488380799</c:v>
                </c:pt>
                <c:pt idx="23">
                  <c:v>1.7403222674512204</c:v>
                </c:pt>
                <c:pt idx="24">
                  <c:v>1.7435161512668578</c:v>
                </c:pt>
                <c:pt idx="25">
                  <c:v>1.7022849139889149</c:v>
                </c:pt>
                <c:pt idx="26">
                  <c:v>1.6014717337694688</c:v>
                </c:pt>
                <c:pt idx="27">
                  <c:v>1.4667716346164625</c:v>
                </c:pt>
                <c:pt idx="28">
                  <c:v>1.3271354108975029</c:v>
                </c:pt>
                <c:pt idx="29">
                  <c:v>1.1707871295720367</c:v>
                </c:pt>
                <c:pt idx="30">
                  <c:v>1.0320711318555604</c:v>
                </c:pt>
                <c:pt idx="31">
                  <c:v>0.8493632188536907</c:v>
                </c:pt>
                <c:pt idx="32">
                  <c:v>0.70363520662706214</c:v>
                </c:pt>
                <c:pt idx="33">
                  <c:v>0.59732219614715898</c:v>
                </c:pt>
                <c:pt idx="34">
                  <c:v>0.51776838916052692</c:v>
                </c:pt>
                <c:pt idx="35">
                  <c:v>0.46674427897018994</c:v>
                </c:pt>
                <c:pt idx="36">
                  <c:v>0.45227628126447661</c:v>
                </c:pt>
                <c:pt idx="37">
                  <c:v>0.45792141036743117</c:v>
                </c:pt>
                <c:pt idx="38">
                  <c:v>0.44656792025784264</c:v>
                </c:pt>
                <c:pt idx="39">
                  <c:v>0.41219532648963825</c:v>
                </c:pt>
                <c:pt idx="40">
                  <c:v>0.38854793987318642</c:v>
                </c:pt>
                <c:pt idx="41">
                  <c:v>0.38422799002819424</c:v>
                </c:pt>
                <c:pt idx="42">
                  <c:v>0.37071519767593603</c:v>
                </c:pt>
                <c:pt idx="43">
                  <c:v>0.35930251174162636</c:v>
                </c:pt>
                <c:pt idx="44">
                  <c:v>0.36023350062133191</c:v>
                </c:pt>
                <c:pt idx="45">
                  <c:v>0.36590957299629984</c:v>
                </c:pt>
                <c:pt idx="46">
                  <c:v>0.39784706579301998</c:v>
                </c:pt>
                <c:pt idx="47">
                  <c:v>0.45413825902388771</c:v>
                </c:pt>
              </c:numCache>
            </c:numRef>
          </c:val>
          <c:smooth val="0"/>
        </c:ser>
        <c:ser>
          <c:idx val="9"/>
          <c:order val="4"/>
          <c:tx>
            <c:v>2013/14 Spring/Autumn</c:v>
          </c:tx>
          <c:spPr>
            <a:ln w="41275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'Chapter 2'!$P$127:$P$174</c:f>
              <c:numCache>
                <c:formatCode>h:mm</c:formatCode>
                <c:ptCount val="48"/>
                <c:pt idx="0">
                  <c:v>0.25</c:v>
                </c:pt>
                <c:pt idx="1">
                  <c:v>0.27083333333333331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0.47916666666666602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0.54166666666666596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0.60416666666666596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0.66666666666666596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0.72916666666666596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0.79166666666666596</c:v>
                </c:pt>
                <c:pt idx="27">
                  <c:v>0.8125</c:v>
                </c:pt>
                <c:pt idx="28">
                  <c:v>0.83333333333333304</c:v>
                </c:pt>
                <c:pt idx="29">
                  <c:v>0.85416666666666596</c:v>
                </c:pt>
                <c:pt idx="30">
                  <c:v>0.874999999999999</c:v>
                </c:pt>
                <c:pt idx="31">
                  <c:v>0.89583333333333304</c:v>
                </c:pt>
                <c:pt idx="32">
                  <c:v>0.91666666666666596</c:v>
                </c:pt>
                <c:pt idx="33">
                  <c:v>0.937499999999999</c:v>
                </c:pt>
                <c:pt idx="34">
                  <c:v>0.95833333333333304</c:v>
                </c:pt>
                <c:pt idx="35">
                  <c:v>0.97916666666666596</c:v>
                </c:pt>
                <c:pt idx="36">
                  <c:v>0.999999999999999</c:v>
                </c:pt>
                <c:pt idx="37">
                  <c:v>1.0208333333333299</c:v>
                </c:pt>
                <c:pt idx="38">
                  <c:v>1.0416666666666701</c:v>
                </c:pt>
                <c:pt idx="39">
                  <c:v>1.0625</c:v>
                </c:pt>
                <c:pt idx="40">
                  <c:v>1.0833333333333299</c:v>
                </c:pt>
                <c:pt idx="41">
                  <c:v>1.1041666666666701</c:v>
                </c:pt>
                <c:pt idx="42">
                  <c:v>1.125</c:v>
                </c:pt>
                <c:pt idx="43">
                  <c:v>1.1458333333333299</c:v>
                </c:pt>
                <c:pt idx="44">
                  <c:v>1.1666666666666701</c:v>
                </c:pt>
                <c:pt idx="45">
                  <c:v>1.1875</c:v>
                </c:pt>
                <c:pt idx="46">
                  <c:v>1.2083333333333299</c:v>
                </c:pt>
                <c:pt idx="47">
                  <c:v>1.2291666666666701</c:v>
                </c:pt>
              </c:numCache>
            </c:numRef>
          </c:cat>
          <c:val>
            <c:numRef>
              <c:f>'Chapter 2'!$Z$127:$Z$174</c:f>
              <c:numCache>
                <c:formatCode>0.00</c:formatCode>
                <c:ptCount val="48"/>
                <c:pt idx="0">
                  <c:v>0.61136457040716241</c:v>
                </c:pt>
                <c:pt idx="1">
                  <c:v>0.75967243305492926</c:v>
                </c:pt>
                <c:pt idx="2">
                  <c:v>0.95503383445497891</c:v>
                </c:pt>
                <c:pt idx="3">
                  <c:v>1.0845392818770674</c:v>
                </c:pt>
                <c:pt idx="4">
                  <c:v>1.1635861412219173</c:v>
                </c:pt>
                <c:pt idx="5">
                  <c:v>1.2068460535918129</c:v>
                </c:pt>
                <c:pt idx="6">
                  <c:v>1.2523474270025541</c:v>
                </c:pt>
                <c:pt idx="7">
                  <c:v>1.2747377513449207</c:v>
                </c:pt>
                <c:pt idx="8">
                  <c:v>1.2776870797826683</c:v>
                </c:pt>
                <c:pt idx="9">
                  <c:v>1.2793799614483163</c:v>
                </c:pt>
                <c:pt idx="10">
                  <c:v>1.2835235929008164</c:v>
                </c:pt>
                <c:pt idx="11">
                  <c:v>1.2851179017099841</c:v>
                </c:pt>
                <c:pt idx="12">
                  <c:v>1.2842757466535286</c:v>
                </c:pt>
                <c:pt idx="13">
                  <c:v>1.2629197230081488</c:v>
                </c:pt>
                <c:pt idx="14">
                  <c:v>1.2490845225938281</c:v>
                </c:pt>
                <c:pt idx="15">
                  <c:v>1.2245691674686328</c:v>
                </c:pt>
                <c:pt idx="16">
                  <c:v>1.2177476400817382</c:v>
                </c:pt>
                <c:pt idx="17">
                  <c:v>1.1995930913837993</c:v>
                </c:pt>
                <c:pt idx="18">
                  <c:v>1.2013424024383024</c:v>
                </c:pt>
                <c:pt idx="19">
                  <c:v>1.2504495423672684</c:v>
                </c:pt>
                <c:pt idx="20">
                  <c:v>1.3240863233426583</c:v>
                </c:pt>
                <c:pt idx="21">
                  <c:v>1.4154805044058183</c:v>
                </c:pt>
                <c:pt idx="22">
                  <c:v>1.4650840800974954</c:v>
                </c:pt>
                <c:pt idx="23">
                  <c:v>1.4892051437967673</c:v>
                </c:pt>
                <c:pt idx="24">
                  <c:v>1.5096832975826189</c:v>
                </c:pt>
                <c:pt idx="25">
                  <c:v>1.5148690869887818</c:v>
                </c:pt>
                <c:pt idx="26">
                  <c:v>1.4700041513687969</c:v>
                </c:pt>
                <c:pt idx="27">
                  <c:v>1.4055589321122093</c:v>
                </c:pt>
                <c:pt idx="28">
                  <c:v>1.3433167804831636</c:v>
                </c:pt>
                <c:pt idx="29">
                  <c:v>1.2521042091936287</c:v>
                </c:pt>
                <c:pt idx="30">
                  <c:v>1.1556822767279029</c:v>
                </c:pt>
                <c:pt idx="31">
                  <c:v>1.0200912054362339</c:v>
                </c:pt>
                <c:pt idx="32">
                  <c:v>0.87780342999440919</c:v>
                </c:pt>
                <c:pt idx="33">
                  <c:v>0.73856998451136602</c:v>
                </c:pt>
                <c:pt idx="34">
                  <c:v>0.62532977270466805</c:v>
                </c:pt>
                <c:pt idx="35">
                  <c:v>0.54819865539664048</c:v>
                </c:pt>
                <c:pt idx="36">
                  <c:v>0.50784449940474352</c:v>
                </c:pt>
                <c:pt idx="37">
                  <c:v>0.49130576776404472</c:v>
                </c:pt>
                <c:pt idx="38">
                  <c:v>0.48523504490396829</c:v>
                </c:pt>
                <c:pt idx="39">
                  <c:v>0.46915631992684659</c:v>
                </c:pt>
                <c:pt idx="40">
                  <c:v>0.45255401593667838</c:v>
                </c:pt>
                <c:pt idx="41">
                  <c:v>0.44328610390552953</c:v>
                </c:pt>
                <c:pt idx="42">
                  <c:v>0.43310389291571838</c:v>
                </c:pt>
                <c:pt idx="43">
                  <c:v>0.4250217123465847</c:v>
                </c:pt>
                <c:pt idx="44">
                  <c:v>0.42544965505362531</c:v>
                </c:pt>
                <c:pt idx="45">
                  <c:v>0.42891335602184943</c:v>
                </c:pt>
                <c:pt idx="46">
                  <c:v>0.45501846631882015</c:v>
                </c:pt>
                <c:pt idx="47">
                  <c:v>0.49772074114658915</c:v>
                </c:pt>
              </c:numCache>
            </c:numRef>
          </c:val>
          <c:smooth val="0"/>
        </c:ser>
        <c:ser>
          <c:idx val="10"/>
          <c:order val="5"/>
          <c:tx>
            <c:v>2013/14 Summer</c:v>
          </c:tx>
          <c:spPr>
            <a:ln w="41275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'Chapter 2'!$P$127:$P$174</c:f>
              <c:numCache>
                <c:formatCode>h:mm</c:formatCode>
                <c:ptCount val="48"/>
                <c:pt idx="0">
                  <c:v>0.25</c:v>
                </c:pt>
                <c:pt idx="1">
                  <c:v>0.27083333333333331</c:v>
                </c:pt>
                <c:pt idx="2">
                  <c:v>0.29166666666666702</c:v>
                </c:pt>
                <c:pt idx="3">
                  <c:v>0.3125</c:v>
                </c:pt>
                <c:pt idx="4">
                  <c:v>0.33333333333333298</c:v>
                </c:pt>
                <c:pt idx="5">
                  <c:v>0.35416666666666702</c:v>
                </c:pt>
                <c:pt idx="6">
                  <c:v>0.375</c:v>
                </c:pt>
                <c:pt idx="7">
                  <c:v>0.39583333333333298</c:v>
                </c:pt>
                <c:pt idx="8">
                  <c:v>0.41666666666666702</c:v>
                </c:pt>
                <c:pt idx="9">
                  <c:v>0.4375</c:v>
                </c:pt>
                <c:pt idx="10">
                  <c:v>0.45833333333333298</c:v>
                </c:pt>
                <c:pt idx="11">
                  <c:v>0.47916666666666602</c:v>
                </c:pt>
                <c:pt idx="12">
                  <c:v>0.5</c:v>
                </c:pt>
                <c:pt idx="13">
                  <c:v>0.52083333333333304</c:v>
                </c:pt>
                <c:pt idx="14">
                  <c:v>0.54166666666666596</c:v>
                </c:pt>
                <c:pt idx="15">
                  <c:v>0.5625</c:v>
                </c:pt>
                <c:pt idx="16">
                  <c:v>0.58333333333333304</c:v>
                </c:pt>
                <c:pt idx="17">
                  <c:v>0.60416666666666596</c:v>
                </c:pt>
                <c:pt idx="18">
                  <c:v>0.625</c:v>
                </c:pt>
                <c:pt idx="19">
                  <c:v>0.64583333333333304</c:v>
                </c:pt>
                <c:pt idx="20">
                  <c:v>0.66666666666666596</c:v>
                </c:pt>
                <c:pt idx="21">
                  <c:v>0.6875</c:v>
                </c:pt>
                <c:pt idx="22">
                  <c:v>0.70833333333333304</c:v>
                </c:pt>
                <c:pt idx="23">
                  <c:v>0.72916666666666596</c:v>
                </c:pt>
                <c:pt idx="24">
                  <c:v>0.75</c:v>
                </c:pt>
                <c:pt idx="25">
                  <c:v>0.77083333333333304</c:v>
                </c:pt>
                <c:pt idx="26">
                  <c:v>0.79166666666666596</c:v>
                </c:pt>
                <c:pt idx="27">
                  <c:v>0.8125</c:v>
                </c:pt>
                <c:pt idx="28">
                  <c:v>0.83333333333333304</c:v>
                </c:pt>
                <c:pt idx="29">
                  <c:v>0.85416666666666596</c:v>
                </c:pt>
                <c:pt idx="30">
                  <c:v>0.874999999999999</c:v>
                </c:pt>
                <c:pt idx="31">
                  <c:v>0.89583333333333304</c:v>
                </c:pt>
                <c:pt idx="32">
                  <c:v>0.91666666666666596</c:v>
                </c:pt>
                <c:pt idx="33">
                  <c:v>0.937499999999999</c:v>
                </c:pt>
                <c:pt idx="34">
                  <c:v>0.95833333333333304</c:v>
                </c:pt>
                <c:pt idx="35">
                  <c:v>0.97916666666666596</c:v>
                </c:pt>
                <c:pt idx="36">
                  <c:v>0.999999999999999</c:v>
                </c:pt>
                <c:pt idx="37">
                  <c:v>1.0208333333333299</c:v>
                </c:pt>
                <c:pt idx="38">
                  <c:v>1.0416666666666701</c:v>
                </c:pt>
                <c:pt idx="39">
                  <c:v>1.0625</c:v>
                </c:pt>
                <c:pt idx="40">
                  <c:v>1.0833333333333299</c:v>
                </c:pt>
                <c:pt idx="41">
                  <c:v>1.1041666666666701</c:v>
                </c:pt>
                <c:pt idx="42">
                  <c:v>1.125</c:v>
                </c:pt>
                <c:pt idx="43">
                  <c:v>1.1458333333333299</c:v>
                </c:pt>
                <c:pt idx="44">
                  <c:v>1.1666666666666701</c:v>
                </c:pt>
                <c:pt idx="45">
                  <c:v>1.1875</c:v>
                </c:pt>
                <c:pt idx="46">
                  <c:v>1.2083333333333299</c:v>
                </c:pt>
                <c:pt idx="47">
                  <c:v>1.2291666666666701</c:v>
                </c:pt>
              </c:numCache>
            </c:numRef>
          </c:cat>
          <c:val>
            <c:numRef>
              <c:f>'Chapter 2'!$AA$127:$AA$174</c:f>
              <c:numCache>
                <c:formatCode>0.00</c:formatCode>
                <c:ptCount val="48"/>
                <c:pt idx="0">
                  <c:v>0.71394535155446037</c:v>
                </c:pt>
                <c:pt idx="1">
                  <c:v>0.7952934098717056</c:v>
                </c:pt>
                <c:pt idx="2">
                  <c:v>0.90676433802542589</c:v>
                </c:pt>
                <c:pt idx="3">
                  <c:v>1.0074448373191178</c:v>
                </c:pt>
                <c:pt idx="4">
                  <c:v>1.0919293877059668</c:v>
                </c:pt>
                <c:pt idx="5">
                  <c:v>1.1442433870051847</c:v>
                </c:pt>
                <c:pt idx="6">
                  <c:v>1.1819260988699967</c:v>
                </c:pt>
                <c:pt idx="7">
                  <c:v>1.1967464719691705</c:v>
                </c:pt>
                <c:pt idx="8">
                  <c:v>1.1964937603224195</c:v>
                </c:pt>
                <c:pt idx="9">
                  <c:v>1.1998345724468431</c:v>
                </c:pt>
                <c:pt idx="10">
                  <c:v>1.2121914550604911</c:v>
                </c:pt>
                <c:pt idx="11">
                  <c:v>1.2149076571927679</c:v>
                </c:pt>
                <c:pt idx="12">
                  <c:v>1.2184357627007767</c:v>
                </c:pt>
                <c:pt idx="13">
                  <c:v>1.2112397537525141</c:v>
                </c:pt>
                <c:pt idx="14">
                  <c:v>1.201473613588359</c:v>
                </c:pt>
                <c:pt idx="15">
                  <c:v>1.1871308834243564</c:v>
                </c:pt>
                <c:pt idx="16">
                  <c:v>1.1789921345740302</c:v>
                </c:pt>
                <c:pt idx="17">
                  <c:v>1.1691883565050398</c:v>
                </c:pt>
                <c:pt idx="18">
                  <c:v>1.1658367906935203</c:v>
                </c:pt>
                <c:pt idx="19">
                  <c:v>1.1738052728314967</c:v>
                </c:pt>
                <c:pt idx="20">
                  <c:v>1.1876291375931278</c:v>
                </c:pt>
                <c:pt idx="21">
                  <c:v>1.2045617140660319</c:v>
                </c:pt>
                <c:pt idx="22">
                  <c:v>1.2148942150838982</c:v>
                </c:pt>
                <c:pt idx="23">
                  <c:v>1.2150125056419518</c:v>
                </c:pt>
                <c:pt idx="24">
                  <c:v>1.2096007126109984</c:v>
                </c:pt>
                <c:pt idx="25">
                  <c:v>1.1967867982957796</c:v>
                </c:pt>
                <c:pt idx="26">
                  <c:v>1.1771129277540417</c:v>
                </c:pt>
                <c:pt idx="27">
                  <c:v>1.1527576187632724</c:v>
                </c:pt>
                <c:pt idx="28">
                  <c:v>1.137208683363359</c:v>
                </c:pt>
                <c:pt idx="29">
                  <c:v>1.1253617047461697</c:v>
                </c:pt>
                <c:pt idx="30">
                  <c:v>1.1202528072350808</c:v>
                </c:pt>
                <c:pt idx="31">
                  <c:v>1.0950864910091709</c:v>
                </c:pt>
                <c:pt idx="32">
                  <c:v>1.0459295950131569</c:v>
                </c:pt>
                <c:pt idx="33">
                  <c:v>0.95939646723456096</c:v>
                </c:pt>
                <c:pt idx="34">
                  <c:v>0.86607417833615963</c:v>
                </c:pt>
                <c:pt idx="35">
                  <c:v>0.78183337819014853</c:v>
                </c:pt>
                <c:pt idx="36">
                  <c:v>0.73398215903568109</c:v>
                </c:pt>
                <c:pt idx="37">
                  <c:v>0.7058379676248302</c:v>
                </c:pt>
                <c:pt idx="38">
                  <c:v>0.69698230630145153</c:v>
                </c:pt>
                <c:pt idx="39">
                  <c:v>0.68401515194511797</c:v>
                </c:pt>
                <c:pt idx="40">
                  <c:v>0.66730481833886002</c:v>
                </c:pt>
                <c:pt idx="41">
                  <c:v>0.64806736826509281</c:v>
                </c:pt>
                <c:pt idx="42">
                  <c:v>0.63969293443925046</c:v>
                </c:pt>
                <c:pt idx="43">
                  <c:v>0.63482689102840795</c:v>
                </c:pt>
                <c:pt idx="44">
                  <c:v>0.6322567598125155</c:v>
                </c:pt>
                <c:pt idx="45">
                  <c:v>0.62016244639212303</c:v>
                </c:pt>
                <c:pt idx="46">
                  <c:v>0.63093943314328182</c:v>
                </c:pt>
                <c:pt idx="47">
                  <c:v>0.64860953332283855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65824"/>
        <c:axId val="451571712"/>
      </c:lineChart>
      <c:catAx>
        <c:axId val="451565824"/>
        <c:scaling>
          <c:orientation val="minMax"/>
        </c:scaling>
        <c:delete val="0"/>
        <c:axPos val="b"/>
        <c:numFmt formatCode="h: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51571712"/>
        <c:crosses val="autoZero"/>
        <c:auto val="1"/>
        <c:lblAlgn val="ctr"/>
        <c:lblOffset val="100"/>
        <c:tickLblSkip val="2"/>
        <c:noMultiLvlLbl val="0"/>
      </c:catAx>
      <c:valAx>
        <c:axId val="45157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Ratio of hourly flow to average daily flow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451565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35917780111275"/>
          <c:y val="0.89540069991251092"/>
          <c:w val="0.62755597432195498"/>
          <c:h val="9.348818897637795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62162162162177"/>
          <c:y val="7.3985680190930811E-2"/>
          <c:w val="0.84324324324324362"/>
          <c:h val="0.68496420047732698"/>
        </c:manualLayout>
      </c:layout>
      <c:lineChart>
        <c:grouping val="standard"/>
        <c:varyColors val="0"/>
        <c:ser>
          <c:idx val="0"/>
          <c:order val="0"/>
          <c:tx>
            <c:v>Slow Progression</c:v>
          </c:tx>
          <c:marker>
            <c:symbol val="none"/>
          </c:marker>
          <c:cat>
            <c:numLit>
              <c:formatCode>General</c:formatCode>
              <c:ptCount val="3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7"/>
              <c:pt idx="12">
                <c:v>336.71806470879886</c:v>
              </c:pt>
              <c:pt idx="13">
                <c:v>333.06351355999999</c:v>
              </c:pt>
              <c:pt idx="14">
                <c:v>328.67132681999999</c:v>
              </c:pt>
              <c:pt idx="15">
                <c:v>324.90148631</c:v>
              </c:pt>
              <c:pt idx="16">
                <c:v>320.67523542999999</c:v>
              </c:pt>
              <c:pt idx="17">
                <c:v>318.96200942000002</c:v>
              </c:pt>
              <c:pt idx="18">
                <c:v>317.65820972</c:v>
              </c:pt>
              <c:pt idx="19">
                <c:v>317.18491682000001</c:v>
              </c:pt>
              <c:pt idx="20">
                <c:v>317.16010682000001</c:v>
              </c:pt>
              <c:pt idx="21">
                <c:v>317.05342945000001</c:v>
              </c:pt>
              <c:pt idx="22">
                <c:v>318.07108526000002</c:v>
              </c:pt>
              <c:pt idx="23">
                <c:v>320.32239989999999</c:v>
              </c:pt>
              <c:pt idx="24">
                <c:v>322.64556137</c:v>
              </c:pt>
              <c:pt idx="25">
                <c:v>323.56785187000003</c:v>
              </c:pt>
              <c:pt idx="26">
                <c:v>323.49457380000001</c:v>
              </c:pt>
              <c:pt idx="27">
                <c:v>323.46146328000003</c:v>
              </c:pt>
              <c:pt idx="28">
                <c:v>323.50300563999997</c:v>
              </c:pt>
              <c:pt idx="29">
                <c:v>323.61961528</c:v>
              </c:pt>
              <c:pt idx="30">
                <c:v>323.75997835999999</c:v>
              </c:pt>
              <c:pt idx="31">
                <c:v>323.90304318</c:v>
              </c:pt>
              <c:pt idx="32">
                <c:v>324.03634469000002</c:v>
              </c:pt>
              <c:pt idx="33">
                <c:v>324.16179318999997</c:v>
              </c:pt>
              <c:pt idx="34">
                <c:v>324.27907654000001</c:v>
              </c:pt>
              <c:pt idx="35">
                <c:v>324.41051439</c:v>
              </c:pt>
            </c:numLit>
          </c:val>
          <c:smooth val="0"/>
        </c:ser>
        <c:ser>
          <c:idx val="1"/>
          <c:order val="1"/>
          <c:tx>
            <c:v>Gone Green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Lit>
              <c:formatCode>General</c:formatCode>
              <c:ptCount val="3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7"/>
              <c:pt idx="12">
                <c:v>336.71806470879886</c:v>
              </c:pt>
              <c:pt idx="13">
                <c:v>332.51118294000003</c:v>
              </c:pt>
              <c:pt idx="14">
                <c:v>328.19939438</c:v>
              </c:pt>
              <c:pt idx="15">
                <c:v>323.23689392</c:v>
              </c:pt>
              <c:pt idx="16">
                <c:v>316.50061937999999</c:v>
              </c:pt>
              <c:pt idx="17">
                <c:v>311.38728097999996</c:v>
              </c:pt>
              <c:pt idx="18">
                <c:v>306.77560327999998</c:v>
              </c:pt>
              <c:pt idx="19">
                <c:v>302.17132882999999</c:v>
              </c:pt>
              <c:pt idx="20">
                <c:v>297.57817561999997</c:v>
              </c:pt>
              <c:pt idx="21">
                <c:v>292.63771510999999</c:v>
              </c:pt>
              <c:pt idx="22">
                <c:v>287.71859516999996</c:v>
              </c:pt>
              <c:pt idx="23">
                <c:v>283.20322392999998</c:v>
              </c:pt>
              <c:pt idx="24">
                <c:v>279.41532143000001</c:v>
              </c:pt>
              <c:pt idx="25">
                <c:v>275.60344814000001</c:v>
              </c:pt>
              <c:pt idx="26">
                <c:v>271.89047428999999</c:v>
              </c:pt>
              <c:pt idx="27">
                <c:v>268.20366318999999</c:v>
              </c:pt>
              <c:pt idx="28">
                <c:v>263.78303271999999</c:v>
              </c:pt>
              <c:pt idx="29">
                <c:v>258.34371018000002</c:v>
              </c:pt>
              <c:pt idx="30">
                <c:v>253.00107873000002</c:v>
              </c:pt>
              <c:pt idx="31">
                <c:v>246.15996053999999</c:v>
              </c:pt>
              <c:pt idx="32">
                <c:v>238.56518978</c:v>
              </c:pt>
              <c:pt idx="33">
                <c:v>229.45409710000001</c:v>
              </c:pt>
              <c:pt idx="34">
                <c:v>219.23784447</c:v>
              </c:pt>
              <c:pt idx="35">
                <c:v>208.01224754</c:v>
              </c:pt>
            </c:numLit>
          </c:val>
          <c:smooth val="0"/>
        </c:ser>
        <c:ser>
          <c:idx val="3"/>
          <c:order val="2"/>
          <c:tx>
            <c:v>History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Lit>
              <c:formatCode>General</c:formatCode>
              <c:ptCount val="3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1"/>
              <c:pt idx="0">
                <c:v>382.75617302767</c:v>
              </c:pt>
              <c:pt idx="1">
                <c:v>388.75977243828999</c:v>
              </c:pt>
              <c:pt idx="2">
                <c:v>394.38296672502202</c:v>
              </c:pt>
              <c:pt idx="3">
                <c:v>398.64629294108602</c:v>
              </c:pt>
              <c:pt idx="4">
                <c:v>402.96637805484102</c:v>
              </c:pt>
              <c:pt idx="5">
                <c:v>398.99802814722142</c:v>
              </c:pt>
              <c:pt idx="6">
                <c:v>387.29900372701104</c:v>
              </c:pt>
              <c:pt idx="7">
                <c:v>374.91696121710538</c:v>
              </c:pt>
              <c:pt idx="8">
                <c:v>371.72745647392554</c:v>
              </c:pt>
              <c:pt idx="9">
                <c:v>345.7889019550833</c:v>
              </c:pt>
              <c:pt idx="10">
                <c:v>353.16608684627784</c:v>
              </c:pt>
              <c:pt idx="11">
                <c:v>337.7777082838245</c:v>
              </c:pt>
              <c:pt idx="12">
                <c:v>336.71806470879886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70528"/>
        <c:axId val="452872064"/>
      </c:lineChart>
      <c:catAx>
        <c:axId val="4528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872064"/>
        <c:crosses val="autoZero"/>
        <c:auto val="1"/>
        <c:lblAlgn val="ctr"/>
        <c:lblOffset val="100"/>
        <c:tickLblSkip val="2"/>
        <c:noMultiLvlLbl val="0"/>
      </c:catAx>
      <c:valAx>
        <c:axId val="452872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87052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972972972972973"/>
          <c:y val="0.92601431980906923"/>
          <c:w val="0.59324324324324329"/>
          <c:h val="6.6825775656324582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7630416918639"/>
          <c:y val="6.7469958901965971E-2"/>
          <c:w val="0.86585480428364892"/>
          <c:h val="0.70602492708128661"/>
        </c:manualLayout>
      </c:layout>
      <c:lineChart>
        <c:grouping val="standard"/>
        <c:varyColors val="0"/>
        <c:ser>
          <c:idx val="0"/>
          <c:order val="0"/>
          <c:tx>
            <c:v>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0">
                <c:v>343.67542862929668</c:v>
              </c:pt>
              <c:pt idx="1">
                <c:v>330.24192538923865</c:v>
              </c:pt>
              <c:pt idx="2">
                <c:v>337.81247768551879</c:v>
              </c:pt>
              <c:pt idx="3">
                <c:v>330.74014627772243</c:v>
              </c:pt>
              <c:pt idx="4">
                <c:v>327.24669599035929</c:v>
              </c:pt>
              <c:pt idx="5">
                <c:v>313.65589118667953</c:v>
              </c:pt>
              <c:pt idx="6">
                <c:v>295.98533472593499</c:v>
              </c:pt>
              <c:pt idx="7">
                <c:v>293.77152043862725</c:v>
              </c:pt>
              <c:pt idx="8">
                <c:v>284.94525309835132</c:v>
              </c:pt>
              <c:pt idx="9">
                <c:v>262.32029198142345</c:v>
              </c:pt>
              <c:pt idx="10">
                <c:v>265.07574610436558</c:v>
              </c:pt>
              <c:pt idx="11">
                <c:v>257.05041939633134</c:v>
              </c:pt>
              <c:pt idx="12">
                <c:v>248.00350322873427</c:v>
              </c:pt>
            </c:numLit>
          </c:val>
          <c:smooth val="0"/>
        </c:ser>
        <c:ser>
          <c:idx val="1"/>
          <c:order val="1"/>
          <c:tx>
            <c:v>Slow Progression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248.00350322873427</c:v>
              </c:pt>
              <c:pt idx="13">
                <c:v>247.74476202199997</c:v>
              </c:pt>
              <c:pt idx="14">
                <c:v>246.75029765899995</c:v>
              </c:pt>
              <c:pt idx="15">
                <c:v>241.51604638500001</c:v>
              </c:pt>
              <c:pt idx="16">
                <c:v>236.86656937500001</c:v>
              </c:pt>
              <c:pt idx="17">
                <c:v>232.28422804200002</c:v>
              </c:pt>
              <c:pt idx="18">
                <c:v>228.20757938499997</c:v>
              </c:pt>
              <c:pt idx="19">
                <c:v>224.25198955000002</c:v>
              </c:pt>
              <c:pt idx="20">
                <c:v>220.74794479900001</c:v>
              </c:pt>
              <c:pt idx="21">
                <c:v>216.95535396599999</c:v>
              </c:pt>
              <c:pt idx="22">
                <c:v>213.63706554499998</c:v>
              </c:pt>
              <c:pt idx="23">
                <c:v>210.42988151200001</c:v>
              </c:pt>
              <c:pt idx="24">
                <c:v>207.48847916499997</c:v>
              </c:pt>
              <c:pt idx="25">
                <c:v>204.04929045</c:v>
              </c:pt>
              <c:pt idx="26">
                <c:v>200.943376129</c:v>
              </c:pt>
              <c:pt idx="27">
                <c:v>197.91139374799999</c:v>
              </c:pt>
              <c:pt idx="28">
                <c:v>195.25628738700001</c:v>
              </c:pt>
              <c:pt idx="29">
                <c:v>192.55220060099998</c:v>
              </c:pt>
              <c:pt idx="30">
                <c:v>190.06466956599999</c:v>
              </c:pt>
              <c:pt idx="31">
                <c:v>187.595085509</c:v>
              </c:pt>
              <c:pt idx="32">
                <c:v>185.33900320500001</c:v>
              </c:pt>
              <c:pt idx="33">
                <c:v>181.120091562</c:v>
              </c:pt>
              <c:pt idx="34">
                <c:v>176.90881097800002</c:v>
              </c:pt>
              <c:pt idx="35">
                <c:v>174.81668799500002</c:v>
              </c:pt>
            </c:numLit>
          </c:val>
          <c:smooth val="0"/>
        </c:ser>
        <c:ser>
          <c:idx val="2"/>
          <c:order val="2"/>
          <c:tx>
            <c:v>Gone Green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248.00350322873427</c:v>
              </c:pt>
              <c:pt idx="13">
                <c:v>250.977335044</c:v>
              </c:pt>
              <c:pt idx="14">
                <c:v>253.137265654</c:v>
              </c:pt>
              <c:pt idx="15">
                <c:v>249.52795669</c:v>
              </c:pt>
              <c:pt idx="16">
                <c:v>246.05679402199996</c:v>
              </c:pt>
              <c:pt idx="17">
                <c:v>243.45308062300001</c:v>
              </c:pt>
              <c:pt idx="18">
                <c:v>240.088612759</c:v>
              </c:pt>
              <c:pt idx="19">
                <c:v>236.35426542900001</c:v>
              </c:pt>
              <c:pt idx="20">
                <c:v>233.22833105199999</c:v>
              </c:pt>
              <c:pt idx="21">
                <c:v>228.84095218800002</c:v>
              </c:pt>
              <c:pt idx="22">
                <c:v>224.372597482</c:v>
              </c:pt>
              <c:pt idx="23">
                <c:v>219.58298883800001</c:v>
              </c:pt>
              <c:pt idx="24">
                <c:v>213.46985582500002</c:v>
              </c:pt>
              <c:pt idx="25">
                <c:v>207.73361125599999</c:v>
              </c:pt>
              <c:pt idx="26">
                <c:v>203.07798702600002</c:v>
              </c:pt>
              <c:pt idx="27">
                <c:v>198.91956267800001</c:v>
              </c:pt>
              <c:pt idx="28">
                <c:v>194.45905519299998</c:v>
              </c:pt>
              <c:pt idx="29">
                <c:v>191.01322694199999</c:v>
              </c:pt>
              <c:pt idx="30">
                <c:v>188.62088479400001</c:v>
              </c:pt>
              <c:pt idx="31">
                <c:v>185.512980927</c:v>
              </c:pt>
              <c:pt idx="32">
                <c:v>182.59602254699999</c:v>
              </c:pt>
              <c:pt idx="33">
                <c:v>177.74280038500001</c:v>
              </c:pt>
              <c:pt idx="34">
                <c:v>172.859943953</c:v>
              </c:pt>
              <c:pt idx="35">
                <c:v>169.733758556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902272"/>
        <c:axId val="452912256"/>
      </c:lineChart>
      <c:catAx>
        <c:axId val="4529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912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52912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layout>
            <c:manualLayout>
              <c:xMode val="edge"/>
              <c:yMode val="edge"/>
              <c:x val="2.1680216802168022E-2"/>
              <c:y val="0.28433760237801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902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61826809454938"/>
          <c:y val="0.9253022935126759"/>
          <c:w val="0.50271069231491938"/>
          <c:h val="6.0241034733898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History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0">
                <c:v>196.49727611799997</c:v>
              </c:pt>
              <c:pt idx="1">
                <c:v>212.00824535700002</c:v>
              </c:pt>
              <c:pt idx="2">
                <c:v>228.400561321</c:v>
              </c:pt>
              <c:pt idx="3">
                <c:v>224.50037182700007</c:v>
              </c:pt>
              <c:pt idx="4">
                <c:v>244.87069141700002</c:v>
              </c:pt>
              <c:pt idx="5">
                <c:v>233.66572347299996</c:v>
              </c:pt>
              <c:pt idx="6">
                <c:v>217.72283246399996</c:v>
              </c:pt>
              <c:pt idx="7">
                <c:v>269.66844838099996</c:v>
              </c:pt>
              <c:pt idx="8">
                <c:v>286.82360462700001</c:v>
              </c:pt>
              <c:pt idx="9">
                <c:v>283.66655320899991</c:v>
              </c:pt>
              <c:pt idx="10">
                <c:v>309.49299999999999</c:v>
              </c:pt>
              <c:pt idx="11">
                <c:v>243.14030303000001</c:v>
              </c:pt>
              <c:pt idx="12">
                <c:v>167.55271247599859</c:v>
              </c:pt>
            </c:numLit>
          </c:val>
          <c:smooth val="0"/>
        </c:ser>
        <c:ser>
          <c:idx val="1"/>
          <c:order val="1"/>
          <c:tx>
            <c:v>Slow Progression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167.55271247599859</c:v>
              </c:pt>
              <c:pt idx="13">
                <c:v>157.06335543</c:v>
              </c:pt>
              <c:pt idx="14">
                <c:v>170.08523095000001</c:v>
              </c:pt>
              <c:pt idx="15">
                <c:v>166.09083931000001</c:v>
              </c:pt>
              <c:pt idx="16">
                <c:v>151.99583525999998</c:v>
              </c:pt>
              <c:pt idx="17">
                <c:v>141.25356934999999</c:v>
              </c:pt>
              <c:pt idx="18">
                <c:v>133.50384353000001</c:v>
              </c:pt>
              <c:pt idx="19">
                <c:v>129.66067962</c:v>
              </c:pt>
              <c:pt idx="20">
                <c:v>169.57950349000001</c:v>
              </c:pt>
              <c:pt idx="21">
                <c:v>190.15051448000003</c:v>
              </c:pt>
              <c:pt idx="22">
                <c:v>198.94005604</c:v>
              </c:pt>
              <c:pt idx="23">
                <c:v>205.77648238999998</c:v>
              </c:pt>
              <c:pt idx="24">
                <c:v>208.11356253</c:v>
              </c:pt>
              <c:pt idx="25">
                <c:v>199.31705579000001</c:v>
              </c:pt>
              <c:pt idx="26">
                <c:v>192.0338046</c:v>
              </c:pt>
              <c:pt idx="27">
                <c:v>190.86694978</c:v>
              </c:pt>
              <c:pt idx="28">
                <c:v>185.18156740000001</c:v>
              </c:pt>
              <c:pt idx="29">
                <c:v>173.66821473000002</c:v>
              </c:pt>
              <c:pt idx="30">
                <c:v>165.73556783000001</c:v>
              </c:pt>
              <c:pt idx="31">
                <c:v>153.25615388</c:v>
              </c:pt>
              <c:pt idx="32">
                <c:v>155.02928711000001</c:v>
              </c:pt>
              <c:pt idx="33">
                <c:v>139.71302903</c:v>
              </c:pt>
              <c:pt idx="34">
                <c:v>131.46610686999998</c:v>
              </c:pt>
              <c:pt idx="35">
                <c:v>129.78570658999999</c:v>
              </c:pt>
            </c:numLit>
          </c:val>
          <c:smooth val="0"/>
        </c:ser>
        <c:ser>
          <c:idx val="2"/>
          <c:order val="2"/>
          <c:tx>
            <c:v>Gone Green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167.55271247599859</c:v>
              </c:pt>
              <c:pt idx="13">
                <c:v>154.88169680999999</c:v>
              </c:pt>
              <c:pt idx="14">
                <c:v>173.10994704999999</c:v>
              </c:pt>
              <c:pt idx="15">
                <c:v>172.61788113</c:v>
              </c:pt>
              <c:pt idx="16">
                <c:v>151.73537200000001</c:v>
              </c:pt>
              <c:pt idx="17">
                <c:v>150.88174893999999</c:v>
              </c:pt>
              <c:pt idx="18">
                <c:v>162.36921916</c:v>
              </c:pt>
              <c:pt idx="19">
                <c:v>155.59604813999999</c:v>
              </c:pt>
              <c:pt idx="20">
                <c:v>155.00440620000001</c:v>
              </c:pt>
              <c:pt idx="21">
                <c:v>142.18252885000001</c:v>
              </c:pt>
              <c:pt idx="22">
                <c:v>133.28419758999999</c:v>
              </c:pt>
              <c:pt idx="23">
                <c:v>127.91136102999999</c:v>
              </c:pt>
              <c:pt idx="24">
                <c:v>136.32825924000002</c:v>
              </c:pt>
              <c:pt idx="25">
                <c:v>120.03300139000001</c:v>
              </c:pt>
              <c:pt idx="26">
                <c:v>110.75808153</c:v>
              </c:pt>
              <c:pt idx="27">
                <c:v>110.55474006999999</c:v>
              </c:pt>
              <c:pt idx="28">
                <c:v>107.65324563999999</c:v>
              </c:pt>
              <c:pt idx="29">
                <c:v>108.63421687</c:v>
              </c:pt>
              <c:pt idx="30">
                <c:v>95.799121291000006</c:v>
              </c:pt>
              <c:pt idx="31">
                <c:v>93.612588478000006</c:v>
              </c:pt>
              <c:pt idx="32">
                <c:v>95.122142789999998</c:v>
              </c:pt>
              <c:pt idx="33">
                <c:v>89.794982873999999</c:v>
              </c:pt>
              <c:pt idx="34">
                <c:v>89.002184864</c:v>
              </c:pt>
              <c:pt idx="35">
                <c:v>96.358767354999998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12096"/>
        <c:axId val="453022080"/>
      </c:lineChart>
      <c:catAx>
        <c:axId val="4530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0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302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012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7630416918639"/>
          <c:y val="6.7469958901965971E-2"/>
          <c:w val="0.86585480428364892"/>
          <c:h val="0.70602492708128661"/>
        </c:manualLayout>
      </c:layout>
      <c:lineChart>
        <c:grouping val="standard"/>
        <c:varyColors val="0"/>
        <c:ser>
          <c:idx val="0"/>
          <c:order val="0"/>
          <c:tx>
            <c:v>History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0">
                <c:v>343.67542862929668</c:v>
              </c:pt>
              <c:pt idx="1">
                <c:v>330.24192538923865</c:v>
              </c:pt>
              <c:pt idx="2">
                <c:v>337.81247768551879</c:v>
              </c:pt>
              <c:pt idx="3">
                <c:v>330.74014627772243</c:v>
              </c:pt>
              <c:pt idx="4">
                <c:v>327.24669599035929</c:v>
              </c:pt>
              <c:pt idx="5">
                <c:v>313.65589118667953</c:v>
              </c:pt>
              <c:pt idx="6">
                <c:v>295.98533472593499</c:v>
              </c:pt>
              <c:pt idx="7">
                <c:v>293.77152043862725</c:v>
              </c:pt>
              <c:pt idx="8">
                <c:v>284.94525309835132</c:v>
              </c:pt>
              <c:pt idx="9">
                <c:v>262.32029198142345</c:v>
              </c:pt>
              <c:pt idx="10">
                <c:v>265.07574610436558</c:v>
              </c:pt>
              <c:pt idx="11">
                <c:v>257.05041939633134</c:v>
              </c:pt>
              <c:pt idx="12">
                <c:v>248.00350322873427</c:v>
              </c:pt>
            </c:numLit>
          </c:val>
          <c:smooth val="0"/>
        </c:ser>
        <c:ser>
          <c:idx val="1"/>
          <c:order val="1"/>
          <c:tx>
            <c:v>Slow Progression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248.00350322873427</c:v>
              </c:pt>
              <c:pt idx="13">
                <c:v>247.74476202199997</c:v>
              </c:pt>
              <c:pt idx="14">
                <c:v>246.75029765899995</c:v>
              </c:pt>
              <c:pt idx="15">
                <c:v>241.51604638500001</c:v>
              </c:pt>
              <c:pt idx="16">
                <c:v>236.86656937500001</c:v>
              </c:pt>
              <c:pt idx="17">
                <c:v>232.28422804200002</c:v>
              </c:pt>
              <c:pt idx="18">
                <c:v>228.20757938499997</c:v>
              </c:pt>
              <c:pt idx="19">
                <c:v>224.25198955000002</c:v>
              </c:pt>
              <c:pt idx="20">
                <c:v>220.74794479900001</c:v>
              </c:pt>
              <c:pt idx="21">
                <c:v>216.95535396599999</c:v>
              </c:pt>
              <c:pt idx="22">
                <c:v>213.63706554499998</c:v>
              </c:pt>
              <c:pt idx="23">
                <c:v>210.42988151200001</c:v>
              </c:pt>
              <c:pt idx="24">
                <c:v>207.48847916499997</c:v>
              </c:pt>
              <c:pt idx="25">
                <c:v>204.04929045</c:v>
              </c:pt>
              <c:pt idx="26">
                <c:v>200.943376129</c:v>
              </c:pt>
              <c:pt idx="27">
                <c:v>197.91139374799999</c:v>
              </c:pt>
              <c:pt idx="28">
                <c:v>195.25628738700001</c:v>
              </c:pt>
              <c:pt idx="29">
                <c:v>192.55220060099998</c:v>
              </c:pt>
              <c:pt idx="30">
                <c:v>190.06466956599999</c:v>
              </c:pt>
              <c:pt idx="31">
                <c:v>187.595085509</c:v>
              </c:pt>
              <c:pt idx="32">
                <c:v>185.33900320500001</c:v>
              </c:pt>
              <c:pt idx="33">
                <c:v>181.120091562</c:v>
              </c:pt>
              <c:pt idx="34">
                <c:v>176.90881097800002</c:v>
              </c:pt>
              <c:pt idx="35">
                <c:v>174.81668799500002</c:v>
              </c:pt>
            </c:numLit>
          </c:val>
          <c:smooth val="0"/>
        </c:ser>
        <c:ser>
          <c:idx val="2"/>
          <c:order val="2"/>
          <c:tx>
            <c:v>Gone Green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3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6"/>
              <c:pt idx="12">
                <c:v>248.00350322873427</c:v>
              </c:pt>
              <c:pt idx="13">
                <c:v>250.977335044</c:v>
              </c:pt>
              <c:pt idx="14">
                <c:v>253.137265654</c:v>
              </c:pt>
              <c:pt idx="15">
                <c:v>249.52795669</c:v>
              </c:pt>
              <c:pt idx="16">
                <c:v>246.05679402199996</c:v>
              </c:pt>
              <c:pt idx="17">
                <c:v>243.45308062300001</c:v>
              </c:pt>
              <c:pt idx="18">
                <c:v>240.088612759</c:v>
              </c:pt>
              <c:pt idx="19">
                <c:v>236.35426542900001</c:v>
              </c:pt>
              <c:pt idx="20">
                <c:v>233.22833105199999</c:v>
              </c:pt>
              <c:pt idx="21">
                <c:v>228.84095218800002</c:v>
              </c:pt>
              <c:pt idx="22">
                <c:v>224.372597482</c:v>
              </c:pt>
              <c:pt idx="23">
                <c:v>219.58298883800001</c:v>
              </c:pt>
              <c:pt idx="24">
                <c:v>213.46985582500002</c:v>
              </c:pt>
              <c:pt idx="25">
                <c:v>207.73361125599999</c:v>
              </c:pt>
              <c:pt idx="26">
                <c:v>203.07798702600002</c:v>
              </c:pt>
              <c:pt idx="27">
                <c:v>198.91956267800001</c:v>
              </c:pt>
              <c:pt idx="28">
                <c:v>194.45905519299998</c:v>
              </c:pt>
              <c:pt idx="29">
                <c:v>191.01322694199999</c:v>
              </c:pt>
              <c:pt idx="30">
                <c:v>188.62088479400001</c:v>
              </c:pt>
              <c:pt idx="31">
                <c:v>185.512980927</c:v>
              </c:pt>
              <c:pt idx="32">
                <c:v>182.59602254699999</c:v>
              </c:pt>
              <c:pt idx="33">
                <c:v>177.74280038500001</c:v>
              </c:pt>
              <c:pt idx="34">
                <c:v>172.859943953</c:v>
              </c:pt>
              <c:pt idx="35">
                <c:v>169.733758556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35904"/>
        <c:axId val="453037440"/>
      </c:lineChart>
      <c:catAx>
        <c:axId val="45303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0374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53037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layout>
            <c:manualLayout>
              <c:xMode val="edge"/>
              <c:yMode val="edge"/>
              <c:x val="2.1680216802168022E-2"/>
              <c:y val="0.28433760237801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035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61826809454938"/>
          <c:y val="0.9253022935126759"/>
          <c:w val="0.50271069231491938"/>
          <c:h val="6.0241034733898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75675675675679"/>
          <c:y val="7.8758949880668283E-2"/>
          <c:w val="0.81756756756756699"/>
          <c:h val="0.57279236276849665"/>
        </c:manualLayout>
      </c:layout>
      <c:lineChart>
        <c:grouping val="standard"/>
        <c:varyColors val="0"/>
        <c:ser>
          <c:idx val="0"/>
          <c:order val="0"/>
          <c:tx>
            <c:strRef>
              <c:f>'Chapter 2_ExtraPeakGraphs'!$P$10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'Chapter 2_ExtraPeakGraphs'!$Q$9:$AN$9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'Chapter 2_ExtraPeakGraphs'!$Q$10:$AN$10</c:f>
              <c:numCache>
                <c:formatCode>0</c:formatCode>
                <c:ptCount val="24"/>
                <c:pt idx="0">
                  <c:v>3024.7971008999998</c:v>
                </c:pt>
                <c:pt idx="1">
                  <c:v>3010.1088377999999</c:v>
                </c:pt>
                <c:pt idx="2">
                  <c:v>2981.8353355999998</c:v>
                </c:pt>
                <c:pt idx="3">
                  <c:v>2934.7298796999999</c:v>
                </c:pt>
                <c:pt idx="4">
                  <c:v>2915.1824947999999</c:v>
                </c:pt>
                <c:pt idx="5">
                  <c:v>2899.6825632999999</c:v>
                </c:pt>
                <c:pt idx="6">
                  <c:v>2898.3041578000002</c:v>
                </c:pt>
                <c:pt idx="7">
                  <c:v>2888.7593971000001</c:v>
                </c:pt>
                <c:pt idx="8">
                  <c:v>2893.1415955000002</c:v>
                </c:pt>
                <c:pt idx="9">
                  <c:v>2906.3483507999999</c:v>
                </c:pt>
                <c:pt idx="10">
                  <c:v>2919.114595</c:v>
                </c:pt>
                <c:pt idx="11">
                  <c:v>2926.4991418</c:v>
                </c:pt>
                <c:pt idx="12">
                  <c:v>2952.3384876</c:v>
                </c:pt>
                <c:pt idx="13">
                  <c:v>2957.2777194</c:v>
                </c:pt>
                <c:pt idx="14">
                  <c:v>2956.7877825999999</c:v>
                </c:pt>
                <c:pt idx="15">
                  <c:v>2952.5360027000002</c:v>
                </c:pt>
                <c:pt idx="16">
                  <c:v>2948.9276642999998</c:v>
                </c:pt>
                <c:pt idx="17">
                  <c:v>2959.8037840000002</c:v>
                </c:pt>
                <c:pt idx="18">
                  <c:v>2964.2464071999998</c:v>
                </c:pt>
                <c:pt idx="19">
                  <c:v>2957.3595486999998</c:v>
                </c:pt>
                <c:pt idx="20">
                  <c:v>2961.9467398000002</c:v>
                </c:pt>
                <c:pt idx="21">
                  <c:v>2949.5200688</c:v>
                </c:pt>
                <c:pt idx="22">
                  <c:v>2946.8066699999999</c:v>
                </c:pt>
                <c:pt idx="23">
                  <c:v>2945.0171836999998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2_ExtraPeakGraphs'!$P$11</c:f>
              <c:strCache>
                <c:ptCount val="1"/>
                <c:pt idx="0">
                  <c:v>Gone Green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'Chapter 2_ExtraPeakGraphs'!$Q$9:$AN$9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'Chapter 2_ExtraPeakGraphs'!$Q$11:$AN$11</c:f>
              <c:numCache>
                <c:formatCode>0</c:formatCode>
                <c:ptCount val="24"/>
                <c:pt idx="0">
                  <c:v>3021.5449155000001</c:v>
                </c:pt>
                <c:pt idx="1">
                  <c:v>3007.2958619999999</c:v>
                </c:pt>
                <c:pt idx="2">
                  <c:v>2971.7777764000002</c:v>
                </c:pt>
                <c:pt idx="3">
                  <c:v>2902.4855075999999</c:v>
                </c:pt>
                <c:pt idx="4">
                  <c:v>2855.2205936</c:v>
                </c:pt>
                <c:pt idx="5">
                  <c:v>2810.2813253999998</c:v>
                </c:pt>
                <c:pt idx="6">
                  <c:v>2770.1747587999998</c:v>
                </c:pt>
                <c:pt idx="7">
                  <c:v>2720.6671163000001</c:v>
                </c:pt>
                <c:pt idx="8">
                  <c:v>2680.3119359000002</c:v>
                </c:pt>
                <c:pt idx="9">
                  <c:v>2637.4035972000001</c:v>
                </c:pt>
                <c:pt idx="10">
                  <c:v>2588.1399031000001</c:v>
                </c:pt>
                <c:pt idx="11">
                  <c:v>2533.2741446</c:v>
                </c:pt>
                <c:pt idx="12">
                  <c:v>2503.9534739000001</c:v>
                </c:pt>
                <c:pt idx="13">
                  <c:v>2470.2907481000002</c:v>
                </c:pt>
                <c:pt idx="14">
                  <c:v>2436.3246095</c:v>
                </c:pt>
                <c:pt idx="15">
                  <c:v>2393.9880130000001</c:v>
                </c:pt>
                <c:pt idx="16">
                  <c:v>2340.8456025999999</c:v>
                </c:pt>
                <c:pt idx="17">
                  <c:v>2303.5509172000002</c:v>
                </c:pt>
                <c:pt idx="18">
                  <c:v>2246.9041689999999</c:v>
                </c:pt>
                <c:pt idx="19">
                  <c:v>2175.5615813999998</c:v>
                </c:pt>
                <c:pt idx="20">
                  <c:v>2097.8110864999999</c:v>
                </c:pt>
                <c:pt idx="21">
                  <c:v>1996.4027884</c:v>
                </c:pt>
                <c:pt idx="22">
                  <c:v>1894.1682753</c:v>
                </c:pt>
                <c:pt idx="23">
                  <c:v>1784.4444638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72768"/>
        <c:axId val="453074304"/>
      </c:lineChart>
      <c:catAx>
        <c:axId val="45307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074304"/>
        <c:crosses val="autoZero"/>
        <c:auto val="1"/>
        <c:lblAlgn val="ctr"/>
        <c:lblOffset val="100"/>
        <c:tickLblSkip val="2"/>
        <c:noMultiLvlLbl val="0"/>
      </c:catAx>
      <c:valAx>
        <c:axId val="453074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Demand - GWh/d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07276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1621621621621623"/>
          <c:y val="0.90453460620525061"/>
          <c:w val="0.45810810810810809"/>
          <c:h val="6.6825775656324582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40540540540573"/>
          <c:y val="7.8758949880668283E-2"/>
          <c:w val="0.81756756756756699"/>
          <c:h val="0.57756563245823445"/>
        </c:manualLayout>
      </c:layout>
      <c:lineChart>
        <c:grouping val="standard"/>
        <c:varyColors val="0"/>
        <c:ser>
          <c:idx val="0"/>
          <c:order val="0"/>
          <c:tx>
            <c:strRef>
              <c:f>'Chapter 2_ExtraPeakGraphs'!$P$41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'Chapter 2_ExtraPeakGraphs'!$Q$40:$AN$40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'Chapter 2_ExtraPeakGraphs'!$Q$41:$AN$41</c:f>
              <c:numCache>
                <c:formatCode>0</c:formatCode>
                <c:ptCount val="24"/>
                <c:pt idx="0">
                  <c:v>873.74212917200009</c:v>
                </c:pt>
                <c:pt idx="1">
                  <c:v>831.78483369800006</c:v>
                </c:pt>
                <c:pt idx="2">
                  <c:v>806.44651752200014</c:v>
                </c:pt>
                <c:pt idx="3">
                  <c:v>777.27401863099999</c:v>
                </c:pt>
                <c:pt idx="4">
                  <c:v>763.32723948800003</c:v>
                </c:pt>
                <c:pt idx="5">
                  <c:v>742.068666474</c:v>
                </c:pt>
                <c:pt idx="6">
                  <c:v>717.74845203699999</c:v>
                </c:pt>
                <c:pt idx="7">
                  <c:v>698.09838248899996</c:v>
                </c:pt>
                <c:pt idx="8">
                  <c:v>687.61188110700004</c:v>
                </c:pt>
                <c:pt idx="9">
                  <c:v>669.59025607299998</c:v>
                </c:pt>
                <c:pt idx="10">
                  <c:v>658.15298337299998</c:v>
                </c:pt>
                <c:pt idx="11">
                  <c:v>642.39311119999991</c:v>
                </c:pt>
                <c:pt idx="12">
                  <c:v>629.99510111399991</c:v>
                </c:pt>
                <c:pt idx="13">
                  <c:v>616.80218417999993</c:v>
                </c:pt>
                <c:pt idx="14">
                  <c:v>604.05282762700006</c:v>
                </c:pt>
                <c:pt idx="15">
                  <c:v>587.00121771099998</c:v>
                </c:pt>
                <c:pt idx="16">
                  <c:v>582.7491834729999</c:v>
                </c:pt>
                <c:pt idx="17">
                  <c:v>566.12338324899997</c:v>
                </c:pt>
                <c:pt idx="18">
                  <c:v>554.80922073800002</c:v>
                </c:pt>
                <c:pt idx="19">
                  <c:v>542.29853617899994</c:v>
                </c:pt>
                <c:pt idx="20">
                  <c:v>535.65017950099991</c:v>
                </c:pt>
                <c:pt idx="21">
                  <c:v>524.10115743699998</c:v>
                </c:pt>
                <c:pt idx="22">
                  <c:v>514.74441489999992</c:v>
                </c:pt>
                <c:pt idx="23">
                  <c:v>500.49032124300004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2_ExtraPeakGraphs'!$P$42</c:f>
              <c:strCache>
                <c:ptCount val="1"/>
                <c:pt idx="0">
                  <c:v>Gone Green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'Chapter 2_ExtraPeakGraphs'!$Q$40:$AN$40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'Chapter 2_ExtraPeakGraphs'!$Q$42:$AN$42</c:f>
              <c:numCache>
                <c:formatCode>0</c:formatCode>
                <c:ptCount val="24"/>
                <c:pt idx="0">
                  <c:v>883.87994447300002</c:v>
                </c:pt>
                <c:pt idx="1">
                  <c:v>858.33974348900006</c:v>
                </c:pt>
                <c:pt idx="2">
                  <c:v>847.77425890300003</c:v>
                </c:pt>
                <c:pt idx="3">
                  <c:v>832.32703796600003</c:v>
                </c:pt>
                <c:pt idx="4">
                  <c:v>827.60841901399999</c:v>
                </c:pt>
                <c:pt idx="5">
                  <c:v>815.37362325200002</c:v>
                </c:pt>
                <c:pt idx="6">
                  <c:v>799.98559963999992</c:v>
                </c:pt>
                <c:pt idx="7">
                  <c:v>784.88692340099999</c:v>
                </c:pt>
                <c:pt idx="8">
                  <c:v>781.00162794899995</c:v>
                </c:pt>
                <c:pt idx="9">
                  <c:v>767.59629917700011</c:v>
                </c:pt>
                <c:pt idx="10">
                  <c:v>755.22240881799996</c:v>
                </c:pt>
                <c:pt idx="11">
                  <c:v>736.43562283799997</c:v>
                </c:pt>
                <c:pt idx="12">
                  <c:v>720.15773163699987</c:v>
                </c:pt>
                <c:pt idx="13">
                  <c:v>700.77558053200005</c:v>
                </c:pt>
                <c:pt idx="14">
                  <c:v>681.39315123899996</c:v>
                </c:pt>
                <c:pt idx="15">
                  <c:v>657.872621493</c:v>
                </c:pt>
                <c:pt idx="16">
                  <c:v>647.33979441300005</c:v>
                </c:pt>
                <c:pt idx="17">
                  <c:v>622.60194150199993</c:v>
                </c:pt>
                <c:pt idx="18">
                  <c:v>605.25787559799994</c:v>
                </c:pt>
                <c:pt idx="19">
                  <c:v>585.41525528699992</c:v>
                </c:pt>
                <c:pt idx="20">
                  <c:v>572.70764886100005</c:v>
                </c:pt>
                <c:pt idx="21">
                  <c:v>553.61255936499992</c:v>
                </c:pt>
                <c:pt idx="22">
                  <c:v>536.26288579100003</c:v>
                </c:pt>
                <c:pt idx="23">
                  <c:v>513.38321735700004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08096"/>
        <c:axId val="453109632"/>
      </c:lineChart>
      <c:catAx>
        <c:axId val="4531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109632"/>
        <c:crosses val="autoZero"/>
        <c:auto val="1"/>
        <c:lblAlgn val="ctr"/>
        <c:lblOffset val="100"/>
        <c:tickLblSkip val="2"/>
        <c:noMultiLvlLbl val="0"/>
      </c:catAx>
      <c:valAx>
        <c:axId val="4531096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Demand - GWh/d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108096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162162162162163"/>
          <c:y val="0.91169451073985686"/>
          <c:w val="0.45810810810810809"/>
          <c:h val="6.6825775656324582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8648648648649"/>
          <c:y val="8.1145584725536984E-2"/>
          <c:w val="0.80675675675675651"/>
          <c:h val="0.55608591885441561"/>
        </c:manualLayout>
      </c:layout>
      <c:lineChart>
        <c:grouping val="standard"/>
        <c:varyColors val="0"/>
        <c:ser>
          <c:idx val="0"/>
          <c:order val="0"/>
          <c:tx>
            <c:v>Slow Progression 2013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'Chapter 2_ExtraPeakGraphs'!$Q$70:$AN$70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'Chapter 2_ExtraPeakGraphs'!$Q$71:$AN$71</c:f>
              <c:numCache>
                <c:formatCode>0</c:formatCode>
                <c:ptCount val="24"/>
                <c:pt idx="0">
                  <c:v>793.59298331000002</c:v>
                </c:pt>
                <c:pt idx="1">
                  <c:v>896.94996013000002</c:v>
                </c:pt>
                <c:pt idx="2">
                  <c:v>947.28978761999997</c:v>
                </c:pt>
                <c:pt idx="3">
                  <c:v>908.17369903999997</c:v>
                </c:pt>
                <c:pt idx="4">
                  <c:v>872.94265738000001</c:v>
                </c:pt>
                <c:pt idx="5">
                  <c:v>811.14467429000001</c:v>
                </c:pt>
                <c:pt idx="6">
                  <c:v>754.67795387000001</c:v>
                </c:pt>
                <c:pt idx="7">
                  <c:v>740.47225507999997</c:v>
                </c:pt>
                <c:pt idx="8">
                  <c:v>924.29829051000002</c:v>
                </c:pt>
                <c:pt idx="9">
                  <c:v>911.39179146000004</c:v>
                </c:pt>
                <c:pt idx="10">
                  <c:v>980.39358163999998</c:v>
                </c:pt>
                <c:pt idx="11">
                  <c:v>983.41796565000004</c:v>
                </c:pt>
                <c:pt idx="12">
                  <c:v>1018.9629293</c:v>
                </c:pt>
                <c:pt idx="13">
                  <c:v>1047.3280053000001</c:v>
                </c:pt>
                <c:pt idx="14">
                  <c:v>1053.5183956000001</c:v>
                </c:pt>
                <c:pt idx="15">
                  <c:v>1025.0812060000001</c:v>
                </c:pt>
                <c:pt idx="16">
                  <c:v>1005.8489671999999</c:v>
                </c:pt>
                <c:pt idx="17">
                  <c:v>966.87940051999999</c:v>
                </c:pt>
                <c:pt idx="18">
                  <c:v>948.92014201999996</c:v>
                </c:pt>
                <c:pt idx="19">
                  <c:v>881.90961526000001</c:v>
                </c:pt>
                <c:pt idx="20">
                  <c:v>920.91051734999996</c:v>
                </c:pt>
                <c:pt idx="21">
                  <c:v>835.75103889000002</c:v>
                </c:pt>
                <c:pt idx="22">
                  <c:v>825.33358848</c:v>
                </c:pt>
                <c:pt idx="23">
                  <c:v>821.46197081000003</c:v>
                </c:pt>
              </c:numCache>
            </c:numRef>
          </c:val>
          <c:smooth val="0"/>
        </c:ser>
        <c:ser>
          <c:idx val="1"/>
          <c:order val="1"/>
          <c:tx>
            <c:v>Gone Green 2013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'Chapter 2_ExtraPeakGraphs'!$Q$70:$AN$70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'Chapter 2_ExtraPeakGraphs'!$Q$72:$AN$72</c:f>
              <c:numCache>
                <c:formatCode>0</c:formatCode>
                <c:ptCount val="24"/>
                <c:pt idx="0">
                  <c:v>791.78643019000003</c:v>
                </c:pt>
                <c:pt idx="1">
                  <c:v>896.84702987000003</c:v>
                </c:pt>
                <c:pt idx="2">
                  <c:v>963.41179738000005</c:v>
                </c:pt>
                <c:pt idx="3">
                  <c:v>931.99698298999999</c:v>
                </c:pt>
                <c:pt idx="4">
                  <c:v>866.79410710000002</c:v>
                </c:pt>
                <c:pt idx="5">
                  <c:v>784.44929133000005</c:v>
                </c:pt>
                <c:pt idx="6">
                  <c:v>712.18672059999994</c:v>
                </c:pt>
                <c:pt idx="7">
                  <c:v>649.10250537000002</c:v>
                </c:pt>
                <c:pt idx="8">
                  <c:v>766.43281548000004</c:v>
                </c:pt>
                <c:pt idx="9">
                  <c:v>708.01576769999997</c:v>
                </c:pt>
                <c:pt idx="10">
                  <c:v>741.21114966000005</c:v>
                </c:pt>
                <c:pt idx="11">
                  <c:v>786.91491214999996</c:v>
                </c:pt>
                <c:pt idx="12">
                  <c:v>861.05142882999996</c:v>
                </c:pt>
                <c:pt idx="13">
                  <c:v>760.31629111999996</c:v>
                </c:pt>
                <c:pt idx="14">
                  <c:v>763.73710381000001</c:v>
                </c:pt>
                <c:pt idx="15">
                  <c:v>757.94007280999995</c:v>
                </c:pt>
                <c:pt idx="16">
                  <c:v>753.92675794000002</c:v>
                </c:pt>
                <c:pt idx="17">
                  <c:v>763.92639498999995</c:v>
                </c:pt>
                <c:pt idx="18">
                  <c:v>700.09932204999996</c:v>
                </c:pt>
                <c:pt idx="19">
                  <c:v>727.14090607000003</c:v>
                </c:pt>
                <c:pt idx="20">
                  <c:v>729.86626144000002</c:v>
                </c:pt>
                <c:pt idx="21">
                  <c:v>693.10171777000005</c:v>
                </c:pt>
                <c:pt idx="22">
                  <c:v>709.49240508000003</c:v>
                </c:pt>
                <c:pt idx="23">
                  <c:v>745.97792619999996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86528"/>
        <c:axId val="453292416"/>
      </c:lineChart>
      <c:catAx>
        <c:axId val="4532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292416"/>
        <c:crosses val="autoZero"/>
        <c:auto val="1"/>
        <c:lblAlgn val="ctr"/>
        <c:lblOffset val="100"/>
        <c:tickLblSkip val="2"/>
        <c:noMultiLvlLbl val="0"/>
      </c:catAx>
      <c:valAx>
        <c:axId val="453292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Demand - GWh/d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28652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8648648648648654E-2"/>
          <c:y val="0.89021479713603824"/>
          <c:w val="0.5905405405405405"/>
          <c:h val="6.6825775656324582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583808"/>
        <c:axId val="302585344"/>
      </c:lineChart>
      <c:catAx>
        <c:axId val="30258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585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0258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layout>
            <c:manualLayout>
              <c:xMode val="edge"/>
              <c:yMode val="edge"/>
              <c:x val="2.2857142857142857E-2"/>
              <c:y val="0.292566702543477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583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4721973370171"/>
          <c:y val="4.7109240921488035E-2"/>
          <c:w val="0.8669479644662067"/>
          <c:h val="0.74446287846237613"/>
        </c:manualLayout>
      </c:layout>
      <c:lineChart>
        <c:grouping val="standard"/>
        <c:varyColors val="0"/>
        <c:ser>
          <c:idx val="1"/>
          <c:order val="0"/>
          <c:tx>
            <c:strRef>
              <c:f>'Chapter 3'!$P$12</c:f>
              <c:strCache>
                <c:ptCount val="1"/>
                <c:pt idx="0">
                  <c:v>2000/01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'Chapter 3'!$Q$10:$AN$10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0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'Chapter 3'!$Q$12:$AN$12</c:f>
              <c:numCache>
                <c:formatCode>0.00</c:formatCode>
                <c:ptCount val="24"/>
                <c:pt idx="0">
                  <c:v>-5.8165093023255841</c:v>
                </c:pt>
                <c:pt idx="1">
                  <c:v>-5.4463295081967216</c:v>
                </c:pt>
                <c:pt idx="2">
                  <c:v>-5.6825418604651166</c:v>
                </c:pt>
                <c:pt idx="3">
                  <c:v>-5.4317717391304328</c:v>
                </c:pt>
                <c:pt idx="4">
                  <c:v>-5.5059772020725415</c:v>
                </c:pt>
                <c:pt idx="5">
                  <c:v>-5.5059772020725415</c:v>
                </c:pt>
                <c:pt idx="6">
                  <c:v>-5.0164042654028416</c:v>
                </c:pt>
                <c:pt idx="7">
                  <c:v>-5.0683795555555546</c:v>
                </c:pt>
                <c:pt idx="8">
                  <c:v>-5.0683795555555546</c:v>
                </c:pt>
                <c:pt idx="9">
                  <c:v>-4.4504238095238078</c:v>
                </c:pt>
                <c:pt idx="10">
                  <c:v>-4.6039642512077279</c:v>
                </c:pt>
                <c:pt idx="11">
                  <c:v>-4.6039642512077279</c:v>
                </c:pt>
                <c:pt idx="12">
                  <c:v>-3.602638181818183</c:v>
                </c:pt>
                <c:pt idx="13">
                  <c:v>-3.2640262820512786</c:v>
                </c:pt>
                <c:pt idx="14">
                  <c:v>-2.731201840490797</c:v>
                </c:pt>
                <c:pt idx="15">
                  <c:v>-2.2717751633986905</c:v>
                </c:pt>
                <c:pt idx="16">
                  <c:v>-2.0758554140127399</c:v>
                </c:pt>
                <c:pt idx="17">
                  <c:v>-1.8153293750000004</c:v>
                </c:pt>
                <c:pt idx="18">
                  <c:v>-1.2875753424657534</c:v>
                </c:pt>
                <c:pt idx="19">
                  <c:v>-1.0213762589928068</c:v>
                </c:pt>
                <c:pt idx="20">
                  <c:v>-0.91783636363636567</c:v>
                </c:pt>
                <c:pt idx="21">
                  <c:v>-0.82090312500000118</c:v>
                </c:pt>
                <c:pt idx="22">
                  <c:v>-0.75261357142857332</c:v>
                </c:pt>
                <c:pt idx="23">
                  <c:v>-0.71875971223021584</c:v>
                </c:pt>
              </c:numCache>
            </c:numRef>
          </c:val>
          <c:smooth val="0"/>
        </c:ser>
        <c:ser>
          <c:idx val="5"/>
          <c:order val="1"/>
          <c:tx>
            <c:v>2011/12</c:v>
          </c:tx>
          <c:spPr>
            <a:ln w="381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'Chapter 3'!$Q$10:$AN$10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0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'Chapter 3'!$Q$16:$AN$16</c:f>
              <c:numCache>
                <c:formatCode>0.00</c:formatCode>
                <c:ptCount val="24"/>
                <c:pt idx="0">
                  <c:v>-11.433928048780485</c:v>
                </c:pt>
                <c:pt idx="1">
                  <c:v>-11.620901685393262</c:v>
                </c:pt>
                <c:pt idx="2">
                  <c:v>-11.178410869565212</c:v>
                </c:pt>
                <c:pt idx="3">
                  <c:v>-10.857151277777774</c:v>
                </c:pt>
                <c:pt idx="4">
                  <c:v>-10.398095957446806</c:v>
                </c:pt>
                <c:pt idx="5">
                  <c:v>-9.5500413978494567</c:v>
                </c:pt>
                <c:pt idx="6">
                  <c:v>-8.6958966129032227</c:v>
                </c:pt>
                <c:pt idx="7">
                  <c:v>-7.961012878787872</c:v>
                </c:pt>
                <c:pt idx="8">
                  <c:v>-7.6263722500000002</c:v>
                </c:pt>
                <c:pt idx="9">
                  <c:v>-6.6037064851485061</c:v>
                </c:pt>
                <c:pt idx="10">
                  <c:v>-6.5010468586387411</c:v>
                </c:pt>
                <c:pt idx="11">
                  <c:v>-5.7407999999999957</c:v>
                </c:pt>
                <c:pt idx="12">
                  <c:v>-4.7658438068181814</c:v>
                </c:pt>
                <c:pt idx="13">
                  <c:v>-4.2789991111111085</c:v>
                </c:pt>
                <c:pt idx="14">
                  <c:v>-4.1626848087431663</c:v>
                </c:pt>
                <c:pt idx="15">
                  <c:v>-3.8048611731843551</c:v>
                </c:pt>
                <c:pt idx="16">
                  <c:v>-3.3504549444444423</c:v>
                </c:pt>
                <c:pt idx="17">
                  <c:v>-2.8911324242424241</c:v>
                </c:pt>
                <c:pt idx="18">
                  <c:v>-2.1745339473684222</c:v>
                </c:pt>
                <c:pt idx="19">
                  <c:v>-1.5433489795918356</c:v>
                </c:pt>
                <c:pt idx="20">
                  <c:v>-1.1474020610686999</c:v>
                </c:pt>
                <c:pt idx="21">
                  <c:v>-0.894914571428573</c:v>
                </c:pt>
                <c:pt idx="22">
                  <c:v>-0.79434577777777926</c:v>
                </c:pt>
                <c:pt idx="23">
                  <c:v>-0.76667222222222142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'Chapter 3'!$P$17</c:f>
              <c:strCache>
                <c:ptCount val="1"/>
                <c:pt idx="0">
                  <c:v>2012/13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'Chapter 3'!$Q$10:$AN$10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0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'Chapter 3'!$Q$17:$AN$17</c:f>
              <c:numCache>
                <c:formatCode>0.00</c:formatCode>
                <c:ptCount val="24"/>
                <c:pt idx="0">
                  <c:v>15.350428810572687</c:v>
                </c:pt>
                <c:pt idx="1">
                  <c:v>15.314268031674215</c:v>
                </c:pt>
                <c:pt idx="2">
                  <c:v>14.955418720379148</c:v>
                </c:pt>
                <c:pt idx="3">
                  <c:v>13.185623558558559</c:v>
                </c:pt>
                <c:pt idx="4">
                  <c:v>11.218679429223739</c:v>
                </c:pt>
                <c:pt idx="5">
                  <c:v>9.7735511607142858</c:v>
                </c:pt>
                <c:pt idx="6">
                  <c:v>9.0969405365853646</c:v>
                </c:pt>
                <c:pt idx="7">
                  <c:v>8.1977027179487187</c:v>
                </c:pt>
                <c:pt idx="8">
                  <c:v>7.5978427499999963</c:v>
                </c:pt>
                <c:pt idx="9">
                  <c:v>6.9795388324873091</c:v>
                </c:pt>
                <c:pt idx="10">
                  <c:v>6.6815835467980262</c:v>
                </c:pt>
                <c:pt idx="11">
                  <c:v>5.3137614220183478</c:v>
                </c:pt>
                <c:pt idx="12">
                  <c:v>5.1334874752475264</c:v>
                </c:pt>
                <c:pt idx="13">
                  <c:v>4.857020904761904</c:v>
                </c:pt>
                <c:pt idx="14">
                  <c:v>4.6453314077669905</c:v>
                </c:pt>
                <c:pt idx="15">
                  <c:v>4.0202323255813956</c:v>
                </c:pt>
                <c:pt idx="16">
                  <c:v>3.4669013461538469</c:v>
                </c:pt>
                <c:pt idx="17">
                  <c:v>3.0140072037914725</c:v>
                </c:pt>
                <c:pt idx="18">
                  <c:v>2.404091666666667</c:v>
                </c:pt>
                <c:pt idx="19">
                  <c:v>1.9338513863636348</c:v>
                </c:pt>
                <c:pt idx="20">
                  <c:v>1.4898635682819388</c:v>
                </c:pt>
                <c:pt idx="21">
                  <c:v>1.2845366379310361</c:v>
                </c:pt>
                <c:pt idx="22">
                  <c:v>1.0663695689655162</c:v>
                </c:pt>
                <c:pt idx="23">
                  <c:v>1.081408538812785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'Chapter 3'!$P$18</c:f>
              <c:strCache>
                <c:ptCount val="1"/>
                <c:pt idx="0">
                  <c:v>2012/13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'Chapter 3'!$Q$10:$AN$10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0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'Chapter 3'!$Q$18:$AN$18</c:f>
              <c:numCache>
                <c:formatCode>0.00</c:formatCode>
                <c:ptCount val="24"/>
                <c:pt idx="0">
                  <c:v>-11.024207318840588</c:v>
                </c:pt>
                <c:pt idx="1">
                  <c:v>-11.215777291666662</c:v>
                </c:pt>
                <c:pt idx="2">
                  <c:v>-11.177909545454551</c:v>
                </c:pt>
                <c:pt idx="3">
                  <c:v>-11.158374755244759</c:v>
                </c:pt>
                <c:pt idx="4">
                  <c:v>-10.593711369863014</c:v>
                </c:pt>
                <c:pt idx="5">
                  <c:v>-9.3091617021276605</c:v>
                </c:pt>
                <c:pt idx="6">
                  <c:v>-7.7809468125000034</c:v>
                </c:pt>
                <c:pt idx="7">
                  <c:v>-7.2202626470588234</c:v>
                </c:pt>
                <c:pt idx="8">
                  <c:v>-6.7939053939393892</c:v>
                </c:pt>
                <c:pt idx="9">
                  <c:v>-6.5205266071428598</c:v>
                </c:pt>
                <c:pt idx="10">
                  <c:v>-6.3304298148148135</c:v>
                </c:pt>
                <c:pt idx="11">
                  <c:v>-5.6077674829931929</c:v>
                </c:pt>
                <c:pt idx="12">
                  <c:v>-4.3090596319018379</c:v>
                </c:pt>
                <c:pt idx="13">
                  <c:v>-4.3163783548387133</c:v>
                </c:pt>
                <c:pt idx="14">
                  <c:v>-3.9440843396226404</c:v>
                </c:pt>
                <c:pt idx="15">
                  <c:v>-3.4583563000000002</c:v>
                </c:pt>
                <c:pt idx="16">
                  <c:v>-2.9462133757961735</c:v>
                </c:pt>
                <c:pt idx="17">
                  <c:v>-2.6856578571428558</c:v>
                </c:pt>
                <c:pt idx="18">
                  <c:v>-2.0458010687022918</c:v>
                </c:pt>
                <c:pt idx="19">
                  <c:v>-1.4020964827586202</c:v>
                </c:pt>
                <c:pt idx="20">
                  <c:v>-1.1214657971014488</c:v>
                </c:pt>
                <c:pt idx="21">
                  <c:v>-0.91289052631578871</c:v>
                </c:pt>
                <c:pt idx="22">
                  <c:v>-0.96570879699248047</c:v>
                </c:pt>
                <c:pt idx="23">
                  <c:v>-0.93094589041095721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'Chapter 3'!$P$19</c:f>
              <c:strCache>
                <c:ptCount val="1"/>
                <c:pt idx="0">
                  <c:v>2013/14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'Chapter 3'!$Q$10:$AN$10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0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'Chapter 3'!$Q$19:$AN$19</c:f>
              <c:numCache>
                <c:formatCode>0.00</c:formatCode>
                <c:ptCount val="24"/>
                <c:pt idx="0">
                  <c:v>12.107783653846155</c:v>
                </c:pt>
                <c:pt idx="1">
                  <c:v>11.892564356435642</c:v>
                </c:pt>
                <c:pt idx="2">
                  <c:v>11.069576530612242</c:v>
                </c:pt>
                <c:pt idx="3">
                  <c:v>9.6859230769230749</c:v>
                </c:pt>
                <c:pt idx="4">
                  <c:v>8.8476178010471198</c:v>
                </c:pt>
                <c:pt idx="5">
                  <c:v>8.1094917127071788</c:v>
                </c:pt>
                <c:pt idx="6">
                  <c:v>7.4990166666666669</c:v>
                </c:pt>
                <c:pt idx="7">
                  <c:v>6.7011807909604517</c:v>
                </c:pt>
                <c:pt idx="8">
                  <c:v>6.014756906077352</c:v>
                </c:pt>
                <c:pt idx="9">
                  <c:v>5.431994505494508</c:v>
                </c:pt>
                <c:pt idx="10">
                  <c:v>5.0172119565217361</c:v>
                </c:pt>
                <c:pt idx="11">
                  <c:v>4.8566190476190494</c:v>
                </c:pt>
                <c:pt idx="12">
                  <c:v>4.0276863905325451</c:v>
                </c:pt>
                <c:pt idx="13">
                  <c:v>4.0257909604519782</c:v>
                </c:pt>
                <c:pt idx="14">
                  <c:v>3.8631965317919081</c:v>
                </c:pt>
                <c:pt idx="15">
                  <c:v>3.2499545454545467</c:v>
                </c:pt>
                <c:pt idx="16">
                  <c:v>3.0205297297297293</c:v>
                </c:pt>
                <c:pt idx="17">
                  <c:v>2.5192247191011252</c:v>
                </c:pt>
                <c:pt idx="18">
                  <c:v>2.1390047169811317</c:v>
                </c:pt>
                <c:pt idx="19">
                  <c:v>1.7950898058252405</c:v>
                </c:pt>
                <c:pt idx="20">
                  <c:v>1.4319676724137931</c:v>
                </c:pt>
                <c:pt idx="21">
                  <c:v>1.1909203187250996</c:v>
                </c:pt>
                <c:pt idx="22">
                  <c:v>1.0772140077821024</c:v>
                </c:pt>
                <c:pt idx="23">
                  <c:v>1.0218793774319062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'Chapter 3'!$P$20</c:f>
              <c:strCache>
                <c:ptCount val="1"/>
                <c:pt idx="0">
                  <c:v>2013/14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'Chapter 3'!$Q$10:$AN$10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0.33333333333333331</c:v>
                </c:pt>
                <c:pt idx="3">
                  <c:v>0.375</c:v>
                </c:pt>
                <c:pt idx="4">
                  <c:v>0.41666666666666669</c:v>
                </c:pt>
                <c:pt idx="5">
                  <c:v>0.45833333333333331</c:v>
                </c:pt>
                <c:pt idx="6">
                  <c:v>0.5</c:v>
                </c:pt>
                <c:pt idx="7">
                  <c:v>0.54166666666666663</c:v>
                </c:pt>
                <c:pt idx="8">
                  <c:v>0.58333333333333337</c:v>
                </c:pt>
                <c:pt idx="9">
                  <c:v>0.625</c:v>
                </c:pt>
                <c:pt idx="10">
                  <c:v>0.66666666666666663</c:v>
                </c:pt>
                <c:pt idx="11">
                  <c:v>0.70833333333333337</c:v>
                </c:pt>
                <c:pt idx="12">
                  <c:v>0.75</c:v>
                </c:pt>
                <c:pt idx="13">
                  <c:v>0.79166666666666663</c:v>
                </c:pt>
                <c:pt idx="14">
                  <c:v>0.83333333333333337</c:v>
                </c:pt>
                <c:pt idx="15">
                  <c:v>0.875</c:v>
                </c:pt>
                <c:pt idx="16">
                  <c:v>0.91666666666666663</c:v>
                </c:pt>
                <c:pt idx="17">
                  <c:v>0.95833333333333337</c:v>
                </c:pt>
                <c:pt idx="18">
                  <c:v>0</c:v>
                </c:pt>
                <c:pt idx="19">
                  <c:v>4.1666666666666664E-2</c:v>
                </c:pt>
                <c:pt idx="20">
                  <c:v>8.3333333333333329E-2</c:v>
                </c:pt>
                <c:pt idx="21">
                  <c:v>0.125</c:v>
                </c:pt>
                <c:pt idx="22">
                  <c:v>0.16666666666666666</c:v>
                </c:pt>
                <c:pt idx="23">
                  <c:v>0.20833333333333334</c:v>
                </c:pt>
              </c:numCache>
            </c:numRef>
          </c:cat>
          <c:val>
            <c:numRef>
              <c:f>'Chapter 3'!$Q$20:$AN$20</c:f>
              <c:numCache>
                <c:formatCode>0.00</c:formatCode>
                <c:ptCount val="24"/>
                <c:pt idx="0">
                  <c:v>-10.3761847133758</c:v>
                </c:pt>
                <c:pt idx="1">
                  <c:v>-10.403932515337422</c:v>
                </c:pt>
                <c:pt idx="2">
                  <c:v>-10.384011834319526</c:v>
                </c:pt>
                <c:pt idx="3">
                  <c:v>-9.8395999999999937</c:v>
                </c:pt>
                <c:pt idx="4">
                  <c:v>-9.1062212643678144</c:v>
                </c:pt>
                <c:pt idx="5">
                  <c:v>-8.4230271739130451</c:v>
                </c:pt>
                <c:pt idx="6">
                  <c:v>-7.9865189189189172</c:v>
                </c:pt>
                <c:pt idx="7">
                  <c:v>-8.1527925531914871</c:v>
                </c:pt>
                <c:pt idx="8">
                  <c:v>-7.6510760869565191</c:v>
                </c:pt>
                <c:pt idx="9">
                  <c:v>-6.9378415300546425</c:v>
                </c:pt>
                <c:pt idx="10">
                  <c:v>-6.356574585635359</c:v>
                </c:pt>
                <c:pt idx="11">
                  <c:v>-5.2692335025380741</c:v>
                </c:pt>
                <c:pt idx="12">
                  <c:v>-4.9694285714285691</c:v>
                </c:pt>
                <c:pt idx="13">
                  <c:v>-4.7392659574468103</c:v>
                </c:pt>
                <c:pt idx="14">
                  <c:v>-3.9711770833333326</c:v>
                </c:pt>
                <c:pt idx="15">
                  <c:v>-3.4325688622754504</c:v>
                </c:pt>
                <c:pt idx="16">
                  <c:v>-2.8487388888888927</c:v>
                </c:pt>
                <c:pt idx="17">
                  <c:v>-2.3524224598930483</c:v>
                </c:pt>
                <c:pt idx="18">
                  <c:v>-1.9753954248366012</c:v>
                </c:pt>
                <c:pt idx="19">
                  <c:v>-1.3509371069182399</c:v>
                </c:pt>
                <c:pt idx="20">
                  <c:v>-1.0018496240601498</c:v>
                </c:pt>
                <c:pt idx="21">
                  <c:v>-0.88110526315789595</c:v>
                </c:pt>
                <c:pt idx="22">
                  <c:v>-0.87185185185184944</c:v>
                </c:pt>
                <c:pt idx="23">
                  <c:v>-0.88157009345794479</c:v>
                </c:pt>
              </c:numCache>
            </c:numRef>
          </c:val>
          <c:smooth val="0"/>
        </c:ser>
        <c:ser>
          <c:idx val="0"/>
          <c:order val="6"/>
          <c:tx>
            <c:strRef>
              <c:f>'Chapter 3'!$P$21</c:f>
              <c:strCache>
                <c:ptCount val="1"/>
                <c:pt idx="0">
                  <c:v>2014/15</c:v>
                </c:pt>
              </c:strCache>
            </c:strRef>
          </c:tx>
          <c:spPr>
            <a:ln w="47625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'Chapter 3'!$Q$21:$AN$21</c:f>
              <c:numCache>
                <c:formatCode>0.00</c:formatCode>
                <c:ptCount val="24"/>
                <c:pt idx="0">
                  <c:v>12.201497461928932</c:v>
                </c:pt>
                <c:pt idx="1">
                  <c:v>11.500544502617803</c:v>
                </c:pt>
                <c:pt idx="2">
                  <c:v>10.913016304347824</c:v>
                </c:pt>
                <c:pt idx="3">
                  <c:v>10.31530057803468</c:v>
                </c:pt>
                <c:pt idx="4">
                  <c:v>9.5867878787878773</c:v>
                </c:pt>
                <c:pt idx="5">
                  <c:v>8.6826407185628725</c:v>
                </c:pt>
                <c:pt idx="6">
                  <c:v>7.6924819277108423</c:v>
                </c:pt>
                <c:pt idx="7">
                  <c:v>7.5459397590361403</c:v>
                </c:pt>
                <c:pt idx="8">
                  <c:v>7.3296770186335376</c:v>
                </c:pt>
                <c:pt idx="9">
                  <c:v>6.3802397660818686</c:v>
                </c:pt>
                <c:pt idx="10">
                  <c:v>6.2817777777777772</c:v>
                </c:pt>
                <c:pt idx="11">
                  <c:v>4.9877023809523777</c:v>
                </c:pt>
                <c:pt idx="12">
                  <c:v>4.0332941176470536</c:v>
                </c:pt>
                <c:pt idx="13">
                  <c:v>3.9613292682926811</c:v>
                </c:pt>
                <c:pt idx="14">
                  <c:v>3.5439473684210512</c:v>
                </c:pt>
                <c:pt idx="15">
                  <c:v>3.2440574712643633</c:v>
                </c:pt>
                <c:pt idx="16">
                  <c:v>3.0246243093922622</c:v>
                </c:pt>
                <c:pt idx="17">
                  <c:v>2.6848540540540502</c:v>
                </c:pt>
                <c:pt idx="18">
                  <c:v>2.3830913705583754</c:v>
                </c:pt>
                <c:pt idx="19">
                  <c:v>1.9006213592232997</c:v>
                </c:pt>
                <c:pt idx="20">
                  <c:v>1.4860884955752185</c:v>
                </c:pt>
                <c:pt idx="21">
                  <c:v>1.2971877729257615</c:v>
                </c:pt>
                <c:pt idx="22">
                  <c:v>1.16691928251121</c:v>
                </c:pt>
                <c:pt idx="23">
                  <c:v>1.1684545454545423</c:v>
                </c:pt>
              </c:numCache>
            </c:numRef>
          </c:val>
          <c:smooth val="0"/>
        </c:ser>
        <c:ser>
          <c:idx val="4"/>
          <c:order val="7"/>
          <c:tx>
            <c:strRef>
              <c:f>'Chapter 3'!$P$22</c:f>
              <c:strCache>
                <c:ptCount val="1"/>
                <c:pt idx="0">
                  <c:v>2014/15</c:v>
                </c:pt>
              </c:strCache>
            </c:strRef>
          </c:tx>
          <c:spPr>
            <a:ln w="47625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'Chapter 3'!$Q$22:$AN$22</c:f>
              <c:numCache>
                <c:formatCode>0.00</c:formatCode>
                <c:ptCount val="24"/>
                <c:pt idx="0">
                  <c:v>-11.413749999999997</c:v>
                </c:pt>
                <c:pt idx="1">
                  <c:v>-12.005068965517234</c:v>
                </c:pt>
                <c:pt idx="2">
                  <c:v>-12.449232044198896</c:v>
                </c:pt>
                <c:pt idx="3">
                  <c:v>-11.257223958333332</c:v>
                </c:pt>
                <c:pt idx="4">
                  <c:v>-10.204070000000003</c:v>
                </c:pt>
                <c:pt idx="5">
                  <c:v>-9.0260151515151499</c:v>
                </c:pt>
                <c:pt idx="6">
                  <c:v>-8.3119296482412093</c:v>
                </c:pt>
                <c:pt idx="7">
                  <c:v>-7.9120753768844283</c:v>
                </c:pt>
                <c:pt idx="8">
                  <c:v>-7.4028137254901978</c:v>
                </c:pt>
                <c:pt idx="9">
                  <c:v>-7.4092731958762883</c:v>
                </c:pt>
                <c:pt idx="10">
                  <c:v>-7.0451428571428591</c:v>
                </c:pt>
                <c:pt idx="11">
                  <c:v>-5.9913705583756354</c:v>
                </c:pt>
                <c:pt idx="12">
                  <c:v>-4.8684615384615402</c:v>
                </c:pt>
                <c:pt idx="13">
                  <c:v>-4.5286119402985099</c:v>
                </c:pt>
                <c:pt idx="14">
                  <c:v>-4.2941391752577296</c:v>
                </c:pt>
                <c:pt idx="15">
                  <c:v>-3.8446596858638777</c:v>
                </c:pt>
                <c:pt idx="16">
                  <c:v>-3.1605543478260865</c:v>
                </c:pt>
                <c:pt idx="17">
                  <c:v>-2.5180777777777767</c:v>
                </c:pt>
                <c:pt idx="18">
                  <c:v>-2.0425868263473062</c:v>
                </c:pt>
                <c:pt idx="19">
                  <c:v>-1.5081257861635207</c:v>
                </c:pt>
                <c:pt idx="20">
                  <c:v>-1.2453741007194254</c:v>
                </c:pt>
                <c:pt idx="21">
                  <c:v>-0.9898897058823517</c:v>
                </c:pt>
                <c:pt idx="22">
                  <c:v>-0.89882394366197094</c:v>
                </c:pt>
                <c:pt idx="23">
                  <c:v>-0.89747586206896401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'Chapter 3'!$P$11</c:f>
              <c:strCache>
                <c:ptCount val="1"/>
                <c:pt idx="0">
                  <c:v>2000/01</c:v>
                </c:pt>
              </c:strCache>
            </c:strRef>
          </c:tx>
          <c:spPr>
            <a:ln w="44450">
              <a:solidFill>
                <a:schemeClr val="tx2"/>
              </a:solidFill>
            </a:ln>
          </c:spPr>
          <c:marker>
            <c:symbol val="none"/>
          </c:marker>
          <c:val>
            <c:numRef>
              <c:f>'Chapter 3'!$Q$11:$AN$11</c:f>
              <c:numCache>
                <c:formatCode>0.00</c:formatCode>
                <c:ptCount val="24"/>
                <c:pt idx="0">
                  <c:v>6.8957124352331629</c:v>
                </c:pt>
                <c:pt idx="1">
                  <c:v>7.1019945054945062</c:v>
                </c:pt>
                <c:pt idx="2">
                  <c:v>6.5903554404145108</c:v>
                </c:pt>
                <c:pt idx="3">
                  <c:v>6.2005265193370152</c:v>
                </c:pt>
                <c:pt idx="4">
                  <c:v>5.8078662790697697</c:v>
                </c:pt>
                <c:pt idx="5">
                  <c:v>5.8078662790697697</c:v>
                </c:pt>
                <c:pt idx="6">
                  <c:v>4.9454032467532461</c:v>
                </c:pt>
                <c:pt idx="7">
                  <c:v>4.7511849999999978</c:v>
                </c:pt>
                <c:pt idx="8">
                  <c:v>4.7511849999999978</c:v>
                </c:pt>
                <c:pt idx="9">
                  <c:v>3.8871580645161283</c:v>
                </c:pt>
                <c:pt idx="10">
                  <c:v>4.167126582278482</c:v>
                </c:pt>
                <c:pt idx="11">
                  <c:v>4.167126582278482</c:v>
                </c:pt>
                <c:pt idx="12">
                  <c:v>4.3453539999999995</c:v>
                </c:pt>
                <c:pt idx="13">
                  <c:v>3.6801717703349324</c:v>
                </c:pt>
                <c:pt idx="14">
                  <c:v>3.2248000000000006</c:v>
                </c:pt>
                <c:pt idx="15">
                  <c:v>2.7238235849056629</c:v>
                </c:pt>
                <c:pt idx="16">
                  <c:v>2.3292120192307726</c:v>
                </c:pt>
                <c:pt idx="17">
                  <c:v>1.9516921951219546</c:v>
                </c:pt>
                <c:pt idx="18">
                  <c:v>1.4600922374429237</c:v>
                </c:pt>
                <c:pt idx="19">
                  <c:v>1.2435858407079667</c:v>
                </c:pt>
                <c:pt idx="20">
                  <c:v>1.1763875536480686</c:v>
                </c:pt>
                <c:pt idx="21">
                  <c:v>1.0980843881856543</c:v>
                </c:pt>
                <c:pt idx="22">
                  <c:v>1.0980662222222242</c:v>
                </c:pt>
                <c:pt idx="23">
                  <c:v>1.0777310810810814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'Chapter 3'!$P$15</c:f>
              <c:strCache>
                <c:ptCount val="1"/>
                <c:pt idx="0">
                  <c:v>2011/12</c:v>
                </c:pt>
              </c:strCache>
            </c:strRef>
          </c:tx>
          <c:spPr>
            <a:ln w="4445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'Chapter 3'!$Q$15:$AN$15</c:f>
              <c:numCache>
                <c:formatCode>0.00</c:formatCode>
                <c:ptCount val="24"/>
                <c:pt idx="0">
                  <c:v>13.112617014925375</c:v>
                </c:pt>
                <c:pt idx="1">
                  <c:v>13.284530641711232</c:v>
                </c:pt>
                <c:pt idx="2">
                  <c:v>13.160040718232041</c:v>
                </c:pt>
                <c:pt idx="3">
                  <c:v>11.709272648648655</c:v>
                </c:pt>
                <c:pt idx="4">
                  <c:v>9.9576553672316415</c:v>
                </c:pt>
                <c:pt idx="5">
                  <c:v>8.7261211173184403</c:v>
                </c:pt>
                <c:pt idx="6">
                  <c:v>7.830325698324029</c:v>
                </c:pt>
                <c:pt idx="7">
                  <c:v>8.0538434131736523</c:v>
                </c:pt>
                <c:pt idx="8">
                  <c:v>7.3721945454545459</c:v>
                </c:pt>
                <c:pt idx="9">
                  <c:v>6.5448413496932565</c:v>
                </c:pt>
                <c:pt idx="10">
                  <c:v>6.0065013793103432</c:v>
                </c:pt>
                <c:pt idx="11">
                  <c:v>5.5671594318181832</c:v>
                </c:pt>
                <c:pt idx="12">
                  <c:v>4.9893275132275106</c:v>
                </c:pt>
                <c:pt idx="13">
                  <c:v>4.6451326486486497</c:v>
                </c:pt>
                <c:pt idx="14">
                  <c:v>4.0653313736263739</c:v>
                </c:pt>
                <c:pt idx="15">
                  <c:v>3.9800786021505359</c:v>
                </c:pt>
                <c:pt idx="16">
                  <c:v>3.5723715675675689</c:v>
                </c:pt>
                <c:pt idx="17">
                  <c:v>2.9210319500000002</c:v>
                </c:pt>
                <c:pt idx="18">
                  <c:v>2.4947110798122067</c:v>
                </c:pt>
                <c:pt idx="19">
                  <c:v>1.9246482568807359</c:v>
                </c:pt>
                <c:pt idx="20">
                  <c:v>1.6009114957264974</c:v>
                </c:pt>
                <c:pt idx="21">
                  <c:v>1.3264148076923084</c:v>
                </c:pt>
                <c:pt idx="22">
                  <c:v>1.2880170545454561</c:v>
                </c:pt>
                <c:pt idx="23">
                  <c:v>1.1999359272727279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29056"/>
        <c:axId val="453630592"/>
      </c:lineChart>
      <c:catAx>
        <c:axId val="453629056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53630592"/>
        <c:crosses val="autoZero"/>
        <c:auto val="1"/>
        <c:lblAlgn val="ctr"/>
        <c:lblOffset val="0"/>
        <c:tickLblSkip val="2"/>
        <c:tickMarkSkip val="1"/>
        <c:noMultiLvlLbl val="0"/>
      </c:catAx>
      <c:valAx>
        <c:axId val="453630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n-GB" b="1"/>
                  <a:t>PCLP - CLP (mcm)</a:t>
                </a:r>
              </a:p>
            </c:rich>
          </c:tx>
          <c:layout>
            <c:manualLayout>
              <c:xMode val="edge"/>
              <c:yMode val="edge"/>
              <c:x val="1.5343694977968843E-2"/>
              <c:y val="0.2209544800127975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3629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1344553331464094"/>
          <c:y val="0.9045092838196287"/>
          <c:w val="0.84062768601073057"/>
          <c:h val="9.5490602718993331E-2"/>
        </c:manualLayout>
      </c:layout>
      <c:overlay val="0"/>
      <c:spPr>
        <a:solidFill>
          <a:srgbClr val="FE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98591549295774"/>
          <c:y val="3.2591268171258035E-2"/>
          <c:w val="0.8605633802816901"/>
          <c:h val="0.74973151004056693"/>
        </c:manualLayout>
      </c:layout>
      <c:lineChart>
        <c:grouping val="standard"/>
        <c:varyColors val="0"/>
        <c:ser>
          <c:idx val="2"/>
          <c:order val="0"/>
          <c:tx>
            <c:strRef>
              <c:f>'Chapter 3'!$P$45</c:f>
              <c:strCache>
                <c:ptCount val="1"/>
                <c:pt idx="0">
                  <c:v>Winter 06/07 Average Change</c:v>
                </c:pt>
              </c:strCache>
            </c:strRef>
          </c:tx>
          <c:spPr>
            <a:ln w="3492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strRef>
              <c:f>'Chapter 3'!$Q$40:$AM$40</c:f>
              <c:strCache>
                <c:ptCount val="23"/>
                <c:pt idx="0">
                  <c:v>07:00  </c:v>
                </c:pt>
                <c:pt idx="1">
                  <c:v>08:00  </c:v>
                </c:pt>
                <c:pt idx="2">
                  <c:v>09:00  </c:v>
                </c:pt>
                <c:pt idx="3">
                  <c:v>10:00  </c:v>
                </c:pt>
                <c:pt idx="4">
                  <c:v>11:00  </c:v>
                </c:pt>
                <c:pt idx="5">
                  <c:v>12:00  </c:v>
                </c:pt>
                <c:pt idx="6">
                  <c:v>13:00  </c:v>
                </c:pt>
                <c:pt idx="7">
                  <c:v>14:00  </c:v>
                </c:pt>
                <c:pt idx="8">
                  <c:v>15:00  </c:v>
                </c:pt>
                <c:pt idx="9">
                  <c:v>16:00  </c:v>
                </c:pt>
                <c:pt idx="10">
                  <c:v>17:00  </c:v>
                </c:pt>
                <c:pt idx="11">
                  <c:v>18:00  </c:v>
                </c:pt>
                <c:pt idx="12">
                  <c:v>19:00  </c:v>
                </c:pt>
                <c:pt idx="13">
                  <c:v>20:00  </c:v>
                </c:pt>
                <c:pt idx="14">
                  <c:v>21:00  </c:v>
                </c:pt>
                <c:pt idx="15">
                  <c:v>22:00  </c:v>
                </c:pt>
                <c:pt idx="16">
                  <c:v>23:00  </c:v>
                </c:pt>
                <c:pt idx="17">
                  <c:v>00:00  </c:v>
                </c:pt>
                <c:pt idx="18">
                  <c:v>01:00  </c:v>
                </c:pt>
                <c:pt idx="19">
                  <c:v>02:00  </c:v>
                </c:pt>
                <c:pt idx="20">
                  <c:v>03:00  </c:v>
                </c:pt>
                <c:pt idx="21">
                  <c:v>04:00  </c:v>
                </c:pt>
                <c:pt idx="22">
                  <c:v>05:00  </c:v>
                </c:pt>
              </c:strCache>
            </c:strRef>
          </c:cat>
          <c:val>
            <c:numRef>
              <c:f>'Chapter 3'!$Q$45:$AM$45</c:f>
              <c:numCache>
                <c:formatCode>0.00</c:formatCode>
                <c:ptCount val="23"/>
                <c:pt idx="0">
                  <c:v>0.31965251396647987</c:v>
                </c:pt>
                <c:pt idx="1">
                  <c:v>0.3024164245810031</c:v>
                </c:pt>
                <c:pt idx="2">
                  <c:v>0.16953128491620037</c:v>
                </c:pt>
                <c:pt idx="3">
                  <c:v>-6.5542737430168502E-2</c:v>
                </c:pt>
                <c:pt idx="4">
                  <c:v>-0.34350586592178867</c:v>
                </c:pt>
                <c:pt idx="5">
                  <c:v>-0.64530094972066976</c:v>
                </c:pt>
                <c:pt idx="6">
                  <c:v>-0.85417547486033663</c:v>
                </c:pt>
                <c:pt idx="7">
                  <c:v>-1.0944916201117318</c:v>
                </c:pt>
                <c:pt idx="8">
                  <c:v>-1.3383738547486042</c:v>
                </c:pt>
                <c:pt idx="9">
                  <c:v>-1.7366819273743013</c:v>
                </c:pt>
                <c:pt idx="10">
                  <c:v>-2.5561607262569832</c:v>
                </c:pt>
                <c:pt idx="11">
                  <c:v>-3.495591340782124</c:v>
                </c:pt>
                <c:pt idx="12">
                  <c:v>-4.3938307262569838</c:v>
                </c:pt>
                <c:pt idx="13">
                  <c:v>-5.2100964245810042</c:v>
                </c:pt>
                <c:pt idx="14">
                  <c:v>-5.7997513966480447</c:v>
                </c:pt>
                <c:pt idx="15">
                  <c:v>-5.9145647486033512</c:v>
                </c:pt>
                <c:pt idx="16">
                  <c:v>-5.7030022905027922</c:v>
                </c:pt>
                <c:pt idx="17">
                  <c:v>-5.2563715642458098</c:v>
                </c:pt>
                <c:pt idx="18">
                  <c:v>-4.5295479329608925</c:v>
                </c:pt>
                <c:pt idx="19">
                  <c:v>-3.7333105027932976</c:v>
                </c:pt>
                <c:pt idx="20">
                  <c:v>-2.8858831284916215</c:v>
                </c:pt>
                <c:pt idx="21">
                  <c:v>-1.9791741340782141</c:v>
                </c:pt>
                <c:pt idx="22">
                  <c:v>-0.98660837988826966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'Chapter 3'!$P$41</c:f>
              <c:strCache>
                <c:ptCount val="1"/>
                <c:pt idx="0">
                  <c:v>Winter 13/14 Average Change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'Chapter 3'!$Q$40:$AM$40</c:f>
              <c:strCache>
                <c:ptCount val="23"/>
                <c:pt idx="0">
                  <c:v>07:00  </c:v>
                </c:pt>
                <c:pt idx="1">
                  <c:v>08:00  </c:v>
                </c:pt>
                <c:pt idx="2">
                  <c:v>09:00  </c:v>
                </c:pt>
                <c:pt idx="3">
                  <c:v>10:00  </c:v>
                </c:pt>
                <c:pt idx="4">
                  <c:v>11:00  </c:v>
                </c:pt>
                <c:pt idx="5">
                  <c:v>12:00  </c:v>
                </c:pt>
                <c:pt idx="6">
                  <c:v>13:00  </c:v>
                </c:pt>
                <c:pt idx="7">
                  <c:v>14:00  </c:v>
                </c:pt>
                <c:pt idx="8">
                  <c:v>15:00  </c:v>
                </c:pt>
                <c:pt idx="9">
                  <c:v>16:00  </c:v>
                </c:pt>
                <c:pt idx="10">
                  <c:v>17:00  </c:v>
                </c:pt>
                <c:pt idx="11">
                  <c:v>18:00  </c:v>
                </c:pt>
                <c:pt idx="12">
                  <c:v>19:00  </c:v>
                </c:pt>
                <c:pt idx="13">
                  <c:v>20:00  </c:v>
                </c:pt>
                <c:pt idx="14">
                  <c:v>21:00  </c:v>
                </c:pt>
                <c:pt idx="15">
                  <c:v>22:00  </c:v>
                </c:pt>
                <c:pt idx="16">
                  <c:v>23:00  </c:v>
                </c:pt>
                <c:pt idx="17">
                  <c:v>00:00  </c:v>
                </c:pt>
                <c:pt idx="18">
                  <c:v>01:00  </c:v>
                </c:pt>
                <c:pt idx="19">
                  <c:v>02:00  </c:v>
                </c:pt>
                <c:pt idx="20">
                  <c:v>03:00  </c:v>
                </c:pt>
                <c:pt idx="21">
                  <c:v>04:00  </c:v>
                </c:pt>
                <c:pt idx="22">
                  <c:v>05:00  </c:v>
                </c:pt>
              </c:strCache>
            </c:strRef>
          </c:cat>
          <c:val>
            <c:numRef>
              <c:f>'Chapter 3'!$Q$41:$AM$41</c:f>
              <c:numCache>
                <c:formatCode>0.00</c:formatCode>
                <c:ptCount val="23"/>
                <c:pt idx="0">
                  <c:v>0.16560439560439616</c:v>
                </c:pt>
                <c:pt idx="1">
                  <c:v>-0.4369230769230768</c:v>
                </c:pt>
                <c:pt idx="2">
                  <c:v>-1.2932967032967049</c:v>
                </c:pt>
                <c:pt idx="3">
                  <c:v>-2.2530219780219776</c:v>
                </c:pt>
                <c:pt idx="4">
                  <c:v>-3.1006593406593423</c:v>
                </c:pt>
                <c:pt idx="5">
                  <c:v>-3.8690659340659299</c:v>
                </c:pt>
                <c:pt idx="6">
                  <c:v>-4.6081868131868147</c:v>
                </c:pt>
                <c:pt idx="7">
                  <c:v>-5.2564835164835202</c:v>
                </c:pt>
                <c:pt idx="8">
                  <c:v>-5.9350000000000005</c:v>
                </c:pt>
                <c:pt idx="9">
                  <c:v>-6.8826373626373654</c:v>
                </c:pt>
                <c:pt idx="10">
                  <c:v>-8.4834065934065883</c:v>
                </c:pt>
                <c:pt idx="11">
                  <c:v>-10.416538461538456</c:v>
                </c:pt>
                <c:pt idx="12">
                  <c:v>-12.310769230769221</c:v>
                </c:pt>
                <c:pt idx="13">
                  <c:v>-13.88142857142857</c:v>
                </c:pt>
                <c:pt idx="14">
                  <c:v>-14.853131868131866</c:v>
                </c:pt>
                <c:pt idx="15">
                  <c:v>-15.045604395604389</c:v>
                </c:pt>
                <c:pt idx="16">
                  <c:v>-14.239670329670329</c:v>
                </c:pt>
                <c:pt idx="17">
                  <c:v>-12.739285714285721</c:v>
                </c:pt>
                <c:pt idx="18">
                  <c:v>-10.752994505494508</c:v>
                </c:pt>
                <c:pt idx="19">
                  <c:v>-8.5934065934065877</c:v>
                </c:pt>
                <c:pt idx="20">
                  <c:v>-6.285659340659338</c:v>
                </c:pt>
                <c:pt idx="21">
                  <c:v>-3.877252747252752</c:v>
                </c:pt>
                <c:pt idx="22">
                  <c:v>-1.5813186813186824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'Chapter 3'!$P$42</c:f>
              <c:strCache>
                <c:ptCount val="1"/>
                <c:pt idx="0">
                  <c:v>Winter 14/15 Average Change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'Chapter 3'!$Q$40:$AM$40</c:f>
              <c:strCache>
                <c:ptCount val="23"/>
                <c:pt idx="0">
                  <c:v>07:00  </c:v>
                </c:pt>
                <c:pt idx="1">
                  <c:v>08:00  </c:v>
                </c:pt>
                <c:pt idx="2">
                  <c:v>09:00  </c:v>
                </c:pt>
                <c:pt idx="3">
                  <c:v>10:00  </c:v>
                </c:pt>
                <c:pt idx="4">
                  <c:v>11:00  </c:v>
                </c:pt>
                <c:pt idx="5">
                  <c:v>12:00  </c:v>
                </c:pt>
                <c:pt idx="6">
                  <c:v>13:00  </c:v>
                </c:pt>
                <c:pt idx="7">
                  <c:v>14:00  </c:v>
                </c:pt>
                <c:pt idx="8">
                  <c:v>15:00  </c:v>
                </c:pt>
                <c:pt idx="9">
                  <c:v>16:00  </c:v>
                </c:pt>
                <c:pt idx="10">
                  <c:v>17:00  </c:v>
                </c:pt>
                <c:pt idx="11">
                  <c:v>18:00  </c:v>
                </c:pt>
                <c:pt idx="12">
                  <c:v>19:00  </c:v>
                </c:pt>
                <c:pt idx="13">
                  <c:v>20:00  </c:v>
                </c:pt>
                <c:pt idx="14">
                  <c:v>21:00  </c:v>
                </c:pt>
                <c:pt idx="15">
                  <c:v>22:00  </c:v>
                </c:pt>
                <c:pt idx="16">
                  <c:v>23:00  </c:v>
                </c:pt>
                <c:pt idx="17">
                  <c:v>00:00  </c:v>
                </c:pt>
                <c:pt idx="18">
                  <c:v>01:00  </c:v>
                </c:pt>
                <c:pt idx="19">
                  <c:v>02:00  </c:v>
                </c:pt>
                <c:pt idx="20">
                  <c:v>03:00  </c:v>
                </c:pt>
                <c:pt idx="21">
                  <c:v>04:00  </c:v>
                </c:pt>
                <c:pt idx="22">
                  <c:v>05:00  </c:v>
                </c:pt>
              </c:strCache>
            </c:strRef>
          </c:cat>
          <c:val>
            <c:numRef>
              <c:f>'Chapter 3'!$Q$42:$AM$42</c:f>
              <c:numCache>
                <c:formatCode>0.00</c:formatCode>
                <c:ptCount val="23"/>
                <c:pt idx="0">
                  <c:v>0.12428571428571368</c:v>
                </c:pt>
                <c:pt idx="1">
                  <c:v>-0.60467032967033008</c:v>
                </c:pt>
                <c:pt idx="2">
                  <c:v>-1.5096153846153861</c:v>
                </c:pt>
                <c:pt idx="3">
                  <c:v>-2.4136813186813204</c:v>
                </c:pt>
                <c:pt idx="4">
                  <c:v>-3.2335164835164858</c:v>
                </c:pt>
                <c:pt idx="5">
                  <c:v>-3.9616483516483547</c:v>
                </c:pt>
                <c:pt idx="6">
                  <c:v>-4.6263736263736277</c:v>
                </c:pt>
                <c:pt idx="7">
                  <c:v>-5.1536263736263761</c:v>
                </c:pt>
                <c:pt idx="8">
                  <c:v>-5.7152747252747265</c:v>
                </c:pt>
                <c:pt idx="9">
                  <c:v>-6.4930219780219796</c:v>
                </c:pt>
                <c:pt idx="10">
                  <c:v>-7.8824175824175793</c:v>
                </c:pt>
                <c:pt idx="11">
                  <c:v>-9.6733516483516535</c:v>
                </c:pt>
                <c:pt idx="12">
                  <c:v>-11.495769230769238</c:v>
                </c:pt>
                <c:pt idx="13">
                  <c:v>-13.094835164835171</c:v>
                </c:pt>
                <c:pt idx="14">
                  <c:v>-14.298626373626373</c:v>
                </c:pt>
                <c:pt idx="15">
                  <c:v>-14.509615384615378</c:v>
                </c:pt>
                <c:pt idx="16">
                  <c:v>-13.645769230769236</c:v>
                </c:pt>
                <c:pt idx="17">
                  <c:v>-12.121978021978022</c:v>
                </c:pt>
                <c:pt idx="18">
                  <c:v>-10.143791208791209</c:v>
                </c:pt>
                <c:pt idx="19">
                  <c:v>-8.0455494505494514</c:v>
                </c:pt>
                <c:pt idx="20">
                  <c:v>-5.935494505494507</c:v>
                </c:pt>
                <c:pt idx="21">
                  <c:v>-3.7615934065934087</c:v>
                </c:pt>
                <c:pt idx="22">
                  <c:v>-1.6037912087912087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'Chapter 3'!$P$43</c:f>
              <c:strCache>
                <c:ptCount val="1"/>
                <c:pt idx="0">
                  <c:v>Winter 13/14 Maximum Change (14th Feb)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'Chapter 3'!$Q$40:$AM$40</c:f>
              <c:strCache>
                <c:ptCount val="23"/>
                <c:pt idx="0">
                  <c:v>07:00  </c:v>
                </c:pt>
                <c:pt idx="1">
                  <c:v>08:00  </c:v>
                </c:pt>
                <c:pt idx="2">
                  <c:v>09:00  </c:v>
                </c:pt>
                <c:pt idx="3">
                  <c:v>10:00  </c:v>
                </c:pt>
                <c:pt idx="4">
                  <c:v>11:00  </c:v>
                </c:pt>
                <c:pt idx="5">
                  <c:v>12:00  </c:v>
                </c:pt>
                <c:pt idx="6">
                  <c:v>13:00  </c:v>
                </c:pt>
                <c:pt idx="7">
                  <c:v>14:00  </c:v>
                </c:pt>
                <c:pt idx="8">
                  <c:v>15:00  </c:v>
                </c:pt>
                <c:pt idx="9">
                  <c:v>16:00  </c:v>
                </c:pt>
                <c:pt idx="10">
                  <c:v>17:00  </c:v>
                </c:pt>
                <c:pt idx="11">
                  <c:v>18:00  </c:v>
                </c:pt>
                <c:pt idx="12">
                  <c:v>19:00  </c:v>
                </c:pt>
                <c:pt idx="13">
                  <c:v>20:00  </c:v>
                </c:pt>
                <c:pt idx="14">
                  <c:v>21:00  </c:v>
                </c:pt>
                <c:pt idx="15">
                  <c:v>22:00  </c:v>
                </c:pt>
                <c:pt idx="16">
                  <c:v>23:00  </c:v>
                </c:pt>
                <c:pt idx="17">
                  <c:v>00:00  </c:v>
                </c:pt>
                <c:pt idx="18">
                  <c:v>01:00  </c:v>
                </c:pt>
                <c:pt idx="19">
                  <c:v>02:00  </c:v>
                </c:pt>
                <c:pt idx="20">
                  <c:v>03:00  </c:v>
                </c:pt>
                <c:pt idx="21">
                  <c:v>04:00  </c:v>
                </c:pt>
                <c:pt idx="22">
                  <c:v>05:00  </c:v>
                </c:pt>
              </c:strCache>
            </c:strRef>
          </c:cat>
          <c:val>
            <c:numRef>
              <c:f>'Chapter 3'!$Q$43:$AM$43</c:f>
              <c:numCache>
                <c:formatCode>0.00</c:formatCode>
                <c:ptCount val="23"/>
                <c:pt idx="0">
                  <c:v>-1.1800000000000068</c:v>
                </c:pt>
                <c:pt idx="1">
                  <c:v>-2.2900000000000205</c:v>
                </c:pt>
                <c:pt idx="2">
                  <c:v>-3.7200000000000273</c:v>
                </c:pt>
                <c:pt idx="3">
                  <c:v>-5.5600000000000023</c:v>
                </c:pt>
                <c:pt idx="4">
                  <c:v>-6.8900000000000432</c:v>
                </c:pt>
                <c:pt idx="5">
                  <c:v>-8.2600000000000477</c:v>
                </c:pt>
                <c:pt idx="6">
                  <c:v>-9.5500000000000114</c:v>
                </c:pt>
                <c:pt idx="7">
                  <c:v>-10.560000000000002</c:v>
                </c:pt>
                <c:pt idx="8">
                  <c:v>-11.930000000000007</c:v>
                </c:pt>
                <c:pt idx="9">
                  <c:v>-13.740000000000009</c:v>
                </c:pt>
                <c:pt idx="10">
                  <c:v>-16.080000000000041</c:v>
                </c:pt>
                <c:pt idx="11">
                  <c:v>-19.140000000000043</c:v>
                </c:pt>
                <c:pt idx="12">
                  <c:v>-22.410000000000025</c:v>
                </c:pt>
                <c:pt idx="13">
                  <c:v>-25.04000000000002</c:v>
                </c:pt>
                <c:pt idx="14">
                  <c:v>-27.54000000000002</c:v>
                </c:pt>
                <c:pt idx="15">
                  <c:v>-28.680000000000007</c:v>
                </c:pt>
                <c:pt idx="16">
                  <c:v>-28.100000000000023</c:v>
                </c:pt>
                <c:pt idx="17">
                  <c:v>-25.689999999999998</c:v>
                </c:pt>
                <c:pt idx="18">
                  <c:v>-23.07000000000005</c:v>
                </c:pt>
                <c:pt idx="19">
                  <c:v>-20.270000000000039</c:v>
                </c:pt>
                <c:pt idx="20">
                  <c:v>-16.200000000000045</c:v>
                </c:pt>
                <c:pt idx="21">
                  <c:v>-11.620000000000005</c:v>
                </c:pt>
                <c:pt idx="22">
                  <c:v>-7.1800000000000068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'Chapter 3'!$P$44</c:f>
              <c:strCache>
                <c:ptCount val="1"/>
                <c:pt idx="0">
                  <c:v>Winter 14/15 Maximum Change (11th Feb)</c:v>
                </c:pt>
              </c:strCache>
            </c:strRef>
          </c:tx>
          <c:spPr>
            <a:ln w="4445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'Chapter 3'!$Q$40:$AM$40</c:f>
              <c:strCache>
                <c:ptCount val="23"/>
                <c:pt idx="0">
                  <c:v>07:00  </c:v>
                </c:pt>
                <c:pt idx="1">
                  <c:v>08:00  </c:v>
                </c:pt>
                <c:pt idx="2">
                  <c:v>09:00  </c:v>
                </c:pt>
                <c:pt idx="3">
                  <c:v>10:00  </c:v>
                </c:pt>
                <c:pt idx="4">
                  <c:v>11:00  </c:v>
                </c:pt>
                <c:pt idx="5">
                  <c:v>12:00  </c:v>
                </c:pt>
                <c:pt idx="6">
                  <c:v>13:00  </c:v>
                </c:pt>
                <c:pt idx="7">
                  <c:v>14:00  </c:v>
                </c:pt>
                <c:pt idx="8">
                  <c:v>15:00  </c:v>
                </c:pt>
                <c:pt idx="9">
                  <c:v>16:00  </c:v>
                </c:pt>
                <c:pt idx="10">
                  <c:v>17:00  </c:v>
                </c:pt>
                <c:pt idx="11">
                  <c:v>18:00  </c:v>
                </c:pt>
                <c:pt idx="12">
                  <c:v>19:00  </c:v>
                </c:pt>
                <c:pt idx="13">
                  <c:v>20:00  </c:v>
                </c:pt>
                <c:pt idx="14">
                  <c:v>21:00  </c:v>
                </c:pt>
                <c:pt idx="15">
                  <c:v>22:00  </c:v>
                </c:pt>
                <c:pt idx="16">
                  <c:v>23:00  </c:v>
                </c:pt>
                <c:pt idx="17">
                  <c:v>00:00  </c:v>
                </c:pt>
                <c:pt idx="18">
                  <c:v>01:00  </c:v>
                </c:pt>
                <c:pt idx="19">
                  <c:v>02:00  </c:v>
                </c:pt>
                <c:pt idx="20">
                  <c:v>03:00  </c:v>
                </c:pt>
                <c:pt idx="21">
                  <c:v>04:00  </c:v>
                </c:pt>
                <c:pt idx="22">
                  <c:v>05:00  </c:v>
                </c:pt>
              </c:strCache>
            </c:strRef>
          </c:cat>
          <c:val>
            <c:numRef>
              <c:f>'Chapter 3'!$Q$44:$AM$44</c:f>
              <c:numCache>
                <c:formatCode>0.00</c:formatCode>
                <c:ptCount val="23"/>
                <c:pt idx="0">
                  <c:v>-1.2400000000000091</c:v>
                </c:pt>
                <c:pt idx="1">
                  <c:v>-3.9900000000000091</c:v>
                </c:pt>
                <c:pt idx="2">
                  <c:v>-7.1999999999999886</c:v>
                </c:pt>
                <c:pt idx="3">
                  <c:v>-9.8899999999999864</c:v>
                </c:pt>
                <c:pt idx="4">
                  <c:v>-11.680000000000007</c:v>
                </c:pt>
                <c:pt idx="5">
                  <c:v>-13.71999999999997</c:v>
                </c:pt>
                <c:pt idx="6">
                  <c:v>-15.980000000000018</c:v>
                </c:pt>
                <c:pt idx="7">
                  <c:v>-18.480000000000018</c:v>
                </c:pt>
                <c:pt idx="8">
                  <c:v>-20.95999999999998</c:v>
                </c:pt>
                <c:pt idx="9">
                  <c:v>-23.139999999999986</c:v>
                </c:pt>
                <c:pt idx="10">
                  <c:v>-26.71999999999997</c:v>
                </c:pt>
                <c:pt idx="11">
                  <c:v>-30.649999999999977</c:v>
                </c:pt>
                <c:pt idx="12">
                  <c:v>-34.019999999999982</c:v>
                </c:pt>
                <c:pt idx="13">
                  <c:v>-36.680000000000007</c:v>
                </c:pt>
                <c:pt idx="14">
                  <c:v>-38.360000000000014</c:v>
                </c:pt>
                <c:pt idx="15">
                  <c:v>-38.569999999999993</c:v>
                </c:pt>
                <c:pt idx="16">
                  <c:v>-35.930000000000007</c:v>
                </c:pt>
                <c:pt idx="17">
                  <c:v>-31.670000000000016</c:v>
                </c:pt>
                <c:pt idx="18">
                  <c:v>-26.610000000000014</c:v>
                </c:pt>
                <c:pt idx="19">
                  <c:v>-21.110000000000014</c:v>
                </c:pt>
                <c:pt idx="20">
                  <c:v>-14.920000000000016</c:v>
                </c:pt>
                <c:pt idx="21">
                  <c:v>-9.0399999999999636</c:v>
                </c:pt>
                <c:pt idx="22">
                  <c:v>-2.9599999999999795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13280"/>
        <c:axId val="453727360"/>
      </c:lineChart>
      <c:catAx>
        <c:axId val="453713280"/>
        <c:scaling>
          <c:orientation val="minMax"/>
        </c:scaling>
        <c:delete val="0"/>
        <c:axPos val="b"/>
        <c:numFmt formatCode="hh:mm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37273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53727360"/>
        <c:scaling>
          <c:orientation val="minMax"/>
          <c:min val="-35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n-GB" b="1"/>
                  <a:t>Change from opening linepack (mcm)</a:t>
                </a:r>
              </a:p>
            </c:rich>
          </c:tx>
          <c:layout>
            <c:manualLayout>
              <c:xMode val="edge"/>
              <c:yMode val="edge"/>
              <c:x val="1.2386393175565887E-2"/>
              <c:y val="8.702855888536031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371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7426104014318718E-2"/>
          <c:y val="0.80721659761469944"/>
          <c:w val="0.93501077744392203"/>
          <c:h val="0.19007910571113873"/>
        </c:manualLayout>
      </c:layout>
      <c:overlay val="0"/>
      <c:spPr>
        <a:solidFill>
          <a:srgbClr val="FE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0269234845043"/>
          <c:y val="3.5316331439599342E-2"/>
          <c:w val="0.67329889994527925"/>
          <c:h val="0.86722121143864883"/>
        </c:manualLayout>
      </c:layout>
      <c:areaChart>
        <c:grouping val="stacked"/>
        <c:varyColors val="0"/>
        <c:ser>
          <c:idx val="1"/>
          <c:order val="0"/>
          <c:tx>
            <c:strRef>
              <c:f>'Chapter 3'!$P$71</c:f>
              <c:strCache>
                <c:ptCount val="1"/>
                <c:pt idx="0">
                  <c:v>Non-Daily Metered (NDM)</c:v>
                </c:pt>
              </c:strCache>
            </c:strRef>
          </c:tx>
          <c:val>
            <c:numRef>
              <c:f>'Chapter 3'!$Q$71:$NQ$71</c:f>
              <c:numCache>
                <c:formatCode>0.00</c:formatCode>
                <c:ptCount val="365"/>
                <c:pt idx="0">
                  <c:v>100.729</c:v>
                </c:pt>
                <c:pt idx="1">
                  <c:v>102.37</c:v>
                </c:pt>
                <c:pt idx="2">
                  <c:v>99.41</c:v>
                </c:pt>
                <c:pt idx="3">
                  <c:v>102.92400000000001</c:v>
                </c:pt>
                <c:pt idx="4">
                  <c:v>110.57899999999999</c:v>
                </c:pt>
                <c:pt idx="5">
                  <c:v>113.056</c:v>
                </c:pt>
                <c:pt idx="6">
                  <c:v>115.533</c:v>
                </c:pt>
                <c:pt idx="7">
                  <c:v>118.027</c:v>
                </c:pt>
                <c:pt idx="8">
                  <c:v>119.682</c:v>
                </c:pt>
                <c:pt idx="9">
                  <c:v>116.227</c:v>
                </c:pt>
                <c:pt idx="10">
                  <c:v>119.98399999999999</c:v>
                </c:pt>
                <c:pt idx="11">
                  <c:v>128.14699999999999</c:v>
                </c:pt>
                <c:pt idx="12">
                  <c:v>130.38900000000001</c:v>
                </c:pt>
                <c:pt idx="13">
                  <c:v>132.624</c:v>
                </c:pt>
                <c:pt idx="14">
                  <c:v>134.82300000000001</c:v>
                </c:pt>
                <c:pt idx="15">
                  <c:v>135.798</c:v>
                </c:pt>
                <c:pt idx="16">
                  <c:v>131.018</c:v>
                </c:pt>
                <c:pt idx="17">
                  <c:v>134.22200000000001</c:v>
                </c:pt>
                <c:pt idx="18">
                  <c:v>141.58600000000001</c:v>
                </c:pt>
                <c:pt idx="19">
                  <c:v>143.05199999999999</c:v>
                </c:pt>
                <c:pt idx="20">
                  <c:v>144.46799999999999</c:v>
                </c:pt>
                <c:pt idx="21">
                  <c:v>146.04</c:v>
                </c:pt>
                <c:pt idx="22">
                  <c:v>146.761</c:v>
                </c:pt>
                <c:pt idx="23">
                  <c:v>141.69499999999999</c:v>
                </c:pt>
                <c:pt idx="24">
                  <c:v>145.11199999999999</c:v>
                </c:pt>
                <c:pt idx="25">
                  <c:v>153.13300000000001</c:v>
                </c:pt>
                <c:pt idx="26">
                  <c:v>155.25899999999999</c:v>
                </c:pt>
                <c:pt idx="27">
                  <c:v>157.35</c:v>
                </c:pt>
                <c:pt idx="28">
                  <c:v>159.43899999999999</c:v>
                </c:pt>
                <c:pt idx="29">
                  <c:v>160.499</c:v>
                </c:pt>
                <c:pt idx="30">
                  <c:v>154.99199999999999</c:v>
                </c:pt>
                <c:pt idx="31">
                  <c:v>158.589</c:v>
                </c:pt>
                <c:pt idx="32">
                  <c:v>166.53700000000001</c:v>
                </c:pt>
                <c:pt idx="33">
                  <c:v>167.95500000000001</c:v>
                </c:pt>
                <c:pt idx="34">
                  <c:v>169.398</c:v>
                </c:pt>
                <c:pt idx="35">
                  <c:v>170.684</c:v>
                </c:pt>
                <c:pt idx="36">
                  <c:v>171.14599999999999</c:v>
                </c:pt>
                <c:pt idx="37">
                  <c:v>164.714</c:v>
                </c:pt>
                <c:pt idx="38">
                  <c:v>168.35599999999999</c:v>
                </c:pt>
                <c:pt idx="39">
                  <c:v>176.911</c:v>
                </c:pt>
                <c:pt idx="40">
                  <c:v>178.75700000000001</c:v>
                </c:pt>
                <c:pt idx="41">
                  <c:v>181.12700000000001</c:v>
                </c:pt>
                <c:pt idx="42">
                  <c:v>183.53100000000001</c:v>
                </c:pt>
                <c:pt idx="43">
                  <c:v>185.14099999999999</c:v>
                </c:pt>
                <c:pt idx="44">
                  <c:v>179.321</c:v>
                </c:pt>
                <c:pt idx="45">
                  <c:v>183.68700000000001</c:v>
                </c:pt>
                <c:pt idx="46">
                  <c:v>192.952</c:v>
                </c:pt>
                <c:pt idx="47">
                  <c:v>195.08799999999999</c:v>
                </c:pt>
                <c:pt idx="48">
                  <c:v>197.261</c:v>
                </c:pt>
                <c:pt idx="49">
                  <c:v>199.09100000000001</c:v>
                </c:pt>
                <c:pt idx="50">
                  <c:v>200.19499999999999</c:v>
                </c:pt>
                <c:pt idx="51">
                  <c:v>193.21</c:v>
                </c:pt>
                <c:pt idx="52">
                  <c:v>197.15</c:v>
                </c:pt>
                <c:pt idx="53">
                  <c:v>206.38800000000001</c:v>
                </c:pt>
                <c:pt idx="54">
                  <c:v>208.16499999999999</c:v>
                </c:pt>
                <c:pt idx="55">
                  <c:v>210.11600000000001</c:v>
                </c:pt>
                <c:pt idx="56">
                  <c:v>212.078</c:v>
                </c:pt>
                <c:pt idx="57">
                  <c:v>213.23</c:v>
                </c:pt>
                <c:pt idx="58">
                  <c:v>205.65799999999999</c:v>
                </c:pt>
                <c:pt idx="59">
                  <c:v>209.55</c:v>
                </c:pt>
                <c:pt idx="60">
                  <c:v>218.94</c:v>
                </c:pt>
                <c:pt idx="61">
                  <c:v>220.065</c:v>
                </c:pt>
                <c:pt idx="62">
                  <c:v>221.18799999999999</c:v>
                </c:pt>
                <c:pt idx="63">
                  <c:v>222.339</c:v>
                </c:pt>
                <c:pt idx="64">
                  <c:v>222.40899999999999</c:v>
                </c:pt>
                <c:pt idx="65">
                  <c:v>213.804</c:v>
                </c:pt>
                <c:pt idx="66">
                  <c:v>217.02500000000001</c:v>
                </c:pt>
                <c:pt idx="67">
                  <c:v>225.68299999999999</c:v>
                </c:pt>
                <c:pt idx="68">
                  <c:v>226.42</c:v>
                </c:pt>
                <c:pt idx="69">
                  <c:v>227.221</c:v>
                </c:pt>
                <c:pt idx="70">
                  <c:v>228.03200000000001</c:v>
                </c:pt>
                <c:pt idx="71">
                  <c:v>228.08500000000001</c:v>
                </c:pt>
                <c:pt idx="72">
                  <c:v>219.233</c:v>
                </c:pt>
                <c:pt idx="73">
                  <c:v>222.494</c:v>
                </c:pt>
                <c:pt idx="74">
                  <c:v>231.417</c:v>
                </c:pt>
                <c:pt idx="75">
                  <c:v>232.52799999999999</c:v>
                </c:pt>
                <c:pt idx="76">
                  <c:v>233.63800000000001</c:v>
                </c:pt>
                <c:pt idx="77">
                  <c:v>234.73500000000001</c:v>
                </c:pt>
                <c:pt idx="78">
                  <c:v>235.50899999999999</c:v>
                </c:pt>
                <c:pt idx="79">
                  <c:v>227.03700000000001</c:v>
                </c:pt>
                <c:pt idx="80">
                  <c:v>231.072</c:v>
                </c:pt>
                <c:pt idx="81">
                  <c:v>239.99799999999999</c:v>
                </c:pt>
                <c:pt idx="82">
                  <c:v>241.78100000000001</c:v>
                </c:pt>
                <c:pt idx="83">
                  <c:v>243.596</c:v>
                </c:pt>
                <c:pt idx="84">
                  <c:v>234.78700000000001</c:v>
                </c:pt>
                <c:pt idx="85">
                  <c:v>215.93299999999999</c:v>
                </c:pt>
                <c:pt idx="86">
                  <c:v>227.58799999999999</c:v>
                </c:pt>
                <c:pt idx="87">
                  <c:v>228.21299999999999</c:v>
                </c:pt>
                <c:pt idx="88">
                  <c:v>228.815</c:v>
                </c:pt>
                <c:pt idx="89">
                  <c:v>239.654</c:v>
                </c:pt>
                <c:pt idx="90">
                  <c:v>239.91</c:v>
                </c:pt>
                <c:pt idx="91">
                  <c:v>240.11799999999999</c:v>
                </c:pt>
                <c:pt idx="92">
                  <c:v>232.09299999999999</c:v>
                </c:pt>
                <c:pt idx="93">
                  <c:v>232.29900000000001</c:v>
                </c:pt>
                <c:pt idx="94">
                  <c:v>232.50899999999999</c:v>
                </c:pt>
                <c:pt idx="95">
                  <c:v>253.691</c:v>
                </c:pt>
                <c:pt idx="96">
                  <c:v>256.24099999999999</c:v>
                </c:pt>
                <c:pt idx="97">
                  <c:v>257.036</c:v>
                </c:pt>
                <c:pt idx="98">
                  <c:v>258.16800000000001</c:v>
                </c:pt>
                <c:pt idx="99">
                  <c:v>258.51900000000001</c:v>
                </c:pt>
                <c:pt idx="100">
                  <c:v>248.898</c:v>
                </c:pt>
                <c:pt idx="101">
                  <c:v>252.54300000000001</c:v>
                </c:pt>
                <c:pt idx="102">
                  <c:v>262.24</c:v>
                </c:pt>
                <c:pt idx="103">
                  <c:v>263.11900000000003</c:v>
                </c:pt>
                <c:pt idx="104">
                  <c:v>262.88</c:v>
                </c:pt>
                <c:pt idx="105">
                  <c:v>262.63099999999997</c:v>
                </c:pt>
                <c:pt idx="106">
                  <c:v>261.60500000000002</c:v>
                </c:pt>
                <c:pt idx="107">
                  <c:v>249.45</c:v>
                </c:pt>
                <c:pt idx="108">
                  <c:v>250.90199999999999</c:v>
                </c:pt>
                <c:pt idx="109">
                  <c:v>258.28500000000003</c:v>
                </c:pt>
                <c:pt idx="110">
                  <c:v>256.56900000000002</c:v>
                </c:pt>
                <c:pt idx="111">
                  <c:v>254.84200000000001</c:v>
                </c:pt>
                <c:pt idx="112">
                  <c:v>253.119</c:v>
                </c:pt>
                <c:pt idx="113">
                  <c:v>250.773</c:v>
                </c:pt>
                <c:pt idx="114">
                  <c:v>238.82</c:v>
                </c:pt>
                <c:pt idx="115">
                  <c:v>240.45699999999999</c:v>
                </c:pt>
                <c:pt idx="116">
                  <c:v>247.96</c:v>
                </c:pt>
                <c:pt idx="117">
                  <c:v>246.98400000000001</c:v>
                </c:pt>
                <c:pt idx="118">
                  <c:v>246.73099999999999</c:v>
                </c:pt>
                <c:pt idx="119">
                  <c:v>246.465</c:v>
                </c:pt>
                <c:pt idx="120">
                  <c:v>245.43</c:v>
                </c:pt>
                <c:pt idx="121">
                  <c:v>235.62299999999999</c:v>
                </c:pt>
                <c:pt idx="122">
                  <c:v>238.75899999999999</c:v>
                </c:pt>
                <c:pt idx="123">
                  <c:v>247.71100000000001</c:v>
                </c:pt>
                <c:pt idx="124">
                  <c:v>248.50800000000001</c:v>
                </c:pt>
                <c:pt idx="125">
                  <c:v>249.26499999999999</c:v>
                </c:pt>
                <c:pt idx="126">
                  <c:v>250.03700000000001</c:v>
                </c:pt>
                <c:pt idx="127">
                  <c:v>249.86</c:v>
                </c:pt>
                <c:pt idx="128">
                  <c:v>239.99600000000001</c:v>
                </c:pt>
                <c:pt idx="129">
                  <c:v>243.26599999999999</c:v>
                </c:pt>
                <c:pt idx="130">
                  <c:v>251.756</c:v>
                </c:pt>
                <c:pt idx="131">
                  <c:v>251.72200000000001</c:v>
                </c:pt>
                <c:pt idx="132">
                  <c:v>251.679</c:v>
                </c:pt>
                <c:pt idx="133">
                  <c:v>250.73099999999999</c:v>
                </c:pt>
                <c:pt idx="134">
                  <c:v>249.041</c:v>
                </c:pt>
                <c:pt idx="135">
                  <c:v>237.727</c:v>
                </c:pt>
                <c:pt idx="136">
                  <c:v>239.03200000000001</c:v>
                </c:pt>
                <c:pt idx="137">
                  <c:v>246.102</c:v>
                </c:pt>
                <c:pt idx="138">
                  <c:v>244.565</c:v>
                </c:pt>
                <c:pt idx="139">
                  <c:v>243.035</c:v>
                </c:pt>
                <c:pt idx="140">
                  <c:v>241.477</c:v>
                </c:pt>
                <c:pt idx="141">
                  <c:v>239.11600000000001</c:v>
                </c:pt>
                <c:pt idx="142">
                  <c:v>227.434</c:v>
                </c:pt>
                <c:pt idx="143">
                  <c:v>228.369</c:v>
                </c:pt>
                <c:pt idx="144">
                  <c:v>235.19300000000001</c:v>
                </c:pt>
                <c:pt idx="145">
                  <c:v>233.77500000000001</c:v>
                </c:pt>
                <c:pt idx="146">
                  <c:v>232.31700000000001</c:v>
                </c:pt>
                <c:pt idx="147">
                  <c:v>231.00200000000001</c:v>
                </c:pt>
                <c:pt idx="148">
                  <c:v>228.87200000000001</c:v>
                </c:pt>
                <c:pt idx="149">
                  <c:v>217.85300000000001</c:v>
                </c:pt>
                <c:pt idx="150">
                  <c:v>218.93199999999999</c:v>
                </c:pt>
                <c:pt idx="151">
                  <c:v>225.53399999999999</c:v>
                </c:pt>
                <c:pt idx="152">
                  <c:v>224.11099999999999</c:v>
                </c:pt>
                <c:pt idx="153">
                  <c:v>222.53200000000001</c:v>
                </c:pt>
                <c:pt idx="154">
                  <c:v>220.947</c:v>
                </c:pt>
                <c:pt idx="155">
                  <c:v>218.55699999999999</c:v>
                </c:pt>
                <c:pt idx="156">
                  <c:v>207.453</c:v>
                </c:pt>
                <c:pt idx="157">
                  <c:v>208.02699999999999</c:v>
                </c:pt>
                <c:pt idx="158">
                  <c:v>213.965</c:v>
                </c:pt>
                <c:pt idx="159">
                  <c:v>212.42599999999999</c:v>
                </c:pt>
                <c:pt idx="160">
                  <c:v>210.88900000000001</c:v>
                </c:pt>
                <c:pt idx="161">
                  <c:v>209.828</c:v>
                </c:pt>
                <c:pt idx="162">
                  <c:v>207.98</c:v>
                </c:pt>
                <c:pt idx="163">
                  <c:v>197.90799999999999</c:v>
                </c:pt>
                <c:pt idx="164">
                  <c:v>199.375</c:v>
                </c:pt>
                <c:pt idx="165">
                  <c:v>206.21299999999999</c:v>
                </c:pt>
                <c:pt idx="166">
                  <c:v>205.471</c:v>
                </c:pt>
                <c:pt idx="167">
                  <c:v>204.38499999999999</c:v>
                </c:pt>
                <c:pt idx="168">
                  <c:v>203.26400000000001</c:v>
                </c:pt>
                <c:pt idx="169">
                  <c:v>201.358</c:v>
                </c:pt>
                <c:pt idx="170">
                  <c:v>190.66300000000001</c:v>
                </c:pt>
                <c:pt idx="171">
                  <c:v>190.85300000000001</c:v>
                </c:pt>
                <c:pt idx="172">
                  <c:v>195.614</c:v>
                </c:pt>
                <c:pt idx="173">
                  <c:v>193.005</c:v>
                </c:pt>
                <c:pt idx="174">
                  <c:v>190.40899999999999</c:v>
                </c:pt>
                <c:pt idx="175">
                  <c:v>187.81899999999999</c:v>
                </c:pt>
                <c:pt idx="176">
                  <c:v>184.40600000000001</c:v>
                </c:pt>
                <c:pt idx="177">
                  <c:v>173.71100000000001</c:v>
                </c:pt>
                <c:pt idx="178">
                  <c:v>173.8</c:v>
                </c:pt>
                <c:pt idx="179">
                  <c:v>178.852</c:v>
                </c:pt>
                <c:pt idx="180">
                  <c:v>176.977</c:v>
                </c:pt>
                <c:pt idx="181">
                  <c:v>175.148</c:v>
                </c:pt>
                <c:pt idx="182">
                  <c:v>173.262</c:v>
                </c:pt>
                <c:pt idx="183">
                  <c:v>171.19900000000001</c:v>
                </c:pt>
                <c:pt idx="184">
                  <c:v>158.52099999999999</c:v>
                </c:pt>
                <c:pt idx="185">
                  <c:v>157.726</c:v>
                </c:pt>
                <c:pt idx="186">
                  <c:v>168.72800000000001</c:v>
                </c:pt>
                <c:pt idx="187">
                  <c:v>169.25399999999999</c:v>
                </c:pt>
                <c:pt idx="188">
                  <c:v>168.512</c:v>
                </c:pt>
                <c:pt idx="189">
                  <c:v>167.50800000000001</c:v>
                </c:pt>
                <c:pt idx="190">
                  <c:v>166.53299999999999</c:v>
                </c:pt>
                <c:pt idx="191">
                  <c:v>157.85400000000001</c:v>
                </c:pt>
                <c:pt idx="192">
                  <c:v>158.333</c:v>
                </c:pt>
                <c:pt idx="193">
                  <c:v>163.59700000000001</c:v>
                </c:pt>
                <c:pt idx="194">
                  <c:v>162.29</c:v>
                </c:pt>
                <c:pt idx="195">
                  <c:v>160.566</c:v>
                </c:pt>
                <c:pt idx="196">
                  <c:v>158.892</c:v>
                </c:pt>
                <c:pt idx="197">
                  <c:v>156.34399999999999</c:v>
                </c:pt>
                <c:pt idx="198">
                  <c:v>147.35400000000001</c:v>
                </c:pt>
                <c:pt idx="199">
                  <c:v>147.21600000000001</c:v>
                </c:pt>
                <c:pt idx="200">
                  <c:v>151.714</c:v>
                </c:pt>
                <c:pt idx="201">
                  <c:v>150.05000000000001</c:v>
                </c:pt>
                <c:pt idx="202">
                  <c:v>148.38499999999999</c:v>
                </c:pt>
                <c:pt idx="203">
                  <c:v>146.751</c:v>
                </c:pt>
                <c:pt idx="204">
                  <c:v>144.398</c:v>
                </c:pt>
                <c:pt idx="205">
                  <c:v>136.084</c:v>
                </c:pt>
                <c:pt idx="206">
                  <c:v>135.97200000000001</c:v>
                </c:pt>
                <c:pt idx="207">
                  <c:v>140.32900000000001</c:v>
                </c:pt>
                <c:pt idx="208">
                  <c:v>138.649</c:v>
                </c:pt>
                <c:pt idx="209">
                  <c:v>136.78100000000001</c:v>
                </c:pt>
                <c:pt idx="210">
                  <c:v>134.90299999999999</c:v>
                </c:pt>
                <c:pt idx="211">
                  <c:v>132.15100000000001</c:v>
                </c:pt>
                <c:pt idx="212">
                  <c:v>127.627</c:v>
                </c:pt>
                <c:pt idx="213">
                  <c:v>125.843</c:v>
                </c:pt>
                <c:pt idx="214">
                  <c:v>124.053</c:v>
                </c:pt>
                <c:pt idx="215">
                  <c:v>125.45399999999999</c:v>
                </c:pt>
                <c:pt idx="216">
                  <c:v>123.684</c:v>
                </c:pt>
                <c:pt idx="217">
                  <c:v>121.919</c:v>
                </c:pt>
                <c:pt idx="218">
                  <c:v>120.39700000000001</c:v>
                </c:pt>
                <c:pt idx="219">
                  <c:v>115.83199999999999</c:v>
                </c:pt>
                <c:pt idx="220">
                  <c:v>114.306</c:v>
                </c:pt>
                <c:pt idx="221">
                  <c:v>116.123</c:v>
                </c:pt>
                <c:pt idx="222">
                  <c:v>114.562</c:v>
                </c:pt>
                <c:pt idx="223">
                  <c:v>112.98099999999999</c:v>
                </c:pt>
                <c:pt idx="224">
                  <c:v>111.35</c:v>
                </c:pt>
                <c:pt idx="225">
                  <c:v>108.822</c:v>
                </c:pt>
                <c:pt idx="226">
                  <c:v>101.682</c:v>
                </c:pt>
                <c:pt idx="227">
                  <c:v>101.163</c:v>
                </c:pt>
                <c:pt idx="228">
                  <c:v>104.66500000000001</c:v>
                </c:pt>
                <c:pt idx="229">
                  <c:v>102.955</c:v>
                </c:pt>
                <c:pt idx="230">
                  <c:v>101.239</c:v>
                </c:pt>
                <c:pt idx="231">
                  <c:v>99.539000000000001</c:v>
                </c:pt>
                <c:pt idx="232">
                  <c:v>97.141999999999996</c:v>
                </c:pt>
                <c:pt idx="233">
                  <c:v>90.53</c:v>
                </c:pt>
                <c:pt idx="234">
                  <c:v>90.085999999999999</c:v>
                </c:pt>
                <c:pt idx="235">
                  <c:v>93.881</c:v>
                </c:pt>
                <c:pt idx="236">
                  <c:v>92.744</c:v>
                </c:pt>
                <c:pt idx="237">
                  <c:v>91.637</c:v>
                </c:pt>
                <c:pt idx="238">
                  <c:v>90.766999999999996</c:v>
                </c:pt>
                <c:pt idx="239">
                  <c:v>89.036000000000001</c:v>
                </c:pt>
                <c:pt idx="240">
                  <c:v>83.335999999999999</c:v>
                </c:pt>
                <c:pt idx="241">
                  <c:v>80.085999999999999</c:v>
                </c:pt>
                <c:pt idx="242">
                  <c:v>79.328000000000003</c:v>
                </c:pt>
                <c:pt idx="243">
                  <c:v>83.17</c:v>
                </c:pt>
                <c:pt idx="244">
                  <c:v>82.203999999999994</c:v>
                </c:pt>
                <c:pt idx="245">
                  <c:v>81.210999999999999</c:v>
                </c:pt>
                <c:pt idx="246">
                  <c:v>80.247</c:v>
                </c:pt>
                <c:pt idx="247">
                  <c:v>74.599000000000004</c:v>
                </c:pt>
                <c:pt idx="248">
                  <c:v>76.606999999999999</c:v>
                </c:pt>
                <c:pt idx="249">
                  <c:v>80.016999999999996</c:v>
                </c:pt>
                <c:pt idx="250">
                  <c:v>78.628</c:v>
                </c:pt>
                <c:pt idx="251">
                  <c:v>77.204999999999998</c:v>
                </c:pt>
                <c:pt idx="252">
                  <c:v>75.671000000000006</c:v>
                </c:pt>
                <c:pt idx="253">
                  <c:v>73.233000000000004</c:v>
                </c:pt>
                <c:pt idx="254">
                  <c:v>67.402000000000001</c:v>
                </c:pt>
                <c:pt idx="255">
                  <c:v>66.599999999999994</c:v>
                </c:pt>
                <c:pt idx="256">
                  <c:v>69.341999999999999</c:v>
                </c:pt>
                <c:pt idx="257">
                  <c:v>67.75</c:v>
                </c:pt>
                <c:pt idx="258">
                  <c:v>66.256</c:v>
                </c:pt>
                <c:pt idx="259">
                  <c:v>64.760000000000005</c:v>
                </c:pt>
                <c:pt idx="260">
                  <c:v>62.378999999999998</c:v>
                </c:pt>
                <c:pt idx="261">
                  <c:v>57.167000000000002</c:v>
                </c:pt>
                <c:pt idx="262">
                  <c:v>56.585999999999999</c:v>
                </c:pt>
                <c:pt idx="263">
                  <c:v>59.6</c:v>
                </c:pt>
                <c:pt idx="264">
                  <c:v>58.573</c:v>
                </c:pt>
                <c:pt idx="265">
                  <c:v>57.502000000000002</c:v>
                </c:pt>
                <c:pt idx="266">
                  <c:v>56.652000000000001</c:v>
                </c:pt>
                <c:pt idx="267">
                  <c:v>54.895000000000003</c:v>
                </c:pt>
                <c:pt idx="268">
                  <c:v>50.374000000000002</c:v>
                </c:pt>
                <c:pt idx="269">
                  <c:v>50.197000000000003</c:v>
                </c:pt>
                <c:pt idx="270">
                  <c:v>53.402999999999999</c:v>
                </c:pt>
                <c:pt idx="271">
                  <c:v>52.624000000000002</c:v>
                </c:pt>
                <c:pt idx="272">
                  <c:v>51.99</c:v>
                </c:pt>
                <c:pt idx="273">
                  <c:v>51.18</c:v>
                </c:pt>
                <c:pt idx="274">
                  <c:v>49.749000000000002</c:v>
                </c:pt>
                <c:pt idx="275">
                  <c:v>45.734999999999999</c:v>
                </c:pt>
                <c:pt idx="276">
                  <c:v>45.747999999999998</c:v>
                </c:pt>
                <c:pt idx="277">
                  <c:v>49.149000000000001</c:v>
                </c:pt>
                <c:pt idx="278">
                  <c:v>48.746000000000002</c:v>
                </c:pt>
                <c:pt idx="279">
                  <c:v>48.308999999999997</c:v>
                </c:pt>
                <c:pt idx="280">
                  <c:v>48.040999999999997</c:v>
                </c:pt>
                <c:pt idx="281">
                  <c:v>46.875</c:v>
                </c:pt>
                <c:pt idx="282">
                  <c:v>43.185000000000002</c:v>
                </c:pt>
                <c:pt idx="283">
                  <c:v>43.405999999999999</c:v>
                </c:pt>
                <c:pt idx="284">
                  <c:v>46.866</c:v>
                </c:pt>
                <c:pt idx="285">
                  <c:v>46.551000000000002</c:v>
                </c:pt>
                <c:pt idx="286">
                  <c:v>46.21</c:v>
                </c:pt>
                <c:pt idx="287">
                  <c:v>45.906999999999996</c:v>
                </c:pt>
                <c:pt idx="288">
                  <c:v>44.655000000000001</c:v>
                </c:pt>
                <c:pt idx="289">
                  <c:v>41.027999999999999</c:v>
                </c:pt>
                <c:pt idx="290">
                  <c:v>41.225000000000001</c:v>
                </c:pt>
                <c:pt idx="291">
                  <c:v>44.613</c:v>
                </c:pt>
                <c:pt idx="292">
                  <c:v>44.378</c:v>
                </c:pt>
                <c:pt idx="293">
                  <c:v>44.16</c:v>
                </c:pt>
                <c:pt idx="294">
                  <c:v>43.904000000000003</c:v>
                </c:pt>
                <c:pt idx="295">
                  <c:v>42.817</c:v>
                </c:pt>
                <c:pt idx="296">
                  <c:v>39.380000000000003</c:v>
                </c:pt>
                <c:pt idx="297">
                  <c:v>39.692</c:v>
                </c:pt>
                <c:pt idx="298">
                  <c:v>43.204999999999998</c:v>
                </c:pt>
                <c:pt idx="299">
                  <c:v>43.021000000000001</c:v>
                </c:pt>
                <c:pt idx="300">
                  <c:v>42.933999999999997</c:v>
                </c:pt>
                <c:pt idx="301">
                  <c:v>42.787999999999997</c:v>
                </c:pt>
                <c:pt idx="302">
                  <c:v>41.752000000000002</c:v>
                </c:pt>
                <c:pt idx="303">
                  <c:v>38.476999999999997</c:v>
                </c:pt>
                <c:pt idx="304">
                  <c:v>38.856999999999999</c:v>
                </c:pt>
                <c:pt idx="305">
                  <c:v>42.420999999999999</c:v>
                </c:pt>
                <c:pt idx="306">
                  <c:v>42.387999999999998</c:v>
                </c:pt>
                <c:pt idx="307">
                  <c:v>42.344000000000001</c:v>
                </c:pt>
                <c:pt idx="308">
                  <c:v>42.304000000000002</c:v>
                </c:pt>
                <c:pt idx="309">
                  <c:v>41.365000000000002</c:v>
                </c:pt>
                <c:pt idx="310">
                  <c:v>38.118000000000002</c:v>
                </c:pt>
                <c:pt idx="311">
                  <c:v>38.575000000000003</c:v>
                </c:pt>
                <c:pt idx="312">
                  <c:v>42.259</c:v>
                </c:pt>
                <c:pt idx="313">
                  <c:v>42.271999999999998</c:v>
                </c:pt>
                <c:pt idx="314">
                  <c:v>42.322000000000003</c:v>
                </c:pt>
                <c:pt idx="315">
                  <c:v>42.493000000000002</c:v>
                </c:pt>
                <c:pt idx="316">
                  <c:v>41.784999999999997</c:v>
                </c:pt>
                <c:pt idx="317">
                  <c:v>38.731000000000002</c:v>
                </c:pt>
                <c:pt idx="318">
                  <c:v>39.436</c:v>
                </c:pt>
                <c:pt idx="319">
                  <c:v>43.408999999999999</c:v>
                </c:pt>
                <c:pt idx="320">
                  <c:v>43.738</c:v>
                </c:pt>
                <c:pt idx="321">
                  <c:v>44.070999999999998</c:v>
                </c:pt>
                <c:pt idx="322">
                  <c:v>44.396000000000001</c:v>
                </c:pt>
                <c:pt idx="323">
                  <c:v>43.895000000000003</c:v>
                </c:pt>
                <c:pt idx="324">
                  <c:v>40.933</c:v>
                </c:pt>
                <c:pt idx="325">
                  <c:v>41.784999999999997</c:v>
                </c:pt>
                <c:pt idx="326">
                  <c:v>45.905000000000001</c:v>
                </c:pt>
                <c:pt idx="327">
                  <c:v>46.284999999999997</c:v>
                </c:pt>
                <c:pt idx="328">
                  <c:v>46.670999999999999</c:v>
                </c:pt>
                <c:pt idx="329">
                  <c:v>47.12</c:v>
                </c:pt>
                <c:pt idx="330">
                  <c:v>46.673000000000002</c:v>
                </c:pt>
                <c:pt idx="331">
                  <c:v>43.673000000000002</c:v>
                </c:pt>
                <c:pt idx="332">
                  <c:v>44.768000000000001</c:v>
                </c:pt>
                <c:pt idx="333">
                  <c:v>49.186</c:v>
                </c:pt>
                <c:pt idx="334">
                  <c:v>49.789000000000001</c:v>
                </c:pt>
                <c:pt idx="335">
                  <c:v>50.707000000000001</c:v>
                </c:pt>
                <c:pt idx="336">
                  <c:v>51.628999999999998</c:v>
                </c:pt>
                <c:pt idx="337">
                  <c:v>51.695999999999998</c:v>
                </c:pt>
                <c:pt idx="338">
                  <c:v>49.222999999999999</c:v>
                </c:pt>
                <c:pt idx="339">
                  <c:v>50.933</c:v>
                </c:pt>
                <c:pt idx="340">
                  <c:v>56.113999999999997</c:v>
                </c:pt>
                <c:pt idx="341">
                  <c:v>57.478999999999999</c:v>
                </c:pt>
                <c:pt idx="342">
                  <c:v>58.838000000000001</c:v>
                </c:pt>
                <c:pt idx="343">
                  <c:v>60.232999999999997</c:v>
                </c:pt>
                <c:pt idx="344">
                  <c:v>60.765999999999998</c:v>
                </c:pt>
                <c:pt idx="345">
                  <c:v>58.161000000000001</c:v>
                </c:pt>
                <c:pt idx="346">
                  <c:v>60.082000000000001</c:v>
                </c:pt>
                <c:pt idx="347">
                  <c:v>65.614000000000004</c:v>
                </c:pt>
                <c:pt idx="348">
                  <c:v>66.894000000000005</c:v>
                </c:pt>
                <c:pt idx="349">
                  <c:v>68.248000000000005</c:v>
                </c:pt>
                <c:pt idx="350">
                  <c:v>69.584000000000003</c:v>
                </c:pt>
                <c:pt idx="351">
                  <c:v>70.072000000000003</c:v>
                </c:pt>
                <c:pt idx="352">
                  <c:v>67.325999999999993</c:v>
                </c:pt>
                <c:pt idx="353">
                  <c:v>69.584000000000003</c:v>
                </c:pt>
                <c:pt idx="354">
                  <c:v>75.945999999999998</c:v>
                </c:pt>
                <c:pt idx="355">
                  <c:v>77.835999999999999</c:v>
                </c:pt>
                <c:pt idx="356">
                  <c:v>79.701999999999998</c:v>
                </c:pt>
                <c:pt idx="357">
                  <c:v>81.932000000000002</c:v>
                </c:pt>
                <c:pt idx="358">
                  <c:v>83.292000000000002</c:v>
                </c:pt>
                <c:pt idx="359">
                  <c:v>80.691000000000003</c:v>
                </c:pt>
                <c:pt idx="360">
                  <c:v>83.804000000000002</c:v>
                </c:pt>
                <c:pt idx="361">
                  <c:v>90.905000000000001</c:v>
                </c:pt>
                <c:pt idx="362">
                  <c:v>93.144000000000005</c:v>
                </c:pt>
                <c:pt idx="363">
                  <c:v>95.435000000000002</c:v>
                </c:pt>
                <c:pt idx="364">
                  <c:v>97.733999999999995</c:v>
                </c:pt>
              </c:numCache>
            </c:numRef>
          </c:val>
        </c:ser>
        <c:ser>
          <c:idx val="2"/>
          <c:order val="1"/>
          <c:tx>
            <c:strRef>
              <c:f>'Chapter 3'!$P$72</c:f>
              <c:strCache>
                <c:ptCount val="1"/>
                <c:pt idx="0">
                  <c:v>Daily Metered (DM)</c:v>
                </c:pt>
              </c:strCache>
            </c:strRef>
          </c:tx>
          <c:val>
            <c:numRef>
              <c:f>'Chapter 3'!$Q$72:$NQ$72</c:f>
              <c:numCache>
                <c:formatCode>0.00</c:formatCode>
                <c:ptCount val="365"/>
                <c:pt idx="0">
                  <c:v>24.931000000000001</c:v>
                </c:pt>
                <c:pt idx="1">
                  <c:v>24.286999999999999</c:v>
                </c:pt>
                <c:pt idx="2">
                  <c:v>22.747</c:v>
                </c:pt>
                <c:pt idx="3">
                  <c:v>22.228999999999999</c:v>
                </c:pt>
                <c:pt idx="4">
                  <c:v>25.38</c:v>
                </c:pt>
                <c:pt idx="5">
                  <c:v>25.492999999999999</c:v>
                </c:pt>
                <c:pt idx="6">
                  <c:v>25.606000000000002</c:v>
                </c:pt>
                <c:pt idx="7">
                  <c:v>25.72</c:v>
                </c:pt>
                <c:pt idx="8">
                  <c:v>25.048999999999999</c:v>
                </c:pt>
                <c:pt idx="9">
                  <c:v>23.457000000000001</c:v>
                </c:pt>
                <c:pt idx="10">
                  <c:v>22.925000000000001</c:v>
                </c:pt>
                <c:pt idx="11">
                  <c:v>26.184000000000001</c:v>
                </c:pt>
                <c:pt idx="12">
                  <c:v>26.286999999999999</c:v>
                </c:pt>
                <c:pt idx="13">
                  <c:v>26.39</c:v>
                </c:pt>
                <c:pt idx="14">
                  <c:v>26.491</c:v>
                </c:pt>
                <c:pt idx="15">
                  <c:v>25.762</c:v>
                </c:pt>
                <c:pt idx="16">
                  <c:v>24.085000000000001</c:v>
                </c:pt>
                <c:pt idx="17">
                  <c:v>23.509</c:v>
                </c:pt>
                <c:pt idx="18">
                  <c:v>26.800999999999998</c:v>
                </c:pt>
                <c:pt idx="19">
                  <c:v>26.867999999999999</c:v>
                </c:pt>
                <c:pt idx="20">
                  <c:v>26.933</c:v>
                </c:pt>
                <c:pt idx="21">
                  <c:v>27.004999999999999</c:v>
                </c:pt>
                <c:pt idx="22">
                  <c:v>26.245999999999999</c:v>
                </c:pt>
                <c:pt idx="23">
                  <c:v>24.536000000000001</c:v>
                </c:pt>
                <c:pt idx="24">
                  <c:v>23.952000000000002</c:v>
                </c:pt>
                <c:pt idx="25">
                  <c:v>27.329000000000001</c:v>
                </c:pt>
                <c:pt idx="26">
                  <c:v>27.425000000000001</c:v>
                </c:pt>
                <c:pt idx="27">
                  <c:v>27.518999999999998</c:v>
                </c:pt>
                <c:pt idx="28">
                  <c:v>27.614000000000001</c:v>
                </c:pt>
                <c:pt idx="29">
                  <c:v>26.846</c:v>
                </c:pt>
                <c:pt idx="30">
                  <c:v>25.091000000000001</c:v>
                </c:pt>
                <c:pt idx="31">
                  <c:v>24.518000000000001</c:v>
                </c:pt>
                <c:pt idx="32">
                  <c:v>27.957000000000001</c:v>
                </c:pt>
                <c:pt idx="33">
                  <c:v>28.021000000000001</c:v>
                </c:pt>
                <c:pt idx="34">
                  <c:v>28.087</c:v>
                </c:pt>
                <c:pt idx="35">
                  <c:v>28.146000000000001</c:v>
                </c:pt>
                <c:pt idx="36">
                  <c:v>27.335999999999999</c:v>
                </c:pt>
                <c:pt idx="37">
                  <c:v>25.524000000000001</c:v>
                </c:pt>
                <c:pt idx="38">
                  <c:v>24.919</c:v>
                </c:pt>
                <c:pt idx="39">
                  <c:v>28.434000000000001</c:v>
                </c:pt>
                <c:pt idx="40">
                  <c:v>28.518999999999998</c:v>
                </c:pt>
                <c:pt idx="41">
                  <c:v>28.63</c:v>
                </c:pt>
                <c:pt idx="42">
                  <c:v>28.74</c:v>
                </c:pt>
                <c:pt idx="43">
                  <c:v>27.96</c:v>
                </c:pt>
                <c:pt idx="44">
                  <c:v>26.148</c:v>
                </c:pt>
                <c:pt idx="45">
                  <c:v>25.55</c:v>
                </c:pt>
                <c:pt idx="46">
                  <c:v>29.175000000000001</c:v>
                </c:pt>
                <c:pt idx="47">
                  <c:v>29.273</c:v>
                </c:pt>
                <c:pt idx="48">
                  <c:v>29.373999999999999</c:v>
                </c:pt>
                <c:pt idx="49">
                  <c:v>29.457999999999998</c:v>
                </c:pt>
                <c:pt idx="50">
                  <c:v>28.628</c:v>
                </c:pt>
                <c:pt idx="51">
                  <c:v>26.739000000000001</c:v>
                </c:pt>
                <c:pt idx="52">
                  <c:v>26.103999999999999</c:v>
                </c:pt>
                <c:pt idx="53">
                  <c:v>29.794</c:v>
                </c:pt>
                <c:pt idx="54">
                  <c:v>29.876000000000001</c:v>
                </c:pt>
                <c:pt idx="55">
                  <c:v>29.966000000000001</c:v>
                </c:pt>
                <c:pt idx="56">
                  <c:v>30.056999999999999</c:v>
                </c:pt>
                <c:pt idx="57">
                  <c:v>29.209</c:v>
                </c:pt>
                <c:pt idx="58">
                  <c:v>27.271000000000001</c:v>
                </c:pt>
                <c:pt idx="59">
                  <c:v>26.617999999999999</c:v>
                </c:pt>
                <c:pt idx="60">
                  <c:v>30.373000000000001</c:v>
                </c:pt>
                <c:pt idx="61">
                  <c:v>30.39</c:v>
                </c:pt>
                <c:pt idx="62">
                  <c:v>30.440999999999999</c:v>
                </c:pt>
                <c:pt idx="63">
                  <c:v>30.492999999999999</c:v>
                </c:pt>
                <c:pt idx="64">
                  <c:v>29.577000000000002</c:v>
                </c:pt>
                <c:pt idx="65">
                  <c:v>27.577000000000002</c:v>
                </c:pt>
                <c:pt idx="66">
                  <c:v>26.884</c:v>
                </c:pt>
                <c:pt idx="67">
                  <c:v>30.64</c:v>
                </c:pt>
                <c:pt idx="68">
                  <c:v>30.672000000000001</c:v>
                </c:pt>
                <c:pt idx="69">
                  <c:v>30.707999999999998</c:v>
                </c:pt>
                <c:pt idx="70">
                  <c:v>30.742999999999999</c:v>
                </c:pt>
                <c:pt idx="71">
                  <c:v>29.817</c:v>
                </c:pt>
                <c:pt idx="72">
                  <c:v>27.8</c:v>
                </c:pt>
                <c:pt idx="73">
                  <c:v>27.103999999999999</c:v>
                </c:pt>
                <c:pt idx="74">
                  <c:v>30.896999999999998</c:v>
                </c:pt>
                <c:pt idx="75">
                  <c:v>30.949000000000002</c:v>
                </c:pt>
                <c:pt idx="76">
                  <c:v>31</c:v>
                </c:pt>
                <c:pt idx="77">
                  <c:v>31.052</c:v>
                </c:pt>
                <c:pt idx="78">
                  <c:v>30.148</c:v>
                </c:pt>
                <c:pt idx="79">
                  <c:v>28.135000000000002</c:v>
                </c:pt>
                <c:pt idx="80">
                  <c:v>27.462</c:v>
                </c:pt>
                <c:pt idx="81">
                  <c:v>27.548999999999999</c:v>
                </c:pt>
                <c:pt idx="82">
                  <c:v>27.620999999999999</c:v>
                </c:pt>
                <c:pt idx="83">
                  <c:v>27.695</c:v>
                </c:pt>
                <c:pt idx="84">
                  <c:v>22.988</c:v>
                </c:pt>
                <c:pt idx="85">
                  <c:v>20.72</c:v>
                </c:pt>
                <c:pt idx="86">
                  <c:v>23.975000000000001</c:v>
                </c:pt>
                <c:pt idx="87">
                  <c:v>23.998999999999999</c:v>
                </c:pt>
                <c:pt idx="88">
                  <c:v>24.023</c:v>
                </c:pt>
                <c:pt idx="89">
                  <c:v>23.164000000000001</c:v>
                </c:pt>
                <c:pt idx="90">
                  <c:v>23.172999999999998</c:v>
                </c:pt>
                <c:pt idx="91">
                  <c:v>23.178999999999998</c:v>
                </c:pt>
                <c:pt idx="92">
                  <c:v>24.210999999999999</c:v>
                </c:pt>
                <c:pt idx="93">
                  <c:v>24.216999999999999</c:v>
                </c:pt>
                <c:pt idx="94">
                  <c:v>24.224</c:v>
                </c:pt>
                <c:pt idx="95">
                  <c:v>28.571000000000002</c:v>
                </c:pt>
                <c:pt idx="96">
                  <c:v>32.143000000000001</c:v>
                </c:pt>
                <c:pt idx="97">
                  <c:v>32.176000000000002</c:v>
                </c:pt>
                <c:pt idx="98">
                  <c:v>32.225999999999999</c:v>
                </c:pt>
                <c:pt idx="99">
                  <c:v>31.259</c:v>
                </c:pt>
                <c:pt idx="100">
                  <c:v>29.146000000000001</c:v>
                </c:pt>
                <c:pt idx="101">
                  <c:v>28.420999999999999</c:v>
                </c:pt>
                <c:pt idx="102">
                  <c:v>32.405000000000001</c:v>
                </c:pt>
                <c:pt idx="103">
                  <c:v>32.444000000000003</c:v>
                </c:pt>
                <c:pt idx="104">
                  <c:v>32.430999999999997</c:v>
                </c:pt>
                <c:pt idx="105">
                  <c:v>32.418999999999997</c:v>
                </c:pt>
                <c:pt idx="106">
                  <c:v>31.385000000000002</c:v>
                </c:pt>
                <c:pt idx="107">
                  <c:v>29.158999999999999</c:v>
                </c:pt>
                <c:pt idx="108">
                  <c:v>28.347000000000001</c:v>
                </c:pt>
                <c:pt idx="109">
                  <c:v>32.213000000000001</c:v>
                </c:pt>
                <c:pt idx="110">
                  <c:v>32.133000000000003</c:v>
                </c:pt>
                <c:pt idx="111">
                  <c:v>32.051000000000002</c:v>
                </c:pt>
                <c:pt idx="112">
                  <c:v>31.97</c:v>
                </c:pt>
                <c:pt idx="113">
                  <c:v>30.893000000000001</c:v>
                </c:pt>
                <c:pt idx="114">
                  <c:v>28.696000000000002</c:v>
                </c:pt>
                <c:pt idx="115">
                  <c:v>27.911000000000001</c:v>
                </c:pt>
                <c:pt idx="116">
                  <c:v>31.724</c:v>
                </c:pt>
                <c:pt idx="117">
                  <c:v>31.678000000000001</c:v>
                </c:pt>
                <c:pt idx="118">
                  <c:v>31.664999999999999</c:v>
                </c:pt>
                <c:pt idx="119">
                  <c:v>31.652000000000001</c:v>
                </c:pt>
                <c:pt idx="120">
                  <c:v>30.645</c:v>
                </c:pt>
                <c:pt idx="121">
                  <c:v>28.553999999999998</c:v>
                </c:pt>
                <c:pt idx="122">
                  <c:v>27.84</c:v>
                </c:pt>
                <c:pt idx="123">
                  <c:v>31.709</c:v>
                </c:pt>
                <c:pt idx="124">
                  <c:v>31.745999999999999</c:v>
                </c:pt>
                <c:pt idx="125">
                  <c:v>31.782</c:v>
                </c:pt>
                <c:pt idx="126">
                  <c:v>31.817</c:v>
                </c:pt>
                <c:pt idx="127">
                  <c:v>30.843</c:v>
                </c:pt>
                <c:pt idx="128">
                  <c:v>28.742999999999999</c:v>
                </c:pt>
                <c:pt idx="129">
                  <c:v>28.027000000000001</c:v>
                </c:pt>
                <c:pt idx="130">
                  <c:v>31.893000000000001</c:v>
                </c:pt>
                <c:pt idx="131">
                  <c:v>31.89</c:v>
                </c:pt>
                <c:pt idx="132">
                  <c:v>31.885999999999999</c:v>
                </c:pt>
                <c:pt idx="133">
                  <c:v>31.841000000000001</c:v>
                </c:pt>
                <c:pt idx="134">
                  <c:v>30.797999999999998</c:v>
                </c:pt>
                <c:pt idx="135">
                  <c:v>28.638000000000002</c:v>
                </c:pt>
                <c:pt idx="136">
                  <c:v>27.847000000000001</c:v>
                </c:pt>
                <c:pt idx="137">
                  <c:v>31.623000000000001</c:v>
                </c:pt>
                <c:pt idx="138">
                  <c:v>31.550999999999998</c:v>
                </c:pt>
                <c:pt idx="139">
                  <c:v>31.48</c:v>
                </c:pt>
                <c:pt idx="140">
                  <c:v>31.407</c:v>
                </c:pt>
                <c:pt idx="141">
                  <c:v>30.349</c:v>
                </c:pt>
                <c:pt idx="142">
                  <c:v>28.193999999999999</c:v>
                </c:pt>
                <c:pt idx="143">
                  <c:v>27.408000000000001</c:v>
                </c:pt>
                <c:pt idx="144">
                  <c:v>31.111000000000001</c:v>
                </c:pt>
                <c:pt idx="145">
                  <c:v>31.042999999999999</c:v>
                </c:pt>
                <c:pt idx="146">
                  <c:v>30.974</c:v>
                </c:pt>
                <c:pt idx="147">
                  <c:v>30.911000000000001</c:v>
                </c:pt>
                <c:pt idx="148">
                  <c:v>29.878</c:v>
                </c:pt>
                <c:pt idx="149">
                  <c:v>27.771000000000001</c:v>
                </c:pt>
                <c:pt idx="150">
                  <c:v>27.009</c:v>
                </c:pt>
                <c:pt idx="151">
                  <c:v>29.977</c:v>
                </c:pt>
                <c:pt idx="152">
                  <c:v>29.911000000000001</c:v>
                </c:pt>
                <c:pt idx="153">
                  <c:v>29.31</c:v>
                </c:pt>
                <c:pt idx="154">
                  <c:v>29.24</c:v>
                </c:pt>
                <c:pt idx="155">
                  <c:v>28.216999999999999</c:v>
                </c:pt>
                <c:pt idx="156">
                  <c:v>26.137</c:v>
                </c:pt>
                <c:pt idx="157">
                  <c:v>25.111000000000001</c:v>
                </c:pt>
                <c:pt idx="158">
                  <c:v>28.667999999999999</c:v>
                </c:pt>
                <c:pt idx="159">
                  <c:v>28.602</c:v>
                </c:pt>
                <c:pt idx="160">
                  <c:v>28.536999999999999</c:v>
                </c:pt>
                <c:pt idx="161">
                  <c:v>28.492000000000001</c:v>
                </c:pt>
                <c:pt idx="162">
                  <c:v>27.513000000000002</c:v>
                </c:pt>
                <c:pt idx="163">
                  <c:v>25.497</c:v>
                </c:pt>
                <c:pt idx="164">
                  <c:v>24.792999999999999</c:v>
                </c:pt>
                <c:pt idx="165">
                  <c:v>28.335999999999999</c:v>
                </c:pt>
                <c:pt idx="166">
                  <c:v>28.303000000000001</c:v>
                </c:pt>
                <c:pt idx="167">
                  <c:v>28.254999999999999</c:v>
                </c:pt>
                <c:pt idx="168">
                  <c:v>28.204000000000001</c:v>
                </c:pt>
                <c:pt idx="169">
                  <c:v>27.231000000000002</c:v>
                </c:pt>
                <c:pt idx="170">
                  <c:v>25.202999999999999</c:v>
                </c:pt>
                <c:pt idx="171">
                  <c:v>24.465</c:v>
                </c:pt>
                <c:pt idx="172">
                  <c:v>27.869</c:v>
                </c:pt>
                <c:pt idx="173">
                  <c:v>27.756</c:v>
                </c:pt>
                <c:pt idx="174">
                  <c:v>27.643999999999998</c:v>
                </c:pt>
                <c:pt idx="175">
                  <c:v>27.533000000000001</c:v>
                </c:pt>
                <c:pt idx="176">
                  <c:v>26.526</c:v>
                </c:pt>
                <c:pt idx="177">
                  <c:v>24.536999999999999</c:v>
                </c:pt>
                <c:pt idx="178">
                  <c:v>23.827000000000002</c:v>
                </c:pt>
                <c:pt idx="179">
                  <c:v>27.149000000000001</c:v>
                </c:pt>
                <c:pt idx="180">
                  <c:v>27.068999999999999</c:v>
                </c:pt>
                <c:pt idx="181">
                  <c:v>26.356000000000002</c:v>
                </c:pt>
                <c:pt idx="182">
                  <c:v>26.233000000000001</c:v>
                </c:pt>
                <c:pt idx="183">
                  <c:v>23.559000000000001</c:v>
                </c:pt>
                <c:pt idx="184">
                  <c:v>23.172999999999998</c:v>
                </c:pt>
                <c:pt idx="185">
                  <c:v>23.141999999999999</c:v>
                </c:pt>
                <c:pt idx="186">
                  <c:v>23.465</c:v>
                </c:pt>
                <c:pt idx="187">
                  <c:v>26.059000000000001</c:v>
                </c:pt>
                <c:pt idx="188">
                  <c:v>26.026</c:v>
                </c:pt>
                <c:pt idx="189">
                  <c:v>25.983000000000001</c:v>
                </c:pt>
                <c:pt idx="190">
                  <c:v>25.94</c:v>
                </c:pt>
                <c:pt idx="191">
                  <c:v>24.146999999999998</c:v>
                </c:pt>
                <c:pt idx="192">
                  <c:v>23.481000000000002</c:v>
                </c:pt>
                <c:pt idx="193">
                  <c:v>26.71</c:v>
                </c:pt>
                <c:pt idx="194">
                  <c:v>26.652000000000001</c:v>
                </c:pt>
                <c:pt idx="195">
                  <c:v>26.576000000000001</c:v>
                </c:pt>
                <c:pt idx="196">
                  <c:v>26.425999999999998</c:v>
                </c:pt>
                <c:pt idx="197">
                  <c:v>25.503</c:v>
                </c:pt>
                <c:pt idx="198">
                  <c:v>23.645</c:v>
                </c:pt>
                <c:pt idx="199">
                  <c:v>22.975999999999999</c:v>
                </c:pt>
                <c:pt idx="200">
                  <c:v>26.11</c:v>
                </c:pt>
                <c:pt idx="201">
                  <c:v>26.036999999999999</c:v>
                </c:pt>
                <c:pt idx="202">
                  <c:v>25.963999999999999</c:v>
                </c:pt>
                <c:pt idx="203">
                  <c:v>25.891999999999999</c:v>
                </c:pt>
                <c:pt idx="204">
                  <c:v>24.997</c:v>
                </c:pt>
                <c:pt idx="205">
                  <c:v>23.193000000000001</c:v>
                </c:pt>
                <c:pt idx="206">
                  <c:v>22.545000000000002</c:v>
                </c:pt>
                <c:pt idx="207">
                  <c:v>25.611000000000001</c:v>
                </c:pt>
                <c:pt idx="208">
                  <c:v>25.536999999999999</c:v>
                </c:pt>
                <c:pt idx="209">
                  <c:v>25.456</c:v>
                </c:pt>
                <c:pt idx="210">
                  <c:v>25.373999999999999</c:v>
                </c:pt>
                <c:pt idx="211">
                  <c:v>24.556999999999999</c:v>
                </c:pt>
                <c:pt idx="212">
                  <c:v>23.343</c:v>
                </c:pt>
                <c:pt idx="213">
                  <c:v>23.271000000000001</c:v>
                </c:pt>
                <c:pt idx="214">
                  <c:v>23.199000000000002</c:v>
                </c:pt>
                <c:pt idx="215">
                  <c:v>24.928999999999998</c:v>
                </c:pt>
                <c:pt idx="216">
                  <c:v>24.850999999999999</c:v>
                </c:pt>
                <c:pt idx="217">
                  <c:v>24.773</c:v>
                </c:pt>
                <c:pt idx="218">
                  <c:v>24.707000000000001</c:v>
                </c:pt>
                <c:pt idx="219">
                  <c:v>22.864000000000001</c:v>
                </c:pt>
                <c:pt idx="220">
                  <c:v>22.800999999999998</c:v>
                </c:pt>
                <c:pt idx="221">
                  <c:v>24.800999999999998</c:v>
                </c:pt>
                <c:pt idx="222">
                  <c:v>24.731000000000002</c:v>
                </c:pt>
                <c:pt idx="223">
                  <c:v>24.66</c:v>
                </c:pt>
                <c:pt idx="224">
                  <c:v>24.587</c:v>
                </c:pt>
                <c:pt idx="225">
                  <c:v>23.744</c:v>
                </c:pt>
                <c:pt idx="226">
                  <c:v>22.062999999999999</c:v>
                </c:pt>
                <c:pt idx="227">
                  <c:v>21.46</c:v>
                </c:pt>
                <c:pt idx="228">
                  <c:v>24.288</c:v>
                </c:pt>
                <c:pt idx="229">
                  <c:v>24.21</c:v>
                </c:pt>
                <c:pt idx="230">
                  <c:v>24.132999999999999</c:v>
                </c:pt>
                <c:pt idx="231">
                  <c:v>24.056000000000001</c:v>
                </c:pt>
                <c:pt idx="232">
                  <c:v>23.236000000000001</c:v>
                </c:pt>
                <c:pt idx="233">
                  <c:v>21.599</c:v>
                </c:pt>
                <c:pt idx="234">
                  <c:v>21.015999999999998</c:v>
                </c:pt>
                <c:pt idx="235">
                  <c:v>23.795999999999999</c:v>
                </c:pt>
                <c:pt idx="236">
                  <c:v>23.742999999999999</c:v>
                </c:pt>
                <c:pt idx="237">
                  <c:v>23.692</c:v>
                </c:pt>
                <c:pt idx="238">
                  <c:v>23.652999999999999</c:v>
                </c:pt>
                <c:pt idx="239">
                  <c:v>22.878</c:v>
                </c:pt>
                <c:pt idx="240">
                  <c:v>21.297000000000001</c:v>
                </c:pt>
                <c:pt idx="241">
                  <c:v>21.114000000000001</c:v>
                </c:pt>
                <c:pt idx="242">
                  <c:v>21.084</c:v>
                </c:pt>
                <c:pt idx="243">
                  <c:v>22.766999999999999</c:v>
                </c:pt>
                <c:pt idx="244">
                  <c:v>22.727</c:v>
                </c:pt>
                <c:pt idx="245">
                  <c:v>22.684999999999999</c:v>
                </c:pt>
                <c:pt idx="246">
                  <c:v>22.645</c:v>
                </c:pt>
                <c:pt idx="247">
                  <c:v>20.893999999999998</c:v>
                </c:pt>
                <c:pt idx="248">
                  <c:v>20.492000000000001</c:v>
                </c:pt>
                <c:pt idx="249">
                  <c:v>23.178999999999998</c:v>
                </c:pt>
                <c:pt idx="250">
                  <c:v>23.117000000000001</c:v>
                </c:pt>
                <c:pt idx="251">
                  <c:v>23.052</c:v>
                </c:pt>
                <c:pt idx="252">
                  <c:v>22.983000000000001</c:v>
                </c:pt>
                <c:pt idx="253">
                  <c:v>22.202000000000002</c:v>
                </c:pt>
                <c:pt idx="254">
                  <c:v>20.65</c:v>
                </c:pt>
                <c:pt idx="255">
                  <c:v>20.099</c:v>
                </c:pt>
                <c:pt idx="256">
                  <c:v>22.698</c:v>
                </c:pt>
                <c:pt idx="257">
                  <c:v>22.626999999999999</c:v>
                </c:pt>
                <c:pt idx="258">
                  <c:v>22.56</c:v>
                </c:pt>
                <c:pt idx="259">
                  <c:v>22.492999999999999</c:v>
                </c:pt>
                <c:pt idx="260">
                  <c:v>21.733000000000001</c:v>
                </c:pt>
                <c:pt idx="261">
                  <c:v>20.23</c:v>
                </c:pt>
                <c:pt idx="262">
                  <c:v>19.707999999999998</c:v>
                </c:pt>
                <c:pt idx="263">
                  <c:v>22.262</c:v>
                </c:pt>
                <c:pt idx="264">
                  <c:v>22.215</c:v>
                </c:pt>
                <c:pt idx="265">
                  <c:v>22.167000000000002</c:v>
                </c:pt>
                <c:pt idx="266">
                  <c:v>22.128</c:v>
                </c:pt>
                <c:pt idx="267">
                  <c:v>21.407</c:v>
                </c:pt>
                <c:pt idx="268">
                  <c:v>19.948</c:v>
                </c:pt>
                <c:pt idx="269">
                  <c:v>19.454999999999998</c:v>
                </c:pt>
                <c:pt idx="270">
                  <c:v>21.978000000000002</c:v>
                </c:pt>
                <c:pt idx="271">
                  <c:v>21.942</c:v>
                </c:pt>
                <c:pt idx="272">
                  <c:v>21.911999999999999</c:v>
                </c:pt>
                <c:pt idx="273">
                  <c:v>21.831</c:v>
                </c:pt>
                <c:pt idx="274">
                  <c:v>21.135000000000002</c:v>
                </c:pt>
                <c:pt idx="275">
                  <c:v>19.712</c:v>
                </c:pt>
                <c:pt idx="276">
                  <c:v>19.238</c:v>
                </c:pt>
                <c:pt idx="277">
                  <c:v>21.738</c:v>
                </c:pt>
                <c:pt idx="278">
                  <c:v>21.72</c:v>
                </c:pt>
                <c:pt idx="279">
                  <c:v>21.7</c:v>
                </c:pt>
                <c:pt idx="280">
                  <c:v>21.687000000000001</c:v>
                </c:pt>
                <c:pt idx="281">
                  <c:v>21.009</c:v>
                </c:pt>
                <c:pt idx="282">
                  <c:v>19.606000000000002</c:v>
                </c:pt>
                <c:pt idx="283">
                  <c:v>19.145</c:v>
                </c:pt>
                <c:pt idx="284">
                  <c:v>21.632000000000001</c:v>
                </c:pt>
                <c:pt idx="285">
                  <c:v>21.617000000000001</c:v>
                </c:pt>
                <c:pt idx="286">
                  <c:v>21.6</c:v>
                </c:pt>
                <c:pt idx="287">
                  <c:v>21.582000000000001</c:v>
                </c:pt>
                <c:pt idx="288">
                  <c:v>20.902000000000001</c:v>
                </c:pt>
                <c:pt idx="289">
                  <c:v>19.506</c:v>
                </c:pt>
                <c:pt idx="290">
                  <c:v>19.048999999999999</c:v>
                </c:pt>
                <c:pt idx="291">
                  <c:v>21.518999999999998</c:v>
                </c:pt>
                <c:pt idx="292">
                  <c:v>21.507000000000001</c:v>
                </c:pt>
                <c:pt idx="293">
                  <c:v>21.495999999999999</c:v>
                </c:pt>
                <c:pt idx="294">
                  <c:v>21.483000000000001</c:v>
                </c:pt>
                <c:pt idx="295">
                  <c:v>20.815000000000001</c:v>
                </c:pt>
                <c:pt idx="296">
                  <c:v>19.119</c:v>
                </c:pt>
                <c:pt idx="297">
                  <c:v>18.672999999999998</c:v>
                </c:pt>
                <c:pt idx="298">
                  <c:v>21.138000000000002</c:v>
                </c:pt>
                <c:pt idx="299">
                  <c:v>21.129000000000001</c:v>
                </c:pt>
                <c:pt idx="300">
                  <c:v>21.125</c:v>
                </c:pt>
                <c:pt idx="301">
                  <c:v>21.117999999999999</c:v>
                </c:pt>
                <c:pt idx="302">
                  <c:v>20.454000000000001</c:v>
                </c:pt>
                <c:pt idx="303">
                  <c:v>19.081</c:v>
                </c:pt>
                <c:pt idx="304">
                  <c:v>18.616</c:v>
                </c:pt>
                <c:pt idx="305">
                  <c:v>21.076000000000001</c:v>
                </c:pt>
                <c:pt idx="306">
                  <c:v>21.074000000000002</c:v>
                </c:pt>
                <c:pt idx="307">
                  <c:v>21.071000000000002</c:v>
                </c:pt>
                <c:pt idx="308">
                  <c:v>21.068999999999999</c:v>
                </c:pt>
                <c:pt idx="309">
                  <c:v>20.603000000000002</c:v>
                </c:pt>
                <c:pt idx="310">
                  <c:v>19.233000000000001</c:v>
                </c:pt>
                <c:pt idx="311">
                  <c:v>18.850999999999999</c:v>
                </c:pt>
                <c:pt idx="312">
                  <c:v>21.311</c:v>
                </c:pt>
                <c:pt idx="313">
                  <c:v>21.311</c:v>
                </c:pt>
                <c:pt idx="314">
                  <c:v>21.312000000000001</c:v>
                </c:pt>
                <c:pt idx="315">
                  <c:v>21.317</c:v>
                </c:pt>
                <c:pt idx="316">
                  <c:v>20.667000000000002</c:v>
                </c:pt>
                <c:pt idx="317">
                  <c:v>19.303999999999998</c:v>
                </c:pt>
                <c:pt idx="318">
                  <c:v>18.82</c:v>
                </c:pt>
                <c:pt idx="319">
                  <c:v>21.294</c:v>
                </c:pt>
                <c:pt idx="320">
                  <c:v>21.308</c:v>
                </c:pt>
                <c:pt idx="321">
                  <c:v>21.321999999999999</c:v>
                </c:pt>
                <c:pt idx="322">
                  <c:v>21.335000000000001</c:v>
                </c:pt>
                <c:pt idx="323">
                  <c:v>20.690999999999999</c:v>
                </c:pt>
                <c:pt idx="324">
                  <c:v>19.329999999999998</c:v>
                </c:pt>
                <c:pt idx="325">
                  <c:v>18.908000000000001</c:v>
                </c:pt>
                <c:pt idx="326">
                  <c:v>21.4</c:v>
                </c:pt>
                <c:pt idx="327">
                  <c:v>21.416</c:v>
                </c:pt>
                <c:pt idx="328">
                  <c:v>21.433</c:v>
                </c:pt>
                <c:pt idx="329">
                  <c:v>21.452999999999999</c:v>
                </c:pt>
                <c:pt idx="330">
                  <c:v>20.806999999999999</c:v>
                </c:pt>
                <c:pt idx="331">
                  <c:v>19.440000000000001</c:v>
                </c:pt>
                <c:pt idx="332">
                  <c:v>19.026</c:v>
                </c:pt>
                <c:pt idx="333">
                  <c:v>21.542999999999999</c:v>
                </c:pt>
                <c:pt idx="334">
                  <c:v>21.57</c:v>
                </c:pt>
                <c:pt idx="335">
                  <c:v>21.635999999999999</c:v>
                </c:pt>
                <c:pt idx="336">
                  <c:v>21.677</c:v>
                </c:pt>
                <c:pt idx="337">
                  <c:v>21.044</c:v>
                </c:pt>
                <c:pt idx="338">
                  <c:v>19.689</c:v>
                </c:pt>
                <c:pt idx="339">
                  <c:v>19.291</c:v>
                </c:pt>
                <c:pt idx="340">
                  <c:v>21.873000000000001</c:v>
                </c:pt>
                <c:pt idx="341">
                  <c:v>21.931999999999999</c:v>
                </c:pt>
                <c:pt idx="342">
                  <c:v>21.99</c:v>
                </c:pt>
                <c:pt idx="343">
                  <c:v>22.05</c:v>
                </c:pt>
                <c:pt idx="344">
                  <c:v>21.42</c:v>
                </c:pt>
                <c:pt idx="345">
                  <c:v>20.041</c:v>
                </c:pt>
                <c:pt idx="346">
                  <c:v>19.635999999999999</c:v>
                </c:pt>
                <c:pt idx="347">
                  <c:v>22.279</c:v>
                </c:pt>
                <c:pt idx="348">
                  <c:v>22.332999999999998</c:v>
                </c:pt>
                <c:pt idx="349">
                  <c:v>22.672999999999998</c:v>
                </c:pt>
                <c:pt idx="350">
                  <c:v>22.731999999999999</c:v>
                </c:pt>
                <c:pt idx="351">
                  <c:v>22.085999999999999</c:v>
                </c:pt>
                <c:pt idx="352">
                  <c:v>20.684999999999999</c:v>
                </c:pt>
                <c:pt idx="353">
                  <c:v>20.283000000000001</c:v>
                </c:pt>
                <c:pt idx="354">
                  <c:v>23.010999999999999</c:v>
                </c:pt>
                <c:pt idx="355">
                  <c:v>23.094999999999999</c:v>
                </c:pt>
                <c:pt idx="356">
                  <c:v>23.178000000000001</c:v>
                </c:pt>
                <c:pt idx="357">
                  <c:v>23.276</c:v>
                </c:pt>
                <c:pt idx="358">
                  <c:v>23.041</c:v>
                </c:pt>
                <c:pt idx="359">
                  <c:v>21.625</c:v>
                </c:pt>
                <c:pt idx="360">
                  <c:v>21.242000000000001</c:v>
                </c:pt>
                <c:pt idx="361">
                  <c:v>24.081</c:v>
                </c:pt>
                <c:pt idx="362">
                  <c:v>24.184000000000001</c:v>
                </c:pt>
                <c:pt idx="363">
                  <c:v>24.291</c:v>
                </c:pt>
                <c:pt idx="364">
                  <c:v>24.398</c:v>
                </c:pt>
              </c:numCache>
            </c:numRef>
          </c:val>
        </c:ser>
        <c:ser>
          <c:idx val="3"/>
          <c:order val="2"/>
          <c:tx>
            <c:strRef>
              <c:f>'Chapter 3'!$P$73</c:f>
              <c:strCache>
                <c:ptCount val="1"/>
                <c:pt idx="0">
                  <c:v>NTS Industrial</c:v>
                </c:pt>
              </c:strCache>
            </c:strRef>
          </c:tx>
          <c:val>
            <c:numRef>
              <c:f>'Chapter 3'!$Q$73:$NQ$73</c:f>
              <c:numCache>
                <c:formatCode>0.00</c:formatCode>
                <c:ptCount val="365"/>
                <c:pt idx="0">
                  <c:v>6.6829999999999998</c:v>
                </c:pt>
                <c:pt idx="1">
                  <c:v>6.6550000000000002</c:v>
                </c:pt>
                <c:pt idx="2">
                  <c:v>6.6440000000000001</c:v>
                </c:pt>
                <c:pt idx="3">
                  <c:v>6.6639999999999997</c:v>
                </c:pt>
                <c:pt idx="4">
                  <c:v>6.7279999999999998</c:v>
                </c:pt>
                <c:pt idx="5">
                  <c:v>6.74</c:v>
                </c:pt>
                <c:pt idx="6">
                  <c:v>6.7519999999999998</c:v>
                </c:pt>
                <c:pt idx="7">
                  <c:v>6.7640000000000002</c:v>
                </c:pt>
                <c:pt idx="8">
                  <c:v>6.7370000000000001</c:v>
                </c:pt>
                <c:pt idx="9">
                  <c:v>6.7240000000000002</c:v>
                </c:pt>
                <c:pt idx="10">
                  <c:v>6.7450000000000001</c:v>
                </c:pt>
                <c:pt idx="11">
                  <c:v>6.8109999999999999</c:v>
                </c:pt>
                <c:pt idx="12">
                  <c:v>6.8209999999999997</c:v>
                </c:pt>
                <c:pt idx="13">
                  <c:v>6.8310000000000004</c:v>
                </c:pt>
                <c:pt idx="14">
                  <c:v>6.8419999999999996</c:v>
                </c:pt>
                <c:pt idx="15">
                  <c:v>6.81</c:v>
                </c:pt>
                <c:pt idx="16">
                  <c:v>6.7949999999999999</c:v>
                </c:pt>
                <c:pt idx="17">
                  <c:v>6.8120000000000003</c:v>
                </c:pt>
                <c:pt idx="18">
                  <c:v>6.8730000000000002</c:v>
                </c:pt>
                <c:pt idx="19">
                  <c:v>6.88</c:v>
                </c:pt>
                <c:pt idx="20">
                  <c:v>6.8860000000000001</c:v>
                </c:pt>
                <c:pt idx="21">
                  <c:v>6.8940000000000001</c:v>
                </c:pt>
                <c:pt idx="22">
                  <c:v>6.8630000000000004</c:v>
                </c:pt>
                <c:pt idx="23">
                  <c:v>6.8470000000000004</c:v>
                </c:pt>
                <c:pt idx="24">
                  <c:v>6.8650000000000002</c:v>
                </c:pt>
                <c:pt idx="25">
                  <c:v>6.9279999999999999</c:v>
                </c:pt>
                <c:pt idx="26">
                  <c:v>6.9379999999999997</c:v>
                </c:pt>
                <c:pt idx="27">
                  <c:v>6.9480000000000004</c:v>
                </c:pt>
                <c:pt idx="28">
                  <c:v>6.9569999999999999</c:v>
                </c:pt>
                <c:pt idx="29">
                  <c:v>6.9260000000000002</c:v>
                </c:pt>
                <c:pt idx="30">
                  <c:v>6.9109999999999996</c:v>
                </c:pt>
                <c:pt idx="31">
                  <c:v>6.9279999999999999</c:v>
                </c:pt>
                <c:pt idx="32">
                  <c:v>6.9880000000000004</c:v>
                </c:pt>
                <c:pt idx="33">
                  <c:v>6.9939999999999998</c:v>
                </c:pt>
                <c:pt idx="34">
                  <c:v>7.0010000000000003</c:v>
                </c:pt>
                <c:pt idx="35">
                  <c:v>7.0060000000000002</c:v>
                </c:pt>
                <c:pt idx="36">
                  <c:v>6.9729999999999999</c:v>
                </c:pt>
                <c:pt idx="37">
                  <c:v>6.9550000000000001</c:v>
                </c:pt>
                <c:pt idx="38">
                  <c:v>6.9729999999999999</c:v>
                </c:pt>
                <c:pt idx="39">
                  <c:v>7.0350000000000001</c:v>
                </c:pt>
                <c:pt idx="40">
                  <c:v>7.0439999999999996</c:v>
                </c:pt>
                <c:pt idx="41">
                  <c:v>7.056</c:v>
                </c:pt>
                <c:pt idx="42">
                  <c:v>7.0679999999999996</c:v>
                </c:pt>
                <c:pt idx="43">
                  <c:v>7.04</c:v>
                </c:pt>
                <c:pt idx="44">
                  <c:v>7.0279999999999996</c:v>
                </c:pt>
                <c:pt idx="45">
                  <c:v>7.048</c:v>
                </c:pt>
                <c:pt idx="46">
                  <c:v>7.1139999999999999</c:v>
                </c:pt>
                <c:pt idx="47">
                  <c:v>7.1239999999999997</c:v>
                </c:pt>
                <c:pt idx="48">
                  <c:v>7.1340000000000003</c:v>
                </c:pt>
                <c:pt idx="49">
                  <c:v>7.1429999999999998</c:v>
                </c:pt>
                <c:pt idx="50">
                  <c:v>7.1109999999999998</c:v>
                </c:pt>
                <c:pt idx="51">
                  <c:v>7.0960000000000001</c:v>
                </c:pt>
                <c:pt idx="52">
                  <c:v>7.1139999999999999</c:v>
                </c:pt>
                <c:pt idx="53">
                  <c:v>7.1769999999999996</c:v>
                </c:pt>
                <c:pt idx="54">
                  <c:v>7.1859999999999999</c:v>
                </c:pt>
                <c:pt idx="55">
                  <c:v>7.1959999999999997</c:v>
                </c:pt>
                <c:pt idx="56">
                  <c:v>7.2050000000000001</c:v>
                </c:pt>
                <c:pt idx="57">
                  <c:v>7.1740000000000004</c:v>
                </c:pt>
                <c:pt idx="58">
                  <c:v>7.1580000000000004</c:v>
                </c:pt>
                <c:pt idx="59">
                  <c:v>7.1749999999999998</c:v>
                </c:pt>
                <c:pt idx="60">
                  <c:v>7.2380000000000004</c:v>
                </c:pt>
                <c:pt idx="61">
                  <c:v>7.2430000000000003</c:v>
                </c:pt>
                <c:pt idx="62">
                  <c:v>7.2480000000000002</c:v>
                </c:pt>
                <c:pt idx="63">
                  <c:v>7.2530000000000001</c:v>
                </c:pt>
                <c:pt idx="64">
                  <c:v>7.2169999999999996</c:v>
                </c:pt>
                <c:pt idx="65">
                  <c:v>7.1959999999999997</c:v>
                </c:pt>
                <c:pt idx="66">
                  <c:v>7.2089999999999996</c:v>
                </c:pt>
                <c:pt idx="67">
                  <c:v>7.2679999999999998</c:v>
                </c:pt>
                <c:pt idx="68">
                  <c:v>7.2709999999999999</c:v>
                </c:pt>
                <c:pt idx="69">
                  <c:v>7.274</c:v>
                </c:pt>
                <c:pt idx="70">
                  <c:v>7.2770000000000001</c:v>
                </c:pt>
                <c:pt idx="71">
                  <c:v>7.2409999999999997</c:v>
                </c:pt>
                <c:pt idx="72">
                  <c:v>7.22</c:v>
                </c:pt>
                <c:pt idx="73">
                  <c:v>7.2329999999999997</c:v>
                </c:pt>
                <c:pt idx="74">
                  <c:v>7.2919999999999998</c:v>
                </c:pt>
                <c:pt idx="75">
                  <c:v>7.2969999999999997</c:v>
                </c:pt>
                <c:pt idx="76">
                  <c:v>7.3019999999999996</c:v>
                </c:pt>
                <c:pt idx="77">
                  <c:v>7.3070000000000004</c:v>
                </c:pt>
                <c:pt idx="78">
                  <c:v>7.274</c:v>
                </c:pt>
                <c:pt idx="79">
                  <c:v>7.2560000000000002</c:v>
                </c:pt>
                <c:pt idx="80">
                  <c:v>7.2729999999999997</c:v>
                </c:pt>
                <c:pt idx="81">
                  <c:v>7.3360000000000003</c:v>
                </c:pt>
                <c:pt idx="82">
                  <c:v>7.3449999999999998</c:v>
                </c:pt>
                <c:pt idx="83">
                  <c:v>7.3540000000000001</c:v>
                </c:pt>
                <c:pt idx="84">
                  <c:v>7.3179999999999996</c:v>
                </c:pt>
                <c:pt idx="85">
                  <c:v>7.3280000000000003</c:v>
                </c:pt>
                <c:pt idx="86">
                  <c:v>7.2220000000000004</c:v>
                </c:pt>
                <c:pt idx="87">
                  <c:v>7.2389999999999999</c:v>
                </c:pt>
                <c:pt idx="88">
                  <c:v>7.2590000000000003</c:v>
                </c:pt>
                <c:pt idx="89">
                  <c:v>7.3440000000000003</c:v>
                </c:pt>
                <c:pt idx="90">
                  <c:v>7.3460000000000001</c:v>
                </c:pt>
                <c:pt idx="91">
                  <c:v>7.3479999999999999</c:v>
                </c:pt>
                <c:pt idx="92">
                  <c:v>7.2439999999999998</c:v>
                </c:pt>
                <c:pt idx="93">
                  <c:v>7.2430000000000003</c:v>
                </c:pt>
                <c:pt idx="94">
                  <c:v>7.258</c:v>
                </c:pt>
                <c:pt idx="95">
                  <c:v>7.4029999999999996</c:v>
                </c:pt>
                <c:pt idx="96">
                  <c:v>7.407</c:v>
                </c:pt>
                <c:pt idx="97">
                  <c:v>7.4109999999999996</c:v>
                </c:pt>
                <c:pt idx="98">
                  <c:v>7.4160000000000004</c:v>
                </c:pt>
                <c:pt idx="99">
                  <c:v>7.3810000000000002</c:v>
                </c:pt>
                <c:pt idx="100">
                  <c:v>7.3630000000000004</c:v>
                </c:pt>
                <c:pt idx="101">
                  <c:v>7.3760000000000003</c:v>
                </c:pt>
                <c:pt idx="102">
                  <c:v>7.4359999999999999</c:v>
                </c:pt>
                <c:pt idx="103">
                  <c:v>7.44</c:v>
                </c:pt>
                <c:pt idx="104">
                  <c:v>7.4390000000000001</c:v>
                </c:pt>
                <c:pt idx="105">
                  <c:v>7.4379999999999997</c:v>
                </c:pt>
                <c:pt idx="106">
                  <c:v>7.3970000000000002</c:v>
                </c:pt>
                <c:pt idx="107">
                  <c:v>7.3659999999999997</c:v>
                </c:pt>
                <c:pt idx="108">
                  <c:v>7.3689999999999998</c:v>
                </c:pt>
                <c:pt idx="109">
                  <c:v>7.4180000000000001</c:v>
                </c:pt>
                <c:pt idx="110">
                  <c:v>7.4109999999999996</c:v>
                </c:pt>
                <c:pt idx="111">
                  <c:v>7.4020000000000001</c:v>
                </c:pt>
                <c:pt idx="112">
                  <c:v>7.3940000000000001</c:v>
                </c:pt>
                <c:pt idx="113">
                  <c:v>7.3460000000000001</c:v>
                </c:pt>
                <c:pt idx="114">
                  <c:v>7.3140000000000001</c:v>
                </c:pt>
                <c:pt idx="115">
                  <c:v>7.3179999999999996</c:v>
                </c:pt>
                <c:pt idx="116">
                  <c:v>7.3689999999999998</c:v>
                </c:pt>
                <c:pt idx="117">
                  <c:v>7.3630000000000004</c:v>
                </c:pt>
                <c:pt idx="118">
                  <c:v>7.3630000000000004</c:v>
                </c:pt>
                <c:pt idx="119">
                  <c:v>7.3620000000000001</c:v>
                </c:pt>
                <c:pt idx="120">
                  <c:v>7.32</c:v>
                </c:pt>
                <c:pt idx="121">
                  <c:v>7.2990000000000004</c:v>
                </c:pt>
                <c:pt idx="122">
                  <c:v>7.3109999999999999</c:v>
                </c:pt>
                <c:pt idx="123">
                  <c:v>7.3689999999999998</c:v>
                </c:pt>
                <c:pt idx="124">
                  <c:v>7.3739999999999997</c:v>
                </c:pt>
                <c:pt idx="125">
                  <c:v>7.3780000000000001</c:v>
                </c:pt>
                <c:pt idx="126">
                  <c:v>7.3819999999999997</c:v>
                </c:pt>
                <c:pt idx="127">
                  <c:v>7.3449999999999998</c:v>
                </c:pt>
                <c:pt idx="128">
                  <c:v>7.3230000000000004</c:v>
                </c:pt>
                <c:pt idx="129">
                  <c:v>7.3360000000000003</c:v>
                </c:pt>
                <c:pt idx="130">
                  <c:v>7.3920000000000003</c:v>
                </c:pt>
                <c:pt idx="131">
                  <c:v>7.3920000000000003</c:v>
                </c:pt>
                <c:pt idx="132">
                  <c:v>7.3920000000000003</c:v>
                </c:pt>
                <c:pt idx="133">
                  <c:v>7.3879999999999999</c:v>
                </c:pt>
                <c:pt idx="134">
                  <c:v>7.343</c:v>
                </c:pt>
                <c:pt idx="135">
                  <c:v>7.3150000000000004</c:v>
                </c:pt>
                <c:pt idx="136">
                  <c:v>7.3170000000000002</c:v>
                </c:pt>
                <c:pt idx="137">
                  <c:v>7.3659999999999997</c:v>
                </c:pt>
                <c:pt idx="138">
                  <c:v>7.359</c:v>
                </c:pt>
                <c:pt idx="139">
                  <c:v>7.351</c:v>
                </c:pt>
                <c:pt idx="140">
                  <c:v>7.3440000000000003</c:v>
                </c:pt>
                <c:pt idx="141">
                  <c:v>7.2949999999999999</c:v>
                </c:pt>
                <c:pt idx="142">
                  <c:v>7.2629999999999999</c:v>
                </c:pt>
                <c:pt idx="143">
                  <c:v>7.2640000000000002</c:v>
                </c:pt>
                <c:pt idx="144">
                  <c:v>7.3129999999999997</c:v>
                </c:pt>
                <c:pt idx="145">
                  <c:v>7.3070000000000004</c:v>
                </c:pt>
                <c:pt idx="146">
                  <c:v>7.3</c:v>
                </c:pt>
                <c:pt idx="147">
                  <c:v>7.2939999999999996</c:v>
                </c:pt>
                <c:pt idx="148">
                  <c:v>7.2469999999999999</c:v>
                </c:pt>
                <c:pt idx="149">
                  <c:v>7.2169999999999996</c:v>
                </c:pt>
                <c:pt idx="150">
                  <c:v>7.2190000000000003</c:v>
                </c:pt>
                <c:pt idx="151">
                  <c:v>7.2679999999999998</c:v>
                </c:pt>
                <c:pt idx="152">
                  <c:v>7.2610000000000001</c:v>
                </c:pt>
                <c:pt idx="153">
                  <c:v>7.2530000000000001</c:v>
                </c:pt>
                <c:pt idx="154">
                  <c:v>7.2460000000000004</c:v>
                </c:pt>
                <c:pt idx="155">
                  <c:v>7.1980000000000004</c:v>
                </c:pt>
                <c:pt idx="156">
                  <c:v>7.165</c:v>
                </c:pt>
                <c:pt idx="157">
                  <c:v>7.165</c:v>
                </c:pt>
                <c:pt idx="158">
                  <c:v>7.2119999999999997</c:v>
                </c:pt>
                <c:pt idx="159">
                  <c:v>7.2050000000000001</c:v>
                </c:pt>
                <c:pt idx="160">
                  <c:v>7.1980000000000004</c:v>
                </c:pt>
                <c:pt idx="161">
                  <c:v>7.1929999999999996</c:v>
                </c:pt>
                <c:pt idx="162">
                  <c:v>7.1479999999999997</c:v>
                </c:pt>
                <c:pt idx="163">
                  <c:v>7.1189999999999998</c:v>
                </c:pt>
                <c:pt idx="164">
                  <c:v>7.1239999999999997</c:v>
                </c:pt>
                <c:pt idx="165">
                  <c:v>7.1760000000000002</c:v>
                </c:pt>
                <c:pt idx="166">
                  <c:v>7.1719999999999997</c:v>
                </c:pt>
                <c:pt idx="167">
                  <c:v>7.1669999999999998</c:v>
                </c:pt>
                <c:pt idx="168">
                  <c:v>7.1609999999999996</c:v>
                </c:pt>
                <c:pt idx="169">
                  <c:v>7.117</c:v>
                </c:pt>
                <c:pt idx="170">
                  <c:v>7.0830000000000002</c:v>
                </c:pt>
                <c:pt idx="171">
                  <c:v>7.0830000000000002</c:v>
                </c:pt>
                <c:pt idx="172">
                  <c:v>7.125</c:v>
                </c:pt>
                <c:pt idx="173">
                  <c:v>7.1130000000000004</c:v>
                </c:pt>
                <c:pt idx="174">
                  <c:v>7.101</c:v>
                </c:pt>
                <c:pt idx="175">
                  <c:v>7.0890000000000004</c:v>
                </c:pt>
                <c:pt idx="176">
                  <c:v>7.0369999999999999</c:v>
                </c:pt>
                <c:pt idx="177">
                  <c:v>7.0010000000000003</c:v>
                </c:pt>
                <c:pt idx="178">
                  <c:v>7.0010000000000003</c:v>
                </c:pt>
                <c:pt idx="179">
                  <c:v>7.0460000000000003</c:v>
                </c:pt>
                <c:pt idx="180">
                  <c:v>7.0369999999999999</c:v>
                </c:pt>
                <c:pt idx="181">
                  <c:v>6.7919999999999998</c:v>
                </c:pt>
                <c:pt idx="182">
                  <c:v>6.7809999999999997</c:v>
                </c:pt>
                <c:pt idx="183">
                  <c:v>6.734</c:v>
                </c:pt>
                <c:pt idx="184">
                  <c:v>6.6829999999999998</c:v>
                </c:pt>
                <c:pt idx="185">
                  <c:v>6.6959999999999997</c:v>
                </c:pt>
                <c:pt idx="186">
                  <c:v>6.7610000000000001</c:v>
                </c:pt>
                <c:pt idx="187">
                  <c:v>6.7640000000000002</c:v>
                </c:pt>
                <c:pt idx="188">
                  <c:v>6.7610000000000001</c:v>
                </c:pt>
                <c:pt idx="189">
                  <c:v>6.7569999999999997</c:v>
                </c:pt>
                <c:pt idx="190">
                  <c:v>6.7140000000000004</c:v>
                </c:pt>
                <c:pt idx="191">
                  <c:v>6.9210000000000003</c:v>
                </c:pt>
                <c:pt idx="192">
                  <c:v>6.9240000000000004</c:v>
                </c:pt>
                <c:pt idx="193">
                  <c:v>6.9729999999999999</c:v>
                </c:pt>
                <c:pt idx="194">
                  <c:v>6.9669999999999996</c:v>
                </c:pt>
                <c:pt idx="195">
                  <c:v>6.9589999999999996</c:v>
                </c:pt>
                <c:pt idx="196">
                  <c:v>6.9509999999999996</c:v>
                </c:pt>
                <c:pt idx="197">
                  <c:v>6.9039999999999999</c:v>
                </c:pt>
                <c:pt idx="198">
                  <c:v>6.8719999999999999</c:v>
                </c:pt>
                <c:pt idx="199">
                  <c:v>6.8719999999999999</c:v>
                </c:pt>
                <c:pt idx="200">
                  <c:v>6.9169999999999998</c:v>
                </c:pt>
                <c:pt idx="201">
                  <c:v>6.9089999999999998</c:v>
                </c:pt>
                <c:pt idx="202">
                  <c:v>6.9009999999999998</c:v>
                </c:pt>
                <c:pt idx="203">
                  <c:v>6.8929999999999998</c:v>
                </c:pt>
                <c:pt idx="204">
                  <c:v>6.8460000000000001</c:v>
                </c:pt>
                <c:pt idx="205">
                  <c:v>6.8150000000000004</c:v>
                </c:pt>
                <c:pt idx="206">
                  <c:v>6.8159999999999998</c:v>
                </c:pt>
                <c:pt idx="207">
                  <c:v>6.8609999999999998</c:v>
                </c:pt>
                <c:pt idx="208">
                  <c:v>6.8529999999999998</c:v>
                </c:pt>
                <c:pt idx="209">
                  <c:v>6.8440000000000003</c:v>
                </c:pt>
                <c:pt idx="210">
                  <c:v>6.835</c:v>
                </c:pt>
                <c:pt idx="211">
                  <c:v>6.7869999999999999</c:v>
                </c:pt>
                <c:pt idx="212">
                  <c:v>6.4669999999999996</c:v>
                </c:pt>
                <c:pt idx="213">
                  <c:v>6.4690000000000003</c:v>
                </c:pt>
                <c:pt idx="214">
                  <c:v>6.5140000000000002</c:v>
                </c:pt>
                <c:pt idx="215">
                  <c:v>6.3739999999999997</c:v>
                </c:pt>
                <c:pt idx="216">
                  <c:v>6.367</c:v>
                </c:pt>
                <c:pt idx="217">
                  <c:v>6.36</c:v>
                </c:pt>
                <c:pt idx="218">
                  <c:v>6.3150000000000004</c:v>
                </c:pt>
                <c:pt idx="219">
                  <c:v>6.4180000000000001</c:v>
                </c:pt>
                <c:pt idx="220">
                  <c:v>6.4210000000000003</c:v>
                </c:pt>
                <c:pt idx="221">
                  <c:v>6.7469999999999999</c:v>
                </c:pt>
                <c:pt idx="222">
                  <c:v>6.74</c:v>
                </c:pt>
                <c:pt idx="223">
                  <c:v>6.7320000000000002</c:v>
                </c:pt>
                <c:pt idx="224">
                  <c:v>6.7240000000000002</c:v>
                </c:pt>
                <c:pt idx="225">
                  <c:v>6.6769999999999996</c:v>
                </c:pt>
                <c:pt idx="226">
                  <c:v>6.6449999999999996</c:v>
                </c:pt>
                <c:pt idx="227">
                  <c:v>6.6459999999999999</c:v>
                </c:pt>
                <c:pt idx="228">
                  <c:v>6.69</c:v>
                </c:pt>
                <c:pt idx="229">
                  <c:v>6.6820000000000004</c:v>
                </c:pt>
                <c:pt idx="230">
                  <c:v>6.6740000000000004</c:v>
                </c:pt>
                <c:pt idx="231">
                  <c:v>6.6660000000000004</c:v>
                </c:pt>
                <c:pt idx="232">
                  <c:v>6.62</c:v>
                </c:pt>
                <c:pt idx="233">
                  <c:v>6.59</c:v>
                </c:pt>
                <c:pt idx="234">
                  <c:v>6.5919999999999996</c:v>
                </c:pt>
                <c:pt idx="235">
                  <c:v>6.64</c:v>
                </c:pt>
                <c:pt idx="236">
                  <c:v>6.6349999999999998</c:v>
                </c:pt>
                <c:pt idx="237">
                  <c:v>6.6289999999999996</c:v>
                </c:pt>
                <c:pt idx="238">
                  <c:v>6.6260000000000003</c:v>
                </c:pt>
                <c:pt idx="239">
                  <c:v>6.5839999999999996</c:v>
                </c:pt>
                <c:pt idx="240">
                  <c:v>6.556</c:v>
                </c:pt>
                <c:pt idx="241">
                  <c:v>6.5620000000000003</c:v>
                </c:pt>
                <c:pt idx="242">
                  <c:v>6.61</c:v>
                </c:pt>
                <c:pt idx="243">
                  <c:v>6.5709999999999997</c:v>
                </c:pt>
                <c:pt idx="244">
                  <c:v>6.5659999999999998</c:v>
                </c:pt>
                <c:pt idx="245">
                  <c:v>6.5609999999999999</c:v>
                </c:pt>
                <c:pt idx="246">
                  <c:v>6.5220000000000002</c:v>
                </c:pt>
                <c:pt idx="247">
                  <c:v>6.5250000000000004</c:v>
                </c:pt>
                <c:pt idx="248">
                  <c:v>6.5279999999999996</c:v>
                </c:pt>
                <c:pt idx="249">
                  <c:v>6.5739999999999998</c:v>
                </c:pt>
                <c:pt idx="250">
                  <c:v>6.5670000000000002</c:v>
                </c:pt>
                <c:pt idx="251">
                  <c:v>6.56</c:v>
                </c:pt>
                <c:pt idx="252">
                  <c:v>6.5529999999999999</c:v>
                </c:pt>
                <c:pt idx="253">
                  <c:v>6.5069999999999997</c:v>
                </c:pt>
                <c:pt idx="254">
                  <c:v>6.476</c:v>
                </c:pt>
                <c:pt idx="255">
                  <c:v>6.4779999999999998</c:v>
                </c:pt>
                <c:pt idx="256">
                  <c:v>6.5220000000000002</c:v>
                </c:pt>
                <c:pt idx="257">
                  <c:v>6.5149999999999997</c:v>
                </c:pt>
                <c:pt idx="258">
                  <c:v>6.508</c:v>
                </c:pt>
                <c:pt idx="259">
                  <c:v>6.5010000000000003</c:v>
                </c:pt>
                <c:pt idx="260">
                  <c:v>6.4560000000000004</c:v>
                </c:pt>
                <c:pt idx="261">
                  <c:v>6.4269999999999996</c:v>
                </c:pt>
                <c:pt idx="262">
                  <c:v>6.43</c:v>
                </c:pt>
                <c:pt idx="263">
                  <c:v>6.476</c:v>
                </c:pt>
                <c:pt idx="264">
                  <c:v>6.4720000000000004</c:v>
                </c:pt>
                <c:pt idx="265">
                  <c:v>6.4669999999999996</c:v>
                </c:pt>
                <c:pt idx="266">
                  <c:v>6.4630000000000001</c:v>
                </c:pt>
                <c:pt idx="267">
                  <c:v>6.42</c:v>
                </c:pt>
                <c:pt idx="268">
                  <c:v>6.3929999999999998</c:v>
                </c:pt>
                <c:pt idx="269">
                  <c:v>6.399</c:v>
                </c:pt>
                <c:pt idx="270">
                  <c:v>6.4470000000000001</c:v>
                </c:pt>
                <c:pt idx="271">
                  <c:v>6.444</c:v>
                </c:pt>
                <c:pt idx="272">
                  <c:v>6.44</c:v>
                </c:pt>
                <c:pt idx="273">
                  <c:v>6.4370000000000003</c:v>
                </c:pt>
                <c:pt idx="274">
                  <c:v>6.3970000000000002</c:v>
                </c:pt>
                <c:pt idx="275">
                  <c:v>6.3719999999999999</c:v>
                </c:pt>
                <c:pt idx="276">
                  <c:v>6.3780000000000001</c:v>
                </c:pt>
                <c:pt idx="277">
                  <c:v>6.4290000000000003</c:v>
                </c:pt>
                <c:pt idx="278">
                  <c:v>6.4269999999999996</c:v>
                </c:pt>
                <c:pt idx="279">
                  <c:v>6.4249999999999998</c:v>
                </c:pt>
                <c:pt idx="280">
                  <c:v>6.423</c:v>
                </c:pt>
                <c:pt idx="281">
                  <c:v>6.3840000000000003</c:v>
                </c:pt>
                <c:pt idx="282">
                  <c:v>6.36</c:v>
                </c:pt>
                <c:pt idx="283">
                  <c:v>6.367</c:v>
                </c:pt>
                <c:pt idx="284">
                  <c:v>6.4169999999999998</c:v>
                </c:pt>
                <c:pt idx="285">
                  <c:v>6.415</c:v>
                </c:pt>
                <c:pt idx="286">
                  <c:v>6.4130000000000003</c:v>
                </c:pt>
                <c:pt idx="287">
                  <c:v>6.4119999999999999</c:v>
                </c:pt>
                <c:pt idx="288">
                  <c:v>6.3719999999999999</c:v>
                </c:pt>
                <c:pt idx="289">
                  <c:v>6.3470000000000004</c:v>
                </c:pt>
                <c:pt idx="290">
                  <c:v>6.3550000000000004</c:v>
                </c:pt>
                <c:pt idx="291">
                  <c:v>6.4039999999999999</c:v>
                </c:pt>
                <c:pt idx="292">
                  <c:v>6.4029999999999996</c:v>
                </c:pt>
                <c:pt idx="293">
                  <c:v>6.4020000000000001</c:v>
                </c:pt>
                <c:pt idx="294">
                  <c:v>6.4</c:v>
                </c:pt>
                <c:pt idx="295">
                  <c:v>6.3609999999999998</c:v>
                </c:pt>
                <c:pt idx="296">
                  <c:v>6.3380000000000001</c:v>
                </c:pt>
                <c:pt idx="297">
                  <c:v>6.3460000000000001</c:v>
                </c:pt>
                <c:pt idx="298">
                  <c:v>6.3970000000000002</c:v>
                </c:pt>
                <c:pt idx="299">
                  <c:v>6.3949999999999996</c:v>
                </c:pt>
                <c:pt idx="300">
                  <c:v>6.3949999999999996</c:v>
                </c:pt>
                <c:pt idx="301">
                  <c:v>6.3940000000000001</c:v>
                </c:pt>
                <c:pt idx="302">
                  <c:v>6.3559999999999999</c:v>
                </c:pt>
                <c:pt idx="303">
                  <c:v>6.3319999999999999</c:v>
                </c:pt>
                <c:pt idx="304">
                  <c:v>6.3410000000000002</c:v>
                </c:pt>
                <c:pt idx="305">
                  <c:v>6.3920000000000003</c:v>
                </c:pt>
                <c:pt idx="306">
                  <c:v>6.391</c:v>
                </c:pt>
                <c:pt idx="307">
                  <c:v>6.391</c:v>
                </c:pt>
                <c:pt idx="308">
                  <c:v>6.39</c:v>
                </c:pt>
                <c:pt idx="309">
                  <c:v>6.3520000000000003</c:v>
                </c:pt>
                <c:pt idx="310">
                  <c:v>6.3289999999999997</c:v>
                </c:pt>
                <c:pt idx="311">
                  <c:v>6.3369999999999997</c:v>
                </c:pt>
                <c:pt idx="312">
                  <c:v>6.3890000000000002</c:v>
                </c:pt>
                <c:pt idx="313">
                  <c:v>6.3890000000000002</c:v>
                </c:pt>
                <c:pt idx="314">
                  <c:v>6.3890000000000002</c:v>
                </c:pt>
                <c:pt idx="315">
                  <c:v>6.3890000000000002</c:v>
                </c:pt>
                <c:pt idx="316">
                  <c:v>6.3520000000000003</c:v>
                </c:pt>
                <c:pt idx="317">
                  <c:v>6.33</c:v>
                </c:pt>
                <c:pt idx="318">
                  <c:v>6.34</c:v>
                </c:pt>
                <c:pt idx="319">
                  <c:v>6.3920000000000003</c:v>
                </c:pt>
                <c:pt idx="320">
                  <c:v>6.3940000000000001</c:v>
                </c:pt>
                <c:pt idx="321">
                  <c:v>6.3949999999999996</c:v>
                </c:pt>
                <c:pt idx="322">
                  <c:v>6.3959999999999999</c:v>
                </c:pt>
                <c:pt idx="323">
                  <c:v>6.36</c:v>
                </c:pt>
                <c:pt idx="324">
                  <c:v>6.34</c:v>
                </c:pt>
                <c:pt idx="325">
                  <c:v>6.35</c:v>
                </c:pt>
                <c:pt idx="326">
                  <c:v>6.4029999999999996</c:v>
                </c:pt>
                <c:pt idx="327">
                  <c:v>6.4050000000000002</c:v>
                </c:pt>
                <c:pt idx="328">
                  <c:v>6.4080000000000004</c:v>
                </c:pt>
                <c:pt idx="329">
                  <c:v>6.41</c:v>
                </c:pt>
                <c:pt idx="330">
                  <c:v>6.3739999999999997</c:v>
                </c:pt>
                <c:pt idx="331">
                  <c:v>6.3529999999999998</c:v>
                </c:pt>
                <c:pt idx="332">
                  <c:v>6.3650000000000002</c:v>
                </c:pt>
                <c:pt idx="333">
                  <c:v>6.42</c:v>
                </c:pt>
                <c:pt idx="334">
                  <c:v>6.4219999999999997</c:v>
                </c:pt>
                <c:pt idx="335">
                  <c:v>6.4269999999999996</c:v>
                </c:pt>
                <c:pt idx="336">
                  <c:v>6.431</c:v>
                </c:pt>
                <c:pt idx="337">
                  <c:v>6.3970000000000002</c:v>
                </c:pt>
                <c:pt idx="338">
                  <c:v>6.38</c:v>
                </c:pt>
                <c:pt idx="339">
                  <c:v>6.3949999999999996</c:v>
                </c:pt>
                <c:pt idx="340">
                  <c:v>6.4509999999999996</c:v>
                </c:pt>
                <c:pt idx="341">
                  <c:v>6.4580000000000002</c:v>
                </c:pt>
                <c:pt idx="342">
                  <c:v>6.4640000000000004</c:v>
                </c:pt>
                <c:pt idx="343">
                  <c:v>6.4710000000000001</c:v>
                </c:pt>
                <c:pt idx="344">
                  <c:v>6.4390000000000001</c:v>
                </c:pt>
                <c:pt idx="345">
                  <c:v>6.4219999999999997</c:v>
                </c:pt>
                <c:pt idx="346">
                  <c:v>6.4370000000000003</c:v>
                </c:pt>
                <c:pt idx="347">
                  <c:v>6.4950000000000001</c:v>
                </c:pt>
                <c:pt idx="348">
                  <c:v>6.5010000000000003</c:v>
                </c:pt>
                <c:pt idx="349">
                  <c:v>6.5069999999999997</c:v>
                </c:pt>
                <c:pt idx="350">
                  <c:v>6.5129999999999999</c:v>
                </c:pt>
                <c:pt idx="351">
                  <c:v>6.4809999999999999</c:v>
                </c:pt>
                <c:pt idx="352">
                  <c:v>6.4649999999999999</c:v>
                </c:pt>
                <c:pt idx="353">
                  <c:v>6.4809999999999999</c:v>
                </c:pt>
                <c:pt idx="354">
                  <c:v>6.5430000000000001</c:v>
                </c:pt>
                <c:pt idx="355">
                  <c:v>6.5519999999999996</c:v>
                </c:pt>
                <c:pt idx="356">
                  <c:v>6.56</c:v>
                </c:pt>
                <c:pt idx="357">
                  <c:v>6.5709999999999997</c:v>
                </c:pt>
                <c:pt idx="358">
                  <c:v>6.5430000000000001</c:v>
                </c:pt>
                <c:pt idx="359">
                  <c:v>6.5309999999999997</c:v>
                </c:pt>
                <c:pt idx="360">
                  <c:v>6.5510000000000002</c:v>
                </c:pt>
                <c:pt idx="361">
                  <c:v>6.6139999999999999</c:v>
                </c:pt>
                <c:pt idx="362">
                  <c:v>6.625</c:v>
                </c:pt>
                <c:pt idx="363">
                  <c:v>6.6360000000000001</c:v>
                </c:pt>
                <c:pt idx="364">
                  <c:v>6.6470000000000002</c:v>
                </c:pt>
              </c:numCache>
            </c:numRef>
          </c:val>
        </c:ser>
        <c:ser>
          <c:idx val="4"/>
          <c:order val="3"/>
          <c:tx>
            <c:strRef>
              <c:f>'Chapter 3'!$P$74</c:f>
              <c:strCache>
                <c:ptCount val="1"/>
                <c:pt idx="0">
                  <c:v>Ireland export</c:v>
                </c:pt>
              </c:strCache>
            </c:strRef>
          </c:tx>
          <c:val>
            <c:numRef>
              <c:f>'Chapter 3'!$Q$74:$NQ$74</c:f>
              <c:numCache>
                <c:formatCode>0.00</c:formatCode>
                <c:ptCount val="365"/>
                <c:pt idx="0">
                  <c:v>9.5269999999999992</c:v>
                </c:pt>
                <c:pt idx="1">
                  <c:v>9.27</c:v>
                </c:pt>
                <c:pt idx="2">
                  <c:v>8.2460000000000004</c:v>
                </c:pt>
                <c:pt idx="3">
                  <c:v>8.0790000000000006</c:v>
                </c:pt>
                <c:pt idx="4">
                  <c:v>9.6479999999999997</c:v>
                </c:pt>
                <c:pt idx="5">
                  <c:v>9.6790000000000003</c:v>
                </c:pt>
                <c:pt idx="6">
                  <c:v>9.7089999999999996</c:v>
                </c:pt>
                <c:pt idx="7">
                  <c:v>9.7409999999999997</c:v>
                </c:pt>
                <c:pt idx="8">
                  <c:v>9.4789999999999992</c:v>
                </c:pt>
                <c:pt idx="9">
                  <c:v>8.43</c:v>
                </c:pt>
                <c:pt idx="10">
                  <c:v>8.26</c:v>
                </c:pt>
                <c:pt idx="11">
                  <c:v>9.8650000000000002</c:v>
                </c:pt>
                <c:pt idx="12">
                  <c:v>9.8919999999999995</c:v>
                </c:pt>
                <c:pt idx="13">
                  <c:v>9.9190000000000005</c:v>
                </c:pt>
                <c:pt idx="14">
                  <c:v>9.9469999999999992</c:v>
                </c:pt>
                <c:pt idx="15">
                  <c:v>9.6690000000000005</c:v>
                </c:pt>
                <c:pt idx="16">
                  <c:v>8.5920000000000005</c:v>
                </c:pt>
                <c:pt idx="17">
                  <c:v>8.4109999999999996</c:v>
                </c:pt>
                <c:pt idx="18">
                  <c:v>10.031000000000001</c:v>
                </c:pt>
                <c:pt idx="19">
                  <c:v>10.051</c:v>
                </c:pt>
                <c:pt idx="20">
                  <c:v>10.069000000000001</c:v>
                </c:pt>
                <c:pt idx="21">
                  <c:v>10.09</c:v>
                </c:pt>
                <c:pt idx="22">
                  <c:v>9.8070000000000004</c:v>
                </c:pt>
                <c:pt idx="23">
                  <c:v>8.7149999999999999</c:v>
                </c:pt>
                <c:pt idx="24">
                  <c:v>8.532</c:v>
                </c:pt>
                <c:pt idx="25">
                  <c:v>10.180999999999999</c:v>
                </c:pt>
                <c:pt idx="26">
                  <c:v>10.208</c:v>
                </c:pt>
                <c:pt idx="27">
                  <c:v>10.234</c:v>
                </c:pt>
                <c:pt idx="28">
                  <c:v>10.259</c:v>
                </c:pt>
                <c:pt idx="29">
                  <c:v>9.9740000000000002</c:v>
                </c:pt>
                <c:pt idx="30">
                  <c:v>8.8620000000000001</c:v>
                </c:pt>
                <c:pt idx="31">
                  <c:v>8.6750000000000007</c:v>
                </c:pt>
                <c:pt idx="32">
                  <c:v>10.343999999999999</c:v>
                </c:pt>
                <c:pt idx="33">
                  <c:v>10.36</c:v>
                </c:pt>
                <c:pt idx="34">
                  <c:v>10.378</c:v>
                </c:pt>
                <c:pt idx="35">
                  <c:v>10.393000000000001</c:v>
                </c:pt>
                <c:pt idx="36">
                  <c:v>10.098000000000001</c:v>
                </c:pt>
                <c:pt idx="37">
                  <c:v>8.9670000000000005</c:v>
                </c:pt>
                <c:pt idx="38">
                  <c:v>8.7780000000000005</c:v>
                </c:pt>
                <c:pt idx="39">
                  <c:v>10.473000000000001</c:v>
                </c:pt>
                <c:pt idx="40">
                  <c:v>10.497</c:v>
                </c:pt>
                <c:pt idx="41">
                  <c:v>10.529</c:v>
                </c:pt>
                <c:pt idx="42">
                  <c:v>10.561</c:v>
                </c:pt>
                <c:pt idx="43">
                  <c:v>10.273</c:v>
                </c:pt>
                <c:pt idx="44">
                  <c:v>9.1349999999999998</c:v>
                </c:pt>
                <c:pt idx="45">
                  <c:v>8.9480000000000004</c:v>
                </c:pt>
                <c:pt idx="46">
                  <c:v>10.680999999999999</c:v>
                </c:pt>
                <c:pt idx="47">
                  <c:v>10.709</c:v>
                </c:pt>
                <c:pt idx="48">
                  <c:v>10.736000000000001</c:v>
                </c:pt>
                <c:pt idx="49">
                  <c:v>10.76</c:v>
                </c:pt>
                <c:pt idx="50">
                  <c:v>10.459</c:v>
                </c:pt>
                <c:pt idx="51">
                  <c:v>9.2940000000000005</c:v>
                </c:pt>
                <c:pt idx="52">
                  <c:v>9.0980000000000008</c:v>
                </c:pt>
                <c:pt idx="53">
                  <c:v>10.853999999999999</c:v>
                </c:pt>
                <c:pt idx="54">
                  <c:v>10.878</c:v>
                </c:pt>
                <c:pt idx="55">
                  <c:v>10.904</c:v>
                </c:pt>
                <c:pt idx="56">
                  <c:v>10.928000000000001</c:v>
                </c:pt>
                <c:pt idx="57">
                  <c:v>10.625</c:v>
                </c:pt>
                <c:pt idx="58">
                  <c:v>9.4380000000000006</c:v>
                </c:pt>
                <c:pt idx="59">
                  <c:v>9.2370000000000001</c:v>
                </c:pt>
                <c:pt idx="60">
                  <c:v>11.016999999999999</c:v>
                </c:pt>
                <c:pt idx="61">
                  <c:v>11.032999999999999</c:v>
                </c:pt>
                <c:pt idx="62">
                  <c:v>11.045999999999999</c:v>
                </c:pt>
                <c:pt idx="63">
                  <c:v>11.061</c:v>
                </c:pt>
                <c:pt idx="64">
                  <c:v>10.74</c:v>
                </c:pt>
                <c:pt idx="65">
                  <c:v>9.5310000000000006</c:v>
                </c:pt>
                <c:pt idx="66">
                  <c:v>9.32</c:v>
                </c:pt>
                <c:pt idx="67">
                  <c:v>11.103999999999999</c:v>
                </c:pt>
                <c:pt idx="68">
                  <c:v>11.113</c:v>
                </c:pt>
                <c:pt idx="69">
                  <c:v>11.124000000000001</c:v>
                </c:pt>
                <c:pt idx="70">
                  <c:v>11.132999999999999</c:v>
                </c:pt>
                <c:pt idx="71">
                  <c:v>10.808999999999999</c:v>
                </c:pt>
                <c:pt idx="72">
                  <c:v>9.593</c:v>
                </c:pt>
                <c:pt idx="73">
                  <c:v>9.3800000000000008</c:v>
                </c:pt>
                <c:pt idx="74">
                  <c:v>11.177</c:v>
                </c:pt>
                <c:pt idx="75">
                  <c:v>11.191000000000001</c:v>
                </c:pt>
                <c:pt idx="76">
                  <c:v>11.205</c:v>
                </c:pt>
                <c:pt idx="77">
                  <c:v>11.218</c:v>
                </c:pt>
                <c:pt idx="78">
                  <c:v>10.901</c:v>
                </c:pt>
                <c:pt idx="79">
                  <c:v>9.6820000000000004</c:v>
                </c:pt>
                <c:pt idx="80">
                  <c:v>9.4730000000000008</c:v>
                </c:pt>
                <c:pt idx="81">
                  <c:v>9.9440000000000008</c:v>
                </c:pt>
                <c:pt idx="82">
                  <c:v>9.9649999999999999</c:v>
                </c:pt>
                <c:pt idx="83">
                  <c:v>9.9860000000000007</c:v>
                </c:pt>
                <c:pt idx="84">
                  <c:v>9.4350000000000005</c:v>
                </c:pt>
                <c:pt idx="85">
                  <c:v>11.047000000000001</c:v>
                </c:pt>
                <c:pt idx="86">
                  <c:v>8.6709999999999994</c:v>
                </c:pt>
                <c:pt idx="87">
                  <c:v>8.68</c:v>
                </c:pt>
                <c:pt idx="88">
                  <c:v>8.6880000000000006</c:v>
                </c:pt>
                <c:pt idx="89">
                  <c:v>9.4969999999999999</c:v>
                </c:pt>
                <c:pt idx="90">
                  <c:v>9.5020000000000007</c:v>
                </c:pt>
                <c:pt idx="91">
                  <c:v>9.5069999999999997</c:v>
                </c:pt>
                <c:pt idx="92">
                  <c:v>8.7240000000000002</c:v>
                </c:pt>
                <c:pt idx="93">
                  <c:v>8.7289999999999992</c:v>
                </c:pt>
                <c:pt idx="94">
                  <c:v>8.734</c:v>
                </c:pt>
                <c:pt idx="95">
                  <c:v>11.504</c:v>
                </c:pt>
                <c:pt idx="96">
                  <c:v>11.516</c:v>
                </c:pt>
                <c:pt idx="97">
                  <c:v>11.528</c:v>
                </c:pt>
                <c:pt idx="98">
                  <c:v>11.544</c:v>
                </c:pt>
                <c:pt idx="99">
                  <c:v>11.212</c:v>
                </c:pt>
                <c:pt idx="100">
                  <c:v>9.9550000000000001</c:v>
                </c:pt>
                <c:pt idx="101">
                  <c:v>9.734</c:v>
                </c:pt>
                <c:pt idx="102">
                  <c:v>11.601000000000001</c:v>
                </c:pt>
                <c:pt idx="103">
                  <c:v>11.611000000000001</c:v>
                </c:pt>
                <c:pt idx="104">
                  <c:v>11.611000000000001</c:v>
                </c:pt>
                <c:pt idx="105">
                  <c:v>11.61</c:v>
                </c:pt>
                <c:pt idx="106">
                  <c:v>11.262</c:v>
                </c:pt>
                <c:pt idx="107">
                  <c:v>9.9719999999999995</c:v>
                </c:pt>
                <c:pt idx="108">
                  <c:v>9.7279999999999998</c:v>
                </c:pt>
                <c:pt idx="109">
                  <c:v>11.566000000000001</c:v>
                </c:pt>
                <c:pt idx="110">
                  <c:v>11.548</c:v>
                </c:pt>
                <c:pt idx="111">
                  <c:v>11.528</c:v>
                </c:pt>
                <c:pt idx="112">
                  <c:v>11.507999999999999</c:v>
                </c:pt>
                <c:pt idx="113">
                  <c:v>11.145</c:v>
                </c:pt>
                <c:pt idx="114">
                  <c:v>9.8670000000000009</c:v>
                </c:pt>
                <c:pt idx="115">
                  <c:v>9.6270000000000007</c:v>
                </c:pt>
                <c:pt idx="116">
                  <c:v>11.45</c:v>
                </c:pt>
                <c:pt idx="117">
                  <c:v>11.438000000000001</c:v>
                </c:pt>
                <c:pt idx="118">
                  <c:v>11.438000000000001</c:v>
                </c:pt>
                <c:pt idx="119">
                  <c:v>11.436999999999999</c:v>
                </c:pt>
                <c:pt idx="120">
                  <c:v>11.092000000000001</c:v>
                </c:pt>
                <c:pt idx="121">
                  <c:v>9.8420000000000005</c:v>
                </c:pt>
                <c:pt idx="122">
                  <c:v>9.6210000000000004</c:v>
                </c:pt>
                <c:pt idx="123">
                  <c:v>11.462999999999999</c:v>
                </c:pt>
                <c:pt idx="124">
                  <c:v>11.475</c:v>
                </c:pt>
                <c:pt idx="125">
                  <c:v>11.488</c:v>
                </c:pt>
                <c:pt idx="126">
                  <c:v>11.5</c:v>
                </c:pt>
                <c:pt idx="127">
                  <c:v>11.164</c:v>
                </c:pt>
                <c:pt idx="128">
                  <c:v>9.9060000000000006</c:v>
                </c:pt>
                <c:pt idx="129">
                  <c:v>9.6850000000000005</c:v>
                </c:pt>
                <c:pt idx="130">
                  <c:v>11.531000000000001</c:v>
                </c:pt>
                <c:pt idx="131">
                  <c:v>11.532999999999999</c:v>
                </c:pt>
                <c:pt idx="132">
                  <c:v>11.536</c:v>
                </c:pt>
                <c:pt idx="133">
                  <c:v>11.526999999999999</c:v>
                </c:pt>
                <c:pt idx="134">
                  <c:v>11.172000000000001</c:v>
                </c:pt>
                <c:pt idx="135">
                  <c:v>9.8970000000000002</c:v>
                </c:pt>
                <c:pt idx="136">
                  <c:v>9.6539999999999999</c:v>
                </c:pt>
                <c:pt idx="137">
                  <c:v>11.476000000000001</c:v>
                </c:pt>
                <c:pt idx="138">
                  <c:v>11.459</c:v>
                </c:pt>
                <c:pt idx="139">
                  <c:v>11.441000000000001</c:v>
                </c:pt>
                <c:pt idx="140">
                  <c:v>11.423999999999999</c:v>
                </c:pt>
                <c:pt idx="141">
                  <c:v>11.061999999999999</c:v>
                </c:pt>
                <c:pt idx="142">
                  <c:v>9.7919999999999998</c:v>
                </c:pt>
                <c:pt idx="143">
                  <c:v>9.5489999999999995</c:v>
                </c:pt>
                <c:pt idx="144">
                  <c:v>11.352</c:v>
                </c:pt>
                <c:pt idx="145">
                  <c:v>11.337</c:v>
                </c:pt>
                <c:pt idx="146">
                  <c:v>11.321999999999999</c:v>
                </c:pt>
                <c:pt idx="147">
                  <c:v>11.305999999999999</c:v>
                </c:pt>
                <c:pt idx="148">
                  <c:v>10.954000000000001</c:v>
                </c:pt>
                <c:pt idx="149">
                  <c:v>9.6999999999999993</c:v>
                </c:pt>
                <c:pt idx="150">
                  <c:v>9.4600000000000009</c:v>
                </c:pt>
                <c:pt idx="151">
                  <c:v>11.247</c:v>
                </c:pt>
                <c:pt idx="152">
                  <c:v>11.231</c:v>
                </c:pt>
                <c:pt idx="153">
                  <c:v>11.212999999999999</c:v>
                </c:pt>
                <c:pt idx="154">
                  <c:v>11.194000000000001</c:v>
                </c:pt>
                <c:pt idx="155">
                  <c:v>10.840999999999999</c:v>
                </c:pt>
                <c:pt idx="156">
                  <c:v>9.5939999999999994</c:v>
                </c:pt>
                <c:pt idx="157">
                  <c:v>9.3529999999999998</c:v>
                </c:pt>
                <c:pt idx="158">
                  <c:v>11.115</c:v>
                </c:pt>
                <c:pt idx="159">
                  <c:v>11.098000000000001</c:v>
                </c:pt>
                <c:pt idx="160">
                  <c:v>11.081</c:v>
                </c:pt>
                <c:pt idx="161">
                  <c:v>11.07</c:v>
                </c:pt>
                <c:pt idx="162">
                  <c:v>10.726000000000001</c:v>
                </c:pt>
                <c:pt idx="163">
                  <c:v>9.5</c:v>
                </c:pt>
                <c:pt idx="164">
                  <c:v>9.2729999999999997</c:v>
                </c:pt>
                <c:pt idx="165">
                  <c:v>11.031000000000001</c:v>
                </c:pt>
                <c:pt idx="166">
                  <c:v>11.023999999999999</c:v>
                </c:pt>
                <c:pt idx="167">
                  <c:v>11.010999999999999</c:v>
                </c:pt>
                <c:pt idx="168">
                  <c:v>10.999000000000001</c:v>
                </c:pt>
                <c:pt idx="169">
                  <c:v>10.659000000000001</c:v>
                </c:pt>
                <c:pt idx="170">
                  <c:v>9.43</c:v>
                </c:pt>
                <c:pt idx="171">
                  <c:v>9.1929999999999996</c:v>
                </c:pt>
                <c:pt idx="172">
                  <c:v>10.913</c:v>
                </c:pt>
                <c:pt idx="173">
                  <c:v>10.882999999999999</c:v>
                </c:pt>
                <c:pt idx="174">
                  <c:v>10.853999999999999</c:v>
                </c:pt>
                <c:pt idx="175">
                  <c:v>10.823</c:v>
                </c:pt>
                <c:pt idx="176">
                  <c:v>10.47</c:v>
                </c:pt>
                <c:pt idx="177">
                  <c:v>9.2560000000000002</c:v>
                </c:pt>
                <c:pt idx="178">
                  <c:v>9.0229999999999997</c:v>
                </c:pt>
                <c:pt idx="179">
                  <c:v>10.72</c:v>
                </c:pt>
                <c:pt idx="180">
                  <c:v>10.698</c:v>
                </c:pt>
                <c:pt idx="181">
                  <c:v>10.686</c:v>
                </c:pt>
                <c:pt idx="182">
                  <c:v>10.672000000000001</c:v>
                </c:pt>
                <c:pt idx="183">
                  <c:v>10.343999999999999</c:v>
                </c:pt>
                <c:pt idx="184">
                  <c:v>8.3109999999999999</c:v>
                </c:pt>
                <c:pt idx="185">
                  <c:v>8.3030000000000008</c:v>
                </c:pt>
                <c:pt idx="186">
                  <c:v>10.637</c:v>
                </c:pt>
                <c:pt idx="187">
                  <c:v>10.631</c:v>
                </c:pt>
                <c:pt idx="188">
                  <c:v>10.622999999999999</c:v>
                </c:pt>
                <c:pt idx="189">
                  <c:v>10.614000000000001</c:v>
                </c:pt>
                <c:pt idx="190">
                  <c:v>10.285</c:v>
                </c:pt>
                <c:pt idx="191">
                  <c:v>9.109</c:v>
                </c:pt>
                <c:pt idx="192">
                  <c:v>8.8859999999999992</c:v>
                </c:pt>
                <c:pt idx="193">
                  <c:v>10.566000000000001</c:v>
                </c:pt>
                <c:pt idx="194">
                  <c:v>10.552</c:v>
                </c:pt>
                <c:pt idx="195">
                  <c:v>10.532</c:v>
                </c:pt>
                <c:pt idx="196">
                  <c:v>10.513</c:v>
                </c:pt>
                <c:pt idx="197">
                  <c:v>10.18</c:v>
                </c:pt>
                <c:pt idx="198">
                  <c:v>9.0079999999999991</c:v>
                </c:pt>
                <c:pt idx="199">
                  <c:v>8.7799999999999994</c:v>
                </c:pt>
                <c:pt idx="200">
                  <c:v>10.432</c:v>
                </c:pt>
                <c:pt idx="201">
                  <c:v>10.412000000000001</c:v>
                </c:pt>
                <c:pt idx="202">
                  <c:v>10.393000000000001</c:v>
                </c:pt>
                <c:pt idx="203">
                  <c:v>10.372999999999999</c:v>
                </c:pt>
                <c:pt idx="204">
                  <c:v>10.044</c:v>
                </c:pt>
                <c:pt idx="205">
                  <c:v>8.89</c:v>
                </c:pt>
                <c:pt idx="206">
                  <c:v>8.6660000000000004</c:v>
                </c:pt>
                <c:pt idx="207">
                  <c:v>10.298</c:v>
                </c:pt>
                <c:pt idx="208">
                  <c:v>10.278</c:v>
                </c:pt>
                <c:pt idx="209">
                  <c:v>10.256</c:v>
                </c:pt>
                <c:pt idx="210">
                  <c:v>10.234</c:v>
                </c:pt>
                <c:pt idx="211">
                  <c:v>9.9060000000000006</c:v>
                </c:pt>
                <c:pt idx="212">
                  <c:v>8.8670000000000009</c:v>
                </c:pt>
                <c:pt idx="213">
                  <c:v>8.85</c:v>
                </c:pt>
                <c:pt idx="214">
                  <c:v>8.8320000000000007</c:v>
                </c:pt>
                <c:pt idx="215">
                  <c:v>10.132999999999999</c:v>
                </c:pt>
                <c:pt idx="216">
                  <c:v>10.113</c:v>
                </c:pt>
                <c:pt idx="217">
                  <c:v>10.093999999999999</c:v>
                </c:pt>
                <c:pt idx="218">
                  <c:v>9.7739999999999991</c:v>
                </c:pt>
                <c:pt idx="219">
                  <c:v>8.7520000000000007</c:v>
                </c:pt>
                <c:pt idx="220">
                  <c:v>8.7370000000000001</c:v>
                </c:pt>
                <c:pt idx="221">
                  <c:v>10.023</c:v>
                </c:pt>
                <c:pt idx="222">
                  <c:v>10.006</c:v>
                </c:pt>
                <c:pt idx="223">
                  <c:v>9.9870000000000001</c:v>
                </c:pt>
                <c:pt idx="224">
                  <c:v>9.9670000000000005</c:v>
                </c:pt>
                <c:pt idx="225">
                  <c:v>9.6479999999999997</c:v>
                </c:pt>
                <c:pt idx="226">
                  <c:v>8.5370000000000008</c:v>
                </c:pt>
                <c:pt idx="227">
                  <c:v>8.3209999999999997</c:v>
                </c:pt>
                <c:pt idx="228">
                  <c:v>9.8859999999999992</c:v>
                </c:pt>
                <c:pt idx="229">
                  <c:v>9.8650000000000002</c:v>
                </c:pt>
                <c:pt idx="230">
                  <c:v>9.8460000000000001</c:v>
                </c:pt>
                <c:pt idx="231">
                  <c:v>9.8260000000000005</c:v>
                </c:pt>
                <c:pt idx="232">
                  <c:v>9.5139999999999993</c:v>
                </c:pt>
                <c:pt idx="233">
                  <c:v>8.4220000000000006</c:v>
                </c:pt>
                <c:pt idx="234">
                  <c:v>8.2119999999999997</c:v>
                </c:pt>
                <c:pt idx="235">
                  <c:v>9.7650000000000006</c:v>
                </c:pt>
                <c:pt idx="236">
                  <c:v>9.7530000000000001</c:v>
                </c:pt>
                <c:pt idx="237">
                  <c:v>9.7409999999999997</c:v>
                </c:pt>
                <c:pt idx="238">
                  <c:v>9.7330000000000005</c:v>
                </c:pt>
                <c:pt idx="239">
                  <c:v>9.4329999999999998</c:v>
                </c:pt>
                <c:pt idx="240">
                  <c:v>8.3550000000000004</c:v>
                </c:pt>
                <c:pt idx="241">
                  <c:v>8.1539999999999999</c:v>
                </c:pt>
                <c:pt idx="242">
                  <c:v>9.6980000000000004</c:v>
                </c:pt>
                <c:pt idx="243">
                  <c:v>9.69</c:v>
                </c:pt>
                <c:pt idx="244">
                  <c:v>9.6790000000000003</c:v>
                </c:pt>
                <c:pt idx="245">
                  <c:v>9.6669999999999998</c:v>
                </c:pt>
                <c:pt idx="246">
                  <c:v>9.3670000000000009</c:v>
                </c:pt>
                <c:pt idx="247">
                  <c:v>8.2919999999999998</c:v>
                </c:pt>
                <c:pt idx="248">
                  <c:v>8.0869999999999997</c:v>
                </c:pt>
                <c:pt idx="249">
                  <c:v>9.6140000000000008</c:v>
                </c:pt>
                <c:pt idx="250">
                  <c:v>9.5960000000000001</c:v>
                </c:pt>
                <c:pt idx="251">
                  <c:v>9.58</c:v>
                </c:pt>
                <c:pt idx="252">
                  <c:v>9.5630000000000006</c:v>
                </c:pt>
                <c:pt idx="253">
                  <c:v>9.2579999999999991</c:v>
                </c:pt>
                <c:pt idx="254">
                  <c:v>8.1920000000000002</c:v>
                </c:pt>
                <c:pt idx="255">
                  <c:v>7.9859999999999998</c:v>
                </c:pt>
                <c:pt idx="256">
                  <c:v>9.4890000000000008</c:v>
                </c:pt>
                <c:pt idx="257">
                  <c:v>9.4710000000000001</c:v>
                </c:pt>
                <c:pt idx="258">
                  <c:v>9.4540000000000006</c:v>
                </c:pt>
                <c:pt idx="259">
                  <c:v>9.4380000000000006</c:v>
                </c:pt>
                <c:pt idx="260">
                  <c:v>9.1379999999999999</c:v>
                </c:pt>
                <c:pt idx="261">
                  <c:v>8.0890000000000004</c:v>
                </c:pt>
                <c:pt idx="262">
                  <c:v>7.8890000000000002</c:v>
                </c:pt>
                <c:pt idx="263">
                  <c:v>9.3789999999999996</c:v>
                </c:pt>
                <c:pt idx="264">
                  <c:v>9.3680000000000003</c:v>
                </c:pt>
                <c:pt idx="265">
                  <c:v>9.3569999999999993</c:v>
                </c:pt>
                <c:pt idx="266">
                  <c:v>9.3469999999999995</c:v>
                </c:pt>
                <c:pt idx="267">
                  <c:v>9.0570000000000004</c:v>
                </c:pt>
                <c:pt idx="268">
                  <c:v>8.0220000000000002</c:v>
                </c:pt>
                <c:pt idx="269">
                  <c:v>7.8289999999999997</c:v>
                </c:pt>
                <c:pt idx="270">
                  <c:v>9.3130000000000006</c:v>
                </c:pt>
                <c:pt idx="271">
                  <c:v>9.3040000000000003</c:v>
                </c:pt>
                <c:pt idx="272">
                  <c:v>9.2959999999999994</c:v>
                </c:pt>
                <c:pt idx="273">
                  <c:v>9.2889999999999997</c:v>
                </c:pt>
                <c:pt idx="274">
                  <c:v>9.0060000000000002</c:v>
                </c:pt>
                <c:pt idx="275">
                  <c:v>7.9790000000000001</c:v>
                </c:pt>
                <c:pt idx="276">
                  <c:v>7.7880000000000003</c:v>
                </c:pt>
                <c:pt idx="277">
                  <c:v>9.2690000000000001</c:v>
                </c:pt>
                <c:pt idx="278">
                  <c:v>9.2650000000000006</c:v>
                </c:pt>
                <c:pt idx="279">
                  <c:v>9.26</c:v>
                </c:pt>
                <c:pt idx="280">
                  <c:v>9.2569999999999997</c:v>
                </c:pt>
                <c:pt idx="281">
                  <c:v>8.9760000000000009</c:v>
                </c:pt>
                <c:pt idx="282">
                  <c:v>7.9569999999999999</c:v>
                </c:pt>
                <c:pt idx="283">
                  <c:v>7.7679999999999998</c:v>
                </c:pt>
                <c:pt idx="284">
                  <c:v>9.2449999999999992</c:v>
                </c:pt>
                <c:pt idx="285">
                  <c:v>9.2409999999999997</c:v>
                </c:pt>
                <c:pt idx="286">
                  <c:v>9.2360000000000007</c:v>
                </c:pt>
                <c:pt idx="287">
                  <c:v>9.2330000000000005</c:v>
                </c:pt>
                <c:pt idx="288">
                  <c:v>8.952</c:v>
                </c:pt>
                <c:pt idx="289">
                  <c:v>7.9329999999999998</c:v>
                </c:pt>
                <c:pt idx="290">
                  <c:v>7.7460000000000004</c:v>
                </c:pt>
                <c:pt idx="291">
                  <c:v>9.2159999999999993</c:v>
                </c:pt>
                <c:pt idx="292">
                  <c:v>9.2140000000000004</c:v>
                </c:pt>
                <c:pt idx="293">
                  <c:v>9.2110000000000003</c:v>
                </c:pt>
                <c:pt idx="294">
                  <c:v>9.2080000000000002</c:v>
                </c:pt>
                <c:pt idx="295">
                  <c:v>8.93</c:v>
                </c:pt>
                <c:pt idx="296">
                  <c:v>7.9160000000000004</c:v>
                </c:pt>
                <c:pt idx="297">
                  <c:v>7.7309999999999999</c:v>
                </c:pt>
                <c:pt idx="298">
                  <c:v>9.202</c:v>
                </c:pt>
                <c:pt idx="299">
                  <c:v>9.1989999999999998</c:v>
                </c:pt>
                <c:pt idx="300">
                  <c:v>9.1989999999999998</c:v>
                </c:pt>
                <c:pt idx="301">
                  <c:v>9.1980000000000004</c:v>
                </c:pt>
                <c:pt idx="302">
                  <c:v>8.92</c:v>
                </c:pt>
                <c:pt idx="303">
                  <c:v>7.9080000000000004</c:v>
                </c:pt>
                <c:pt idx="304">
                  <c:v>7.7240000000000002</c:v>
                </c:pt>
                <c:pt idx="305">
                  <c:v>9.1940000000000008</c:v>
                </c:pt>
                <c:pt idx="306">
                  <c:v>9.1940000000000008</c:v>
                </c:pt>
                <c:pt idx="307">
                  <c:v>9.1940000000000008</c:v>
                </c:pt>
                <c:pt idx="308">
                  <c:v>9.1920000000000002</c:v>
                </c:pt>
                <c:pt idx="309">
                  <c:v>8.9169999999999998</c:v>
                </c:pt>
                <c:pt idx="310">
                  <c:v>7.9059999999999997</c:v>
                </c:pt>
                <c:pt idx="311">
                  <c:v>7.7210000000000001</c:v>
                </c:pt>
                <c:pt idx="312">
                  <c:v>9.1929999999999996</c:v>
                </c:pt>
                <c:pt idx="313">
                  <c:v>9.1929999999999996</c:v>
                </c:pt>
                <c:pt idx="314">
                  <c:v>9.1929999999999996</c:v>
                </c:pt>
                <c:pt idx="315">
                  <c:v>9.1950000000000003</c:v>
                </c:pt>
                <c:pt idx="316">
                  <c:v>8.9209999999999994</c:v>
                </c:pt>
                <c:pt idx="317">
                  <c:v>7.9119999999999999</c:v>
                </c:pt>
                <c:pt idx="318">
                  <c:v>7.7309999999999999</c:v>
                </c:pt>
                <c:pt idx="319">
                  <c:v>9.2070000000000007</c:v>
                </c:pt>
                <c:pt idx="320">
                  <c:v>9.2110000000000003</c:v>
                </c:pt>
                <c:pt idx="321">
                  <c:v>9.2149999999999999</c:v>
                </c:pt>
                <c:pt idx="322">
                  <c:v>9.2200000000000006</c:v>
                </c:pt>
                <c:pt idx="323">
                  <c:v>8.9480000000000004</c:v>
                </c:pt>
                <c:pt idx="324">
                  <c:v>7.9390000000000001</c:v>
                </c:pt>
                <c:pt idx="325">
                  <c:v>7.758</c:v>
                </c:pt>
                <c:pt idx="326">
                  <c:v>9.2409999999999997</c:v>
                </c:pt>
                <c:pt idx="327">
                  <c:v>9.2469999999999999</c:v>
                </c:pt>
                <c:pt idx="328">
                  <c:v>9.2530000000000001</c:v>
                </c:pt>
                <c:pt idx="329">
                  <c:v>9.26</c:v>
                </c:pt>
                <c:pt idx="330">
                  <c:v>8.9879999999999995</c:v>
                </c:pt>
                <c:pt idx="331">
                  <c:v>7.9740000000000002</c:v>
                </c:pt>
                <c:pt idx="332">
                  <c:v>7.7960000000000003</c:v>
                </c:pt>
                <c:pt idx="333">
                  <c:v>9.2880000000000003</c:v>
                </c:pt>
                <c:pt idx="334">
                  <c:v>9.2959999999999994</c:v>
                </c:pt>
                <c:pt idx="335">
                  <c:v>9.3089999999999993</c:v>
                </c:pt>
                <c:pt idx="336">
                  <c:v>9.32</c:v>
                </c:pt>
                <c:pt idx="337">
                  <c:v>9.0530000000000008</c:v>
                </c:pt>
                <c:pt idx="338">
                  <c:v>8.0399999999999991</c:v>
                </c:pt>
                <c:pt idx="339">
                  <c:v>7.8650000000000002</c:v>
                </c:pt>
                <c:pt idx="340">
                  <c:v>9.3770000000000007</c:v>
                </c:pt>
                <c:pt idx="341">
                  <c:v>9.3940000000000001</c:v>
                </c:pt>
                <c:pt idx="342">
                  <c:v>9.4120000000000008</c:v>
                </c:pt>
                <c:pt idx="343">
                  <c:v>9.4290000000000003</c:v>
                </c:pt>
                <c:pt idx="344">
                  <c:v>9.1630000000000003</c:v>
                </c:pt>
                <c:pt idx="345">
                  <c:v>8.1389999999999993</c:v>
                </c:pt>
                <c:pt idx="346">
                  <c:v>7.9630000000000001</c:v>
                </c:pt>
                <c:pt idx="347">
                  <c:v>9.4949999999999992</c:v>
                </c:pt>
                <c:pt idx="348">
                  <c:v>9.5109999999999992</c:v>
                </c:pt>
                <c:pt idx="349">
                  <c:v>9.5289999999999999</c:v>
                </c:pt>
                <c:pt idx="350">
                  <c:v>9.5440000000000005</c:v>
                </c:pt>
                <c:pt idx="351">
                  <c:v>9.2750000000000004</c:v>
                </c:pt>
                <c:pt idx="352">
                  <c:v>8.2409999999999997</c:v>
                </c:pt>
                <c:pt idx="353">
                  <c:v>8.0649999999999995</c:v>
                </c:pt>
                <c:pt idx="354">
                  <c:v>9.6259999999999994</c:v>
                </c:pt>
                <c:pt idx="355">
                  <c:v>9.65</c:v>
                </c:pt>
                <c:pt idx="356">
                  <c:v>9.673</c:v>
                </c:pt>
                <c:pt idx="357">
                  <c:v>9.702</c:v>
                </c:pt>
                <c:pt idx="358">
                  <c:v>9.4380000000000006</c:v>
                </c:pt>
                <c:pt idx="359">
                  <c:v>8.3940000000000001</c:v>
                </c:pt>
                <c:pt idx="360">
                  <c:v>8.2219999999999995</c:v>
                </c:pt>
                <c:pt idx="361">
                  <c:v>9.8179999999999996</c:v>
                </c:pt>
                <c:pt idx="362">
                  <c:v>9.8460000000000001</c:v>
                </c:pt>
                <c:pt idx="363">
                  <c:v>9.8759999999999994</c:v>
                </c:pt>
                <c:pt idx="364">
                  <c:v>9.9060000000000006</c:v>
                </c:pt>
              </c:numCache>
            </c:numRef>
          </c:val>
        </c:ser>
        <c:ser>
          <c:idx val="5"/>
          <c:order val="4"/>
          <c:tx>
            <c:strRef>
              <c:f>'Chapter 3'!$P$75</c:f>
              <c:strCache>
                <c:ptCount val="1"/>
                <c:pt idx="0">
                  <c:v>Power Generation</c:v>
                </c:pt>
              </c:strCache>
            </c:strRef>
          </c:tx>
          <c:val>
            <c:numRef>
              <c:f>'Chapter 3'!$Q$75:$NQ$75</c:f>
              <c:numCache>
                <c:formatCode>0.00</c:formatCode>
                <c:ptCount val="365"/>
                <c:pt idx="0">
                  <c:v>26.597999999999999</c:v>
                </c:pt>
                <c:pt idx="1">
                  <c:v>21.324999999999999</c:v>
                </c:pt>
                <c:pt idx="2">
                  <c:v>6.8540000000000001</c:v>
                </c:pt>
                <c:pt idx="3">
                  <c:v>4.6379999999999999</c:v>
                </c:pt>
                <c:pt idx="4">
                  <c:v>22.986999999999998</c:v>
                </c:pt>
                <c:pt idx="5">
                  <c:v>25.4</c:v>
                </c:pt>
                <c:pt idx="6">
                  <c:v>27.498999999999999</c:v>
                </c:pt>
                <c:pt idx="7">
                  <c:v>25.576000000000001</c:v>
                </c:pt>
                <c:pt idx="8">
                  <c:v>22.742000000000001</c:v>
                </c:pt>
                <c:pt idx="9">
                  <c:v>5.6269999999999998</c:v>
                </c:pt>
                <c:pt idx="10">
                  <c:v>5.6369999999999996</c:v>
                </c:pt>
                <c:pt idx="11">
                  <c:v>24.77</c:v>
                </c:pt>
                <c:pt idx="12">
                  <c:v>26.186</c:v>
                </c:pt>
                <c:pt idx="13">
                  <c:v>27.937999999999999</c:v>
                </c:pt>
                <c:pt idx="14">
                  <c:v>25.805</c:v>
                </c:pt>
                <c:pt idx="15">
                  <c:v>25.576000000000001</c:v>
                </c:pt>
                <c:pt idx="16">
                  <c:v>9.032</c:v>
                </c:pt>
                <c:pt idx="17">
                  <c:v>8.407</c:v>
                </c:pt>
                <c:pt idx="18">
                  <c:v>29.41</c:v>
                </c:pt>
                <c:pt idx="19">
                  <c:v>26.166</c:v>
                </c:pt>
                <c:pt idx="20">
                  <c:v>27.11</c:v>
                </c:pt>
                <c:pt idx="21">
                  <c:v>23.02</c:v>
                </c:pt>
                <c:pt idx="22">
                  <c:v>20.948</c:v>
                </c:pt>
                <c:pt idx="23">
                  <c:v>6.8789999999999996</c:v>
                </c:pt>
                <c:pt idx="24">
                  <c:v>8.1539999999999999</c:v>
                </c:pt>
                <c:pt idx="25">
                  <c:v>27.324000000000002</c:v>
                </c:pt>
                <c:pt idx="26">
                  <c:v>28.114000000000001</c:v>
                </c:pt>
                <c:pt idx="27">
                  <c:v>30.702999999999999</c:v>
                </c:pt>
                <c:pt idx="28">
                  <c:v>29.213000000000001</c:v>
                </c:pt>
                <c:pt idx="29">
                  <c:v>26.3</c:v>
                </c:pt>
                <c:pt idx="30">
                  <c:v>12.619</c:v>
                </c:pt>
                <c:pt idx="31">
                  <c:v>13.994</c:v>
                </c:pt>
                <c:pt idx="32">
                  <c:v>30.838999999999999</c:v>
                </c:pt>
                <c:pt idx="33">
                  <c:v>34.298999999999999</c:v>
                </c:pt>
                <c:pt idx="34">
                  <c:v>33.820999999999998</c:v>
                </c:pt>
                <c:pt idx="35">
                  <c:v>35.125999999999998</c:v>
                </c:pt>
                <c:pt idx="36">
                  <c:v>29.632000000000001</c:v>
                </c:pt>
                <c:pt idx="37">
                  <c:v>14.815</c:v>
                </c:pt>
                <c:pt idx="38">
                  <c:v>15.988</c:v>
                </c:pt>
                <c:pt idx="39">
                  <c:v>38.801000000000002</c:v>
                </c:pt>
                <c:pt idx="40">
                  <c:v>38.268999999999998</c:v>
                </c:pt>
                <c:pt idx="41">
                  <c:v>42.332000000000001</c:v>
                </c:pt>
                <c:pt idx="42">
                  <c:v>47.158999999999999</c:v>
                </c:pt>
                <c:pt idx="43">
                  <c:v>47.463999999999999</c:v>
                </c:pt>
                <c:pt idx="44">
                  <c:v>30.088999999999999</c:v>
                </c:pt>
                <c:pt idx="45">
                  <c:v>27.710999999999999</c:v>
                </c:pt>
                <c:pt idx="46">
                  <c:v>54.375</c:v>
                </c:pt>
                <c:pt idx="47">
                  <c:v>55.328000000000003</c:v>
                </c:pt>
                <c:pt idx="48">
                  <c:v>54.951999999999998</c:v>
                </c:pt>
                <c:pt idx="49">
                  <c:v>53.359000000000002</c:v>
                </c:pt>
                <c:pt idx="50">
                  <c:v>54.228000000000002</c:v>
                </c:pt>
                <c:pt idx="51">
                  <c:v>33.514000000000003</c:v>
                </c:pt>
                <c:pt idx="52">
                  <c:v>30.683</c:v>
                </c:pt>
                <c:pt idx="53">
                  <c:v>57.701000000000001</c:v>
                </c:pt>
                <c:pt idx="54">
                  <c:v>59.353999999999999</c:v>
                </c:pt>
                <c:pt idx="55">
                  <c:v>58.634</c:v>
                </c:pt>
                <c:pt idx="56">
                  <c:v>52.612000000000002</c:v>
                </c:pt>
                <c:pt idx="57">
                  <c:v>47.497999999999998</c:v>
                </c:pt>
                <c:pt idx="58">
                  <c:v>28.533999999999999</c:v>
                </c:pt>
                <c:pt idx="59">
                  <c:v>25.745999999999999</c:v>
                </c:pt>
                <c:pt idx="60">
                  <c:v>47.892000000000003</c:v>
                </c:pt>
                <c:pt idx="61">
                  <c:v>51.209000000000003</c:v>
                </c:pt>
                <c:pt idx="62">
                  <c:v>52.942999999999998</c:v>
                </c:pt>
                <c:pt idx="63">
                  <c:v>55.651000000000003</c:v>
                </c:pt>
                <c:pt idx="64">
                  <c:v>52.55</c:v>
                </c:pt>
                <c:pt idx="65">
                  <c:v>30.158999999999999</c:v>
                </c:pt>
                <c:pt idx="66">
                  <c:v>27.366</c:v>
                </c:pt>
                <c:pt idx="67">
                  <c:v>52.878999999999998</c:v>
                </c:pt>
                <c:pt idx="68">
                  <c:v>54.148000000000003</c:v>
                </c:pt>
                <c:pt idx="69">
                  <c:v>51.247</c:v>
                </c:pt>
                <c:pt idx="70">
                  <c:v>47.305999999999997</c:v>
                </c:pt>
                <c:pt idx="71">
                  <c:v>43.866999999999997</c:v>
                </c:pt>
                <c:pt idx="72">
                  <c:v>33.807000000000002</c:v>
                </c:pt>
                <c:pt idx="73">
                  <c:v>32.488999999999997</c:v>
                </c:pt>
                <c:pt idx="74">
                  <c:v>52.308</c:v>
                </c:pt>
                <c:pt idx="75">
                  <c:v>53.127000000000002</c:v>
                </c:pt>
                <c:pt idx="76">
                  <c:v>46.859000000000002</c:v>
                </c:pt>
                <c:pt idx="77">
                  <c:v>41.805999999999997</c:v>
                </c:pt>
                <c:pt idx="78">
                  <c:v>28.722999999999999</c:v>
                </c:pt>
                <c:pt idx="79">
                  <c:v>16.634</c:v>
                </c:pt>
                <c:pt idx="80">
                  <c:v>7.8410000000000002</c:v>
                </c:pt>
                <c:pt idx="81">
                  <c:v>11.221</c:v>
                </c:pt>
                <c:pt idx="82">
                  <c:v>22.068999999999999</c:v>
                </c:pt>
                <c:pt idx="83">
                  <c:v>34.314999999999998</c:v>
                </c:pt>
                <c:pt idx="84">
                  <c:v>38.012</c:v>
                </c:pt>
                <c:pt idx="85">
                  <c:v>34.661999999999999</c:v>
                </c:pt>
                <c:pt idx="86">
                  <c:v>20.629000000000001</c:v>
                </c:pt>
                <c:pt idx="87">
                  <c:v>13.035</c:v>
                </c:pt>
                <c:pt idx="88">
                  <c:v>21.170999999999999</c:v>
                </c:pt>
                <c:pt idx="89">
                  <c:v>44.784999999999997</c:v>
                </c:pt>
                <c:pt idx="90">
                  <c:v>51.981000000000002</c:v>
                </c:pt>
                <c:pt idx="91">
                  <c:v>56.475000000000001</c:v>
                </c:pt>
                <c:pt idx="92">
                  <c:v>55.442999999999998</c:v>
                </c:pt>
                <c:pt idx="93">
                  <c:v>35.341999999999999</c:v>
                </c:pt>
                <c:pt idx="94">
                  <c:v>32.813000000000002</c:v>
                </c:pt>
                <c:pt idx="95">
                  <c:v>53.892000000000003</c:v>
                </c:pt>
                <c:pt idx="96">
                  <c:v>48.482999999999997</c:v>
                </c:pt>
                <c:pt idx="97">
                  <c:v>44.552</c:v>
                </c:pt>
                <c:pt idx="98">
                  <c:v>48.192999999999998</c:v>
                </c:pt>
                <c:pt idx="99">
                  <c:v>42.24</c:v>
                </c:pt>
                <c:pt idx="100">
                  <c:v>23.100999999999999</c:v>
                </c:pt>
                <c:pt idx="101">
                  <c:v>21.265999999999998</c:v>
                </c:pt>
                <c:pt idx="102">
                  <c:v>45.896000000000001</c:v>
                </c:pt>
                <c:pt idx="103">
                  <c:v>43.872</c:v>
                </c:pt>
                <c:pt idx="104">
                  <c:v>46.116</c:v>
                </c:pt>
                <c:pt idx="105">
                  <c:v>42.456000000000003</c:v>
                </c:pt>
                <c:pt idx="106">
                  <c:v>39.506</c:v>
                </c:pt>
                <c:pt idx="107">
                  <c:v>24.375</c:v>
                </c:pt>
                <c:pt idx="108">
                  <c:v>25.251000000000001</c:v>
                </c:pt>
                <c:pt idx="109">
                  <c:v>55.006</c:v>
                </c:pt>
                <c:pt idx="110">
                  <c:v>57.119</c:v>
                </c:pt>
                <c:pt idx="111">
                  <c:v>57.465000000000003</c:v>
                </c:pt>
                <c:pt idx="112">
                  <c:v>56.231999999999999</c:v>
                </c:pt>
                <c:pt idx="113">
                  <c:v>54.21</c:v>
                </c:pt>
                <c:pt idx="114">
                  <c:v>32.954999999999998</c:v>
                </c:pt>
                <c:pt idx="115">
                  <c:v>29.117999999999999</c:v>
                </c:pt>
                <c:pt idx="116">
                  <c:v>56.337000000000003</c:v>
                </c:pt>
                <c:pt idx="117">
                  <c:v>57.795000000000002</c:v>
                </c:pt>
                <c:pt idx="118">
                  <c:v>60.823</c:v>
                </c:pt>
                <c:pt idx="119">
                  <c:v>58.831000000000003</c:v>
                </c:pt>
                <c:pt idx="120">
                  <c:v>54.771999999999998</c:v>
                </c:pt>
                <c:pt idx="121">
                  <c:v>34.100999999999999</c:v>
                </c:pt>
                <c:pt idx="122">
                  <c:v>26.506</c:v>
                </c:pt>
                <c:pt idx="123">
                  <c:v>50.604999999999997</c:v>
                </c:pt>
                <c:pt idx="124">
                  <c:v>47.86</c:v>
                </c:pt>
                <c:pt idx="125">
                  <c:v>42.893999999999998</c:v>
                </c:pt>
                <c:pt idx="126">
                  <c:v>48.152000000000001</c:v>
                </c:pt>
                <c:pt idx="127">
                  <c:v>46.56</c:v>
                </c:pt>
                <c:pt idx="128">
                  <c:v>29.81</c:v>
                </c:pt>
                <c:pt idx="129">
                  <c:v>24.523</c:v>
                </c:pt>
                <c:pt idx="130">
                  <c:v>43.23</c:v>
                </c:pt>
                <c:pt idx="131">
                  <c:v>42.167999999999999</c:v>
                </c:pt>
                <c:pt idx="132">
                  <c:v>40.045000000000002</c:v>
                </c:pt>
                <c:pt idx="133">
                  <c:v>42.097999999999999</c:v>
                </c:pt>
                <c:pt idx="134">
                  <c:v>38.764000000000003</c:v>
                </c:pt>
                <c:pt idx="135">
                  <c:v>23.372</c:v>
                </c:pt>
                <c:pt idx="136">
                  <c:v>24.035</c:v>
                </c:pt>
                <c:pt idx="137">
                  <c:v>48.582000000000001</c:v>
                </c:pt>
                <c:pt idx="138">
                  <c:v>51.521999999999998</c:v>
                </c:pt>
                <c:pt idx="139">
                  <c:v>56.383000000000003</c:v>
                </c:pt>
                <c:pt idx="140">
                  <c:v>57.17</c:v>
                </c:pt>
                <c:pt idx="141">
                  <c:v>50.712000000000003</c:v>
                </c:pt>
                <c:pt idx="142">
                  <c:v>29.125</c:v>
                </c:pt>
                <c:pt idx="143">
                  <c:v>26.861000000000001</c:v>
                </c:pt>
                <c:pt idx="144">
                  <c:v>51.853999999999999</c:v>
                </c:pt>
                <c:pt idx="145">
                  <c:v>52.411000000000001</c:v>
                </c:pt>
                <c:pt idx="146">
                  <c:v>55.942999999999998</c:v>
                </c:pt>
                <c:pt idx="147">
                  <c:v>56.45</c:v>
                </c:pt>
                <c:pt idx="148">
                  <c:v>52.582000000000001</c:v>
                </c:pt>
                <c:pt idx="149">
                  <c:v>31.677</c:v>
                </c:pt>
                <c:pt idx="150">
                  <c:v>25.584</c:v>
                </c:pt>
                <c:pt idx="151">
                  <c:v>49.097000000000001</c:v>
                </c:pt>
                <c:pt idx="152">
                  <c:v>52.651000000000003</c:v>
                </c:pt>
                <c:pt idx="153">
                  <c:v>46.204999999999998</c:v>
                </c:pt>
                <c:pt idx="154">
                  <c:v>42.497999999999998</c:v>
                </c:pt>
                <c:pt idx="155">
                  <c:v>37.78</c:v>
                </c:pt>
                <c:pt idx="156">
                  <c:v>22.803000000000001</c:v>
                </c:pt>
                <c:pt idx="157">
                  <c:v>24.324999999999999</c:v>
                </c:pt>
                <c:pt idx="158">
                  <c:v>48.481999999999999</c:v>
                </c:pt>
                <c:pt idx="159">
                  <c:v>48.542999999999999</c:v>
                </c:pt>
                <c:pt idx="160">
                  <c:v>43.774999999999999</c:v>
                </c:pt>
                <c:pt idx="161">
                  <c:v>50.412999999999997</c:v>
                </c:pt>
                <c:pt idx="162">
                  <c:v>46.152999999999999</c:v>
                </c:pt>
                <c:pt idx="163">
                  <c:v>30.31</c:v>
                </c:pt>
                <c:pt idx="164">
                  <c:v>21.983000000000001</c:v>
                </c:pt>
                <c:pt idx="165">
                  <c:v>48.302999999999997</c:v>
                </c:pt>
                <c:pt idx="166">
                  <c:v>50.871000000000002</c:v>
                </c:pt>
                <c:pt idx="167">
                  <c:v>47.706000000000003</c:v>
                </c:pt>
                <c:pt idx="168">
                  <c:v>43.671999999999997</c:v>
                </c:pt>
                <c:pt idx="169">
                  <c:v>38.963999999999999</c:v>
                </c:pt>
                <c:pt idx="170">
                  <c:v>14.974</c:v>
                </c:pt>
                <c:pt idx="171">
                  <c:v>9.9410000000000007</c:v>
                </c:pt>
                <c:pt idx="172">
                  <c:v>32.584000000000003</c:v>
                </c:pt>
                <c:pt idx="173">
                  <c:v>32.206000000000003</c:v>
                </c:pt>
                <c:pt idx="174">
                  <c:v>32.334000000000003</c:v>
                </c:pt>
                <c:pt idx="175">
                  <c:v>30.521000000000001</c:v>
                </c:pt>
                <c:pt idx="176">
                  <c:v>24.565000000000001</c:v>
                </c:pt>
                <c:pt idx="177">
                  <c:v>7.0140000000000002</c:v>
                </c:pt>
                <c:pt idx="178">
                  <c:v>7.8230000000000004</c:v>
                </c:pt>
                <c:pt idx="179">
                  <c:v>27.873999999999999</c:v>
                </c:pt>
                <c:pt idx="180">
                  <c:v>31.62</c:v>
                </c:pt>
                <c:pt idx="181">
                  <c:v>43.253</c:v>
                </c:pt>
                <c:pt idx="182">
                  <c:v>43.509</c:v>
                </c:pt>
                <c:pt idx="183">
                  <c:v>63.66</c:v>
                </c:pt>
                <c:pt idx="184">
                  <c:v>25.021000000000001</c:v>
                </c:pt>
                <c:pt idx="185">
                  <c:v>25.643000000000001</c:v>
                </c:pt>
                <c:pt idx="186">
                  <c:v>35.639000000000003</c:v>
                </c:pt>
                <c:pt idx="187">
                  <c:v>38.755000000000003</c:v>
                </c:pt>
                <c:pt idx="188">
                  <c:v>25.643000000000001</c:v>
                </c:pt>
                <c:pt idx="189">
                  <c:v>20.573</c:v>
                </c:pt>
                <c:pt idx="190">
                  <c:v>4.1269999999999998</c:v>
                </c:pt>
                <c:pt idx="191">
                  <c:v>2.9060000000000001</c:v>
                </c:pt>
                <c:pt idx="192">
                  <c:v>0.71499999999999997</c:v>
                </c:pt>
                <c:pt idx="193">
                  <c:v>2.5790000000000002</c:v>
                </c:pt>
                <c:pt idx="194">
                  <c:v>17.664999999999999</c:v>
                </c:pt>
                <c:pt idx="195">
                  <c:v>21.353999999999999</c:v>
                </c:pt>
                <c:pt idx="196">
                  <c:v>22.13</c:v>
                </c:pt>
                <c:pt idx="197">
                  <c:v>17.731000000000002</c:v>
                </c:pt>
                <c:pt idx="198">
                  <c:v>6.7539999999999996</c:v>
                </c:pt>
                <c:pt idx="199">
                  <c:v>23.824999999999999</c:v>
                </c:pt>
                <c:pt idx="200">
                  <c:v>21.536999999999999</c:v>
                </c:pt>
                <c:pt idx="201">
                  <c:v>21.35</c:v>
                </c:pt>
                <c:pt idx="202">
                  <c:v>20.219000000000001</c:v>
                </c:pt>
                <c:pt idx="203">
                  <c:v>27.417000000000002</c:v>
                </c:pt>
                <c:pt idx="204">
                  <c:v>32.234000000000002</c:v>
                </c:pt>
                <c:pt idx="205">
                  <c:v>37.975999999999999</c:v>
                </c:pt>
                <c:pt idx="206">
                  <c:v>35.901000000000003</c:v>
                </c:pt>
                <c:pt idx="207">
                  <c:v>37.561999999999998</c:v>
                </c:pt>
                <c:pt idx="208">
                  <c:v>40.944000000000003</c:v>
                </c:pt>
                <c:pt idx="209">
                  <c:v>44.798999999999999</c:v>
                </c:pt>
                <c:pt idx="210">
                  <c:v>47.363</c:v>
                </c:pt>
                <c:pt idx="211">
                  <c:v>52.046999999999997</c:v>
                </c:pt>
                <c:pt idx="212">
                  <c:v>36.417000000000002</c:v>
                </c:pt>
                <c:pt idx="213">
                  <c:v>35.643000000000001</c:v>
                </c:pt>
                <c:pt idx="214">
                  <c:v>57.718000000000004</c:v>
                </c:pt>
                <c:pt idx="215">
                  <c:v>56.094999999999999</c:v>
                </c:pt>
                <c:pt idx="216">
                  <c:v>51.5</c:v>
                </c:pt>
                <c:pt idx="217">
                  <c:v>51.648000000000003</c:v>
                </c:pt>
                <c:pt idx="218">
                  <c:v>50.271000000000001</c:v>
                </c:pt>
                <c:pt idx="219">
                  <c:v>36.095999999999997</c:v>
                </c:pt>
                <c:pt idx="220">
                  <c:v>34.555</c:v>
                </c:pt>
                <c:pt idx="221">
                  <c:v>57.277999999999999</c:v>
                </c:pt>
                <c:pt idx="222">
                  <c:v>55.274000000000001</c:v>
                </c:pt>
                <c:pt idx="223">
                  <c:v>54.898000000000003</c:v>
                </c:pt>
                <c:pt idx="224">
                  <c:v>52.482999999999997</c:v>
                </c:pt>
                <c:pt idx="225">
                  <c:v>52.292000000000002</c:v>
                </c:pt>
                <c:pt idx="226">
                  <c:v>37.869999999999997</c:v>
                </c:pt>
                <c:pt idx="227">
                  <c:v>56.402000000000001</c:v>
                </c:pt>
                <c:pt idx="228">
                  <c:v>58.618000000000002</c:v>
                </c:pt>
                <c:pt idx="229">
                  <c:v>56.637999999999998</c:v>
                </c:pt>
                <c:pt idx="230">
                  <c:v>58.368000000000002</c:v>
                </c:pt>
                <c:pt idx="231">
                  <c:v>57.848999999999997</c:v>
                </c:pt>
                <c:pt idx="232">
                  <c:v>61.838000000000001</c:v>
                </c:pt>
                <c:pt idx="233">
                  <c:v>64.203999999999994</c:v>
                </c:pt>
                <c:pt idx="234">
                  <c:v>56.692999999999998</c:v>
                </c:pt>
                <c:pt idx="235">
                  <c:v>61.649000000000001</c:v>
                </c:pt>
                <c:pt idx="236">
                  <c:v>68.671999999999997</c:v>
                </c:pt>
                <c:pt idx="237">
                  <c:v>72.665999999999997</c:v>
                </c:pt>
                <c:pt idx="238">
                  <c:v>72.161000000000001</c:v>
                </c:pt>
                <c:pt idx="239">
                  <c:v>52.481999999999999</c:v>
                </c:pt>
                <c:pt idx="240">
                  <c:v>33.252000000000002</c:v>
                </c:pt>
                <c:pt idx="241">
                  <c:v>35.659999999999997</c:v>
                </c:pt>
                <c:pt idx="242">
                  <c:v>71.072000000000003</c:v>
                </c:pt>
                <c:pt idx="243">
                  <c:v>71.042000000000002</c:v>
                </c:pt>
                <c:pt idx="244">
                  <c:v>71.477999999999994</c:v>
                </c:pt>
                <c:pt idx="245">
                  <c:v>71.438000000000002</c:v>
                </c:pt>
                <c:pt idx="246">
                  <c:v>69.832999999999998</c:v>
                </c:pt>
                <c:pt idx="247">
                  <c:v>54.652000000000001</c:v>
                </c:pt>
                <c:pt idx="248">
                  <c:v>53.445</c:v>
                </c:pt>
                <c:pt idx="249">
                  <c:v>71.712999999999994</c:v>
                </c:pt>
                <c:pt idx="250">
                  <c:v>77.537999999999997</c:v>
                </c:pt>
                <c:pt idx="251">
                  <c:v>78.572999999999993</c:v>
                </c:pt>
                <c:pt idx="252">
                  <c:v>76.277000000000001</c:v>
                </c:pt>
                <c:pt idx="253">
                  <c:v>74.346000000000004</c:v>
                </c:pt>
                <c:pt idx="254">
                  <c:v>56.814999999999998</c:v>
                </c:pt>
                <c:pt idx="255">
                  <c:v>52.408000000000001</c:v>
                </c:pt>
                <c:pt idx="256">
                  <c:v>77.664000000000001</c:v>
                </c:pt>
                <c:pt idx="257">
                  <c:v>77.265000000000001</c:v>
                </c:pt>
                <c:pt idx="258">
                  <c:v>75.302999999999997</c:v>
                </c:pt>
                <c:pt idx="259">
                  <c:v>76.819000000000003</c:v>
                </c:pt>
                <c:pt idx="260">
                  <c:v>73.480999999999995</c:v>
                </c:pt>
                <c:pt idx="261">
                  <c:v>54.994</c:v>
                </c:pt>
                <c:pt idx="262">
                  <c:v>51.2</c:v>
                </c:pt>
                <c:pt idx="263">
                  <c:v>77.298000000000002</c:v>
                </c:pt>
                <c:pt idx="264">
                  <c:v>77.430000000000007</c:v>
                </c:pt>
                <c:pt idx="265">
                  <c:v>76.772999999999996</c:v>
                </c:pt>
                <c:pt idx="266">
                  <c:v>77.039000000000001</c:v>
                </c:pt>
                <c:pt idx="267">
                  <c:v>74.679000000000002</c:v>
                </c:pt>
                <c:pt idx="268">
                  <c:v>55.87</c:v>
                </c:pt>
                <c:pt idx="269">
                  <c:v>53.536999999999999</c:v>
                </c:pt>
                <c:pt idx="270">
                  <c:v>80.048000000000002</c:v>
                </c:pt>
                <c:pt idx="271">
                  <c:v>81.355999999999995</c:v>
                </c:pt>
                <c:pt idx="272">
                  <c:v>82.188999999999993</c:v>
                </c:pt>
                <c:pt idx="273">
                  <c:v>78.307000000000002</c:v>
                </c:pt>
                <c:pt idx="274">
                  <c:v>70.86</c:v>
                </c:pt>
                <c:pt idx="275">
                  <c:v>50.561999999999998</c:v>
                </c:pt>
                <c:pt idx="276">
                  <c:v>47.674999999999997</c:v>
                </c:pt>
                <c:pt idx="277">
                  <c:v>74.364999999999995</c:v>
                </c:pt>
                <c:pt idx="278">
                  <c:v>74.174000000000007</c:v>
                </c:pt>
                <c:pt idx="279">
                  <c:v>75.010000000000005</c:v>
                </c:pt>
                <c:pt idx="280">
                  <c:v>74.665999999999997</c:v>
                </c:pt>
                <c:pt idx="281">
                  <c:v>68.584999999999994</c:v>
                </c:pt>
                <c:pt idx="282">
                  <c:v>50.189</c:v>
                </c:pt>
                <c:pt idx="283">
                  <c:v>49.276000000000003</c:v>
                </c:pt>
                <c:pt idx="284">
                  <c:v>77.323999999999998</c:v>
                </c:pt>
                <c:pt idx="285">
                  <c:v>79.623999999999995</c:v>
                </c:pt>
                <c:pt idx="286">
                  <c:v>80.334999999999994</c:v>
                </c:pt>
                <c:pt idx="287">
                  <c:v>80.516999999999996</c:v>
                </c:pt>
                <c:pt idx="288">
                  <c:v>75.757000000000005</c:v>
                </c:pt>
                <c:pt idx="289">
                  <c:v>56.975999999999999</c:v>
                </c:pt>
                <c:pt idx="290">
                  <c:v>49.741</c:v>
                </c:pt>
                <c:pt idx="291">
                  <c:v>73.988</c:v>
                </c:pt>
                <c:pt idx="292">
                  <c:v>76.941000000000003</c:v>
                </c:pt>
                <c:pt idx="293">
                  <c:v>77.774000000000001</c:v>
                </c:pt>
                <c:pt idx="294">
                  <c:v>76.593000000000004</c:v>
                </c:pt>
                <c:pt idx="295">
                  <c:v>72.153000000000006</c:v>
                </c:pt>
                <c:pt idx="296">
                  <c:v>53.648000000000003</c:v>
                </c:pt>
                <c:pt idx="297">
                  <c:v>47.045000000000002</c:v>
                </c:pt>
                <c:pt idx="298">
                  <c:v>68.466999999999999</c:v>
                </c:pt>
                <c:pt idx="299">
                  <c:v>67.125</c:v>
                </c:pt>
                <c:pt idx="300">
                  <c:v>67.781999999999996</c:v>
                </c:pt>
                <c:pt idx="301">
                  <c:v>67.241</c:v>
                </c:pt>
                <c:pt idx="302">
                  <c:v>65.173000000000002</c:v>
                </c:pt>
                <c:pt idx="303">
                  <c:v>51.195999999999998</c:v>
                </c:pt>
                <c:pt idx="304">
                  <c:v>51.906999999999996</c:v>
                </c:pt>
                <c:pt idx="305">
                  <c:v>74.015000000000001</c:v>
                </c:pt>
                <c:pt idx="306">
                  <c:v>73.974000000000004</c:v>
                </c:pt>
                <c:pt idx="307">
                  <c:v>71.257000000000005</c:v>
                </c:pt>
                <c:pt idx="308">
                  <c:v>70.837999999999994</c:v>
                </c:pt>
                <c:pt idx="309">
                  <c:v>68.569000000000003</c:v>
                </c:pt>
                <c:pt idx="310">
                  <c:v>53.276000000000003</c:v>
                </c:pt>
                <c:pt idx="311">
                  <c:v>52.811999999999998</c:v>
                </c:pt>
                <c:pt idx="312">
                  <c:v>76.141999999999996</c:v>
                </c:pt>
                <c:pt idx="313">
                  <c:v>76.534999999999997</c:v>
                </c:pt>
                <c:pt idx="314">
                  <c:v>77.308999999999997</c:v>
                </c:pt>
                <c:pt idx="315">
                  <c:v>78.658000000000001</c:v>
                </c:pt>
                <c:pt idx="316">
                  <c:v>75.046999999999997</c:v>
                </c:pt>
                <c:pt idx="317">
                  <c:v>57.345999999999997</c:v>
                </c:pt>
                <c:pt idx="318">
                  <c:v>52.996000000000002</c:v>
                </c:pt>
                <c:pt idx="319">
                  <c:v>76.231999999999999</c:v>
                </c:pt>
                <c:pt idx="320">
                  <c:v>77.040000000000006</c:v>
                </c:pt>
                <c:pt idx="321">
                  <c:v>79.444999999999993</c:v>
                </c:pt>
                <c:pt idx="322">
                  <c:v>77.325999999999993</c:v>
                </c:pt>
                <c:pt idx="323">
                  <c:v>72.629000000000005</c:v>
                </c:pt>
                <c:pt idx="324">
                  <c:v>55.697000000000003</c:v>
                </c:pt>
                <c:pt idx="325">
                  <c:v>49.3</c:v>
                </c:pt>
                <c:pt idx="326">
                  <c:v>53.767000000000003</c:v>
                </c:pt>
                <c:pt idx="327">
                  <c:v>73.864999999999995</c:v>
                </c:pt>
                <c:pt idx="328">
                  <c:v>76.998999999999995</c:v>
                </c:pt>
                <c:pt idx="329">
                  <c:v>79.653999999999996</c:v>
                </c:pt>
                <c:pt idx="330">
                  <c:v>74.927000000000007</c:v>
                </c:pt>
                <c:pt idx="331">
                  <c:v>58.911999999999999</c:v>
                </c:pt>
                <c:pt idx="332">
                  <c:v>54.037999999999997</c:v>
                </c:pt>
                <c:pt idx="333">
                  <c:v>71.105999999999995</c:v>
                </c:pt>
                <c:pt idx="334">
                  <c:v>72.024000000000001</c:v>
                </c:pt>
                <c:pt idx="335">
                  <c:v>55.460999999999999</c:v>
                </c:pt>
                <c:pt idx="336">
                  <c:v>52.124000000000002</c:v>
                </c:pt>
                <c:pt idx="337">
                  <c:v>49.01</c:v>
                </c:pt>
                <c:pt idx="338">
                  <c:v>32.954000000000001</c:v>
                </c:pt>
                <c:pt idx="339">
                  <c:v>32.491</c:v>
                </c:pt>
                <c:pt idx="340">
                  <c:v>54.85</c:v>
                </c:pt>
                <c:pt idx="341">
                  <c:v>56.228000000000002</c:v>
                </c:pt>
                <c:pt idx="342">
                  <c:v>57.076000000000001</c:v>
                </c:pt>
                <c:pt idx="343">
                  <c:v>58.709000000000003</c:v>
                </c:pt>
                <c:pt idx="344">
                  <c:v>71.381</c:v>
                </c:pt>
                <c:pt idx="345">
                  <c:v>37.140999999999998</c:v>
                </c:pt>
                <c:pt idx="346">
                  <c:v>60.738</c:v>
                </c:pt>
                <c:pt idx="347">
                  <c:v>70.78</c:v>
                </c:pt>
                <c:pt idx="348">
                  <c:v>70.884</c:v>
                </c:pt>
                <c:pt idx="349">
                  <c:v>61.673000000000002</c:v>
                </c:pt>
                <c:pt idx="350">
                  <c:v>55.6</c:v>
                </c:pt>
                <c:pt idx="351">
                  <c:v>51.055999999999997</c:v>
                </c:pt>
                <c:pt idx="352">
                  <c:v>36.186999999999998</c:v>
                </c:pt>
                <c:pt idx="353">
                  <c:v>30.071999999999999</c:v>
                </c:pt>
                <c:pt idx="354">
                  <c:v>56.067999999999998</c:v>
                </c:pt>
                <c:pt idx="355">
                  <c:v>53.718000000000004</c:v>
                </c:pt>
                <c:pt idx="356">
                  <c:v>56.021000000000001</c:v>
                </c:pt>
                <c:pt idx="357">
                  <c:v>54.915999999999997</c:v>
                </c:pt>
                <c:pt idx="358">
                  <c:v>55.536999999999999</c:v>
                </c:pt>
                <c:pt idx="359">
                  <c:v>20.655999999999999</c:v>
                </c:pt>
                <c:pt idx="360">
                  <c:v>32.051000000000002</c:v>
                </c:pt>
                <c:pt idx="361">
                  <c:v>45.274000000000001</c:v>
                </c:pt>
                <c:pt idx="362">
                  <c:v>40.988999999999997</c:v>
                </c:pt>
                <c:pt idx="363">
                  <c:v>48.960999999999999</c:v>
                </c:pt>
                <c:pt idx="364">
                  <c:v>28.620999999999999</c:v>
                </c:pt>
              </c:numCache>
            </c:numRef>
          </c:val>
        </c:ser>
        <c:ser>
          <c:idx val="6"/>
          <c:order val="5"/>
          <c:tx>
            <c:strRef>
              <c:f>'Chapter 3'!$P$76</c:f>
              <c:strCache>
                <c:ptCount val="1"/>
                <c:pt idx="0">
                  <c:v>IUK export</c:v>
                </c:pt>
              </c:strCache>
            </c:strRef>
          </c:tx>
          <c:val>
            <c:numRef>
              <c:f>'Chapter 3'!$Q$76:$NQ$76</c:f>
              <c:numCache>
                <c:formatCode>0.00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7"/>
          <c:order val="6"/>
          <c:tx>
            <c:strRef>
              <c:f>'Chapter 3'!$P$77</c:f>
              <c:strCache>
                <c:ptCount val="1"/>
                <c:pt idx="0">
                  <c:v>BBL export</c:v>
                </c:pt>
              </c:strCache>
            </c:strRef>
          </c:tx>
          <c:val>
            <c:numRef>
              <c:f>'Chapter 3'!$Q$77:$NQ$77</c:f>
              <c:numCache>
                <c:formatCode>0.00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8"/>
          <c:order val="7"/>
          <c:tx>
            <c:strRef>
              <c:f>'Chapter 3'!$P$78</c:f>
              <c:strCache>
                <c:ptCount val="1"/>
                <c:pt idx="0">
                  <c:v>Long Range Storage</c:v>
                </c:pt>
              </c:strCache>
            </c:strRef>
          </c:tx>
          <c:val>
            <c:numRef>
              <c:f>'Chapter 3'!$Q$78:$NQ$78</c:f>
              <c:numCache>
                <c:formatCode>0.00</c:formatCode>
                <c:ptCount val="365"/>
                <c:pt idx="0">
                  <c:v>14.865</c:v>
                </c:pt>
                <c:pt idx="1">
                  <c:v>14.865</c:v>
                </c:pt>
                <c:pt idx="2">
                  <c:v>14.865</c:v>
                </c:pt>
                <c:pt idx="3">
                  <c:v>14.865</c:v>
                </c:pt>
                <c:pt idx="4">
                  <c:v>14.865</c:v>
                </c:pt>
                <c:pt idx="5">
                  <c:v>14.865</c:v>
                </c:pt>
                <c:pt idx="6">
                  <c:v>14.865</c:v>
                </c:pt>
                <c:pt idx="7">
                  <c:v>14.865</c:v>
                </c:pt>
                <c:pt idx="8">
                  <c:v>14.865</c:v>
                </c:pt>
                <c:pt idx="9">
                  <c:v>14.865</c:v>
                </c:pt>
                <c:pt idx="10">
                  <c:v>14.865</c:v>
                </c:pt>
                <c:pt idx="11">
                  <c:v>14.865</c:v>
                </c:pt>
                <c:pt idx="12">
                  <c:v>14.865</c:v>
                </c:pt>
                <c:pt idx="13">
                  <c:v>14.865</c:v>
                </c:pt>
                <c:pt idx="14">
                  <c:v>14.865</c:v>
                </c:pt>
                <c:pt idx="15">
                  <c:v>14.865</c:v>
                </c:pt>
                <c:pt idx="16">
                  <c:v>14.865</c:v>
                </c:pt>
                <c:pt idx="17">
                  <c:v>14.865</c:v>
                </c:pt>
                <c:pt idx="18">
                  <c:v>14.865</c:v>
                </c:pt>
                <c:pt idx="19">
                  <c:v>14.865</c:v>
                </c:pt>
                <c:pt idx="20">
                  <c:v>14.865</c:v>
                </c:pt>
                <c:pt idx="21">
                  <c:v>14.865</c:v>
                </c:pt>
                <c:pt idx="22">
                  <c:v>14.865</c:v>
                </c:pt>
                <c:pt idx="23">
                  <c:v>14.865</c:v>
                </c:pt>
                <c:pt idx="24">
                  <c:v>7.4329999999999998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14.865</c:v>
                </c:pt>
                <c:pt idx="52">
                  <c:v>14.865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14.865</c:v>
                </c:pt>
                <c:pt idx="164">
                  <c:v>14.865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14.865</c:v>
                </c:pt>
                <c:pt idx="171">
                  <c:v>14.865</c:v>
                </c:pt>
                <c:pt idx="172">
                  <c:v>0</c:v>
                </c:pt>
                <c:pt idx="173">
                  <c:v>14.865</c:v>
                </c:pt>
                <c:pt idx="174">
                  <c:v>14.865</c:v>
                </c:pt>
                <c:pt idx="175">
                  <c:v>14.865</c:v>
                </c:pt>
                <c:pt idx="176">
                  <c:v>14.865</c:v>
                </c:pt>
                <c:pt idx="177">
                  <c:v>14.865</c:v>
                </c:pt>
                <c:pt idx="178">
                  <c:v>14.865</c:v>
                </c:pt>
                <c:pt idx="179">
                  <c:v>14.865</c:v>
                </c:pt>
                <c:pt idx="180">
                  <c:v>14.865</c:v>
                </c:pt>
                <c:pt idx="181">
                  <c:v>14.865</c:v>
                </c:pt>
                <c:pt idx="182">
                  <c:v>14.865</c:v>
                </c:pt>
                <c:pt idx="183">
                  <c:v>14.865</c:v>
                </c:pt>
                <c:pt idx="184">
                  <c:v>14.865</c:v>
                </c:pt>
                <c:pt idx="185">
                  <c:v>14.865</c:v>
                </c:pt>
                <c:pt idx="186">
                  <c:v>14.865</c:v>
                </c:pt>
                <c:pt idx="187">
                  <c:v>14.865</c:v>
                </c:pt>
                <c:pt idx="188">
                  <c:v>14.865</c:v>
                </c:pt>
                <c:pt idx="189">
                  <c:v>14.865</c:v>
                </c:pt>
                <c:pt idx="190">
                  <c:v>14.865</c:v>
                </c:pt>
                <c:pt idx="191">
                  <c:v>14.865</c:v>
                </c:pt>
                <c:pt idx="192">
                  <c:v>14.865</c:v>
                </c:pt>
                <c:pt idx="193">
                  <c:v>14.865</c:v>
                </c:pt>
                <c:pt idx="194">
                  <c:v>14.865</c:v>
                </c:pt>
                <c:pt idx="195">
                  <c:v>14.865</c:v>
                </c:pt>
                <c:pt idx="196">
                  <c:v>14.865</c:v>
                </c:pt>
                <c:pt idx="197">
                  <c:v>14.865</c:v>
                </c:pt>
                <c:pt idx="198">
                  <c:v>14.865</c:v>
                </c:pt>
                <c:pt idx="199">
                  <c:v>14.865</c:v>
                </c:pt>
                <c:pt idx="200">
                  <c:v>14.865</c:v>
                </c:pt>
                <c:pt idx="201">
                  <c:v>14.865</c:v>
                </c:pt>
                <c:pt idx="202">
                  <c:v>14.865</c:v>
                </c:pt>
                <c:pt idx="203">
                  <c:v>14.865</c:v>
                </c:pt>
                <c:pt idx="204">
                  <c:v>14.865</c:v>
                </c:pt>
                <c:pt idx="205">
                  <c:v>14.865</c:v>
                </c:pt>
                <c:pt idx="206">
                  <c:v>14.865</c:v>
                </c:pt>
                <c:pt idx="207">
                  <c:v>14.865</c:v>
                </c:pt>
                <c:pt idx="208">
                  <c:v>14.865</c:v>
                </c:pt>
                <c:pt idx="209">
                  <c:v>14.865</c:v>
                </c:pt>
                <c:pt idx="210">
                  <c:v>14.865</c:v>
                </c:pt>
                <c:pt idx="211">
                  <c:v>14.865</c:v>
                </c:pt>
                <c:pt idx="212">
                  <c:v>14.865</c:v>
                </c:pt>
                <c:pt idx="213">
                  <c:v>14.865</c:v>
                </c:pt>
                <c:pt idx="214">
                  <c:v>14.865</c:v>
                </c:pt>
                <c:pt idx="215">
                  <c:v>14.865</c:v>
                </c:pt>
                <c:pt idx="216">
                  <c:v>14.865</c:v>
                </c:pt>
                <c:pt idx="217">
                  <c:v>14.865</c:v>
                </c:pt>
                <c:pt idx="218">
                  <c:v>14.865</c:v>
                </c:pt>
                <c:pt idx="219">
                  <c:v>14.865</c:v>
                </c:pt>
                <c:pt idx="220">
                  <c:v>14.865</c:v>
                </c:pt>
                <c:pt idx="221">
                  <c:v>14.865</c:v>
                </c:pt>
                <c:pt idx="222">
                  <c:v>14.865</c:v>
                </c:pt>
                <c:pt idx="223">
                  <c:v>14.865</c:v>
                </c:pt>
                <c:pt idx="224">
                  <c:v>14.865</c:v>
                </c:pt>
                <c:pt idx="225">
                  <c:v>14.865</c:v>
                </c:pt>
                <c:pt idx="226">
                  <c:v>14.865</c:v>
                </c:pt>
                <c:pt idx="227">
                  <c:v>14.865</c:v>
                </c:pt>
                <c:pt idx="228">
                  <c:v>14.865</c:v>
                </c:pt>
                <c:pt idx="229">
                  <c:v>14.865</c:v>
                </c:pt>
                <c:pt idx="230">
                  <c:v>14.865</c:v>
                </c:pt>
                <c:pt idx="231">
                  <c:v>14.865</c:v>
                </c:pt>
                <c:pt idx="232">
                  <c:v>14.865</c:v>
                </c:pt>
                <c:pt idx="233">
                  <c:v>14.865</c:v>
                </c:pt>
                <c:pt idx="234">
                  <c:v>14.865</c:v>
                </c:pt>
                <c:pt idx="235">
                  <c:v>14.865</c:v>
                </c:pt>
                <c:pt idx="236">
                  <c:v>14.865</c:v>
                </c:pt>
                <c:pt idx="237">
                  <c:v>14.865</c:v>
                </c:pt>
                <c:pt idx="238">
                  <c:v>14.865</c:v>
                </c:pt>
                <c:pt idx="239">
                  <c:v>14.865</c:v>
                </c:pt>
                <c:pt idx="240">
                  <c:v>14.865</c:v>
                </c:pt>
                <c:pt idx="241">
                  <c:v>14.865</c:v>
                </c:pt>
                <c:pt idx="242">
                  <c:v>14.865</c:v>
                </c:pt>
                <c:pt idx="243">
                  <c:v>14.865</c:v>
                </c:pt>
                <c:pt idx="244">
                  <c:v>14.865</c:v>
                </c:pt>
                <c:pt idx="245">
                  <c:v>14.865</c:v>
                </c:pt>
                <c:pt idx="246">
                  <c:v>14.865</c:v>
                </c:pt>
                <c:pt idx="247">
                  <c:v>14.865</c:v>
                </c:pt>
                <c:pt idx="248">
                  <c:v>14.865</c:v>
                </c:pt>
                <c:pt idx="249">
                  <c:v>14.865</c:v>
                </c:pt>
                <c:pt idx="250">
                  <c:v>14.865</c:v>
                </c:pt>
                <c:pt idx="251">
                  <c:v>14.865</c:v>
                </c:pt>
                <c:pt idx="252">
                  <c:v>14.865</c:v>
                </c:pt>
                <c:pt idx="253">
                  <c:v>14.865</c:v>
                </c:pt>
                <c:pt idx="254">
                  <c:v>14.865</c:v>
                </c:pt>
                <c:pt idx="255">
                  <c:v>14.865</c:v>
                </c:pt>
                <c:pt idx="256">
                  <c:v>14.865</c:v>
                </c:pt>
                <c:pt idx="257">
                  <c:v>14.865</c:v>
                </c:pt>
                <c:pt idx="258">
                  <c:v>14.865</c:v>
                </c:pt>
                <c:pt idx="259">
                  <c:v>14.865</c:v>
                </c:pt>
                <c:pt idx="260">
                  <c:v>14.865</c:v>
                </c:pt>
                <c:pt idx="261">
                  <c:v>14.865</c:v>
                </c:pt>
                <c:pt idx="262">
                  <c:v>14.865</c:v>
                </c:pt>
                <c:pt idx="263">
                  <c:v>14.865</c:v>
                </c:pt>
                <c:pt idx="264">
                  <c:v>14.865</c:v>
                </c:pt>
                <c:pt idx="265">
                  <c:v>14.865</c:v>
                </c:pt>
                <c:pt idx="266">
                  <c:v>14.865</c:v>
                </c:pt>
                <c:pt idx="267">
                  <c:v>14.865</c:v>
                </c:pt>
                <c:pt idx="268">
                  <c:v>14.865</c:v>
                </c:pt>
                <c:pt idx="269">
                  <c:v>14.865</c:v>
                </c:pt>
                <c:pt idx="270">
                  <c:v>14.865</c:v>
                </c:pt>
                <c:pt idx="271">
                  <c:v>14.865</c:v>
                </c:pt>
                <c:pt idx="272">
                  <c:v>14.865</c:v>
                </c:pt>
                <c:pt idx="273">
                  <c:v>14.865</c:v>
                </c:pt>
                <c:pt idx="274">
                  <c:v>14.865</c:v>
                </c:pt>
                <c:pt idx="275">
                  <c:v>14.865</c:v>
                </c:pt>
                <c:pt idx="276">
                  <c:v>14.865</c:v>
                </c:pt>
                <c:pt idx="277">
                  <c:v>14.865</c:v>
                </c:pt>
                <c:pt idx="278">
                  <c:v>14.865</c:v>
                </c:pt>
                <c:pt idx="279">
                  <c:v>14.865</c:v>
                </c:pt>
                <c:pt idx="280">
                  <c:v>14.865</c:v>
                </c:pt>
                <c:pt idx="281">
                  <c:v>14.865</c:v>
                </c:pt>
                <c:pt idx="282">
                  <c:v>14.865</c:v>
                </c:pt>
                <c:pt idx="283">
                  <c:v>14.865</c:v>
                </c:pt>
                <c:pt idx="284">
                  <c:v>14.865</c:v>
                </c:pt>
                <c:pt idx="285">
                  <c:v>14.865</c:v>
                </c:pt>
                <c:pt idx="286">
                  <c:v>14.865</c:v>
                </c:pt>
                <c:pt idx="287">
                  <c:v>14.865</c:v>
                </c:pt>
                <c:pt idx="288">
                  <c:v>14.865</c:v>
                </c:pt>
                <c:pt idx="289">
                  <c:v>14.865</c:v>
                </c:pt>
                <c:pt idx="290">
                  <c:v>14.865</c:v>
                </c:pt>
                <c:pt idx="291">
                  <c:v>14.865</c:v>
                </c:pt>
                <c:pt idx="292">
                  <c:v>14.865</c:v>
                </c:pt>
                <c:pt idx="293">
                  <c:v>14.865</c:v>
                </c:pt>
                <c:pt idx="294">
                  <c:v>14.865</c:v>
                </c:pt>
                <c:pt idx="295">
                  <c:v>14.865</c:v>
                </c:pt>
                <c:pt idx="296">
                  <c:v>14.865</c:v>
                </c:pt>
                <c:pt idx="297">
                  <c:v>14.865</c:v>
                </c:pt>
                <c:pt idx="298">
                  <c:v>14.865</c:v>
                </c:pt>
                <c:pt idx="299">
                  <c:v>14.865</c:v>
                </c:pt>
                <c:pt idx="300">
                  <c:v>14.865</c:v>
                </c:pt>
                <c:pt idx="301">
                  <c:v>14.865</c:v>
                </c:pt>
                <c:pt idx="302">
                  <c:v>14.865</c:v>
                </c:pt>
                <c:pt idx="303">
                  <c:v>14.865</c:v>
                </c:pt>
                <c:pt idx="304">
                  <c:v>14.865</c:v>
                </c:pt>
                <c:pt idx="305">
                  <c:v>14.865</c:v>
                </c:pt>
                <c:pt idx="306">
                  <c:v>14.865</c:v>
                </c:pt>
                <c:pt idx="307">
                  <c:v>14.865</c:v>
                </c:pt>
                <c:pt idx="308">
                  <c:v>14.865</c:v>
                </c:pt>
                <c:pt idx="309">
                  <c:v>14.865</c:v>
                </c:pt>
                <c:pt idx="310">
                  <c:v>14.865</c:v>
                </c:pt>
                <c:pt idx="311">
                  <c:v>14.865</c:v>
                </c:pt>
                <c:pt idx="312">
                  <c:v>14.865</c:v>
                </c:pt>
                <c:pt idx="313">
                  <c:v>14.865</c:v>
                </c:pt>
                <c:pt idx="314">
                  <c:v>14.865</c:v>
                </c:pt>
                <c:pt idx="315">
                  <c:v>14.865</c:v>
                </c:pt>
                <c:pt idx="316">
                  <c:v>14.865</c:v>
                </c:pt>
                <c:pt idx="317">
                  <c:v>14.865</c:v>
                </c:pt>
                <c:pt idx="318">
                  <c:v>14.865</c:v>
                </c:pt>
                <c:pt idx="319">
                  <c:v>14.865</c:v>
                </c:pt>
                <c:pt idx="320">
                  <c:v>14.865</c:v>
                </c:pt>
                <c:pt idx="321">
                  <c:v>14.865</c:v>
                </c:pt>
                <c:pt idx="322">
                  <c:v>14.865</c:v>
                </c:pt>
                <c:pt idx="323">
                  <c:v>14.865</c:v>
                </c:pt>
                <c:pt idx="324">
                  <c:v>14.865</c:v>
                </c:pt>
                <c:pt idx="325">
                  <c:v>14.865</c:v>
                </c:pt>
                <c:pt idx="326">
                  <c:v>14.865</c:v>
                </c:pt>
                <c:pt idx="327">
                  <c:v>14.865</c:v>
                </c:pt>
                <c:pt idx="328">
                  <c:v>14.865</c:v>
                </c:pt>
                <c:pt idx="329">
                  <c:v>14.865</c:v>
                </c:pt>
                <c:pt idx="330">
                  <c:v>14.865</c:v>
                </c:pt>
                <c:pt idx="331">
                  <c:v>14.865</c:v>
                </c:pt>
                <c:pt idx="332">
                  <c:v>14.865</c:v>
                </c:pt>
                <c:pt idx="333">
                  <c:v>14.865</c:v>
                </c:pt>
                <c:pt idx="334">
                  <c:v>14.865</c:v>
                </c:pt>
                <c:pt idx="335">
                  <c:v>14.865</c:v>
                </c:pt>
                <c:pt idx="336">
                  <c:v>14.865</c:v>
                </c:pt>
                <c:pt idx="337">
                  <c:v>14.865</c:v>
                </c:pt>
                <c:pt idx="338">
                  <c:v>14.865</c:v>
                </c:pt>
                <c:pt idx="339">
                  <c:v>14.865</c:v>
                </c:pt>
                <c:pt idx="340">
                  <c:v>14.865</c:v>
                </c:pt>
                <c:pt idx="341">
                  <c:v>14.865</c:v>
                </c:pt>
                <c:pt idx="342">
                  <c:v>14.865</c:v>
                </c:pt>
                <c:pt idx="343">
                  <c:v>14.865</c:v>
                </c:pt>
                <c:pt idx="344">
                  <c:v>14.865</c:v>
                </c:pt>
                <c:pt idx="345">
                  <c:v>14.865</c:v>
                </c:pt>
                <c:pt idx="346">
                  <c:v>14.865</c:v>
                </c:pt>
                <c:pt idx="347">
                  <c:v>14.865</c:v>
                </c:pt>
                <c:pt idx="348">
                  <c:v>14.865</c:v>
                </c:pt>
                <c:pt idx="349">
                  <c:v>14.865</c:v>
                </c:pt>
                <c:pt idx="350">
                  <c:v>14.865</c:v>
                </c:pt>
                <c:pt idx="351">
                  <c:v>14.865</c:v>
                </c:pt>
                <c:pt idx="352">
                  <c:v>14.865</c:v>
                </c:pt>
                <c:pt idx="353">
                  <c:v>14.865</c:v>
                </c:pt>
                <c:pt idx="354">
                  <c:v>14.865</c:v>
                </c:pt>
                <c:pt idx="355">
                  <c:v>14.865</c:v>
                </c:pt>
                <c:pt idx="356">
                  <c:v>14.865</c:v>
                </c:pt>
                <c:pt idx="357">
                  <c:v>14.865</c:v>
                </c:pt>
                <c:pt idx="358">
                  <c:v>14.865</c:v>
                </c:pt>
                <c:pt idx="359">
                  <c:v>14.865</c:v>
                </c:pt>
                <c:pt idx="360">
                  <c:v>14.865</c:v>
                </c:pt>
                <c:pt idx="361">
                  <c:v>14.865</c:v>
                </c:pt>
                <c:pt idx="362">
                  <c:v>14.865</c:v>
                </c:pt>
                <c:pt idx="363">
                  <c:v>14.865</c:v>
                </c:pt>
                <c:pt idx="364">
                  <c:v>14.865</c:v>
                </c:pt>
              </c:numCache>
            </c:numRef>
          </c:val>
        </c:ser>
        <c:ser>
          <c:idx val="9"/>
          <c:order val="8"/>
          <c:tx>
            <c:strRef>
              <c:f>'Chapter 3'!$P$79</c:f>
              <c:strCache>
                <c:ptCount val="1"/>
                <c:pt idx="0">
                  <c:v>Short Range Storage</c:v>
                </c:pt>
              </c:strCache>
            </c:strRef>
          </c:tx>
          <c:val>
            <c:numRef>
              <c:f>'Chapter 3'!$Q$79:$NQ$79</c:f>
              <c:numCache>
                <c:formatCode>0.00</c:formatCode>
                <c:ptCount val="365"/>
                <c:pt idx="0">
                  <c:v>6.2409999999999997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39.414000000000001</c:v>
                </c:pt>
                <c:pt idx="32">
                  <c:v>5.4809999999999999</c:v>
                </c:pt>
                <c:pt idx="33">
                  <c:v>8.0489999999999995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13.146000000000001</c:v>
                </c:pt>
                <c:pt idx="38">
                  <c:v>13.146000000000001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4.9939999999999998</c:v>
                </c:pt>
                <c:pt idx="66">
                  <c:v>8.0440000000000005</c:v>
                </c:pt>
                <c:pt idx="67">
                  <c:v>0</c:v>
                </c:pt>
                <c:pt idx="68">
                  <c:v>14.506</c:v>
                </c:pt>
                <c:pt idx="69">
                  <c:v>6.407</c:v>
                </c:pt>
                <c:pt idx="70">
                  <c:v>11.532999999999999</c:v>
                </c:pt>
                <c:pt idx="71">
                  <c:v>20.166</c:v>
                </c:pt>
                <c:pt idx="72">
                  <c:v>42.280999999999999</c:v>
                </c:pt>
                <c:pt idx="73">
                  <c:v>42.45</c:v>
                </c:pt>
                <c:pt idx="74">
                  <c:v>0</c:v>
                </c:pt>
                <c:pt idx="75">
                  <c:v>0</c:v>
                </c:pt>
                <c:pt idx="76">
                  <c:v>13.146000000000001</c:v>
                </c:pt>
                <c:pt idx="77">
                  <c:v>10.839</c:v>
                </c:pt>
                <c:pt idx="78">
                  <c:v>20.713999999999999</c:v>
                </c:pt>
                <c:pt idx="79">
                  <c:v>47.677</c:v>
                </c:pt>
                <c:pt idx="80">
                  <c:v>60.228000000000002</c:v>
                </c:pt>
                <c:pt idx="81">
                  <c:v>41.44</c:v>
                </c:pt>
                <c:pt idx="82">
                  <c:v>26.292000000000002</c:v>
                </c:pt>
                <c:pt idx="83">
                  <c:v>16.001000000000001</c:v>
                </c:pt>
                <c:pt idx="84">
                  <c:v>30.687999999999999</c:v>
                </c:pt>
                <c:pt idx="85">
                  <c:v>22.501999999999999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5.1829999999999998</c:v>
                </c:pt>
                <c:pt idx="106">
                  <c:v>7.3570000000000002</c:v>
                </c:pt>
                <c:pt idx="107">
                  <c:v>37.438000000000002</c:v>
                </c:pt>
                <c:pt idx="108">
                  <c:v>23.082999999999998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0.77600000000000002</c:v>
                </c:pt>
                <c:pt idx="113">
                  <c:v>0</c:v>
                </c:pt>
                <c:pt idx="114">
                  <c:v>26.762</c:v>
                </c:pt>
                <c:pt idx="115">
                  <c:v>6.48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26.629000000000001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37.277999999999999</c:v>
                </c:pt>
                <c:pt idx="129">
                  <c:v>24.488</c:v>
                </c:pt>
                <c:pt idx="130">
                  <c:v>0</c:v>
                </c:pt>
                <c:pt idx="131">
                  <c:v>0</c:v>
                </c:pt>
                <c:pt idx="132">
                  <c:v>1.387</c:v>
                </c:pt>
                <c:pt idx="133">
                  <c:v>3.0249999999999999</c:v>
                </c:pt>
                <c:pt idx="134">
                  <c:v>12.241</c:v>
                </c:pt>
                <c:pt idx="135">
                  <c:v>26.292000000000002</c:v>
                </c:pt>
                <c:pt idx="136">
                  <c:v>41.31</c:v>
                </c:pt>
                <c:pt idx="137">
                  <c:v>3.7050000000000001</c:v>
                </c:pt>
                <c:pt idx="138">
                  <c:v>5.1859999999999999</c:v>
                </c:pt>
                <c:pt idx="139">
                  <c:v>0</c:v>
                </c:pt>
                <c:pt idx="140">
                  <c:v>0.92900000000000005</c:v>
                </c:pt>
                <c:pt idx="141">
                  <c:v>13.993</c:v>
                </c:pt>
                <c:pt idx="142">
                  <c:v>48.472999999999999</c:v>
                </c:pt>
                <c:pt idx="143">
                  <c:v>39.438000000000002</c:v>
                </c:pt>
                <c:pt idx="144">
                  <c:v>11.837</c:v>
                </c:pt>
                <c:pt idx="145">
                  <c:v>13.146000000000001</c:v>
                </c:pt>
                <c:pt idx="146">
                  <c:v>13.146000000000001</c:v>
                </c:pt>
                <c:pt idx="147">
                  <c:v>11.089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44.720999999999997</c:v>
                </c:pt>
                <c:pt idx="165">
                  <c:v>47.996000000000002</c:v>
                </c:pt>
                <c:pt idx="166">
                  <c:v>31.847999999999999</c:v>
                </c:pt>
                <c:pt idx="167">
                  <c:v>39.438000000000002</c:v>
                </c:pt>
                <c:pt idx="168">
                  <c:v>44.5</c:v>
                </c:pt>
                <c:pt idx="169">
                  <c:v>44.456000000000003</c:v>
                </c:pt>
                <c:pt idx="170">
                  <c:v>26.292000000000002</c:v>
                </c:pt>
                <c:pt idx="171">
                  <c:v>39.438000000000002</c:v>
                </c:pt>
                <c:pt idx="172">
                  <c:v>20.353999999999999</c:v>
                </c:pt>
                <c:pt idx="173">
                  <c:v>13.146000000000001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13.146000000000001</c:v>
                </c:pt>
                <c:pt idx="205">
                  <c:v>17.806000000000001</c:v>
                </c:pt>
                <c:pt idx="206">
                  <c:v>9.4369999999999994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19.064</c:v>
                </c:pt>
                <c:pt idx="213">
                  <c:v>29.972000000000001</c:v>
                </c:pt>
                <c:pt idx="214">
                  <c:v>10.491</c:v>
                </c:pt>
                <c:pt idx="215">
                  <c:v>5.1449999999999996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14.95</c:v>
                </c:pt>
                <c:pt idx="220">
                  <c:v>13.146000000000001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9.8450000000000006</c:v>
                </c:pt>
                <c:pt idx="248">
                  <c:v>10.135999999999999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3.9430000000000001</c:v>
                </c:pt>
                <c:pt idx="253">
                  <c:v>12.691000000000001</c:v>
                </c:pt>
                <c:pt idx="254">
                  <c:v>0</c:v>
                </c:pt>
                <c:pt idx="255">
                  <c:v>41.152000000000001</c:v>
                </c:pt>
                <c:pt idx="256">
                  <c:v>13.146000000000001</c:v>
                </c:pt>
                <c:pt idx="257">
                  <c:v>13.146000000000001</c:v>
                </c:pt>
                <c:pt idx="258">
                  <c:v>8.8190000000000008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9.0709999999999997</c:v>
                </c:pt>
                <c:pt idx="274">
                  <c:v>0</c:v>
                </c:pt>
                <c:pt idx="275">
                  <c:v>0</c:v>
                </c:pt>
                <c:pt idx="276">
                  <c:v>12.994</c:v>
                </c:pt>
                <c:pt idx="277">
                  <c:v>13.146000000000001</c:v>
                </c:pt>
                <c:pt idx="278">
                  <c:v>13.146000000000001</c:v>
                </c:pt>
                <c:pt idx="279">
                  <c:v>0</c:v>
                </c:pt>
                <c:pt idx="280">
                  <c:v>17.812000000000001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6.7169999999999996</c:v>
                </c:pt>
                <c:pt idx="287">
                  <c:v>0</c:v>
                </c:pt>
                <c:pt idx="288">
                  <c:v>0</c:v>
                </c:pt>
                <c:pt idx="289">
                  <c:v>25.495999999999999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26.292000000000002</c:v>
                </c:pt>
                <c:pt idx="298">
                  <c:v>11.965</c:v>
                </c:pt>
                <c:pt idx="299">
                  <c:v>15.763999999999999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13.146000000000001</c:v>
                </c:pt>
                <c:pt idx="308">
                  <c:v>26.292000000000002</c:v>
                </c:pt>
                <c:pt idx="309">
                  <c:v>0</c:v>
                </c:pt>
                <c:pt idx="310">
                  <c:v>52.584000000000003</c:v>
                </c:pt>
                <c:pt idx="311">
                  <c:v>13.146000000000001</c:v>
                </c:pt>
                <c:pt idx="312">
                  <c:v>13.146000000000001</c:v>
                </c:pt>
                <c:pt idx="313">
                  <c:v>0</c:v>
                </c:pt>
                <c:pt idx="314">
                  <c:v>0</c:v>
                </c:pt>
                <c:pt idx="315">
                  <c:v>26.033999999999999</c:v>
                </c:pt>
                <c:pt idx="316">
                  <c:v>38.93</c:v>
                </c:pt>
                <c:pt idx="317">
                  <c:v>13.146000000000001</c:v>
                </c:pt>
                <c:pt idx="318">
                  <c:v>26.292000000000002</c:v>
                </c:pt>
                <c:pt idx="319">
                  <c:v>23.277000000000001</c:v>
                </c:pt>
                <c:pt idx="320">
                  <c:v>13.146000000000001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57.451999999999998</c:v>
                </c:pt>
                <c:pt idx="336">
                  <c:v>0</c:v>
                </c:pt>
                <c:pt idx="337">
                  <c:v>39.438000000000002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13.146000000000001</c:v>
                </c:pt>
                <c:pt idx="343">
                  <c:v>0</c:v>
                </c:pt>
                <c:pt idx="344">
                  <c:v>25.244</c:v>
                </c:pt>
                <c:pt idx="345">
                  <c:v>0</c:v>
                </c:pt>
                <c:pt idx="346">
                  <c:v>26.292000000000002</c:v>
                </c:pt>
                <c:pt idx="347">
                  <c:v>13.146000000000001</c:v>
                </c:pt>
                <c:pt idx="348">
                  <c:v>13.146000000000001</c:v>
                </c:pt>
                <c:pt idx="349">
                  <c:v>26.292000000000002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780992"/>
        <c:axId val="453782528"/>
      </c:areaChart>
      <c:catAx>
        <c:axId val="45378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453782528"/>
        <c:crosses val="autoZero"/>
        <c:auto val="1"/>
        <c:lblAlgn val="ctr"/>
        <c:lblOffset val="100"/>
        <c:noMultiLvlLbl val="0"/>
      </c:catAx>
      <c:valAx>
        <c:axId val="453782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Demand (mcm/day)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537809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144511160123622"/>
          <c:y val="5.6115299606110385E-2"/>
          <c:w val="0.18674933241285113"/>
          <c:h val="0.86529537168985249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'Chapter 3'!$P$101</c:f>
              <c:strCache>
                <c:ptCount val="1"/>
                <c:pt idx="0">
                  <c:v>UK Continental Shelf (UKCS)</c:v>
                </c:pt>
              </c:strCache>
            </c:strRef>
          </c:tx>
          <c:val>
            <c:numRef>
              <c:f>'Chapter 3'!$Q$101:$NQ$101</c:f>
              <c:numCache>
                <c:formatCode>0.00</c:formatCode>
                <c:ptCount val="365"/>
                <c:pt idx="0">
                  <c:v>77.527000000000001</c:v>
                </c:pt>
                <c:pt idx="1">
                  <c:v>74.078000000000003</c:v>
                </c:pt>
                <c:pt idx="2">
                  <c:v>75.028999999999996</c:v>
                </c:pt>
                <c:pt idx="3">
                  <c:v>74.962000000000003</c:v>
                </c:pt>
                <c:pt idx="4">
                  <c:v>74.13</c:v>
                </c:pt>
                <c:pt idx="5">
                  <c:v>75.739999999999995</c:v>
                </c:pt>
                <c:pt idx="6">
                  <c:v>75.736000000000004</c:v>
                </c:pt>
                <c:pt idx="7">
                  <c:v>75.736999999999995</c:v>
                </c:pt>
                <c:pt idx="8">
                  <c:v>79.316999999999993</c:v>
                </c:pt>
                <c:pt idx="9">
                  <c:v>77.241</c:v>
                </c:pt>
                <c:pt idx="10">
                  <c:v>76.016000000000005</c:v>
                </c:pt>
                <c:pt idx="11">
                  <c:v>77.292000000000002</c:v>
                </c:pt>
                <c:pt idx="12">
                  <c:v>77.641999999999996</c:v>
                </c:pt>
                <c:pt idx="13">
                  <c:v>76.611000000000004</c:v>
                </c:pt>
                <c:pt idx="14">
                  <c:v>77.144000000000005</c:v>
                </c:pt>
                <c:pt idx="15">
                  <c:v>77.64</c:v>
                </c:pt>
                <c:pt idx="16">
                  <c:v>80.603999999999999</c:v>
                </c:pt>
                <c:pt idx="17">
                  <c:v>79.472999999999999</c:v>
                </c:pt>
                <c:pt idx="18">
                  <c:v>79.22</c:v>
                </c:pt>
                <c:pt idx="19">
                  <c:v>78.66</c:v>
                </c:pt>
                <c:pt idx="20">
                  <c:v>81.606999999999999</c:v>
                </c:pt>
                <c:pt idx="21">
                  <c:v>78.239999999999995</c:v>
                </c:pt>
                <c:pt idx="22">
                  <c:v>77.924999999999997</c:v>
                </c:pt>
                <c:pt idx="23">
                  <c:v>78.715000000000003</c:v>
                </c:pt>
                <c:pt idx="24">
                  <c:v>74.575000000000003</c:v>
                </c:pt>
                <c:pt idx="25">
                  <c:v>74.667000000000002</c:v>
                </c:pt>
                <c:pt idx="26">
                  <c:v>77.626999999999995</c:v>
                </c:pt>
                <c:pt idx="27">
                  <c:v>78.453999999999994</c:v>
                </c:pt>
                <c:pt idx="28">
                  <c:v>81.606999999999999</c:v>
                </c:pt>
                <c:pt idx="29">
                  <c:v>79.465999999999994</c:v>
                </c:pt>
                <c:pt idx="30">
                  <c:v>80.316000000000003</c:v>
                </c:pt>
                <c:pt idx="31">
                  <c:v>81.606999999999999</c:v>
                </c:pt>
                <c:pt idx="32">
                  <c:v>79.418999999999997</c:v>
                </c:pt>
                <c:pt idx="33">
                  <c:v>81.606999999999999</c:v>
                </c:pt>
                <c:pt idx="34">
                  <c:v>80.515000000000001</c:v>
                </c:pt>
                <c:pt idx="35">
                  <c:v>81.606999999999999</c:v>
                </c:pt>
                <c:pt idx="36">
                  <c:v>81.606999999999999</c:v>
                </c:pt>
                <c:pt idx="37">
                  <c:v>81.606999999999999</c:v>
                </c:pt>
                <c:pt idx="38">
                  <c:v>78.625</c:v>
                </c:pt>
                <c:pt idx="39">
                  <c:v>75.021000000000001</c:v>
                </c:pt>
                <c:pt idx="40">
                  <c:v>75.692999999999998</c:v>
                </c:pt>
                <c:pt idx="41">
                  <c:v>73.977999999999994</c:v>
                </c:pt>
                <c:pt idx="42">
                  <c:v>74.344999999999999</c:v>
                </c:pt>
                <c:pt idx="43">
                  <c:v>73.447000000000003</c:v>
                </c:pt>
                <c:pt idx="44">
                  <c:v>74.983000000000004</c:v>
                </c:pt>
                <c:pt idx="45">
                  <c:v>78.468000000000004</c:v>
                </c:pt>
                <c:pt idx="46">
                  <c:v>81.606999999999999</c:v>
                </c:pt>
                <c:pt idx="47">
                  <c:v>80.825999999999993</c:v>
                </c:pt>
                <c:pt idx="48">
                  <c:v>76.239999999999995</c:v>
                </c:pt>
                <c:pt idx="49">
                  <c:v>75.691000000000003</c:v>
                </c:pt>
                <c:pt idx="50">
                  <c:v>76.760999999999996</c:v>
                </c:pt>
                <c:pt idx="51">
                  <c:v>73.447000000000003</c:v>
                </c:pt>
                <c:pt idx="52">
                  <c:v>73.447000000000003</c:v>
                </c:pt>
                <c:pt idx="53">
                  <c:v>73.447000000000003</c:v>
                </c:pt>
                <c:pt idx="54">
                  <c:v>73.447000000000003</c:v>
                </c:pt>
                <c:pt idx="55">
                  <c:v>73.716999999999999</c:v>
                </c:pt>
                <c:pt idx="56">
                  <c:v>74.347999999999999</c:v>
                </c:pt>
                <c:pt idx="57">
                  <c:v>77.275999999999996</c:v>
                </c:pt>
                <c:pt idx="58">
                  <c:v>76.251999999999995</c:v>
                </c:pt>
                <c:pt idx="59">
                  <c:v>76.445999999999998</c:v>
                </c:pt>
                <c:pt idx="60">
                  <c:v>74.010999999999996</c:v>
                </c:pt>
                <c:pt idx="61">
                  <c:v>74.763999999999996</c:v>
                </c:pt>
                <c:pt idx="62">
                  <c:v>78.653000000000006</c:v>
                </c:pt>
                <c:pt idx="63">
                  <c:v>78.855999999999995</c:v>
                </c:pt>
                <c:pt idx="64">
                  <c:v>75.388999999999996</c:v>
                </c:pt>
                <c:pt idx="65">
                  <c:v>76.171000000000006</c:v>
                </c:pt>
                <c:pt idx="66">
                  <c:v>77.986999999999995</c:v>
                </c:pt>
                <c:pt idx="67">
                  <c:v>80.421999999999997</c:v>
                </c:pt>
                <c:pt idx="68">
                  <c:v>81.606999999999999</c:v>
                </c:pt>
                <c:pt idx="69">
                  <c:v>81.606999999999999</c:v>
                </c:pt>
                <c:pt idx="70">
                  <c:v>81.606999999999999</c:v>
                </c:pt>
                <c:pt idx="71">
                  <c:v>78.552000000000007</c:v>
                </c:pt>
                <c:pt idx="72">
                  <c:v>79.128</c:v>
                </c:pt>
                <c:pt idx="73">
                  <c:v>78.906999999999996</c:v>
                </c:pt>
                <c:pt idx="74">
                  <c:v>75.972999999999999</c:v>
                </c:pt>
                <c:pt idx="75">
                  <c:v>73.447000000000003</c:v>
                </c:pt>
                <c:pt idx="76">
                  <c:v>73.881</c:v>
                </c:pt>
                <c:pt idx="77">
                  <c:v>73.447000000000003</c:v>
                </c:pt>
                <c:pt idx="78">
                  <c:v>73.447000000000003</c:v>
                </c:pt>
                <c:pt idx="79">
                  <c:v>73.84</c:v>
                </c:pt>
                <c:pt idx="80">
                  <c:v>77.468000000000004</c:v>
                </c:pt>
                <c:pt idx="81">
                  <c:v>76.132000000000005</c:v>
                </c:pt>
                <c:pt idx="82">
                  <c:v>74.307000000000002</c:v>
                </c:pt>
                <c:pt idx="83">
                  <c:v>73.459000000000003</c:v>
                </c:pt>
                <c:pt idx="84">
                  <c:v>75.343999999999994</c:v>
                </c:pt>
                <c:pt idx="85">
                  <c:v>75.744</c:v>
                </c:pt>
                <c:pt idx="86">
                  <c:v>76.948999999999998</c:v>
                </c:pt>
                <c:pt idx="87">
                  <c:v>77.56</c:v>
                </c:pt>
                <c:pt idx="88">
                  <c:v>74.914000000000001</c:v>
                </c:pt>
                <c:pt idx="89">
                  <c:v>73.447000000000003</c:v>
                </c:pt>
                <c:pt idx="90">
                  <c:v>73.447000000000003</c:v>
                </c:pt>
                <c:pt idx="91">
                  <c:v>73.447000000000003</c:v>
                </c:pt>
                <c:pt idx="92">
                  <c:v>73.447000000000003</c:v>
                </c:pt>
                <c:pt idx="93">
                  <c:v>73.471999999999994</c:v>
                </c:pt>
                <c:pt idx="94">
                  <c:v>73.626000000000005</c:v>
                </c:pt>
                <c:pt idx="95">
                  <c:v>75</c:v>
                </c:pt>
                <c:pt idx="96">
                  <c:v>75.114000000000004</c:v>
                </c:pt>
                <c:pt idx="97">
                  <c:v>73.447000000000003</c:v>
                </c:pt>
                <c:pt idx="98">
                  <c:v>73.447000000000003</c:v>
                </c:pt>
                <c:pt idx="99">
                  <c:v>74.144999999999996</c:v>
                </c:pt>
                <c:pt idx="100">
                  <c:v>75.106999999999999</c:v>
                </c:pt>
                <c:pt idx="101">
                  <c:v>76.870999999999995</c:v>
                </c:pt>
                <c:pt idx="102">
                  <c:v>76.106999999999999</c:v>
                </c:pt>
                <c:pt idx="103">
                  <c:v>75.308000000000007</c:v>
                </c:pt>
                <c:pt idx="104">
                  <c:v>78.253</c:v>
                </c:pt>
                <c:pt idx="105">
                  <c:v>77.260999999999996</c:v>
                </c:pt>
                <c:pt idx="106">
                  <c:v>78.421999999999997</c:v>
                </c:pt>
                <c:pt idx="107">
                  <c:v>75.512</c:v>
                </c:pt>
                <c:pt idx="108">
                  <c:v>75.191999999999993</c:v>
                </c:pt>
                <c:pt idx="109">
                  <c:v>73.447000000000003</c:v>
                </c:pt>
                <c:pt idx="110">
                  <c:v>74.381</c:v>
                </c:pt>
                <c:pt idx="111">
                  <c:v>74.968999999999994</c:v>
                </c:pt>
                <c:pt idx="112">
                  <c:v>74.356999999999999</c:v>
                </c:pt>
                <c:pt idx="113">
                  <c:v>73.447000000000003</c:v>
                </c:pt>
                <c:pt idx="114">
                  <c:v>73.447000000000003</c:v>
                </c:pt>
                <c:pt idx="115">
                  <c:v>75.962999999999994</c:v>
                </c:pt>
                <c:pt idx="116">
                  <c:v>75.59</c:v>
                </c:pt>
                <c:pt idx="117">
                  <c:v>75.545000000000002</c:v>
                </c:pt>
                <c:pt idx="118">
                  <c:v>76.42</c:v>
                </c:pt>
                <c:pt idx="119">
                  <c:v>77.742000000000004</c:v>
                </c:pt>
                <c:pt idx="120">
                  <c:v>74.177000000000007</c:v>
                </c:pt>
                <c:pt idx="121">
                  <c:v>74.972999999999999</c:v>
                </c:pt>
                <c:pt idx="122">
                  <c:v>76.698999999999998</c:v>
                </c:pt>
                <c:pt idx="123">
                  <c:v>75.399000000000001</c:v>
                </c:pt>
                <c:pt idx="124">
                  <c:v>75.132999999999996</c:v>
                </c:pt>
                <c:pt idx="125">
                  <c:v>75.287999999999997</c:v>
                </c:pt>
                <c:pt idx="126">
                  <c:v>73.694000000000003</c:v>
                </c:pt>
                <c:pt idx="127">
                  <c:v>73.447000000000003</c:v>
                </c:pt>
                <c:pt idx="128">
                  <c:v>73.447000000000003</c:v>
                </c:pt>
                <c:pt idx="129">
                  <c:v>73.447000000000003</c:v>
                </c:pt>
                <c:pt idx="130">
                  <c:v>73.447000000000003</c:v>
                </c:pt>
                <c:pt idx="131">
                  <c:v>74.704999999999998</c:v>
                </c:pt>
                <c:pt idx="132">
                  <c:v>75.444000000000003</c:v>
                </c:pt>
                <c:pt idx="133">
                  <c:v>76.507000000000005</c:v>
                </c:pt>
                <c:pt idx="134">
                  <c:v>76.078999999999994</c:v>
                </c:pt>
                <c:pt idx="135">
                  <c:v>78.278999999999996</c:v>
                </c:pt>
                <c:pt idx="136">
                  <c:v>81.606999999999999</c:v>
                </c:pt>
                <c:pt idx="137">
                  <c:v>81.427000000000007</c:v>
                </c:pt>
                <c:pt idx="138">
                  <c:v>81.606999999999999</c:v>
                </c:pt>
                <c:pt idx="139">
                  <c:v>81.606999999999999</c:v>
                </c:pt>
                <c:pt idx="140">
                  <c:v>80.846000000000004</c:v>
                </c:pt>
                <c:pt idx="141">
                  <c:v>81.606999999999999</c:v>
                </c:pt>
                <c:pt idx="142">
                  <c:v>80.594999999999999</c:v>
                </c:pt>
                <c:pt idx="143">
                  <c:v>81.606999999999999</c:v>
                </c:pt>
                <c:pt idx="144">
                  <c:v>81.606999999999999</c:v>
                </c:pt>
                <c:pt idx="145">
                  <c:v>81.606999999999999</c:v>
                </c:pt>
                <c:pt idx="146">
                  <c:v>81.606999999999999</c:v>
                </c:pt>
                <c:pt idx="147">
                  <c:v>81.606999999999999</c:v>
                </c:pt>
                <c:pt idx="148">
                  <c:v>81.606999999999999</c:v>
                </c:pt>
                <c:pt idx="149">
                  <c:v>81.606999999999999</c:v>
                </c:pt>
                <c:pt idx="150">
                  <c:v>81.606999999999999</c:v>
                </c:pt>
                <c:pt idx="151">
                  <c:v>81.578000000000003</c:v>
                </c:pt>
                <c:pt idx="152">
                  <c:v>81.606999999999999</c:v>
                </c:pt>
                <c:pt idx="153">
                  <c:v>81.606999999999999</c:v>
                </c:pt>
                <c:pt idx="154">
                  <c:v>80.185000000000002</c:v>
                </c:pt>
                <c:pt idx="155">
                  <c:v>77.956999999999994</c:v>
                </c:pt>
                <c:pt idx="156">
                  <c:v>74.459000000000003</c:v>
                </c:pt>
                <c:pt idx="157">
                  <c:v>77.634</c:v>
                </c:pt>
                <c:pt idx="158">
                  <c:v>76.085999999999999</c:v>
                </c:pt>
                <c:pt idx="159">
                  <c:v>73.625</c:v>
                </c:pt>
                <c:pt idx="160">
                  <c:v>73.447000000000003</c:v>
                </c:pt>
                <c:pt idx="161">
                  <c:v>75.343000000000004</c:v>
                </c:pt>
                <c:pt idx="162">
                  <c:v>74.501999999999995</c:v>
                </c:pt>
                <c:pt idx="163">
                  <c:v>73.447000000000003</c:v>
                </c:pt>
                <c:pt idx="164">
                  <c:v>76.501000000000005</c:v>
                </c:pt>
                <c:pt idx="165">
                  <c:v>75.528999999999996</c:v>
                </c:pt>
                <c:pt idx="166">
                  <c:v>73.447000000000003</c:v>
                </c:pt>
                <c:pt idx="167">
                  <c:v>74.867999999999995</c:v>
                </c:pt>
                <c:pt idx="168">
                  <c:v>73.677999999999997</c:v>
                </c:pt>
                <c:pt idx="169">
                  <c:v>75.863</c:v>
                </c:pt>
                <c:pt idx="170">
                  <c:v>77.52</c:v>
                </c:pt>
                <c:pt idx="171">
                  <c:v>79.186999999999998</c:v>
                </c:pt>
                <c:pt idx="172">
                  <c:v>78.795000000000002</c:v>
                </c:pt>
                <c:pt idx="173">
                  <c:v>78.980999999999995</c:v>
                </c:pt>
                <c:pt idx="174">
                  <c:v>77.034000000000006</c:v>
                </c:pt>
                <c:pt idx="175">
                  <c:v>78.951999999999998</c:v>
                </c:pt>
                <c:pt idx="176">
                  <c:v>79.22</c:v>
                </c:pt>
                <c:pt idx="177">
                  <c:v>77.259</c:v>
                </c:pt>
                <c:pt idx="178">
                  <c:v>76.114999999999995</c:v>
                </c:pt>
                <c:pt idx="179">
                  <c:v>78.817999999999998</c:v>
                </c:pt>
                <c:pt idx="180">
                  <c:v>77.460999999999999</c:v>
                </c:pt>
                <c:pt idx="181">
                  <c:v>78.436999999999998</c:v>
                </c:pt>
                <c:pt idx="182">
                  <c:v>77.650000000000006</c:v>
                </c:pt>
                <c:pt idx="183">
                  <c:v>77.037000000000006</c:v>
                </c:pt>
                <c:pt idx="184">
                  <c:v>74.549000000000007</c:v>
                </c:pt>
                <c:pt idx="185">
                  <c:v>74.311999999999998</c:v>
                </c:pt>
                <c:pt idx="186">
                  <c:v>78.093999999999994</c:v>
                </c:pt>
                <c:pt idx="187">
                  <c:v>80.888000000000005</c:v>
                </c:pt>
                <c:pt idx="188">
                  <c:v>79.397000000000006</c:v>
                </c:pt>
                <c:pt idx="189">
                  <c:v>79.924000000000007</c:v>
                </c:pt>
                <c:pt idx="190">
                  <c:v>77.602000000000004</c:v>
                </c:pt>
                <c:pt idx="191">
                  <c:v>77.043999999999997</c:v>
                </c:pt>
                <c:pt idx="192">
                  <c:v>78.572000000000003</c:v>
                </c:pt>
                <c:pt idx="193">
                  <c:v>76.364000000000004</c:v>
                </c:pt>
                <c:pt idx="194">
                  <c:v>78.010999999999996</c:v>
                </c:pt>
                <c:pt idx="195">
                  <c:v>81.606999999999999</c:v>
                </c:pt>
                <c:pt idx="196">
                  <c:v>77.397000000000006</c:v>
                </c:pt>
                <c:pt idx="197">
                  <c:v>81.295000000000002</c:v>
                </c:pt>
                <c:pt idx="198">
                  <c:v>79.997</c:v>
                </c:pt>
                <c:pt idx="199">
                  <c:v>78.081000000000003</c:v>
                </c:pt>
                <c:pt idx="200">
                  <c:v>77.781000000000006</c:v>
                </c:pt>
                <c:pt idx="201">
                  <c:v>81.215999999999994</c:v>
                </c:pt>
                <c:pt idx="202">
                  <c:v>79.144999999999996</c:v>
                </c:pt>
                <c:pt idx="203">
                  <c:v>81.606999999999999</c:v>
                </c:pt>
                <c:pt idx="204">
                  <c:v>81.606999999999999</c:v>
                </c:pt>
                <c:pt idx="205">
                  <c:v>81.606999999999999</c:v>
                </c:pt>
                <c:pt idx="206">
                  <c:v>79.998999999999995</c:v>
                </c:pt>
                <c:pt idx="207">
                  <c:v>79.385999999999996</c:v>
                </c:pt>
                <c:pt idx="208">
                  <c:v>77.731999999999999</c:v>
                </c:pt>
                <c:pt idx="209">
                  <c:v>78.637</c:v>
                </c:pt>
                <c:pt idx="210">
                  <c:v>78.989000000000004</c:v>
                </c:pt>
                <c:pt idx="211">
                  <c:v>81.308999999999997</c:v>
                </c:pt>
                <c:pt idx="212">
                  <c:v>81.606999999999999</c:v>
                </c:pt>
                <c:pt idx="213">
                  <c:v>80.397000000000006</c:v>
                </c:pt>
                <c:pt idx="214">
                  <c:v>81.009</c:v>
                </c:pt>
                <c:pt idx="215">
                  <c:v>80.039000000000001</c:v>
                </c:pt>
                <c:pt idx="216">
                  <c:v>81.207999999999998</c:v>
                </c:pt>
                <c:pt idx="217">
                  <c:v>81.606999999999999</c:v>
                </c:pt>
                <c:pt idx="218">
                  <c:v>81.527000000000001</c:v>
                </c:pt>
                <c:pt idx="219">
                  <c:v>81.606999999999999</c:v>
                </c:pt>
                <c:pt idx="220">
                  <c:v>80.054000000000002</c:v>
                </c:pt>
                <c:pt idx="221">
                  <c:v>79.349000000000004</c:v>
                </c:pt>
                <c:pt idx="222">
                  <c:v>75.501000000000005</c:v>
                </c:pt>
                <c:pt idx="223">
                  <c:v>75.613</c:v>
                </c:pt>
                <c:pt idx="224">
                  <c:v>75.736999999999995</c:v>
                </c:pt>
                <c:pt idx="225">
                  <c:v>77.472999999999999</c:v>
                </c:pt>
                <c:pt idx="226">
                  <c:v>77.087000000000003</c:v>
                </c:pt>
                <c:pt idx="227">
                  <c:v>75.400999999999996</c:v>
                </c:pt>
                <c:pt idx="228">
                  <c:v>76.519000000000005</c:v>
                </c:pt>
                <c:pt idx="229">
                  <c:v>76.275000000000006</c:v>
                </c:pt>
                <c:pt idx="230">
                  <c:v>74.536000000000001</c:v>
                </c:pt>
                <c:pt idx="231">
                  <c:v>74.447000000000003</c:v>
                </c:pt>
                <c:pt idx="232">
                  <c:v>75.11</c:v>
                </c:pt>
                <c:pt idx="233">
                  <c:v>72.903000000000006</c:v>
                </c:pt>
                <c:pt idx="234">
                  <c:v>72.385999999999996</c:v>
                </c:pt>
                <c:pt idx="235">
                  <c:v>71.301000000000002</c:v>
                </c:pt>
                <c:pt idx="236">
                  <c:v>68.757000000000005</c:v>
                </c:pt>
                <c:pt idx="237">
                  <c:v>67.781000000000006</c:v>
                </c:pt>
                <c:pt idx="238">
                  <c:v>68.117000000000004</c:v>
                </c:pt>
                <c:pt idx="239">
                  <c:v>68.778999999999996</c:v>
                </c:pt>
                <c:pt idx="240">
                  <c:v>67.929000000000002</c:v>
                </c:pt>
                <c:pt idx="241">
                  <c:v>67.853999999999999</c:v>
                </c:pt>
                <c:pt idx="242">
                  <c:v>71.027000000000001</c:v>
                </c:pt>
                <c:pt idx="243">
                  <c:v>68.355000000000004</c:v>
                </c:pt>
                <c:pt idx="244">
                  <c:v>67.992999999999995</c:v>
                </c:pt>
                <c:pt idx="245">
                  <c:v>66.331999999999994</c:v>
                </c:pt>
                <c:pt idx="246">
                  <c:v>68.128</c:v>
                </c:pt>
                <c:pt idx="247">
                  <c:v>65.484999999999999</c:v>
                </c:pt>
                <c:pt idx="248">
                  <c:v>66.216999999999999</c:v>
                </c:pt>
                <c:pt idx="249">
                  <c:v>66.084000000000003</c:v>
                </c:pt>
                <c:pt idx="250">
                  <c:v>68.239000000000004</c:v>
                </c:pt>
                <c:pt idx="251">
                  <c:v>68.194999999999993</c:v>
                </c:pt>
                <c:pt idx="252">
                  <c:v>68.259</c:v>
                </c:pt>
                <c:pt idx="253">
                  <c:v>68.242000000000004</c:v>
                </c:pt>
                <c:pt idx="254">
                  <c:v>67.138999999999996</c:v>
                </c:pt>
                <c:pt idx="255">
                  <c:v>66.695999999999998</c:v>
                </c:pt>
                <c:pt idx="256">
                  <c:v>64.683000000000007</c:v>
                </c:pt>
                <c:pt idx="257">
                  <c:v>65.153000000000006</c:v>
                </c:pt>
                <c:pt idx="258">
                  <c:v>66.512</c:v>
                </c:pt>
                <c:pt idx="259">
                  <c:v>66.201999999999998</c:v>
                </c:pt>
                <c:pt idx="260">
                  <c:v>64.802999999999997</c:v>
                </c:pt>
                <c:pt idx="261">
                  <c:v>62.384</c:v>
                </c:pt>
                <c:pt idx="262">
                  <c:v>60.703000000000003</c:v>
                </c:pt>
                <c:pt idx="263">
                  <c:v>63.307000000000002</c:v>
                </c:pt>
                <c:pt idx="264">
                  <c:v>62.351999999999997</c:v>
                </c:pt>
                <c:pt idx="265">
                  <c:v>59.628</c:v>
                </c:pt>
                <c:pt idx="266">
                  <c:v>59.207999999999998</c:v>
                </c:pt>
                <c:pt idx="267">
                  <c:v>59.726999999999997</c:v>
                </c:pt>
                <c:pt idx="268">
                  <c:v>58.905999999999999</c:v>
                </c:pt>
                <c:pt idx="269">
                  <c:v>59.393000000000001</c:v>
                </c:pt>
                <c:pt idx="270">
                  <c:v>58.05</c:v>
                </c:pt>
                <c:pt idx="271">
                  <c:v>57.753</c:v>
                </c:pt>
                <c:pt idx="272">
                  <c:v>56.764000000000003</c:v>
                </c:pt>
                <c:pt idx="273">
                  <c:v>56.448999999999998</c:v>
                </c:pt>
                <c:pt idx="274">
                  <c:v>57.262999999999998</c:v>
                </c:pt>
                <c:pt idx="275">
                  <c:v>56.003999999999998</c:v>
                </c:pt>
                <c:pt idx="276">
                  <c:v>55.505000000000003</c:v>
                </c:pt>
                <c:pt idx="277">
                  <c:v>56.061</c:v>
                </c:pt>
                <c:pt idx="278">
                  <c:v>56.390999999999998</c:v>
                </c:pt>
                <c:pt idx="279">
                  <c:v>59.561</c:v>
                </c:pt>
                <c:pt idx="280">
                  <c:v>57.856000000000002</c:v>
                </c:pt>
                <c:pt idx="281">
                  <c:v>58.401000000000003</c:v>
                </c:pt>
                <c:pt idx="282">
                  <c:v>59.573</c:v>
                </c:pt>
                <c:pt idx="283">
                  <c:v>59.223999999999997</c:v>
                </c:pt>
                <c:pt idx="284">
                  <c:v>58.874000000000002</c:v>
                </c:pt>
                <c:pt idx="285">
                  <c:v>57.411000000000001</c:v>
                </c:pt>
                <c:pt idx="286">
                  <c:v>57.198</c:v>
                </c:pt>
                <c:pt idx="287">
                  <c:v>56.171999999999997</c:v>
                </c:pt>
                <c:pt idx="288">
                  <c:v>57.414999999999999</c:v>
                </c:pt>
                <c:pt idx="289">
                  <c:v>57.125</c:v>
                </c:pt>
                <c:pt idx="290">
                  <c:v>56.201999999999998</c:v>
                </c:pt>
                <c:pt idx="291">
                  <c:v>55.832999999999998</c:v>
                </c:pt>
                <c:pt idx="292">
                  <c:v>56.215000000000003</c:v>
                </c:pt>
                <c:pt idx="293">
                  <c:v>54.677</c:v>
                </c:pt>
                <c:pt idx="294">
                  <c:v>56.404000000000003</c:v>
                </c:pt>
                <c:pt idx="295">
                  <c:v>57.360999999999997</c:v>
                </c:pt>
                <c:pt idx="296">
                  <c:v>56.170999999999999</c:v>
                </c:pt>
                <c:pt idx="297">
                  <c:v>53.930999999999997</c:v>
                </c:pt>
                <c:pt idx="298">
                  <c:v>54.246000000000002</c:v>
                </c:pt>
                <c:pt idx="299">
                  <c:v>54.56</c:v>
                </c:pt>
                <c:pt idx="300">
                  <c:v>55.793999999999997</c:v>
                </c:pt>
                <c:pt idx="301">
                  <c:v>55.607999999999997</c:v>
                </c:pt>
                <c:pt idx="302">
                  <c:v>56.192999999999998</c:v>
                </c:pt>
                <c:pt idx="303">
                  <c:v>58.973999999999997</c:v>
                </c:pt>
                <c:pt idx="304">
                  <c:v>58.905000000000001</c:v>
                </c:pt>
                <c:pt idx="305">
                  <c:v>57.773000000000003</c:v>
                </c:pt>
                <c:pt idx="306">
                  <c:v>58.328000000000003</c:v>
                </c:pt>
                <c:pt idx="307">
                  <c:v>58.764000000000003</c:v>
                </c:pt>
                <c:pt idx="308">
                  <c:v>57.393000000000001</c:v>
                </c:pt>
                <c:pt idx="309">
                  <c:v>59.710999999999999</c:v>
                </c:pt>
                <c:pt idx="310">
                  <c:v>62.451000000000001</c:v>
                </c:pt>
                <c:pt idx="311">
                  <c:v>63.848999999999997</c:v>
                </c:pt>
                <c:pt idx="312">
                  <c:v>65.168999999999997</c:v>
                </c:pt>
                <c:pt idx="313">
                  <c:v>63.314</c:v>
                </c:pt>
                <c:pt idx="314">
                  <c:v>63.142000000000003</c:v>
                </c:pt>
                <c:pt idx="315">
                  <c:v>64.908000000000001</c:v>
                </c:pt>
                <c:pt idx="316">
                  <c:v>66.272999999999996</c:v>
                </c:pt>
                <c:pt idx="317">
                  <c:v>61.835000000000001</c:v>
                </c:pt>
                <c:pt idx="318">
                  <c:v>63.183999999999997</c:v>
                </c:pt>
                <c:pt idx="319">
                  <c:v>64.801000000000002</c:v>
                </c:pt>
                <c:pt idx="320">
                  <c:v>64.619</c:v>
                </c:pt>
                <c:pt idx="321">
                  <c:v>63.860999999999997</c:v>
                </c:pt>
                <c:pt idx="322">
                  <c:v>63.808</c:v>
                </c:pt>
                <c:pt idx="323">
                  <c:v>65.7</c:v>
                </c:pt>
                <c:pt idx="324">
                  <c:v>68.043000000000006</c:v>
                </c:pt>
                <c:pt idx="325">
                  <c:v>67.346999999999994</c:v>
                </c:pt>
                <c:pt idx="326">
                  <c:v>67.78</c:v>
                </c:pt>
                <c:pt idx="327">
                  <c:v>70.415000000000006</c:v>
                </c:pt>
                <c:pt idx="328">
                  <c:v>68.694000000000003</c:v>
                </c:pt>
                <c:pt idx="329">
                  <c:v>67.655000000000001</c:v>
                </c:pt>
                <c:pt idx="330">
                  <c:v>68.418000000000006</c:v>
                </c:pt>
                <c:pt idx="331">
                  <c:v>69.22</c:v>
                </c:pt>
                <c:pt idx="332">
                  <c:v>69.138999999999996</c:v>
                </c:pt>
                <c:pt idx="333">
                  <c:v>70.72</c:v>
                </c:pt>
                <c:pt idx="334">
                  <c:v>72.864000000000004</c:v>
                </c:pt>
                <c:pt idx="335">
                  <c:v>72.623000000000005</c:v>
                </c:pt>
                <c:pt idx="336">
                  <c:v>73.563000000000002</c:v>
                </c:pt>
                <c:pt idx="337">
                  <c:v>73.191000000000003</c:v>
                </c:pt>
                <c:pt idx="338">
                  <c:v>74.263000000000005</c:v>
                </c:pt>
                <c:pt idx="339">
                  <c:v>74.611999999999995</c:v>
                </c:pt>
                <c:pt idx="340">
                  <c:v>74.962000000000003</c:v>
                </c:pt>
                <c:pt idx="341">
                  <c:v>71.956000000000003</c:v>
                </c:pt>
                <c:pt idx="342">
                  <c:v>74.302999999999997</c:v>
                </c:pt>
                <c:pt idx="343">
                  <c:v>76.010999999999996</c:v>
                </c:pt>
                <c:pt idx="344">
                  <c:v>76.361000000000004</c:v>
                </c:pt>
                <c:pt idx="345">
                  <c:v>76.710999999999999</c:v>
                </c:pt>
                <c:pt idx="346">
                  <c:v>77.061000000000007</c:v>
                </c:pt>
                <c:pt idx="347">
                  <c:v>76.596000000000004</c:v>
                </c:pt>
                <c:pt idx="348">
                  <c:v>75.441000000000003</c:v>
                </c:pt>
                <c:pt idx="349">
                  <c:v>72.540000000000006</c:v>
                </c:pt>
                <c:pt idx="350">
                  <c:v>74.31</c:v>
                </c:pt>
                <c:pt idx="351">
                  <c:v>70.927999999999997</c:v>
                </c:pt>
                <c:pt idx="352">
                  <c:v>71.242999999999995</c:v>
                </c:pt>
                <c:pt idx="353">
                  <c:v>71.962999999999994</c:v>
                </c:pt>
                <c:pt idx="354">
                  <c:v>76.853999999999999</c:v>
                </c:pt>
                <c:pt idx="355">
                  <c:v>77.356999999999999</c:v>
                </c:pt>
                <c:pt idx="356">
                  <c:v>77.548000000000002</c:v>
                </c:pt>
                <c:pt idx="357">
                  <c:v>80.908000000000001</c:v>
                </c:pt>
                <c:pt idx="358">
                  <c:v>81.108000000000004</c:v>
                </c:pt>
                <c:pt idx="359">
                  <c:v>81.606999999999999</c:v>
                </c:pt>
                <c:pt idx="360">
                  <c:v>81.606999999999999</c:v>
                </c:pt>
                <c:pt idx="361">
                  <c:v>80.328999999999994</c:v>
                </c:pt>
                <c:pt idx="362">
                  <c:v>78.278000000000006</c:v>
                </c:pt>
                <c:pt idx="363">
                  <c:v>79.27</c:v>
                </c:pt>
                <c:pt idx="364">
                  <c:v>78.801000000000002</c:v>
                </c:pt>
              </c:numCache>
            </c:numRef>
          </c:val>
        </c:ser>
        <c:ser>
          <c:idx val="2"/>
          <c:order val="1"/>
          <c:tx>
            <c:strRef>
              <c:f>'Chapter 3'!$P$102</c:f>
              <c:strCache>
                <c:ptCount val="1"/>
                <c:pt idx="0">
                  <c:v>UK shale</c:v>
                </c:pt>
              </c:strCache>
            </c:strRef>
          </c:tx>
          <c:val>
            <c:numRef>
              <c:f>'Chapter 3'!$Q$102:$NQ$102</c:f>
              <c:numCache>
                <c:formatCode>0.00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'Chapter 3'!$P$103</c:f>
              <c:strCache>
                <c:ptCount val="1"/>
                <c:pt idx="0">
                  <c:v>Norwegian Continental Shelf (NCS)</c:v>
                </c:pt>
              </c:strCache>
            </c:strRef>
          </c:tx>
          <c:val>
            <c:numRef>
              <c:f>'Chapter 3'!$Q$103:$NQ$103</c:f>
              <c:numCache>
                <c:formatCode>0.00</c:formatCode>
                <c:ptCount val="365"/>
                <c:pt idx="0">
                  <c:v>12.047000000000001</c:v>
                </c:pt>
                <c:pt idx="1">
                  <c:v>11.721</c:v>
                </c:pt>
                <c:pt idx="2">
                  <c:v>11.775</c:v>
                </c:pt>
                <c:pt idx="3">
                  <c:v>11.865</c:v>
                </c:pt>
                <c:pt idx="4">
                  <c:v>12.359</c:v>
                </c:pt>
                <c:pt idx="5">
                  <c:v>12.361000000000001</c:v>
                </c:pt>
                <c:pt idx="6">
                  <c:v>12.42</c:v>
                </c:pt>
                <c:pt idx="7">
                  <c:v>12.42</c:v>
                </c:pt>
                <c:pt idx="8">
                  <c:v>12.361000000000001</c:v>
                </c:pt>
                <c:pt idx="9">
                  <c:v>12.282999999999999</c:v>
                </c:pt>
                <c:pt idx="10">
                  <c:v>12.42</c:v>
                </c:pt>
                <c:pt idx="11">
                  <c:v>12.42</c:v>
                </c:pt>
                <c:pt idx="12">
                  <c:v>12.42</c:v>
                </c:pt>
                <c:pt idx="13">
                  <c:v>12.292</c:v>
                </c:pt>
                <c:pt idx="14">
                  <c:v>12.186999999999999</c:v>
                </c:pt>
                <c:pt idx="15">
                  <c:v>12.42</c:v>
                </c:pt>
                <c:pt idx="16">
                  <c:v>12.42</c:v>
                </c:pt>
                <c:pt idx="17">
                  <c:v>12.282999999999999</c:v>
                </c:pt>
                <c:pt idx="18">
                  <c:v>11.989000000000001</c:v>
                </c:pt>
                <c:pt idx="19">
                  <c:v>11.994999999999999</c:v>
                </c:pt>
                <c:pt idx="20">
                  <c:v>12.122</c:v>
                </c:pt>
                <c:pt idx="21">
                  <c:v>11.917999999999999</c:v>
                </c:pt>
                <c:pt idx="22">
                  <c:v>11.976000000000001</c:v>
                </c:pt>
                <c:pt idx="23">
                  <c:v>11.840999999999999</c:v>
                </c:pt>
                <c:pt idx="24">
                  <c:v>11.675000000000001</c:v>
                </c:pt>
                <c:pt idx="25">
                  <c:v>11.675000000000001</c:v>
                </c:pt>
                <c:pt idx="26">
                  <c:v>11.675000000000001</c:v>
                </c:pt>
                <c:pt idx="27">
                  <c:v>11.675000000000001</c:v>
                </c:pt>
                <c:pt idx="28">
                  <c:v>11.795</c:v>
                </c:pt>
                <c:pt idx="29">
                  <c:v>11.827999999999999</c:v>
                </c:pt>
                <c:pt idx="30">
                  <c:v>11.935</c:v>
                </c:pt>
                <c:pt idx="31">
                  <c:v>23.945</c:v>
                </c:pt>
                <c:pt idx="32">
                  <c:v>24.126999999999999</c:v>
                </c:pt>
                <c:pt idx="33">
                  <c:v>24.196000000000002</c:v>
                </c:pt>
                <c:pt idx="34">
                  <c:v>15.848000000000001</c:v>
                </c:pt>
                <c:pt idx="35">
                  <c:v>19.094000000000001</c:v>
                </c:pt>
                <c:pt idx="36">
                  <c:v>15.73</c:v>
                </c:pt>
                <c:pt idx="37">
                  <c:v>12.085000000000001</c:v>
                </c:pt>
                <c:pt idx="38">
                  <c:v>11.877000000000001</c:v>
                </c:pt>
                <c:pt idx="39">
                  <c:v>33.716999999999999</c:v>
                </c:pt>
                <c:pt idx="40">
                  <c:v>35.612000000000002</c:v>
                </c:pt>
                <c:pt idx="41">
                  <c:v>35.744999999999997</c:v>
                </c:pt>
                <c:pt idx="42">
                  <c:v>36.433</c:v>
                </c:pt>
                <c:pt idx="43">
                  <c:v>24.353000000000002</c:v>
                </c:pt>
                <c:pt idx="44">
                  <c:v>24.318999999999999</c:v>
                </c:pt>
                <c:pt idx="45">
                  <c:v>33.642000000000003</c:v>
                </c:pt>
                <c:pt idx="46">
                  <c:v>36.475000000000001</c:v>
                </c:pt>
                <c:pt idx="47">
                  <c:v>36.353999999999999</c:v>
                </c:pt>
                <c:pt idx="48">
                  <c:v>36.287999999999997</c:v>
                </c:pt>
                <c:pt idx="49">
                  <c:v>24.818999999999999</c:v>
                </c:pt>
                <c:pt idx="50">
                  <c:v>24.84</c:v>
                </c:pt>
                <c:pt idx="51">
                  <c:v>36.924999999999997</c:v>
                </c:pt>
                <c:pt idx="52">
                  <c:v>36.536000000000001</c:v>
                </c:pt>
                <c:pt idx="53">
                  <c:v>35.927999999999997</c:v>
                </c:pt>
                <c:pt idx="54">
                  <c:v>35.630000000000003</c:v>
                </c:pt>
                <c:pt idx="55">
                  <c:v>35.408999999999999</c:v>
                </c:pt>
                <c:pt idx="56">
                  <c:v>35.340000000000003</c:v>
                </c:pt>
                <c:pt idx="57">
                  <c:v>35.024000000000001</c:v>
                </c:pt>
                <c:pt idx="58">
                  <c:v>44.689</c:v>
                </c:pt>
                <c:pt idx="59">
                  <c:v>45.988999999999997</c:v>
                </c:pt>
                <c:pt idx="60">
                  <c:v>58.933</c:v>
                </c:pt>
                <c:pt idx="61">
                  <c:v>60.402000000000001</c:v>
                </c:pt>
                <c:pt idx="62">
                  <c:v>59.180999999999997</c:v>
                </c:pt>
                <c:pt idx="63">
                  <c:v>59.918999999999997</c:v>
                </c:pt>
                <c:pt idx="64">
                  <c:v>59.985999999999997</c:v>
                </c:pt>
                <c:pt idx="65">
                  <c:v>35.024000000000001</c:v>
                </c:pt>
                <c:pt idx="66">
                  <c:v>35.488</c:v>
                </c:pt>
                <c:pt idx="67">
                  <c:v>39.64</c:v>
                </c:pt>
                <c:pt idx="68">
                  <c:v>23.35</c:v>
                </c:pt>
                <c:pt idx="69">
                  <c:v>23.751999999999999</c:v>
                </c:pt>
                <c:pt idx="70">
                  <c:v>35.869999999999997</c:v>
                </c:pt>
                <c:pt idx="71">
                  <c:v>35.581000000000003</c:v>
                </c:pt>
                <c:pt idx="72">
                  <c:v>23.550999999999998</c:v>
                </c:pt>
                <c:pt idx="73">
                  <c:v>23.35</c:v>
                </c:pt>
                <c:pt idx="74">
                  <c:v>23.588999999999999</c:v>
                </c:pt>
                <c:pt idx="75">
                  <c:v>26.16</c:v>
                </c:pt>
                <c:pt idx="76">
                  <c:v>34.9</c:v>
                </c:pt>
                <c:pt idx="77">
                  <c:v>23.35</c:v>
                </c:pt>
                <c:pt idx="78">
                  <c:v>23.603999999999999</c:v>
                </c:pt>
                <c:pt idx="79">
                  <c:v>23.87</c:v>
                </c:pt>
                <c:pt idx="80">
                  <c:v>24.581</c:v>
                </c:pt>
                <c:pt idx="81">
                  <c:v>24.324999999999999</c:v>
                </c:pt>
                <c:pt idx="82">
                  <c:v>22.071000000000002</c:v>
                </c:pt>
                <c:pt idx="83">
                  <c:v>24.512</c:v>
                </c:pt>
                <c:pt idx="84">
                  <c:v>23.824000000000002</c:v>
                </c:pt>
                <c:pt idx="85">
                  <c:v>24.22</c:v>
                </c:pt>
                <c:pt idx="86">
                  <c:v>36.713000000000001</c:v>
                </c:pt>
                <c:pt idx="87">
                  <c:v>36.978999999999999</c:v>
                </c:pt>
                <c:pt idx="88">
                  <c:v>36.515000000000001</c:v>
                </c:pt>
                <c:pt idx="89">
                  <c:v>36.997</c:v>
                </c:pt>
                <c:pt idx="90">
                  <c:v>37.07</c:v>
                </c:pt>
                <c:pt idx="91">
                  <c:v>37.26</c:v>
                </c:pt>
                <c:pt idx="92">
                  <c:v>48.738999999999997</c:v>
                </c:pt>
                <c:pt idx="93">
                  <c:v>48.718000000000004</c:v>
                </c:pt>
                <c:pt idx="94">
                  <c:v>49.436</c:v>
                </c:pt>
                <c:pt idx="95">
                  <c:v>49.383000000000003</c:v>
                </c:pt>
                <c:pt idx="96">
                  <c:v>61.475000000000001</c:v>
                </c:pt>
                <c:pt idx="97">
                  <c:v>60.676000000000002</c:v>
                </c:pt>
                <c:pt idx="98">
                  <c:v>61.853000000000002</c:v>
                </c:pt>
                <c:pt idx="99">
                  <c:v>60.814999999999998</c:v>
                </c:pt>
                <c:pt idx="100">
                  <c:v>60.41</c:v>
                </c:pt>
                <c:pt idx="101">
                  <c:v>59.594999999999999</c:v>
                </c:pt>
                <c:pt idx="102">
                  <c:v>59.527999999999999</c:v>
                </c:pt>
                <c:pt idx="103">
                  <c:v>61.055</c:v>
                </c:pt>
                <c:pt idx="104">
                  <c:v>59.773000000000003</c:v>
                </c:pt>
                <c:pt idx="105">
                  <c:v>36.537999999999997</c:v>
                </c:pt>
                <c:pt idx="106">
                  <c:v>36.517000000000003</c:v>
                </c:pt>
                <c:pt idx="107">
                  <c:v>36.545000000000002</c:v>
                </c:pt>
                <c:pt idx="108">
                  <c:v>23.696000000000002</c:v>
                </c:pt>
                <c:pt idx="109">
                  <c:v>35.024000000000001</c:v>
                </c:pt>
                <c:pt idx="110">
                  <c:v>43.430999999999997</c:v>
                </c:pt>
                <c:pt idx="111">
                  <c:v>38.125</c:v>
                </c:pt>
                <c:pt idx="112">
                  <c:v>36.139000000000003</c:v>
                </c:pt>
                <c:pt idx="113">
                  <c:v>29.03</c:v>
                </c:pt>
                <c:pt idx="114">
                  <c:v>24.516999999999999</c:v>
                </c:pt>
                <c:pt idx="115">
                  <c:v>36.921999999999997</c:v>
                </c:pt>
                <c:pt idx="116">
                  <c:v>45.79</c:v>
                </c:pt>
                <c:pt idx="117">
                  <c:v>48.412999999999997</c:v>
                </c:pt>
                <c:pt idx="118">
                  <c:v>36.359000000000002</c:v>
                </c:pt>
                <c:pt idx="119">
                  <c:v>59.963999999999999</c:v>
                </c:pt>
                <c:pt idx="120">
                  <c:v>59.823</c:v>
                </c:pt>
                <c:pt idx="121">
                  <c:v>34.168999999999997</c:v>
                </c:pt>
                <c:pt idx="122">
                  <c:v>24.419</c:v>
                </c:pt>
                <c:pt idx="123">
                  <c:v>36.524000000000001</c:v>
                </c:pt>
                <c:pt idx="124">
                  <c:v>42.448</c:v>
                </c:pt>
                <c:pt idx="125">
                  <c:v>60.218000000000004</c:v>
                </c:pt>
                <c:pt idx="126">
                  <c:v>60.201999999999998</c:v>
                </c:pt>
                <c:pt idx="127">
                  <c:v>60.597999999999999</c:v>
                </c:pt>
                <c:pt idx="128">
                  <c:v>36.433</c:v>
                </c:pt>
                <c:pt idx="129">
                  <c:v>23.67</c:v>
                </c:pt>
                <c:pt idx="130">
                  <c:v>32.575000000000003</c:v>
                </c:pt>
                <c:pt idx="131">
                  <c:v>29.231999999999999</c:v>
                </c:pt>
                <c:pt idx="132">
                  <c:v>23.645</c:v>
                </c:pt>
                <c:pt idx="133">
                  <c:v>23.36</c:v>
                </c:pt>
                <c:pt idx="134">
                  <c:v>23.73</c:v>
                </c:pt>
                <c:pt idx="135">
                  <c:v>11.914</c:v>
                </c:pt>
                <c:pt idx="136">
                  <c:v>23.35</c:v>
                </c:pt>
                <c:pt idx="137">
                  <c:v>23.35</c:v>
                </c:pt>
                <c:pt idx="138">
                  <c:v>23.366</c:v>
                </c:pt>
                <c:pt idx="139">
                  <c:v>24.699000000000002</c:v>
                </c:pt>
                <c:pt idx="140">
                  <c:v>23.602</c:v>
                </c:pt>
                <c:pt idx="141">
                  <c:v>24.18</c:v>
                </c:pt>
                <c:pt idx="142">
                  <c:v>23.827999999999999</c:v>
                </c:pt>
                <c:pt idx="143">
                  <c:v>11.851000000000001</c:v>
                </c:pt>
                <c:pt idx="144">
                  <c:v>23.65</c:v>
                </c:pt>
                <c:pt idx="145">
                  <c:v>23.295000000000002</c:v>
                </c:pt>
                <c:pt idx="146">
                  <c:v>22.385000000000002</c:v>
                </c:pt>
                <c:pt idx="147">
                  <c:v>24.207999999999998</c:v>
                </c:pt>
                <c:pt idx="148">
                  <c:v>36.167000000000002</c:v>
                </c:pt>
                <c:pt idx="149">
                  <c:v>36.445</c:v>
                </c:pt>
                <c:pt idx="150">
                  <c:v>36.162999999999997</c:v>
                </c:pt>
                <c:pt idx="151">
                  <c:v>35.637999999999998</c:v>
                </c:pt>
                <c:pt idx="152">
                  <c:v>36.015000000000001</c:v>
                </c:pt>
                <c:pt idx="153">
                  <c:v>60.52</c:v>
                </c:pt>
                <c:pt idx="154">
                  <c:v>46.783999999999999</c:v>
                </c:pt>
                <c:pt idx="155">
                  <c:v>62.1</c:v>
                </c:pt>
                <c:pt idx="156">
                  <c:v>61.357999999999997</c:v>
                </c:pt>
                <c:pt idx="157">
                  <c:v>60.883000000000003</c:v>
                </c:pt>
                <c:pt idx="158">
                  <c:v>60.567</c:v>
                </c:pt>
                <c:pt idx="159">
                  <c:v>61.658999999999999</c:v>
                </c:pt>
                <c:pt idx="160">
                  <c:v>62.1</c:v>
                </c:pt>
                <c:pt idx="161">
                  <c:v>62.1</c:v>
                </c:pt>
                <c:pt idx="162">
                  <c:v>62.1</c:v>
                </c:pt>
                <c:pt idx="163">
                  <c:v>46.732999999999997</c:v>
                </c:pt>
                <c:pt idx="164">
                  <c:v>24.84</c:v>
                </c:pt>
                <c:pt idx="165">
                  <c:v>24.596</c:v>
                </c:pt>
                <c:pt idx="166">
                  <c:v>23.925999999999998</c:v>
                </c:pt>
                <c:pt idx="167">
                  <c:v>20.106000000000002</c:v>
                </c:pt>
                <c:pt idx="168">
                  <c:v>23.35</c:v>
                </c:pt>
                <c:pt idx="169">
                  <c:v>11.675000000000001</c:v>
                </c:pt>
                <c:pt idx="170">
                  <c:v>11.675000000000001</c:v>
                </c:pt>
                <c:pt idx="171">
                  <c:v>11.744999999999999</c:v>
                </c:pt>
                <c:pt idx="172">
                  <c:v>11.675000000000001</c:v>
                </c:pt>
                <c:pt idx="173">
                  <c:v>11.744999999999999</c:v>
                </c:pt>
                <c:pt idx="174">
                  <c:v>11.836</c:v>
                </c:pt>
                <c:pt idx="175">
                  <c:v>11.956</c:v>
                </c:pt>
                <c:pt idx="176">
                  <c:v>11.826000000000001</c:v>
                </c:pt>
                <c:pt idx="177">
                  <c:v>11.775</c:v>
                </c:pt>
                <c:pt idx="178">
                  <c:v>11.74</c:v>
                </c:pt>
                <c:pt idx="179">
                  <c:v>11.952999999999999</c:v>
                </c:pt>
                <c:pt idx="180">
                  <c:v>11.926</c:v>
                </c:pt>
                <c:pt idx="181">
                  <c:v>24.388999999999999</c:v>
                </c:pt>
                <c:pt idx="182">
                  <c:v>23.838999999999999</c:v>
                </c:pt>
                <c:pt idx="183">
                  <c:v>23.888000000000002</c:v>
                </c:pt>
                <c:pt idx="184">
                  <c:v>23.815000000000001</c:v>
                </c:pt>
                <c:pt idx="185">
                  <c:v>35.781999999999996</c:v>
                </c:pt>
                <c:pt idx="186">
                  <c:v>48.482999999999997</c:v>
                </c:pt>
                <c:pt idx="187">
                  <c:v>49.68</c:v>
                </c:pt>
                <c:pt idx="188">
                  <c:v>49.68</c:v>
                </c:pt>
                <c:pt idx="189">
                  <c:v>36.426000000000002</c:v>
                </c:pt>
                <c:pt idx="190">
                  <c:v>37.048999999999999</c:v>
                </c:pt>
                <c:pt idx="191">
                  <c:v>37.26</c:v>
                </c:pt>
                <c:pt idx="192">
                  <c:v>37.26</c:v>
                </c:pt>
                <c:pt idx="193">
                  <c:v>37.26</c:v>
                </c:pt>
                <c:pt idx="194">
                  <c:v>37.26</c:v>
                </c:pt>
                <c:pt idx="195">
                  <c:v>49.68</c:v>
                </c:pt>
                <c:pt idx="196">
                  <c:v>37.26</c:v>
                </c:pt>
                <c:pt idx="197">
                  <c:v>37.26</c:v>
                </c:pt>
                <c:pt idx="198">
                  <c:v>24.268000000000001</c:v>
                </c:pt>
                <c:pt idx="199">
                  <c:v>28.646999999999998</c:v>
                </c:pt>
                <c:pt idx="200">
                  <c:v>36.292999999999999</c:v>
                </c:pt>
                <c:pt idx="201">
                  <c:v>35.4</c:v>
                </c:pt>
                <c:pt idx="202">
                  <c:v>36.006999999999998</c:v>
                </c:pt>
                <c:pt idx="203">
                  <c:v>25.077000000000002</c:v>
                </c:pt>
                <c:pt idx="204">
                  <c:v>36.124000000000002</c:v>
                </c:pt>
                <c:pt idx="205">
                  <c:v>35.473999999999997</c:v>
                </c:pt>
                <c:pt idx="206">
                  <c:v>36.244999999999997</c:v>
                </c:pt>
                <c:pt idx="207">
                  <c:v>36.761000000000003</c:v>
                </c:pt>
                <c:pt idx="208">
                  <c:v>37.26</c:v>
                </c:pt>
                <c:pt idx="209">
                  <c:v>37.26</c:v>
                </c:pt>
                <c:pt idx="210">
                  <c:v>37.26</c:v>
                </c:pt>
                <c:pt idx="211">
                  <c:v>30.141999999999999</c:v>
                </c:pt>
                <c:pt idx="212">
                  <c:v>24.300999999999998</c:v>
                </c:pt>
                <c:pt idx="213">
                  <c:v>35.597999999999999</c:v>
                </c:pt>
                <c:pt idx="214">
                  <c:v>35.591000000000001</c:v>
                </c:pt>
                <c:pt idx="215">
                  <c:v>36.692999999999998</c:v>
                </c:pt>
                <c:pt idx="216">
                  <c:v>36.723999999999997</c:v>
                </c:pt>
                <c:pt idx="217">
                  <c:v>24.609000000000002</c:v>
                </c:pt>
                <c:pt idx="218">
                  <c:v>35.100999999999999</c:v>
                </c:pt>
                <c:pt idx="219">
                  <c:v>24.526</c:v>
                </c:pt>
                <c:pt idx="220">
                  <c:v>24.84</c:v>
                </c:pt>
                <c:pt idx="221">
                  <c:v>37.029000000000003</c:v>
                </c:pt>
                <c:pt idx="222">
                  <c:v>37.26</c:v>
                </c:pt>
                <c:pt idx="223">
                  <c:v>37.26</c:v>
                </c:pt>
                <c:pt idx="224">
                  <c:v>28.681999999999999</c:v>
                </c:pt>
                <c:pt idx="225">
                  <c:v>24.593</c:v>
                </c:pt>
                <c:pt idx="226">
                  <c:v>24.007999999999999</c:v>
                </c:pt>
                <c:pt idx="227">
                  <c:v>24.84</c:v>
                </c:pt>
                <c:pt idx="228">
                  <c:v>24.713000000000001</c:v>
                </c:pt>
                <c:pt idx="229">
                  <c:v>24.456</c:v>
                </c:pt>
                <c:pt idx="230">
                  <c:v>25.387</c:v>
                </c:pt>
                <c:pt idx="231">
                  <c:v>24.341000000000001</c:v>
                </c:pt>
                <c:pt idx="232">
                  <c:v>24.751000000000001</c:v>
                </c:pt>
                <c:pt idx="233">
                  <c:v>24.506</c:v>
                </c:pt>
                <c:pt idx="234">
                  <c:v>24.306000000000001</c:v>
                </c:pt>
                <c:pt idx="235">
                  <c:v>24.672000000000001</c:v>
                </c:pt>
                <c:pt idx="236">
                  <c:v>24.84</c:v>
                </c:pt>
                <c:pt idx="237">
                  <c:v>30.268999999999998</c:v>
                </c:pt>
                <c:pt idx="238">
                  <c:v>24.84</c:v>
                </c:pt>
                <c:pt idx="239">
                  <c:v>24.451000000000001</c:v>
                </c:pt>
                <c:pt idx="240">
                  <c:v>24.385999999999999</c:v>
                </c:pt>
                <c:pt idx="241">
                  <c:v>23.896000000000001</c:v>
                </c:pt>
                <c:pt idx="242">
                  <c:v>23.457999999999998</c:v>
                </c:pt>
                <c:pt idx="243">
                  <c:v>23.434999999999999</c:v>
                </c:pt>
                <c:pt idx="244">
                  <c:v>25.396000000000001</c:v>
                </c:pt>
                <c:pt idx="245">
                  <c:v>26.259</c:v>
                </c:pt>
                <c:pt idx="246">
                  <c:v>24.16</c:v>
                </c:pt>
                <c:pt idx="247">
                  <c:v>24.457999999999998</c:v>
                </c:pt>
                <c:pt idx="248">
                  <c:v>24.329000000000001</c:v>
                </c:pt>
                <c:pt idx="249">
                  <c:v>36.987000000000002</c:v>
                </c:pt>
                <c:pt idx="250">
                  <c:v>36.942999999999998</c:v>
                </c:pt>
                <c:pt idx="251">
                  <c:v>34.685000000000002</c:v>
                </c:pt>
                <c:pt idx="252">
                  <c:v>37.112000000000002</c:v>
                </c:pt>
                <c:pt idx="253">
                  <c:v>24.811</c:v>
                </c:pt>
                <c:pt idx="254">
                  <c:v>24.271999999999998</c:v>
                </c:pt>
                <c:pt idx="255">
                  <c:v>23.672000000000001</c:v>
                </c:pt>
                <c:pt idx="256">
                  <c:v>30.036999999999999</c:v>
                </c:pt>
                <c:pt idx="257">
                  <c:v>27.414999999999999</c:v>
                </c:pt>
                <c:pt idx="258">
                  <c:v>24.175000000000001</c:v>
                </c:pt>
                <c:pt idx="259">
                  <c:v>24.277000000000001</c:v>
                </c:pt>
                <c:pt idx="260">
                  <c:v>23.704999999999998</c:v>
                </c:pt>
                <c:pt idx="261">
                  <c:v>23.45</c:v>
                </c:pt>
                <c:pt idx="262">
                  <c:v>23.35</c:v>
                </c:pt>
                <c:pt idx="263">
                  <c:v>23.35</c:v>
                </c:pt>
                <c:pt idx="264">
                  <c:v>23.513999999999999</c:v>
                </c:pt>
                <c:pt idx="265">
                  <c:v>23.582999999999998</c:v>
                </c:pt>
                <c:pt idx="266">
                  <c:v>23.568000000000001</c:v>
                </c:pt>
                <c:pt idx="267">
                  <c:v>23.35</c:v>
                </c:pt>
                <c:pt idx="268">
                  <c:v>23.384</c:v>
                </c:pt>
                <c:pt idx="269">
                  <c:v>23.35</c:v>
                </c:pt>
                <c:pt idx="270">
                  <c:v>23.35</c:v>
                </c:pt>
                <c:pt idx="271">
                  <c:v>23.35</c:v>
                </c:pt>
                <c:pt idx="272">
                  <c:v>23.35</c:v>
                </c:pt>
                <c:pt idx="273">
                  <c:v>23.643000000000001</c:v>
                </c:pt>
                <c:pt idx="274">
                  <c:v>24.222999999999999</c:v>
                </c:pt>
                <c:pt idx="275">
                  <c:v>23.805</c:v>
                </c:pt>
                <c:pt idx="276">
                  <c:v>23.634</c:v>
                </c:pt>
                <c:pt idx="277">
                  <c:v>23.984000000000002</c:v>
                </c:pt>
                <c:pt idx="278">
                  <c:v>24.172000000000001</c:v>
                </c:pt>
                <c:pt idx="279">
                  <c:v>24.338999999999999</c:v>
                </c:pt>
                <c:pt idx="280">
                  <c:v>24.84</c:v>
                </c:pt>
                <c:pt idx="281">
                  <c:v>24.745999999999999</c:v>
                </c:pt>
                <c:pt idx="282">
                  <c:v>24.84</c:v>
                </c:pt>
                <c:pt idx="283">
                  <c:v>24.84</c:v>
                </c:pt>
                <c:pt idx="284">
                  <c:v>24.564</c:v>
                </c:pt>
                <c:pt idx="285">
                  <c:v>24.6</c:v>
                </c:pt>
                <c:pt idx="286">
                  <c:v>24.398</c:v>
                </c:pt>
                <c:pt idx="287">
                  <c:v>24.24</c:v>
                </c:pt>
                <c:pt idx="288">
                  <c:v>24.228000000000002</c:v>
                </c:pt>
                <c:pt idx="289">
                  <c:v>24.21</c:v>
                </c:pt>
                <c:pt idx="290">
                  <c:v>23.516999999999999</c:v>
                </c:pt>
                <c:pt idx="291">
                  <c:v>23.58</c:v>
                </c:pt>
                <c:pt idx="292">
                  <c:v>23.35</c:v>
                </c:pt>
                <c:pt idx="293">
                  <c:v>23.69</c:v>
                </c:pt>
                <c:pt idx="294">
                  <c:v>23.417999999999999</c:v>
                </c:pt>
                <c:pt idx="295">
                  <c:v>23.355</c:v>
                </c:pt>
                <c:pt idx="296">
                  <c:v>23.626000000000001</c:v>
                </c:pt>
                <c:pt idx="297">
                  <c:v>24.613</c:v>
                </c:pt>
                <c:pt idx="298">
                  <c:v>24.018999999999998</c:v>
                </c:pt>
                <c:pt idx="299">
                  <c:v>24.449000000000002</c:v>
                </c:pt>
                <c:pt idx="300">
                  <c:v>24.808</c:v>
                </c:pt>
                <c:pt idx="301">
                  <c:v>24.76</c:v>
                </c:pt>
                <c:pt idx="302">
                  <c:v>24.738</c:v>
                </c:pt>
                <c:pt idx="303">
                  <c:v>24.634</c:v>
                </c:pt>
                <c:pt idx="304">
                  <c:v>24.728999999999999</c:v>
                </c:pt>
                <c:pt idx="305">
                  <c:v>24.84</c:v>
                </c:pt>
                <c:pt idx="306">
                  <c:v>24.516999999999999</c:v>
                </c:pt>
                <c:pt idx="307">
                  <c:v>24.84</c:v>
                </c:pt>
                <c:pt idx="308">
                  <c:v>24.757000000000001</c:v>
                </c:pt>
                <c:pt idx="309">
                  <c:v>24.542999999999999</c:v>
                </c:pt>
                <c:pt idx="310">
                  <c:v>24.102</c:v>
                </c:pt>
                <c:pt idx="311">
                  <c:v>24.183</c:v>
                </c:pt>
                <c:pt idx="312">
                  <c:v>24.297000000000001</c:v>
                </c:pt>
                <c:pt idx="313">
                  <c:v>24.384</c:v>
                </c:pt>
                <c:pt idx="314">
                  <c:v>24.84</c:v>
                </c:pt>
                <c:pt idx="315">
                  <c:v>24.84</c:v>
                </c:pt>
                <c:pt idx="316">
                  <c:v>24.84</c:v>
                </c:pt>
                <c:pt idx="317">
                  <c:v>24.84</c:v>
                </c:pt>
                <c:pt idx="318">
                  <c:v>24.777999999999999</c:v>
                </c:pt>
                <c:pt idx="319">
                  <c:v>24.84</c:v>
                </c:pt>
                <c:pt idx="320">
                  <c:v>24.245000000000001</c:v>
                </c:pt>
                <c:pt idx="321">
                  <c:v>11.845000000000001</c:v>
                </c:pt>
                <c:pt idx="322">
                  <c:v>24.391999999999999</c:v>
                </c:pt>
                <c:pt idx="323">
                  <c:v>24.346</c:v>
                </c:pt>
                <c:pt idx="324">
                  <c:v>24.719000000000001</c:v>
                </c:pt>
                <c:pt idx="325">
                  <c:v>24.512</c:v>
                </c:pt>
                <c:pt idx="326">
                  <c:v>24.452999999999999</c:v>
                </c:pt>
                <c:pt idx="327">
                  <c:v>24.106000000000002</c:v>
                </c:pt>
                <c:pt idx="328">
                  <c:v>23.991</c:v>
                </c:pt>
                <c:pt idx="329">
                  <c:v>23.707000000000001</c:v>
                </c:pt>
                <c:pt idx="330">
                  <c:v>23.818000000000001</c:v>
                </c:pt>
                <c:pt idx="331">
                  <c:v>24.753</c:v>
                </c:pt>
                <c:pt idx="332">
                  <c:v>24.84</c:v>
                </c:pt>
                <c:pt idx="333">
                  <c:v>24.84</c:v>
                </c:pt>
                <c:pt idx="334">
                  <c:v>24.84</c:v>
                </c:pt>
                <c:pt idx="335">
                  <c:v>37.26</c:v>
                </c:pt>
                <c:pt idx="336">
                  <c:v>24.231000000000002</c:v>
                </c:pt>
                <c:pt idx="337">
                  <c:v>24.294</c:v>
                </c:pt>
                <c:pt idx="338">
                  <c:v>23.811</c:v>
                </c:pt>
                <c:pt idx="339">
                  <c:v>23.937000000000001</c:v>
                </c:pt>
                <c:pt idx="340">
                  <c:v>23.35</c:v>
                </c:pt>
                <c:pt idx="341">
                  <c:v>23.797000000000001</c:v>
                </c:pt>
                <c:pt idx="342">
                  <c:v>23.573</c:v>
                </c:pt>
                <c:pt idx="343">
                  <c:v>24.068999999999999</c:v>
                </c:pt>
                <c:pt idx="344">
                  <c:v>23.904</c:v>
                </c:pt>
                <c:pt idx="345">
                  <c:v>23.35</c:v>
                </c:pt>
                <c:pt idx="346">
                  <c:v>23.957999999999998</c:v>
                </c:pt>
                <c:pt idx="347">
                  <c:v>24.283000000000001</c:v>
                </c:pt>
                <c:pt idx="348">
                  <c:v>24.192</c:v>
                </c:pt>
                <c:pt idx="349">
                  <c:v>24.260999999999999</c:v>
                </c:pt>
                <c:pt idx="350">
                  <c:v>24.771000000000001</c:v>
                </c:pt>
                <c:pt idx="351">
                  <c:v>24.34</c:v>
                </c:pt>
                <c:pt idx="352">
                  <c:v>24.321000000000002</c:v>
                </c:pt>
                <c:pt idx="353">
                  <c:v>23.838999999999999</c:v>
                </c:pt>
                <c:pt idx="354">
                  <c:v>23.72</c:v>
                </c:pt>
                <c:pt idx="355">
                  <c:v>24.15</c:v>
                </c:pt>
                <c:pt idx="356">
                  <c:v>24.329000000000001</c:v>
                </c:pt>
                <c:pt idx="357">
                  <c:v>23.814</c:v>
                </c:pt>
                <c:pt idx="358">
                  <c:v>24.331</c:v>
                </c:pt>
                <c:pt idx="359">
                  <c:v>24.504000000000001</c:v>
                </c:pt>
                <c:pt idx="360">
                  <c:v>24.28</c:v>
                </c:pt>
                <c:pt idx="361">
                  <c:v>23.902000000000001</c:v>
                </c:pt>
                <c:pt idx="362">
                  <c:v>23.594000000000001</c:v>
                </c:pt>
                <c:pt idx="363">
                  <c:v>24.143000000000001</c:v>
                </c:pt>
                <c:pt idx="364">
                  <c:v>23.366</c:v>
                </c:pt>
              </c:numCache>
            </c:numRef>
          </c:val>
        </c:ser>
        <c:ser>
          <c:idx val="4"/>
          <c:order val="3"/>
          <c:tx>
            <c:strRef>
              <c:f>'Chapter 3'!$P$104</c:f>
              <c:strCache>
                <c:ptCount val="1"/>
                <c:pt idx="0">
                  <c:v>IUK import</c:v>
                </c:pt>
              </c:strCache>
            </c:strRef>
          </c:tx>
          <c:val>
            <c:numRef>
              <c:f>'Chapter 3'!$Q$104:$NQ$104</c:f>
              <c:numCache>
                <c:formatCode>0.00</c:formatCode>
                <c:ptCount val="365"/>
                <c:pt idx="0">
                  <c:v>0</c:v>
                </c:pt>
                <c:pt idx="1">
                  <c:v>46.088000000000001</c:v>
                </c:pt>
                <c:pt idx="2">
                  <c:v>22.66</c:v>
                </c:pt>
                <c:pt idx="3">
                  <c:v>23.706</c:v>
                </c:pt>
                <c:pt idx="4">
                  <c:v>48.091000000000001</c:v>
                </c:pt>
                <c:pt idx="5">
                  <c:v>44.405000000000001</c:v>
                </c:pt>
                <c:pt idx="6">
                  <c:v>43.84</c:v>
                </c:pt>
                <c:pt idx="7">
                  <c:v>43.84</c:v>
                </c:pt>
                <c:pt idx="8">
                  <c:v>43.84</c:v>
                </c:pt>
                <c:pt idx="9">
                  <c:v>39.819000000000003</c:v>
                </c:pt>
                <c:pt idx="10">
                  <c:v>41.838000000000001</c:v>
                </c:pt>
                <c:pt idx="11">
                  <c:v>48.866</c:v>
                </c:pt>
                <c:pt idx="12">
                  <c:v>52.323</c:v>
                </c:pt>
                <c:pt idx="13">
                  <c:v>50.780999999999999</c:v>
                </c:pt>
                <c:pt idx="14">
                  <c:v>27.273</c:v>
                </c:pt>
                <c:pt idx="15">
                  <c:v>26.257000000000001</c:v>
                </c:pt>
                <c:pt idx="16">
                  <c:v>0</c:v>
                </c:pt>
                <c:pt idx="17">
                  <c:v>4.5750000000000002</c:v>
                </c:pt>
                <c:pt idx="18">
                  <c:v>40.125</c:v>
                </c:pt>
                <c:pt idx="19">
                  <c:v>39.122</c:v>
                </c:pt>
                <c:pt idx="20">
                  <c:v>38.012999999999998</c:v>
                </c:pt>
                <c:pt idx="21">
                  <c:v>38.767000000000003</c:v>
                </c:pt>
                <c:pt idx="22">
                  <c:v>37.241</c:v>
                </c:pt>
                <c:pt idx="23">
                  <c:v>16.974</c:v>
                </c:pt>
                <c:pt idx="24">
                  <c:v>14.702</c:v>
                </c:pt>
                <c:pt idx="25">
                  <c:v>39.143999999999998</c:v>
                </c:pt>
                <c:pt idx="26">
                  <c:v>34.250999999999998</c:v>
                </c:pt>
                <c:pt idx="27">
                  <c:v>39.180999999999997</c:v>
                </c:pt>
                <c:pt idx="28">
                  <c:v>38.941000000000003</c:v>
                </c:pt>
                <c:pt idx="29">
                  <c:v>41.195</c:v>
                </c:pt>
                <c:pt idx="30">
                  <c:v>0</c:v>
                </c:pt>
                <c:pt idx="31">
                  <c:v>51.064999999999998</c:v>
                </c:pt>
                <c:pt idx="32">
                  <c:v>45.878999999999998</c:v>
                </c:pt>
                <c:pt idx="33">
                  <c:v>47.58</c:v>
                </c:pt>
                <c:pt idx="34">
                  <c:v>48.823</c:v>
                </c:pt>
                <c:pt idx="35">
                  <c:v>48.228000000000002</c:v>
                </c:pt>
                <c:pt idx="36">
                  <c:v>46.817999999999998</c:v>
                </c:pt>
                <c:pt idx="37">
                  <c:v>40.933999999999997</c:v>
                </c:pt>
                <c:pt idx="38">
                  <c:v>49.875</c:v>
                </c:pt>
                <c:pt idx="39">
                  <c:v>51.969000000000001</c:v>
                </c:pt>
                <c:pt idx="40">
                  <c:v>51.691000000000003</c:v>
                </c:pt>
                <c:pt idx="41">
                  <c:v>52.56</c:v>
                </c:pt>
                <c:pt idx="42">
                  <c:v>49.441000000000003</c:v>
                </c:pt>
                <c:pt idx="43">
                  <c:v>50.323999999999998</c:v>
                </c:pt>
                <c:pt idx="44">
                  <c:v>51.338000000000001</c:v>
                </c:pt>
                <c:pt idx="45">
                  <c:v>46.27</c:v>
                </c:pt>
                <c:pt idx="46">
                  <c:v>46.494</c:v>
                </c:pt>
                <c:pt idx="47">
                  <c:v>49.18</c:v>
                </c:pt>
                <c:pt idx="48">
                  <c:v>49.186</c:v>
                </c:pt>
                <c:pt idx="49">
                  <c:v>49.823</c:v>
                </c:pt>
                <c:pt idx="50">
                  <c:v>47.875</c:v>
                </c:pt>
                <c:pt idx="51">
                  <c:v>46.633000000000003</c:v>
                </c:pt>
                <c:pt idx="52">
                  <c:v>47.545000000000002</c:v>
                </c:pt>
                <c:pt idx="53">
                  <c:v>48.597999999999999</c:v>
                </c:pt>
                <c:pt idx="54">
                  <c:v>50.051000000000002</c:v>
                </c:pt>
                <c:pt idx="55">
                  <c:v>46.351999999999997</c:v>
                </c:pt>
                <c:pt idx="56">
                  <c:v>43.84</c:v>
                </c:pt>
                <c:pt idx="57">
                  <c:v>43.997999999999998</c:v>
                </c:pt>
                <c:pt idx="58">
                  <c:v>43.84</c:v>
                </c:pt>
                <c:pt idx="59">
                  <c:v>43.84</c:v>
                </c:pt>
                <c:pt idx="60">
                  <c:v>45.243000000000002</c:v>
                </c:pt>
                <c:pt idx="61">
                  <c:v>46.676000000000002</c:v>
                </c:pt>
                <c:pt idx="62">
                  <c:v>47.994999999999997</c:v>
                </c:pt>
                <c:pt idx="63">
                  <c:v>53.267000000000003</c:v>
                </c:pt>
                <c:pt idx="64">
                  <c:v>54.8</c:v>
                </c:pt>
                <c:pt idx="65">
                  <c:v>53.557000000000002</c:v>
                </c:pt>
                <c:pt idx="66">
                  <c:v>51.03</c:v>
                </c:pt>
                <c:pt idx="67">
                  <c:v>51.597999999999999</c:v>
                </c:pt>
                <c:pt idx="68">
                  <c:v>52.628</c:v>
                </c:pt>
                <c:pt idx="69">
                  <c:v>50.875</c:v>
                </c:pt>
                <c:pt idx="70">
                  <c:v>45.247999999999998</c:v>
                </c:pt>
                <c:pt idx="71">
                  <c:v>47.792000000000002</c:v>
                </c:pt>
                <c:pt idx="72">
                  <c:v>49.914000000000001</c:v>
                </c:pt>
                <c:pt idx="73">
                  <c:v>51.112000000000002</c:v>
                </c:pt>
                <c:pt idx="74">
                  <c:v>49.610999999999997</c:v>
                </c:pt>
                <c:pt idx="75">
                  <c:v>51.951000000000001</c:v>
                </c:pt>
                <c:pt idx="76">
                  <c:v>50.674999999999997</c:v>
                </c:pt>
                <c:pt idx="77">
                  <c:v>52.651000000000003</c:v>
                </c:pt>
                <c:pt idx="78">
                  <c:v>51.11</c:v>
                </c:pt>
                <c:pt idx="79">
                  <c:v>51.972999999999999</c:v>
                </c:pt>
                <c:pt idx="80">
                  <c:v>53.151000000000003</c:v>
                </c:pt>
                <c:pt idx="81">
                  <c:v>50.917999999999999</c:v>
                </c:pt>
                <c:pt idx="82">
                  <c:v>54.165999999999997</c:v>
                </c:pt>
                <c:pt idx="83">
                  <c:v>54.8</c:v>
                </c:pt>
                <c:pt idx="84">
                  <c:v>52.802</c:v>
                </c:pt>
                <c:pt idx="85">
                  <c:v>50.703000000000003</c:v>
                </c:pt>
                <c:pt idx="86">
                  <c:v>50.134</c:v>
                </c:pt>
                <c:pt idx="87">
                  <c:v>54.8</c:v>
                </c:pt>
                <c:pt idx="88">
                  <c:v>52.822000000000003</c:v>
                </c:pt>
                <c:pt idx="89">
                  <c:v>51.866</c:v>
                </c:pt>
                <c:pt idx="90">
                  <c:v>52.793999999999997</c:v>
                </c:pt>
                <c:pt idx="91">
                  <c:v>54.8</c:v>
                </c:pt>
                <c:pt idx="92">
                  <c:v>52.523000000000003</c:v>
                </c:pt>
                <c:pt idx="93">
                  <c:v>47.73</c:v>
                </c:pt>
                <c:pt idx="94">
                  <c:v>46.356999999999999</c:v>
                </c:pt>
                <c:pt idx="95">
                  <c:v>43.84</c:v>
                </c:pt>
                <c:pt idx="96">
                  <c:v>45.642000000000003</c:v>
                </c:pt>
                <c:pt idx="97">
                  <c:v>45.134999999999998</c:v>
                </c:pt>
                <c:pt idx="98">
                  <c:v>46.918999999999997</c:v>
                </c:pt>
                <c:pt idx="99">
                  <c:v>49.988999999999997</c:v>
                </c:pt>
                <c:pt idx="100">
                  <c:v>50.939</c:v>
                </c:pt>
                <c:pt idx="101">
                  <c:v>53.436</c:v>
                </c:pt>
                <c:pt idx="102">
                  <c:v>54.8</c:v>
                </c:pt>
                <c:pt idx="103">
                  <c:v>54.8</c:v>
                </c:pt>
                <c:pt idx="104">
                  <c:v>54.8</c:v>
                </c:pt>
                <c:pt idx="105">
                  <c:v>54.8</c:v>
                </c:pt>
                <c:pt idx="106">
                  <c:v>54.453000000000003</c:v>
                </c:pt>
                <c:pt idx="107">
                  <c:v>54.8</c:v>
                </c:pt>
                <c:pt idx="108">
                  <c:v>53.930999999999997</c:v>
                </c:pt>
                <c:pt idx="109">
                  <c:v>54.8</c:v>
                </c:pt>
                <c:pt idx="110">
                  <c:v>54.646999999999998</c:v>
                </c:pt>
                <c:pt idx="111">
                  <c:v>54.426000000000002</c:v>
                </c:pt>
                <c:pt idx="112">
                  <c:v>54.8</c:v>
                </c:pt>
                <c:pt idx="113">
                  <c:v>54.8</c:v>
                </c:pt>
                <c:pt idx="114">
                  <c:v>51.814</c:v>
                </c:pt>
                <c:pt idx="115">
                  <c:v>50.579000000000001</c:v>
                </c:pt>
                <c:pt idx="116">
                  <c:v>51.933999999999997</c:v>
                </c:pt>
                <c:pt idx="117">
                  <c:v>53.430999999999997</c:v>
                </c:pt>
                <c:pt idx="118">
                  <c:v>52.631</c:v>
                </c:pt>
                <c:pt idx="119">
                  <c:v>52.209000000000003</c:v>
                </c:pt>
                <c:pt idx="120">
                  <c:v>49.969000000000001</c:v>
                </c:pt>
                <c:pt idx="121">
                  <c:v>49.575000000000003</c:v>
                </c:pt>
                <c:pt idx="122">
                  <c:v>47.094999999999999</c:v>
                </c:pt>
                <c:pt idx="123">
                  <c:v>45.997</c:v>
                </c:pt>
                <c:pt idx="124">
                  <c:v>48.091999999999999</c:v>
                </c:pt>
                <c:pt idx="125">
                  <c:v>50.878999999999998</c:v>
                </c:pt>
                <c:pt idx="126">
                  <c:v>52.323</c:v>
                </c:pt>
                <c:pt idx="127">
                  <c:v>51.203000000000003</c:v>
                </c:pt>
                <c:pt idx="128">
                  <c:v>53.581000000000003</c:v>
                </c:pt>
                <c:pt idx="129">
                  <c:v>51.137</c:v>
                </c:pt>
                <c:pt idx="130">
                  <c:v>54.8</c:v>
                </c:pt>
                <c:pt idx="131">
                  <c:v>54.8</c:v>
                </c:pt>
                <c:pt idx="132">
                  <c:v>54.8</c:v>
                </c:pt>
                <c:pt idx="133">
                  <c:v>53.942999999999998</c:v>
                </c:pt>
                <c:pt idx="134">
                  <c:v>53.567999999999998</c:v>
                </c:pt>
                <c:pt idx="135">
                  <c:v>53.984000000000002</c:v>
                </c:pt>
                <c:pt idx="136">
                  <c:v>54.8</c:v>
                </c:pt>
                <c:pt idx="137">
                  <c:v>54.8</c:v>
                </c:pt>
                <c:pt idx="138">
                  <c:v>54.8</c:v>
                </c:pt>
                <c:pt idx="139">
                  <c:v>52.079000000000001</c:v>
                </c:pt>
                <c:pt idx="140">
                  <c:v>53.843000000000004</c:v>
                </c:pt>
                <c:pt idx="141">
                  <c:v>52.47</c:v>
                </c:pt>
                <c:pt idx="142">
                  <c:v>49.948999999999998</c:v>
                </c:pt>
                <c:pt idx="143">
                  <c:v>52.262999999999998</c:v>
                </c:pt>
                <c:pt idx="144">
                  <c:v>53.677999999999997</c:v>
                </c:pt>
                <c:pt idx="145">
                  <c:v>54.8</c:v>
                </c:pt>
                <c:pt idx="146">
                  <c:v>54.8</c:v>
                </c:pt>
                <c:pt idx="147">
                  <c:v>52.844999999999999</c:v>
                </c:pt>
                <c:pt idx="148">
                  <c:v>54.8</c:v>
                </c:pt>
                <c:pt idx="149">
                  <c:v>53.837000000000003</c:v>
                </c:pt>
                <c:pt idx="150">
                  <c:v>51.677</c:v>
                </c:pt>
                <c:pt idx="151">
                  <c:v>50.69</c:v>
                </c:pt>
                <c:pt idx="152">
                  <c:v>51.890999999999998</c:v>
                </c:pt>
                <c:pt idx="153">
                  <c:v>51.265000000000001</c:v>
                </c:pt>
                <c:pt idx="154">
                  <c:v>53.116</c:v>
                </c:pt>
                <c:pt idx="155">
                  <c:v>54.264000000000003</c:v>
                </c:pt>
                <c:pt idx="156">
                  <c:v>47.725000000000001</c:v>
                </c:pt>
                <c:pt idx="157">
                  <c:v>49.118000000000002</c:v>
                </c:pt>
                <c:pt idx="158">
                  <c:v>50.997999999999998</c:v>
                </c:pt>
                <c:pt idx="159">
                  <c:v>50.573</c:v>
                </c:pt>
                <c:pt idx="160">
                  <c:v>49.811999999999998</c:v>
                </c:pt>
                <c:pt idx="161">
                  <c:v>47.744</c:v>
                </c:pt>
                <c:pt idx="162">
                  <c:v>49.826000000000001</c:v>
                </c:pt>
                <c:pt idx="163">
                  <c:v>52.716000000000001</c:v>
                </c:pt>
                <c:pt idx="164">
                  <c:v>54.8</c:v>
                </c:pt>
                <c:pt idx="165">
                  <c:v>52.752000000000002</c:v>
                </c:pt>
                <c:pt idx="166">
                  <c:v>49.805</c:v>
                </c:pt>
                <c:pt idx="167">
                  <c:v>51.88</c:v>
                </c:pt>
                <c:pt idx="168">
                  <c:v>53.28</c:v>
                </c:pt>
                <c:pt idx="169">
                  <c:v>53.35</c:v>
                </c:pt>
                <c:pt idx="170">
                  <c:v>47.691000000000003</c:v>
                </c:pt>
                <c:pt idx="171">
                  <c:v>45.765000000000001</c:v>
                </c:pt>
                <c:pt idx="172">
                  <c:v>52.228999999999999</c:v>
                </c:pt>
                <c:pt idx="173">
                  <c:v>49.985999999999997</c:v>
                </c:pt>
                <c:pt idx="174">
                  <c:v>32.046999999999997</c:v>
                </c:pt>
                <c:pt idx="175">
                  <c:v>50.558999999999997</c:v>
                </c:pt>
                <c:pt idx="176">
                  <c:v>53.508000000000003</c:v>
                </c:pt>
                <c:pt idx="177">
                  <c:v>0</c:v>
                </c:pt>
                <c:pt idx="178">
                  <c:v>25.536999999999999</c:v>
                </c:pt>
                <c:pt idx="179">
                  <c:v>51.963000000000001</c:v>
                </c:pt>
                <c:pt idx="180">
                  <c:v>49.584000000000003</c:v>
                </c:pt>
                <c:pt idx="181">
                  <c:v>0</c:v>
                </c:pt>
                <c:pt idx="182">
                  <c:v>0</c:v>
                </c:pt>
                <c:pt idx="183">
                  <c:v>51.625</c:v>
                </c:pt>
                <c:pt idx="184">
                  <c:v>53.930999999999997</c:v>
                </c:pt>
                <c:pt idx="185">
                  <c:v>54.8</c:v>
                </c:pt>
                <c:pt idx="186">
                  <c:v>54.8</c:v>
                </c:pt>
                <c:pt idx="187">
                  <c:v>52.710999999999999</c:v>
                </c:pt>
                <c:pt idx="188">
                  <c:v>53.402999999999999</c:v>
                </c:pt>
                <c:pt idx="189">
                  <c:v>52.603999999999999</c:v>
                </c:pt>
                <c:pt idx="190">
                  <c:v>53.671999999999997</c:v>
                </c:pt>
                <c:pt idx="191">
                  <c:v>52.37</c:v>
                </c:pt>
                <c:pt idx="192">
                  <c:v>52.567999999999998</c:v>
                </c:pt>
                <c:pt idx="193">
                  <c:v>49.091000000000001</c:v>
                </c:pt>
                <c:pt idx="194">
                  <c:v>48.386000000000003</c:v>
                </c:pt>
                <c:pt idx="195">
                  <c:v>52.945999999999998</c:v>
                </c:pt>
                <c:pt idx="196">
                  <c:v>53.28</c:v>
                </c:pt>
                <c:pt idx="197">
                  <c:v>54.49</c:v>
                </c:pt>
                <c:pt idx="198">
                  <c:v>51.872</c:v>
                </c:pt>
                <c:pt idx="199">
                  <c:v>51.817</c:v>
                </c:pt>
                <c:pt idx="200">
                  <c:v>49.453000000000003</c:v>
                </c:pt>
                <c:pt idx="201">
                  <c:v>47.415999999999997</c:v>
                </c:pt>
                <c:pt idx="202">
                  <c:v>49.231000000000002</c:v>
                </c:pt>
                <c:pt idx="203">
                  <c:v>50.067999999999998</c:v>
                </c:pt>
                <c:pt idx="204">
                  <c:v>49.954000000000001</c:v>
                </c:pt>
                <c:pt idx="205">
                  <c:v>52.878</c:v>
                </c:pt>
                <c:pt idx="206">
                  <c:v>43.84</c:v>
                </c:pt>
                <c:pt idx="207">
                  <c:v>43.84</c:v>
                </c:pt>
                <c:pt idx="208">
                  <c:v>47.338999999999999</c:v>
                </c:pt>
                <c:pt idx="209">
                  <c:v>51.213000000000001</c:v>
                </c:pt>
                <c:pt idx="210">
                  <c:v>50.866</c:v>
                </c:pt>
                <c:pt idx="211">
                  <c:v>51.920999999999999</c:v>
                </c:pt>
                <c:pt idx="212">
                  <c:v>54.8</c:v>
                </c:pt>
                <c:pt idx="213">
                  <c:v>54.8</c:v>
                </c:pt>
                <c:pt idx="214">
                  <c:v>54.750999999999998</c:v>
                </c:pt>
                <c:pt idx="215">
                  <c:v>54.8</c:v>
                </c:pt>
                <c:pt idx="216">
                  <c:v>53.703000000000003</c:v>
                </c:pt>
                <c:pt idx="217">
                  <c:v>54.024000000000001</c:v>
                </c:pt>
                <c:pt idx="218">
                  <c:v>51.008000000000003</c:v>
                </c:pt>
                <c:pt idx="219">
                  <c:v>54.8</c:v>
                </c:pt>
                <c:pt idx="220">
                  <c:v>53.151000000000003</c:v>
                </c:pt>
                <c:pt idx="221">
                  <c:v>54.8</c:v>
                </c:pt>
                <c:pt idx="222">
                  <c:v>54.8</c:v>
                </c:pt>
                <c:pt idx="223">
                  <c:v>52.161000000000001</c:v>
                </c:pt>
                <c:pt idx="224">
                  <c:v>54.8</c:v>
                </c:pt>
                <c:pt idx="225">
                  <c:v>54.8</c:v>
                </c:pt>
                <c:pt idx="226">
                  <c:v>54.8</c:v>
                </c:pt>
                <c:pt idx="227">
                  <c:v>51.526000000000003</c:v>
                </c:pt>
                <c:pt idx="228">
                  <c:v>54.8</c:v>
                </c:pt>
                <c:pt idx="229">
                  <c:v>53.84</c:v>
                </c:pt>
                <c:pt idx="230">
                  <c:v>52.542999999999999</c:v>
                </c:pt>
                <c:pt idx="231">
                  <c:v>52.594000000000001</c:v>
                </c:pt>
                <c:pt idx="232">
                  <c:v>52.298999999999999</c:v>
                </c:pt>
                <c:pt idx="233">
                  <c:v>52.725000000000001</c:v>
                </c:pt>
                <c:pt idx="234">
                  <c:v>54.8</c:v>
                </c:pt>
                <c:pt idx="235">
                  <c:v>54.8</c:v>
                </c:pt>
                <c:pt idx="236">
                  <c:v>54.8</c:v>
                </c:pt>
                <c:pt idx="237">
                  <c:v>52.223999999999997</c:v>
                </c:pt>
                <c:pt idx="238">
                  <c:v>49.62</c:v>
                </c:pt>
                <c:pt idx="239">
                  <c:v>53.487000000000002</c:v>
                </c:pt>
                <c:pt idx="240">
                  <c:v>50.186</c:v>
                </c:pt>
                <c:pt idx="241">
                  <c:v>50.673999999999999</c:v>
                </c:pt>
                <c:pt idx="242">
                  <c:v>54.8</c:v>
                </c:pt>
                <c:pt idx="243">
                  <c:v>54.8</c:v>
                </c:pt>
                <c:pt idx="244">
                  <c:v>53.223999999999997</c:v>
                </c:pt>
                <c:pt idx="245">
                  <c:v>53.506999999999998</c:v>
                </c:pt>
                <c:pt idx="246">
                  <c:v>54.8</c:v>
                </c:pt>
                <c:pt idx="247">
                  <c:v>53.003</c:v>
                </c:pt>
                <c:pt idx="248">
                  <c:v>53.619</c:v>
                </c:pt>
                <c:pt idx="249">
                  <c:v>54.8</c:v>
                </c:pt>
                <c:pt idx="250">
                  <c:v>54.8</c:v>
                </c:pt>
                <c:pt idx="251">
                  <c:v>53.423999999999999</c:v>
                </c:pt>
                <c:pt idx="252">
                  <c:v>51.124000000000002</c:v>
                </c:pt>
                <c:pt idx="253">
                  <c:v>54.017000000000003</c:v>
                </c:pt>
                <c:pt idx="254">
                  <c:v>54.8</c:v>
                </c:pt>
                <c:pt idx="255">
                  <c:v>54.8</c:v>
                </c:pt>
                <c:pt idx="256">
                  <c:v>54.389000000000003</c:v>
                </c:pt>
                <c:pt idx="257">
                  <c:v>54.8</c:v>
                </c:pt>
                <c:pt idx="258">
                  <c:v>49.366999999999997</c:v>
                </c:pt>
                <c:pt idx="259">
                  <c:v>48.634</c:v>
                </c:pt>
                <c:pt idx="260">
                  <c:v>46.226999999999997</c:v>
                </c:pt>
                <c:pt idx="261">
                  <c:v>47.137</c:v>
                </c:pt>
                <c:pt idx="262">
                  <c:v>43.84</c:v>
                </c:pt>
                <c:pt idx="263">
                  <c:v>43.84</c:v>
                </c:pt>
                <c:pt idx="264">
                  <c:v>48.805</c:v>
                </c:pt>
                <c:pt idx="265">
                  <c:v>46.075000000000003</c:v>
                </c:pt>
                <c:pt idx="266">
                  <c:v>46.212000000000003</c:v>
                </c:pt>
                <c:pt idx="267">
                  <c:v>49.136000000000003</c:v>
                </c:pt>
                <c:pt idx="268">
                  <c:v>49.298000000000002</c:v>
                </c:pt>
                <c:pt idx="269">
                  <c:v>46.41</c:v>
                </c:pt>
                <c:pt idx="270">
                  <c:v>49.85</c:v>
                </c:pt>
                <c:pt idx="271">
                  <c:v>48.182000000000002</c:v>
                </c:pt>
                <c:pt idx="272">
                  <c:v>52.000999999999998</c:v>
                </c:pt>
                <c:pt idx="273">
                  <c:v>50.195999999999998</c:v>
                </c:pt>
                <c:pt idx="274">
                  <c:v>47.329000000000001</c:v>
                </c:pt>
                <c:pt idx="275">
                  <c:v>41.423000000000002</c:v>
                </c:pt>
                <c:pt idx="276">
                  <c:v>50.594000000000001</c:v>
                </c:pt>
                <c:pt idx="277">
                  <c:v>48.783000000000001</c:v>
                </c:pt>
                <c:pt idx="278">
                  <c:v>46.529000000000003</c:v>
                </c:pt>
                <c:pt idx="279">
                  <c:v>43.84</c:v>
                </c:pt>
                <c:pt idx="280">
                  <c:v>43.972999999999999</c:v>
                </c:pt>
                <c:pt idx="281">
                  <c:v>46.348999999999997</c:v>
                </c:pt>
                <c:pt idx="282">
                  <c:v>31.524000000000001</c:v>
                </c:pt>
                <c:pt idx="283">
                  <c:v>30.835000000000001</c:v>
                </c:pt>
                <c:pt idx="284">
                  <c:v>44.542000000000002</c:v>
                </c:pt>
                <c:pt idx="285">
                  <c:v>50.917999999999999</c:v>
                </c:pt>
                <c:pt idx="286">
                  <c:v>52.057000000000002</c:v>
                </c:pt>
                <c:pt idx="287">
                  <c:v>44.954999999999998</c:v>
                </c:pt>
                <c:pt idx="288">
                  <c:v>43.927999999999997</c:v>
                </c:pt>
                <c:pt idx="289">
                  <c:v>43.84</c:v>
                </c:pt>
                <c:pt idx="290">
                  <c:v>43.84</c:v>
                </c:pt>
                <c:pt idx="291">
                  <c:v>44.796999999999997</c:v>
                </c:pt>
                <c:pt idx="292">
                  <c:v>43.84</c:v>
                </c:pt>
                <c:pt idx="293">
                  <c:v>43.84</c:v>
                </c:pt>
                <c:pt idx="294">
                  <c:v>44.804000000000002</c:v>
                </c:pt>
                <c:pt idx="295">
                  <c:v>45.326000000000001</c:v>
                </c:pt>
                <c:pt idx="296">
                  <c:v>43.84</c:v>
                </c:pt>
                <c:pt idx="297">
                  <c:v>46.030999999999999</c:v>
                </c:pt>
                <c:pt idx="298">
                  <c:v>48.345999999999997</c:v>
                </c:pt>
                <c:pt idx="299">
                  <c:v>45.134</c:v>
                </c:pt>
                <c:pt idx="300">
                  <c:v>43.84</c:v>
                </c:pt>
                <c:pt idx="301">
                  <c:v>44.371000000000002</c:v>
                </c:pt>
                <c:pt idx="302">
                  <c:v>41.898000000000003</c:v>
                </c:pt>
                <c:pt idx="303">
                  <c:v>42.511000000000003</c:v>
                </c:pt>
                <c:pt idx="304">
                  <c:v>42.783000000000001</c:v>
                </c:pt>
                <c:pt idx="305">
                  <c:v>45.234999999999999</c:v>
                </c:pt>
                <c:pt idx="306">
                  <c:v>43.84</c:v>
                </c:pt>
                <c:pt idx="307">
                  <c:v>45.302999999999997</c:v>
                </c:pt>
                <c:pt idx="308">
                  <c:v>45.497999999999998</c:v>
                </c:pt>
                <c:pt idx="309">
                  <c:v>47.194000000000003</c:v>
                </c:pt>
                <c:pt idx="310">
                  <c:v>43.872</c:v>
                </c:pt>
                <c:pt idx="311">
                  <c:v>41.203000000000003</c:v>
                </c:pt>
                <c:pt idx="312">
                  <c:v>43.84</c:v>
                </c:pt>
                <c:pt idx="313">
                  <c:v>43.84</c:v>
                </c:pt>
                <c:pt idx="314">
                  <c:v>43.84</c:v>
                </c:pt>
                <c:pt idx="315">
                  <c:v>43.84</c:v>
                </c:pt>
                <c:pt idx="316">
                  <c:v>48.042999999999999</c:v>
                </c:pt>
                <c:pt idx="317">
                  <c:v>46.210999999999999</c:v>
                </c:pt>
                <c:pt idx="318">
                  <c:v>47.680999999999997</c:v>
                </c:pt>
                <c:pt idx="319">
                  <c:v>49.209000000000003</c:v>
                </c:pt>
                <c:pt idx="320">
                  <c:v>51.832000000000001</c:v>
                </c:pt>
                <c:pt idx="321">
                  <c:v>0</c:v>
                </c:pt>
                <c:pt idx="322">
                  <c:v>44.994999999999997</c:v>
                </c:pt>
                <c:pt idx="323">
                  <c:v>19.692</c:v>
                </c:pt>
                <c:pt idx="324">
                  <c:v>40.496000000000002</c:v>
                </c:pt>
                <c:pt idx="325">
                  <c:v>7.9580000000000002</c:v>
                </c:pt>
                <c:pt idx="326">
                  <c:v>18.972000000000001</c:v>
                </c:pt>
                <c:pt idx="327">
                  <c:v>33.762999999999998</c:v>
                </c:pt>
                <c:pt idx="328">
                  <c:v>44.292000000000002</c:v>
                </c:pt>
                <c:pt idx="329">
                  <c:v>46.93</c:v>
                </c:pt>
                <c:pt idx="330">
                  <c:v>48.851999999999997</c:v>
                </c:pt>
                <c:pt idx="331">
                  <c:v>46.314</c:v>
                </c:pt>
                <c:pt idx="332">
                  <c:v>41.814</c:v>
                </c:pt>
                <c:pt idx="333">
                  <c:v>50.383000000000003</c:v>
                </c:pt>
                <c:pt idx="334">
                  <c:v>52.825000000000003</c:v>
                </c:pt>
                <c:pt idx="335">
                  <c:v>50.658000000000001</c:v>
                </c:pt>
                <c:pt idx="336">
                  <c:v>45.984999999999999</c:v>
                </c:pt>
                <c:pt idx="337">
                  <c:v>53.566000000000003</c:v>
                </c:pt>
                <c:pt idx="338">
                  <c:v>21.088000000000001</c:v>
                </c:pt>
                <c:pt idx="339">
                  <c:v>9.1850000000000005</c:v>
                </c:pt>
                <c:pt idx="340">
                  <c:v>40.295000000000002</c:v>
                </c:pt>
                <c:pt idx="341">
                  <c:v>45.494</c:v>
                </c:pt>
                <c:pt idx="342">
                  <c:v>45.381999999999998</c:v>
                </c:pt>
                <c:pt idx="343">
                  <c:v>44.381999999999998</c:v>
                </c:pt>
                <c:pt idx="344">
                  <c:v>44.506</c:v>
                </c:pt>
                <c:pt idx="345">
                  <c:v>20.626999999999999</c:v>
                </c:pt>
                <c:pt idx="346">
                  <c:v>47.706000000000003</c:v>
                </c:pt>
                <c:pt idx="347">
                  <c:v>46.515000000000001</c:v>
                </c:pt>
                <c:pt idx="348">
                  <c:v>44.435000000000002</c:v>
                </c:pt>
                <c:pt idx="349">
                  <c:v>47.103999999999999</c:v>
                </c:pt>
                <c:pt idx="350">
                  <c:v>44.898000000000003</c:v>
                </c:pt>
                <c:pt idx="351">
                  <c:v>32.433999999999997</c:v>
                </c:pt>
                <c:pt idx="352">
                  <c:v>46.832999999999998</c:v>
                </c:pt>
                <c:pt idx="353">
                  <c:v>41.488999999999997</c:v>
                </c:pt>
                <c:pt idx="354">
                  <c:v>52.118000000000002</c:v>
                </c:pt>
                <c:pt idx="355">
                  <c:v>53.225999999999999</c:v>
                </c:pt>
                <c:pt idx="356">
                  <c:v>49.000999999999998</c:v>
                </c:pt>
                <c:pt idx="357">
                  <c:v>0</c:v>
                </c:pt>
                <c:pt idx="358">
                  <c:v>43.84</c:v>
                </c:pt>
                <c:pt idx="359">
                  <c:v>10.736000000000001</c:v>
                </c:pt>
                <c:pt idx="360">
                  <c:v>2.1850000000000001</c:v>
                </c:pt>
                <c:pt idx="361">
                  <c:v>51.613999999999997</c:v>
                </c:pt>
                <c:pt idx="362">
                  <c:v>52.222999999999999</c:v>
                </c:pt>
                <c:pt idx="363">
                  <c:v>48.728999999999999</c:v>
                </c:pt>
                <c:pt idx="364">
                  <c:v>45.286000000000001</c:v>
                </c:pt>
              </c:numCache>
            </c:numRef>
          </c:val>
        </c:ser>
        <c:ser>
          <c:idx val="5"/>
          <c:order val="4"/>
          <c:tx>
            <c:strRef>
              <c:f>'Chapter 3'!$P$105</c:f>
              <c:strCache>
                <c:ptCount val="1"/>
                <c:pt idx="0">
                  <c:v>BBL import</c:v>
                </c:pt>
              </c:strCache>
            </c:strRef>
          </c:tx>
          <c:val>
            <c:numRef>
              <c:f>'Chapter 3'!$Q$105:$NQ$105</c:f>
              <c:numCache>
                <c:formatCode>0.00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6.976</c:v>
                </c:pt>
                <c:pt idx="5">
                  <c:v>14.82</c:v>
                </c:pt>
                <c:pt idx="6">
                  <c:v>19.893000000000001</c:v>
                </c:pt>
                <c:pt idx="7">
                  <c:v>21.605</c:v>
                </c:pt>
                <c:pt idx="8">
                  <c:v>16.129000000000001</c:v>
                </c:pt>
                <c:pt idx="9">
                  <c:v>0</c:v>
                </c:pt>
                <c:pt idx="10">
                  <c:v>0</c:v>
                </c:pt>
                <c:pt idx="11">
                  <c:v>23.954000000000001</c:v>
                </c:pt>
                <c:pt idx="12">
                  <c:v>24.823</c:v>
                </c:pt>
                <c:pt idx="13">
                  <c:v>30.378</c:v>
                </c:pt>
                <c:pt idx="14">
                  <c:v>40.613</c:v>
                </c:pt>
                <c:pt idx="15">
                  <c:v>41.85</c:v>
                </c:pt>
                <c:pt idx="16">
                  <c:v>38.284999999999997</c:v>
                </c:pt>
                <c:pt idx="17">
                  <c:v>40.893999999999998</c:v>
                </c:pt>
                <c:pt idx="18">
                  <c:v>37.39</c:v>
                </c:pt>
                <c:pt idx="19">
                  <c:v>35.896999999999998</c:v>
                </c:pt>
                <c:pt idx="20">
                  <c:v>35.865000000000002</c:v>
                </c:pt>
                <c:pt idx="21">
                  <c:v>36.057000000000002</c:v>
                </c:pt>
                <c:pt idx="22">
                  <c:v>38.207999999999998</c:v>
                </c:pt>
                <c:pt idx="23">
                  <c:v>37.941000000000003</c:v>
                </c:pt>
                <c:pt idx="24">
                  <c:v>40.432000000000002</c:v>
                </c:pt>
                <c:pt idx="25">
                  <c:v>39.667999999999999</c:v>
                </c:pt>
                <c:pt idx="26">
                  <c:v>43.738</c:v>
                </c:pt>
                <c:pt idx="27">
                  <c:v>43.8</c:v>
                </c:pt>
                <c:pt idx="28">
                  <c:v>40.679000000000002</c:v>
                </c:pt>
                <c:pt idx="29">
                  <c:v>37.402000000000001</c:v>
                </c:pt>
                <c:pt idx="30">
                  <c:v>0</c:v>
                </c:pt>
                <c:pt idx="31">
                  <c:v>39.008000000000003</c:v>
                </c:pt>
                <c:pt idx="32">
                  <c:v>42.289000000000001</c:v>
                </c:pt>
                <c:pt idx="33">
                  <c:v>43.8</c:v>
                </c:pt>
                <c:pt idx="34">
                  <c:v>43.8</c:v>
                </c:pt>
                <c:pt idx="35">
                  <c:v>43.302</c:v>
                </c:pt>
                <c:pt idx="36">
                  <c:v>43.8</c:v>
                </c:pt>
                <c:pt idx="37">
                  <c:v>43.8</c:v>
                </c:pt>
                <c:pt idx="38">
                  <c:v>43.8</c:v>
                </c:pt>
                <c:pt idx="39">
                  <c:v>43.8</c:v>
                </c:pt>
                <c:pt idx="40">
                  <c:v>39.313000000000002</c:v>
                </c:pt>
                <c:pt idx="41">
                  <c:v>37.991999999999997</c:v>
                </c:pt>
                <c:pt idx="42">
                  <c:v>40.177999999999997</c:v>
                </c:pt>
                <c:pt idx="43">
                  <c:v>37.517000000000003</c:v>
                </c:pt>
                <c:pt idx="44">
                  <c:v>38.978999999999999</c:v>
                </c:pt>
                <c:pt idx="45">
                  <c:v>39.576000000000001</c:v>
                </c:pt>
                <c:pt idx="46">
                  <c:v>36.472999999999999</c:v>
                </c:pt>
                <c:pt idx="47">
                  <c:v>38.186999999999998</c:v>
                </c:pt>
                <c:pt idx="48">
                  <c:v>38.734999999999999</c:v>
                </c:pt>
                <c:pt idx="49">
                  <c:v>39.409999999999997</c:v>
                </c:pt>
                <c:pt idx="50">
                  <c:v>35.622</c:v>
                </c:pt>
                <c:pt idx="51">
                  <c:v>35.04</c:v>
                </c:pt>
                <c:pt idx="52">
                  <c:v>35.04</c:v>
                </c:pt>
                <c:pt idx="53">
                  <c:v>35.04</c:v>
                </c:pt>
                <c:pt idx="54">
                  <c:v>38.036000000000001</c:v>
                </c:pt>
                <c:pt idx="55">
                  <c:v>38.454999999999998</c:v>
                </c:pt>
                <c:pt idx="56">
                  <c:v>35.636000000000003</c:v>
                </c:pt>
                <c:pt idx="57">
                  <c:v>36.177</c:v>
                </c:pt>
                <c:pt idx="58">
                  <c:v>35.426000000000002</c:v>
                </c:pt>
                <c:pt idx="59">
                  <c:v>35.04</c:v>
                </c:pt>
                <c:pt idx="60">
                  <c:v>35.04</c:v>
                </c:pt>
                <c:pt idx="61">
                  <c:v>35.04</c:v>
                </c:pt>
                <c:pt idx="62">
                  <c:v>38.284999999999997</c:v>
                </c:pt>
                <c:pt idx="63">
                  <c:v>39.131999999999998</c:v>
                </c:pt>
                <c:pt idx="64">
                  <c:v>40.738999999999997</c:v>
                </c:pt>
                <c:pt idx="65">
                  <c:v>39.456000000000003</c:v>
                </c:pt>
                <c:pt idx="66">
                  <c:v>43.256999999999998</c:v>
                </c:pt>
                <c:pt idx="67">
                  <c:v>43.8</c:v>
                </c:pt>
                <c:pt idx="68">
                  <c:v>41.207000000000001</c:v>
                </c:pt>
                <c:pt idx="69">
                  <c:v>40.43</c:v>
                </c:pt>
                <c:pt idx="70">
                  <c:v>35.08</c:v>
                </c:pt>
                <c:pt idx="71">
                  <c:v>35.161000000000001</c:v>
                </c:pt>
                <c:pt idx="72">
                  <c:v>41.1</c:v>
                </c:pt>
                <c:pt idx="73">
                  <c:v>38.927999999999997</c:v>
                </c:pt>
                <c:pt idx="74">
                  <c:v>38.506999999999998</c:v>
                </c:pt>
                <c:pt idx="75">
                  <c:v>39.28</c:v>
                </c:pt>
                <c:pt idx="76">
                  <c:v>42.213000000000001</c:v>
                </c:pt>
                <c:pt idx="77">
                  <c:v>42.627000000000002</c:v>
                </c:pt>
                <c:pt idx="78">
                  <c:v>41.32</c:v>
                </c:pt>
                <c:pt idx="79">
                  <c:v>40.573999999999998</c:v>
                </c:pt>
                <c:pt idx="80">
                  <c:v>40.392000000000003</c:v>
                </c:pt>
                <c:pt idx="81">
                  <c:v>39.064999999999998</c:v>
                </c:pt>
                <c:pt idx="82">
                  <c:v>38.695</c:v>
                </c:pt>
                <c:pt idx="83">
                  <c:v>40.97</c:v>
                </c:pt>
                <c:pt idx="84">
                  <c:v>40.344999999999999</c:v>
                </c:pt>
                <c:pt idx="85">
                  <c:v>39.244999999999997</c:v>
                </c:pt>
                <c:pt idx="86">
                  <c:v>35.04</c:v>
                </c:pt>
                <c:pt idx="87">
                  <c:v>35.04</c:v>
                </c:pt>
                <c:pt idx="88">
                  <c:v>37.343000000000004</c:v>
                </c:pt>
                <c:pt idx="89">
                  <c:v>35.04</c:v>
                </c:pt>
                <c:pt idx="90">
                  <c:v>35.04</c:v>
                </c:pt>
                <c:pt idx="91">
                  <c:v>36.273000000000003</c:v>
                </c:pt>
                <c:pt idx="92">
                  <c:v>38.93</c:v>
                </c:pt>
                <c:pt idx="93">
                  <c:v>35.539000000000001</c:v>
                </c:pt>
                <c:pt idx="94">
                  <c:v>39.258000000000003</c:v>
                </c:pt>
                <c:pt idx="95">
                  <c:v>40.640999999999998</c:v>
                </c:pt>
                <c:pt idx="96">
                  <c:v>40.014000000000003</c:v>
                </c:pt>
                <c:pt idx="97">
                  <c:v>42.308999999999997</c:v>
                </c:pt>
                <c:pt idx="98">
                  <c:v>42.718000000000004</c:v>
                </c:pt>
                <c:pt idx="99">
                  <c:v>41.628</c:v>
                </c:pt>
                <c:pt idx="100">
                  <c:v>42.514000000000003</c:v>
                </c:pt>
                <c:pt idx="101">
                  <c:v>43.8</c:v>
                </c:pt>
                <c:pt idx="102">
                  <c:v>43.8</c:v>
                </c:pt>
                <c:pt idx="103">
                  <c:v>43.8</c:v>
                </c:pt>
                <c:pt idx="104">
                  <c:v>41.317</c:v>
                </c:pt>
                <c:pt idx="105">
                  <c:v>43.587000000000003</c:v>
                </c:pt>
                <c:pt idx="106">
                  <c:v>40.277000000000001</c:v>
                </c:pt>
                <c:pt idx="107">
                  <c:v>42.177999999999997</c:v>
                </c:pt>
                <c:pt idx="108">
                  <c:v>39.128999999999998</c:v>
                </c:pt>
                <c:pt idx="109">
                  <c:v>35.04</c:v>
                </c:pt>
                <c:pt idx="110">
                  <c:v>35.04</c:v>
                </c:pt>
                <c:pt idx="111">
                  <c:v>35.451999999999998</c:v>
                </c:pt>
                <c:pt idx="112">
                  <c:v>35.04</c:v>
                </c:pt>
                <c:pt idx="113">
                  <c:v>35.04</c:v>
                </c:pt>
                <c:pt idx="114">
                  <c:v>35.04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35.363</c:v>
                </c:pt>
                <c:pt idx="123">
                  <c:v>35.981999999999999</c:v>
                </c:pt>
                <c:pt idx="124">
                  <c:v>37.558999999999997</c:v>
                </c:pt>
                <c:pt idx="125">
                  <c:v>37.366</c:v>
                </c:pt>
                <c:pt idx="126">
                  <c:v>38.4</c:v>
                </c:pt>
                <c:pt idx="127">
                  <c:v>38.116</c:v>
                </c:pt>
                <c:pt idx="128">
                  <c:v>38.35</c:v>
                </c:pt>
                <c:pt idx="129">
                  <c:v>39.892000000000003</c:v>
                </c:pt>
                <c:pt idx="130">
                  <c:v>38.76</c:v>
                </c:pt>
                <c:pt idx="131">
                  <c:v>37.487000000000002</c:v>
                </c:pt>
                <c:pt idx="132">
                  <c:v>43.667000000000002</c:v>
                </c:pt>
                <c:pt idx="133">
                  <c:v>43.8</c:v>
                </c:pt>
                <c:pt idx="134">
                  <c:v>43.8</c:v>
                </c:pt>
                <c:pt idx="135">
                  <c:v>42.496000000000002</c:v>
                </c:pt>
                <c:pt idx="136">
                  <c:v>41.015000000000001</c:v>
                </c:pt>
                <c:pt idx="137">
                  <c:v>40.838000000000001</c:v>
                </c:pt>
                <c:pt idx="138">
                  <c:v>41.753</c:v>
                </c:pt>
                <c:pt idx="139">
                  <c:v>43.433</c:v>
                </c:pt>
                <c:pt idx="140">
                  <c:v>42.05</c:v>
                </c:pt>
                <c:pt idx="141">
                  <c:v>43.8</c:v>
                </c:pt>
                <c:pt idx="142">
                  <c:v>43.8</c:v>
                </c:pt>
                <c:pt idx="143">
                  <c:v>42.491999999999997</c:v>
                </c:pt>
                <c:pt idx="144">
                  <c:v>43.8</c:v>
                </c:pt>
                <c:pt idx="145">
                  <c:v>43.8</c:v>
                </c:pt>
                <c:pt idx="146">
                  <c:v>43.8</c:v>
                </c:pt>
                <c:pt idx="147">
                  <c:v>43.8</c:v>
                </c:pt>
                <c:pt idx="148">
                  <c:v>43.8</c:v>
                </c:pt>
                <c:pt idx="149">
                  <c:v>43.8</c:v>
                </c:pt>
                <c:pt idx="150">
                  <c:v>40.701999999999998</c:v>
                </c:pt>
                <c:pt idx="151">
                  <c:v>39.966999999999999</c:v>
                </c:pt>
                <c:pt idx="152">
                  <c:v>42.404000000000003</c:v>
                </c:pt>
                <c:pt idx="153">
                  <c:v>41.28</c:v>
                </c:pt>
                <c:pt idx="154">
                  <c:v>41.78</c:v>
                </c:pt>
                <c:pt idx="155">
                  <c:v>41.268000000000001</c:v>
                </c:pt>
                <c:pt idx="156">
                  <c:v>37.892000000000003</c:v>
                </c:pt>
                <c:pt idx="157">
                  <c:v>35.880000000000003</c:v>
                </c:pt>
                <c:pt idx="158">
                  <c:v>37.881</c:v>
                </c:pt>
                <c:pt idx="159">
                  <c:v>36.780999999999999</c:v>
                </c:pt>
                <c:pt idx="160">
                  <c:v>37.718000000000004</c:v>
                </c:pt>
                <c:pt idx="161">
                  <c:v>35.478000000000002</c:v>
                </c:pt>
                <c:pt idx="162">
                  <c:v>35.548000000000002</c:v>
                </c:pt>
                <c:pt idx="163">
                  <c:v>39.04</c:v>
                </c:pt>
                <c:pt idx="164">
                  <c:v>43.8</c:v>
                </c:pt>
                <c:pt idx="165">
                  <c:v>43.8</c:v>
                </c:pt>
                <c:pt idx="166">
                  <c:v>43.8</c:v>
                </c:pt>
                <c:pt idx="167">
                  <c:v>43.8</c:v>
                </c:pt>
                <c:pt idx="168">
                  <c:v>39.04</c:v>
                </c:pt>
                <c:pt idx="169">
                  <c:v>38.783999999999999</c:v>
                </c:pt>
                <c:pt idx="170">
                  <c:v>36.880000000000003</c:v>
                </c:pt>
                <c:pt idx="171">
                  <c:v>38.965000000000003</c:v>
                </c:pt>
                <c:pt idx="172">
                  <c:v>0</c:v>
                </c:pt>
                <c:pt idx="173">
                  <c:v>38.741999999999997</c:v>
                </c:pt>
                <c:pt idx="174">
                  <c:v>42.183999999999997</c:v>
                </c:pt>
                <c:pt idx="175">
                  <c:v>22.762</c:v>
                </c:pt>
                <c:pt idx="176">
                  <c:v>8.26</c:v>
                </c:pt>
                <c:pt idx="177">
                  <c:v>32.116</c:v>
                </c:pt>
                <c:pt idx="178">
                  <c:v>0</c:v>
                </c:pt>
                <c:pt idx="179">
                  <c:v>3.2890000000000001</c:v>
                </c:pt>
                <c:pt idx="180">
                  <c:v>3.5489999999999999</c:v>
                </c:pt>
                <c:pt idx="181">
                  <c:v>43.8</c:v>
                </c:pt>
                <c:pt idx="182">
                  <c:v>42.133000000000003</c:v>
                </c:pt>
                <c:pt idx="183">
                  <c:v>40.4</c:v>
                </c:pt>
                <c:pt idx="184">
                  <c:v>39.000999999999998</c:v>
                </c:pt>
                <c:pt idx="185">
                  <c:v>41.021999999999998</c:v>
                </c:pt>
                <c:pt idx="186">
                  <c:v>42.997</c:v>
                </c:pt>
                <c:pt idx="187">
                  <c:v>41.710999999999999</c:v>
                </c:pt>
                <c:pt idx="188">
                  <c:v>42.612000000000002</c:v>
                </c:pt>
                <c:pt idx="189">
                  <c:v>42.600999999999999</c:v>
                </c:pt>
                <c:pt idx="190">
                  <c:v>41.110999999999997</c:v>
                </c:pt>
                <c:pt idx="191">
                  <c:v>38.652000000000001</c:v>
                </c:pt>
                <c:pt idx="192">
                  <c:v>40.332999999999998</c:v>
                </c:pt>
                <c:pt idx="193">
                  <c:v>40.664000000000001</c:v>
                </c:pt>
                <c:pt idx="194">
                  <c:v>40.075000000000003</c:v>
                </c:pt>
                <c:pt idx="195">
                  <c:v>41.402000000000001</c:v>
                </c:pt>
                <c:pt idx="196">
                  <c:v>39.252000000000002</c:v>
                </c:pt>
                <c:pt idx="197">
                  <c:v>41.524000000000001</c:v>
                </c:pt>
                <c:pt idx="198">
                  <c:v>40.485999999999997</c:v>
                </c:pt>
                <c:pt idx="199">
                  <c:v>41.404000000000003</c:v>
                </c:pt>
                <c:pt idx="200">
                  <c:v>38.578000000000003</c:v>
                </c:pt>
                <c:pt idx="201">
                  <c:v>38.26</c:v>
                </c:pt>
                <c:pt idx="202">
                  <c:v>39.625</c:v>
                </c:pt>
                <c:pt idx="203">
                  <c:v>40.213999999999999</c:v>
                </c:pt>
                <c:pt idx="204">
                  <c:v>42.941000000000003</c:v>
                </c:pt>
                <c:pt idx="205">
                  <c:v>41.347999999999999</c:v>
                </c:pt>
                <c:pt idx="206">
                  <c:v>41.652000000000001</c:v>
                </c:pt>
                <c:pt idx="207">
                  <c:v>42.104999999999997</c:v>
                </c:pt>
                <c:pt idx="208">
                  <c:v>41.073999999999998</c:v>
                </c:pt>
                <c:pt idx="209">
                  <c:v>39.853999999999999</c:v>
                </c:pt>
                <c:pt idx="210">
                  <c:v>40.674999999999997</c:v>
                </c:pt>
                <c:pt idx="211">
                  <c:v>43.145000000000003</c:v>
                </c:pt>
                <c:pt idx="212">
                  <c:v>40.58</c:v>
                </c:pt>
                <c:pt idx="213">
                  <c:v>39.590000000000003</c:v>
                </c:pt>
                <c:pt idx="214">
                  <c:v>39.207999999999998</c:v>
                </c:pt>
                <c:pt idx="215">
                  <c:v>37.279000000000003</c:v>
                </c:pt>
                <c:pt idx="216">
                  <c:v>37.808</c:v>
                </c:pt>
                <c:pt idx="217">
                  <c:v>35.04</c:v>
                </c:pt>
                <c:pt idx="218">
                  <c:v>35.393000000000001</c:v>
                </c:pt>
                <c:pt idx="219">
                  <c:v>35.841999999999999</c:v>
                </c:pt>
                <c:pt idx="220">
                  <c:v>34.238</c:v>
                </c:pt>
                <c:pt idx="221">
                  <c:v>36.103000000000002</c:v>
                </c:pt>
                <c:pt idx="222">
                  <c:v>36.347000000000001</c:v>
                </c:pt>
                <c:pt idx="223">
                  <c:v>35.96</c:v>
                </c:pt>
                <c:pt idx="224">
                  <c:v>37.386000000000003</c:v>
                </c:pt>
                <c:pt idx="225">
                  <c:v>36.338000000000001</c:v>
                </c:pt>
                <c:pt idx="226">
                  <c:v>14.288</c:v>
                </c:pt>
                <c:pt idx="227">
                  <c:v>35.04</c:v>
                </c:pt>
                <c:pt idx="228">
                  <c:v>35.631</c:v>
                </c:pt>
                <c:pt idx="229">
                  <c:v>37.198</c:v>
                </c:pt>
                <c:pt idx="230">
                  <c:v>39.052999999999997</c:v>
                </c:pt>
                <c:pt idx="231">
                  <c:v>38.063000000000002</c:v>
                </c:pt>
                <c:pt idx="232">
                  <c:v>37.344000000000001</c:v>
                </c:pt>
                <c:pt idx="233">
                  <c:v>30.939</c:v>
                </c:pt>
                <c:pt idx="234">
                  <c:v>21.138000000000002</c:v>
                </c:pt>
                <c:pt idx="235">
                  <c:v>35.093000000000004</c:v>
                </c:pt>
                <c:pt idx="236">
                  <c:v>42.787999999999997</c:v>
                </c:pt>
                <c:pt idx="237">
                  <c:v>43.73</c:v>
                </c:pt>
                <c:pt idx="238">
                  <c:v>43.792000000000002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29.245000000000001</c:v>
                </c:pt>
                <c:pt idx="243">
                  <c:v>37.456000000000003</c:v>
                </c:pt>
                <c:pt idx="244">
                  <c:v>37.436</c:v>
                </c:pt>
                <c:pt idx="245">
                  <c:v>37.247999999999998</c:v>
                </c:pt>
                <c:pt idx="246">
                  <c:v>35.484000000000002</c:v>
                </c:pt>
                <c:pt idx="247">
                  <c:v>35.04</c:v>
                </c:pt>
                <c:pt idx="248">
                  <c:v>35.04</c:v>
                </c:pt>
                <c:pt idx="249">
                  <c:v>35.743000000000002</c:v>
                </c:pt>
                <c:pt idx="250">
                  <c:v>38.929000000000002</c:v>
                </c:pt>
                <c:pt idx="251">
                  <c:v>42.555</c:v>
                </c:pt>
                <c:pt idx="252">
                  <c:v>42.01</c:v>
                </c:pt>
                <c:pt idx="253">
                  <c:v>43.8</c:v>
                </c:pt>
                <c:pt idx="254">
                  <c:v>5.62</c:v>
                </c:pt>
                <c:pt idx="255">
                  <c:v>41.305</c:v>
                </c:pt>
                <c:pt idx="256">
                  <c:v>40.454000000000001</c:v>
                </c:pt>
                <c:pt idx="257">
                  <c:v>40.222999999999999</c:v>
                </c:pt>
                <c:pt idx="258">
                  <c:v>39.872999999999998</c:v>
                </c:pt>
                <c:pt idx="259">
                  <c:v>31.928999999999998</c:v>
                </c:pt>
                <c:pt idx="260">
                  <c:v>29.718</c:v>
                </c:pt>
                <c:pt idx="261">
                  <c:v>4.7619999999999996</c:v>
                </c:pt>
                <c:pt idx="262">
                  <c:v>4.7450000000000001</c:v>
                </c:pt>
                <c:pt idx="263">
                  <c:v>35.344000000000001</c:v>
                </c:pt>
                <c:pt idx="264">
                  <c:v>30.954999999999998</c:v>
                </c:pt>
                <c:pt idx="265">
                  <c:v>34.576999999999998</c:v>
                </c:pt>
                <c:pt idx="266">
                  <c:v>34.213000000000001</c:v>
                </c:pt>
                <c:pt idx="267">
                  <c:v>25.526</c:v>
                </c:pt>
                <c:pt idx="268">
                  <c:v>0.76400000000000001</c:v>
                </c:pt>
                <c:pt idx="269">
                  <c:v>0</c:v>
                </c:pt>
                <c:pt idx="270">
                  <c:v>29.15</c:v>
                </c:pt>
                <c:pt idx="271">
                  <c:v>32.247999999999998</c:v>
                </c:pt>
                <c:pt idx="272">
                  <c:v>29.902999999999999</c:v>
                </c:pt>
                <c:pt idx="273">
                  <c:v>36.5</c:v>
                </c:pt>
                <c:pt idx="274">
                  <c:v>19.324999999999999</c:v>
                </c:pt>
                <c:pt idx="275">
                  <c:v>0</c:v>
                </c:pt>
                <c:pt idx="276">
                  <c:v>0</c:v>
                </c:pt>
                <c:pt idx="277">
                  <c:v>35.758000000000003</c:v>
                </c:pt>
                <c:pt idx="278">
                  <c:v>37.317999999999998</c:v>
                </c:pt>
                <c:pt idx="279">
                  <c:v>23.018000000000001</c:v>
                </c:pt>
                <c:pt idx="280">
                  <c:v>41.216000000000001</c:v>
                </c:pt>
                <c:pt idx="281">
                  <c:v>11.9</c:v>
                </c:pt>
                <c:pt idx="282">
                  <c:v>0</c:v>
                </c:pt>
                <c:pt idx="283">
                  <c:v>0</c:v>
                </c:pt>
                <c:pt idx="284">
                  <c:v>22.029</c:v>
                </c:pt>
                <c:pt idx="285">
                  <c:v>19.042999999999999</c:v>
                </c:pt>
                <c:pt idx="286">
                  <c:v>39.131</c:v>
                </c:pt>
                <c:pt idx="287">
                  <c:v>37.512</c:v>
                </c:pt>
                <c:pt idx="288">
                  <c:v>33.854999999999997</c:v>
                </c:pt>
                <c:pt idx="289">
                  <c:v>35.04</c:v>
                </c:pt>
                <c:pt idx="290">
                  <c:v>3.29</c:v>
                </c:pt>
                <c:pt idx="291">
                  <c:v>34.283000000000001</c:v>
                </c:pt>
                <c:pt idx="292">
                  <c:v>38.051000000000002</c:v>
                </c:pt>
                <c:pt idx="293">
                  <c:v>36.869999999999997</c:v>
                </c:pt>
                <c:pt idx="294">
                  <c:v>36.012999999999998</c:v>
                </c:pt>
                <c:pt idx="295">
                  <c:v>28.141999999999999</c:v>
                </c:pt>
                <c:pt idx="296">
                  <c:v>6.2270000000000003</c:v>
                </c:pt>
                <c:pt idx="297">
                  <c:v>24.658000000000001</c:v>
                </c:pt>
                <c:pt idx="298">
                  <c:v>37.104999999999997</c:v>
                </c:pt>
                <c:pt idx="299">
                  <c:v>41.6</c:v>
                </c:pt>
                <c:pt idx="300">
                  <c:v>25.908000000000001</c:v>
                </c:pt>
                <c:pt idx="301">
                  <c:v>24.984000000000002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28.073</c:v>
                </c:pt>
                <c:pt idx="306">
                  <c:v>16.266999999999999</c:v>
                </c:pt>
                <c:pt idx="307">
                  <c:v>24.241</c:v>
                </c:pt>
                <c:pt idx="308">
                  <c:v>37.92</c:v>
                </c:pt>
                <c:pt idx="309">
                  <c:v>3.32</c:v>
                </c:pt>
                <c:pt idx="310">
                  <c:v>36.908000000000001</c:v>
                </c:pt>
                <c:pt idx="311">
                  <c:v>0</c:v>
                </c:pt>
                <c:pt idx="312">
                  <c:v>26.882999999999999</c:v>
                </c:pt>
                <c:pt idx="313">
                  <c:v>15.996</c:v>
                </c:pt>
                <c:pt idx="314">
                  <c:v>16.143999999999998</c:v>
                </c:pt>
                <c:pt idx="315">
                  <c:v>42.386000000000003</c:v>
                </c:pt>
                <c:pt idx="316">
                  <c:v>43.8</c:v>
                </c:pt>
                <c:pt idx="317">
                  <c:v>0</c:v>
                </c:pt>
                <c:pt idx="318">
                  <c:v>18.661999999999999</c:v>
                </c:pt>
                <c:pt idx="319">
                  <c:v>43.8</c:v>
                </c:pt>
                <c:pt idx="320">
                  <c:v>32.932000000000002</c:v>
                </c:pt>
                <c:pt idx="321">
                  <c:v>0</c:v>
                </c:pt>
                <c:pt idx="322">
                  <c:v>5.69</c:v>
                </c:pt>
                <c:pt idx="323">
                  <c:v>0</c:v>
                </c:pt>
                <c:pt idx="324">
                  <c:v>0</c:v>
                </c:pt>
                <c:pt idx="325">
                  <c:v>39.15</c:v>
                </c:pt>
                <c:pt idx="326">
                  <c:v>40.375</c:v>
                </c:pt>
                <c:pt idx="327">
                  <c:v>43.8</c:v>
                </c:pt>
                <c:pt idx="328">
                  <c:v>15.907</c:v>
                </c:pt>
                <c:pt idx="329">
                  <c:v>29.591999999999999</c:v>
                </c:pt>
                <c:pt idx="330">
                  <c:v>20.631</c:v>
                </c:pt>
                <c:pt idx="331">
                  <c:v>0</c:v>
                </c:pt>
                <c:pt idx="332">
                  <c:v>0</c:v>
                </c:pt>
                <c:pt idx="333">
                  <c:v>15.657999999999999</c:v>
                </c:pt>
                <c:pt idx="334">
                  <c:v>12.366</c:v>
                </c:pt>
                <c:pt idx="335">
                  <c:v>43.8</c:v>
                </c:pt>
                <c:pt idx="336">
                  <c:v>0</c:v>
                </c:pt>
                <c:pt idx="337">
                  <c:v>28.437999999999999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0.40600000000000003</c:v>
                </c:pt>
                <c:pt idx="342">
                  <c:v>13.904</c:v>
                </c:pt>
                <c:pt idx="343">
                  <c:v>3.1880000000000002</c:v>
                </c:pt>
                <c:pt idx="344">
                  <c:v>40.195</c:v>
                </c:pt>
                <c:pt idx="345">
                  <c:v>0</c:v>
                </c:pt>
                <c:pt idx="346">
                  <c:v>22.672999999999998</c:v>
                </c:pt>
                <c:pt idx="347">
                  <c:v>30.731999999999999</c:v>
                </c:pt>
                <c:pt idx="348">
                  <c:v>35.988</c:v>
                </c:pt>
                <c:pt idx="349">
                  <c:v>41.284999999999997</c:v>
                </c:pt>
                <c:pt idx="350">
                  <c:v>11.36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21.134</c:v>
                </c:pt>
                <c:pt idx="355">
                  <c:v>18.760000000000002</c:v>
                </c:pt>
                <c:pt idx="356">
                  <c:v>27</c:v>
                </c:pt>
                <c:pt idx="357">
                  <c:v>5.5449999999999999</c:v>
                </c:pt>
                <c:pt idx="358">
                  <c:v>30.582999999999998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35.04</c:v>
                </c:pt>
                <c:pt idx="364">
                  <c:v>21.548999999999999</c:v>
                </c:pt>
              </c:numCache>
            </c:numRef>
          </c:val>
        </c:ser>
        <c:ser>
          <c:idx val="6"/>
          <c:order val="5"/>
          <c:tx>
            <c:strRef>
              <c:f>'Chapter 3'!$P$106</c:f>
              <c:strCache>
                <c:ptCount val="1"/>
                <c:pt idx="0">
                  <c:v>Liquefed Natural Gas (LNG)</c:v>
                </c:pt>
              </c:strCache>
            </c:strRef>
          </c:tx>
          <c:val>
            <c:numRef>
              <c:f>'Chapter 3'!$Q$106:$NQ$106</c:f>
              <c:numCache>
                <c:formatCode>0.00</c:formatCode>
                <c:ptCount val="365"/>
                <c:pt idx="0">
                  <c:v>99.998999999999995</c:v>
                </c:pt>
                <c:pt idx="1">
                  <c:v>46.884</c:v>
                </c:pt>
                <c:pt idx="2">
                  <c:v>49.302999999999997</c:v>
                </c:pt>
                <c:pt idx="3">
                  <c:v>48.868000000000002</c:v>
                </c:pt>
                <c:pt idx="4">
                  <c:v>48.631999999999998</c:v>
                </c:pt>
                <c:pt idx="5">
                  <c:v>47.908000000000001</c:v>
                </c:pt>
                <c:pt idx="6">
                  <c:v>48.076000000000001</c:v>
                </c:pt>
                <c:pt idx="7">
                  <c:v>47.09</c:v>
                </c:pt>
                <c:pt idx="8">
                  <c:v>46.905999999999999</c:v>
                </c:pt>
                <c:pt idx="9">
                  <c:v>45.988</c:v>
                </c:pt>
                <c:pt idx="10">
                  <c:v>48.143000000000001</c:v>
                </c:pt>
                <c:pt idx="11">
                  <c:v>48.109000000000002</c:v>
                </c:pt>
                <c:pt idx="12">
                  <c:v>47.232999999999997</c:v>
                </c:pt>
                <c:pt idx="13">
                  <c:v>48.506</c:v>
                </c:pt>
                <c:pt idx="14">
                  <c:v>61.555</c:v>
                </c:pt>
                <c:pt idx="15">
                  <c:v>60.314</c:v>
                </c:pt>
                <c:pt idx="16">
                  <c:v>63.078000000000003</c:v>
                </c:pt>
                <c:pt idx="17">
                  <c:v>59.002000000000002</c:v>
                </c:pt>
                <c:pt idx="18">
                  <c:v>60.841999999999999</c:v>
                </c:pt>
                <c:pt idx="19">
                  <c:v>62.206000000000003</c:v>
                </c:pt>
                <c:pt idx="20">
                  <c:v>62.722000000000001</c:v>
                </c:pt>
                <c:pt idx="21">
                  <c:v>62.933</c:v>
                </c:pt>
                <c:pt idx="22">
                  <c:v>60.140999999999998</c:v>
                </c:pt>
                <c:pt idx="23">
                  <c:v>58.067</c:v>
                </c:pt>
                <c:pt idx="24">
                  <c:v>58.664000000000001</c:v>
                </c:pt>
                <c:pt idx="25">
                  <c:v>59.74</c:v>
                </c:pt>
                <c:pt idx="26">
                  <c:v>60.652999999999999</c:v>
                </c:pt>
                <c:pt idx="27">
                  <c:v>59.643999999999998</c:v>
                </c:pt>
                <c:pt idx="28">
                  <c:v>60.46</c:v>
                </c:pt>
                <c:pt idx="29">
                  <c:v>60.652999999999999</c:v>
                </c:pt>
                <c:pt idx="30">
                  <c:v>60.421999999999997</c:v>
                </c:pt>
                <c:pt idx="31">
                  <c:v>56.493000000000002</c:v>
                </c:pt>
                <c:pt idx="32">
                  <c:v>56.433</c:v>
                </c:pt>
                <c:pt idx="33">
                  <c:v>58.496000000000002</c:v>
                </c:pt>
                <c:pt idx="34">
                  <c:v>59.698</c:v>
                </c:pt>
                <c:pt idx="35">
                  <c:v>59.122999999999998</c:v>
                </c:pt>
                <c:pt idx="36">
                  <c:v>57.228999999999999</c:v>
                </c:pt>
                <c:pt idx="37">
                  <c:v>55.695</c:v>
                </c:pt>
                <c:pt idx="38">
                  <c:v>53.984000000000002</c:v>
                </c:pt>
                <c:pt idx="39">
                  <c:v>57.146999999999998</c:v>
                </c:pt>
                <c:pt idx="40">
                  <c:v>47.368000000000002</c:v>
                </c:pt>
                <c:pt idx="41">
                  <c:v>47.100999999999999</c:v>
                </c:pt>
                <c:pt idx="42">
                  <c:v>43.933</c:v>
                </c:pt>
                <c:pt idx="43">
                  <c:v>43.445</c:v>
                </c:pt>
                <c:pt idx="44">
                  <c:v>33.048999999999999</c:v>
                </c:pt>
                <c:pt idx="45">
                  <c:v>32.244</c:v>
                </c:pt>
                <c:pt idx="46">
                  <c:v>32.944000000000003</c:v>
                </c:pt>
                <c:pt idx="47">
                  <c:v>32.42</c:v>
                </c:pt>
                <c:pt idx="48">
                  <c:v>32.341000000000001</c:v>
                </c:pt>
                <c:pt idx="49">
                  <c:v>32.890999999999998</c:v>
                </c:pt>
                <c:pt idx="50">
                  <c:v>22.57</c:v>
                </c:pt>
                <c:pt idx="51">
                  <c:v>22.318999999999999</c:v>
                </c:pt>
                <c:pt idx="52">
                  <c:v>22.718</c:v>
                </c:pt>
                <c:pt idx="53">
                  <c:v>33.942</c:v>
                </c:pt>
                <c:pt idx="54">
                  <c:v>33.963000000000001</c:v>
                </c:pt>
                <c:pt idx="55">
                  <c:v>35.506</c:v>
                </c:pt>
                <c:pt idx="56">
                  <c:v>33.636000000000003</c:v>
                </c:pt>
                <c:pt idx="57">
                  <c:v>45.805</c:v>
                </c:pt>
                <c:pt idx="58">
                  <c:v>45.392000000000003</c:v>
                </c:pt>
                <c:pt idx="59">
                  <c:v>46.661000000000001</c:v>
                </c:pt>
                <c:pt idx="60">
                  <c:v>45.387999999999998</c:v>
                </c:pt>
                <c:pt idx="61">
                  <c:v>45.872999999999998</c:v>
                </c:pt>
                <c:pt idx="62">
                  <c:v>57.527999999999999</c:v>
                </c:pt>
                <c:pt idx="63">
                  <c:v>58.963999999999999</c:v>
                </c:pt>
                <c:pt idx="64">
                  <c:v>60.384</c:v>
                </c:pt>
                <c:pt idx="65">
                  <c:v>58.703000000000003</c:v>
                </c:pt>
                <c:pt idx="66">
                  <c:v>57.735999999999997</c:v>
                </c:pt>
                <c:pt idx="67">
                  <c:v>68.724999999999994</c:v>
                </c:pt>
                <c:pt idx="68">
                  <c:v>114.98699999999999</c:v>
                </c:pt>
                <c:pt idx="69">
                  <c:v>106.96599999999999</c:v>
                </c:pt>
                <c:pt idx="70">
                  <c:v>107.87</c:v>
                </c:pt>
                <c:pt idx="71">
                  <c:v>112.54900000000001</c:v>
                </c:pt>
                <c:pt idx="72">
                  <c:v>115.89100000000001</c:v>
                </c:pt>
                <c:pt idx="73">
                  <c:v>118.502</c:v>
                </c:pt>
                <c:pt idx="74">
                  <c:v>115.063</c:v>
                </c:pt>
                <c:pt idx="75">
                  <c:v>113.904</c:v>
                </c:pt>
                <c:pt idx="76">
                  <c:v>111.13</c:v>
                </c:pt>
                <c:pt idx="77">
                  <c:v>114.533</c:v>
                </c:pt>
                <c:pt idx="78">
                  <c:v>113.438</c:v>
                </c:pt>
                <c:pt idx="79">
                  <c:v>115.815</c:v>
                </c:pt>
                <c:pt idx="80">
                  <c:v>117.408</c:v>
                </c:pt>
                <c:pt idx="81">
                  <c:v>116.699</c:v>
                </c:pt>
                <c:pt idx="82">
                  <c:v>115.485</c:v>
                </c:pt>
                <c:pt idx="83">
                  <c:v>114.855</c:v>
                </c:pt>
                <c:pt idx="84">
                  <c:v>120.562</c:v>
                </c:pt>
                <c:pt idx="85">
                  <c:v>91.930999999999997</c:v>
                </c:pt>
                <c:pt idx="86">
                  <c:v>45.441000000000003</c:v>
                </c:pt>
                <c:pt idx="87">
                  <c:v>43.121000000000002</c:v>
                </c:pt>
                <c:pt idx="88">
                  <c:v>48.292999999999999</c:v>
                </c:pt>
                <c:pt idx="89">
                  <c:v>47.585000000000001</c:v>
                </c:pt>
                <c:pt idx="90">
                  <c:v>37.427999999999997</c:v>
                </c:pt>
                <c:pt idx="91">
                  <c:v>38.415999999999997</c:v>
                </c:pt>
                <c:pt idx="92">
                  <c:v>38.234000000000002</c:v>
                </c:pt>
                <c:pt idx="93">
                  <c:v>35.408000000000001</c:v>
                </c:pt>
                <c:pt idx="94">
                  <c:v>35.401000000000003</c:v>
                </c:pt>
                <c:pt idx="95">
                  <c:v>34.247</c:v>
                </c:pt>
                <c:pt idx="96">
                  <c:v>33.304000000000002</c:v>
                </c:pt>
                <c:pt idx="97">
                  <c:v>34.299999999999997</c:v>
                </c:pt>
                <c:pt idx="98">
                  <c:v>34.545999999999999</c:v>
                </c:pt>
                <c:pt idx="99">
                  <c:v>34.436</c:v>
                </c:pt>
                <c:pt idx="100">
                  <c:v>35.249000000000002</c:v>
                </c:pt>
                <c:pt idx="101">
                  <c:v>47.725999999999999</c:v>
                </c:pt>
                <c:pt idx="102">
                  <c:v>47.219000000000001</c:v>
                </c:pt>
                <c:pt idx="103">
                  <c:v>48.204000000000001</c:v>
                </c:pt>
                <c:pt idx="104">
                  <c:v>95.984999999999999</c:v>
                </c:pt>
                <c:pt idx="105">
                  <c:v>119.202</c:v>
                </c:pt>
                <c:pt idx="106">
                  <c:v>118.492</c:v>
                </c:pt>
                <c:pt idx="107">
                  <c:v>118.374</c:v>
                </c:pt>
                <c:pt idx="108">
                  <c:v>122.38200000000001</c:v>
                </c:pt>
                <c:pt idx="109">
                  <c:v>122.21299999999999</c:v>
                </c:pt>
                <c:pt idx="110">
                  <c:v>126.93</c:v>
                </c:pt>
                <c:pt idx="111">
                  <c:v>129.96700000000001</c:v>
                </c:pt>
                <c:pt idx="112">
                  <c:v>130.31299999999999</c:v>
                </c:pt>
                <c:pt idx="113">
                  <c:v>131.69999999999999</c:v>
                </c:pt>
                <c:pt idx="114">
                  <c:v>129.24700000000001</c:v>
                </c:pt>
                <c:pt idx="115">
                  <c:v>127.09699999999999</c:v>
                </c:pt>
                <c:pt idx="116">
                  <c:v>128.43</c:v>
                </c:pt>
                <c:pt idx="117">
                  <c:v>121.048</c:v>
                </c:pt>
                <c:pt idx="118">
                  <c:v>119.197</c:v>
                </c:pt>
                <c:pt idx="119">
                  <c:v>117.72799999999999</c:v>
                </c:pt>
                <c:pt idx="120">
                  <c:v>114.809</c:v>
                </c:pt>
                <c:pt idx="121">
                  <c:v>126.351</c:v>
                </c:pt>
                <c:pt idx="122">
                  <c:v>122.74</c:v>
                </c:pt>
                <c:pt idx="123">
                  <c:v>122.627</c:v>
                </c:pt>
                <c:pt idx="124">
                  <c:v>88.73</c:v>
                </c:pt>
                <c:pt idx="125">
                  <c:v>37.311</c:v>
                </c:pt>
                <c:pt idx="126">
                  <c:v>37.323999999999998</c:v>
                </c:pt>
                <c:pt idx="127">
                  <c:v>84.713999999999999</c:v>
                </c:pt>
                <c:pt idx="128">
                  <c:v>120.895</c:v>
                </c:pt>
                <c:pt idx="129">
                  <c:v>118.828</c:v>
                </c:pt>
                <c:pt idx="130">
                  <c:v>115.87</c:v>
                </c:pt>
                <c:pt idx="131">
                  <c:v>118.13</c:v>
                </c:pt>
                <c:pt idx="132">
                  <c:v>116.01900000000001</c:v>
                </c:pt>
                <c:pt idx="133">
                  <c:v>118.65</c:v>
                </c:pt>
                <c:pt idx="134">
                  <c:v>121.83199999999999</c:v>
                </c:pt>
                <c:pt idx="135">
                  <c:v>116.218</c:v>
                </c:pt>
                <c:pt idx="136">
                  <c:v>118.07299999999999</c:v>
                </c:pt>
                <c:pt idx="137">
                  <c:v>118.089</c:v>
                </c:pt>
                <c:pt idx="138">
                  <c:v>119.767</c:v>
                </c:pt>
                <c:pt idx="139">
                  <c:v>117.52200000000001</c:v>
                </c:pt>
                <c:pt idx="140">
                  <c:v>119.06100000000001</c:v>
                </c:pt>
                <c:pt idx="141">
                  <c:v>120.12</c:v>
                </c:pt>
                <c:pt idx="142">
                  <c:v>121.759</c:v>
                </c:pt>
                <c:pt idx="143">
                  <c:v>120.32599999999999</c:v>
                </c:pt>
                <c:pt idx="144">
                  <c:v>115.57599999999999</c:v>
                </c:pt>
                <c:pt idx="145">
                  <c:v>115.167</c:v>
                </c:pt>
                <c:pt idx="146">
                  <c:v>118.05800000000001</c:v>
                </c:pt>
                <c:pt idx="147">
                  <c:v>115.241</c:v>
                </c:pt>
                <c:pt idx="148">
                  <c:v>68.304000000000002</c:v>
                </c:pt>
                <c:pt idx="149">
                  <c:v>22.812000000000001</c:v>
                </c:pt>
                <c:pt idx="150">
                  <c:v>11.714</c:v>
                </c:pt>
                <c:pt idx="151">
                  <c:v>11.849</c:v>
                </c:pt>
                <c:pt idx="152">
                  <c:v>12.082000000000001</c:v>
                </c:pt>
                <c:pt idx="153">
                  <c:v>11.701000000000001</c:v>
                </c:pt>
                <c:pt idx="154">
                  <c:v>11.465</c:v>
                </c:pt>
                <c:pt idx="155">
                  <c:v>11.701000000000001</c:v>
                </c:pt>
                <c:pt idx="156">
                  <c:v>11.635</c:v>
                </c:pt>
                <c:pt idx="157">
                  <c:v>11.32</c:v>
                </c:pt>
                <c:pt idx="158">
                  <c:v>11.65</c:v>
                </c:pt>
                <c:pt idx="159">
                  <c:v>11.611000000000001</c:v>
                </c:pt>
                <c:pt idx="160">
                  <c:v>11.859</c:v>
                </c:pt>
                <c:pt idx="161">
                  <c:v>11.978999999999999</c:v>
                </c:pt>
                <c:pt idx="162">
                  <c:v>24.004000000000001</c:v>
                </c:pt>
                <c:pt idx="163">
                  <c:v>73.263999999999996</c:v>
                </c:pt>
                <c:pt idx="164">
                  <c:v>122.19199999999999</c:v>
                </c:pt>
                <c:pt idx="165">
                  <c:v>122.027</c:v>
                </c:pt>
                <c:pt idx="166">
                  <c:v>113.36199999999999</c:v>
                </c:pt>
                <c:pt idx="167">
                  <c:v>116.958</c:v>
                </c:pt>
                <c:pt idx="168">
                  <c:v>118.10299999999999</c:v>
                </c:pt>
                <c:pt idx="169">
                  <c:v>119.761</c:v>
                </c:pt>
                <c:pt idx="170">
                  <c:v>114.746</c:v>
                </c:pt>
                <c:pt idx="171">
                  <c:v>120.176</c:v>
                </c:pt>
                <c:pt idx="172">
                  <c:v>121.41200000000001</c:v>
                </c:pt>
                <c:pt idx="173">
                  <c:v>119.521</c:v>
                </c:pt>
                <c:pt idx="174">
                  <c:v>120.107</c:v>
                </c:pt>
                <c:pt idx="175">
                  <c:v>114.42</c:v>
                </c:pt>
                <c:pt idx="176">
                  <c:v>115.056</c:v>
                </c:pt>
                <c:pt idx="177">
                  <c:v>115.233</c:v>
                </c:pt>
                <c:pt idx="178">
                  <c:v>122.947</c:v>
                </c:pt>
                <c:pt idx="179">
                  <c:v>120.48399999999999</c:v>
                </c:pt>
                <c:pt idx="180">
                  <c:v>125.746</c:v>
                </c:pt>
                <c:pt idx="181">
                  <c:v>130.47499999999999</c:v>
                </c:pt>
                <c:pt idx="182">
                  <c:v>131.69999999999999</c:v>
                </c:pt>
                <c:pt idx="183">
                  <c:v>74.665000000000006</c:v>
                </c:pt>
                <c:pt idx="184">
                  <c:v>12.757</c:v>
                </c:pt>
                <c:pt idx="185">
                  <c:v>12.471</c:v>
                </c:pt>
                <c:pt idx="186">
                  <c:v>12.977</c:v>
                </c:pt>
                <c:pt idx="187">
                  <c:v>12.943</c:v>
                </c:pt>
                <c:pt idx="188">
                  <c:v>12.093999999999999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12.879</c:v>
                </c:pt>
                <c:pt idx="194">
                  <c:v>12.958</c:v>
                </c:pt>
                <c:pt idx="195">
                  <c:v>12.792</c:v>
                </c:pt>
                <c:pt idx="196">
                  <c:v>12.034000000000001</c:v>
                </c:pt>
                <c:pt idx="197">
                  <c:v>11.488</c:v>
                </c:pt>
                <c:pt idx="198">
                  <c:v>11.874000000000001</c:v>
                </c:pt>
                <c:pt idx="199">
                  <c:v>24.584</c:v>
                </c:pt>
                <c:pt idx="200">
                  <c:v>24.274000000000001</c:v>
                </c:pt>
                <c:pt idx="201">
                  <c:v>23.568999999999999</c:v>
                </c:pt>
                <c:pt idx="202">
                  <c:v>22.72</c:v>
                </c:pt>
                <c:pt idx="203">
                  <c:v>35.223999999999997</c:v>
                </c:pt>
                <c:pt idx="204">
                  <c:v>35.905000000000001</c:v>
                </c:pt>
                <c:pt idx="205">
                  <c:v>34.323</c:v>
                </c:pt>
                <c:pt idx="206">
                  <c:v>32.468000000000004</c:v>
                </c:pt>
                <c:pt idx="207">
                  <c:v>33.433999999999997</c:v>
                </c:pt>
                <c:pt idx="208">
                  <c:v>33.722000000000001</c:v>
                </c:pt>
                <c:pt idx="209">
                  <c:v>32.036999999999999</c:v>
                </c:pt>
                <c:pt idx="210">
                  <c:v>31.785</c:v>
                </c:pt>
                <c:pt idx="211">
                  <c:v>33.798000000000002</c:v>
                </c:pt>
                <c:pt idx="212">
                  <c:v>35.362000000000002</c:v>
                </c:pt>
                <c:pt idx="213">
                  <c:v>34.527999999999999</c:v>
                </c:pt>
                <c:pt idx="214">
                  <c:v>35.113</c:v>
                </c:pt>
                <c:pt idx="215">
                  <c:v>34.183999999999997</c:v>
                </c:pt>
                <c:pt idx="216">
                  <c:v>21.936</c:v>
                </c:pt>
                <c:pt idx="217">
                  <c:v>21.273</c:v>
                </c:pt>
                <c:pt idx="218">
                  <c:v>23.3</c:v>
                </c:pt>
                <c:pt idx="219">
                  <c:v>23.001999999999999</c:v>
                </c:pt>
                <c:pt idx="220">
                  <c:v>22.547999999999998</c:v>
                </c:pt>
                <c:pt idx="221">
                  <c:v>22.556999999999999</c:v>
                </c:pt>
                <c:pt idx="222">
                  <c:v>22.271000000000001</c:v>
                </c:pt>
                <c:pt idx="223">
                  <c:v>23.088999999999999</c:v>
                </c:pt>
                <c:pt idx="224">
                  <c:v>23.37</c:v>
                </c:pt>
                <c:pt idx="225">
                  <c:v>22.401</c:v>
                </c:pt>
                <c:pt idx="226">
                  <c:v>21.478000000000002</c:v>
                </c:pt>
                <c:pt idx="227">
                  <c:v>22.05</c:v>
                </c:pt>
                <c:pt idx="228">
                  <c:v>23.446000000000002</c:v>
                </c:pt>
                <c:pt idx="229">
                  <c:v>23.446999999999999</c:v>
                </c:pt>
                <c:pt idx="230">
                  <c:v>23.606999999999999</c:v>
                </c:pt>
                <c:pt idx="231">
                  <c:v>23.356000000000002</c:v>
                </c:pt>
                <c:pt idx="232">
                  <c:v>23.712</c:v>
                </c:pt>
                <c:pt idx="233">
                  <c:v>25.135999999999999</c:v>
                </c:pt>
                <c:pt idx="234">
                  <c:v>24.834</c:v>
                </c:pt>
                <c:pt idx="235">
                  <c:v>24.73</c:v>
                </c:pt>
                <c:pt idx="236">
                  <c:v>25.228000000000002</c:v>
                </c:pt>
                <c:pt idx="237">
                  <c:v>25.225999999999999</c:v>
                </c:pt>
                <c:pt idx="238">
                  <c:v>25.548999999999999</c:v>
                </c:pt>
                <c:pt idx="239">
                  <c:v>25.815000000000001</c:v>
                </c:pt>
                <c:pt idx="240">
                  <c:v>25.161999999999999</c:v>
                </c:pt>
                <c:pt idx="241">
                  <c:v>24.018000000000001</c:v>
                </c:pt>
                <c:pt idx="242">
                  <c:v>24.128</c:v>
                </c:pt>
                <c:pt idx="243">
                  <c:v>23.666</c:v>
                </c:pt>
                <c:pt idx="244">
                  <c:v>23.47</c:v>
                </c:pt>
                <c:pt idx="245">
                  <c:v>23.082000000000001</c:v>
                </c:pt>
                <c:pt idx="246">
                  <c:v>11.711</c:v>
                </c:pt>
                <c:pt idx="247">
                  <c:v>11.686</c:v>
                </c:pt>
                <c:pt idx="248">
                  <c:v>10.956</c:v>
                </c:pt>
                <c:pt idx="249">
                  <c:v>10.972</c:v>
                </c:pt>
                <c:pt idx="250">
                  <c:v>11.4</c:v>
                </c:pt>
                <c:pt idx="251">
                  <c:v>10.978</c:v>
                </c:pt>
                <c:pt idx="252">
                  <c:v>11.35</c:v>
                </c:pt>
                <c:pt idx="253">
                  <c:v>22.231999999999999</c:v>
                </c:pt>
                <c:pt idx="254">
                  <c:v>22.568999999999999</c:v>
                </c:pt>
                <c:pt idx="255">
                  <c:v>23.116</c:v>
                </c:pt>
                <c:pt idx="256">
                  <c:v>24.163</c:v>
                </c:pt>
                <c:pt idx="257">
                  <c:v>24.048999999999999</c:v>
                </c:pt>
                <c:pt idx="258">
                  <c:v>23.838000000000001</c:v>
                </c:pt>
                <c:pt idx="259">
                  <c:v>23.835000000000001</c:v>
                </c:pt>
                <c:pt idx="260">
                  <c:v>23.597999999999999</c:v>
                </c:pt>
                <c:pt idx="261">
                  <c:v>24.04</c:v>
                </c:pt>
                <c:pt idx="262">
                  <c:v>24.04</c:v>
                </c:pt>
                <c:pt idx="263">
                  <c:v>24.04</c:v>
                </c:pt>
                <c:pt idx="264">
                  <c:v>23.297999999999998</c:v>
                </c:pt>
                <c:pt idx="265">
                  <c:v>23.265999999999998</c:v>
                </c:pt>
                <c:pt idx="266">
                  <c:v>23.292000000000002</c:v>
                </c:pt>
                <c:pt idx="267">
                  <c:v>23.585000000000001</c:v>
                </c:pt>
                <c:pt idx="268">
                  <c:v>23.120999999999999</c:v>
                </c:pt>
                <c:pt idx="269">
                  <c:v>23.128</c:v>
                </c:pt>
                <c:pt idx="270">
                  <c:v>25.654</c:v>
                </c:pt>
                <c:pt idx="271">
                  <c:v>25.001000000000001</c:v>
                </c:pt>
                <c:pt idx="272">
                  <c:v>24.677</c:v>
                </c:pt>
                <c:pt idx="273">
                  <c:v>24.190999999999999</c:v>
                </c:pt>
                <c:pt idx="274">
                  <c:v>23.873000000000001</c:v>
                </c:pt>
                <c:pt idx="275">
                  <c:v>23.994</c:v>
                </c:pt>
                <c:pt idx="276">
                  <c:v>24.952999999999999</c:v>
                </c:pt>
                <c:pt idx="277">
                  <c:v>24.375</c:v>
                </c:pt>
                <c:pt idx="278">
                  <c:v>23.931999999999999</c:v>
                </c:pt>
                <c:pt idx="279">
                  <c:v>24.811</c:v>
                </c:pt>
                <c:pt idx="280">
                  <c:v>24.866</c:v>
                </c:pt>
                <c:pt idx="281">
                  <c:v>25.297999999999998</c:v>
                </c:pt>
                <c:pt idx="282">
                  <c:v>26.224</c:v>
                </c:pt>
                <c:pt idx="283">
                  <c:v>25.93</c:v>
                </c:pt>
                <c:pt idx="284">
                  <c:v>26.34</c:v>
                </c:pt>
                <c:pt idx="285">
                  <c:v>26.34</c:v>
                </c:pt>
                <c:pt idx="286">
                  <c:v>12.593</c:v>
                </c:pt>
                <c:pt idx="287">
                  <c:v>11.888999999999999</c:v>
                </c:pt>
                <c:pt idx="288">
                  <c:v>12.077</c:v>
                </c:pt>
                <c:pt idx="289">
                  <c:v>11.935</c:v>
                </c:pt>
                <c:pt idx="290">
                  <c:v>12.132999999999999</c:v>
                </c:pt>
                <c:pt idx="291">
                  <c:v>12.113</c:v>
                </c:pt>
                <c:pt idx="292">
                  <c:v>11.851000000000001</c:v>
                </c:pt>
                <c:pt idx="293">
                  <c:v>12.095000000000001</c:v>
                </c:pt>
                <c:pt idx="294">
                  <c:v>11.813000000000001</c:v>
                </c:pt>
                <c:pt idx="295">
                  <c:v>11.757</c:v>
                </c:pt>
                <c:pt idx="296">
                  <c:v>11.401999999999999</c:v>
                </c:pt>
                <c:pt idx="297">
                  <c:v>11.411</c:v>
                </c:pt>
                <c:pt idx="298">
                  <c:v>11.523999999999999</c:v>
                </c:pt>
                <c:pt idx="299">
                  <c:v>11.755000000000001</c:v>
                </c:pt>
                <c:pt idx="300">
                  <c:v>11.95</c:v>
                </c:pt>
                <c:pt idx="301">
                  <c:v>11.882</c:v>
                </c:pt>
                <c:pt idx="302">
                  <c:v>11.946</c:v>
                </c:pt>
                <c:pt idx="303">
                  <c:v>11.74</c:v>
                </c:pt>
                <c:pt idx="304">
                  <c:v>11.893000000000001</c:v>
                </c:pt>
                <c:pt idx="305">
                  <c:v>12.042999999999999</c:v>
                </c:pt>
                <c:pt idx="306">
                  <c:v>24.934999999999999</c:v>
                </c:pt>
                <c:pt idx="307">
                  <c:v>25.12</c:v>
                </c:pt>
                <c:pt idx="308">
                  <c:v>25.382999999999999</c:v>
                </c:pt>
                <c:pt idx="309">
                  <c:v>25.902999999999999</c:v>
                </c:pt>
                <c:pt idx="310">
                  <c:v>24.978000000000002</c:v>
                </c:pt>
                <c:pt idx="311">
                  <c:v>23.071999999999999</c:v>
                </c:pt>
                <c:pt idx="312">
                  <c:v>23.116</c:v>
                </c:pt>
                <c:pt idx="313">
                  <c:v>23.032</c:v>
                </c:pt>
                <c:pt idx="314">
                  <c:v>23.423999999999999</c:v>
                </c:pt>
                <c:pt idx="315">
                  <c:v>22.978999999999999</c:v>
                </c:pt>
                <c:pt idx="316">
                  <c:v>23.61</c:v>
                </c:pt>
                <c:pt idx="317">
                  <c:v>24.748000000000001</c:v>
                </c:pt>
                <c:pt idx="318">
                  <c:v>12.175000000000001</c:v>
                </c:pt>
                <c:pt idx="319">
                  <c:v>12.026999999999999</c:v>
                </c:pt>
                <c:pt idx="320">
                  <c:v>12.074999999999999</c:v>
                </c:pt>
                <c:pt idx="321">
                  <c:v>11.683999999999999</c:v>
                </c:pt>
                <c:pt idx="322">
                  <c:v>11.907999999999999</c:v>
                </c:pt>
                <c:pt idx="323">
                  <c:v>12.157</c:v>
                </c:pt>
                <c:pt idx="324">
                  <c:v>11.845000000000001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10.878</c:v>
                </c:pt>
                <c:pt idx="330">
                  <c:v>10.916</c:v>
                </c:pt>
                <c:pt idx="331">
                  <c:v>10.930999999999999</c:v>
                </c:pt>
                <c:pt idx="332">
                  <c:v>11.065</c:v>
                </c:pt>
                <c:pt idx="333">
                  <c:v>10.805999999999999</c:v>
                </c:pt>
                <c:pt idx="334">
                  <c:v>11.071999999999999</c:v>
                </c:pt>
                <c:pt idx="335">
                  <c:v>11.516999999999999</c:v>
                </c:pt>
                <c:pt idx="336">
                  <c:v>12.266</c:v>
                </c:pt>
                <c:pt idx="337">
                  <c:v>12.015000000000001</c:v>
                </c:pt>
                <c:pt idx="338">
                  <c:v>11.989000000000001</c:v>
                </c:pt>
                <c:pt idx="339">
                  <c:v>24.105</c:v>
                </c:pt>
                <c:pt idx="340">
                  <c:v>24.923999999999999</c:v>
                </c:pt>
                <c:pt idx="341">
                  <c:v>24.704999999999998</c:v>
                </c:pt>
                <c:pt idx="342">
                  <c:v>24.629000000000001</c:v>
                </c:pt>
                <c:pt idx="343">
                  <c:v>24.106999999999999</c:v>
                </c:pt>
                <c:pt idx="344">
                  <c:v>24.312000000000001</c:v>
                </c:pt>
                <c:pt idx="345">
                  <c:v>24.082000000000001</c:v>
                </c:pt>
                <c:pt idx="346">
                  <c:v>24.614999999999998</c:v>
                </c:pt>
                <c:pt idx="347">
                  <c:v>24.547999999999998</c:v>
                </c:pt>
                <c:pt idx="348">
                  <c:v>24.077999999999999</c:v>
                </c:pt>
                <c:pt idx="349">
                  <c:v>24.597999999999999</c:v>
                </c:pt>
                <c:pt idx="350">
                  <c:v>23.498000000000001</c:v>
                </c:pt>
                <c:pt idx="351">
                  <c:v>23.387</c:v>
                </c:pt>
                <c:pt idx="352">
                  <c:v>11.372999999999999</c:v>
                </c:pt>
                <c:pt idx="353">
                  <c:v>12.06</c:v>
                </c:pt>
                <c:pt idx="354">
                  <c:v>12.233000000000001</c:v>
                </c:pt>
                <c:pt idx="355">
                  <c:v>12.223000000000001</c:v>
                </c:pt>
                <c:pt idx="356">
                  <c:v>12.122</c:v>
                </c:pt>
                <c:pt idx="357">
                  <c:v>12.757</c:v>
                </c:pt>
                <c:pt idx="358">
                  <c:v>12.856</c:v>
                </c:pt>
                <c:pt idx="359">
                  <c:v>13.17</c:v>
                </c:pt>
                <c:pt idx="360">
                  <c:v>13.17</c:v>
                </c:pt>
                <c:pt idx="361">
                  <c:v>12.965999999999999</c:v>
                </c:pt>
                <c:pt idx="362">
                  <c:v>12.813000000000001</c:v>
                </c:pt>
                <c:pt idx="363">
                  <c:v>12.882</c:v>
                </c:pt>
                <c:pt idx="364">
                  <c:v>13.17</c:v>
                </c:pt>
              </c:numCache>
            </c:numRef>
          </c:val>
        </c:ser>
        <c:ser>
          <c:idx val="7"/>
          <c:order val="6"/>
          <c:tx>
            <c:strRef>
              <c:f>'Chapter 3'!$P$107</c:f>
              <c:strCache>
                <c:ptCount val="1"/>
                <c:pt idx="0">
                  <c:v>Long Range Storage</c:v>
                </c:pt>
              </c:strCache>
            </c:strRef>
          </c:tx>
          <c:val>
            <c:numRef>
              <c:f>'Chapter 3'!$Q$107:$NQ$107</c:f>
              <c:numCache>
                <c:formatCode>0.00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30.35</c:v>
                </c:pt>
                <c:pt idx="48">
                  <c:v>30.35</c:v>
                </c:pt>
                <c:pt idx="49">
                  <c:v>30.35</c:v>
                </c:pt>
                <c:pt idx="50">
                  <c:v>30.35</c:v>
                </c:pt>
                <c:pt idx="51">
                  <c:v>0</c:v>
                </c:pt>
                <c:pt idx="52">
                  <c:v>0</c:v>
                </c:pt>
                <c:pt idx="53">
                  <c:v>30.35</c:v>
                </c:pt>
                <c:pt idx="54">
                  <c:v>30.35</c:v>
                </c:pt>
                <c:pt idx="55">
                  <c:v>30.35</c:v>
                </c:pt>
                <c:pt idx="56">
                  <c:v>30.35</c:v>
                </c:pt>
                <c:pt idx="57">
                  <c:v>30.35</c:v>
                </c:pt>
                <c:pt idx="58">
                  <c:v>30.35</c:v>
                </c:pt>
                <c:pt idx="59">
                  <c:v>30.35</c:v>
                </c:pt>
                <c:pt idx="60">
                  <c:v>30.35</c:v>
                </c:pt>
                <c:pt idx="61">
                  <c:v>30.35</c:v>
                </c:pt>
                <c:pt idx="62">
                  <c:v>30.35</c:v>
                </c:pt>
                <c:pt idx="63">
                  <c:v>30.35</c:v>
                </c:pt>
                <c:pt idx="64">
                  <c:v>30.35</c:v>
                </c:pt>
                <c:pt idx="65">
                  <c:v>30.35</c:v>
                </c:pt>
                <c:pt idx="66">
                  <c:v>30.35</c:v>
                </c:pt>
                <c:pt idx="67">
                  <c:v>30.35</c:v>
                </c:pt>
                <c:pt idx="68">
                  <c:v>30.35</c:v>
                </c:pt>
                <c:pt idx="69">
                  <c:v>30.35</c:v>
                </c:pt>
                <c:pt idx="70">
                  <c:v>30.35</c:v>
                </c:pt>
                <c:pt idx="71">
                  <c:v>30.35</c:v>
                </c:pt>
                <c:pt idx="72">
                  <c:v>30.35</c:v>
                </c:pt>
                <c:pt idx="73">
                  <c:v>30.35</c:v>
                </c:pt>
                <c:pt idx="74">
                  <c:v>30.35</c:v>
                </c:pt>
                <c:pt idx="75">
                  <c:v>30.35</c:v>
                </c:pt>
                <c:pt idx="76">
                  <c:v>30.35</c:v>
                </c:pt>
                <c:pt idx="77">
                  <c:v>30.35</c:v>
                </c:pt>
                <c:pt idx="78">
                  <c:v>30.35</c:v>
                </c:pt>
                <c:pt idx="79">
                  <c:v>30.35</c:v>
                </c:pt>
                <c:pt idx="80">
                  <c:v>30.35</c:v>
                </c:pt>
                <c:pt idx="81">
                  <c:v>30.35</c:v>
                </c:pt>
                <c:pt idx="82">
                  <c:v>30.35</c:v>
                </c:pt>
                <c:pt idx="83">
                  <c:v>30.35</c:v>
                </c:pt>
                <c:pt idx="84">
                  <c:v>30.35</c:v>
                </c:pt>
                <c:pt idx="85">
                  <c:v>30.35</c:v>
                </c:pt>
                <c:pt idx="86">
                  <c:v>30.35</c:v>
                </c:pt>
                <c:pt idx="87">
                  <c:v>30.35</c:v>
                </c:pt>
                <c:pt idx="88">
                  <c:v>30.35</c:v>
                </c:pt>
                <c:pt idx="89">
                  <c:v>30.35</c:v>
                </c:pt>
                <c:pt idx="90">
                  <c:v>30.35</c:v>
                </c:pt>
                <c:pt idx="91">
                  <c:v>30.35</c:v>
                </c:pt>
                <c:pt idx="92">
                  <c:v>30.35</c:v>
                </c:pt>
                <c:pt idx="93">
                  <c:v>30.35</c:v>
                </c:pt>
                <c:pt idx="94">
                  <c:v>30.35</c:v>
                </c:pt>
                <c:pt idx="95">
                  <c:v>30.35</c:v>
                </c:pt>
                <c:pt idx="96">
                  <c:v>30.35</c:v>
                </c:pt>
                <c:pt idx="97">
                  <c:v>30.35</c:v>
                </c:pt>
                <c:pt idx="98">
                  <c:v>30.35</c:v>
                </c:pt>
                <c:pt idx="99">
                  <c:v>30.35</c:v>
                </c:pt>
                <c:pt idx="100">
                  <c:v>30.35</c:v>
                </c:pt>
                <c:pt idx="101">
                  <c:v>30.35</c:v>
                </c:pt>
                <c:pt idx="102">
                  <c:v>30.35</c:v>
                </c:pt>
                <c:pt idx="103">
                  <c:v>30.35</c:v>
                </c:pt>
                <c:pt idx="104">
                  <c:v>30.35</c:v>
                </c:pt>
                <c:pt idx="105">
                  <c:v>30.35</c:v>
                </c:pt>
                <c:pt idx="106">
                  <c:v>30.35</c:v>
                </c:pt>
                <c:pt idx="107">
                  <c:v>30.35</c:v>
                </c:pt>
                <c:pt idx="108">
                  <c:v>30.35</c:v>
                </c:pt>
                <c:pt idx="109">
                  <c:v>30.35</c:v>
                </c:pt>
                <c:pt idx="110">
                  <c:v>30.35</c:v>
                </c:pt>
                <c:pt idx="111">
                  <c:v>30.35</c:v>
                </c:pt>
                <c:pt idx="112">
                  <c:v>30.35</c:v>
                </c:pt>
                <c:pt idx="113">
                  <c:v>30.35</c:v>
                </c:pt>
                <c:pt idx="114">
                  <c:v>30.35</c:v>
                </c:pt>
                <c:pt idx="115">
                  <c:v>30.35</c:v>
                </c:pt>
                <c:pt idx="116">
                  <c:v>30.35</c:v>
                </c:pt>
                <c:pt idx="117">
                  <c:v>30.35</c:v>
                </c:pt>
                <c:pt idx="118">
                  <c:v>30.35</c:v>
                </c:pt>
                <c:pt idx="119">
                  <c:v>30.35</c:v>
                </c:pt>
                <c:pt idx="120">
                  <c:v>30.35</c:v>
                </c:pt>
                <c:pt idx="121">
                  <c:v>30.35</c:v>
                </c:pt>
                <c:pt idx="122">
                  <c:v>30.35</c:v>
                </c:pt>
                <c:pt idx="123">
                  <c:v>30.35</c:v>
                </c:pt>
                <c:pt idx="124">
                  <c:v>30.35</c:v>
                </c:pt>
                <c:pt idx="125">
                  <c:v>30.35</c:v>
                </c:pt>
                <c:pt idx="126">
                  <c:v>30.35</c:v>
                </c:pt>
                <c:pt idx="127">
                  <c:v>30.35</c:v>
                </c:pt>
                <c:pt idx="128">
                  <c:v>30.35</c:v>
                </c:pt>
                <c:pt idx="129">
                  <c:v>30.35</c:v>
                </c:pt>
                <c:pt idx="130">
                  <c:v>30.35</c:v>
                </c:pt>
                <c:pt idx="131">
                  <c:v>30.35</c:v>
                </c:pt>
                <c:pt idx="132">
                  <c:v>30.35</c:v>
                </c:pt>
                <c:pt idx="133">
                  <c:v>30.35</c:v>
                </c:pt>
                <c:pt idx="134">
                  <c:v>30.35</c:v>
                </c:pt>
                <c:pt idx="135">
                  <c:v>30.35</c:v>
                </c:pt>
                <c:pt idx="136">
                  <c:v>30.35</c:v>
                </c:pt>
                <c:pt idx="137">
                  <c:v>30.35</c:v>
                </c:pt>
                <c:pt idx="138">
                  <c:v>30.35</c:v>
                </c:pt>
                <c:pt idx="139">
                  <c:v>30.35</c:v>
                </c:pt>
                <c:pt idx="140">
                  <c:v>30.35</c:v>
                </c:pt>
                <c:pt idx="141">
                  <c:v>30.35</c:v>
                </c:pt>
                <c:pt idx="142">
                  <c:v>30.35</c:v>
                </c:pt>
                <c:pt idx="143">
                  <c:v>30.35</c:v>
                </c:pt>
                <c:pt idx="144">
                  <c:v>30.35</c:v>
                </c:pt>
                <c:pt idx="145">
                  <c:v>30.35</c:v>
                </c:pt>
                <c:pt idx="146">
                  <c:v>30.35</c:v>
                </c:pt>
                <c:pt idx="147">
                  <c:v>30.35</c:v>
                </c:pt>
                <c:pt idx="148">
                  <c:v>30.35</c:v>
                </c:pt>
                <c:pt idx="149">
                  <c:v>30.35</c:v>
                </c:pt>
                <c:pt idx="150">
                  <c:v>30.35</c:v>
                </c:pt>
                <c:pt idx="151">
                  <c:v>30.35</c:v>
                </c:pt>
                <c:pt idx="152">
                  <c:v>30.35</c:v>
                </c:pt>
                <c:pt idx="153">
                  <c:v>30.35</c:v>
                </c:pt>
                <c:pt idx="154">
                  <c:v>30.35</c:v>
                </c:pt>
                <c:pt idx="155">
                  <c:v>30.35</c:v>
                </c:pt>
                <c:pt idx="156">
                  <c:v>30.35</c:v>
                </c:pt>
                <c:pt idx="157">
                  <c:v>30.35</c:v>
                </c:pt>
                <c:pt idx="158">
                  <c:v>30.35</c:v>
                </c:pt>
                <c:pt idx="159">
                  <c:v>30.35</c:v>
                </c:pt>
                <c:pt idx="160">
                  <c:v>30.35</c:v>
                </c:pt>
                <c:pt idx="161">
                  <c:v>30.35</c:v>
                </c:pt>
                <c:pt idx="162">
                  <c:v>30.35</c:v>
                </c:pt>
                <c:pt idx="163">
                  <c:v>0</c:v>
                </c:pt>
                <c:pt idx="164">
                  <c:v>0</c:v>
                </c:pt>
                <c:pt idx="165">
                  <c:v>30.35</c:v>
                </c:pt>
                <c:pt idx="166">
                  <c:v>30.35</c:v>
                </c:pt>
                <c:pt idx="167">
                  <c:v>30.35</c:v>
                </c:pt>
                <c:pt idx="168">
                  <c:v>30.35</c:v>
                </c:pt>
                <c:pt idx="169">
                  <c:v>30.35</c:v>
                </c:pt>
                <c:pt idx="170">
                  <c:v>0</c:v>
                </c:pt>
                <c:pt idx="171">
                  <c:v>0</c:v>
                </c:pt>
                <c:pt idx="172">
                  <c:v>30.35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8"/>
          <c:order val="7"/>
          <c:tx>
            <c:strRef>
              <c:f>'Chapter 3'!$P$108</c:f>
              <c:strCache>
                <c:ptCount val="1"/>
                <c:pt idx="0">
                  <c:v>Short Range Storage</c:v>
                </c:pt>
              </c:strCache>
            </c:strRef>
          </c:tx>
          <c:val>
            <c:numRef>
              <c:f>'Chapter 3'!$Q$108:$NQ$108</c:f>
              <c:numCache>
                <c:formatCode>0.00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55.801000000000002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13.409000000000001</c:v>
                </c:pt>
                <c:pt idx="41">
                  <c:v>22.297999999999998</c:v>
                </c:pt>
                <c:pt idx="42">
                  <c:v>32.728000000000002</c:v>
                </c:pt>
                <c:pt idx="43">
                  <c:v>48.792000000000002</c:v>
                </c:pt>
                <c:pt idx="44">
                  <c:v>29.053999999999998</c:v>
                </c:pt>
                <c:pt idx="45">
                  <c:v>22.745999999999999</c:v>
                </c:pt>
                <c:pt idx="46">
                  <c:v>60.302999999999997</c:v>
                </c:pt>
                <c:pt idx="47">
                  <c:v>30.204999999999998</c:v>
                </c:pt>
                <c:pt idx="48">
                  <c:v>36.316000000000003</c:v>
                </c:pt>
                <c:pt idx="49">
                  <c:v>46.826000000000001</c:v>
                </c:pt>
                <c:pt idx="50">
                  <c:v>62.603999999999999</c:v>
                </c:pt>
                <c:pt idx="51">
                  <c:v>70.355000000000004</c:v>
                </c:pt>
                <c:pt idx="52">
                  <c:v>69.727999999999994</c:v>
                </c:pt>
                <c:pt idx="53">
                  <c:v>54.609000000000002</c:v>
                </c:pt>
                <c:pt idx="54">
                  <c:v>53.982999999999997</c:v>
                </c:pt>
                <c:pt idx="55">
                  <c:v>57.027999999999999</c:v>
                </c:pt>
                <c:pt idx="56">
                  <c:v>59.73</c:v>
                </c:pt>
                <c:pt idx="57">
                  <c:v>39.107999999999997</c:v>
                </c:pt>
                <c:pt idx="58">
                  <c:v>2.1110000000000002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13.038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13.458</c:v>
                </c:pt>
                <c:pt idx="87">
                  <c:v>3.3159999999999998</c:v>
                </c:pt>
                <c:pt idx="88">
                  <c:v>9.718</c:v>
                </c:pt>
                <c:pt idx="89">
                  <c:v>49.158999999999999</c:v>
                </c:pt>
                <c:pt idx="90">
                  <c:v>65.784000000000006</c:v>
                </c:pt>
                <c:pt idx="91">
                  <c:v>66.081000000000003</c:v>
                </c:pt>
                <c:pt idx="92">
                  <c:v>45.491999999999997</c:v>
                </c:pt>
                <c:pt idx="93">
                  <c:v>36.613</c:v>
                </c:pt>
                <c:pt idx="94">
                  <c:v>31.109000000000002</c:v>
                </c:pt>
                <c:pt idx="95">
                  <c:v>81.599000000000004</c:v>
                </c:pt>
                <c:pt idx="96">
                  <c:v>24.54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13.615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22.745999999999999</c:v>
                </c:pt>
                <c:pt idx="117">
                  <c:v>26.471</c:v>
                </c:pt>
                <c:pt idx="118">
                  <c:v>43.061999999999998</c:v>
                </c:pt>
                <c:pt idx="119">
                  <c:v>1.1850000000000001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1.978</c:v>
                </c:pt>
                <c:pt idx="124">
                  <c:v>24.651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14.505000000000001</c:v>
                </c:pt>
                <c:pt idx="149">
                  <c:v>25.366</c:v>
                </c:pt>
                <c:pt idx="150">
                  <c:v>35.991999999999997</c:v>
                </c:pt>
                <c:pt idx="151">
                  <c:v>73.05</c:v>
                </c:pt>
                <c:pt idx="152">
                  <c:v>70.816000000000003</c:v>
                </c:pt>
                <c:pt idx="153">
                  <c:v>39.789000000000001</c:v>
                </c:pt>
                <c:pt idx="154">
                  <c:v>47.445999999999998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22.745999999999999</c:v>
                </c:pt>
                <c:pt idx="184">
                  <c:v>32.518999999999998</c:v>
                </c:pt>
                <c:pt idx="185">
                  <c:v>17.989999999999998</c:v>
                </c:pt>
                <c:pt idx="186">
                  <c:v>22.745999999999999</c:v>
                </c:pt>
                <c:pt idx="187">
                  <c:v>28.396000000000001</c:v>
                </c:pt>
                <c:pt idx="188">
                  <c:v>15.244999999999999</c:v>
                </c:pt>
                <c:pt idx="189">
                  <c:v>34.746000000000002</c:v>
                </c:pt>
                <c:pt idx="190">
                  <c:v>19.029</c:v>
                </c:pt>
                <c:pt idx="191">
                  <c:v>10.476000000000001</c:v>
                </c:pt>
                <c:pt idx="192">
                  <c:v>4.4710000000000001</c:v>
                </c:pt>
                <c:pt idx="193">
                  <c:v>9.032</c:v>
                </c:pt>
                <c:pt idx="194">
                  <c:v>22.298999999999999</c:v>
                </c:pt>
                <c:pt idx="195">
                  <c:v>2.4249999999999998</c:v>
                </c:pt>
                <c:pt idx="196">
                  <c:v>20.555</c:v>
                </c:pt>
                <c:pt idx="197">
                  <c:v>5.47</c:v>
                </c:pt>
                <c:pt idx="198">
                  <c:v>0</c:v>
                </c:pt>
                <c:pt idx="199">
                  <c:v>0</c:v>
                </c:pt>
                <c:pt idx="200">
                  <c:v>5.1959999999999997</c:v>
                </c:pt>
                <c:pt idx="201">
                  <c:v>3.762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13.106999999999999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4.2000000000000003E-2</c:v>
                </c:pt>
                <c:pt idx="224">
                  <c:v>0</c:v>
                </c:pt>
                <c:pt idx="225">
                  <c:v>0.443</c:v>
                </c:pt>
                <c:pt idx="226">
                  <c:v>0</c:v>
                </c:pt>
                <c:pt idx="227">
                  <c:v>0</c:v>
                </c:pt>
                <c:pt idx="228">
                  <c:v>3.9039999999999999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5.8860000000000001</c:v>
                </c:pt>
                <c:pt idx="239">
                  <c:v>22.745999999999999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0.39200000000000002</c:v>
                </c:pt>
                <c:pt idx="244">
                  <c:v>0</c:v>
                </c:pt>
                <c:pt idx="245">
                  <c:v>0</c:v>
                </c:pt>
                <c:pt idx="246">
                  <c:v>9.1969999999999992</c:v>
                </c:pt>
                <c:pt idx="247">
                  <c:v>0</c:v>
                </c:pt>
                <c:pt idx="248">
                  <c:v>0</c:v>
                </c:pt>
                <c:pt idx="249">
                  <c:v>1.375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3.7480000000000002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2.7349999999999999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22.745999999999999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87.921000000000006</c:v>
                </c:pt>
                <c:pt idx="322">
                  <c:v>22.745999999999999</c:v>
                </c:pt>
                <c:pt idx="323">
                  <c:v>45.491999999999997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22.745999999999999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22.745999999999999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68.238</c:v>
                </c:pt>
                <c:pt idx="358">
                  <c:v>0</c:v>
                </c:pt>
                <c:pt idx="359">
                  <c:v>22.745999999999999</c:v>
                </c:pt>
                <c:pt idx="360">
                  <c:v>45.491999999999997</c:v>
                </c:pt>
                <c:pt idx="361">
                  <c:v>22.745999999999999</c:v>
                </c:pt>
                <c:pt idx="362">
                  <c:v>22.745999999999999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ser>
          <c:idx val="9"/>
          <c:order val="8"/>
          <c:tx>
            <c:strRef>
              <c:f>'Chapter 3'!$P$109</c:f>
              <c:strCache>
                <c:ptCount val="1"/>
                <c:pt idx="0">
                  <c:v>Indiustrial &amp; Commercial Demand Side Response</c:v>
                </c:pt>
              </c:strCache>
            </c:strRef>
          </c:tx>
          <c:val>
            <c:numRef>
              <c:f>'Chapter 3'!$Q$109:$NQ$109</c:f>
              <c:numCache>
                <c:formatCode>0.00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26.495999999999999</c:v>
                </c:pt>
                <c:pt idx="61">
                  <c:v>26.835000000000001</c:v>
                </c:pt>
                <c:pt idx="62">
                  <c:v>10.872999999999999</c:v>
                </c:pt>
                <c:pt idx="63">
                  <c:v>6.3079999999999998</c:v>
                </c:pt>
                <c:pt idx="64">
                  <c:v>0.84499999999999997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45.348999999999997</c:v>
                </c:pt>
                <c:pt idx="97">
                  <c:v>66.486999999999995</c:v>
                </c:pt>
                <c:pt idx="98">
                  <c:v>67.715999999999994</c:v>
                </c:pt>
                <c:pt idx="99">
                  <c:v>59.249000000000002</c:v>
                </c:pt>
                <c:pt idx="100">
                  <c:v>23.895</c:v>
                </c:pt>
                <c:pt idx="101">
                  <c:v>7.5620000000000003</c:v>
                </c:pt>
                <c:pt idx="102">
                  <c:v>47.773000000000003</c:v>
                </c:pt>
                <c:pt idx="103">
                  <c:v>44.968000000000004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16.568000000000001</c:v>
                </c:pt>
                <c:pt idx="120">
                  <c:v>20.131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51.395000000000003</c:v>
                </c:pt>
                <c:pt idx="126">
                  <c:v>56.595999999999997</c:v>
                </c:pt>
                <c:pt idx="127">
                  <c:v>7.3449999999999998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24.952000000000002</c:v>
                </c:pt>
                <c:pt idx="156">
                  <c:v>9.7330000000000005</c:v>
                </c:pt>
                <c:pt idx="157">
                  <c:v>8.7959999999999994</c:v>
                </c:pt>
                <c:pt idx="158">
                  <c:v>41.908999999999999</c:v>
                </c:pt>
                <c:pt idx="159">
                  <c:v>43.274000000000001</c:v>
                </c:pt>
                <c:pt idx="160">
                  <c:v>36.195</c:v>
                </c:pt>
                <c:pt idx="161">
                  <c:v>44.003</c:v>
                </c:pt>
                <c:pt idx="162">
                  <c:v>23.187999999999999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733632"/>
        <c:axId val="457735168"/>
      </c:areaChart>
      <c:catAx>
        <c:axId val="4577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7735168"/>
        <c:crosses val="autoZero"/>
        <c:auto val="1"/>
        <c:lblAlgn val="ctr"/>
        <c:lblOffset val="100"/>
        <c:noMultiLvlLbl val="0"/>
      </c:catAx>
      <c:valAx>
        <c:axId val="457735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50" b="1" i="0" u="none" strike="noStrike" baseline="0">
                    <a:effectLst/>
                  </a:rPr>
                  <a:t>Supply (mcm/day)</a:t>
                </a:r>
                <a:endParaRPr lang="en-GB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57733632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254727784003401E-2"/>
          <c:y val="3.5018727624486941E-2"/>
          <c:w val="0.71553149389050619"/>
          <c:h val="0.86834011231059927"/>
        </c:manualLayout>
      </c:layout>
      <c:lineChart>
        <c:grouping val="standard"/>
        <c:varyColors val="0"/>
        <c:ser>
          <c:idx val="1"/>
          <c:order val="0"/>
          <c:tx>
            <c:strRef>
              <c:f>'Chapter 3'!$P$131</c:f>
              <c:strCache>
                <c:ptCount val="1"/>
                <c:pt idx="0">
                  <c:v>National Banalancing Point (NBP)</c:v>
                </c:pt>
              </c:strCache>
            </c:strRef>
          </c:tx>
          <c:marker>
            <c:symbol val="none"/>
          </c:marker>
          <c:val>
            <c:numRef>
              <c:f>'Chapter 3'!$Q$131:$NQ$131</c:f>
              <c:numCache>
                <c:formatCode>General</c:formatCode>
                <c:ptCount val="365"/>
                <c:pt idx="0">
                  <c:v>63.54</c:v>
                </c:pt>
                <c:pt idx="1">
                  <c:v>64.930000000000007</c:v>
                </c:pt>
                <c:pt idx="2">
                  <c:v>64.89</c:v>
                </c:pt>
                <c:pt idx="3">
                  <c:v>64.67</c:v>
                </c:pt>
                <c:pt idx="4">
                  <c:v>65.05</c:v>
                </c:pt>
                <c:pt idx="5">
                  <c:v>65.209999999999994</c:v>
                </c:pt>
                <c:pt idx="6">
                  <c:v>66.069999999999993</c:v>
                </c:pt>
                <c:pt idx="7">
                  <c:v>66.319999999999993</c:v>
                </c:pt>
                <c:pt idx="8">
                  <c:v>66.849999999999994</c:v>
                </c:pt>
                <c:pt idx="9">
                  <c:v>67.73</c:v>
                </c:pt>
                <c:pt idx="10">
                  <c:v>67.75</c:v>
                </c:pt>
                <c:pt idx="11">
                  <c:v>67.81</c:v>
                </c:pt>
                <c:pt idx="12">
                  <c:v>67.86</c:v>
                </c:pt>
                <c:pt idx="13">
                  <c:v>67.23</c:v>
                </c:pt>
                <c:pt idx="14">
                  <c:v>68.22</c:v>
                </c:pt>
                <c:pt idx="15">
                  <c:v>66.849999999999994</c:v>
                </c:pt>
                <c:pt idx="16">
                  <c:v>65.66</c:v>
                </c:pt>
                <c:pt idx="17">
                  <c:v>65.62</c:v>
                </c:pt>
                <c:pt idx="18">
                  <c:v>65.510000000000005</c:v>
                </c:pt>
                <c:pt idx="19">
                  <c:v>65.56</c:v>
                </c:pt>
                <c:pt idx="20">
                  <c:v>65.56</c:v>
                </c:pt>
                <c:pt idx="21">
                  <c:v>66.040000000000006</c:v>
                </c:pt>
                <c:pt idx="22">
                  <c:v>65.81</c:v>
                </c:pt>
                <c:pt idx="23">
                  <c:v>66.13</c:v>
                </c:pt>
                <c:pt idx="24">
                  <c:v>65.38</c:v>
                </c:pt>
                <c:pt idx="25">
                  <c:v>65.38</c:v>
                </c:pt>
                <c:pt idx="26">
                  <c:v>65.489999999999995</c:v>
                </c:pt>
                <c:pt idx="27">
                  <c:v>65.489999999999995</c:v>
                </c:pt>
                <c:pt idx="28">
                  <c:v>65.08</c:v>
                </c:pt>
                <c:pt idx="29">
                  <c:v>65.52</c:v>
                </c:pt>
                <c:pt idx="30">
                  <c:v>66.930000000000007</c:v>
                </c:pt>
                <c:pt idx="31">
                  <c:v>64.27</c:v>
                </c:pt>
                <c:pt idx="32">
                  <c:v>63.79</c:v>
                </c:pt>
                <c:pt idx="33">
                  <c:v>63.83</c:v>
                </c:pt>
                <c:pt idx="34">
                  <c:v>66.66</c:v>
                </c:pt>
                <c:pt idx="35">
                  <c:v>67.03</c:v>
                </c:pt>
                <c:pt idx="36">
                  <c:v>68.150000000000006</c:v>
                </c:pt>
                <c:pt idx="37">
                  <c:v>65.8</c:v>
                </c:pt>
                <c:pt idx="38">
                  <c:v>65.73</c:v>
                </c:pt>
                <c:pt idx="39">
                  <c:v>68.88</c:v>
                </c:pt>
                <c:pt idx="40">
                  <c:v>68.94</c:v>
                </c:pt>
                <c:pt idx="41">
                  <c:v>69.83</c:v>
                </c:pt>
                <c:pt idx="42">
                  <c:v>70.959999999999994</c:v>
                </c:pt>
                <c:pt idx="43">
                  <c:v>71.650000000000006</c:v>
                </c:pt>
                <c:pt idx="44">
                  <c:v>72.06</c:v>
                </c:pt>
                <c:pt idx="45">
                  <c:v>73.040000000000006</c:v>
                </c:pt>
                <c:pt idx="46">
                  <c:v>74.150000000000006</c:v>
                </c:pt>
                <c:pt idx="47">
                  <c:v>74.28</c:v>
                </c:pt>
                <c:pt idx="48">
                  <c:v>74.349999999999994</c:v>
                </c:pt>
                <c:pt idx="49">
                  <c:v>74.430000000000007</c:v>
                </c:pt>
                <c:pt idx="50">
                  <c:v>73.92</c:v>
                </c:pt>
                <c:pt idx="51">
                  <c:v>74.67</c:v>
                </c:pt>
                <c:pt idx="52">
                  <c:v>75.5</c:v>
                </c:pt>
                <c:pt idx="53">
                  <c:v>75.73</c:v>
                </c:pt>
                <c:pt idx="54">
                  <c:v>76.3</c:v>
                </c:pt>
                <c:pt idx="55">
                  <c:v>76.709999999999994</c:v>
                </c:pt>
                <c:pt idx="56">
                  <c:v>77.41</c:v>
                </c:pt>
                <c:pt idx="57">
                  <c:v>78.08</c:v>
                </c:pt>
                <c:pt idx="58">
                  <c:v>79.239999999999995</c:v>
                </c:pt>
                <c:pt idx="59">
                  <c:v>79.5</c:v>
                </c:pt>
                <c:pt idx="60">
                  <c:v>220</c:v>
                </c:pt>
                <c:pt idx="61">
                  <c:v>220</c:v>
                </c:pt>
                <c:pt idx="62">
                  <c:v>210</c:v>
                </c:pt>
                <c:pt idx="63">
                  <c:v>200</c:v>
                </c:pt>
                <c:pt idx="64">
                  <c:v>200</c:v>
                </c:pt>
                <c:pt idx="65">
                  <c:v>75.91</c:v>
                </c:pt>
                <c:pt idx="66">
                  <c:v>75.760000000000005</c:v>
                </c:pt>
                <c:pt idx="67">
                  <c:v>80.02</c:v>
                </c:pt>
                <c:pt idx="68">
                  <c:v>72.47</c:v>
                </c:pt>
                <c:pt idx="69">
                  <c:v>71.959999999999994</c:v>
                </c:pt>
                <c:pt idx="70">
                  <c:v>74.010000000000005</c:v>
                </c:pt>
                <c:pt idx="71">
                  <c:v>74.03</c:v>
                </c:pt>
                <c:pt idx="72">
                  <c:v>70.11</c:v>
                </c:pt>
                <c:pt idx="73">
                  <c:v>70.319999999999993</c:v>
                </c:pt>
                <c:pt idx="74">
                  <c:v>74.11</c:v>
                </c:pt>
                <c:pt idx="75">
                  <c:v>74.22</c:v>
                </c:pt>
                <c:pt idx="76">
                  <c:v>73.41</c:v>
                </c:pt>
                <c:pt idx="77">
                  <c:v>70.760000000000005</c:v>
                </c:pt>
                <c:pt idx="78">
                  <c:v>70.97</c:v>
                </c:pt>
                <c:pt idx="79">
                  <c:v>70.430000000000007</c:v>
                </c:pt>
                <c:pt idx="80">
                  <c:v>70.03</c:v>
                </c:pt>
                <c:pt idx="81">
                  <c:v>70.02</c:v>
                </c:pt>
                <c:pt idx="82">
                  <c:v>70.19</c:v>
                </c:pt>
                <c:pt idx="83">
                  <c:v>69.55</c:v>
                </c:pt>
                <c:pt idx="84">
                  <c:v>68.430000000000007</c:v>
                </c:pt>
                <c:pt idx="85">
                  <c:v>69.02</c:v>
                </c:pt>
                <c:pt idx="86">
                  <c:v>73.209999999999994</c:v>
                </c:pt>
                <c:pt idx="87">
                  <c:v>73.3</c:v>
                </c:pt>
                <c:pt idx="88">
                  <c:v>73.33</c:v>
                </c:pt>
                <c:pt idx="89">
                  <c:v>74.430000000000007</c:v>
                </c:pt>
                <c:pt idx="90">
                  <c:v>73.75</c:v>
                </c:pt>
                <c:pt idx="91">
                  <c:v>73.680000000000007</c:v>
                </c:pt>
                <c:pt idx="92">
                  <c:v>73.930000000000007</c:v>
                </c:pt>
                <c:pt idx="93">
                  <c:v>74.25</c:v>
                </c:pt>
                <c:pt idx="94">
                  <c:v>74.28</c:v>
                </c:pt>
                <c:pt idx="95">
                  <c:v>75.61</c:v>
                </c:pt>
                <c:pt idx="96">
                  <c:v>220</c:v>
                </c:pt>
                <c:pt idx="97">
                  <c:v>230</c:v>
                </c:pt>
                <c:pt idx="98">
                  <c:v>230</c:v>
                </c:pt>
                <c:pt idx="99">
                  <c:v>230</c:v>
                </c:pt>
                <c:pt idx="100">
                  <c:v>220</c:v>
                </c:pt>
                <c:pt idx="101">
                  <c:v>210</c:v>
                </c:pt>
                <c:pt idx="102">
                  <c:v>220</c:v>
                </c:pt>
                <c:pt idx="103">
                  <c:v>220</c:v>
                </c:pt>
                <c:pt idx="104">
                  <c:v>77.73</c:v>
                </c:pt>
                <c:pt idx="105">
                  <c:v>69.680000000000007</c:v>
                </c:pt>
                <c:pt idx="106">
                  <c:v>69.989999999999995</c:v>
                </c:pt>
                <c:pt idx="107">
                  <c:v>69.680000000000007</c:v>
                </c:pt>
                <c:pt idx="108">
                  <c:v>66.27</c:v>
                </c:pt>
                <c:pt idx="109">
                  <c:v>72.5</c:v>
                </c:pt>
                <c:pt idx="110">
                  <c:v>72.63</c:v>
                </c:pt>
                <c:pt idx="111">
                  <c:v>72.62</c:v>
                </c:pt>
                <c:pt idx="112">
                  <c:v>69.55</c:v>
                </c:pt>
                <c:pt idx="113">
                  <c:v>69.62</c:v>
                </c:pt>
                <c:pt idx="114">
                  <c:v>65.599999999999994</c:v>
                </c:pt>
                <c:pt idx="115">
                  <c:v>69.040000000000006</c:v>
                </c:pt>
                <c:pt idx="116">
                  <c:v>72.97</c:v>
                </c:pt>
                <c:pt idx="117">
                  <c:v>73.52</c:v>
                </c:pt>
                <c:pt idx="118">
                  <c:v>71.400000000000006</c:v>
                </c:pt>
                <c:pt idx="119">
                  <c:v>210</c:v>
                </c:pt>
                <c:pt idx="120">
                  <c:v>220</c:v>
                </c:pt>
                <c:pt idx="121">
                  <c:v>67.81</c:v>
                </c:pt>
                <c:pt idx="122">
                  <c:v>63.24</c:v>
                </c:pt>
                <c:pt idx="123">
                  <c:v>68.38</c:v>
                </c:pt>
                <c:pt idx="124">
                  <c:v>69.650000000000006</c:v>
                </c:pt>
                <c:pt idx="125">
                  <c:v>230</c:v>
                </c:pt>
                <c:pt idx="126">
                  <c:v>230</c:v>
                </c:pt>
                <c:pt idx="127">
                  <c:v>200</c:v>
                </c:pt>
                <c:pt idx="128">
                  <c:v>64.08</c:v>
                </c:pt>
                <c:pt idx="129">
                  <c:v>61.72</c:v>
                </c:pt>
                <c:pt idx="130">
                  <c:v>65.069999999999993</c:v>
                </c:pt>
                <c:pt idx="131">
                  <c:v>65.03</c:v>
                </c:pt>
                <c:pt idx="132">
                  <c:v>62.13</c:v>
                </c:pt>
                <c:pt idx="133">
                  <c:v>62.01</c:v>
                </c:pt>
                <c:pt idx="134">
                  <c:v>61.78</c:v>
                </c:pt>
                <c:pt idx="135">
                  <c:v>61.9</c:v>
                </c:pt>
                <c:pt idx="136">
                  <c:v>59.96</c:v>
                </c:pt>
                <c:pt idx="137">
                  <c:v>59.96</c:v>
                </c:pt>
                <c:pt idx="138">
                  <c:v>59.78</c:v>
                </c:pt>
                <c:pt idx="139">
                  <c:v>62.43</c:v>
                </c:pt>
                <c:pt idx="140">
                  <c:v>58.7</c:v>
                </c:pt>
                <c:pt idx="141">
                  <c:v>59.19</c:v>
                </c:pt>
                <c:pt idx="142">
                  <c:v>59.13</c:v>
                </c:pt>
                <c:pt idx="143">
                  <c:v>58.51</c:v>
                </c:pt>
                <c:pt idx="144">
                  <c:v>58.71</c:v>
                </c:pt>
                <c:pt idx="145">
                  <c:v>58.94</c:v>
                </c:pt>
                <c:pt idx="146">
                  <c:v>57.68</c:v>
                </c:pt>
                <c:pt idx="147">
                  <c:v>57.48</c:v>
                </c:pt>
                <c:pt idx="148">
                  <c:v>60.36</c:v>
                </c:pt>
                <c:pt idx="149">
                  <c:v>61.91</c:v>
                </c:pt>
                <c:pt idx="150">
                  <c:v>61.28</c:v>
                </c:pt>
                <c:pt idx="151">
                  <c:v>62.65</c:v>
                </c:pt>
                <c:pt idx="152">
                  <c:v>63.41</c:v>
                </c:pt>
                <c:pt idx="153">
                  <c:v>68.400000000000006</c:v>
                </c:pt>
                <c:pt idx="154">
                  <c:v>67.709999999999994</c:v>
                </c:pt>
                <c:pt idx="155">
                  <c:v>220</c:v>
                </c:pt>
                <c:pt idx="156">
                  <c:v>210</c:v>
                </c:pt>
                <c:pt idx="157">
                  <c:v>210</c:v>
                </c:pt>
                <c:pt idx="158">
                  <c:v>220</c:v>
                </c:pt>
                <c:pt idx="159">
                  <c:v>220</c:v>
                </c:pt>
                <c:pt idx="160">
                  <c:v>220</c:v>
                </c:pt>
                <c:pt idx="161">
                  <c:v>220</c:v>
                </c:pt>
                <c:pt idx="162">
                  <c:v>220</c:v>
                </c:pt>
                <c:pt idx="163">
                  <c:v>65.14</c:v>
                </c:pt>
                <c:pt idx="164">
                  <c:v>58.7</c:v>
                </c:pt>
                <c:pt idx="165">
                  <c:v>58.66</c:v>
                </c:pt>
                <c:pt idx="166">
                  <c:v>58.68</c:v>
                </c:pt>
                <c:pt idx="167">
                  <c:v>60.08</c:v>
                </c:pt>
                <c:pt idx="168">
                  <c:v>57.57</c:v>
                </c:pt>
                <c:pt idx="169">
                  <c:v>57.18</c:v>
                </c:pt>
                <c:pt idx="170">
                  <c:v>56.93</c:v>
                </c:pt>
                <c:pt idx="171">
                  <c:v>55.9</c:v>
                </c:pt>
                <c:pt idx="172">
                  <c:v>55.92</c:v>
                </c:pt>
                <c:pt idx="173">
                  <c:v>55.98</c:v>
                </c:pt>
                <c:pt idx="174">
                  <c:v>55.74</c:v>
                </c:pt>
                <c:pt idx="175">
                  <c:v>57.22</c:v>
                </c:pt>
                <c:pt idx="176">
                  <c:v>56.28</c:v>
                </c:pt>
                <c:pt idx="177">
                  <c:v>55.97</c:v>
                </c:pt>
                <c:pt idx="178">
                  <c:v>55.77</c:v>
                </c:pt>
                <c:pt idx="179">
                  <c:v>55.59</c:v>
                </c:pt>
                <c:pt idx="180">
                  <c:v>55.57</c:v>
                </c:pt>
                <c:pt idx="181">
                  <c:v>52.18</c:v>
                </c:pt>
                <c:pt idx="182">
                  <c:v>52.09</c:v>
                </c:pt>
                <c:pt idx="183">
                  <c:v>52.24</c:v>
                </c:pt>
                <c:pt idx="184">
                  <c:v>53.02</c:v>
                </c:pt>
                <c:pt idx="185">
                  <c:v>52.81</c:v>
                </c:pt>
                <c:pt idx="186">
                  <c:v>53.39</c:v>
                </c:pt>
                <c:pt idx="187">
                  <c:v>53.74</c:v>
                </c:pt>
                <c:pt idx="188">
                  <c:v>56.49</c:v>
                </c:pt>
                <c:pt idx="189">
                  <c:v>55.94</c:v>
                </c:pt>
                <c:pt idx="190">
                  <c:v>56.61</c:v>
                </c:pt>
                <c:pt idx="191">
                  <c:v>56.96</c:v>
                </c:pt>
                <c:pt idx="192">
                  <c:v>57.92</c:v>
                </c:pt>
                <c:pt idx="193">
                  <c:v>57.96</c:v>
                </c:pt>
                <c:pt idx="194">
                  <c:v>58.06</c:v>
                </c:pt>
                <c:pt idx="195">
                  <c:v>59.39</c:v>
                </c:pt>
                <c:pt idx="196">
                  <c:v>58.81</c:v>
                </c:pt>
                <c:pt idx="197">
                  <c:v>58.63</c:v>
                </c:pt>
                <c:pt idx="198">
                  <c:v>52.91</c:v>
                </c:pt>
                <c:pt idx="199">
                  <c:v>54.41</c:v>
                </c:pt>
                <c:pt idx="200">
                  <c:v>56.79</c:v>
                </c:pt>
                <c:pt idx="201">
                  <c:v>56.84</c:v>
                </c:pt>
                <c:pt idx="202">
                  <c:v>55.8</c:v>
                </c:pt>
                <c:pt idx="203">
                  <c:v>54.1</c:v>
                </c:pt>
                <c:pt idx="204">
                  <c:v>52.45</c:v>
                </c:pt>
                <c:pt idx="205">
                  <c:v>51.36</c:v>
                </c:pt>
                <c:pt idx="206">
                  <c:v>51.28</c:v>
                </c:pt>
                <c:pt idx="207">
                  <c:v>51.28</c:v>
                </c:pt>
                <c:pt idx="208">
                  <c:v>51.29</c:v>
                </c:pt>
                <c:pt idx="209">
                  <c:v>51.95</c:v>
                </c:pt>
                <c:pt idx="210">
                  <c:v>52.22</c:v>
                </c:pt>
                <c:pt idx="211">
                  <c:v>51.8</c:v>
                </c:pt>
                <c:pt idx="212">
                  <c:v>47.06</c:v>
                </c:pt>
                <c:pt idx="213">
                  <c:v>48.94</c:v>
                </c:pt>
                <c:pt idx="214">
                  <c:v>48.93</c:v>
                </c:pt>
                <c:pt idx="215">
                  <c:v>48.98</c:v>
                </c:pt>
                <c:pt idx="216">
                  <c:v>52.53</c:v>
                </c:pt>
                <c:pt idx="217">
                  <c:v>51.08</c:v>
                </c:pt>
                <c:pt idx="218">
                  <c:v>49.2</c:v>
                </c:pt>
                <c:pt idx="219">
                  <c:v>47.25</c:v>
                </c:pt>
                <c:pt idx="220">
                  <c:v>48.55</c:v>
                </c:pt>
                <c:pt idx="221">
                  <c:v>50.78</c:v>
                </c:pt>
                <c:pt idx="222">
                  <c:v>50.73</c:v>
                </c:pt>
                <c:pt idx="223">
                  <c:v>51.53</c:v>
                </c:pt>
                <c:pt idx="224">
                  <c:v>50.69</c:v>
                </c:pt>
                <c:pt idx="225">
                  <c:v>50.53</c:v>
                </c:pt>
                <c:pt idx="226">
                  <c:v>48.06</c:v>
                </c:pt>
                <c:pt idx="227">
                  <c:v>47.53</c:v>
                </c:pt>
                <c:pt idx="228">
                  <c:v>49.63</c:v>
                </c:pt>
                <c:pt idx="229">
                  <c:v>47.38</c:v>
                </c:pt>
                <c:pt idx="230">
                  <c:v>49.03</c:v>
                </c:pt>
                <c:pt idx="231">
                  <c:v>46.23</c:v>
                </c:pt>
                <c:pt idx="232">
                  <c:v>47.26</c:v>
                </c:pt>
                <c:pt idx="233">
                  <c:v>47.48</c:v>
                </c:pt>
                <c:pt idx="234">
                  <c:v>47.61</c:v>
                </c:pt>
                <c:pt idx="235">
                  <c:v>47.58</c:v>
                </c:pt>
                <c:pt idx="236">
                  <c:v>47.6</c:v>
                </c:pt>
                <c:pt idx="237">
                  <c:v>47.85</c:v>
                </c:pt>
                <c:pt idx="238">
                  <c:v>48.02</c:v>
                </c:pt>
                <c:pt idx="239">
                  <c:v>47.05</c:v>
                </c:pt>
                <c:pt idx="240">
                  <c:v>45.37</c:v>
                </c:pt>
                <c:pt idx="241">
                  <c:v>45.44</c:v>
                </c:pt>
                <c:pt idx="242">
                  <c:v>45.42</c:v>
                </c:pt>
                <c:pt idx="243">
                  <c:v>47.22</c:v>
                </c:pt>
                <c:pt idx="244">
                  <c:v>47.95</c:v>
                </c:pt>
                <c:pt idx="245">
                  <c:v>46.87</c:v>
                </c:pt>
                <c:pt idx="246">
                  <c:v>46.68</c:v>
                </c:pt>
                <c:pt idx="247">
                  <c:v>43.04</c:v>
                </c:pt>
                <c:pt idx="248">
                  <c:v>41.77</c:v>
                </c:pt>
                <c:pt idx="249">
                  <c:v>45.06</c:v>
                </c:pt>
                <c:pt idx="250">
                  <c:v>43.57</c:v>
                </c:pt>
                <c:pt idx="251">
                  <c:v>42.79</c:v>
                </c:pt>
                <c:pt idx="252">
                  <c:v>41.44</c:v>
                </c:pt>
                <c:pt idx="253">
                  <c:v>41.83</c:v>
                </c:pt>
                <c:pt idx="254">
                  <c:v>43.55</c:v>
                </c:pt>
                <c:pt idx="255">
                  <c:v>41.91</c:v>
                </c:pt>
                <c:pt idx="256">
                  <c:v>43.39</c:v>
                </c:pt>
                <c:pt idx="257">
                  <c:v>43.35</c:v>
                </c:pt>
                <c:pt idx="258">
                  <c:v>43.91</c:v>
                </c:pt>
                <c:pt idx="259">
                  <c:v>44.12</c:v>
                </c:pt>
                <c:pt idx="260">
                  <c:v>43.95</c:v>
                </c:pt>
                <c:pt idx="261">
                  <c:v>43.75</c:v>
                </c:pt>
                <c:pt idx="262">
                  <c:v>42.58</c:v>
                </c:pt>
                <c:pt idx="263">
                  <c:v>42.52</c:v>
                </c:pt>
                <c:pt idx="264">
                  <c:v>42.56</c:v>
                </c:pt>
                <c:pt idx="265">
                  <c:v>42.68</c:v>
                </c:pt>
                <c:pt idx="266">
                  <c:v>42.06</c:v>
                </c:pt>
                <c:pt idx="267">
                  <c:v>42.48</c:v>
                </c:pt>
                <c:pt idx="268">
                  <c:v>42.82</c:v>
                </c:pt>
                <c:pt idx="269">
                  <c:v>42.41</c:v>
                </c:pt>
                <c:pt idx="270">
                  <c:v>42.37</c:v>
                </c:pt>
                <c:pt idx="271">
                  <c:v>42.41</c:v>
                </c:pt>
                <c:pt idx="272">
                  <c:v>42.76</c:v>
                </c:pt>
                <c:pt idx="273">
                  <c:v>40.07</c:v>
                </c:pt>
                <c:pt idx="274">
                  <c:v>40.92</c:v>
                </c:pt>
                <c:pt idx="275">
                  <c:v>40.200000000000003</c:v>
                </c:pt>
                <c:pt idx="276">
                  <c:v>37.69</c:v>
                </c:pt>
                <c:pt idx="277">
                  <c:v>37.58</c:v>
                </c:pt>
                <c:pt idx="278">
                  <c:v>37.57</c:v>
                </c:pt>
                <c:pt idx="279">
                  <c:v>38.6</c:v>
                </c:pt>
                <c:pt idx="280">
                  <c:v>36.200000000000003</c:v>
                </c:pt>
                <c:pt idx="281">
                  <c:v>38.93</c:v>
                </c:pt>
                <c:pt idx="282">
                  <c:v>38.15</c:v>
                </c:pt>
                <c:pt idx="283">
                  <c:v>37.340000000000003</c:v>
                </c:pt>
                <c:pt idx="284">
                  <c:v>37.31</c:v>
                </c:pt>
                <c:pt idx="285">
                  <c:v>37.340000000000003</c:v>
                </c:pt>
                <c:pt idx="286">
                  <c:v>37.22</c:v>
                </c:pt>
                <c:pt idx="287">
                  <c:v>40.700000000000003</c:v>
                </c:pt>
                <c:pt idx="288">
                  <c:v>39.29</c:v>
                </c:pt>
                <c:pt idx="289">
                  <c:v>39.22</c:v>
                </c:pt>
                <c:pt idx="290">
                  <c:v>40.82</c:v>
                </c:pt>
                <c:pt idx="291">
                  <c:v>40.880000000000003</c:v>
                </c:pt>
                <c:pt idx="292">
                  <c:v>40.9</c:v>
                </c:pt>
                <c:pt idx="293">
                  <c:v>40.97</c:v>
                </c:pt>
                <c:pt idx="294">
                  <c:v>40.21</c:v>
                </c:pt>
                <c:pt idx="295">
                  <c:v>39.92</c:v>
                </c:pt>
                <c:pt idx="296">
                  <c:v>40.68</c:v>
                </c:pt>
                <c:pt idx="297">
                  <c:v>40.880000000000003</c:v>
                </c:pt>
                <c:pt idx="298">
                  <c:v>40.909999999999997</c:v>
                </c:pt>
                <c:pt idx="299">
                  <c:v>40.86</c:v>
                </c:pt>
                <c:pt idx="300">
                  <c:v>43.3</c:v>
                </c:pt>
                <c:pt idx="301">
                  <c:v>44</c:v>
                </c:pt>
                <c:pt idx="302">
                  <c:v>42.97</c:v>
                </c:pt>
                <c:pt idx="303">
                  <c:v>42.05</c:v>
                </c:pt>
                <c:pt idx="304">
                  <c:v>41.75</c:v>
                </c:pt>
                <c:pt idx="305">
                  <c:v>41.88</c:v>
                </c:pt>
                <c:pt idx="306">
                  <c:v>42.05</c:v>
                </c:pt>
                <c:pt idx="307">
                  <c:v>39.47</c:v>
                </c:pt>
                <c:pt idx="308">
                  <c:v>39.659999999999997</c:v>
                </c:pt>
                <c:pt idx="309">
                  <c:v>40.799999999999997</c:v>
                </c:pt>
                <c:pt idx="310">
                  <c:v>39.44</c:v>
                </c:pt>
                <c:pt idx="311">
                  <c:v>40.31</c:v>
                </c:pt>
                <c:pt idx="312">
                  <c:v>40.43</c:v>
                </c:pt>
                <c:pt idx="313">
                  <c:v>40.58</c:v>
                </c:pt>
                <c:pt idx="314">
                  <c:v>40.69</c:v>
                </c:pt>
                <c:pt idx="315">
                  <c:v>38.75</c:v>
                </c:pt>
                <c:pt idx="316">
                  <c:v>39.369999999999997</c:v>
                </c:pt>
                <c:pt idx="317">
                  <c:v>41.07</c:v>
                </c:pt>
                <c:pt idx="318">
                  <c:v>42.08</c:v>
                </c:pt>
                <c:pt idx="319">
                  <c:v>42.09</c:v>
                </c:pt>
                <c:pt idx="320">
                  <c:v>42.15</c:v>
                </c:pt>
                <c:pt idx="321">
                  <c:v>44.82</c:v>
                </c:pt>
                <c:pt idx="322">
                  <c:v>44.24</c:v>
                </c:pt>
                <c:pt idx="323">
                  <c:v>43.9</c:v>
                </c:pt>
                <c:pt idx="324">
                  <c:v>43.17</c:v>
                </c:pt>
                <c:pt idx="325">
                  <c:v>42.47</c:v>
                </c:pt>
                <c:pt idx="326">
                  <c:v>42.49</c:v>
                </c:pt>
                <c:pt idx="327">
                  <c:v>42.43</c:v>
                </c:pt>
                <c:pt idx="328">
                  <c:v>44.77</c:v>
                </c:pt>
                <c:pt idx="329">
                  <c:v>43.7</c:v>
                </c:pt>
                <c:pt idx="330">
                  <c:v>44.38</c:v>
                </c:pt>
                <c:pt idx="331">
                  <c:v>45.4</c:v>
                </c:pt>
                <c:pt idx="332">
                  <c:v>46.33</c:v>
                </c:pt>
                <c:pt idx="333">
                  <c:v>46.25</c:v>
                </c:pt>
                <c:pt idx="334">
                  <c:v>46.1</c:v>
                </c:pt>
                <c:pt idx="335">
                  <c:v>49.79</c:v>
                </c:pt>
                <c:pt idx="336">
                  <c:v>50.69</c:v>
                </c:pt>
                <c:pt idx="337">
                  <c:v>48.52</c:v>
                </c:pt>
                <c:pt idx="338">
                  <c:v>49.51</c:v>
                </c:pt>
                <c:pt idx="339">
                  <c:v>49.52</c:v>
                </c:pt>
                <c:pt idx="340">
                  <c:v>49.36</c:v>
                </c:pt>
                <c:pt idx="341">
                  <c:v>49.35</c:v>
                </c:pt>
                <c:pt idx="342">
                  <c:v>49.23</c:v>
                </c:pt>
                <c:pt idx="343">
                  <c:v>48.83</c:v>
                </c:pt>
                <c:pt idx="344">
                  <c:v>47.35</c:v>
                </c:pt>
                <c:pt idx="345">
                  <c:v>48.29</c:v>
                </c:pt>
                <c:pt idx="346">
                  <c:v>47.09</c:v>
                </c:pt>
                <c:pt idx="347">
                  <c:v>47.06</c:v>
                </c:pt>
                <c:pt idx="348">
                  <c:v>47.11</c:v>
                </c:pt>
                <c:pt idx="349">
                  <c:v>46.17</c:v>
                </c:pt>
                <c:pt idx="350">
                  <c:v>50.85</c:v>
                </c:pt>
                <c:pt idx="351">
                  <c:v>51.73</c:v>
                </c:pt>
                <c:pt idx="352">
                  <c:v>50.13</c:v>
                </c:pt>
                <c:pt idx="353">
                  <c:v>51.19</c:v>
                </c:pt>
                <c:pt idx="354">
                  <c:v>50.95</c:v>
                </c:pt>
                <c:pt idx="355">
                  <c:v>51.09</c:v>
                </c:pt>
                <c:pt idx="356">
                  <c:v>49.7</c:v>
                </c:pt>
                <c:pt idx="357">
                  <c:v>51.57</c:v>
                </c:pt>
                <c:pt idx="358">
                  <c:v>50.6</c:v>
                </c:pt>
                <c:pt idx="359">
                  <c:v>52.87</c:v>
                </c:pt>
                <c:pt idx="360">
                  <c:v>52.3</c:v>
                </c:pt>
                <c:pt idx="361">
                  <c:v>52.28</c:v>
                </c:pt>
                <c:pt idx="362">
                  <c:v>52.24</c:v>
                </c:pt>
                <c:pt idx="363">
                  <c:v>51.44</c:v>
                </c:pt>
                <c:pt idx="364">
                  <c:v>53.09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'Chapter 3'!$P$132</c:f>
              <c:strCache>
                <c:ptCount val="1"/>
                <c:pt idx="0">
                  <c:v>North West European (NWE) Hub </c:v>
                </c:pt>
              </c:strCache>
            </c:strRef>
          </c:tx>
          <c:marker>
            <c:symbol val="none"/>
          </c:marker>
          <c:val>
            <c:numRef>
              <c:f>'Chapter 3'!$Q$132:$NQ$132</c:f>
              <c:numCache>
                <c:formatCode>General</c:formatCode>
                <c:ptCount val="365"/>
                <c:pt idx="0">
                  <c:v>63.56</c:v>
                </c:pt>
                <c:pt idx="1">
                  <c:v>63.13</c:v>
                </c:pt>
                <c:pt idx="2">
                  <c:v>63.09</c:v>
                </c:pt>
                <c:pt idx="3">
                  <c:v>62.87</c:v>
                </c:pt>
                <c:pt idx="4">
                  <c:v>63.25</c:v>
                </c:pt>
                <c:pt idx="5">
                  <c:v>63.41</c:v>
                </c:pt>
                <c:pt idx="6">
                  <c:v>64.27</c:v>
                </c:pt>
                <c:pt idx="7">
                  <c:v>64.52</c:v>
                </c:pt>
                <c:pt idx="8">
                  <c:v>65.05</c:v>
                </c:pt>
                <c:pt idx="9">
                  <c:v>65.930000000000007</c:v>
                </c:pt>
                <c:pt idx="10">
                  <c:v>65.95</c:v>
                </c:pt>
                <c:pt idx="11">
                  <c:v>66.010000000000005</c:v>
                </c:pt>
                <c:pt idx="12">
                  <c:v>66.06</c:v>
                </c:pt>
                <c:pt idx="13">
                  <c:v>65.430000000000007</c:v>
                </c:pt>
                <c:pt idx="14">
                  <c:v>66.42</c:v>
                </c:pt>
                <c:pt idx="15">
                  <c:v>65.05</c:v>
                </c:pt>
                <c:pt idx="16">
                  <c:v>63.86</c:v>
                </c:pt>
                <c:pt idx="17">
                  <c:v>63.82</c:v>
                </c:pt>
                <c:pt idx="18">
                  <c:v>63.71</c:v>
                </c:pt>
                <c:pt idx="19">
                  <c:v>63.76</c:v>
                </c:pt>
                <c:pt idx="20">
                  <c:v>63.76</c:v>
                </c:pt>
                <c:pt idx="21">
                  <c:v>64.239999999999995</c:v>
                </c:pt>
                <c:pt idx="22">
                  <c:v>64.010000000000005</c:v>
                </c:pt>
                <c:pt idx="23">
                  <c:v>64.33</c:v>
                </c:pt>
                <c:pt idx="24">
                  <c:v>63.58</c:v>
                </c:pt>
                <c:pt idx="25">
                  <c:v>63.58</c:v>
                </c:pt>
                <c:pt idx="26">
                  <c:v>63.69</c:v>
                </c:pt>
                <c:pt idx="27">
                  <c:v>63.69</c:v>
                </c:pt>
                <c:pt idx="28">
                  <c:v>63.28</c:v>
                </c:pt>
                <c:pt idx="29">
                  <c:v>63.72</c:v>
                </c:pt>
                <c:pt idx="30">
                  <c:v>65.650000000000006</c:v>
                </c:pt>
                <c:pt idx="31">
                  <c:v>62.09</c:v>
                </c:pt>
                <c:pt idx="32">
                  <c:v>61.63</c:v>
                </c:pt>
                <c:pt idx="33">
                  <c:v>61.67</c:v>
                </c:pt>
                <c:pt idx="34">
                  <c:v>64.400000000000006</c:v>
                </c:pt>
                <c:pt idx="35">
                  <c:v>64.760000000000005</c:v>
                </c:pt>
                <c:pt idx="36">
                  <c:v>65.84</c:v>
                </c:pt>
                <c:pt idx="37">
                  <c:v>64</c:v>
                </c:pt>
                <c:pt idx="38">
                  <c:v>63.51</c:v>
                </c:pt>
                <c:pt idx="39">
                  <c:v>63.19</c:v>
                </c:pt>
                <c:pt idx="40">
                  <c:v>63.22</c:v>
                </c:pt>
                <c:pt idx="41">
                  <c:v>63.35</c:v>
                </c:pt>
                <c:pt idx="42">
                  <c:v>64.47</c:v>
                </c:pt>
                <c:pt idx="43">
                  <c:v>67.3</c:v>
                </c:pt>
                <c:pt idx="44">
                  <c:v>67.08</c:v>
                </c:pt>
                <c:pt idx="45">
                  <c:v>67.010000000000005</c:v>
                </c:pt>
                <c:pt idx="46">
                  <c:v>66.87</c:v>
                </c:pt>
                <c:pt idx="47">
                  <c:v>66.88</c:v>
                </c:pt>
                <c:pt idx="48">
                  <c:v>67.239999999999995</c:v>
                </c:pt>
                <c:pt idx="49">
                  <c:v>68.75</c:v>
                </c:pt>
                <c:pt idx="50">
                  <c:v>68.36</c:v>
                </c:pt>
                <c:pt idx="51">
                  <c:v>67.790000000000006</c:v>
                </c:pt>
                <c:pt idx="52">
                  <c:v>68.09</c:v>
                </c:pt>
                <c:pt idx="53">
                  <c:v>68.05</c:v>
                </c:pt>
                <c:pt idx="54">
                  <c:v>68.2</c:v>
                </c:pt>
                <c:pt idx="55">
                  <c:v>68.319999999999993</c:v>
                </c:pt>
                <c:pt idx="56">
                  <c:v>68.31</c:v>
                </c:pt>
                <c:pt idx="57">
                  <c:v>68.72</c:v>
                </c:pt>
                <c:pt idx="58">
                  <c:v>69.2</c:v>
                </c:pt>
                <c:pt idx="59">
                  <c:v>69.430000000000007</c:v>
                </c:pt>
                <c:pt idx="60">
                  <c:v>69.400000000000006</c:v>
                </c:pt>
                <c:pt idx="61">
                  <c:v>69.23</c:v>
                </c:pt>
                <c:pt idx="62">
                  <c:v>68.25</c:v>
                </c:pt>
                <c:pt idx="63">
                  <c:v>69.650000000000006</c:v>
                </c:pt>
                <c:pt idx="64">
                  <c:v>70.959999999999994</c:v>
                </c:pt>
                <c:pt idx="65">
                  <c:v>69.64</c:v>
                </c:pt>
                <c:pt idx="66">
                  <c:v>69.510000000000005</c:v>
                </c:pt>
                <c:pt idx="67">
                  <c:v>69.89</c:v>
                </c:pt>
                <c:pt idx="68">
                  <c:v>70.02</c:v>
                </c:pt>
                <c:pt idx="69">
                  <c:v>69.53</c:v>
                </c:pt>
                <c:pt idx="70">
                  <c:v>67.900000000000006</c:v>
                </c:pt>
                <c:pt idx="71">
                  <c:v>67.92</c:v>
                </c:pt>
                <c:pt idx="72">
                  <c:v>67.739999999999995</c:v>
                </c:pt>
                <c:pt idx="73">
                  <c:v>67.94</c:v>
                </c:pt>
                <c:pt idx="74">
                  <c:v>68</c:v>
                </c:pt>
                <c:pt idx="75">
                  <c:v>68.09</c:v>
                </c:pt>
                <c:pt idx="76">
                  <c:v>67.349999999999994</c:v>
                </c:pt>
                <c:pt idx="77">
                  <c:v>68.37</c:v>
                </c:pt>
                <c:pt idx="78">
                  <c:v>68.569999999999993</c:v>
                </c:pt>
                <c:pt idx="79">
                  <c:v>68.05</c:v>
                </c:pt>
                <c:pt idx="80">
                  <c:v>67.66</c:v>
                </c:pt>
                <c:pt idx="81">
                  <c:v>67.66</c:v>
                </c:pt>
                <c:pt idx="82">
                  <c:v>67.819999999999993</c:v>
                </c:pt>
                <c:pt idx="83">
                  <c:v>67.2</c:v>
                </c:pt>
                <c:pt idx="84">
                  <c:v>66.12</c:v>
                </c:pt>
                <c:pt idx="85">
                  <c:v>66.69</c:v>
                </c:pt>
                <c:pt idx="86">
                  <c:v>66.63</c:v>
                </c:pt>
                <c:pt idx="87">
                  <c:v>67.17</c:v>
                </c:pt>
                <c:pt idx="88">
                  <c:v>67.209999999999994</c:v>
                </c:pt>
                <c:pt idx="89">
                  <c:v>67.09</c:v>
                </c:pt>
                <c:pt idx="90">
                  <c:v>66.48</c:v>
                </c:pt>
                <c:pt idx="91">
                  <c:v>65.7</c:v>
                </c:pt>
                <c:pt idx="92">
                  <c:v>64.569999999999993</c:v>
                </c:pt>
                <c:pt idx="93">
                  <c:v>64.77</c:v>
                </c:pt>
                <c:pt idx="94">
                  <c:v>64.08</c:v>
                </c:pt>
                <c:pt idx="95">
                  <c:v>64.08</c:v>
                </c:pt>
                <c:pt idx="96">
                  <c:v>63.91</c:v>
                </c:pt>
                <c:pt idx="97">
                  <c:v>63.55</c:v>
                </c:pt>
                <c:pt idx="98">
                  <c:v>64.72</c:v>
                </c:pt>
                <c:pt idx="99">
                  <c:v>64.510000000000005</c:v>
                </c:pt>
                <c:pt idx="100">
                  <c:v>65.19</c:v>
                </c:pt>
                <c:pt idx="101">
                  <c:v>64.61</c:v>
                </c:pt>
                <c:pt idx="102">
                  <c:v>64.75</c:v>
                </c:pt>
                <c:pt idx="103">
                  <c:v>64.900000000000006</c:v>
                </c:pt>
                <c:pt idx="104">
                  <c:v>64.78</c:v>
                </c:pt>
                <c:pt idx="105">
                  <c:v>63.93</c:v>
                </c:pt>
                <c:pt idx="106">
                  <c:v>64.209999999999994</c:v>
                </c:pt>
                <c:pt idx="107">
                  <c:v>63.93</c:v>
                </c:pt>
                <c:pt idx="108">
                  <c:v>64.03</c:v>
                </c:pt>
                <c:pt idx="109">
                  <c:v>63.82</c:v>
                </c:pt>
                <c:pt idx="110">
                  <c:v>63.43</c:v>
                </c:pt>
                <c:pt idx="111">
                  <c:v>63.42</c:v>
                </c:pt>
                <c:pt idx="112">
                  <c:v>63.81</c:v>
                </c:pt>
                <c:pt idx="113">
                  <c:v>63.87</c:v>
                </c:pt>
                <c:pt idx="114">
                  <c:v>63.38</c:v>
                </c:pt>
                <c:pt idx="115">
                  <c:v>63.34</c:v>
                </c:pt>
                <c:pt idx="116">
                  <c:v>63.73</c:v>
                </c:pt>
                <c:pt idx="117">
                  <c:v>64.09</c:v>
                </c:pt>
                <c:pt idx="118">
                  <c:v>64.7</c:v>
                </c:pt>
                <c:pt idx="119">
                  <c:v>62.69</c:v>
                </c:pt>
                <c:pt idx="120">
                  <c:v>62.78</c:v>
                </c:pt>
                <c:pt idx="121">
                  <c:v>62.21</c:v>
                </c:pt>
                <c:pt idx="122">
                  <c:v>61.1</c:v>
                </c:pt>
                <c:pt idx="123">
                  <c:v>60.93</c:v>
                </c:pt>
                <c:pt idx="124">
                  <c:v>60.83</c:v>
                </c:pt>
                <c:pt idx="125">
                  <c:v>60.23</c:v>
                </c:pt>
                <c:pt idx="126">
                  <c:v>58.82</c:v>
                </c:pt>
                <c:pt idx="127">
                  <c:v>59.03</c:v>
                </c:pt>
                <c:pt idx="128">
                  <c:v>58.79</c:v>
                </c:pt>
                <c:pt idx="129">
                  <c:v>59.63</c:v>
                </c:pt>
                <c:pt idx="130">
                  <c:v>59.69</c:v>
                </c:pt>
                <c:pt idx="131">
                  <c:v>59.66</c:v>
                </c:pt>
                <c:pt idx="132">
                  <c:v>60.03</c:v>
                </c:pt>
                <c:pt idx="133">
                  <c:v>59.91</c:v>
                </c:pt>
                <c:pt idx="134">
                  <c:v>59.69</c:v>
                </c:pt>
                <c:pt idx="135">
                  <c:v>60.1</c:v>
                </c:pt>
                <c:pt idx="136">
                  <c:v>57.93</c:v>
                </c:pt>
                <c:pt idx="137">
                  <c:v>57.93</c:v>
                </c:pt>
                <c:pt idx="138">
                  <c:v>57.75</c:v>
                </c:pt>
                <c:pt idx="139">
                  <c:v>57.27</c:v>
                </c:pt>
                <c:pt idx="140">
                  <c:v>56.72</c:v>
                </c:pt>
                <c:pt idx="141">
                  <c:v>57.19</c:v>
                </c:pt>
                <c:pt idx="142">
                  <c:v>57.13</c:v>
                </c:pt>
                <c:pt idx="143">
                  <c:v>56.71</c:v>
                </c:pt>
                <c:pt idx="144">
                  <c:v>56.73</c:v>
                </c:pt>
                <c:pt idx="145">
                  <c:v>56.94</c:v>
                </c:pt>
                <c:pt idx="146">
                  <c:v>55.73</c:v>
                </c:pt>
                <c:pt idx="147">
                  <c:v>55.53</c:v>
                </c:pt>
                <c:pt idx="148">
                  <c:v>54.82</c:v>
                </c:pt>
                <c:pt idx="149">
                  <c:v>55.12</c:v>
                </c:pt>
                <c:pt idx="150">
                  <c:v>55.95</c:v>
                </c:pt>
                <c:pt idx="151">
                  <c:v>55.95</c:v>
                </c:pt>
                <c:pt idx="152">
                  <c:v>56.18</c:v>
                </c:pt>
                <c:pt idx="153">
                  <c:v>54.85</c:v>
                </c:pt>
                <c:pt idx="154">
                  <c:v>59.13</c:v>
                </c:pt>
                <c:pt idx="155">
                  <c:v>56.89</c:v>
                </c:pt>
                <c:pt idx="156">
                  <c:v>56.37</c:v>
                </c:pt>
                <c:pt idx="157">
                  <c:v>57.43</c:v>
                </c:pt>
                <c:pt idx="158">
                  <c:v>57.8</c:v>
                </c:pt>
                <c:pt idx="159">
                  <c:v>57.91</c:v>
                </c:pt>
                <c:pt idx="160">
                  <c:v>57.42</c:v>
                </c:pt>
                <c:pt idx="161">
                  <c:v>56.92</c:v>
                </c:pt>
                <c:pt idx="162">
                  <c:v>56.43</c:v>
                </c:pt>
                <c:pt idx="163">
                  <c:v>56.89</c:v>
                </c:pt>
                <c:pt idx="164">
                  <c:v>56.71</c:v>
                </c:pt>
                <c:pt idx="165">
                  <c:v>56.68</c:v>
                </c:pt>
                <c:pt idx="166">
                  <c:v>56.7</c:v>
                </c:pt>
                <c:pt idx="167">
                  <c:v>58.04</c:v>
                </c:pt>
                <c:pt idx="168">
                  <c:v>55.63</c:v>
                </c:pt>
                <c:pt idx="169">
                  <c:v>55.38</c:v>
                </c:pt>
                <c:pt idx="170">
                  <c:v>55.13</c:v>
                </c:pt>
                <c:pt idx="171">
                  <c:v>54.1</c:v>
                </c:pt>
                <c:pt idx="172">
                  <c:v>54.12</c:v>
                </c:pt>
                <c:pt idx="173">
                  <c:v>54.18</c:v>
                </c:pt>
                <c:pt idx="174">
                  <c:v>53.94</c:v>
                </c:pt>
                <c:pt idx="175">
                  <c:v>55.42</c:v>
                </c:pt>
                <c:pt idx="176">
                  <c:v>54.48</c:v>
                </c:pt>
                <c:pt idx="177">
                  <c:v>54.17</c:v>
                </c:pt>
                <c:pt idx="178">
                  <c:v>53.97</c:v>
                </c:pt>
                <c:pt idx="179">
                  <c:v>53.79</c:v>
                </c:pt>
                <c:pt idx="180">
                  <c:v>53.77</c:v>
                </c:pt>
                <c:pt idx="181">
                  <c:v>50.38</c:v>
                </c:pt>
                <c:pt idx="182">
                  <c:v>50.29</c:v>
                </c:pt>
                <c:pt idx="183">
                  <c:v>48.41</c:v>
                </c:pt>
                <c:pt idx="184">
                  <c:v>48.83</c:v>
                </c:pt>
                <c:pt idx="185">
                  <c:v>46.68</c:v>
                </c:pt>
                <c:pt idx="186">
                  <c:v>46.63</c:v>
                </c:pt>
                <c:pt idx="187">
                  <c:v>46.64</c:v>
                </c:pt>
                <c:pt idx="188">
                  <c:v>47.61</c:v>
                </c:pt>
                <c:pt idx="189">
                  <c:v>50.66</c:v>
                </c:pt>
                <c:pt idx="190">
                  <c:v>49.84</c:v>
                </c:pt>
                <c:pt idx="191">
                  <c:v>50.6</c:v>
                </c:pt>
                <c:pt idx="192">
                  <c:v>51.32</c:v>
                </c:pt>
                <c:pt idx="193">
                  <c:v>51.5</c:v>
                </c:pt>
                <c:pt idx="194">
                  <c:v>51.56</c:v>
                </c:pt>
                <c:pt idx="195">
                  <c:v>50.59</c:v>
                </c:pt>
                <c:pt idx="196">
                  <c:v>52.24</c:v>
                </c:pt>
                <c:pt idx="197">
                  <c:v>52.05</c:v>
                </c:pt>
                <c:pt idx="198">
                  <c:v>51.11</c:v>
                </c:pt>
                <c:pt idx="199">
                  <c:v>49.92</c:v>
                </c:pt>
                <c:pt idx="200">
                  <c:v>49.92</c:v>
                </c:pt>
                <c:pt idx="201">
                  <c:v>49.94</c:v>
                </c:pt>
                <c:pt idx="202">
                  <c:v>48.73</c:v>
                </c:pt>
                <c:pt idx="203">
                  <c:v>49.63</c:v>
                </c:pt>
                <c:pt idx="204">
                  <c:v>48.12</c:v>
                </c:pt>
                <c:pt idx="205">
                  <c:v>47.12</c:v>
                </c:pt>
                <c:pt idx="206">
                  <c:v>47.05</c:v>
                </c:pt>
                <c:pt idx="207">
                  <c:v>47.05</c:v>
                </c:pt>
                <c:pt idx="208">
                  <c:v>47.05</c:v>
                </c:pt>
                <c:pt idx="209">
                  <c:v>47.66</c:v>
                </c:pt>
                <c:pt idx="210">
                  <c:v>47.91</c:v>
                </c:pt>
                <c:pt idx="211">
                  <c:v>47.52</c:v>
                </c:pt>
                <c:pt idx="212">
                  <c:v>45.26</c:v>
                </c:pt>
                <c:pt idx="213">
                  <c:v>44.9</c:v>
                </c:pt>
                <c:pt idx="214">
                  <c:v>44.89</c:v>
                </c:pt>
                <c:pt idx="215">
                  <c:v>44.94</c:v>
                </c:pt>
                <c:pt idx="216">
                  <c:v>48.19</c:v>
                </c:pt>
                <c:pt idx="217">
                  <c:v>47.36</c:v>
                </c:pt>
                <c:pt idx="218">
                  <c:v>45.14</c:v>
                </c:pt>
                <c:pt idx="219">
                  <c:v>45.45</c:v>
                </c:pt>
                <c:pt idx="220">
                  <c:v>46.75</c:v>
                </c:pt>
                <c:pt idx="221">
                  <c:v>46.58</c:v>
                </c:pt>
                <c:pt idx="222">
                  <c:v>46.54</c:v>
                </c:pt>
                <c:pt idx="223">
                  <c:v>46.18</c:v>
                </c:pt>
                <c:pt idx="224">
                  <c:v>46.5</c:v>
                </c:pt>
                <c:pt idx="225">
                  <c:v>46.82</c:v>
                </c:pt>
                <c:pt idx="226">
                  <c:v>46.26</c:v>
                </c:pt>
                <c:pt idx="227">
                  <c:v>45.73</c:v>
                </c:pt>
                <c:pt idx="228">
                  <c:v>45.67</c:v>
                </c:pt>
                <c:pt idx="229">
                  <c:v>45.58</c:v>
                </c:pt>
                <c:pt idx="230">
                  <c:v>44.98</c:v>
                </c:pt>
                <c:pt idx="231">
                  <c:v>44.43</c:v>
                </c:pt>
                <c:pt idx="232">
                  <c:v>45.46</c:v>
                </c:pt>
                <c:pt idx="233">
                  <c:v>45.68</c:v>
                </c:pt>
                <c:pt idx="234">
                  <c:v>45.81</c:v>
                </c:pt>
                <c:pt idx="235">
                  <c:v>45.78</c:v>
                </c:pt>
                <c:pt idx="236">
                  <c:v>45.8</c:v>
                </c:pt>
                <c:pt idx="237">
                  <c:v>43.9</c:v>
                </c:pt>
                <c:pt idx="238">
                  <c:v>44.85</c:v>
                </c:pt>
                <c:pt idx="239">
                  <c:v>45.25</c:v>
                </c:pt>
                <c:pt idx="240">
                  <c:v>43.57</c:v>
                </c:pt>
                <c:pt idx="241">
                  <c:v>43.64</c:v>
                </c:pt>
                <c:pt idx="242">
                  <c:v>43.62</c:v>
                </c:pt>
                <c:pt idx="243">
                  <c:v>43.63</c:v>
                </c:pt>
                <c:pt idx="244">
                  <c:v>43.99</c:v>
                </c:pt>
                <c:pt idx="245">
                  <c:v>43</c:v>
                </c:pt>
                <c:pt idx="246">
                  <c:v>43.71</c:v>
                </c:pt>
                <c:pt idx="247">
                  <c:v>41.24</c:v>
                </c:pt>
                <c:pt idx="248">
                  <c:v>39.97</c:v>
                </c:pt>
                <c:pt idx="249">
                  <c:v>39.979999999999997</c:v>
                </c:pt>
                <c:pt idx="250">
                  <c:v>39.97</c:v>
                </c:pt>
                <c:pt idx="251">
                  <c:v>39.26</c:v>
                </c:pt>
                <c:pt idx="252">
                  <c:v>38.020000000000003</c:v>
                </c:pt>
                <c:pt idx="253">
                  <c:v>40.03</c:v>
                </c:pt>
                <c:pt idx="254">
                  <c:v>41.75</c:v>
                </c:pt>
                <c:pt idx="255">
                  <c:v>40.11</c:v>
                </c:pt>
                <c:pt idx="256">
                  <c:v>39.81</c:v>
                </c:pt>
                <c:pt idx="257">
                  <c:v>39.770000000000003</c:v>
                </c:pt>
                <c:pt idx="258">
                  <c:v>42.11</c:v>
                </c:pt>
                <c:pt idx="259">
                  <c:v>42.32</c:v>
                </c:pt>
                <c:pt idx="260">
                  <c:v>42.15</c:v>
                </c:pt>
                <c:pt idx="261">
                  <c:v>41.95</c:v>
                </c:pt>
                <c:pt idx="262">
                  <c:v>40.78</c:v>
                </c:pt>
                <c:pt idx="263">
                  <c:v>40.72</c:v>
                </c:pt>
                <c:pt idx="264">
                  <c:v>40.76</c:v>
                </c:pt>
                <c:pt idx="265">
                  <c:v>40.880000000000003</c:v>
                </c:pt>
                <c:pt idx="266">
                  <c:v>40.26</c:v>
                </c:pt>
                <c:pt idx="267">
                  <c:v>40.68</c:v>
                </c:pt>
                <c:pt idx="268">
                  <c:v>41.02</c:v>
                </c:pt>
                <c:pt idx="269">
                  <c:v>40.61</c:v>
                </c:pt>
                <c:pt idx="270">
                  <c:v>40.57</c:v>
                </c:pt>
                <c:pt idx="271">
                  <c:v>40.61</c:v>
                </c:pt>
                <c:pt idx="272">
                  <c:v>40.96</c:v>
                </c:pt>
                <c:pt idx="273">
                  <c:v>38.270000000000003</c:v>
                </c:pt>
                <c:pt idx="274">
                  <c:v>39.119999999999997</c:v>
                </c:pt>
                <c:pt idx="275">
                  <c:v>38.4</c:v>
                </c:pt>
                <c:pt idx="276">
                  <c:v>35.89</c:v>
                </c:pt>
                <c:pt idx="277">
                  <c:v>35.78</c:v>
                </c:pt>
                <c:pt idx="278">
                  <c:v>35.770000000000003</c:v>
                </c:pt>
                <c:pt idx="279">
                  <c:v>36.799999999999997</c:v>
                </c:pt>
                <c:pt idx="280">
                  <c:v>34.4</c:v>
                </c:pt>
                <c:pt idx="281">
                  <c:v>37.130000000000003</c:v>
                </c:pt>
                <c:pt idx="282">
                  <c:v>36.35</c:v>
                </c:pt>
                <c:pt idx="283">
                  <c:v>35.54</c:v>
                </c:pt>
                <c:pt idx="284">
                  <c:v>35.51</c:v>
                </c:pt>
                <c:pt idx="285">
                  <c:v>35.54</c:v>
                </c:pt>
                <c:pt idx="286">
                  <c:v>35.42</c:v>
                </c:pt>
                <c:pt idx="287">
                  <c:v>38.020000000000003</c:v>
                </c:pt>
                <c:pt idx="288">
                  <c:v>37.49</c:v>
                </c:pt>
                <c:pt idx="289">
                  <c:v>37.42</c:v>
                </c:pt>
                <c:pt idx="290">
                  <c:v>39.020000000000003</c:v>
                </c:pt>
                <c:pt idx="291">
                  <c:v>39.08</c:v>
                </c:pt>
                <c:pt idx="292">
                  <c:v>39.1</c:v>
                </c:pt>
                <c:pt idx="293">
                  <c:v>38.270000000000003</c:v>
                </c:pt>
                <c:pt idx="294">
                  <c:v>38.409999999999997</c:v>
                </c:pt>
                <c:pt idx="295">
                  <c:v>38.119999999999997</c:v>
                </c:pt>
                <c:pt idx="296">
                  <c:v>38.880000000000003</c:v>
                </c:pt>
                <c:pt idx="297">
                  <c:v>39.08</c:v>
                </c:pt>
                <c:pt idx="298">
                  <c:v>39.11</c:v>
                </c:pt>
                <c:pt idx="299">
                  <c:v>39.06</c:v>
                </c:pt>
                <c:pt idx="300">
                  <c:v>41.5</c:v>
                </c:pt>
                <c:pt idx="301">
                  <c:v>42.2</c:v>
                </c:pt>
                <c:pt idx="302">
                  <c:v>41.17</c:v>
                </c:pt>
                <c:pt idx="303">
                  <c:v>40.25</c:v>
                </c:pt>
                <c:pt idx="304">
                  <c:v>39.950000000000003</c:v>
                </c:pt>
                <c:pt idx="305">
                  <c:v>40.08</c:v>
                </c:pt>
                <c:pt idx="306">
                  <c:v>40.25</c:v>
                </c:pt>
                <c:pt idx="307">
                  <c:v>37.67</c:v>
                </c:pt>
                <c:pt idx="308">
                  <c:v>37.86</c:v>
                </c:pt>
                <c:pt idx="309">
                  <c:v>39</c:v>
                </c:pt>
                <c:pt idx="310">
                  <c:v>37.64</c:v>
                </c:pt>
                <c:pt idx="311">
                  <c:v>38.51</c:v>
                </c:pt>
                <c:pt idx="312">
                  <c:v>38.630000000000003</c:v>
                </c:pt>
                <c:pt idx="313">
                  <c:v>38.78</c:v>
                </c:pt>
                <c:pt idx="314">
                  <c:v>38.89</c:v>
                </c:pt>
                <c:pt idx="315">
                  <c:v>36.950000000000003</c:v>
                </c:pt>
                <c:pt idx="316">
                  <c:v>37.57</c:v>
                </c:pt>
                <c:pt idx="317">
                  <c:v>39.270000000000003</c:v>
                </c:pt>
                <c:pt idx="318">
                  <c:v>40.28</c:v>
                </c:pt>
                <c:pt idx="319">
                  <c:v>40.29</c:v>
                </c:pt>
                <c:pt idx="320">
                  <c:v>40.35</c:v>
                </c:pt>
                <c:pt idx="321">
                  <c:v>44.23</c:v>
                </c:pt>
                <c:pt idx="322">
                  <c:v>42.44</c:v>
                </c:pt>
                <c:pt idx="323">
                  <c:v>42.1</c:v>
                </c:pt>
                <c:pt idx="324">
                  <c:v>41.37</c:v>
                </c:pt>
                <c:pt idx="325">
                  <c:v>40.67</c:v>
                </c:pt>
                <c:pt idx="326">
                  <c:v>40.69</c:v>
                </c:pt>
                <c:pt idx="327">
                  <c:v>40.630000000000003</c:v>
                </c:pt>
                <c:pt idx="328">
                  <c:v>42.97</c:v>
                </c:pt>
                <c:pt idx="329">
                  <c:v>41.9</c:v>
                </c:pt>
                <c:pt idx="330">
                  <c:v>42.58</c:v>
                </c:pt>
                <c:pt idx="331">
                  <c:v>43.6</c:v>
                </c:pt>
                <c:pt idx="332">
                  <c:v>44.53</c:v>
                </c:pt>
                <c:pt idx="333">
                  <c:v>44.45</c:v>
                </c:pt>
                <c:pt idx="334">
                  <c:v>44.3</c:v>
                </c:pt>
                <c:pt idx="335">
                  <c:v>45.68</c:v>
                </c:pt>
                <c:pt idx="336">
                  <c:v>48.89</c:v>
                </c:pt>
                <c:pt idx="337">
                  <c:v>46.72</c:v>
                </c:pt>
                <c:pt idx="338">
                  <c:v>47.71</c:v>
                </c:pt>
                <c:pt idx="339">
                  <c:v>47.72</c:v>
                </c:pt>
                <c:pt idx="340">
                  <c:v>47.56</c:v>
                </c:pt>
                <c:pt idx="341">
                  <c:v>47.55</c:v>
                </c:pt>
                <c:pt idx="342">
                  <c:v>47.43</c:v>
                </c:pt>
                <c:pt idx="343">
                  <c:v>47.03</c:v>
                </c:pt>
                <c:pt idx="344">
                  <c:v>45.55</c:v>
                </c:pt>
                <c:pt idx="345">
                  <c:v>46.49</c:v>
                </c:pt>
                <c:pt idx="346">
                  <c:v>45.29</c:v>
                </c:pt>
                <c:pt idx="347">
                  <c:v>45.26</c:v>
                </c:pt>
                <c:pt idx="348">
                  <c:v>45.31</c:v>
                </c:pt>
                <c:pt idx="349">
                  <c:v>44.37</c:v>
                </c:pt>
                <c:pt idx="350">
                  <c:v>49.05</c:v>
                </c:pt>
                <c:pt idx="351">
                  <c:v>49.93</c:v>
                </c:pt>
                <c:pt idx="352">
                  <c:v>48.33</c:v>
                </c:pt>
                <c:pt idx="353">
                  <c:v>49.39</c:v>
                </c:pt>
                <c:pt idx="354">
                  <c:v>49.15</c:v>
                </c:pt>
                <c:pt idx="355">
                  <c:v>49.29</c:v>
                </c:pt>
                <c:pt idx="356">
                  <c:v>47.9</c:v>
                </c:pt>
                <c:pt idx="357">
                  <c:v>49.77</c:v>
                </c:pt>
                <c:pt idx="358">
                  <c:v>48.8</c:v>
                </c:pt>
                <c:pt idx="359">
                  <c:v>51.07</c:v>
                </c:pt>
                <c:pt idx="360">
                  <c:v>50.5</c:v>
                </c:pt>
                <c:pt idx="361">
                  <c:v>50.48</c:v>
                </c:pt>
                <c:pt idx="362">
                  <c:v>50.44</c:v>
                </c:pt>
                <c:pt idx="363">
                  <c:v>49.64</c:v>
                </c:pt>
                <c:pt idx="364">
                  <c:v>51.29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'Chapter 3'!$P$133</c:f>
              <c:strCache>
                <c:ptCount val="1"/>
                <c:pt idx="0">
                  <c:v>LNG </c:v>
                </c:pt>
              </c:strCache>
            </c:strRef>
          </c:tx>
          <c:marker>
            <c:symbol val="none"/>
          </c:marker>
          <c:val>
            <c:numRef>
              <c:f>'Chapter 3'!$Q$133:$NQ$133</c:f>
              <c:numCache>
                <c:formatCode>General</c:formatCode>
                <c:ptCount val="365"/>
                <c:pt idx="0">
                  <c:v>54.74</c:v>
                </c:pt>
                <c:pt idx="1">
                  <c:v>54.74</c:v>
                </c:pt>
                <c:pt idx="2">
                  <c:v>54.74</c:v>
                </c:pt>
                <c:pt idx="3">
                  <c:v>54.74</c:v>
                </c:pt>
                <c:pt idx="4">
                  <c:v>54.74</c:v>
                </c:pt>
                <c:pt idx="5">
                  <c:v>54.74</c:v>
                </c:pt>
                <c:pt idx="6">
                  <c:v>54.74</c:v>
                </c:pt>
                <c:pt idx="7">
                  <c:v>54.74</c:v>
                </c:pt>
                <c:pt idx="8">
                  <c:v>54.74</c:v>
                </c:pt>
                <c:pt idx="9">
                  <c:v>54.74</c:v>
                </c:pt>
                <c:pt idx="10">
                  <c:v>54.74</c:v>
                </c:pt>
                <c:pt idx="11">
                  <c:v>54.74</c:v>
                </c:pt>
                <c:pt idx="12">
                  <c:v>54.74</c:v>
                </c:pt>
                <c:pt idx="13">
                  <c:v>54.74</c:v>
                </c:pt>
                <c:pt idx="14">
                  <c:v>54.74</c:v>
                </c:pt>
                <c:pt idx="15">
                  <c:v>54.74</c:v>
                </c:pt>
                <c:pt idx="16">
                  <c:v>54.74</c:v>
                </c:pt>
                <c:pt idx="17">
                  <c:v>54.74</c:v>
                </c:pt>
                <c:pt idx="18">
                  <c:v>54.74</c:v>
                </c:pt>
                <c:pt idx="19">
                  <c:v>54.74</c:v>
                </c:pt>
                <c:pt idx="20">
                  <c:v>54.74</c:v>
                </c:pt>
                <c:pt idx="21">
                  <c:v>54.74</c:v>
                </c:pt>
                <c:pt idx="22">
                  <c:v>54.74</c:v>
                </c:pt>
                <c:pt idx="23">
                  <c:v>54.74</c:v>
                </c:pt>
                <c:pt idx="24">
                  <c:v>54.74</c:v>
                </c:pt>
                <c:pt idx="25">
                  <c:v>54.74</c:v>
                </c:pt>
                <c:pt idx="26">
                  <c:v>54.74</c:v>
                </c:pt>
                <c:pt idx="27">
                  <c:v>54.74</c:v>
                </c:pt>
                <c:pt idx="28">
                  <c:v>54.74</c:v>
                </c:pt>
                <c:pt idx="29">
                  <c:v>54.74</c:v>
                </c:pt>
                <c:pt idx="30">
                  <c:v>54.74</c:v>
                </c:pt>
                <c:pt idx="31">
                  <c:v>63.14</c:v>
                </c:pt>
                <c:pt idx="32">
                  <c:v>63.14</c:v>
                </c:pt>
                <c:pt idx="33">
                  <c:v>63.14</c:v>
                </c:pt>
                <c:pt idx="34">
                  <c:v>63.14</c:v>
                </c:pt>
                <c:pt idx="35">
                  <c:v>63.14</c:v>
                </c:pt>
                <c:pt idx="36">
                  <c:v>63.14</c:v>
                </c:pt>
                <c:pt idx="37">
                  <c:v>63.14</c:v>
                </c:pt>
                <c:pt idx="38">
                  <c:v>63.14</c:v>
                </c:pt>
                <c:pt idx="39">
                  <c:v>63.14</c:v>
                </c:pt>
                <c:pt idx="40">
                  <c:v>63.14</c:v>
                </c:pt>
                <c:pt idx="41">
                  <c:v>63.14</c:v>
                </c:pt>
                <c:pt idx="42">
                  <c:v>63.14</c:v>
                </c:pt>
                <c:pt idx="43">
                  <c:v>63.14</c:v>
                </c:pt>
                <c:pt idx="44">
                  <c:v>63.14</c:v>
                </c:pt>
                <c:pt idx="45">
                  <c:v>63.14</c:v>
                </c:pt>
                <c:pt idx="46">
                  <c:v>63.14</c:v>
                </c:pt>
                <c:pt idx="47">
                  <c:v>63.14</c:v>
                </c:pt>
                <c:pt idx="48">
                  <c:v>63.14</c:v>
                </c:pt>
                <c:pt idx="49">
                  <c:v>63.14</c:v>
                </c:pt>
                <c:pt idx="50">
                  <c:v>63.14</c:v>
                </c:pt>
                <c:pt idx="51">
                  <c:v>63.14</c:v>
                </c:pt>
                <c:pt idx="52">
                  <c:v>63.14</c:v>
                </c:pt>
                <c:pt idx="53">
                  <c:v>63.14</c:v>
                </c:pt>
                <c:pt idx="54">
                  <c:v>63.14</c:v>
                </c:pt>
                <c:pt idx="55">
                  <c:v>63.14</c:v>
                </c:pt>
                <c:pt idx="56">
                  <c:v>63.14</c:v>
                </c:pt>
                <c:pt idx="57">
                  <c:v>63.14</c:v>
                </c:pt>
                <c:pt idx="58">
                  <c:v>63.14</c:v>
                </c:pt>
                <c:pt idx="59">
                  <c:v>63.14</c:v>
                </c:pt>
                <c:pt idx="60">
                  <c:v>63.14</c:v>
                </c:pt>
                <c:pt idx="61">
                  <c:v>64.260000000000005</c:v>
                </c:pt>
                <c:pt idx="62">
                  <c:v>64.260000000000005</c:v>
                </c:pt>
                <c:pt idx="63">
                  <c:v>64.260000000000005</c:v>
                </c:pt>
                <c:pt idx="64">
                  <c:v>64.260000000000005</c:v>
                </c:pt>
                <c:pt idx="65">
                  <c:v>64.260000000000005</c:v>
                </c:pt>
                <c:pt idx="66">
                  <c:v>64.260000000000005</c:v>
                </c:pt>
                <c:pt idx="67">
                  <c:v>64.260000000000005</c:v>
                </c:pt>
                <c:pt idx="68">
                  <c:v>64.260000000000005</c:v>
                </c:pt>
                <c:pt idx="69">
                  <c:v>64.260000000000005</c:v>
                </c:pt>
                <c:pt idx="70">
                  <c:v>64.260000000000005</c:v>
                </c:pt>
                <c:pt idx="71">
                  <c:v>64.260000000000005</c:v>
                </c:pt>
                <c:pt idx="72">
                  <c:v>64.260000000000005</c:v>
                </c:pt>
                <c:pt idx="73">
                  <c:v>64.260000000000005</c:v>
                </c:pt>
                <c:pt idx="74">
                  <c:v>64.260000000000005</c:v>
                </c:pt>
                <c:pt idx="75">
                  <c:v>64.260000000000005</c:v>
                </c:pt>
                <c:pt idx="76">
                  <c:v>64.260000000000005</c:v>
                </c:pt>
                <c:pt idx="77">
                  <c:v>64.260000000000005</c:v>
                </c:pt>
                <c:pt idx="78">
                  <c:v>64.260000000000005</c:v>
                </c:pt>
                <c:pt idx="79">
                  <c:v>64.260000000000005</c:v>
                </c:pt>
                <c:pt idx="80">
                  <c:v>64.260000000000005</c:v>
                </c:pt>
                <c:pt idx="81">
                  <c:v>64.260000000000005</c:v>
                </c:pt>
                <c:pt idx="82">
                  <c:v>64.260000000000005</c:v>
                </c:pt>
                <c:pt idx="83">
                  <c:v>64.260000000000005</c:v>
                </c:pt>
                <c:pt idx="84">
                  <c:v>64.260000000000005</c:v>
                </c:pt>
                <c:pt idx="85">
                  <c:v>64.260000000000005</c:v>
                </c:pt>
                <c:pt idx="86">
                  <c:v>64.260000000000005</c:v>
                </c:pt>
                <c:pt idx="87">
                  <c:v>64.260000000000005</c:v>
                </c:pt>
                <c:pt idx="88">
                  <c:v>64.260000000000005</c:v>
                </c:pt>
                <c:pt idx="89">
                  <c:v>64.260000000000005</c:v>
                </c:pt>
                <c:pt idx="90">
                  <c:v>64.260000000000005</c:v>
                </c:pt>
                <c:pt idx="91">
                  <c:v>64.260000000000005</c:v>
                </c:pt>
                <c:pt idx="92">
                  <c:v>65.260000000000005</c:v>
                </c:pt>
                <c:pt idx="93">
                  <c:v>65.260000000000005</c:v>
                </c:pt>
                <c:pt idx="94">
                  <c:v>65.260000000000005</c:v>
                </c:pt>
                <c:pt idx="95">
                  <c:v>65.260000000000005</c:v>
                </c:pt>
                <c:pt idx="96">
                  <c:v>65.260000000000005</c:v>
                </c:pt>
                <c:pt idx="97">
                  <c:v>65.260000000000005</c:v>
                </c:pt>
                <c:pt idx="98">
                  <c:v>65.260000000000005</c:v>
                </c:pt>
                <c:pt idx="99">
                  <c:v>65.260000000000005</c:v>
                </c:pt>
                <c:pt idx="100">
                  <c:v>65.260000000000005</c:v>
                </c:pt>
                <c:pt idx="101">
                  <c:v>65.260000000000005</c:v>
                </c:pt>
                <c:pt idx="102">
                  <c:v>65.260000000000005</c:v>
                </c:pt>
                <c:pt idx="103">
                  <c:v>65.260000000000005</c:v>
                </c:pt>
                <c:pt idx="104">
                  <c:v>65.260000000000005</c:v>
                </c:pt>
                <c:pt idx="105">
                  <c:v>65.260000000000005</c:v>
                </c:pt>
                <c:pt idx="106">
                  <c:v>65.260000000000005</c:v>
                </c:pt>
                <c:pt idx="107">
                  <c:v>65.260000000000005</c:v>
                </c:pt>
                <c:pt idx="108">
                  <c:v>65.260000000000005</c:v>
                </c:pt>
                <c:pt idx="109">
                  <c:v>65.260000000000005</c:v>
                </c:pt>
                <c:pt idx="110">
                  <c:v>65.260000000000005</c:v>
                </c:pt>
                <c:pt idx="111">
                  <c:v>65.260000000000005</c:v>
                </c:pt>
                <c:pt idx="112">
                  <c:v>65.260000000000005</c:v>
                </c:pt>
                <c:pt idx="113">
                  <c:v>65.260000000000005</c:v>
                </c:pt>
                <c:pt idx="114">
                  <c:v>65.260000000000005</c:v>
                </c:pt>
                <c:pt idx="115">
                  <c:v>65.260000000000005</c:v>
                </c:pt>
                <c:pt idx="116">
                  <c:v>65.260000000000005</c:v>
                </c:pt>
                <c:pt idx="117">
                  <c:v>65.260000000000005</c:v>
                </c:pt>
                <c:pt idx="118">
                  <c:v>65.260000000000005</c:v>
                </c:pt>
                <c:pt idx="119">
                  <c:v>65.260000000000005</c:v>
                </c:pt>
                <c:pt idx="120">
                  <c:v>65.260000000000005</c:v>
                </c:pt>
                <c:pt idx="121">
                  <c:v>65.260000000000005</c:v>
                </c:pt>
                <c:pt idx="122">
                  <c:v>65.260000000000005</c:v>
                </c:pt>
                <c:pt idx="123">
                  <c:v>59.19</c:v>
                </c:pt>
                <c:pt idx="124">
                  <c:v>59.19</c:v>
                </c:pt>
                <c:pt idx="125">
                  <c:v>59.19</c:v>
                </c:pt>
                <c:pt idx="126">
                  <c:v>59.19</c:v>
                </c:pt>
                <c:pt idx="127">
                  <c:v>59.19</c:v>
                </c:pt>
                <c:pt idx="128">
                  <c:v>59.19</c:v>
                </c:pt>
                <c:pt idx="129">
                  <c:v>59.19</c:v>
                </c:pt>
                <c:pt idx="130">
                  <c:v>59.19</c:v>
                </c:pt>
                <c:pt idx="131">
                  <c:v>59.19</c:v>
                </c:pt>
                <c:pt idx="132">
                  <c:v>59.19</c:v>
                </c:pt>
                <c:pt idx="133">
                  <c:v>59.19</c:v>
                </c:pt>
                <c:pt idx="134">
                  <c:v>59.19</c:v>
                </c:pt>
                <c:pt idx="135">
                  <c:v>59.19</c:v>
                </c:pt>
                <c:pt idx="136">
                  <c:v>59.19</c:v>
                </c:pt>
                <c:pt idx="137">
                  <c:v>59.19</c:v>
                </c:pt>
                <c:pt idx="138">
                  <c:v>59.19</c:v>
                </c:pt>
                <c:pt idx="139">
                  <c:v>59.19</c:v>
                </c:pt>
                <c:pt idx="140">
                  <c:v>59.19</c:v>
                </c:pt>
                <c:pt idx="141">
                  <c:v>59.19</c:v>
                </c:pt>
                <c:pt idx="142">
                  <c:v>59.19</c:v>
                </c:pt>
                <c:pt idx="143">
                  <c:v>59.19</c:v>
                </c:pt>
                <c:pt idx="144">
                  <c:v>59.19</c:v>
                </c:pt>
                <c:pt idx="145">
                  <c:v>59.19</c:v>
                </c:pt>
                <c:pt idx="146">
                  <c:v>59.19</c:v>
                </c:pt>
                <c:pt idx="147">
                  <c:v>59.19</c:v>
                </c:pt>
                <c:pt idx="148">
                  <c:v>59.19</c:v>
                </c:pt>
                <c:pt idx="149">
                  <c:v>59.19</c:v>
                </c:pt>
                <c:pt idx="150">
                  <c:v>59.19</c:v>
                </c:pt>
                <c:pt idx="151">
                  <c:v>59.19</c:v>
                </c:pt>
                <c:pt idx="152">
                  <c:v>56.43</c:v>
                </c:pt>
                <c:pt idx="153">
                  <c:v>56.43</c:v>
                </c:pt>
                <c:pt idx="154">
                  <c:v>56.43</c:v>
                </c:pt>
                <c:pt idx="155">
                  <c:v>56.43</c:v>
                </c:pt>
                <c:pt idx="156">
                  <c:v>56.43</c:v>
                </c:pt>
                <c:pt idx="157">
                  <c:v>56.43</c:v>
                </c:pt>
                <c:pt idx="158">
                  <c:v>56.43</c:v>
                </c:pt>
                <c:pt idx="159">
                  <c:v>56.43</c:v>
                </c:pt>
                <c:pt idx="160">
                  <c:v>56.43</c:v>
                </c:pt>
                <c:pt idx="161">
                  <c:v>56.43</c:v>
                </c:pt>
                <c:pt idx="162">
                  <c:v>56.43</c:v>
                </c:pt>
                <c:pt idx="163">
                  <c:v>56.43</c:v>
                </c:pt>
                <c:pt idx="164">
                  <c:v>56.43</c:v>
                </c:pt>
                <c:pt idx="165">
                  <c:v>56.43</c:v>
                </c:pt>
                <c:pt idx="166">
                  <c:v>56.43</c:v>
                </c:pt>
                <c:pt idx="167">
                  <c:v>56.43</c:v>
                </c:pt>
                <c:pt idx="168">
                  <c:v>56.43</c:v>
                </c:pt>
                <c:pt idx="169">
                  <c:v>56.43</c:v>
                </c:pt>
                <c:pt idx="170">
                  <c:v>56.43</c:v>
                </c:pt>
                <c:pt idx="171">
                  <c:v>56.43</c:v>
                </c:pt>
                <c:pt idx="172">
                  <c:v>56.43</c:v>
                </c:pt>
                <c:pt idx="173">
                  <c:v>56.43</c:v>
                </c:pt>
                <c:pt idx="174">
                  <c:v>56.43</c:v>
                </c:pt>
                <c:pt idx="175">
                  <c:v>56.43</c:v>
                </c:pt>
                <c:pt idx="176">
                  <c:v>56.43</c:v>
                </c:pt>
                <c:pt idx="177">
                  <c:v>56.43</c:v>
                </c:pt>
                <c:pt idx="178">
                  <c:v>56.43</c:v>
                </c:pt>
                <c:pt idx="179">
                  <c:v>56.43</c:v>
                </c:pt>
                <c:pt idx="180">
                  <c:v>56.43</c:v>
                </c:pt>
                <c:pt idx="181">
                  <c:v>56.43</c:v>
                </c:pt>
                <c:pt idx="182">
                  <c:v>49.88</c:v>
                </c:pt>
                <c:pt idx="183">
                  <c:v>49.88</c:v>
                </c:pt>
                <c:pt idx="184">
                  <c:v>49.88</c:v>
                </c:pt>
                <c:pt idx="185">
                  <c:v>49.88</c:v>
                </c:pt>
                <c:pt idx="186">
                  <c:v>49.88</c:v>
                </c:pt>
                <c:pt idx="187">
                  <c:v>49.88</c:v>
                </c:pt>
                <c:pt idx="188">
                  <c:v>49.88</c:v>
                </c:pt>
                <c:pt idx="189">
                  <c:v>49.88</c:v>
                </c:pt>
                <c:pt idx="190">
                  <c:v>49.88</c:v>
                </c:pt>
                <c:pt idx="191">
                  <c:v>49.88</c:v>
                </c:pt>
                <c:pt idx="192">
                  <c:v>49.88</c:v>
                </c:pt>
                <c:pt idx="193">
                  <c:v>49.88</c:v>
                </c:pt>
                <c:pt idx="194">
                  <c:v>49.88</c:v>
                </c:pt>
                <c:pt idx="195">
                  <c:v>49.88</c:v>
                </c:pt>
                <c:pt idx="196">
                  <c:v>49.88</c:v>
                </c:pt>
                <c:pt idx="197">
                  <c:v>49.88</c:v>
                </c:pt>
                <c:pt idx="198">
                  <c:v>49.88</c:v>
                </c:pt>
                <c:pt idx="199">
                  <c:v>49.88</c:v>
                </c:pt>
                <c:pt idx="200">
                  <c:v>49.88</c:v>
                </c:pt>
                <c:pt idx="201">
                  <c:v>49.88</c:v>
                </c:pt>
                <c:pt idx="202">
                  <c:v>49.88</c:v>
                </c:pt>
                <c:pt idx="203">
                  <c:v>49.88</c:v>
                </c:pt>
                <c:pt idx="204">
                  <c:v>49.88</c:v>
                </c:pt>
                <c:pt idx="205">
                  <c:v>49.88</c:v>
                </c:pt>
                <c:pt idx="206">
                  <c:v>49.88</c:v>
                </c:pt>
                <c:pt idx="207">
                  <c:v>49.88</c:v>
                </c:pt>
                <c:pt idx="208">
                  <c:v>49.88</c:v>
                </c:pt>
                <c:pt idx="209">
                  <c:v>49.88</c:v>
                </c:pt>
                <c:pt idx="210">
                  <c:v>49.88</c:v>
                </c:pt>
                <c:pt idx="211">
                  <c:v>49.88</c:v>
                </c:pt>
                <c:pt idx="212">
                  <c:v>45.5</c:v>
                </c:pt>
                <c:pt idx="213">
                  <c:v>45.5</c:v>
                </c:pt>
                <c:pt idx="214">
                  <c:v>45.5</c:v>
                </c:pt>
                <c:pt idx="215">
                  <c:v>45.5</c:v>
                </c:pt>
                <c:pt idx="216">
                  <c:v>45.5</c:v>
                </c:pt>
                <c:pt idx="217">
                  <c:v>45.5</c:v>
                </c:pt>
                <c:pt idx="218">
                  <c:v>45.5</c:v>
                </c:pt>
                <c:pt idx="219">
                  <c:v>45.5</c:v>
                </c:pt>
                <c:pt idx="220">
                  <c:v>45.5</c:v>
                </c:pt>
                <c:pt idx="221">
                  <c:v>45.5</c:v>
                </c:pt>
                <c:pt idx="222">
                  <c:v>45.5</c:v>
                </c:pt>
                <c:pt idx="223">
                  <c:v>45.5</c:v>
                </c:pt>
                <c:pt idx="224">
                  <c:v>45.5</c:v>
                </c:pt>
                <c:pt idx="225">
                  <c:v>45.5</c:v>
                </c:pt>
                <c:pt idx="226">
                  <c:v>45.5</c:v>
                </c:pt>
                <c:pt idx="227">
                  <c:v>45.5</c:v>
                </c:pt>
                <c:pt idx="228">
                  <c:v>45.5</c:v>
                </c:pt>
                <c:pt idx="229">
                  <c:v>45.5</c:v>
                </c:pt>
                <c:pt idx="230">
                  <c:v>45.5</c:v>
                </c:pt>
                <c:pt idx="231">
                  <c:v>45.5</c:v>
                </c:pt>
                <c:pt idx="232">
                  <c:v>45.5</c:v>
                </c:pt>
                <c:pt idx="233">
                  <c:v>45.5</c:v>
                </c:pt>
                <c:pt idx="234">
                  <c:v>45.5</c:v>
                </c:pt>
                <c:pt idx="235">
                  <c:v>45.5</c:v>
                </c:pt>
                <c:pt idx="236">
                  <c:v>45.5</c:v>
                </c:pt>
                <c:pt idx="237">
                  <c:v>45.5</c:v>
                </c:pt>
                <c:pt idx="238">
                  <c:v>45.5</c:v>
                </c:pt>
                <c:pt idx="239">
                  <c:v>45.5</c:v>
                </c:pt>
                <c:pt idx="240">
                  <c:v>45.5</c:v>
                </c:pt>
                <c:pt idx="241">
                  <c:v>45.5</c:v>
                </c:pt>
                <c:pt idx="242">
                  <c:v>45.5</c:v>
                </c:pt>
                <c:pt idx="243">
                  <c:v>39.44</c:v>
                </c:pt>
                <c:pt idx="244">
                  <c:v>39.44</c:v>
                </c:pt>
                <c:pt idx="245">
                  <c:v>39.44</c:v>
                </c:pt>
                <c:pt idx="246">
                  <c:v>39.44</c:v>
                </c:pt>
                <c:pt idx="247">
                  <c:v>39.44</c:v>
                </c:pt>
                <c:pt idx="248">
                  <c:v>39.44</c:v>
                </c:pt>
                <c:pt idx="249">
                  <c:v>39.44</c:v>
                </c:pt>
                <c:pt idx="250">
                  <c:v>39.44</c:v>
                </c:pt>
                <c:pt idx="251">
                  <c:v>39.44</c:v>
                </c:pt>
                <c:pt idx="252">
                  <c:v>39.44</c:v>
                </c:pt>
                <c:pt idx="253">
                  <c:v>39.44</c:v>
                </c:pt>
                <c:pt idx="254">
                  <c:v>39.44</c:v>
                </c:pt>
                <c:pt idx="255">
                  <c:v>39.44</c:v>
                </c:pt>
                <c:pt idx="256">
                  <c:v>39.44</c:v>
                </c:pt>
                <c:pt idx="257">
                  <c:v>39.44</c:v>
                </c:pt>
                <c:pt idx="258">
                  <c:v>39.44</c:v>
                </c:pt>
                <c:pt idx="259">
                  <c:v>39.44</c:v>
                </c:pt>
                <c:pt idx="260">
                  <c:v>39.44</c:v>
                </c:pt>
                <c:pt idx="261">
                  <c:v>39.44</c:v>
                </c:pt>
                <c:pt idx="262">
                  <c:v>39.44</c:v>
                </c:pt>
                <c:pt idx="263">
                  <c:v>39.44</c:v>
                </c:pt>
                <c:pt idx="264">
                  <c:v>39.44</c:v>
                </c:pt>
                <c:pt idx="265">
                  <c:v>39.44</c:v>
                </c:pt>
                <c:pt idx="266">
                  <c:v>39.44</c:v>
                </c:pt>
                <c:pt idx="267">
                  <c:v>39.44</c:v>
                </c:pt>
                <c:pt idx="268">
                  <c:v>39.44</c:v>
                </c:pt>
                <c:pt idx="269">
                  <c:v>39.44</c:v>
                </c:pt>
                <c:pt idx="270">
                  <c:v>39.44</c:v>
                </c:pt>
                <c:pt idx="271">
                  <c:v>39.44</c:v>
                </c:pt>
                <c:pt idx="272">
                  <c:v>39.44</c:v>
                </c:pt>
                <c:pt idx="273">
                  <c:v>37.4</c:v>
                </c:pt>
                <c:pt idx="274">
                  <c:v>37.4</c:v>
                </c:pt>
                <c:pt idx="275">
                  <c:v>37.4</c:v>
                </c:pt>
                <c:pt idx="276">
                  <c:v>37.4</c:v>
                </c:pt>
                <c:pt idx="277">
                  <c:v>37.4</c:v>
                </c:pt>
                <c:pt idx="278">
                  <c:v>37.4</c:v>
                </c:pt>
                <c:pt idx="279">
                  <c:v>37.4</c:v>
                </c:pt>
                <c:pt idx="280">
                  <c:v>37.4</c:v>
                </c:pt>
                <c:pt idx="281">
                  <c:v>37.4</c:v>
                </c:pt>
                <c:pt idx="282">
                  <c:v>37.4</c:v>
                </c:pt>
                <c:pt idx="283">
                  <c:v>37.4</c:v>
                </c:pt>
                <c:pt idx="284">
                  <c:v>37.4</c:v>
                </c:pt>
                <c:pt idx="285">
                  <c:v>37.4</c:v>
                </c:pt>
                <c:pt idx="286">
                  <c:v>37.4</c:v>
                </c:pt>
                <c:pt idx="287">
                  <c:v>37.4</c:v>
                </c:pt>
                <c:pt idx="288">
                  <c:v>37.4</c:v>
                </c:pt>
                <c:pt idx="289">
                  <c:v>37.4</c:v>
                </c:pt>
                <c:pt idx="290">
                  <c:v>37.4</c:v>
                </c:pt>
                <c:pt idx="291">
                  <c:v>37.4</c:v>
                </c:pt>
                <c:pt idx="292">
                  <c:v>37.4</c:v>
                </c:pt>
                <c:pt idx="293">
                  <c:v>37.4</c:v>
                </c:pt>
                <c:pt idx="294">
                  <c:v>37.4</c:v>
                </c:pt>
                <c:pt idx="295">
                  <c:v>37.4</c:v>
                </c:pt>
                <c:pt idx="296">
                  <c:v>37.4</c:v>
                </c:pt>
                <c:pt idx="297">
                  <c:v>37.4</c:v>
                </c:pt>
                <c:pt idx="298">
                  <c:v>37.4</c:v>
                </c:pt>
                <c:pt idx="299">
                  <c:v>37.4</c:v>
                </c:pt>
                <c:pt idx="300">
                  <c:v>37.4</c:v>
                </c:pt>
                <c:pt idx="301">
                  <c:v>37.4</c:v>
                </c:pt>
                <c:pt idx="302">
                  <c:v>37.4</c:v>
                </c:pt>
                <c:pt idx="303">
                  <c:v>37.4</c:v>
                </c:pt>
                <c:pt idx="304">
                  <c:v>40.64</c:v>
                </c:pt>
                <c:pt idx="305">
                  <c:v>40.64</c:v>
                </c:pt>
                <c:pt idx="306">
                  <c:v>40.64</c:v>
                </c:pt>
                <c:pt idx="307">
                  <c:v>40.64</c:v>
                </c:pt>
                <c:pt idx="308">
                  <c:v>40.64</c:v>
                </c:pt>
                <c:pt idx="309">
                  <c:v>40.64</c:v>
                </c:pt>
                <c:pt idx="310">
                  <c:v>40.64</c:v>
                </c:pt>
                <c:pt idx="311">
                  <c:v>40.64</c:v>
                </c:pt>
                <c:pt idx="312">
                  <c:v>40.64</c:v>
                </c:pt>
                <c:pt idx="313">
                  <c:v>40.64</c:v>
                </c:pt>
                <c:pt idx="314">
                  <c:v>40.64</c:v>
                </c:pt>
                <c:pt idx="315">
                  <c:v>40.64</c:v>
                </c:pt>
                <c:pt idx="316">
                  <c:v>40.64</c:v>
                </c:pt>
                <c:pt idx="317">
                  <c:v>40.64</c:v>
                </c:pt>
                <c:pt idx="318">
                  <c:v>40.64</c:v>
                </c:pt>
                <c:pt idx="319">
                  <c:v>40.64</c:v>
                </c:pt>
                <c:pt idx="320">
                  <c:v>40.64</c:v>
                </c:pt>
                <c:pt idx="321">
                  <c:v>40.64</c:v>
                </c:pt>
                <c:pt idx="322">
                  <c:v>40.64</c:v>
                </c:pt>
                <c:pt idx="323">
                  <c:v>40.64</c:v>
                </c:pt>
                <c:pt idx="324">
                  <c:v>40.64</c:v>
                </c:pt>
                <c:pt idx="325">
                  <c:v>40.64</c:v>
                </c:pt>
                <c:pt idx="326">
                  <c:v>40.64</c:v>
                </c:pt>
                <c:pt idx="327">
                  <c:v>40.64</c:v>
                </c:pt>
                <c:pt idx="328">
                  <c:v>40.64</c:v>
                </c:pt>
                <c:pt idx="329">
                  <c:v>40.64</c:v>
                </c:pt>
                <c:pt idx="330">
                  <c:v>40.64</c:v>
                </c:pt>
                <c:pt idx="331">
                  <c:v>40.64</c:v>
                </c:pt>
                <c:pt idx="332">
                  <c:v>40.64</c:v>
                </c:pt>
                <c:pt idx="333">
                  <c:v>40.64</c:v>
                </c:pt>
                <c:pt idx="334">
                  <c:v>40.64</c:v>
                </c:pt>
                <c:pt idx="335">
                  <c:v>48.18</c:v>
                </c:pt>
                <c:pt idx="336">
                  <c:v>48.18</c:v>
                </c:pt>
                <c:pt idx="337">
                  <c:v>48.18</c:v>
                </c:pt>
                <c:pt idx="338">
                  <c:v>48.18</c:v>
                </c:pt>
                <c:pt idx="339">
                  <c:v>48.18</c:v>
                </c:pt>
                <c:pt idx="340">
                  <c:v>48.18</c:v>
                </c:pt>
                <c:pt idx="341">
                  <c:v>48.18</c:v>
                </c:pt>
                <c:pt idx="342">
                  <c:v>48.18</c:v>
                </c:pt>
                <c:pt idx="343">
                  <c:v>48.18</c:v>
                </c:pt>
                <c:pt idx="344">
                  <c:v>48.18</c:v>
                </c:pt>
                <c:pt idx="345">
                  <c:v>48.18</c:v>
                </c:pt>
                <c:pt idx="346">
                  <c:v>48.18</c:v>
                </c:pt>
                <c:pt idx="347">
                  <c:v>48.18</c:v>
                </c:pt>
                <c:pt idx="348">
                  <c:v>48.18</c:v>
                </c:pt>
                <c:pt idx="349">
                  <c:v>48.18</c:v>
                </c:pt>
                <c:pt idx="350">
                  <c:v>48.18</c:v>
                </c:pt>
                <c:pt idx="351">
                  <c:v>48.18</c:v>
                </c:pt>
                <c:pt idx="352">
                  <c:v>48.18</c:v>
                </c:pt>
                <c:pt idx="353">
                  <c:v>48.18</c:v>
                </c:pt>
                <c:pt idx="354">
                  <c:v>48.18</c:v>
                </c:pt>
                <c:pt idx="355">
                  <c:v>48.18</c:v>
                </c:pt>
                <c:pt idx="356">
                  <c:v>48.18</c:v>
                </c:pt>
                <c:pt idx="357">
                  <c:v>48.18</c:v>
                </c:pt>
                <c:pt idx="358">
                  <c:v>48.18</c:v>
                </c:pt>
                <c:pt idx="359">
                  <c:v>48.18</c:v>
                </c:pt>
                <c:pt idx="360">
                  <c:v>48.18</c:v>
                </c:pt>
                <c:pt idx="361">
                  <c:v>48.18</c:v>
                </c:pt>
                <c:pt idx="362">
                  <c:v>48.18</c:v>
                </c:pt>
                <c:pt idx="363">
                  <c:v>48.18</c:v>
                </c:pt>
                <c:pt idx="364">
                  <c:v>48.18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69728"/>
        <c:axId val="457771264"/>
      </c:lineChart>
      <c:catAx>
        <c:axId val="45776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7771264"/>
        <c:crosses val="autoZero"/>
        <c:auto val="1"/>
        <c:lblAlgn val="ctr"/>
        <c:lblOffset val="100"/>
        <c:noMultiLvlLbl val="0"/>
      </c:catAx>
      <c:valAx>
        <c:axId val="457771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Price</a:t>
                </a:r>
                <a:r>
                  <a:rPr lang="en-GB" baseline="0"/>
                  <a:t> (pence/therm)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57769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201034925759549"/>
          <c:y val="0.26811861948505172"/>
          <c:w val="0.21438187401280479"/>
          <c:h val="0.4987814886543834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026675398344678E-2"/>
          <c:y val="3.6157631703587531E-2"/>
          <c:w val="0.68804951489915023"/>
          <c:h val="0.8203791266235122"/>
        </c:manualLayout>
      </c:layout>
      <c:lineChart>
        <c:grouping val="standard"/>
        <c:varyColors val="0"/>
        <c:ser>
          <c:idx val="2"/>
          <c:order val="0"/>
          <c:tx>
            <c:strRef>
              <c:f>'Chapter 3'!$P$161</c:f>
              <c:strCache>
                <c:ptCount val="1"/>
                <c:pt idx="0">
                  <c:v>Local Distribution Zone (LDZ)</c:v>
                </c:pt>
              </c:strCache>
            </c:strRef>
          </c:tx>
          <c:marker>
            <c:symbol val="none"/>
          </c:marker>
          <c:cat>
            <c:numRef>
              <c:f>'Chapter 3'!$Q$160:$AN$160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3'!$Q$161:$AN$161</c:f>
              <c:numCache>
                <c:formatCode>General</c:formatCode>
                <c:ptCount val="24"/>
                <c:pt idx="0">
                  <c:v>275.47000000000003</c:v>
                </c:pt>
                <c:pt idx="1">
                  <c:v>297.20999999999998</c:v>
                </c:pt>
                <c:pt idx="2">
                  <c:v>306.33999999999997</c:v>
                </c:pt>
                <c:pt idx="3">
                  <c:v>303.92</c:v>
                </c:pt>
                <c:pt idx="4">
                  <c:v>296.70999999999998</c:v>
                </c:pt>
                <c:pt idx="5">
                  <c:v>293.19</c:v>
                </c:pt>
                <c:pt idx="6">
                  <c:v>294.27999999999997</c:v>
                </c:pt>
                <c:pt idx="7">
                  <c:v>295.02</c:v>
                </c:pt>
                <c:pt idx="8">
                  <c:v>295.95</c:v>
                </c:pt>
                <c:pt idx="9">
                  <c:v>297.67</c:v>
                </c:pt>
                <c:pt idx="10">
                  <c:v>304.67</c:v>
                </c:pt>
                <c:pt idx="11">
                  <c:v>315.70999999999998</c:v>
                </c:pt>
                <c:pt idx="12">
                  <c:v>320.89</c:v>
                </c:pt>
                <c:pt idx="13">
                  <c:v>322.43</c:v>
                </c:pt>
                <c:pt idx="14">
                  <c:v>321.45999999999998</c:v>
                </c:pt>
                <c:pt idx="15">
                  <c:v>317.56</c:v>
                </c:pt>
                <c:pt idx="16">
                  <c:v>307.76</c:v>
                </c:pt>
                <c:pt idx="17">
                  <c:v>293.7</c:v>
                </c:pt>
                <c:pt idx="18">
                  <c:v>285.35000000000002</c:v>
                </c:pt>
                <c:pt idx="19">
                  <c:v>271.81</c:v>
                </c:pt>
                <c:pt idx="20">
                  <c:v>268.52</c:v>
                </c:pt>
                <c:pt idx="21">
                  <c:v>267.38</c:v>
                </c:pt>
                <c:pt idx="22">
                  <c:v>267</c:v>
                </c:pt>
                <c:pt idx="23">
                  <c:v>267.45999999999998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'Chapter 3'!$P$162</c:f>
              <c:strCache>
                <c:ptCount val="1"/>
                <c:pt idx="0">
                  <c:v>Industrials</c:v>
                </c:pt>
              </c:strCache>
            </c:strRef>
          </c:tx>
          <c:marker>
            <c:symbol val="none"/>
          </c:marker>
          <c:cat>
            <c:numRef>
              <c:f>'Chapter 3'!$Q$160:$AN$160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3'!$Q$162:$AN$162</c:f>
              <c:numCache>
                <c:formatCode>General</c:formatCode>
                <c:ptCount val="24"/>
                <c:pt idx="0">
                  <c:v>7.44</c:v>
                </c:pt>
                <c:pt idx="1">
                  <c:v>7.44</c:v>
                </c:pt>
                <c:pt idx="2">
                  <c:v>7.44</c:v>
                </c:pt>
                <c:pt idx="3">
                  <c:v>7.44</c:v>
                </c:pt>
                <c:pt idx="4">
                  <c:v>7.44</c:v>
                </c:pt>
                <c:pt idx="5">
                  <c:v>7.44</c:v>
                </c:pt>
                <c:pt idx="6">
                  <c:v>7.44</c:v>
                </c:pt>
                <c:pt idx="7">
                  <c:v>7.44</c:v>
                </c:pt>
                <c:pt idx="8">
                  <c:v>7.44</c:v>
                </c:pt>
                <c:pt idx="9">
                  <c:v>7.44</c:v>
                </c:pt>
                <c:pt idx="10">
                  <c:v>7.44</c:v>
                </c:pt>
                <c:pt idx="11">
                  <c:v>7.44</c:v>
                </c:pt>
                <c:pt idx="12">
                  <c:v>7.44</c:v>
                </c:pt>
                <c:pt idx="13">
                  <c:v>7.44</c:v>
                </c:pt>
                <c:pt idx="14">
                  <c:v>7.44</c:v>
                </c:pt>
                <c:pt idx="15">
                  <c:v>7.44</c:v>
                </c:pt>
                <c:pt idx="16">
                  <c:v>7.44</c:v>
                </c:pt>
                <c:pt idx="17">
                  <c:v>7.44</c:v>
                </c:pt>
                <c:pt idx="18">
                  <c:v>7.44</c:v>
                </c:pt>
                <c:pt idx="19">
                  <c:v>7.44</c:v>
                </c:pt>
                <c:pt idx="20">
                  <c:v>7.44</c:v>
                </c:pt>
                <c:pt idx="21">
                  <c:v>7.44</c:v>
                </c:pt>
                <c:pt idx="22">
                  <c:v>7.44</c:v>
                </c:pt>
                <c:pt idx="23">
                  <c:v>7.44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'Chapter 3'!$P$163</c:f>
              <c:strCache>
                <c:ptCount val="1"/>
                <c:pt idx="0">
                  <c:v>Ireland Export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'Chapter 3'!$Q$160:$AN$160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3'!$Q$163:$AN$163</c:f>
              <c:numCache>
                <c:formatCode>General</c:formatCode>
                <c:ptCount val="24"/>
                <c:pt idx="0">
                  <c:v>13.35</c:v>
                </c:pt>
                <c:pt idx="1">
                  <c:v>13.35</c:v>
                </c:pt>
                <c:pt idx="2">
                  <c:v>13.35</c:v>
                </c:pt>
                <c:pt idx="3">
                  <c:v>13.35</c:v>
                </c:pt>
                <c:pt idx="4">
                  <c:v>13.35</c:v>
                </c:pt>
                <c:pt idx="5">
                  <c:v>13.35</c:v>
                </c:pt>
                <c:pt idx="6">
                  <c:v>13.35</c:v>
                </c:pt>
                <c:pt idx="7">
                  <c:v>12.74</c:v>
                </c:pt>
                <c:pt idx="8">
                  <c:v>12.74</c:v>
                </c:pt>
                <c:pt idx="9">
                  <c:v>12.74</c:v>
                </c:pt>
                <c:pt idx="10">
                  <c:v>12.74</c:v>
                </c:pt>
                <c:pt idx="11">
                  <c:v>12.74</c:v>
                </c:pt>
                <c:pt idx="12">
                  <c:v>12.74</c:v>
                </c:pt>
                <c:pt idx="13">
                  <c:v>12.74</c:v>
                </c:pt>
                <c:pt idx="14">
                  <c:v>12.74</c:v>
                </c:pt>
                <c:pt idx="15">
                  <c:v>12.74</c:v>
                </c:pt>
                <c:pt idx="16">
                  <c:v>12.74</c:v>
                </c:pt>
                <c:pt idx="17">
                  <c:v>8.27</c:v>
                </c:pt>
                <c:pt idx="18">
                  <c:v>8.27</c:v>
                </c:pt>
                <c:pt idx="19">
                  <c:v>8.27</c:v>
                </c:pt>
                <c:pt idx="20">
                  <c:v>8.27</c:v>
                </c:pt>
                <c:pt idx="21">
                  <c:v>8.27</c:v>
                </c:pt>
                <c:pt idx="22">
                  <c:v>8.27</c:v>
                </c:pt>
                <c:pt idx="23">
                  <c:v>8.27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'Chapter 3'!$P$164</c:f>
              <c:strCache>
                <c:ptCount val="1"/>
                <c:pt idx="0">
                  <c:v>Power Generation</c:v>
                </c:pt>
              </c:strCache>
            </c:strRef>
          </c:tx>
          <c:marker>
            <c:symbol val="none"/>
          </c:marker>
          <c:cat>
            <c:numRef>
              <c:f>'Chapter 3'!$Q$160:$AN$160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3'!$Q$164:$AN$164</c:f>
              <c:numCache>
                <c:formatCode>General</c:formatCode>
                <c:ptCount val="24"/>
                <c:pt idx="0">
                  <c:v>5.24</c:v>
                </c:pt>
                <c:pt idx="1">
                  <c:v>4.83</c:v>
                </c:pt>
                <c:pt idx="2">
                  <c:v>18.55</c:v>
                </c:pt>
                <c:pt idx="3">
                  <c:v>48.66</c:v>
                </c:pt>
                <c:pt idx="4">
                  <c:v>60.44</c:v>
                </c:pt>
                <c:pt idx="5">
                  <c:v>55.58</c:v>
                </c:pt>
                <c:pt idx="6">
                  <c:v>54.35</c:v>
                </c:pt>
                <c:pt idx="7">
                  <c:v>55.17</c:v>
                </c:pt>
                <c:pt idx="8">
                  <c:v>59.25</c:v>
                </c:pt>
                <c:pt idx="9">
                  <c:v>59.27</c:v>
                </c:pt>
                <c:pt idx="10">
                  <c:v>59.71</c:v>
                </c:pt>
                <c:pt idx="11">
                  <c:v>60.09</c:v>
                </c:pt>
                <c:pt idx="12">
                  <c:v>75.13</c:v>
                </c:pt>
                <c:pt idx="13">
                  <c:v>95.32</c:v>
                </c:pt>
                <c:pt idx="14">
                  <c:v>88.35</c:v>
                </c:pt>
                <c:pt idx="15">
                  <c:v>79.849999999999994</c:v>
                </c:pt>
                <c:pt idx="16">
                  <c:v>68.81</c:v>
                </c:pt>
                <c:pt idx="17">
                  <c:v>55.37</c:v>
                </c:pt>
                <c:pt idx="18">
                  <c:v>35.950000000000003</c:v>
                </c:pt>
                <c:pt idx="19">
                  <c:v>18.3</c:v>
                </c:pt>
                <c:pt idx="20">
                  <c:v>15.42</c:v>
                </c:pt>
                <c:pt idx="21">
                  <c:v>14.8</c:v>
                </c:pt>
                <c:pt idx="22">
                  <c:v>10.63</c:v>
                </c:pt>
                <c:pt idx="23">
                  <c:v>7.74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09920"/>
        <c:axId val="457811456"/>
      </c:lineChart>
      <c:catAx>
        <c:axId val="457809920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57811456"/>
        <c:crosses val="autoZero"/>
        <c:auto val="1"/>
        <c:lblAlgn val="ctr"/>
        <c:lblOffset val="100"/>
        <c:noMultiLvlLbl val="0"/>
      </c:catAx>
      <c:valAx>
        <c:axId val="45781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Demand (mcm/day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57809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907619029749486"/>
          <c:y val="0.26497706074421606"/>
          <c:w val="0.20929987776566064"/>
          <c:h val="0.352804240999249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94283860610462E-2"/>
          <c:y val="3.5018727624486941E-2"/>
          <c:w val="0.67775363260446242"/>
          <c:h val="0.84046826330674052"/>
        </c:manualLayout>
      </c:layout>
      <c:lineChart>
        <c:grouping val="standard"/>
        <c:varyColors val="0"/>
        <c:ser>
          <c:idx val="2"/>
          <c:order val="0"/>
          <c:tx>
            <c:strRef>
              <c:f>'Chapter 3'!$P$191</c:f>
              <c:strCache>
                <c:ptCount val="1"/>
                <c:pt idx="0">
                  <c:v>LNG Isle of Grain</c:v>
                </c:pt>
              </c:strCache>
            </c:strRef>
          </c:tx>
          <c:marker>
            <c:symbol val="none"/>
          </c:marker>
          <c:cat>
            <c:numRef>
              <c:f>'Chapter 3'!$Q$190:$AN$190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3'!$Q$191:$AN$191</c:f>
              <c:numCache>
                <c:formatCode>General</c:formatCode>
                <c:ptCount val="24"/>
                <c:pt idx="0">
                  <c:v>33.31</c:v>
                </c:pt>
                <c:pt idx="1">
                  <c:v>33.31</c:v>
                </c:pt>
                <c:pt idx="2">
                  <c:v>33.31</c:v>
                </c:pt>
                <c:pt idx="3">
                  <c:v>33.31</c:v>
                </c:pt>
                <c:pt idx="4">
                  <c:v>33.31</c:v>
                </c:pt>
                <c:pt idx="5">
                  <c:v>33.31</c:v>
                </c:pt>
                <c:pt idx="6">
                  <c:v>33.31</c:v>
                </c:pt>
                <c:pt idx="7">
                  <c:v>33.61</c:v>
                </c:pt>
                <c:pt idx="8">
                  <c:v>33.61</c:v>
                </c:pt>
                <c:pt idx="9">
                  <c:v>33.61</c:v>
                </c:pt>
                <c:pt idx="10">
                  <c:v>33.61</c:v>
                </c:pt>
                <c:pt idx="11">
                  <c:v>33.61</c:v>
                </c:pt>
                <c:pt idx="12">
                  <c:v>33.61</c:v>
                </c:pt>
                <c:pt idx="13">
                  <c:v>33.61</c:v>
                </c:pt>
                <c:pt idx="14">
                  <c:v>33.61</c:v>
                </c:pt>
                <c:pt idx="15">
                  <c:v>33.61</c:v>
                </c:pt>
                <c:pt idx="16">
                  <c:v>33.61</c:v>
                </c:pt>
                <c:pt idx="17">
                  <c:v>35.85</c:v>
                </c:pt>
                <c:pt idx="18">
                  <c:v>35.85</c:v>
                </c:pt>
                <c:pt idx="19">
                  <c:v>35.85</c:v>
                </c:pt>
                <c:pt idx="20">
                  <c:v>35.85</c:v>
                </c:pt>
                <c:pt idx="21">
                  <c:v>35.85</c:v>
                </c:pt>
                <c:pt idx="22">
                  <c:v>35.85</c:v>
                </c:pt>
                <c:pt idx="23">
                  <c:v>35.85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'Chapter 3'!$P$192</c:f>
              <c:strCache>
                <c:ptCount val="1"/>
                <c:pt idx="0">
                  <c:v>LNG South Hook</c:v>
                </c:pt>
              </c:strCache>
            </c:strRef>
          </c:tx>
          <c:marker>
            <c:symbol val="none"/>
          </c:marker>
          <c:cat>
            <c:numRef>
              <c:f>'Chapter 3'!$Q$190:$AN$190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3'!$Q$192:$AN$192</c:f>
              <c:numCache>
                <c:formatCode>General</c:formatCode>
                <c:ptCount val="24"/>
                <c:pt idx="0">
                  <c:v>45.13</c:v>
                </c:pt>
                <c:pt idx="1">
                  <c:v>45.13</c:v>
                </c:pt>
                <c:pt idx="2">
                  <c:v>45.13</c:v>
                </c:pt>
                <c:pt idx="3">
                  <c:v>45.13</c:v>
                </c:pt>
                <c:pt idx="4">
                  <c:v>45.13</c:v>
                </c:pt>
                <c:pt idx="5">
                  <c:v>45.13</c:v>
                </c:pt>
                <c:pt idx="6">
                  <c:v>45.13</c:v>
                </c:pt>
                <c:pt idx="7">
                  <c:v>45.44</c:v>
                </c:pt>
                <c:pt idx="8">
                  <c:v>45.44</c:v>
                </c:pt>
                <c:pt idx="9">
                  <c:v>45.44</c:v>
                </c:pt>
                <c:pt idx="10">
                  <c:v>45.44</c:v>
                </c:pt>
                <c:pt idx="11">
                  <c:v>45.44</c:v>
                </c:pt>
                <c:pt idx="12">
                  <c:v>45.44</c:v>
                </c:pt>
                <c:pt idx="13">
                  <c:v>45.44</c:v>
                </c:pt>
                <c:pt idx="14">
                  <c:v>45.44</c:v>
                </c:pt>
                <c:pt idx="15">
                  <c:v>45.44</c:v>
                </c:pt>
                <c:pt idx="16">
                  <c:v>45.44</c:v>
                </c:pt>
                <c:pt idx="17">
                  <c:v>47.67</c:v>
                </c:pt>
                <c:pt idx="18">
                  <c:v>47.67</c:v>
                </c:pt>
                <c:pt idx="19">
                  <c:v>47.67</c:v>
                </c:pt>
                <c:pt idx="20">
                  <c:v>47.67</c:v>
                </c:pt>
                <c:pt idx="21">
                  <c:v>47.67</c:v>
                </c:pt>
                <c:pt idx="22">
                  <c:v>47.67</c:v>
                </c:pt>
                <c:pt idx="23">
                  <c:v>47.67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'Chapter 3'!$P$193</c:f>
              <c:strCache>
                <c:ptCount val="1"/>
                <c:pt idx="0">
                  <c:v>LNG Dragon</c:v>
                </c:pt>
              </c:strCache>
            </c:strRef>
          </c:tx>
          <c:marker>
            <c:symbol val="none"/>
          </c:marker>
          <c:cat>
            <c:numRef>
              <c:f>'Chapter 3'!$Q$190:$AN$190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3'!$Q$193:$AN$193</c:f>
              <c:numCache>
                <c:formatCode>General</c:formatCode>
                <c:ptCount val="24"/>
                <c:pt idx="0">
                  <c:v>14.94</c:v>
                </c:pt>
                <c:pt idx="1">
                  <c:v>14.94</c:v>
                </c:pt>
                <c:pt idx="2">
                  <c:v>14.94</c:v>
                </c:pt>
                <c:pt idx="3">
                  <c:v>14.94</c:v>
                </c:pt>
                <c:pt idx="4">
                  <c:v>14.94</c:v>
                </c:pt>
                <c:pt idx="5">
                  <c:v>14.94</c:v>
                </c:pt>
                <c:pt idx="6">
                  <c:v>14.94</c:v>
                </c:pt>
                <c:pt idx="7">
                  <c:v>15.25</c:v>
                </c:pt>
                <c:pt idx="8">
                  <c:v>15.25</c:v>
                </c:pt>
                <c:pt idx="9">
                  <c:v>15.25</c:v>
                </c:pt>
                <c:pt idx="10">
                  <c:v>15.25</c:v>
                </c:pt>
                <c:pt idx="11">
                  <c:v>15.25</c:v>
                </c:pt>
                <c:pt idx="12">
                  <c:v>15.25</c:v>
                </c:pt>
                <c:pt idx="13">
                  <c:v>15.25</c:v>
                </c:pt>
                <c:pt idx="14">
                  <c:v>15.25</c:v>
                </c:pt>
                <c:pt idx="15">
                  <c:v>15.25</c:v>
                </c:pt>
                <c:pt idx="16">
                  <c:v>15.25</c:v>
                </c:pt>
                <c:pt idx="17">
                  <c:v>17.48</c:v>
                </c:pt>
                <c:pt idx="18">
                  <c:v>17.48</c:v>
                </c:pt>
                <c:pt idx="19">
                  <c:v>17.48</c:v>
                </c:pt>
                <c:pt idx="20">
                  <c:v>17.48</c:v>
                </c:pt>
                <c:pt idx="21">
                  <c:v>17.48</c:v>
                </c:pt>
                <c:pt idx="22">
                  <c:v>17.48</c:v>
                </c:pt>
                <c:pt idx="23">
                  <c:v>17.48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'Chapter 3'!$P$194</c:f>
              <c:strCache>
                <c:ptCount val="1"/>
                <c:pt idx="0">
                  <c:v>IUK</c:v>
                </c:pt>
              </c:strCache>
            </c:strRef>
          </c:tx>
          <c:marker>
            <c:symbol val="none"/>
          </c:marker>
          <c:cat>
            <c:numRef>
              <c:f>'Chapter 3'!$Q$190:$AN$190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3'!$Q$194:$AN$194</c:f>
              <c:numCache>
                <c:formatCode>General</c:formatCode>
                <c:ptCount val="24"/>
                <c:pt idx="0">
                  <c:v>47.85</c:v>
                </c:pt>
                <c:pt idx="1">
                  <c:v>47.85</c:v>
                </c:pt>
                <c:pt idx="2">
                  <c:v>47.85</c:v>
                </c:pt>
                <c:pt idx="3">
                  <c:v>47.85</c:v>
                </c:pt>
                <c:pt idx="4">
                  <c:v>47.85</c:v>
                </c:pt>
                <c:pt idx="5">
                  <c:v>47.85</c:v>
                </c:pt>
                <c:pt idx="6">
                  <c:v>47.85</c:v>
                </c:pt>
                <c:pt idx="7">
                  <c:v>50.3</c:v>
                </c:pt>
                <c:pt idx="8">
                  <c:v>50.3</c:v>
                </c:pt>
                <c:pt idx="9">
                  <c:v>50.3</c:v>
                </c:pt>
                <c:pt idx="10">
                  <c:v>50.3</c:v>
                </c:pt>
                <c:pt idx="11">
                  <c:v>50.3</c:v>
                </c:pt>
                <c:pt idx="12">
                  <c:v>50.3</c:v>
                </c:pt>
                <c:pt idx="13">
                  <c:v>50.3</c:v>
                </c:pt>
                <c:pt idx="14">
                  <c:v>50.3</c:v>
                </c:pt>
                <c:pt idx="15">
                  <c:v>50.3</c:v>
                </c:pt>
                <c:pt idx="16">
                  <c:v>50.3</c:v>
                </c:pt>
                <c:pt idx="17">
                  <c:v>68.17</c:v>
                </c:pt>
                <c:pt idx="18">
                  <c:v>68.17</c:v>
                </c:pt>
                <c:pt idx="19">
                  <c:v>68.17</c:v>
                </c:pt>
                <c:pt idx="20">
                  <c:v>68.17</c:v>
                </c:pt>
                <c:pt idx="21">
                  <c:v>68.17</c:v>
                </c:pt>
                <c:pt idx="22">
                  <c:v>68.17</c:v>
                </c:pt>
                <c:pt idx="23">
                  <c:v>68.17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'Chapter 3'!$P$195</c:f>
              <c:strCache>
                <c:ptCount val="1"/>
                <c:pt idx="0">
                  <c:v>BBL</c:v>
                </c:pt>
              </c:strCache>
            </c:strRef>
          </c:tx>
          <c:marker>
            <c:symbol val="none"/>
          </c:marker>
          <c:cat>
            <c:numRef>
              <c:f>'Chapter 3'!$Q$190:$AN$190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3'!$Q$195:$AN$195</c:f>
              <c:numCache>
                <c:formatCode>General</c:formatCode>
                <c:ptCount val="24"/>
                <c:pt idx="0">
                  <c:v>34.369999999999997</c:v>
                </c:pt>
                <c:pt idx="1">
                  <c:v>34.369999999999997</c:v>
                </c:pt>
                <c:pt idx="2">
                  <c:v>34.369999999999997</c:v>
                </c:pt>
                <c:pt idx="3">
                  <c:v>34.369999999999997</c:v>
                </c:pt>
                <c:pt idx="4">
                  <c:v>34.369999999999997</c:v>
                </c:pt>
                <c:pt idx="5">
                  <c:v>34.369999999999997</c:v>
                </c:pt>
                <c:pt idx="6">
                  <c:v>34.369999999999997</c:v>
                </c:pt>
                <c:pt idx="7">
                  <c:v>36.82</c:v>
                </c:pt>
                <c:pt idx="8">
                  <c:v>36.82</c:v>
                </c:pt>
                <c:pt idx="9">
                  <c:v>36.82</c:v>
                </c:pt>
                <c:pt idx="10">
                  <c:v>36.82</c:v>
                </c:pt>
                <c:pt idx="11">
                  <c:v>36.82</c:v>
                </c:pt>
                <c:pt idx="12">
                  <c:v>36.82</c:v>
                </c:pt>
                <c:pt idx="13">
                  <c:v>36.82</c:v>
                </c:pt>
                <c:pt idx="14">
                  <c:v>36.82</c:v>
                </c:pt>
                <c:pt idx="15">
                  <c:v>36.82</c:v>
                </c:pt>
                <c:pt idx="16">
                  <c:v>36.82</c:v>
                </c:pt>
                <c:pt idx="17">
                  <c:v>54.69</c:v>
                </c:pt>
                <c:pt idx="18">
                  <c:v>54.69</c:v>
                </c:pt>
                <c:pt idx="19">
                  <c:v>54.69</c:v>
                </c:pt>
                <c:pt idx="20">
                  <c:v>54.69</c:v>
                </c:pt>
                <c:pt idx="21">
                  <c:v>54.69</c:v>
                </c:pt>
                <c:pt idx="22">
                  <c:v>54.69</c:v>
                </c:pt>
                <c:pt idx="23">
                  <c:v>54.69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'Chapter 3'!$P$196</c:f>
              <c:strCache>
                <c:ptCount val="1"/>
                <c:pt idx="0">
                  <c:v>Long Range Storage</c:v>
                </c:pt>
              </c:strCache>
            </c:strRef>
          </c:tx>
          <c:marker>
            <c:symbol val="none"/>
          </c:marker>
          <c:cat>
            <c:numRef>
              <c:f>'Chapter 3'!$Q$190:$AN$190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3'!$Q$196:$AN$196</c:f>
              <c:numCache>
                <c:formatCode>General</c:formatCode>
                <c:ptCount val="24"/>
                <c:pt idx="0">
                  <c:v>30.35</c:v>
                </c:pt>
                <c:pt idx="1">
                  <c:v>30.35</c:v>
                </c:pt>
                <c:pt idx="2">
                  <c:v>30.35</c:v>
                </c:pt>
                <c:pt idx="3">
                  <c:v>30.35</c:v>
                </c:pt>
                <c:pt idx="4">
                  <c:v>30.35</c:v>
                </c:pt>
                <c:pt idx="5">
                  <c:v>30.35</c:v>
                </c:pt>
                <c:pt idx="6">
                  <c:v>30.35</c:v>
                </c:pt>
                <c:pt idx="7">
                  <c:v>30.35</c:v>
                </c:pt>
                <c:pt idx="8">
                  <c:v>30.35</c:v>
                </c:pt>
                <c:pt idx="9">
                  <c:v>30.35</c:v>
                </c:pt>
                <c:pt idx="10">
                  <c:v>30.35</c:v>
                </c:pt>
                <c:pt idx="11">
                  <c:v>30.35</c:v>
                </c:pt>
                <c:pt idx="12">
                  <c:v>30.35</c:v>
                </c:pt>
                <c:pt idx="13">
                  <c:v>30.35</c:v>
                </c:pt>
                <c:pt idx="14">
                  <c:v>30.35</c:v>
                </c:pt>
                <c:pt idx="15">
                  <c:v>30.35</c:v>
                </c:pt>
                <c:pt idx="16">
                  <c:v>30.35</c:v>
                </c:pt>
                <c:pt idx="17">
                  <c:v>30.35</c:v>
                </c:pt>
                <c:pt idx="18">
                  <c:v>30.35</c:v>
                </c:pt>
                <c:pt idx="19">
                  <c:v>30.35</c:v>
                </c:pt>
                <c:pt idx="20">
                  <c:v>30.35</c:v>
                </c:pt>
                <c:pt idx="21">
                  <c:v>30.35</c:v>
                </c:pt>
                <c:pt idx="22">
                  <c:v>30.35</c:v>
                </c:pt>
                <c:pt idx="23">
                  <c:v>30.35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'Chapter 3'!$P$197</c:f>
              <c:strCache>
                <c:ptCount val="1"/>
                <c:pt idx="0">
                  <c:v>UKCS</c:v>
                </c:pt>
              </c:strCache>
            </c:strRef>
          </c:tx>
          <c:marker>
            <c:symbol val="none"/>
          </c:marker>
          <c:cat>
            <c:numRef>
              <c:f>'Chapter 3'!$Q$190:$AN$190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3'!$Q$197:$AN$197</c:f>
              <c:numCache>
                <c:formatCode>General</c:formatCode>
                <c:ptCount val="24"/>
                <c:pt idx="0">
                  <c:v>78.25</c:v>
                </c:pt>
                <c:pt idx="1">
                  <c:v>78.25</c:v>
                </c:pt>
                <c:pt idx="2">
                  <c:v>78.25</c:v>
                </c:pt>
                <c:pt idx="3">
                  <c:v>78.25</c:v>
                </c:pt>
                <c:pt idx="4">
                  <c:v>78.25</c:v>
                </c:pt>
                <c:pt idx="5">
                  <c:v>78.25</c:v>
                </c:pt>
                <c:pt idx="6">
                  <c:v>78.25</c:v>
                </c:pt>
                <c:pt idx="7">
                  <c:v>78.25</c:v>
                </c:pt>
                <c:pt idx="8">
                  <c:v>78.25</c:v>
                </c:pt>
                <c:pt idx="9">
                  <c:v>78.25</c:v>
                </c:pt>
                <c:pt idx="10">
                  <c:v>78.25</c:v>
                </c:pt>
                <c:pt idx="11">
                  <c:v>78.25</c:v>
                </c:pt>
                <c:pt idx="12">
                  <c:v>78.25</c:v>
                </c:pt>
                <c:pt idx="13">
                  <c:v>78.25</c:v>
                </c:pt>
                <c:pt idx="14">
                  <c:v>78.25</c:v>
                </c:pt>
                <c:pt idx="15">
                  <c:v>78.25</c:v>
                </c:pt>
                <c:pt idx="16">
                  <c:v>78.25</c:v>
                </c:pt>
                <c:pt idx="17">
                  <c:v>78.25</c:v>
                </c:pt>
                <c:pt idx="18">
                  <c:v>78.25</c:v>
                </c:pt>
                <c:pt idx="19">
                  <c:v>78.25</c:v>
                </c:pt>
                <c:pt idx="20">
                  <c:v>78.25</c:v>
                </c:pt>
                <c:pt idx="21">
                  <c:v>78.25</c:v>
                </c:pt>
                <c:pt idx="22">
                  <c:v>78.25</c:v>
                </c:pt>
                <c:pt idx="23">
                  <c:v>78.25</c:v>
                </c:pt>
              </c:numCache>
            </c:numRef>
          </c:val>
          <c:smooth val="0"/>
        </c:ser>
        <c:ser>
          <c:idx val="0"/>
          <c:order val="7"/>
          <c:tx>
            <c:strRef>
              <c:f>'Chapter 3'!$P$198</c:f>
              <c:strCache>
                <c:ptCount val="1"/>
                <c:pt idx="0">
                  <c:v>NCS</c:v>
                </c:pt>
              </c:strCache>
            </c:strRef>
          </c:tx>
          <c:marker>
            <c:symbol val="none"/>
          </c:marker>
          <c:cat>
            <c:numRef>
              <c:f>'Chapter 3'!$Q$190:$AN$190</c:f>
              <c:numCache>
                <c:formatCode>h:mm</c:formatCode>
                <c:ptCount val="24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</c:numCache>
            </c:numRef>
          </c:cat>
          <c:val>
            <c:numRef>
              <c:f>'Chapter 3'!$Q$198:$AN$198</c:f>
              <c:numCache>
                <c:formatCode>General</c:formatCode>
                <c:ptCount val="24"/>
                <c:pt idx="0">
                  <c:v>58.04</c:v>
                </c:pt>
                <c:pt idx="1">
                  <c:v>58.04</c:v>
                </c:pt>
                <c:pt idx="2">
                  <c:v>58.04</c:v>
                </c:pt>
                <c:pt idx="3">
                  <c:v>58.04</c:v>
                </c:pt>
                <c:pt idx="4">
                  <c:v>58.04</c:v>
                </c:pt>
                <c:pt idx="5">
                  <c:v>58.04</c:v>
                </c:pt>
                <c:pt idx="6">
                  <c:v>58.04</c:v>
                </c:pt>
                <c:pt idx="7">
                  <c:v>58.65</c:v>
                </c:pt>
                <c:pt idx="8">
                  <c:v>58.65</c:v>
                </c:pt>
                <c:pt idx="9">
                  <c:v>58.65</c:v>
                </c:pt>
                <c:pt idx="10">
                  <c:v>58.65</c:v>
                </c:pt>
                <c:pt idx="11">
                  <c:v>58.65</c:v>
                </c:pt>
                <c:pt idx="12">
                  <c:v>58.65</c:v>
                </c:pt>
                <c:pt idx="13">
                  <c:v>58.65</c:v>
                </c:pt>
                <c:pt idx="14">
                  <c:v>58.65</c:v>
                </c:pt>
                <c:pt idx="15">
                  <c:v>58.65</c:v>
                </c:pt>
                <c:pt idx="16">
                  <c:v>58.65</c:v>
                </c:pt>
                <c:pt idx="17">
                  <c:v>63.12</c:v>
                </c:pt>
                <c:pt idx="18">
                  <c:v>63.12</c:v>
                </c:pt>
                <c:pt idx="19">
                  <c:v>63.12</c:v>
                </c:pt>
                <c:pt idx="20">
                  <c:v>63.12</c:v>
                </c:pt>
                <c:pt idx="21">
                  <c:v>63.12</c:v>
                </c:pt>
                <c:pt idx="22">
                  <c:v>63.12</c:v>
                </c:pt>
                <c:pt idx="23">
                  <c:v>63.12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35488"/>
        <c:axId val="461545472"/>
      </c:lineChart>
      <c:catAx>
        <c:axId val="461535488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crossAx val="461545472"/>
        <c:crosses val="autoZero"/>
        <c:auto val="1"/>
        <c:lblAlgn val="ctr"/>
        <c:lblOffset val="100"/>
        <c:noMultiLvlLbl val="0"/>
      </c:catAx>
      <c:valAx>
        <c:axId val="461545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Supply rate (mcm/day)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1535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414527776011432"/>
          <c:y val="0.17384604895001471"/>
          <c:w val="0.22415076418244781"/>
          <c:h val="0.6841431090313223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'Chapter 3'!$P$221</c:f>
              <c:strCache>
                <c:ptCount val="1"/>
                <c:pt idx="0">
                  <c:v>Linepack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3'!$Q$221:$AO$221</c:f>
              <c:numCache>
                <c:formatCode>General</c:formatCode>
                <c:ptCount val="25"/>
                <c:pt idx="0">
                  <c:v>0</c:v>
                </c:pt>
                <c:pt idx="1">
                  <c:v>1.7</c:v>
                </c:pt>
                <c:pt idx="2">
                  <c:v>2.5099999999999998</c:v>
                </c:pt>
                <c:pt idx="3">
                  <c:v>2.36</c:v>
                </c:pt>
                <c:pt idx="4">
                  <c:v>1.07</c:v>
                </c:pt>
                <c:pt idx="5">
                  <c:v>-0.42</c:v>
                </c:pt>
                <c:pt idx="6">
                  <c:v>-1.56</c:v>
                </c:pt>
                <c:pt idx="7">
                  <c:v>-2.69</c:v>
                </c:pt>
                <c:pt idx="8">
                  <c:v>-3.59</c:v>
                </c:pt>
                <c:pt idx="9">
                  <c:v>-4.71</c:v>
                </c:pt>
                <c:pt idx="10">
                  <c:v>-5.89</c:v>
                </c:pt>
                <c:pt idx="11">
                  <c:v>-7.39</c:v>
                </c:pt>
                <c:pt idx="12">
                  <c:v>-9.36</c:v>
                </c:pt>
                <c:pt idx="13">
                  <c:v>-12.17</c:v>
                </c:pt>
                <c:pt idx="14">
                  <c:v>-15.89</c:v>
                </c:pt>
                <c:pt idx="15">
                  <c:v>-19.28</c:v>
                </c:pt>
                <c:pt idx="16">
                  <c:v>-22.15</c:v>
                </c:pt>
                <c:pt idx="17">
                  <c:v>-24.15</c:v>
                </c:pt>
                <c:pt idx="18">
                  <c:v>-22.87</c:v>
                </c:pt>
                <c:pt idx="19">
                  <c:v>-20.43</c:v>
                </c:pt>
                <c:pt idx="20">
                  <c:v>-16.690000000000001</c:v>
                </c:pt>
                <c:pt idx="21">
                  <c:v>-12.69</c:v>
                </c:pt>
                <c:pt idx="22">
                  <c:v>-8.6199999999999992</c:v>
                </c:pt>
                <c:pt idx="23">
                  <c:v>-4.3600000000000003</c:v>
                </c:pt>
                <c:pt idx="24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'Chapter 3'!$P$222</c:f>
              <c:strCache>
                <c:ptCount val="1"/>
                <c:pt idx="0">
                  <c:v>LNG Isle of Grain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3'!$Q$222:$AO$222</c:f>
              <c:numCache>
                <c:formatCode>General</c:formatCode>
                <c:ptCount val="25"/>
                <c:pt idx="0">
                  <c:v>0</c:v>
                </c:pt>
                <c:pt idx="1">
                  <c:v>-0.04</c:v>
                </c:pt>
                <c:pt idx="2">
                  <c:v>-7.0000000000000007E-2</c:v>
                </c:pt>
                <c:pt idx="3">
                  <c:v>-0.11</c:v>
                </c:pt>
                <c:pt idx="4">
                  <c:v>-0.14000000000000001</c:v>
                </c:pt>
                <c:pt idx="5">
                  <c:v>-0.18</c:v>
                </c:pt>
                <c:pt idx="6">
                  <c:v>-0.22</c:v>
                </c:pt>
                <c:pt idx="7">
                  <c:v>-0.25</c:v>
                </c:pt>
                <c:pt idx="8">
                  <c:v>-0.28000000000000003</c:v>
                </c:pt>
                <c:pt idx="9">
                  <c:v>-0.3</c:v>
                </c:pt>
                <c:pt idx="10">
                  <c:v>-0.32</c:v>
                </c:pt>
                <c:pt idx="11">
                  <c:v>-0.35</c:v>
                </c:pt>
                <c:pt idx="12">
                  <c:v>-0.37</c:v>
                </c:pt>
                <c:pt idx="13">
                  <c:v>-0.39</c:v>
                </c:pt>
                <c:pt idx="14">
                  <c:v>-0.42</c:v>
                </c:pt>
                <c:pt idx="15">
                  <c:v>-0.44</c:v>
                </c:pt>
                <c:pt idx="16">
                  <c:v>-0.46</c:v>
                </c:pt>
                <c:pt idx="17">
                  <c:v>-0.49</c:v>
                </c:pt>
                <c:pt idx="18">
                  <c:v>-0.42</c:v>
                </c:pt>
                <c:pt idx="19">
                  <c:v>-0.35</c:v>
                </c:pt>
                <c:pt idx="20">
                  <c:v>-0.28000000000000003</c:v>
                </c:pt>
                <c:pt idx="21">
                  <c:v>-0.21</c:v>
                </c:pt>
                <c:pt idx="22">
                  <c:v>-0.14000000000000001</c:v>
                </c:pt>
                <c:pt idx="23">
                  <c:v>-7.0000000000000007E-2</c:v>
                </c:pt>
                <c:pt idx="24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'Chapter 3'!$P$223</c:f>
              <c:strCache>
                <c:ptCount val="1"/>
                <c:pt idx="0">
                  <c:v>LNG South Hook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3'!$Q$223:$AO$223</c:f>
              <c:numCache>
                <c:formatCode>General</c:formatCode>
                <c:ptCount val="25"/>
                <c:pt idx="0">
                  <c:v>0</c:v>
                </c:pt>
                <c:pt idx="1">
                  <c:v>-0.04</c:v>
                </c:pt>
                <c:pt idx="2">
                  <c:v>-7.0000000000000007E-2</c:v>
                </c:pt>
                <c:pt idx="3">
                  <c:v>-0.11</c:v>
                </c:pt>
                <c:pt idx="4">
                  <c:v>-0.14000000000000001</c:v>
                </c:pt>
                <c:pt idx="5">
                  <c:v>-0.18</c:v>
                </c:pt>
                <c:pt idx="6">
                  <c:v>-0.22</c:v>
                </c:pt>
                <c:pt idx="7">
                  <c:v>-0.25</c:v>
                </c:pt>
                <c:pt idx="8">
                  <c:v>-0.28000000000000003</c:v>
                </c:pt>
                <c:pt idx="9">
                  <c:v>-0.3</c:v>
                </c:pt>
                <c:pt idx="10">
                  <c:v>-0.32</c:v>
                </c:pt>
                <c:pt idx="11">
                  <c:v>-0.35</c:v>
                </c:pt>
                <c:pt idx="12">
                  <c:v>-0.37</c:v>
                </c:pt>
                <c:pt idx="13">
                  <c:v>-0.39</c:v>
                </c:pt>
                <c:pt idx="14">
                  <c:v>-0.42</c:v>
                </c:pt>
                <c:pt idx="15">
                  <c:v>-0.44</c:v>
                </c:pt>
                <c:pt idx="16">
                  <c:v>-0.46</c:v>
                </c:pt>
                <c:pt idx="17">
                  <c:v>-0.49</c:v>
                </c:pt>
                <c:pt idx="18">
                  <c:v>-0.42</c:v>
                </c:pt>
                <c:pt idx="19">
                  <c:v>-0.35</c:v>
                </c:pt>
                <c:pt idx="20">
                  <c:v>-0.28000000000000003</c:v>
                </c:pt>
                <c:pt idx="21">
                  <c:v>-0.21</c:v>
                </c:pt>
                <c:pt idx="22">
                  <c:v>-0.14000000000000001</c:v>
                </c:pt>
                <c:pt idx="23">
                  <c:v>-7.0000000000000007E-2</c:v>
                </c:pt>
                <c:pt idx="24">
                  <c:v>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'Chapter 3'!$P$224</c:f>
              <c:strCache>
                <c:ptCount val="1"/>
                <c:pt idx="0">
                  <c:v>LNG Dragon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3'!$Q$224:$AO$224</c:f>
              <c:numCache>
                <c:formatCode>General</c:formatCode>
                <c:ptCount val="25"/>
                <c:pt idx="0">
                  <c:v>0</c:v>
                </c:pt>
                <c:pt idx="1">
                  <c:v>-0.04</c:v>
                </c:pt>
                <c:pt idx="2">
                  <c:v>-7.0000000000000007E-2</c:v>
                </c:pt>
                <c:pt idx="3">
                  <c:v>-0.11</c:v>
                </c:pt>
                <c:pt idx="4">
                  <c:v>-0.14000000000000001</c:v>
                </c:pt>
                <c:pt idx="5">
                  <c:v>-0.18</c:v>
                </c:pt>
                <c:pt idx="6">
                  <c:v>-0.22</c:v>
                </c:pt>
                <c:pt idx="7">
                  <c:v>-0.25</c:v>
                </c:pt>
                <c:pt idx="8">
                  <c:v>-0.28000000000000003</c:v>
                </c:pt>
                <c:pt idx="9">
                  <c:v>-0.3</c:v>
                </c:pt>
                <c:pt idx="10">
                  <c:v>-0.32</c:v>
                </c:pt>
                <c:pt idx="11">
                  <c:v>-0.35</c:v>
                </c:pt>
                <c:pt idx="12">
                  <c:v>-0.37</c:v>
                </c:pt>
                <c:pt idx="13">
                  <c:v>-0.39</c:v>
                </c:pt>
                <c:pt idx="14">
                  <c:v>-0.42</c:v>
                </c:pt>
                <c:pt idx="15">
                  <c:v>-0.44</c:v>
                </c:pt>
                <c:pt idx="16">
                  <c:v>-0.46</c:v>
                </c:pt>
                <c:pt idx="17">
                  <c:v>-0.49</c:v>
                </c:pt>
                <c:pt idx="18">
                  <c:v>-0.42</c:v>
                </c:pt>
                <c:pt idx="19">
                  <c:v>-0.35</c:v>
                </c:pt>
                <c:pt idx="20">
                  <c:v>-0.28000000000000003</c:v>
                </c:pt>
                <c:pt idx="21">
                  <c:v>-0.21</c:v>
                </c:pt>
                <c:pt idx="22">
                  <c:v>-0.14000000000000001</c:v>
                </c:pt>
                <c:pt idx="23">
                  <c:v>-7.0000000000000007E-2</c:v>
                </c:pt>
                <c:pt idx="24">
                  <c:v>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'Chapter 3'!$P$225</c:f>
              <c:strCache>
                <c:ptCount val="1"/>
                <c:pt idx="0">
                  <c:v>IUK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3'!$Q$225:$AO$225</c:f>
              <c:numCache>
                <c:formatCode>General</c:formatCode>
                <c:ptCount val="25"/>
                <c:pt idx="0">
                  <c:v>0</c:v>
                </c:pt>
                <c:pt idx="1">
                  <c:v>-0.28999999999999998</c:v>
                </c:pt>
                <c:pt idx="2">
                  <c:v>-0.57999999999999996</c:v>
                </c:pt>
                <c:pt idx="3">
                  <c:v>-0.87</c:v>
                </c:pt>
                <c:pt idx="4">
                  <c:v>-1.1599999999999999</c:v>
                </c:pt>
                <c:pt idx="5">
                  <c:v>-1.45</c:v>
                </c:pt>
                <c:pt idx="6">
                  <c:v>-1.74</c:v>
                </c:pt>
                <c:pt idx="7">
                  <c:v>-2.0299999999999998</c:v>
                </c:pt>
                <c:pt idx="8">
                  <c:v>-2.21</c:v>
                </c:pt>
                <c:pt idx="9">
                  <c:v>-2.4</c:v>
                </c:pt>
                <c:pt idx="10">
                  <c:v>-2.59</c:v>
                </c:pt>
                <c:pt idx="11">
                  <c:v>-2.78</c:v>
                </c:pt>
                <c:pt idx="12">
                  <c:v>-2.96</c:v>
                </c:pt>
                <c:pt idx="13">
                  <c:v>-3.15</c:v>
                </c:pt>
                <c:pt idx="14">
                  <c:v>-3.34</c:v>
                </c:pt>
                <c:pt idx="15">
                  <c:v>-3.52</c:v>
                </c:pt>
                <c:pt idx="16">
                  <c:v>-3.71</c:v>
                </c:pt>
                <c:pt idx="17">
                  <c:v>-3.9</c:v>
                </c:pt>
                <c:pt idx="18">
                  <c:v>-3.34</c:v>
                </c:pt>
                <c:pt idx="19">
                  <c:v>-2.79</c:v>
                </c:pt>
                <c:pt idx="20">
                  <c:v>-2.23</c:v>
                </c:pt>
                <c:pt idx="21">
                  <c:v>-1.67</c:v>
                </c:pt>
                <c:pt idx="22">
                  <c:v>-1.1100000000000001</c:v>
                </c:pt>
                <c:pt idx="23">
                  <c:v>-0.56000000000000005</c:v>
                </c:pt>
                <c:pt idx="24">
                  <c:v>0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'Chapter 3'!$P$226</c:f>
              <c:strCache>
                <c:ptCount val="1"/>
                <c:pt idx="0">
                  <c:v>BBL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3'!$Q$226:$AO$226</c:f>
              <c:numCache>
                <c:formatCode>General</c:formatCode>
                <c:ptCount val="25"/>
                <c:pt idx="0">
                  <c:v>0</c:v>
                </c:pt>
                <c:pt idx="1">
                  <c:v>-0.28999999999999998</c:v>
                </c:pt>
                <c:pt idx="2">
                  <c:v>-0.57999999999999996</c:v>
                </c:pt>
                <c:pt idx="3">
                  <c:v>-0.87</c:v>
                </c:pt>
                <c:pt idx="4">
                  <c:v>-1.1599999999999999</c:v>
                </c:pt>
                <c:pt idx="5">
                  <c:v>-1.45</c:v>
                </c:pt>
                <c:pt idx="6">
                  <c:v>-1.74</c:v>
                </c:pt>
                <c:pt idx="7">
                  <c:v>-2.0299999999999998</c:v>
                </c:pt>
                <c:pt idx="8">
                  <c:v>-2.21</c:v>
                </c:pt>
                <c:pt idx="9">
                  <c:v>-2.4</c:v>
                </c:pt>
                <c:pt idx="10">
                  <c:v>-2.59</c:v>
                </c:pt>
                <c:pt idx="11">
                  <c:v>-2.78</c:v>
                </c:pt>
                <c:pt idx="12">
                  <c:v>-2.96</c:v>
                </c:pt>
                <c:pt idx="13">
                  <c:v>-3.15</c:v>
                </c:pt>
                <c:pt idx="14">
                  <c:v>-3.34</c:v>
                </c:pt>
                <c:pt idx="15">
                  <c:v>-3.52</c:v>
                </c:pt>
                <c:pt idx="16">
                  <c:v>-3.71</c:v>
                </c:pt>
                <c:pt idx="17">
                  <c:v>-3.9</c:v>
                </c:pt>
                <c:pt idx="18">
                  <c:v>-3.34</c:v>
                </c:pt>
                <c:pt idx="19">
                  <c:v>-2.79</c:v>
                </c:pt>
                <c:pt idx="20">
                  <c:v>-2.23</c:v>
                </c:pt>
                <c:pt idx="21">
                  <c:v>-1.67</c:v>
                </c:pt>
                <c:pt idx="22">
                  <c:v>-1.1100000000000001</c:v>
                </c:pt>
                <c:pt idx="23">
                  <c:v>-0.56000000000000005</c:v>
                </c:pt>
                <c:pt idx="24">
                  <c:v>0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'Chapter 3'!$P$227</c:f>
              <c:strCache>
                <c:ptCount val="1"/>
                <c:pt idx="0">
                  <c:v>Long Range Storage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3'!$Q$227:$AO$227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'Chapter 3'!$P$228</c:f>
              <c:strCache>
                <c:ptCount val="1"/>
                <c:pt idx="0">
                  <c:v>UKCS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3'!$Q$228:$AO$228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'Chapter 3'!$P$229</c:f>
              <c:strCache>
                <c:ptCount val="1"/>
                <c:pt idx="0">
                  <c:v>NCS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3'!$Q$229:$AO$229</c:f>
              <c:numCache>
                <c:formatCode>General</c:formatCode>
                <c:ptCount val="25"/>
                <c:pt idx="0">
                  <c:v>0</c:v>
                </c:pt>
                <c:pt idx="1">
                  <c:v>-7.0000000000000007E-2</c:v>
                </c:pt>
                <c:pt idx="2">
                  <c:v>-0.14000000000000001</c:v>
                </c:pt>
                <c:pt idx="3">
                  <c:v>-0.22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-0.43</c:v>
                </c:pt>
                <c:pt idx="7">
                  <c:v>-0.51</c:v>
                </c:pt>
                <c:pt idx="8">
                  <c:v>-0.55000000000000004</c:v>
                </c:pt>
                <c:pt idx="9">
                  <c:v>-0.6</c:v>
                </c:pt>
                <c:pt idx="10">
                  <c:v>-0.65</c:v>
                </c:pt>
                <c:pt idx="11">
                  <c:v>-0.69</c:v>
                </c:pt>
                <c:pt idx="12">
                  <c:v>-0.74</c:v>
                </c:pt>
                <c:pt idx="13">
                  <c:v>-0.79</c:v>
                </c:pt>
                <c:pt idx="14">
                  <c:v>-0.83</c:v>
                </c:pt>
                <c:pt idx="15">
                  <c:v>-0.88</c:v>
                </c:pt>
                <c:pt idx="16">
                  <c:v>-0.93</c:v>
                </c:pt>
                <c:pt idx="17">
                  <c:v>-0.97</c:v>
                </c:pt>
                <c:pt idx="18">
                  <c:v>-0.84</c:v>
                </c:pt>
                <c:pt idx="19">
                  <c:v>-0.7</c:v>
                </c:pt>
                <c:pt idx="20">
                  <c:v>-0.56000000000000005</c:v>
                </c:pt>
                <c:pt idx="21">
                  <c:v>-0.42</c:v>
                </c:pt>
                <c:pt idx="22">
                  <c:v>-0.28000000000000003</c:v>
                </c:pt>
                <c:pt idx="23">
                  <c:v>-0.14000000000000001</c:v>
                </c:pt>
                <c:pt idx="24">
                  <c:v>0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'Chapter 3'!$P$230</c:f>
              <c:strCache>
                <c:ptCount val="1"/>
                <c:pt idx="0">
                  <c:v>LDZ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3'!$Q$230:$AO$230</c:f>
              <c:numCache>
                <c:formatCode>General</c:formatCode>
                <c:ptCount val="25"/>
                <c:pt idx="0">
                  <c:v>0</c:v>
                </c:pt>
                <c:pt idx="1">
                  <c:v>0.83</c:v>
                </c:pt>
                <c:pt idx="2">
                  <c:v>0.75</c:v>
                </c:pt>
                <c:pt idx="3">
                  <c:v>0.28999999999999998</c:v>
                </c:pt>
                <c:pt idx="4">
                  <c:v>-7.0000000000000007E-2</c:v>
                </c:pt>
                <c:pt idx="5">
                  <c:v>-0.13</c:v>
                </c:pt>
                <c:pt idx="6">
                  <c:v>-0.04</c:v>
                </c:pt>
                <c:pt idx="7">
                  <c:v>0</c:v>
                </c:pt>
                <c:pt idx="8">
                  <c:v>0.01</c:v>
                </c:pt>
                <c:pt idx="9">
                  <c:v>-0.01</c:v>
                </c:pt>
                <c:pt idx="10">
                  <c:v>-0.11</c:v>
                </c:pt>
                <c:pt idx="11">
                  <c:v>-0.5</c:v>
                </c:pt>
                <c:pt idx="12">
                  <c:v>-1.35</c:v>
                </c:pt>
                <c:pt idx="13">
                  <c:v>-2.42</c:v>
                </c:pt>
                <c:pt idx="14">
                  <c:v>-3.55</c:v>
                </c:pt>
                <c:pt idx="15">
                  <c:v>-4.6399999999999997</c:v>
                </c:pt>
                <c:pt idx="16">
                  <c:v>-5.56</c:v>
                </c:pt>
                <c:pt idx="17">
                  <c:v>-6.08</c:v>
                </c:pt>
                <c:pt idx="18">
                  <c:v>-6.01</c:v>
                </c:pt>
                <c:pt idx="19">
                  <c:v>-5.6</c:v>
                </c:pt>
                <c:pt idx="20">
                  <c:v>-4.62</c:v>
                </c:pt>
                <c:pt idx="21">
                  <c:v>-3.5</c:v>
                </c:pt>
                <c:pt idx="22">
                  <c:v>-2.34</c:v>
                </c:pt>
                <c:pt idx="23">
                  <c:v>-1.1599999999999999</c:v>
                </c:pt>
                <c:pt idx="24">
                  <c:v>0</c:v>
                </c:pt>
              </c:numCache>
            </c:numRef>
          </c:val>
          <c:smooth val="0"/>
        </c:ser>
        <c:ser>
          <c:idx val="11"/>
          <c:order val="10"/>
          <c:tx>
            <c:strRef>
              <c:f>'Chapter 3'!$P$231</c:f>
              <c:strCache>
                <c:ptCount val="1"/>
                <c:pt idx="0">
                  <c:v>Industrials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3'!$Q$231:$AO$231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ser>
          <c:idx val="12"/>
          <c:order val="11"/>
          <c:tx>
            <c:strRef>
              <c:f>'Chapter 3'!$P$232</c:f>
              <c:strCache>
                <c:ptCount val="1"/>
                <c:pt idx="0">
                  <c:v>Ireland Export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3'!$Q$232:$AO$232</c:f>
              <c:numCache>
                <c:formatCode>General</c:formatCode>
                <c:ptCount val="25"/>
                <c:pt idx="0">
                  <c:v>0</c:v>
                </c:pt>
                <c:pt idx="1">
                  <c:v>-7.0000000000000007E-2</c:v>
                </c:pt>
                <c:pt idx="2">
                  <c:v>-0.14000000000000001</c:v>
                </c:pt>
                <c:pt idx="3">
                  <c:v>-0.22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-0.43</c:v>
                </c:pt>
                <c:pt idx="7">
                  <c:v>-0.51</c:v>
                </c:pt>
                <c:pt idx="8">
                  <c:v>-0.55000000000000004</c:v>
                </c:pt>
                <c:pt idx="9">
                  <c:v>-0.6</c:v>
                </c:pt>
                <c:pt idx="10">
                  <c:v>-0.65</c:v>
                </c:pt>
                <c:pt idx="11">
                  <c:v>-0.69</c:v>
                </c:pt>
                <c:pt idx="12">
                  <c:v>-0.74</c:v>
                </c:pt>
                <c:pt idx="13">
                  <c:v>-0.79</c:v>
                </c:pt>
                <c:pt idx="14">
                  <c:v>-0.83</c:v>
                </c:pt>
                <c:pt idx="15">
                  <c:v>-0.88</c:v>
                </c:pt>
                <c:pt idx="16">
                  <c:v>-0.93</c:v>
                </c:pt>
                <c:pt idx="17">
                  <c:v>-0.97</c:v>
                </c:pt>
                <c:pt idx="18">
                  <c:v>-0.84</c:v>
                </c:pt>
                <c:pt idx="19">
                  <c:v>-0.7</c:v>
                </c:pt>
                <c:pt idx="20">
                  <c:v>-0.56000000000000005</c:v>
                </c:pt>
                <c:pt idx="21">
                  <c:v>-0.42</c:v>
                </c:pt>
                <c:pt idx="22">
                  <c:v>-0.28000000000000003</c:v>
                </c:pt>
                <c:pt idx="23">
                  <c:v>-0.14000000000000001</c:v>
                </c:pt>
                <c:pt idx="24">
                  <c:v>0</c:v>
                </c:pt>
              </c:numCache>
            </c:numRef>
          </c:val>
          <c:smooth val="0"/>
        </c:ser>
        <c:ser>
          <c:idx val="13"/>
          <c:order val="12"/>
          <c:tx>
            <c:strRef>
              <c:f>'Chapter 3'!$P$233</c:f>
              <c:strCache>
                <c:ptCount val="1"/>
                <c:pt idx="0">
                  <c:v>Power Generation</c:v>
                </c:pt>
              </c:strCache>
            </c:strRef>
          </c:tx>
          <c:marker>
            <c:symbol val="none"/>
          </c:marker>
          <c:cat>
            <c:numRef>
              <c:f>'Chapter 3'!$Q$220:$AO$220</c:f>
              <c:numCache>
                <c:formatCode>h:mm</c:formatCode>
                <c:ptCount val="25"/>
                <c:pt idx="0">
                  <c:v>0.20833333333333334</c:v>
                </c:pt>
                <c:pt idx="1">
                  <c:v>0.25</c:v>
                </c:pt>
                <c:pt idx="2">
                  <c:v>0.29166666666666702</c:v>
                </c:pt>
                <c:pt idx="3">
                  <c:v>0.33333333333333298</c:v>
                </c:pt>
                <c:pt idx="4">
                  <c:v>0.375</c:v>
                </c:pt>
                <c:pt idx="5">
                  <c:v>0.41666666666666602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0.54166666666666596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0.66666666666666596</c:v>
                </c:pt>
                <c:pt idx="12">
                  <c:v>0.70833333333333304</c:v>
                </c:pt>
                <c:pt idx="13">
                  <c:v>0.75</c:v>
                </c:pt>
                <c:pt idx="14">
                  <c:v>0.79166666666666596</c:v>
                </c:pt>
                <c:pt idx="15">
                  <c:v>0.83333333333333304</c:v>
                </c:pt>
                <c:pt idx="16">
                  <c:v>0.875</c:v>
                </c:pt>
                <c:pt idx="17">
                  <c:v>0.91666666666666596</c:v>
                </c:pt>
                <c:pt idx="18">
                  <c:v>0.95833333333333304</c:v>
                </c:pt>
                <c:pt idx="19">
                  <c:v>1</c:v>
                </c:pt>
                <c:pt idx="20">
                  <c:v>1.0416666666666701</c:v>
                </c:pt>
                <c:pt idx="21">
                  <c:v>1.0833333333333299</c:v>
                </c:pt>
                <c:pt idx="22">
                  <c:v>1.125</c:v>
                </c:pt>
                <c:pt idx="23">
                  <c:v>1.1666666666666701</c:v>
                </c:pt>
                <c:pt idx="24">
                  <c:v>1.2083333333333399</c:v>
                </c:pt>
              </c:numCache>
            </c:numRef>
          </c:cat>
          <c:val>
            <c:numRef>
              <c:f>'Chapter 3'!$Q$233:$AO$233</c:f>
              <c:numCache>
                <c:formatCode>General</c:formatCode>
                <c:ptCount val="25"/>
                <c:pt idx="0">
                  <c:v>0</c:v>
                </c:pt>
                <c:pt idx="1">
                  <c:v>1.7</c:v>
                </c:pt>
                <c:pt idx="2">
                  <c:v>3.42</c:v>
                </c:pt>
                <c:pt idx="3">
                  <c:v>4.57</c:v>
                </c:pt>
                <c:pt idx="4">
                  <c:v>4.47</c:v>
                </c:pt>
                <c:pt idx="5">
                  <c:v>3.87</c:v>
                </c:pt>
                <c:pt idx="6">
                  <c:v>3.48</c:v>
                </c:pt>
                <c:pt idx="7">
                  <c:v>3.13</c:v>
                </c:pt>
                <c:pt idx="8">
                  <c:v>2.75</c:v>
                </c:pt>
                <c:pt idx="9">
                  <c:v>2.21</c:v>
                </c:pt>
                <c:pt idx="10">
                  <c:v>1.66</c:v>
                </c:pt>
                <c:pt idx="11">
                  <c:v>1.0900000000000001</c:v>
                </c:pt>
                <c:pt idx="12">
                  <c:v>0.51</c:v>
                </c:pt>
                <c:pt idx="13">
                  <c:v>-0.7</c:v>
                </c:pt>
                <c:pt idx="14">
                  <c:v>-2.75</c:v>
                </c:pt>
                <c:pt idx="15">
                  <c:v>-4.51</c:v>
                </c:pt>
                <c:pt idx="16">
                  <c:v>-5.91</c:v>
                </c:pt>
                <c:pt idx="17">
                  <c:v>-6.86</c:v>
                </c:pt>
                <c:pt idx="18">
                  <c:v>-7.24</c:v>
                </c:pt>
                <c:pt idx="19">
                  <c:v>-6.82</c:v>
                </c:pt>
                <c:pt idx="20">
                  <c:v>-5.66</c:v>
                </c:pt>
                <c:pt idx="21">
                  <c:v>-4.38</c:v>
                </c:pt>
                <c:pt idx="22">
                  <c:v>-3.08</c:v>
                </c:pt>
                <c:pt idx="23">
                  <c:v>-1.6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79616"/>
        <c:axId val="461693696"/>
      </c:lineChart>
      <c:catAx>
        <c:axId val="461679616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crossAx val="461693696"/>
        <c:crosses val="autoZero"/>
        <c:auto val="1"/>
        <c:lblAlgn val="ctr"/>
        <c:lblOffset val="100"/>
        <c:noMultiLvlLbl val="0"/>
      </c:catAx>
      <c:valAx>
        <c:axId val="461693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167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25648109775747"/>
          <c:y val="1.8999450196003288E-2"/>
          <c:w val="0.21170843118294425"/>
          <c:h val="0.902647638396548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442793534685409E-2"/>
          <c:y val="3.4952373728284594E-2"/>
          <c:w val="0.75370728958337141"/>
          <c:h val="0.85233872682950773"/>
        </c:manualLayout>
      </c:layout>
      <c:lineChart>
        <c:grouping val="standard"/>
        <c:varyColors val="0"/>
        <c:ser>
          <c:idx val="1"/>
          <c:order val="0"/>
          <c:tx>
            <c:strRef>
              <c:f>'Chapter 3'!$P$251</c:f>
              <c:strCache>
                <c:ptCount val="1"/>
                <c:pt idx="0">
                  <c:v>LDZ</c:v>
                </c:pt>
              </c:strCache>
            </c:strRef>
          </c:tx>
          <c:marker>
            <c:symbol val="none"/>
          </c:marker>
          <c:cat>
            <c:numRef>
              <c:f>'Chapter 3'!$Q$250:$AN$250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3'!$Q$251:$AN$251</c:f>
              <c:numCache>
                <c:formatCode>General</c:formatCode>
                <c:ptCount val="24"/>
                <c:pt idx="0">
                  <c:v>163.38999999999999</c:v>
                </c:pt>
                <c:pt idx="1">
                  <c:v>164.72</c:v>
                </c:pt>
                <c:pt idx="2">
                  <c:v>162.63999999999999</c:v>
                </c:pt>
                <c:pt idx="3">
                  <c:v>161.63</c:v>
                </c:pt>
                <c:pt idx="4">
                  <c:v>161.71</c:v>
                </c:pt>
                <c:pt idx="5">
                  <c:v>161.16999999999999</c:v>
                </c:pt>
                <c:pt idx="6">
                  <c:v>161.69</c:v>
                </c:pt>
                <c:pt idx="7">
                  <c:v>161.56</c:v>
                </c:pt>
                <c:pt idx="8">
                  <c:v>161.30000000000001</c:v>
                </c:pt>
                <c:pt idx="9">
                  <c:v>161.83000000000001</c:v>
                </c:pt>
                <c:pt idx="10">
                  <c:v>164.72</c:v>
                </c:pt>
                <c:pt idx="11">
                  <c:v>165.3</c:v>
                </c:pt>
                <c:pt idx="12">
                  <c:v>165.11</c:v>
                </c:pt>
                <c:pt idx="13">
                  <c:v>163.93</c:v>
                </c:pt>
                <c:pt idx="14">
                  <c:v>163.28</c:v>
                </c:pt>
                <c:pt idx="15">
                  <c:v>161.81</c:v>
                </c:pt>
                <c:pt idx="16">
                  <c:v>160.30000000000001</c:v>
                </c:pt>
                <c:pt idx="17">
                  <c:v>161.41999999999999</c:v>
                </c:pt>
                <c:pt idx="18">
                  <c:v>158.13</c:v>
                </c:pt>
                <c:pt idx="19">
                  <c:v>157.96</c:v>
                </c:pt>
                <c:pt idx="20">
                  <c:v>157.71</c:v>
                </c:pt>
                <c:pt idx="21">
                  <c:v>157.91999999999999</c:v>
                </c:pt>
                <c:pt idx="22">
                  <c:v>158.54</c:v>
                </c:pt>
                <c:pt idx="23">
                  <c:v>159.66999999999999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'Chapter 3'!$P$252</c:f>
              <c:strCache>
                <c:ptCount val="1"/>
                <c:pt idx="0">
                  <c:v>Industrials</c:v>
                </c:pt>
              </c:strCache>
            </c:strRef>
          </c:tx>
          <c:marker>
            <c:symbol val="none"/>
          </c:marker>
          <c:cat>
            <c:numRef>
              <c:f>'Chapter 3'!$Q$250:$AN$250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3'!$Q$252:$AN$252</c:f>
              <c:numCache>
                <c:formatCode>General</c:formatCode>
                <c:ptCount val="24"/>
                <c:pt idx="0">
                  <c:v>6.81</c:v>
                </c:pt>
                <c:pt idx="1">
                  <c:v>6.81</c:v>
                </c:pt>
                <c:pt idx="2">
                  <c:v>6.81</c:v>
                </c:pt>
                <c:pt idx="3">
                  <c:v>6.81</c:v>
                </c:pt>
                <c:pt idx="4">
                  <c:v>6.81</c:v>
                </c:pt>
                <c:pt idx="5">
                  <c:v>6.81</c:v>
                </c:pt>
                <c:pt idx="6">
                  <c:v>6.81</c:v>
                </c:pt>
                <c:pt idx="7">
                  <c:v>6.81</c:v>
                </c:pt>
                <c:pt idx="8">
                  <c:v>6.81</c:v>
                </c:pt>
                <c:pt idx="9">
                  <c:v>6.81</c:v>
                </c:pt>
                <c:pt idx="10">
                  <c:v>6.81</c:v>
                </c:pt>
                <c:pt idx="11">
                  <c:v>6.81</c:v>
                </c:pt>
                <c:pt idx="12">
                  <c:v>6.81</c:v>
                </c:pt>
                <c:pt idx="13">
                  <c:v>6.81</c:v>
                </c:pt>
                <c:pt idx="14">
                  <c:v>6.81</c:v>
                </c:pt>
                <c:pt idx="15">
                  <c:v>6.81</c:v>
                </c:pt>
                <c:pt idx="16">
                  <c:v>6.81</c:v>
                </c:pt>
                <c:pt idx="17">
                  <c:v>6.81</c:v>
                </c:pt>
                <c:pt idx="18">
                  <c:v>6.81</c:v>
                </c:pt>
                <c:pt idx="19">
                  <c:v>6.81</c:v>
                </c:pt>
                <c:pt idx="20">
                  <c:v>6.81</c:v>
                </c:pt>
                <c:pt idx="21">
                  <c:v>6.81</c:v>
                </c:pt>
                <c:pt idx="22">
                  <c:v>6.81</c:v>
                </c:pt>
                <c:pt idx="23">
                  <c:v>6.81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'Chapter 3'!$P$253</c:f>
              <c:strCache>
                <c:ptCount val="1"/>
                <c:pt idx="0">
                  <c:v>Ireland Export</c:v>
                </c:pt>
              </c:strCache>
            </c:strRef>
          </c:tx>
          <c:marker>
            <c:symbol val="none"/>
          </c:marker>
          <c:cat>
            <c:numRef>
              <c:f>'Chapter 3'!$Q$250:$AN$250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3'!$Q$253:$AN$253</c:f>
              <c:numCache>
                <c:formatCode>General</c:formatCode>
                <c:ptCount val="24"/>
                <c:pt idx="0">
                  <c:v>9.67</c:v>
                </c:pt>
                <c:pt idx="1">
                  <c:v>9.67</c:v>
                </c:pt>
                <c:pt idx="2">
                  <c:v>9.67</c:v>
                </c:pt>
                <c:pt idx="3">
                  <c:v>9.67</c:v>
                </c:pt>
                <c:pt idx="4">
                  <c:v>9.67</c:v>
                </c:pt>
                <c:pt idx="5">
                  <c:v>9.67</c:v>
                </c:pt>
                <c:pt idx="6">
                  <c:v>9.67</c:v>
                </c:pt>
                <c:pt idx="7">
                  <c:v>9.67</c:v>
                </c:pt>
                <c:pt idx="8">
                  <c:v>9.67</c:v>
                </c:pt>
                <c:pt idx="9">
                  <c:v>9.67</c:v>
                </c:pt>
                <c:pt idx="10">
                  <c:v>9.67</c:v>
                </c:pt>
                <c:pt idx="11">
                  <c:v>9.67</c:v>
                </c:pt>
                <c:pt idx="12">
                  <c:v>9.67</c:v>
                </c:pt>
                <c:pt idx="13">
                  <c:v>9.67</c:v>
                </c:pt>
                <c:pt idx="14">
                  <c:v>9.67</c:v>
                </c:pt>
                <c:pt idx="15">
                  <c:v>9.67</c:v>
                </c:pt>
                <c:pt idx="16">
                  <c:v>9.67</c:v>
                </c:pt>
                <c:pt idx="17">
                  <c:v>9.67</c:v>
                </c:pt>
                <c:pt idx="18">
                  <c:v>9.67</c:v>
                </c:pt>
                <c:pt idx="19">
                  <c:v>9.67</c:v>
                </c:pt>
                <c:pt idx="20">
                  <c:v>9.67</c:v>
                </c:pt>
                <c:pt idx="21">
                  <c:v>9.67</c:v>
                </c:pt>
                <c:pt idx="22">
                  <c:v>9.67</c:v>
                </c:pt>
                <c:pt idx="23">
                  <c:v>9.67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'Chapter 3'!$P$254</c:f>
              <c:strCache>
                <c:ptCount val="1"/>
                <c:pt idx="0">
                  <c:v>LRS</c:v>
                </c:pt>
              </c:strCache>
            </c:strRef>
          </c:tx>
          <c:marker>
            <c:symbol val="none"/>
          </c:marker>
          <c:cat>
            <c:numRef>
              <c:f>'Chapter 3'!$Q$250:$AN$250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3'!$Q$254:$AN$254</c:f>
              <c:numCache>
                <c:formatCode>General</c:formatCode>
                <c:ptCount val="24"/>
                <c:pt idx="0">
                  <c:v>14.87</c:v>
                </c:pt>
                <c:pt idx="1">
                  <c:v>14.87</c:v>
                </c:pt>
                <c:pt idx="2">
                  <c:v>14.87</c:v>
                </c:pt>
                <c:pt idx="3">
                  <c:v>14.87</c:v>
                </c:pt>
                <c:pt idx="4">
                  <c:v>14.87</c:v>
                </c:pt>
                <c:pt idx="5">
                  <c:v>14.87</c:v>
                </c:pt>
                <c:pt idx="6">
                  <c:v>14.87</c:v>
                </c:pt>
                <c:pt idx="7">
                  <c:v>14.87</c:v>
                </c:pt>
                <c:pt idx="8">
                  <c:v>14.87</c:v>
                </c:pt>
                <c:pt idx="9">
                  <c:v>14.87</c:v>
                </c:pt>
                <c:pt idx="10">
                  <c:v>14.87</c:v>
                </c:pt>
                <c:pt idx="11">
                  <c:v>14.87</c:v>
                </c:pt>
                <c:pt idx="12">
                  <c:v>14.87</c:v>
                </c:pt>
                <c:pt idx="13">
                  <c:v>14.87</c:v>
                </c:pt>
                <c:pt idx="14">
                  <c:v>14.87</c:v>
                </c:pt>
                <c:pt idx="15">
                  <c:v>14.87</c:v>
                </c:pt>
                <c:pt idx="16">
                  <c:v>14.87</c:v>
                </c:pt>
                <c:pt idx="17">
                  <c:v>14.87</c:v>
                </c:pt>
                <c:pt idx="18">
                  <c:v>14.87</c:v>
                </c:pt>
                <c:pt idx="19">
                  <c:v>14.87</c:v>
                </c:pt>
                <c:pt idx="20">
                  <c:v>14.87</c:v>
                </c:pt>
                <c:pt idx="21">
                  <c:v>14.87</c:v>
                </c:pt>
                <c:pt idx="22">
                  <c:v>14.87</c:v>
                </c:pt>
                <c:pt idx="23">
                  <c:v>14.87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'Chapter 3'!$P$255</c:f>
              <c:strCache>
                <c:ptCount val="1"/>
                <c:pt idx="0">
                  <c:v>Power Generation</c:v>
                </c:pt>
              </c:strCache>
            </c:strRef>
          </c:tx>
          <c:marker>
            <c:symbol val="none"/>
          </c:marker>
          <c:cat>
            <c:numRef>
              <c:f>'Chapter 3'!$Q$250:$AN$250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3'!$Q$255:$AN$255</c:f>
              <c:numCache>
                <c:formatCode>General</c:formatCode>
                <c:ptCount val="24"/>
                <c:pt idx="0">
                  <c:v>54.84</c:v>
                </c:pt>
                <c:pt idx="1">
                  <c:v>80.349999999999994</c:v>
                </c:pt>
                <c:pt idx="2">
                  <c:v>80.349999999999994</c:v>
                </c:pt>
                <c:pt idx="3">
                  <c:v>80.349999999999994</c:v>
                </c:pt>
                <c:pt idx="4">
                  <c:v>80.349999999999994</c:v>
                </c:pt>
                <c:pt idx="5">
                  <c:v>80.349999999999994</c:v>
                </c:pt>
                <c:pt idx="6">
                  <c:v>80.349999999999994</c:v>
                </c:pt>
                <c:pt idx="7">
                  <c:v>80.349999999999994</c:v>
                </c:pt>
                <c:pt idx="8">
                  <c:v>80.349999999999994</c:v>
                </c:pt>
                <c:pt idx="9">
                  <c:v>63.83</c:v>
                </c:pt>
                <c:pt idx="10">
                  <c:v>80.349999999999994</c:v>
                </c:pt>
                <c:pt idx="11">
                  <c:v>79.25</c:v>
                </c:pt>
                <c:pt idx="12">
                  <c:v>80.349999999999994</c:v>
                </c:pt>
                <c:pt idx="13">
                  <c:v>80.349999999999994</c:v>
                </c:pt>
                <c:pt idx="14">
                  <c:v>68.84</c:v>
                </c:pt>
                <c:pt idx="15">
                  <c:v>59.12</c:v>
                </c:pt>
                <c:pt idx="16">
                  <c:v>42.73</c:v>
                </c:pt>
                <c:pt idx="17">
                  <c:v>25.34</c:v>
                </c:pt>
                <c:pt idx="18">
                  <c:v>6.95</c:v>
                </c:pt>
                <c:pt idx="19">
                  <c:v>3.23</c:v>
                </c:pt>
                <c:pt idx="20">
                  <c:v>5.43</c:v>
                </c:pt>
                <c:pt idx="21">
                  <c:v>3.13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78784"/>
        <c:axId val="461880320"/>
      </c:lineChart>
      <c:catAx>
        <c:axId val="461878784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crossAx val="461880320"/>
        <c:crosses val="autoZero"/>
        <c:auto val="1"/>
        <c:lblAlgn val="ctr"/>
        <c:lblOffset val="100"/>
        <c:noMultiLvlLbl val="0"/>
      </c:catAx>
      <c:valAx>
        <c:axId val="46188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1878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219942374142917"/>
          <c:y val="0.23805104362341409"/>
          <c:w val="0.17609661999880502"/>
          <c:h val="0.4483421159222412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'Chapter 3'!$P$282</c:f>
              <c:strCache>
                <c:ptCount val="1"/>
                <c:pt idx="0">
                  <c:v>LNG Isle of Grain</c:v>
                </c:pt>
              </c:strCache>
            </c:strRef>
          </c:tx>
          <c:marker>
            <c:symbol val="none"/>
          </c:marker>
          <c:cat>
            <c:numRef>
              <c:f>'Chapter 3'!$Q$281:$AN$281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3'!$Q$282:$AN$282</c:f>
              <c:numCache>
                <c:formatCode>General</c:formatCode>
                <c:ptCount val="24"/>
                <c:pt idx="0">
                  <c:v>4.6500000000000004</c:v>
                </c:pt>
                <c:pt idx="1">
                  <c:v>4.6500000000000004</c:v>
                </c:pt>
                <c:pt idx="2">
                  <c:v>4.6500000000000004</c:v>
                </c:pt>
                <c:pt idx="3">
                  <c:v>4.6500000000000004</c:v>
                </c:pt>
                <c:pt idx="4">
                  <c:v>4.6500000000000004</c:v>
                </c:pt>
                <c:pt idx="5">
                  <c:v>4.6500000000000004</c:v>
                </c:pt>
                <c:pt idx="6">
                  <c:v>4.6500000000000004</c:v>
                </c:pt>
                <c:pt idx="7">
                  <c:v>4.6500000000000004</c:v>
                </c:pt>
                <c:pt idx="8">
                  <c:v>4.6500000000000004</c:v>
                </c:pt>
                <c:pt idx="9">
                  <c:v>4.6500000000000004</c:v>
                </c:pt>
                <c:pt idx="10">
                  <c:v>4.6500000000000004</c:v>
                </c:pt>
                <c:pt idx="11">
                  <c:v>4.6500000000000004</c:v>
                </c:pt>
                <c:pt idx="12">
                  <c:v>4.6500000000000004</c:v>
                </c:pt>
                <c:pt idx="13">
                  <c:v>4.6500000000000004</c:v>
                </c:pt>
                <c:pt idx="14">
                  <c:v>4.6500000000000004</c:v>
                </c:pt>
                <c:pt idx="15">
                  <c:v>4.6500000000000004</c:v>
                </c:pt>
                <c:pt idx="16">
                  <c:v>4.6500000000000004</c:v>
                </c:pt>
                <c:pt idx="17">
                  <c:v>4.6500000000000004</c:v>
                </c:pt>
                <c:pt idx="18">
                  <c:v>4.6500000000000004</c:v>
                </c:pt>
                <c:pt idx="19">
                  <c:v>4.6500000000000004</c:v>
                </c:pt>
                <c:pt idx="20">
                  <c:v>4.6500000000000004</c:v>
                </c:pt>
                <c:pt idx="21">
                  <c:v>4.6500000000000004</c:v>
                </c:pt>
                <c:pt idx="22">
                  <c:v>4.6500000000000004</c:v>
                </c:pt>
                <c:pt idx="23">
                  <c:v>4.6500000000000004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'Chapter 3'!$P$283</c:f>
              <c:strCache>
                <c:ptCount val="1"/>
                <c:pt idx="0">
                  <c:v>LNG South Hook</c:v>
                </c:pt>
              </c:strCache>
            </c:strRef>
          </c:tx>
          <c:marker>
            <c:symbol val="none"/>
          </c:marker>
          <c:cat>
            <c:numRef>
              <c:f>'Chapter 3'!$Q$281:$AN$281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3'!$Q$283:$AN$283</c:f>
              <c:numCache>
                <c:formatCode>General</c:formatCode>
                <c:ptCount val="24"/>
                <c:pt idx="0">
                  <c:v>5.72</c:v>
                </c:pt>
                <c:pt idx="1">
                  <c:v>5.72</c:v>
                </c:pt>
                <c:pt idx="2">
                  <c:v>5.72</c:v>
                </c:pt>
                <c:pt idx="3">
                  <c:v>5.72</c:v>
                </c:pt>
                <c:pt idx="4">
                  <c:v>5.72</c:v>
                </c:pt>
                <c:pt idx="5">
                  <c:v>5.72</c:v>
                </c:pt>
                <c:pt idx="6">
                  <c:v>5.72</c:v>
                </c:pt>
                <c:pt idx="7">
                  <c:v>5.72</c:v>
                </c:pt>
                <c:pt idx="8">
                  <c:v>5.72</c:v>
                </c:pt>
                <c:pt idx="9">
                  <c:v>5.72</c:v>
                </c:pt>
                <c:pt idx="10">
                  <c:v>5.72</c:v>
                </c:pt>
                <c:pt idx="11">
                  <c:v>5.72</c:v>
                </c:pt>
                <c:pt idx="12">
                  <c:v>5.72</c:v>
                </c:pt>
                <c:pt idx="13">
                  <c:v>5.72</c:v>
                </c:pt>
                <c:pt idx="14">
                  <c:v>5.72</c:v>
                </c:pt>
                <c:pt idx="15">
                  <c:v>5.72</c:v>
                </c:pt>
                <c:pt idx="16">
                  <c:v>5.72</c:v>
                </c:pt>
                <c:pt idx="17">
                  <c:v>5.72</c:v>
                </c:pt>
                <c:pt idx="18">
                  <c:v>5.72</c:v>
                </c:pt>
                <c:pt idx="19">
                  <c:v>5.72</c:v>
                </c:pt>
                <c:pt idx="20">
                  <c:v>5.72</c:v>
                </c:pt>
                <c:pt idx="21">
                  <c:v>5.72</c:v>
                </c:pt>
                <c:pt idx="22">
                  <c:v>5.72</c:v>
                </c:pt>
                <c:pt idx="23">
                  <c:v>5.72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'Chapter 3'!$P$284</c:f>
              <c:strCache>
                <c:ptCount val="1"/>
                <c:pt idx="0">
                  <c:v>LNG Dragon</c:v>
                </c:pt>
              </c:strCache>
            </c:strRef>
          </c:tx>
          <c:marker>
            <c:symbol val="none"/>
          </c:marker>
          <c:cat>
            <c:numRef>
              <c:f>'Chapter 3'!$Q$281:$AN$281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3'!$Q$284:$AN$284</c:f>
              <c:numCache>
                <c:formatCode>General</c:formatCode>
                <c:ptCount val="24"/>
                <c:pt idx="0">
                  <c:v>1.69</c:v>
                </c:pt>
                <c:pt idx="1">
                  <c:v>1.69</c:v>
                </c:pt>
                <c:pt idx="2">
                  <c:v>1.69</c:v>
                </c:pt>
                <c:pt idx="3">
                  <c:v>1.69</c:v>
                </c:pt>
                <c:pt idx="4">
                  <c:v>1.69</c:v>
                </c:pt>
                <c:pt idx="5">
                  <c:v>1.69</c:v>
                </c:pt>
                <c:pt idx="6">
                  <c:v>1.69</c:v>
                </c:pt>
                <c:pt idx="7">
                  <c:v>1.69</c:v>
                </c:pt>
                <c:pt idx="8">
                  <c:v>1.69</c:v>
                </c:pt>
                <c:pt idx="9">
                  <c:v>1.69</c:v>
                </c:pt>
                <c:pt idx="10">
                  <c:v>1.69</c:v>
                </c:pt>
                <c:pt idx="11">
                  <c:v>1.69</c:v>
                </c:pt>
                <c:pt idx="12">
                  <c:v>1.69</c:v>
                </c:pt>
                <c:pt idx="13">
                  <c:v>1.69</c:v>
                </c:pt>
                <c:pt idx="14">
                  <c:v>1.69</c:v>
                </c:pt>
                <c:pt idx="15">
                  <c:v>1.69</c:v>
                </c:pt>
                <c:pt idx="16">
                  <c:v>1.69</c:v>
                </c:pt>
                <c:pt idx="17">
                  <c:v>1.69</c:v>
                </c:pt>
                <c:pt idx="18">
                  <c:v>1.69</c:v>
                </c:pt>
                <c:pt idx="19">
                  <c:v>1.69</c:v>
                </c:pt>
                <c:pt idx="20">
                  <c:v>1.69</c:v>
                </c:pt>
                <c:pt idx="21">
                  <c:v>1.69</c:v>
                </c:pt>
                <c:pt idx="22">
                  <c:v>1.69</c:v>
                </c:pt>
                <c:pt idx="23">
                  <c:v>1.69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'Chapter 3'!$P$285</c:f>
              <c:strCache>
                <c:ptCount val="1"/>
                <c:pt idx="0">
                  <c:v>IUK</c:v>
                </c:pt>
              </c:strCache>
            </c:strRef>
          </c:tx>
          <c:marker>
            <c:symbol val="none"/>
          </c:marker>
          <c:cat>
            <c:numRef>
              <c:f>'Chapter 3'!$Q$281:$AN$281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3'!$Q$285:$AN$285</c:f>
              <c:numCache>
                <c:formatCode>General</c:formatCode>
                <c:ptCount val="24"/>
                <c:pt idx="0">
                  <c:v>48.94</c:v>
                </c:pt>
                <c:pt idx="1">
                  <c:v>48.94</c:v>
                </c:pt>
                <c:pt idx="2">
                  <c:v>48.94</c:v>
                </c:pt>
                <c:pt idx="3">
                  <c:v>48.94</c:v>
                </c:pt>
                <c:pt idx="4">
                  <c:v>48.94</c:v>
                </c:pt>
                <c:pt idx="5">
                  <c:v>48.94</c:v>
                </c:pt>
                <c:pt idx="6">
                  <c:v>48.94</c:v>
                </c:pt>
                <c:pt idx="7">
                  <c:v>48.94</c:v>
                </c:pt>
                <c:pt idx="8">
                  <c:v>48.94</c:v>
                </c:pt>
                <c:pt idx="9">
                  <c:v>48.94</c:v>
                </c:pt>
                <c:pt idx="10">
                  <c:v>48.94</c:v>
                </c:pt>
                <c:pt idx="11">
                  <c:v>48.94</c:v>
                </c:pt>
                <c:pt idx="12">
                  <c:v>48.94</c:v>
                </c:pt>
                <c:pt idx="13">
                  <c:v>48.94</c:v>
                </c:pt>
                <c:pt idx="14">
                  <c:v>48.94</c:v>
                </c:pt>
                <c:pt idx="15">
                  <c:v>48.94</c:v>
                </c:pt>
                <c:pt idx="16">
                  <c:v>48.94</c:v>
                </c:pt>
                <c:pt idx="17">
                  <c:v>48.94</c:v>
                </c:pt>
                <c:pt idx="18">
                  <c:v>48.94</c:v>
                </c:pt>
                <c:pt idx="19">
                  <c:v>48.94</c:v>
                </c:pt>
                <c:pt idx="20">
                  <c:v>48.94</c:v>
                </c:pt>
                <c:pt idx="21">
                  <c:v>48.94</c:v>
                </c:pt>
                <c:pt idx="22">
                  <c:v>48.94</c:v>
                </c:pt>
                <c:pt idx="23">
                  <c:v>48.94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'Chapter 3'!$P$286</c:f>
              <c:strCache>
                <c:ptCount val="1"/>
                <c:pt idx="0">
                  <c:v>BBL</c:v>
                </c:pt>
              </c:strCache>
            </c:strRef>
          </c:tx>
          <c:marker>
            <c:symbol val="none"/>
          </c:marker>
          <c:cat>
            <c:numRef>
              <c:f>'Chapter 3'!$Q$281:$AN$281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3'!$Q$286:$AN$286</c:f>
              <c:numCache>
                <c:formatCode>General</c:formatCode>
                <c:ptCount val="24"/>
                <c:pt idx="0">
                  <c:v>41.85</c:v>
                </c:pt>
                <c:pt idx="1">
                  <c:v>41.85</c:v>
                </c:pt>
                <c:pt idx="2">
                  <c:v>41.85</c:v>
                </c:pt>
                <c:pt idx="3">
                  <c:v>41.85</c:v>
                </c:pt>
                <c:pt idx="4">
                  <c:v>41.85</c:v>
                </c:pt>
                <c:pt idx="5">
                  <c:v>41.85</c:v>
                </c:pt>
                <c:pt idx="6">
                  <c:v>41.85</c:v>
                </c:pt>
                <c:pt idx="7">
                  <c:v>41.85</c:v>
                </c:pt>
                <c:pt idx="8">
                  <c:v>41.85</c:v>
                </c:pt>
                <c:pt idx="9">
                  <c:v>41.85</c:v>
                </c:pt>
                <c:pt idx="10">
                  <c:v>41.85</c:v>
                </c:pt>
                <c:pt idx="11">
                  <c:v>41.85</c:v>
                </c:pt>
                <c:pt idx="12">
                  <c:v>41.85</c:v>
                </c:pt>
                <c:pt idx="13">
                  <c:v>41.85</c:v>
                </c:pt>
                <c:pt idx="14">
                  <c:v>41.85</c:v>
                </c:pt>
                <c:pt idx="15">
                  <c:v>41.85</c:v>
                </c:pt>
                <c:pt idx="16">
                  <c:v>41.85</c:v>
                </c:pt>
                <c:pt idx="17">
                  <c:v>41.85</c:v>
                </c:pt>
                <c:pt idx="18">
                  <c:v>41.85</c:v>
                </c:pt>
                <c:pt idx="19">
                  <c:v>41.85</c:v>
                </c:pt>
                <c:pt idx="20">
                  <c:v>41.85</c:v>
                </c:pt>
                <c:pt idx="21">
                  <c:v>41.85</c:v>
                </c:pt>
                <c:pt idx="22">
                  <c:v>41.85</c:v>
                </c:pt>
                <c:pt idx="23">
                  <c:v>41.85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'Chapter 3'!$P$287</c:f>
              <c:strCache>
                <c:ptCount val="1"/>
                <c:pt idx="0">
                  <c:v>Short Range Storage</c:v>
                </c:pt>
              </c:strCache>
            </c:strRef>
          </c:tx>
          <c:marker>
            <c:symbol val="none"/>
          </c:marker>
          <c:cat>
            <c:numRef>
              <c:f>'Chapter 3'!$Q$281:$AN$281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3'!$Q$287:$AN$287</c:f>
              <c:numCache>
                <c:formatCode>General</c:formatCode>
                <c:ptCount val="24"/>
                <c:pt idx="0">
                  <c:v>29.17</c:v>
                </c:pt>
                <c:pt idx="1">
                  <c:v>29.17</c:v>
                </c:pt>
                <c:pt idx="2">
                  <c:v>29.17</c:v>
                </c:pt>
                <c:pt idx="3">
                  <c:v>29.17</c:v>
                </c:pt>
                <c:pt idx="4">
                  <c:v>29.17</c:v>
                </c:pt>
                <c:pt idx="5">
                  <c:v>29.17</c:v>
                </c:pt>
                <c:pt idx="6">
                  <c:v>29.17</c:v>
                </c:pt>
                <c:pt idx="7">
                  <c:v>29.17</c:v>
                </c:pt>
                <c:pt idx="8">
                  <c:v>29.17</c:v>
                </c:pt>
                <c:pt idx="9">
                  <c:v>29.17</c:v>
                </c:pt>
                <c:pt idx="10">
                  <c:v>29.17</c:v>
                </c:pt>
                <c:pt idx="11">
                  <c:v>29.17</c:v>
                </c:pt>
                <c:pt idx="12">
                  <c:v>29.17</c:v>
                </c:pt>
                <c:pt idx="13">
                  <c:v>29.17</c:v>
                </c:pt>
                <c:pt idx="14">
                  <c:v>29.17</c:v>
                </c:pt>
                <c:pt idx="15">
                  <c:v>29.17</c:v>
                </c:pt>
                <c:pt idx="16">
                  <c:v>29.17</c:v>
                </c:pt>
                <c:pt idx="17">
                  <c:v>29.17</c:v>
                </c:pt>
                <c:pt idx="18">
                  <c:v>29.17</c:v>
                </c:pt>
                <c:pt idx="19">
                  <c:v>29.17</c:v>
                </c:pt>
                <c:pt idx="20">
                  <c:v>29.17</c:v>
                </c:pt>
                <c:pt idx="21">
                  <c:v>29.17</c:v>
                </c:pt>
                <c:pt idx="22">
                  <c:v>29.17</c:v>
                </c:pt>
                <c:pt idx="23">
                  <c:v>29.17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'Chapter 3'!$P$288</c:f>
              <c:strCache>
                <c:ptCount val="1"/>
                <c:pt idx="0">
                  <c:v>UKCS</c:v>
                </c:pt>
              </c:strCache>
            </c:strRef>
          </c:tx>
          <c:marker>
            <c:symbol val="none"/>
          </c:marker>
          <c:cat>
            <c:numRef>
              <c:f>'Chapter 3'!$Q$281:$AN$281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3'!$Q$288:$AN$288</c:f>
              <c:numCache>
                <c:formatCode>General</c:formatCode>
                <c:ptCount val="24"/>
                <c:pt idx="0">
                  <c:v>77.64</c:v>
                </c:pt>
                <c:pt idx="1">
                  <c:v>77.64</c:v>
                </c:pt>
                <c:pt idx="2">
                  <c:v>77.64</c:v>
                </c:pt>
                <c:pt idx="3">
                  <c:v>77.64</c:v>
                </c:pt>
                <c:pt idx="4">
                  <c:v>77.64</c:v>
                </c:pt>
                <c:pt idx="5">
                  <c:v>77.64</c:v>
                </c:pt>
                <c:pt idx="6">
                  <c:v>77.64</c:v>
                </c:pt>
                <c:pt idx="7">
                  <c:v>77.64</c:v>
                </c:pt>
                <c:pt idx="8">
                  <c:v>77.64</c:v>
                </c:pt>
                <c:pt idx="9">
                  <c:v>77.64</c:v>
                </c:pt>
                <c:pt idx="10">
                  <c:v>77.64</c:v>
                </c:pt>
                <c:pt idx="11">
                  <c:v>77.64</c:v>
                </c:pt>
                <c:pt idx="12">
                  <c:v>77.64</c:v>
                </c:pt>
                <c:pt idx="13">
                  <c:v>77.64</c:v>
                </c:pt>
                <c:pt idx="14">
                  <c:v>77.64</c:v>
                </c:pt>
                <c:pt idx="15">
                  <c:v>77.64</c:v>
                </c:pt>
                <c:pt idx="16">
                  <c:v>77.64</c:v>
                </c:pt>
                <c:pt idx="17">
                  <c:v>77.64</c:v>
                </c:pt>
                <c:pt idx="18">
                  <c:v>77.64</c:v>
                </c:pt>
                <c:pt idx="19">
                  <c:v>77.64</c:v>
                </c:pt>
                <c:pt idx="20">
                  <c:v>77.64</c:v>
                </c:pt>
                <c:pt idx="21">
                  <c:v>77.64</c:v>
                </c:pt>
                <c:pt idx="22">
                  <c:v>77.64</c:v>
                </c:pt>
                <c:pt idx="23">
                  <c:v>77.64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'Chapter 3'!$P$289</c:f>
              <c:strCache>
                <c:ptCount val="1"/>
                <c:pt idx="0">
                  <c:v>NCS</c:v>
                </c:pt>
              </c:strCache>
            </c:strRef>
          </c:tx>
          <c:marker>
            <c:symbol val="none"/>
          </c:marker>
          <c:cat>
            <c:numRef>
              <c:f>'Chapter 3'!$Q$281:$AN$281</c:f>
              <c:numCache>
                <c:formatCode>h:mm</c:formatCode>
                <c:ptCount val="24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</c:numCache>
            </c:numRef>
          </c:cat>
          <c:val>
            <c:numRef>
              <c:f>'Chapter 3'!$Q$289:$AN$289</c:f>
              <c:numCache>
                <c:formatCode>General</c:formatCode>
                <c:ptCount val="24"/>
                <c:pt idx="0">
                  <c:v>37.26</c:v>
                </c:pt>
                <c:pt idx="1">
                  <c:v>37.26</c:v>
                </c:pt>
                <c:pt idx="2">
                  <c:v>37.26</c:v>
                </c:pt>
                <c:pt idx="3">
                  <c:v>37.26</c:v>
                </c:pt>
                <c:pt idx="4">
                  <c:v>37.26</c:v>
                </c:pt>
                <c:pt idx="5">
                  <c:v>37.26</c:v>
                </c:pt>
                <c:pt idx="6">
                  <c:v>37.26</c:v>
                </c:pt>
                <c:pt idx="7">
                  <c:v>37.26</c:v>
                </c:pt>
                <c:pt idx="8">
                  <c:v>37.26</c:v>
                </c:pt>
                <c:pt idx="9">
                  <c:v>37.26</c:v>
                </c:pt>
                <c:pt idx="10">
                  <c:v>37.26</c:v>
                </c:pt>
                <c:pt idx="11">
                  <c:v>37.26</c:v>
                </c:pt>
                <c:pt idx="12">
                  <c:v>37.26</c:v>
                </c:pt>
                <c:pt idx="13">
                  <c:v>37.26</c:v>
                </c:pt>
                <c:pt idx="14">
                  <c:v>37.26</c:v>
                </c:pt>
                <c:pt idx="15">
                  <c:v>37.26</c:v>
                </c:pt>
                <c:pt idx="16">
                  <c:v>37.26</c:v>
                </c:pt>
                <c:pt idx="17">
                  <c:v>37.26</c:v>
                </c:pt>
                <c:pt idx="18">
                  <c:v>37.26</c:v>
                </c:pt>
                <c:pt idx="19">
                  <c:v>37.26</c:v>
                </c:pt>
                <c:pt idx="20">
                  <c:v>37.26</c:v>
                </c:pt>
                <c:pt idx="21">
                  <c:v>37.26</c:v>
                </c:pt>
                <c:pt idx="22">
                  <c:v>37.26</c:v>
                </c:pt>
                <c:pt idx="23">
                  <c:v>37.26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00576"/>
        <c:axId val="469426944"/>
      </c:lineChart>
      <c:catAx>
        <c:axId val="469400576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crossAx val="469426944"/>
        <c:crosses val="autoZero"/>
        <c:auto val="1"/>
        <c:lblAlgn val="ctr"/>
        <c:lblOffset val="100"/>
        <c:noMultiLvlLbl val="0"/>
      </c:catAx>
      <c:valAx>
        <c:axId val="46942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940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27936"/>
        <c:axId val="453075328"/>
      </c:lineChart>
      <c:catAx>
        <c:axId val="45112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075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53075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layout>
            <c:manualLayout>
              <c:xMode val="edge"/>
              <c:yMode val="edge"/>
              <c:x val="2.2792022792022793E-2"/>
              <c:y val="0.29355608591885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127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'Chapter 3'!$P$312</c:f>
              <c:strCache>
                <c:ptCount val="1"/>
                <c:pt idx="0">
                  <c:v>Linepack</c:v>
                </c:pt>
              </c:strCache>
            </c:strRef>
          </c:tx>
          <c:marker>
            <c:symbol val="none"/>
          </c:marker>
          <c:cat>
            <c:numRef>
              <c:f>'Chapter 3'!$Q$311:$AO$311</c:f>
              <c:numCache>
                <c:formatCode>h:mm</c:formatCode>
                <c:ptCount val="25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  <c:pt idx="24">
                  <c:v>1.25</c:v>
                </c:pt>
              </c:numCache>
            </c:numRef>
          </c:cat>
          <c:val>
            <c:numRef>
              <c:f>'Chapter 3'!$Q$312:$AO$312</c:f>
              <c:numCache>
                <c:formatCode>General</c:formatCode>
                <c:ptCount val="25"/>
                <c:pt idx="0">
                  <c:v>0</c:v>
                </c:pt>
                <c:pt idx="1">
                  <c:v>-0.11</c:v>
                </c:pt>
                <c:pt idx="2">
                  <c:v>-1.34</c:v>
                </c:pt>
                <c:pt idx="3">
                  <c:v>-2.48</c:v>
                </c:pt>
                <c:pt idx="4">
                  <c:v>-3.58</c:v>
                </c:pt>
                <c:pt idx="5">
                  <c:v>-4.68</c:v>
                </c:pt>
                <c:pt idx="6">
                  <c:v>-5.76</c:v>
                </c:pt>
                <c:pt idx="7">
                  <c:v>-6.87</c:v>
                </c:pt>
                <c:pt idx="8">
                  <c:v>-7.96</c:v>
                </c:pt>
                <c:pt idx="9">
                  <c:v>-9.0500000000000007</c:v>
                </c:pt>
                <c:pt idx="10">
                  <c:v>-9.4700000000000006</c:v>
                </c:pt>
                <c:pt idx="11">
                  <c:v>-10.7</c:v>
                </c:pt>
                <c:pt idx="12">
                  <c:v>-11.91</c:v>
                </c:pt>
                <c:pt idx="13">
                  <c:v>-13.15</c:v>
                </c:pt>
                <c:pt idx="14">
                  <c:v>-14.35</c:v>
                </c:pt>
                <c:pt idx="15">
                  <c:v>-15.03</c:v>
                </c:pt>
                <c:pt idx="16">
                  <c:v>-15.26</c:v>
                </c:pt>
                <c:pt idx="17">
                  <c:v>-14.73</c:v>
                </c:pt>
                <c:pt idx="18">
                  <c:v>-13.53</c:v>
                </c:pt>
                <c:pt idx="19">
                  <c:v>-11.43</c:v>
                </c:pt>
                <c:pt idx="20">
                  <c:v>-9.16</c:v>
                </c:pt>
                <c:pt idx="21">
                  <c:v>-6.98</c:v>
                </c:pt>
                <c:pt idx="22">
                  <c:v>-4.71</c:v>
                </c:pt>
                <c:pt idx="23">
                  <c:v>-2.33</c:v>
                </c:pt>
                <c:pt idx="24">
                  <c:v>0</c:v>
                </c:pt>
              </c:numCache>
            </c:numRef>
          </c:val>
          <c:smooth val="0"/>
        </c:ser>
        <c:ser>
          <c:idx val="10"/>
          <c:order val="1"/>
          <c:tx>
            <c:strRef>
              <c:f>'Chapter 3'!$P$321</c:f>
              <c:strCache>
                <c:ptCount val="1"/>
                <c:pt idx="0">
                  <c:v>LDZ</c:v>
                </c:pt>
              </c:strCache>
            </c:strRef>
          </c:tx>
          <c:marker>
            <c:symbol val="none"/>
          </c:marker>
          <c:cat>
            <c:numRef>
              <c:f>'Chapter 3'!$Q$311:$AO$311</c:f>
              <c:numCache>
                <c:formatCode>h:mm</c:formatCode>
                <c:ptCount val="25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  <c:pt idx="24">
                  <c:v>1.25</c:v>
                </c:pt>
              </c:numCache>
            </c:numRef>
          </c:cat>
          <c:val>
            <c:numRef>
              <c:f>'Chapter 3'!$Q$321:$AO$321</c:f>
              <c:numCache>
                <c:formatCode>General</c:formatCode>
                <c:ptCount val="25"/>
                <c:pt idx="0">
                  <c:v>0</c:v>
                </c:pt>
                <c:pt idx="1">
                  <c:v>-0.08</c:v>
                </c:pt>
                <c:pt idx="2">
                  <c:v>-0.21</c:v>
                </c:pt>
                <c:pt idx="3">
                  <c:v>-0.25</c:v>
                </c:pt>
                <c:pt idx="4">
                  <c:v>-0.26</c:v>
                </c:pt>
                <c:pt idx="5">
                  <c:v>-0.26</c:v>
                </c:pt>
                <c:pt idx="6">
                  <c:v>-0.25</c:v>
                </c:pt>
                <c:pt idx="7">
                  <c:v>-0.25</c:v>
                </c:pt>
                <c:pt idx="8">
                  <c:v>-0.25</c:v>
                </c:pt>
                <c:pt idx="9">
                  <c:v>-0.24</c:v>
                </c:pt>
                <c:pt idx="10">
                  <c:v>-0.25</c:v>
                </c:pt>
                <c:pt idx="11">
                  <c:v>-0.38</c:v>
                </c:pt>
                <c:pt idx="12">
                  <c:v>-0.54</c:v>
                </c:pt>
                <c:pt idx="13">
                  <c:v>-0.69</c:v>
                </c:pt>
                <c:pt idx="14">
                  <c:v>-0.79</c:v>
                </c:pt>
                <c:pt idx="15">
                  <c:v>-0.86</c:v>
                </c:pt>
                <c:pt idx="16">
                  <c:v>-0.87</c:v>
                </c:pt>
                <c:pt idx="17">
                  <c:v>-0.81</c:v>
                </c:pt>
                <c:pt idx="18">
                  <c:v>-0.81</c:v>
                </c:pt>
                <c:pt idx="19">
                  <c:v>-0.67</c:v>
                </c:pt>
                <c:pt idx="20">
                  <c:v>-0.52</c:v>
                </c:pt>
                <c:pt idx="21">
                  <c:v>-0.36</c:v>
                </c:pt>
                <c:pt idx="22">
                  <c:v>-0.2</c:v>
                </c:pt>
                <c:pt idx="23">
                  <c:v>-0.08</c:v>
                </c:pt>
                <c:pt idx="24">
                  <c:v>0</c:v>
                </c:pt>
              </c:numCache>
            </c:numRef>
          </c:val>
          <c:smooth val="0"/>
        </c:ser>
        <c:ser>
          <c:idx val="14"/>
          <c:order val="2"/>
          <c:tx>
            <c:strRef>
              <c:f>'Chapter 3'!$P$325</c:f>
              <c:strCache>
                <c:ptCount val="1"/>
                <c:pt idx="0">
                  <c:v>Power Generation</c:v>
                </c:pt>
              </c:strCache>
            </c:strRef>
          </c:tx>
          <c:marker>
            <c:symbol val="none"/>
          </c:marker>
          <c:cat>
            <c:numRef>
              <c:f>'Chapter 3'!$Q$311:$AO$311</c:f>
              <c:numCache>
                <c:formatCode>h:mm</c:formatCode>
                <c:ptCount val="25"/>
                <c:pt idx="0">
                  <c:v>0.25</c:v>
                </c:pt>
                <c:pt idx="1">
                  <c:v>0.29166666666666669</c:v>
                </c:pt>
                <c:pt idx="2">
                  <c:v>0.33333333333333298</c:v>
                </c:pt>
                <c:pt idx="3">
                  <c:v>0.375</c:v>
                </c:pt>
                <c:pt idx="4">
                  <c:v>0.41666666666666702</c:v>
                </c:pt>
                <c:pt idx="5">
                  <c:v>0.45833333333333298</c:v>
                </c:pt>
                <c:pt idx="6">
                  <c:v>0.5</c:v>
                </c:pt>
                <c:pt idx="7">
                  <c:v>0.54166666666666696</c:v>
                </c:pt>
                <c:pt idx="8">
                  <c:v>0.58333333333333304</c:v>
                </c:pt>
                <c:pt idx="9">
                  <c:v>0.625</c:v>
                </c:pt>
                <c:pt idx="10">
                  <c:v>0.66666666666666696</c:v>
                </c:pt>
                <c:pt idx="11">
                  <c:v>0.70833333333333404</c:v>
                </c:pt>
                <c:pt idx="12">
                  <c:v>0.75</c:v>
                </c:pt>
                <c:pt idx="13">
                  <c:v>0.79166666666666696</c:v>
                </c:pt>
                <c:pt idx="14">
                  <c:v>0.83333333333333404</c:v>
                </c:pt>
                <c:pt idx="15">
                  <c:v>0.875</c:v>
                </c:pt>
                <c:pt idx="16">
                  <c:v>0.91666666666666696</c:v>
                </c:pt>
                <c:pt idx="17">
                  <c:v>0.95833333333333404</c:v>
                </c:pt>
                <c:pt idx="18">
                  <c:v>1</c:v>
                </c:pt>
                <c:pt idx="19">
                  <c:v>1.0416666666666701</c:v>
                </c:pt>
                <c:pt idx="20">
                  <c:v>1.0833333333333299</c:v>
                </c:pt>
                <c:pt idx="21">
                  <c:v>1.125</c:v>
                </c:pt>
                <c:pt idx="22">
                  <c:v>1.1666666666666701</c:v>
                </c:pt>
                <c:pt idx="23">
                  <c:v>1.2083333333333299</c:v>
                </c:pt>
                <c:pt idx="24">
                  <c:v>1.25</c:v>
                </c:pt>
              </c:numCache>
            </c:numRef>
          </c:cat>
          <c:val>
            <c:numRef>
              <c:f>'Chapter 3'!$Q$325:$AO$325</c:f>
              <c:numCache>
                <c:formatCode>General</c:formatCode>
                <c:ptCount val="25"/>
                <c:pt idx="0">
                  <c:v>0</c:v>
                </c:pt>
                <c:pt idx="1">
                  <c:v>-0.03</c:v>
                </c:pt>
                <c:pt idx="2">
                  <c:v>-1.1299999999999999</c:v>
                </c:pt>
                <c:pt idx="3">
                  <c:v>-2.23</c:v>
                </c:pt>
                <c:pt idx="4">
                  <c:v>-3.33</c:v>
                </c:pt>
                <c:pt idx="5">
                  <c:v>-4.42</c:v>
                </c:pt>
                <c:pt idx="6">
                  <c:v>-5.52</c:v>
                </c:pt>
                <c:pt idx="7">
                  <c:v>-6.62</c:v>
                </c:pt>
                <c:pt idx="8">
                  <c:v>-7.71</c:v>
                </c:pt>
                <c:pt idx="9">
                  <c:v>-8.81</c:v>
                </c:pt>
                <c:pt idx="10">
                  <c:v>-9.2200000000000006</c:v>
                </c:pt>
                <c:pt idx="11">
                  <c:v>-10.32</c:v>
                </c:pt>
                <c:pt idx="12">
                  <c:v>-11.37</c:v>
                </c:pt>
                <c:pt idx="13">
                  <c:v>-12.46</c:v>
                </c:pt>
                <c:pt idx="14">
                  <c:v>-13.56</c:v>
                </c:pt>
                <c:pt idx="15">
                  <c:v>-14.18</c:v>
                </c:pt>
                <c:pt idx="16">
                  <c:v>-14.39</c:v>
                </c:pt>
                <c:pt idx="17">
                  <c:v>-13.92</c:v>
                </c:pt>
                <c:pt idx="18">
                  <c:v>-12.72</c:v>
                </c:pt>
                <c:pt idx="19">
                  <c:v>-10.76</c:v>
                </c:pt>
                <c:pt idx="20">
                  <c:v>-8.65</c:v>
                </c:pt>
                <c:pt idx="21">
                  <c:v>-6.62</c:v>
                </c:pt>
                <c:pt idx="22">
                  <c:v>-4.5</c:v>
                </c:pt>
                <c:pt idx="23">
                  <c:v>-2.25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29632"/>
        <c:axId val="469972096"/>
      </c:lineChart>
      <c:catAx>
        <c:axId val="469429632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crossAx val="469972096"/>
        <c:crosses val="autoZero"/>
        <c:auto val="1"/>
        <c:lblAlgn val="ctr"/>
        <c:lblOffset val="100"/>
        <c:noMultiLvlLbl val="0"/>
      </c:catAx>
      <c:valAx>
        <c:axId val="469972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942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895879350298399E-2"/>
          <c:y val="4.5756216513498385E-2"/>
          <c:w val="0.89934010621562332"/>
          <c:h val="0.63355019710254501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strRef>
              <c:f>'[22]Figure 3.8'!$O$11:$AH$11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3'!$P$346:$AJ$346</c:f>
              <c:numCache>
                <c:formatCode>0.00</c:formatCode>
                <c:ptCount val="21"/>
                <c:pt idx="0" formatCode="General">
                  <c:v>0</c:v>
                </c:pt>
                <c:pt idx="6">
                  <c:v>44.06</c:v>
                </c:pt>
                <c:pt idx="7" formatCode="General">
                  <c:v>44.5</c:v>
                </c:pt>
                <c:pt idx="8" formatCode="General">
                  <c:v>44.94</c:v>
                </c:pt>
                <c:pt idx="9" formatCode="General">
                  <c:v>44.89</c:v>
                </c:pt>
                <c:pt idx="10" formatCode="General">
                  <c:v>43.53</c:v>
                </c:pt>
                <c:pt idx="11" formatCode="General">
                  <c:v>41.75</c:v>
                </c:pt>
                <c:pt idx="12" formatCode="General">
                  <c:v>40.590000000000003</c:v>
                </c:pt>
                <c:pt idx="13" formatCode="General">
                  <c:v>39</c:v>
                </c:pt>
                <c:pt idx="14" formatCode="General">
                  <c:v>38.380000000000003</c:v>
                </c:pt>
                <c:pt idx="15" formatCode="General">
                  <c:v>39.340000000000003</c:v>
                </c:pt>
                <c:pt idx="16" formatCode="General">
                  <c:v>38.799999999999997</c:v>
                </c:pt>
                <c:pt idx="17" formatCode="General">
                  <c:v>43.58</c:v>
                </c:pt>
                <c:pt idx="18" formatCode="General">
                  <c:v>38.56</c:v>
                </c:pt>
                <c:pt idx="19" formatCode="General">
                  <c:v>38.49</c:v>
                </c:pt>
                <c:pt idx="20" formatCode="General">
                  <c:v>37.72</c:v>
                </c:pt>
              </c:numCache>
            </c:numRef>
          </c:val>
        </c:ser>
        <c:ser>
          <c:idx val="1"/>
          <c:order val="1"/>
          <c:tx>
            <c:v>Supply</c:v>
          </c:tx>
          <c:spPr>
            <a:ln w="25400">
              <a:noFill/>
            </a:ln>
          </c:spPr>
          <c:cat>
            <c:strRef>
              <c:f>'[22]Figure 3.8'!$O$11:$AH$11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3'!$Q$343:$AJ$343</c:f>
              <c:numCache>
                <c:formatCode>General</c:formatCode>
                <c:ptCount val="20"/>
                <c:pt idx="5">
                  <c:v>1.4099999999999966</c:v>
                </c:pt>
                <c:pt idx="6">
                  <c:v>1.0300000000000011</c:v>
                </c:pt>
                <c:pt idx="7">
                  <c:v>0.8300000000000054</c:v>
                </c:pt>
                <c:pt idx="8">
                  <c:v>1.009999999999998</c:v>
                </c:pt>
                <c:pt idx="9">
                  <c:v>1.9600000000000009</c:v>
                </c:pt>
                <c:pt idx="10">
                  <c:v>13.14</c:v>
                </c:pt>
                <c:pt idx="11">
                  <c:v>4.7999999999999972</c:v>
                </c:pt>
                <c:pt idx="12">
                  <c:v>8.0399999999999991</c:v>
                </c:pt>
                <c:pt idx="13">
                  <c:v>18.97999999999999</c:v>
                </c:pt>
                <c:pt idx="14">
                  <c:v>8.529999999999994</c:v>
                </c:pt>
                <c:pt idx="15">
                  <c:v>27.340000000000003</c:v>
                </c:pt>
                <c:pt idx="16">
                  <c:v>14.170000000000009</c:v>
                </c:pt>
                <c:pt idx="17">
                  <c:v>19.739999999999995</c:v>
                </c:pt>
                <c:pt idx="18">
                  <c:v>34.710000000000015</c:v>
                </c:pt>
                <c:pt idx="19">
                  <c:v>34.349999999999994</c:v>
                </c:pt>
              </c:numCache>
            </c:numRef>
          </c:val>
        </c:ser>
        <c:ser>
          <c:idx val="2"/>
          <c:order val="2"/>
          <c:tx>
            <c:v>CCGT</c:v>
          </c:tx>
          <c:spPr>
            <a:ln w="25400">
              <a:noFill/>
            </a:ln>
          </c:spPr>
          <c:cat>
            <c:strRef>
              <c:f>'[22]Figure 3.8'!$O$11:$AH$11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3'!$Q$344:$AJ$344</c:f>
              <c:numCache>
                <c:formatCode>0.00</c:formatCode>
                <c:ptCount val="20"/>
                <c:pt idx="5" formatCode="General">
                  <c:v>1.6300000000000008</c:v>
                </c:pt>
                <c:pt idx="6" formatCode="General">
                  <c:v>1.2999999999999989</c:v>
                </c:pt>
                <c:pt idx="7" formatCode="General">
                  <c:v>0.67999999999999972</c:v>
                </c:pt>
                <c:pt idx="8" formatCode="General">
                  <c:v>0.91000000000000014</c:v>
                </c:pt>
                <c:pt idx="9" formatCode="General">
                  <c:v>2.870000000000001</c:v>
                </c:pt>
                <c:pt idx="10" formatCode="General">
                  <c:v>4.0400000000000009</c:v>
                </c:pt>
                <c:pt idx="11" formatCode="General">
                  <c:v>3.01</c:v>
                </c:pt>
                <c:pt idx="12" formatCode="General">
                  <c:v>3.9499999999999993</c:v>
                </c:pt>
                <c:pt idx="13" formatCode="General">
                  <c:v>4.66</c:v>
                </c:pt>
                <c:pt idx="14" formatCode="General">
                  <c:v>4.09</c:v>
                </c:pt>
                <c:pt idx="15" formatCode="General">
                  <c:v>4.5100000000000007</c:v>
                </c:pt>
                <c:pt idx="16" formatCode="General">
                  <c:v>3.5300000000000002</c:v>
                </c:pt>
                <c:pt idx="17" formatCode="General">
                  <c:v>4.95</c:v>
                </c:pt>
                <c:pt idx="18" formatCode="General">
                  <c:v>5.4699999999999989</c:v>
                </c:pt>
                <c:pt idx="19" formatCode="General">
                  <c:v>6.26</c:v>
                </c:pt>
              </c:numCache>
            </c:numRef>
          </c:val>
        </c:ser>
        <c:ser>
          <c:idx val="3"/>
          <c:order val="3"/>
          <c:tx>
            <c:v>LDZ</c:v>
          </c:tx>
          <c:spPr>
            <a:ln w="25400">
              <a:noFill/>
            </a:ln>
          </c:spPr>
          <c:cat>
            <c:strRef>
              <c:f>'[22]Figure 3.8'!$O$11:$AH$11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3'!$Q$345:$AJ$345</c:f>
              <c:numCache>
                <c:formatCode>0.00</c:formatCode>
                <c:ptCount val="20"/>
                <c:pt idx="5" formatCode="General">
                  <c:v>0.40000000000000036</c:v>
                </c:pt>
                <c:pt idx="6" formatCode="General">
                  <c:v>0.60999999999999943</c:v>
                </c:pt>
                <c:pt idx="7" formatCode="General">
                  <c:v>0.4300000000000006</c:v>
                </c:pt>
                <c:pt idx="8" formatCode="General">
                  <c:v>0.42999999999999972</c:v>
                </c:pt>
                <c:pt idx="9" formatCode="General">
                  <c:v>1.4699999999999998</c:v>
                </c:pt>
                <c:pt idx="10" formatCode="General">
                  <c:v>5.84</c:v>
                </c:pt>
                <c:pt idx="11" formatCode="General">
                  <c:v>5.69</c:v>
                </c:pt>
                <c:pt idx="12" formatCode="General">
                  <c:v>2.69</c:v>
                </c:pt>
                <c:pt idx="13" formatCode="General">
                  <c:v>2.9400000000000004</c:v>
                </c:pt>
                <c:pt idx="14" formatCode="General">
                  <c:v>3.0200000000000005</c:v>
                </c:pt>
                <c:pt idx="15" formatCode="General">
                  <c:v>3.6200000000000006</c:v>
                </c:pt>
                <c:pt idx="16" formatCode="General">
                  <c:v>4.0199999999999996</c:v>
                </c:pt>
                <c:pt idx="17" formatCode="General">
                  <c:v>3.96</c:v>
                </c:pt>
                <c:pt idx="18" formatCode="General">
                  <c:v>3.81</c:v>
                </c:pt>
                <c:pt idx="19" formatCode="General">
                  <c:v>3.87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020480"/>
        <c:axId val="470022400"/>
      </c:areaChart>
      <c:lineChart>
        <c:grouping val="standard"/>
        <c:varyColors val="0"/>
        <c:ser>
          <c:idx val="4"/>
          <c:order val="4"/>
          <c:tx>
            <c:strRef>
              <c:f>'Chapter 3'!$P$342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'Chapter 3'!$Q$341:$AJ$341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3'!$Q$342:$V$342</c:f>
              <c:numCache>
                <c:formatCode>0.00</c:formatCode>
                <c:ptCount val="6"/>
                <c:pt idx="0">
                  <c:v>25.752349999999979</c:v>
                </c:pt>
                <c:pt idx="1">
                  <c:v>28.179719999999975</c:v>
                </c:pt>
                <c:pt idx="2">
                  <c:v>29.860639999999989</c:v>
                </c:pt>
                <c:pt idx="3">
                  <c:v>28.687000000000012</c:v>
                </c:pt>
                <c:pt idx="4">
                  <c:v>38.569999999999993</c:v>
                </c:pt>
                <c:pt idx="5">
                  <c:v>45.47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20480"/>
        <c:axId val="470022400"/>
      </c:lineChart>
      <c:catAx>
        <c:axId val="47002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Gas Year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0022400"/>
        <c:crosses val="autoZero"/>
        <c:auto val="1"/>
        <c:lblAlgn val="ctr"/>
        <c:lblOffset val="100"/>
        <c:noMultiLvlLbl val="0"/>
      </c:catAx>
      <c:valAx>
        <c:axId val="470022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Linepack Swing (mcm)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0020480"/>
        <c:crosses val="autoZero"/>
        <c:crossBetween val="between"/>
      </c:valAx>
    </c:plotArea>
    <c:legend>
      <c:legendPos val="b"/>
      <c:legendEntry>
        <c:idx val="0"/>
        <c:delete val="1"/>
      </c:legendEntry>
      <c:overlay val="0"/>
      <c:spPr>
        <a:noFill/>
      </c:spPr>
    </c:legend>
    <c:plotVisOnly val="1"/>
    <c:dispBlanksAs val="zero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1848989356035"/>
          <c:y val="0.14800207341988983"/>
          <c:w val="0.85702123950373366"/>
          <c:h val="0.57223614101314935"/>
        </c:manualLayout>
      </c:layout>
      <c:lineChart>
        <c:grouping val="standard"/>
        <c:varyColors val="0"/>
        <c:ser>
          <c:idx val="0"/>
          <c:order val="0"/>
          <c:tx>
            <c:strRef>
              <c:f>'Chapter 3'!$P$371</c:f>
              <c:strCache>
                <c:ptCount val="1"/>
                <c:pt idx="0">
                  <c:v>GG</c:v>
                </c:pt>
              </c:strCache>
            </c:strRef>
          </c:tx>
          <c:marker>
            <c:symbol val="none"/>
          </c:marker>
          <c:cat>
            <c:strRef>
              <c:f>'Chapter 3'!$Q$370:$AJ$370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3'!$Q$371:$AJ$371</c:f>
              <c:numCache>
                <c:formatCode>General</c:formatCode>
                <c:ptCount val="20"/>
                <c:pt idx="5">
                  <c:v>10.9</c:v>
                </c:pt>
                <c:pt idx="6">
                  <c:v>11.04</c:v>
                </c:pt>
                <c:pt idx="7">
                  <c:v>10.89</c:v>
                </c:pt>
                <c:pt idx="8">
                  <c:v>10.39</c:v>
                </c:pt>
                <c:pt idx="9">
                  <c:v>11.97</c:v>
                </c:pt>
                <c:pt idx="10">
                  <c:v>12.66</c:v>
                </c:pt>
                <c:pt idx="11">
                  <c:v>11.61</c:v>
                </c:pt>
                <c:pt idx="12">
                  <c:v>7.08</c:v>
                </c:pt>
                <c:pt idx="13">
                  <c:v>6.32</c:v>
                </c:pt>
                <c:pt idx="14">
                  <c:v>6.68</c:v>
                </c:pt>
                <c:pt idx="15">
                  <c:v>6.8</c:v>
                </c:pt>
                <c:pt idx="16">
                  <c:v>7.44</c:v>
                </c:pt>
                <c:pt idx="17">
                  <c:v>7.45</c:v>
                </c:pt>
                <c:pt idx="18">
                  <c:v>6.65</c:v>
                </c:pt>
                <c:pt idx="19">
                  <c:v>6.08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3'!$P$372</c:f>
              <c:strCache>
                <c:ptCount val="1"/>
                <c:pt idx="0">
                  <c:v>SP</c:v>
                </c:pt>
              </c:strCache>
            </c:strRef>
          </c:tx>
          <c:marker>
            <c:symbol val="none"/>
          </c:marker>
          <c:cat>
            <c:strRef>
              <c:f>'Chapter 3'!$Q$370:$AJ$370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3'!$Q$372:$AJ$372</c:f>
              <c:numCache>
                <c:formatCode>General</c:formatCode>
                <c:ptCount val="20"/>
                <c:pt idx="5">
                  <c:v>9.27</c:v>
                </c:pt>
                <c:pt idx="6">
                  <c:v>9.74</c:v>
                </c:pt>
                <c:pt idx="7">
                  <c:v>10.210000000000001</c:v>
                </c:pt>
                <c:pt idx="8">
                  <c:v>10.29</c:v>
                </c:pt>
                <c:pt idx="9">
                  <c:v>9.1300000000000008</c:v>
                </c:pt>
                <c:pt idx="10">
                  <c:v>8.6199999999999992</c:v>
                </c:pt>
                <c:pt idx="11">
                  <c:v>8.6</c:v>
                </c:pt>
                <c:pt idx="12">
                  <c:v>9.35</c:v>
                </c:pt>
                <c:pt idx="13">
                  <c:v>10.25</c:v>
                </c:pt>
                <c:pt idx="14">
                  <c:v>8.3800000000000008</c:v>
                </c:pt>
                <c:pt idx="15">
                  <c:v>9.09</c:v>
                </c:pt>
                <c:pt idx="16">
                  <c:v>10.94</c:v>
                </c:pt>
                <c:pt idx="17">
                  <c:v>7.61</c:v>
                </c:pt>
                <c:pt idx="18">
                  <c:v>7.81</c:v>
                </c:pt>
                <c:pt idx="19">
                  <c:v>6.74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'Chapter 3'!$P$373</c:f>
              <c:strCache>
                <c:ptCount val="1"/>
                <c:pt idx="0">
                  <c:v>NP</c:v>
                </c:pt>
              </c:strCache>
            </c:strRef>
          </c:tx>
          <c:marker>
            <c:symbol val="none"/>
          </c:marker>
          <c:cat>
            <c:strRef>
              <c:f>'Chapter 3'!$Q$370:$AJ$370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3'!$Q$373:$AJ$373</c:f>
              <c:numCache>
                <c:formatCode>General</c:formatCode>
                <c:ptCount val="20"/>
                <c:pt idx="5">
                  <c:v>9.8699999999999992</c:v>
                </c:pt>
                <c:pt idx="6">
                  <c:v>10.25</c:v>
                </c:pt>
                <c:pt idx="7">
                  <c:v>10.41</c:v>
                </c:pt>
                <c:pt idx="8">
                  <c:v>10.88</c:v>
                </c:pt>
                <c:pt idx="9">
                  <c:v>9.1</c:v>
                </c:pt>
                <c:pt idx="10">
                  <c:v>9.6300000000000008</c:v>
                </c:pt>
                <c:pt idx="11">
                  <c:v>11.02</c:v>
                </c:pt>
                <c:pt idx="12">
                  <c:v>11.03</c:v>
                </c:pt>
                <c:pt idx="13">
                  <c:v>10.98</c:v>
                </c:pt>
                <c:pt idx="14">
                  <c:v>10.77</c:v>
                </c:pt>
                <c:pt idx="15">
                  <c:v>11.31</c:v>
                </c:pt>
                <c:pt idx="16">
                  <c:v>10.97</c:v>
                </c:pt>
                <c:pt idx="17">
                  <c:v>12.4</c:v>
                </c:pt>
                <c:pt idx="18">
                  <c:v>12.12</c:v>
                </c:pt>
                <c:pt idx="19">
                  <c:v>12.34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'Chapter 3'!$P$374</c:f>
              <c:strCache>
                <c:ptCount val="1"/>
                <c:pt idx="0">
                  <c:v>CP</c:v>
                </c:pt>
              </c:strCache>
            </c:strRef>
          </c:tx>
          <c:marker>
            <c:symbol val="none"/>
          </c:marker>
          <c:cat>
            <c:strRef>
              <c:f>'Chapter 3'!$Q$370:$AJ$370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3'!$Q$374:$AJ$374</c:f>
              <c:numCache>
                <c:formatCode>General</c:formatCode>
                <c:ptCount val="20"/>
                <c:pt idx="5">
                  <c:v>10.86</c:v>
                </c:pt>
                <c:pt idx="6">
                  <c:v>10.86</c:v>
                </c:pt>
                <c:pt idx="7">
                  <c:v>10.78</c:v>
                </c:pt>
                <c:pt idx="8">
                  <c:v>11.2</c:v>
                </c:pt>
                <c:pt idx="9">
                  <c:v>11.32</c:v>
                </c:pt>
                <c:pt idx="10">
                  <c:v>8.8699999999999992</c:v>
                </c:pt>
                <c:pt idx="11">
                  <c:v>9.8000000000000007</c:v>
                </c:pt>
                <c:pt idx="12">
                  <c:v>8.41</c:v>
                </c:pt>
                <c:pt idx="13">
                  <c:v>10.64</c:v>
                </c:pt>
                <c:pt idx="14">
                  <c:v>9.76</c:v>
                </c:pt>
                <c:pt idx="15">
                  <c:v>10.1</c:v>
                </c:pt>
                <c:pt idx="16">
                  <c:v>10.15</c:v>
                </c:pt>
                <c:pt idx="17">
                  <c:v>11.64</c:v>
                </c:pt>
                <c:pt idx="18">
                  <c:v>11.06</c:v>
                </c:pt>
                <c:pt idx="19">
                  <c:v>10.68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'Chapter 3'!$P$375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'Chapter 3'!$Q$370:$AJ$370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3'!$Q$375:$AJ$375</c:f>
              <c:numCache>
                <c:formatCode>0.00</c:formatCode>
                <c:ptCount val="20"/>
                <c:pt idx="0">
                  <c:v>6.5761278879980392</c:v>
                </c:pt>
                <c:pt idx="1">
                  <c:v>7.5272175837622504</c:v>
                </c:pt>
                <c:pt idx="2">
                  <c:v>11.18246834706108</c:v>
                </c:pt>
                <c:pt idx="3">
                  <c:v>10.847222853354223</c:v>
                </c:pt>
                <c:pt idx="4">
                  <c:v>10.771960362045279</c:v>
                </c:pt>
                <c:pt idx="5" formatCode="General">
                  <c:v>10.86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'Chapter 3'!$P$377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'Chapter 3'!$Q$370:$AJ$370</c:f>
              <c:strCache>
                <c:ptCount val="2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</c:strCache>
            </c:strRef>
          </c:cat>
          <c:val>
            <c:numRef>
              <c:f>'Chapter 3'!$Q$377:$AJ$377</c:f>
              <c:numCache>
                <c:formatCode>General</c:formatCode>
                <c:ptCount val="20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98240"/>
        <c:axId val="470704512"/>
      </c:lineChart>
      <c:catAx>
        <c:axId val="4706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Gas Year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470704512"/>
        <c:crosses val="autoZero"/>
        <c:auto val="1"/>
        <c:lblAlgn val="ctr"/>
        <c:lblOffset val="100"/>
        <c:noMultiLvlLbl val="0"/>
      </c:catAx>
      <c:valAx>
        <c:axId val="470704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Linepack swing (mcm)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0698240"/>
        <c:crosses val="autoZero"/>
        <c:crossBetween val="between"/>
      </c:valAx>
    </c:plotArea>
    <c:legend>
      <c:legendPos val="b"/>
      <c:legendEntry>
        <c:idx val="5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4836404907652E-2"/>
          <c:y val="3.5826023290428118E-2"/>
          <c:w val="0.92073845901596296"/>
          <c:h val="0.77807684249944709"/>
        </c:manualLayout>
      </c:layout>
      <c:lineChart>
        <c:grouping val="standard"/>
        <c:varyColors val="0"/>
        <c:ser>
          <c:idx val="0"/>
          <c:order val="0"/>
          <c:tx>
            <c:v>Range of Linepack swing 2002/03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'Chapter 3 (Fig 3.3)'!$F$44:$F$408</c:f>
              <c:numCache>
                <c:formatCode>d\-mmm\-yy</c:formatCode>
                <c:ptCount val="365"/>
                <c:pt idx="0">
                  <c:v>37165</c:v>
                </c:pt>
                <c:pt idx="1">
                  <c:v>37166</c:v>
                </c:pt>
                <c:pt idx="2">
                  <c:v>37167</c:v>
                </c:pt>
                <c:pt idx="3">
                  <c:v>37168</c:v>
                </c:pt>
                <c:pt idx="4">
                  <c:v>37169</c:v>
                </c:pt>
                <c:pt idx="5">
                  <c:v>37170</c:v>
                </c:pt>
                <c:pt idx="6">
                  <c:v>37171</c:v>
                </c:pt>
                <c:pt idx="7">
                  <c:v>37172</c:v>
                </c:pt>
                <c:pt idx="8">
                  <c:v>37173</c:v>
                </c:pt>
                <c:pt idx="9">
                  <c:v>37174</c:v>
                </c:pt>
                <c:pt idx="10">
                  <c:v>37175</c:v>
                </c:pt>
                <c:pt idx="11">
                  <c:v>37176</c:v>
                </c:pt>
                <c:pt idx="12">
                  <c:v>37177</c:v>
                </c:pt>
                <c:pt idx="13">
                  <c:v>37178</c:v>
                </c:pt>
                <c:pt idx="14">
                  <c:v>37179</c:v>
                </c:pt>
                <c:pt idx="15">
                  <c:v>37180</c:v>
                </c:pt>
                <c:pt idx="16">
                  <c:v>37181</c:v>
                </c:pt>
                <c:pt idx="17">
                  <c:v>37182</c:v>
                </c:pt>
                <c:pt idx="18">
                  <c:v>37183</c:v>
                </c:pt>
                <c:pt idx="19">
                  <c:v>37184</c:v>
                </c:pt>
                <c:pt idx="20">
                  <c:v>37185</c:v>
                </c:pt>
                <c:pt idx="21">
                  <c:v>37186</c:v>
                </c:pt>
                <c:pt idx="22">
                  <c:v>37187</c:v>
                </c:pt>
                <c:pt idx="23">
                  <c:v>37188</c:v>
                </c:pt>
                <c:pt idx="24">
                  <c:v>37189</c:v>
                </c:pt>
                <c:pt idx="25">
                  <c:v>37190</c:v>
                </c:pt>
                <c:pt idx="26">
                  <c:v>37191</c:v>
                </c:pt>
                <c:pt idx="27">
                  <c:v>37192</c:v>
                </c:pt>
                <c:pt idx="28">
                  <c:v>37193</c:v>
                </c:pt>
                <c:pt idx="29">
                  <c:v>37194</c:v>
                </c:pt>
                <c:pt idx="30">
                  <c:v>37195</c:v>
                </c:pt>
                <c:pt idx="31">
                  <c:v>37196</c:v>
                </c:pt>
                <c:pt idx="32">
                  <c:v>37197</c:v>
                </c:pt>
                <c:pt idx="33">
                  <c:v>37198</c:v>
                </c:pt>
                <c:pt idx="34">
                  <c:v>37199</c:v>
                </c:pt>
                <c:pt idx="35">
                  <c:v>37200</c:v>
                </c:pt>
                <c:pt idx="36">
                  <c:v>37201</c:v>
                </c:pt>
                <c:pt idx="37">
                  <c:v>37202</c:v>
                </c:pt>
                <c:pt idx="38">
                  <c:v>37203</c:v>
                </c:pt>
                <c:pt idx="39">
                  <c:v>37204</c:v>
                </c:pt>
                <c:pt idx="40">
                  <c:v>37205</c:v>
                </c:pt>
                <c:pt idx="41">
                  <c:v>37206</c:v>
                </c:pt>
                <c:pt idx="42">
                  <c:v>37207</c:v>
                </c:pt>
                <c:pt idx="43">
                  <c:v>37208</c:v>
                </c:pt>
                <c:pt idx="44">
                  <c:v>37209</c:v>
                </c:pt>
                <c:pt idx="45">
                  <c:v>37210</c:v>
                </c:pt>
                <c:pt idx="46">
                  <c:v>37211</c:v>
                </c:pt>
                <c:pt idx="47">
                  <c:v>37212</c:v>
                </c:pt>
                <c:pt idx="48">
                  <c:v>37213</c:v>
                </c:pt>
                <c:pt idx="49">
                  <c:v>37214</c:v>
                </c:pt>
                <c:pt idx="50">
                  <c:v>37215</c:v>
                </c:pt>
                <c:pt idx="51">
                  <c:v>37216</c:v>
                </c:pt>
                <c:pt idx="52">
                  <c:v>37217</c:v>
                </c:pt>
                <c:pt idx="53">
                  <c:v>37218</c:v>
                </c:pt>
                <c:pt idx="54">
                  <c:v>37219</c:v>
                </c:pt>
                <c:pt idx="55">
                  <c:v>37220</c:v>
                </c:pt>
                <c:pt idx="56">
                  <c:v>37221</c:v>
                </c:pt>
                <c:pt idx="57">
                  <c:v>37222</c:v>
                </c:pt>
                <c:pt idx="58">
                  <c:v>37223</c:v>
                </c:pt>
                <c:pt idx="59">
                  <c:v>37224</c:v>
                </c:pt>
                <c:pt idx="60">
                  <c:v>37225</c:v>
                </c:pt>
                <c:pt idx="61">
                  <c:v>37226</c:v>
                </c:pt>
                <c:pt idx="62">
                  <c:v>37227</c:v>
                </c:pt>
                <c:pt idx="63">
                  <c:v>37228</c:v>
                </c:pt>
                <c:pt idx="64">
                  <c:v>37229</c:v>
                </c:pt>
                <c:pt idx="65">
                  <c:v>37230</c:v>
                </c:pt>
                <c:pt idx="66">
                  <c:v>37231</c:v>
                </c:pt>
                <c:pt idx="67">
                  <c:v>37232</c:v>
                </c:pt>
                <c:pt idx="68">
                  <c:v>37233</c:v>
                </c:pt>
                <c:pt idx="69">
                  <c:v>37234</c:v>
                </c:pt>
                <c:pt idx="70">
                  <c:v>37235</c:v>
                </c:pt>
                <c:pt idx="71">
                  <c:v>37236</c:v>
                </c:pt>
                <c:pt idx="72">
                  <c:v>37237</c:v>
                </c:pt>
                <c:pt idx="73">
                  <c:v>37238</c:v>
                </c:pt>
                <c:pt idx="74">
                  <c:v>37239</c:v>
                </c:pt>
                <c:pt idx="75">
                  <c:v>37240</c:v>
                </c:pt>
                <c:pt idx="76">
                  <c:v>37241</c:v>
                </c:pt>
                <c:pt idx="77">
                  <c:v>37242</c:v>
                </c:pt>
                <c:pt idx="78">
                  <c:v>37243</c:v>
                </c:pt>
                <c:pt idx="79">
                  <c:v>37244</c:v>
                </c:pt>
                <c:pt idx="80">
                  <c:v>37245</c:v>
                </c:pt>
                <c:pt idx="81">
                  <c:v>37246</c:v>
                </c:pt>
                <c:pt idx="82">
                  <c:v>37247</c:v>
                </c:pt>
                <c:pt idx="83">
                  <c:v>37248</c:v>
                </c:pt>
                <c:pt idx="84">
                  <c:v>37249</c:v>
                </c:pt>
                <c:pt idx="85">
                  <c:v>37250</c:v>
                </c:pt>
                <c:pt idx="86">
                  <c:v>37251</c:v>
                </c:pt>
                <c:pt idx="87">
                  <c:v>37252</c:v>
                </c:pt>
                <c:pt idx="88">
                  <c:v>37253</c:v>
                </c:pt>
                <c:pt idx="89">
                  <c:v>37254</c:v>
                </c:pt>
                <c:pt idx="90">
                  <c:v>37255</c:v>
                </c:pt>
                <c:pt idx="91">
                  <c:v>37256</c:v>
                </c:pt>
                <c:pt idx="92">
                  <c:v>37257</c:v>
                </c:pt>
                <c:pt idx="93">
                  <c:v>37258</c:v>
                </c:pt>
                <c:pt idx="94">
                  <c:v>37259</c:v>
                </c:pt>
                <c:pt idx="95">
                  <c:v>37260</c:v>
                </c:pt>
                <c:pt idx="96">
                  <c:v>37261</c:v>
                </c:pt>
                <c:pt idx="97">
                  <c:v>37262</c:v>
                </c:pt>
                <c:pt idx="98">
                  <c:v>37263</c:v>
                </c:pt>
                <c:pt idx="99">
                  <c:v>37264</c:v>
                </c:pt>
                <c:pt idx="100">
                  <c:v>37265</c:v>
                </c:pt>
                <c:pt idx="101">
                  <c:v>37266</c:v>
                </c:pt>
                <c:pt idx="102">
                  <c:v>37267</c:v>
                </c:pt>
                <c:pt idx="103">
                  <c:v>37268</c:v>
                </c:pt>
                <c:pt idx="104">
                  <c:v>37269</c:v>
                </c:pt>
                <c:pt idx="105">
                  <c:v>37270</c:v>
                </c:pt>
                <c:pt idx="106">
                  <c:v>37271</c:v>
                </c:pt>
                <c:pt idx="107">
                  <c:v>37272</c:v>
                </c:pt>
                <c:pt idx="108">
                  <c:v>37273</c:v>
                </c:pt>
                <c:pt idx="109">
                  <c:v>37274</c:v>
                </c:pt>
                <c:pt idx="110">
                  <c:v>37275</c:v>
                </c:pt>
                <c:pt idx="111">
                  <c:v>37276</c:v>
                </c:pt>
                <c:pt idx="112">
                  <c:v>37277</c:v>
                </c:pt>
                <c:pt idx="113">
                  <c:v>37278</c:v>
                </c:pt>
                <c:pt idx="114">
                  <c:v>37279</c:v>
                </c:pt>
                <c:pt idx="115">
                  <c:v>37280</c:v>
                </c:pt>
                <c:pt idx="116">
                  <c:v>37281</c:v>
                </c:pt>
                <c:pt idx="117">
                  <c:v>37282</c:v>
                </c:pt>
                <c:pt idx="118">
                  <c:v>37283</c:v>
                </c:pt>
                <c:pt idx="119">
                  <c:v>37284</c:v>
                </c:pt>
                <c:pt idx="120">
                  <c:v>37285</c:v>
                </c:pt>
                <c:pt idx="121">
                  <c:v>37286</c:v>
                </c:pt>
                <c:pt idx="122">
                  <c:v>37287</c:v>
                </c:pt>
                <c:pt idx="123">
                  <c:v>37288</c:v>
                </c:pt>
                <c:pt idx="124">
                  <c:v>37289</c:v>
                </c:pt>
                <c:pt idx="125">
                  <c:v>37290</c:v>
                </c:pt>
                <c:pt idx="126">
                  <c:v>37291</c:v>
                </c:pt>
                <c:pt idx="127">
                  <c:v>37292</c:v>
                </c:pt>
                <c:pt idx="128">
                  <c:v>37293</c:v>
                </c:pt>
                <c:pt idx="129">
                  <c:v>37294</c:v>
                </c:pt>
                <c:pt idx="130">
                  <c:v>37295</c:v>
                </c:pt>
                <c:pt idx="131">
                  <c:v>37296</c:v>
                </c:pt>
                <c:pt idx="132">
                  <c:v>37297</c:v>
                </c:pt>
                <c:pt idx="133">
                  <c:v>37298</c:v>
                </c:pt>
                <c:pt idx="134">
                  <c:v>37299</c:v>
                </c:pt>
                <c:pt idx="135">
                  <c:v>37300</c:v>
                </c:pt>
                <c:pt idx="136">
                  <c:v>37301</c:v>
                </c:pt>
                <c:pt idx="137">
                  <c:v>37302</c:v>
                </c:pt>
                <c:pt idx="138">
                  <c:v>37303</c:v>
                </c:pt>
                <c:pt idx="139">
                  <c:v>37304</c:v>
                </c:pt>
                <c:pt idx="140">
                  <c:v>37305</c:v>
                </c:pt>
                <c:pt idx="141">
                  <c:v>37306</c:v>
                </c:pt>
                <c:pt idx="142">
                  <c:v>37307</c:v>
                </c:pt>
                <c:pt idx="143">
                  <c:v>37308</c:v>
                </c:pt>
                <c:pt idx="144">
                  <c:v>37309</c:v>
                </c:pt>
                <c:pt idx="145">
                  <c:v>37310</c:v>
                </c:pt>
                <c:pt idx="146">
                  <c:v>37311</c:v>
                </c:pt>
                <c:pt idx="147">
                  <c:v>37312</c:v>
                </c:pt>
                <c:pt idx="148">
                  <c:v>37313</c:v>
                </c:pt>
                <c:pt idx="149">
                  <c:v>37314</c:v>
                </c:pt>
                <c:pt idx="150">
                  <c:v>37315</c:v>
                </c:pt>
                <c:pt idx="151">
                  <c:v>37316</c:v>
                </c:pt>
                <c:pt idx="152">
                  <c:v>37317</c:v>
                </c:pt>
                <c:pt idx="153">
                  <c:v>37318</c:v>
                </c:pt>
                <c:pt idx="154">
                  <c:v>37319</c:v>
                </c:pt>
                <c:pt idx="155">
                  <c:v>37320</c:v>
                </c:pt>
                <c:pt idx="156">
                  <c:v>37321</c:v>
                </c:pt>
                <c:pt idx="157">
                  <c:v>37322</c:v>
                </c:pt>
                <c:pt idx="158">
                  <c:v>37323</c:v>
                </c:pt>
                <c:pt idx="159">
                  <c:v>37324</c:v>
                </c:pt>
                <c:pt idx="160">
                  <c:v>37325</c:v>
                </c:pt>
                <c:pt idx="161">
                  <c:v>37326</c:v>
                </c:pt>
                <c:pt idx="162">
                  <c:v>37327</c:v>
                </c:pt>
                <c:pt idx="163">
                  <c:v>37328</c:v>
                </c:pt>
                <c:pt idx="164">
                  <c:v>37329</c:v>
                </c:pt>
                <c:pt idx="165">
                  <c:v>37330</c:v>
                </c:pt>
                <c:pt idx="166">
                  <c:v>37331</c:v>
                </c:pt>
                <c:pt idx="167">
                  <c:v>37332</c:v>
                </c:pt>
                <c:pt idx="168">
                  <c:v>37333</c:v>
                </c:pt>
                <c:pt idx="169">
                  <c:v>37334</c:v>
                </c:pt>
                <c:pt idx="170">
                  <c:v>37335</c:v>
                </c:pt>
                <c:pt idx="171">
                  <c:v>37336</c:v>
                </c:pt>
                <c:pt idx="172">
                  <c:v>37337</c:v>
                </c:pt>
                <c:pt idx="173">
                  <c:v>37338</c:v>
                </c:pt>
                <c:pt idx="174">
                  <c:v>37339</c:v>
                </c:pt>
                <c:pt idx="175">
                  <c:v>37340</c:v>
                </c:pt>
                <c:pt idx="176">
                  <c:v>37341</c:v>
                </c:pt>
                <c:pt idx="177">
                  <c:v>37342</c:v>
                </c:pt>
                <c:pt idx="178">
                  <c:v>37343</c:v>
                </c:pt>
                <c:pt idx="179">
                  <c:v>37344</c:v>
                </c:pt>
                <c:pt idx="180">
                  <c:v>37345</c:v>
                </c:pt>
                <c:pt idx="181">
                  <c:v>37346</c:v>
                </c:pt>
                <c:pt idx="182">
                  <c:v>37347</c:v>
                </c:pt>
                <c:pt idx="183">
                  <c:v>37348</c:v>
                </c:pt>
                <c:pt idx="184">
                  <c:v>37349</c:v>
                </c:pt>
                <c:pt idx="185">
                  <c:v>37350</c:v>
                </c:pt>
                <c:pt idx="186">
                  <c:v>37351</c:v>
                </c:pt>
                <c:pt idx="187">
                  <c:v>37352</c:v>
                </c:pt>
                <c:pt idx="188">
                  <c:v>37353</c:v>
                </c:pt>
                <c:pt idx="189">
                  <c:v>37354</c:v>
                </c:pt>
                <c:pt idx="190">
                  <c:v>37355</c:v>
                </c:pt>
                <c:pt idx="191">
                  <c:v>37356</c:v>
                </c:pt>
                <c:pt idx="192">
                  <c:v>37357</c:v>
                </c:pt>
                <c:pt idx="193">
                  <c:v>37358</c:v>
                </c:pt>
                <c:pt idx="194">
                  <c:v>37359</c:v>
                </c:pt>
                <c:pt idx="195">
                  <c:v>37360</c:v>
                </c:pt>
                <c:pt idx="196">
                  <c:v>37361</c:v>
                </c:pt>
                <c:pt idx="197">
                  <c:v>37362</c:v>
                </c:pt>
                <c:pt idx="198">
                  <c:v>37363</c:v>
                </c:pt>
                <c:pt idx="199">
                  <c:v>37364</c:v>
                </c:pt>
                <c:pt idx="200">
                  <c:v>37365</c:v>
                </c:pt>
                <c:pt idx="201">
                  <c:v>37366</c:v>
                </c:pt>
                <c:pt idx="202">
                  <c:v>37367</c:v>
                </c:pt>
                <c:pt idx="203">
                  <c:v>37368</c:v>
                </c:pt>
                <c:pt idx="204">
                  <c:v>37369</c:v>
                </c:pt>
                <c:pt idx="205">
                  <c:v>37370</c:v>
                </c:pt>
                <c:pt idx="206">
                  <c:v>37371</c:v>
                </c:pt>
                <c:pt idx="207">
                  <c:v>37372</c:v>
                </c:pt>
                <c:pt idx="208">
                  <c:v>37373</c:v>
                </c:pt>
                <c:pt idx="209">
                  <c:v>37374</c:v>
                </c:pt>
                <c:pt idx="210">
                  <c:v>37375</c:v>
                </c:pt>
                <c:pt idx="211">
                  <c:v>37376</c:v>
                </c:pt>
                <c:pt idx="212">
                  <c:v>37377</c:v>
                </c:pt>
                <c:pt idx="213">
                  <c:v>37378</c:v>
                </c:pt>
                <c:pt idx="214">
                  <c:v>37379</c:v>
                </c:pt>
                <c:pt idx="215">
                  <c:v>37380</c:v>
                </c:pt>
                <c:pt idx="216">
                  <c:v>37381</c:v>
                </c:pt>
                <c:pt idx="217">
                  <c:v>37382</c:v>
                </c:pt>
                <c:pt idx="218">
                  <c:v>37383</c:v>
                </c:pt>
                <c:pt idx="219">
                  <c:v>37384</c:v>
                </c:pt>
                <c:pt idx="220">
                  <c:v>37385</c:v>
                </c:pt>
                <c:pt idx="221">
                  <c:v>37386</c:v>
                </c:pt>
                <c:pt idx="222">
                  <c:v>37387</c:v>
                </c:pt>
                <c:pt idx="223">
                  <c:v>37388</c:v>
                </c:pt>
                <c:pt idx="224">
                  <c:v>37389</c:v>
                </c:pt>
                <c:pt idx="225">
                  <c:v>37390</c:v>
                </c:pt>
                <c:pt idx="226">
                  <c:v>37391</c:v>
                </c:pt>
                <c:pt idx="227">
                  <c:v>37392</c:v>
                </c:pt>
                <c:pt idx="228">
                  <c:v>37393</c:v>
                </c:pt>
                <c:pt idx="229">
                  <c:v>37394</c:v>
                </c:pt>
                <c:pt idx="230">
                  <c:v>37395</c:v>
                </c:pt>
                <c:pt idx="231">
                  <c:v>37396</c:v>
                </c:pt>
                <c:pt idx="232">
                  <c:v>37397</c:v>
                </c:pt>
                <c:pt idx="233">
                  <c:v>37398</c:v>
                </c:pt>
                <c:pt idx="234">
                  <c:v>37399</c:v>
                </c:pt>
                <c:pt idx="235">
                  <c:v>37400</c:v>
                </c:pt>
                <c:pt idx="236">
                  <c:v>37401</c:v>
                </c:pt>
                <c:pt idx="237">
                  <c:v>37402</c:v>
                </c:pt>
                <c:pt idx="238">
                  <c:v>37403</c:v>
                </c:pt>
                <c:pt idx="239">
                  <c:v>37404</c:v>
                </c:pt>
                <c:pt idx="240">
                  <c:v>37405</c:v>
                </c:pt>
                <c:pt idx="241">
                  <c:v>37406</c:v>
                </c:pt>
                <c:pt idx="242">
                  <c:v>37407</c:v>
                </c:pt>
                <c:pt idx="243">
                  <c:v>37408</c:v>
                </c:pt>
                <c:pt idx="244">
                  <c:v>37409</c:v>
                </c:pt>
                <c:pt idx="245">
                  <c:v>37410</c:v>
                </c:pt>
                <c:pt idx="246">
                  <c:v>37411</c:v>
                </c:pt>
                <c:pt idx="247">
                  <c:v>37412</c:v>
                </c:pt>
                <c:pt idx="248">
                  <c:v>37413</c:v>
                </c:pt>
                <c:pt idx="249">
                  <c:v>37414</c:v>
                </c:pt>
                <c:pt idx="250">
                  <c:v>37415</c:v>
                </c:pt>
                <c:pt idx="251">
                  <c:v>37416</c:v>
                </c:pt>
                <c:pt idx="252">
                  <c:v>37417</c:v>
                </c:pt>
                <c:pt idx="253">
                  <c:v>37418</c:v>
                </c:pt>
                <c:pt idx="254">
                  <c:v>37419</c:v>
                </c:pt>
                <c:pt idx="255">
                  <c:v>37420</c:v>
                </c:pt>
                <c:pt idx="256">
                  <c:v>37421</c:v>
                </c:pt>
                <c:pt idx="257">
                  <c:v>37422</c:v>
                </c:pt>
                <c:pt idx="258">
                  <c:v>37423</c:v>
                </c:pt>
                <c:pt idx="259">
                  <c:v>37424</c:v>
                </c:pt>
                <c:pt idx="260">
                  <c:v>37425</c:v>
                </c:pt>
                <c:pt idx="261">
                  <c:v>37426</c:v>
                </c:pt>
                <c:pt idx="262">
                  <c:v>37427</c:v>
                </c:pt>
                <c:pt idx="263">
                  <c:v>37428</c:v>
                </c:pt>
                <c:pt idx="264">
                  <c:v>37429</c:v>
                </c:pt>
                <c:pt idx="265">
                  <c:v>37430</c:v>
                </c:pt>
                <c:pt idx="266">
                  <c:v>37431</c:v>
                </c:pt>
                <c:pt idx="267">
                  <c:v>37432</c:v>
                </c:pt>
                <c:pt idx="268">
                  <c:v>37433</c:v>
                </c:pt>
                <c:pt idx="269">
                  <c:v>37434</c:v>
                </c:pt>
                <c:pt idx="270">
                  <c:v>37435</c:v>
                </c:pt>
                <c:pt idx="271">
                  <c:v>37436</c:v>
                </c:pt>
                <c:pt idx="272">
                  <c:v>37437</c:v>
                </c:pt>
                <c:pt idx="273">
                  <c:v>37438</c:v>
                </c:pt>
                <c:pt idx="274">
                  <c:v>37439</c:v>
                </c:pt>
                <c:pt idx="275">
                  <c:v>37440</c:v>
                </c:pt>
                <c:pt idx="276">
                  <c:v>37441</c:v>
                </c:pt>
                <c:pt idx="277">
                  <c:v>37442</c:v>
                </c:pt>
                <c:pt idx="278">
                  <c:v>37443</c:v>
                </c:pt>
                <c:pt idx="279">
                  <c:v>37444</c:v>
                </c:pt>
                <c:pt idx="280">
                  <c:v>37445</c:v>
                </c:pt>
                <c:pt idx="281">
                  <c:v>37446</c:v>
                </c:pt>
                <c:pt idx="282">
                  <c:v>37447</c:v>
                </c:pt>
                <c:pt idx="283">
                  <c:v>37448</c:v>
                </c:pt>
                <c:pt idx="284">
                  <c:v>37449</c:v>
                </c:pt>
                <c:pt idx="285">
                  <c:v>37450</c:v>
                </c:pt>
                <c:pt idx="286">
                  <c:v>37451</c:v>
                </c:pt>
                <c:pt idx="287">
                  <c:v>37452</c:v>
                </c:pt>
                <c:pt idx="288">
                  <c:v>37453</c:v>
                </c:pt>
                <c:pt idx="289">
                  <c:v>37454</c:v>
                </c:pt>
                <c:pt idx="290">
                  <c:v>37455</c:v>
                </c:pt>
                <c:pt idx="291">
                  <c:v>37456</c:v>
                </c:pt>
                <c:pt idx="292">
                  <c:v>37457</c:v>
                </c:pt>
                <c:pt idx="293">
                  <c:v>37458</c:v>
                </c:pt>
                <c:pt idx="294">
                  <c:v>37459</c:v>
                </c:pt>
                <c:pt idx="295">
                  <c:v>37460</c:v>
                </c:pt>
                <c:pt idx="296">
                  <c:v>37461</c:v>
                </c:pt>
                <c:pt idx="297">
                  <c:v>37462</c:v>
                </c:pt>
                <c:pt idx="298">
                  <c:v>37463</c:v>
                </c:pt>
                <c:pt idx="299">
                  <c:v>37464</c:v>
                </c:pt>
                <c:pt idx="300">
                  <c:v>37465</c:v>
                </c:pt>
                <c:pt idx="301">
                  <c:v>37466</c:v>
                </c:pt>
                <c:pt idx="302">
                  <c:v>37467</c:v>
                </c:pt>
                <c:pt idx="303">
                  <c:v>37468</c:v>
                </c:pt>
                <c:pt idx="304">
                  <c:v>37469</c:v>
                </c:pt>
                <c:pt idx="305">
                  <c:v>37470</c:v>
                </c:pt>
                <c:pt idx="306">
                  <c:v>37471</c:v>
                </c:pt>
                <c:pt idx="307">
                  <c:v>37472</c:v>
                </c:pt>
                <c:pt idx="308">
                  <c:v>37473</c:v>
                </c:pt>
                <c:pt idx="309">
                  <c:v>37474</c:v>
                </c:pt>
                <c:pt idx="310">
                  <c:v>37475</c:v>
                </c:pt>
                <c:pt idx="311">
                  <c:v>37476</c:v>
                </c:pt>
                <c:pt idx="312">
                  <c:v>37477</c:v>
                </c:pt>
                <c:pt idx="313">
                  <c:v>37478</c:v>
                </c:pt>
                <c:pt idx="314">
                  <c:v>37479</c:v>
                </c:pt>
                <c:pt idx="315">
                  <c:v>37480</c:v>
                </c:pt>
                <c:pt idx="316">
                  <c:v>37481</c:v>
                </c:pt>
                <c:pt idx="317">
                  <c:v>37482</c:v>
                </c:pt>
                <c:pt idx="318">
                  <c:v>37483</c:v>
                </c:pt>
                <c:pt idx="319">
                  <c:v>37484</c:v>
                </c:pt>
                <c:pt idx="320">
                  <c:v>37485</c:v>
                </c:pt>
                <c:pt idx="321">
                  <c:v>37486</c:v>
                </c:pt>
                <c:pt idx="322">
                  <c:v>37487</c:v>
                </c:pt>
                <c:pt idx="323">
                  <c:v>37488</c:v>
                </c:pt>
                <c:pt idx="324">
                  <c:v>37489</c:v>
                </c:pt>
                <c:pt idx="325">
                  <c:v>37490</c:v>
                </c:pt>
                <c:pt idx="326">
                  <c:v>37491</c:v>
                </c:pt>
                <c:pt idx="327">
                  <c:v>37492</c:v>
                </c:pt>
                <c:pt idx="328">
                  <c:v>37493</c:v>
                </c:pt>
                <c:pt idx="329">
                  <c:v>37494</c:v>
                </c:pt>
                <c:pt idx="330">
                  <c:v>37495</c:v>
                </c:pt>
                <c:pt idx="331">
                  <c:v>37496</c:v>
                </c:pt>
                <c:pt idx="332">
                  <c:v>37497</c:v>
                </c:pt>
                <c:pt idx="333">
                  <c:v>37498</c:v>
                </c:pt>
                <c:pt idx="334">
                  <c:v>37499</c:v>
                </c:pt>
                <c:pt idx="335">
                  <c:v>37500</c:v>
                </c:pt>
                <c:pt idx="336">
                  <c:v>37501</c:v>
                </c:pt>
                <c:pt idx="337">
                  <c:v>37502</c:v>
                </c:pt>
                <c:pt idx="338">
                  <c:v>37503</c:v>
                </c:pt>
                <c:pt idx="339">
                  <c:v>37504</c:v>
                </c:pt>
                <c:pt idx="340">
                  <c:v>37505</c:v>
                </c:pt>
                <c:pt idx="341">
                  <c:v>37506</c:v>
                </c:pt>
                <c:pt idx="342">
                  <c:v>37507</c:v>
                </c:pt>
                <c:pt idx="343">
                  <c:v>37508</c:v>
                </c:pt>
                <c:pt idx="344">
                  <c:v>37509</c:v>
                </c:pt>
                <c:pt idx="345">
                  <c:v>37510</c:v>
                </c:pt>
                <c:pt idx="346">
                  <c:v>37511</c:v>
                </c:pt>
                <c:pt idx="347">
                  <c:v>37512</c:v>
                </c:pt>
                <c:pt idx="348">
                  <c:v>37513</c:v>
                </c:pt>
                <c:pt idx="349">
                  <c:v>37514</c:v>
                </c:pt>
                <c:pt idx="350">
                  <c:v>37515</c:v>
                </c:pt>
                <c:pt idx="351">
                  <c:v>37516</c:v>
                </c:pt>
                <c:pt idx="352">
                  <c:v>37517</c:v>
                </c:pt>
                <c:pt idx="353">
                  <c:v>37518</c:v>
                </c:pt>
                <c:pt idx="354">
                  <c:v>37519</c:v>
                </c:pt>
                <c:pt idx="355">
                  <c:v>37520</c:v>
                </c:pt>
                <c:pt idx="356">
                  <c:v>37521</c:v>
                </c:pt>
                <c:pt idx="357">
                  <c:v>37522</c:v>
                </c:pt>
                <c:pt idx="358">
                  <c:v>37523</c:v>
                </c:pt>
                <c:pt idx="359">
                  <c:v>37524</c:v>
                </c:pt>
                <c:pt idx="360">
                  <c:v>37525</c:v>
                </c:pt>
                <c:pt idx="361">
                  <c:v>37526</c:v>
                </c:pt>
                <c:pt idx="362">
                  <c:v>37527</c:v>
                </c:pt>
                <c:pt idx="363">
                  <c:v>37528</c:v>
                </c:pt>
                <c:pt idx="364">
                  <c:v>37529</c:v>
                </c:pt>
              </c:numCache>
            </c:numRef>
          </c:cat>
          <c:val>
            <c:numRef>
              <c:f>'Chapter 3 (Fig 3.3)'!$G$409:$G$773</c:f>
              <c:numCache>
                <c:formatCode>0.00</c:formatCode>
                <c:ptCount val="365"/>
                <c:pt idx="0">
                  <c:v>9.924000000000035</c:v>
                </c:pt>
                <c:pt idx="1">
                  <c:v>11.913000000000011</c:v>
                </c:pt>
                <c:pt idx="2">
                  <c:v>3.6130000000000564</c:v>
                </c:pt>
                <c:pt idx="3">
                  <c:v>4.95900000000006</c:v>
                </c:pt>
                <c:pt idx="4">
                  <c:v>8.1890000000000214</c:v>
                </c:pt>
                <c:pt idx="5">
                  <c:v>4.1370000000000573</c:v>
                </c:pt>
                <c:pt idx="6">
                  <c:v>10.66900000000004</c:v>
                </c:pt>
                <c:pt idx="7">
                  <c:v>5.7519999999999527</c:v>
                </c:pt>
                <c:pt idx="8">
                  <c:v>9.7090000000000032</c:v>
                </c:pt>
                <c:pt idx="9">
                  <c:v>3.6189999999999714</c:v>
                </c:pt>
                <c:pt idx="10">
                  <c:v>4.7690000000000055</c:v>
                </c:pt>
                <c:pt idx="11">
                  <c:v>8.158999999999935</c:v>
                </c:pt>
                <c:pt idx="12">
                  <c:v>7.4100000000000819</c:v>
                </c:pt>
                <c:pt idx="13">
                  <c:v>4.7430000000000518</c:v>
                </c:pt>
                <c:pt idx="14">
                  <c:v>5.6160000000000991</c:v>
                </c:pt>
                <c:pt idx="15">
                  <c:v>2.625</c:v>
                </c:pt>
                <c:pt idx="16">
                  <c:v>9.8790000000000191</c:v>
                </c:pt>
                <c:pt idx="17">
                  <c:v>4.3900000000000432</c:v>
                </c:pt>
                <c:pt idx="18">
                  <c:v>3.0659999999999741</c:v>
                </c:pt>
                <c:pt idx="19">
                  <c:v>7.5270000000000437</c:v>
                </c:pt>
                <c:pt idx="20">
                  <c:v>4.6429999999999723</c:v>
                </c:pt>
                <c:pt idx="21">
                  <c:v>6.19500000000005</c:v>
                </c:pt>
                <c:pt idx="22">
                  <c:v>6.7090000000000032</c:v>
                </c:pt>
                <c:pt idx="23">
                  <c:v>3.4879999999999427</c:v>
                </c:pt>
                <c:pt idx="24">
                  <c:v>3.7749999999999773</c:v>
                </c:pt>
                <c:pt idx="25">
                  <c:v>12.533999999999992</c:v>
                </c:pt>
                <c:pt idx="26">
                  <c:v>9.7469999999999004</c:v>
                </c:pt>
                <c:pt idx="27">
                  <c:v>3.1490000000000578</c:v>
                </c:pt>
                <c:pt idx="28">
                  <c:v>6.0930000000000177</c:v>
                </c:pt>
                <c:pt idx="29">
                  <c:v>4.0860000000000696</c:v>
                </c:pt>
                <c:pt idx="30">
                  <c:v>1.4089999999999918</c:v>
                </c:pt>
                <c:pt idx="31">
                  <c:v>3.1449999999999818</c:v>
                </c:pt>
                <c:pt idx="32">
                  <c:v>7.2880000000000678</c:v>
                </c:pt>
                <c:pt idx="33">
                  <c:v>3.4489999999999554</c:v>
                </c:pt>
                <c:pt idx="34">
                  <c:v>2.630999999999915</c:v>
                </c:pt>
                <c:pt idx="35">
                  <c:v>6.2129999999999654</c:v>
                </c:pt>
                <c:pt idx="36">
                  <c:v>7.2390000000000327</c:v>
                </c:pt>
                <c:pt idx="37">
                  <c:v>9.4840000000000373</c:v>
                </c:pt>
                <c:pt idx="38">
                  <c:v>6.3800000000000523</c:v>
                </c:pt>
                <c:pt idx="39">
                  <c:v>7.0250000000000341</c:v>
                </c:pt>
                <c:pt idx="40">
                  <c:v>6.4679999999999609</c:v>
                </c:pt>
                <c:pt idx="41">
                  <c:v>4.3550000000000182</c:v>
                </c:pt>
                <c:pt idx="42">
                  <c:v>12.982000000000028</c:v>
                </c:pt>
                <c:pt idx="43">
                  <c:v>6.3369999999999891</c:v>
                </c:pt>
                <c:pt idx="44">
                  <c:v>3.8720000000000141</c:v>
                </c:pt>
                <c:pt idx="45">
                  <c:v>5.8080000000000496</c:v>
                </c:pt>
                <c:pt idx="46">
                  <c:v>4.3349999999999795</c:v>
                </c:pt>
                <c:pt idx="47">
                  <c:v>8.3940000000000623</c:v>
                </c:pt>
                <c:pt idx="48">
                  <c:v>9.1870000000000118</c:v>
                </c:pt>
                <c:pt idx="49">
                  <c:v>6.6220000000000709</c:v>
                </c:pt>
                <c:pt idx="50">
                  <c:v>7.6839999999999691</c:v>
                </c:pt>
                <c:pt idx="51">
                  <c:v>6.9169999999999732</c:v>
                </c:pt>
                <c:pt idx="52">
                  <c:v>12.71</c:v>
                </c:pt>
                <c:pt idx="53">
                  <c:v>4.3249999999999886</c:v>
                </c:pt>
                <c:pt idx="54">
                  <c:v>11.173000000000002</c:v>
                </c:pt>
                <c:pt idx="55">
                  <c:v>9.686999999999955</c:v>
                </c:pt>
                <c:pt idx="56">
                  <c:v>6.1090000000000941</c:v>
                </c:pt>
                <c:pt idx="57">
                  <c:v>4.9449999999999932</c:v>
                </c:pt>
                <c:pt idx="58">
                  <c:v>8.4879999999999995</c:v>
                </c:pt>
                <c:pt idx="59">
                  <c:v>6.7959999999999354</c:v>
                </c:pt>
                <c:pt idx="60">
                  <c:v>6.6699999999999591</c:v>
                </c:pt>
                <c:pt idx="61">
                  <c:v>9.882000000000005</c:v>
                </c:pt>
                <c:pt idx="62">
                  <c:v>5.8710000000000946</c:v>
                </c:pt>
                <c:pt idx="63">
                  <c:v>11.22399999999999</c:v>
                </c:pt>
                <c:pt idx="64">
                  <c:v>10.841000000000008</c:v>
                </c:pt>
                <c:pt idx="65">
                  <c:v>5.8730000000000473</c:v>
                </c:pt>
                <c:pt idx="66">
                  <c:v>6.0149999999999295</c:v>
                </c:pt>
                <c:pt idx="67">
                  <c:v>8.8199999999999363</c:v>
                </c:pt>
                <c:pt idx="68">
                  <c:v>4.2420000000000755</c:v>
                </c:pt>
                <c:pt idx="69">
                  <c:v>7.4630000000000223</c:v>
                </c:pt>
                <c:pt idx="70">
                  <c:v>12.836999999999989</c:v>
                </c:pt>
                <c:pt idx="71">
                  <c:v>4.4970000000000141</c:v>
                </c:pt>
                <c:pt idx="72">
                  <c:v>7.021000000000015</c:v>
                </c:pt>
                <c:pt idx="73">
                  <c:v>7.6370000000000005</c:v>
                </c:pt>
                <c:pt idx="74">
                  <c:v>9.6120000000000232</c:v>
                </c:pt>
                <c:pt idx="75">
                  <c:v>3.5419999999999163</c:v>
                </c:pt>
                <c:pt idx="76">
                  <c:v>9.8379999999999086</c:v>
                </c:pt>
                <c:pt idx="77">
                  <c:v>4.2480000000001041</c:v>
                </c:pt>
                <c:pt idx="78">
                  <c:v>6.8629999999999995</c:v>
                </c:pt>
                <c:pt idx="79">
                  <c:v>5.5460000000000491</c:v>
                </c:pt>
                <c:pt idx="80">
                  <c:v>6.9869999999999663</c:v>
                </c:pt>
                <c:pt idx="81">
                  <c:v>12.721000000000004</c:v>
                </c:pt>
                <c:pt idx="82">
                  <c:v>10.098999999999933</c:v>
                </c:pt>
                <c:pt idx="83">
                  <c:v>9.3790000000000191</c:v>
                </c:pt>
                <c:pt idx="84">
                  <c:v>9.19</c:v>
                </c:pt>
                <c:pt idx="85">
                  <c:v>4.6949999999999932</c:v>
                </c:pt>
                <c:pt idx="86">
                  <c:v>6.242999999999995</c:v>
                </c:pt>
                <c:pt idx="87">
                  <c:v>6.6849999999999996</c:v>
                </c:pt>
                <c:pt idx="88">
                  <c:v>4.4649999999999181</c:v>
                </c:pt>
                <c:pt idx="89">
                  <c:v>3.3230000000000359</c:v>
                </c:pt>
                <c:pt idx="90">
                  <c:v>5.54200000000003</c:v>
                </c:pt>
                <c:pt idx="91">
                  <c:v>19.265000000000001</c:v>
                </c:pt>
                <c:pt idx="92">
                  <c:v>20.51600000000002</c:v>
                </c:pt>
                <c:pt idx="93">
                  <c:v>9.9970000000000141</c:v>
                </c:pt>
                <c:pt idx="94">
                  <c:v>12.805999999999983</c:v>
                </c:pt>
                <c:pt idx="95">
                  <c:v>8.8070000000000164</c:v>
                </c:pt>
                <c:pt idx="96">
                  <c:v>7.5680000000000405</c:v>
                </c:pt>
                <c:pt idx="97">
                  <c:v>7.1150000000000091</c:v>
                </c:pt>
                <c:pt idx="98">
                  <c:v>10.550999999999988</c:v>
                </c:pt>
                <c:pt idx="99">
                  <c:v>12.807000000000073</c:v>
                </c:pt>
                <c:pt idx="100">
                  <c:v>14.343000000000018</c:v>
                </c:pt>
                <c:pt idx="101">
                  <c:v>8.69500000000005</c:v>
                </c:pt>
                <c:pt idx="102">
                  <c:v>12.3</c:v>
                </c:pt>
                <c:pt idx="103">
                  <c:v>6.72300000000007</c:v>
                </c:pt>
                <c:pt idx="104">
                  <c:v>2.2250000000000227</c:v>
                </c:pt>
                <c:pt idx="105">
                  <c:v>6.5099999999999341</c:v>
                </c:pt>
                <c:pt idx="106">
                  <c:v>4.9810000000000514</c:v>
                </c:pt>
                <c:pt idx="107">
                  <c:v>8.5230000000000246</c:v>
                </c:pt>
                <c:pt idx="108">
                  <c:v>12.692000000000007</c:v>
                </c:pt>
                <c:pt idx="109">
                  <c:v>6.4950000000000614</c:v>
                </c:pt>
                <c:pt idx="110">
                  <c:v>5.8550000000001319</c:v>
                </c:pt>
                <c:pt idx="111">
                  <c:v>5.3229999999999222</c:v>
                </c:pt>
                <c:pt idx="112">
                  <c:v>6.796000000000106</c:v>
                </c:pt>
                <c:pt idx="113">
                  <c:v>8.0799999999999841</c:v>
                </c:pt>
                <c:pt idx="114">
                  <c:v>5.0669999999999504</c:v>
                </c:pt>
                <c:pt idx="115">
                  <c:v>10.072999999999979</c:v>
                </c:pt>
                <c:pt idx="116">
                  <c:v>3.1759999999999877</c:v>
                </c:pt>
                <c:pt idx="117">
                  <c:v>10.317999999999984</c:v>
                </c:pt>
                <c:pt idx="118">
                  <c:v>6.7349999999999568</c:v>
                </c:pt>
                <c:pt idx="119">
                  <c:v>2.8639999999999759</c:v>
                </c:pt>
                <c:pt idx="120">
                  <c:v>5.6910000000000878</c:v>
                </c:pt>
                <c:pt idx="121">
                  <c:v>4.5780000000000314</c:v>
                </c:pt>
                <c:pt idx="122">
                  <c:v>14.407000000000039</c:v>
                </c:pt>
                <c:pt idx="123">
                  <c:v>10.918999999999983</c:v>
                </c:pt>
                <c:pt idx="124">
                  <c:v>13.791999999999916</c:v>
                </c:pt>
                <c:pt idx="125">
                  <c:v>17.395999999999958</c:v>
                </c:pt>
                <c:pt idx="126">
                  <c:v>7.5529999999999973</c:v>
                </c:pt>
                <c:pt idx="127">
                  <c:v>6.8590000000000373</c:v>
                </c:pt>
                <c:pt idx="128">
                  <c:v>8.7889999999999873</c:v>
                </c:pt>
                <c:pt idx="129">
                  <c:v>3.9969999999999573</c:v>
                </c:pt>
                <c:pt idx="130">
                  <c:v>8.6850000000000005</c:v>
                </c:pt>
                <c:pt idx="131">
                  <c:v>5.7569999999999482</c:v>
                </c:pt>
                <c:pt idx="132">
                  <c:v>9.0159999999999059</c:v>
                </c:pt>
                <c:pt idx="133">
                  <c:v>5.6839999999999691</c:v>
                </c:pt>
                <c:pt idx="134">
                  <c:v>6.0030000000000427</c:v>
                </c:pt>
                <c:pt idx="135">
                  <c:v>20.113</c:v>
                </c:pt>
                <c:pt idx="136">
                  <c:v>8.2289999999999281</c:v>
                </c:pt>
                <c:pt idx="137">
                  <c:v>5.8029999999999404</c:v>
                </c:pt>
                <c:pt idx="138">
                  <c:v>8.2910000000000537</c:v>
                </c:pt>
                <c:pt idx="139">
                  <c:v>9.6209999999999809</c:v>
                </c:pt>
                <c:pt idx="140">
                  <c:v>4.5919999999999845</c:v>
                </c:pt>
                <c:pt idx="141">
                  <c:v>8.0909999999999513</c:v>
                </c:pt>
                <c:pt idx="142">
                  <c:v>14.914999999999999</c:v>
                </c:pt>
                <c:pt idx="143">
                  <c:v>3.9800000000000182</c:v>
                </c:pt>
                <c:pt idx="144">
                  <c:v>9.5539999999999168</c:v>
                </c:pt>
                <c:pt idx="145">
                  <c:v>7.7379999999999995</c:v>
                </c:pt>
                <c:pt idx="146">
                  <c:v>4.9920000000000755</c:v>
                </c:pt>
                <c:pt idx="147">
                  <c:v>3.5869999999999891</c:v>
                </c:pt>
                <c:pt idx="148">
                  <c:v>5.1849999999998317</c:v>
                </c:pt>
                <c:pt idx="149">
                  <c:v>5.6440000000000623</c:v>
                </c:pt>
                <c:pt idx="150">
                  <c:v>6.6639999999999873</c:v>
                </c:pt>
                <c:pt idx="151">
                  <c:v>6.8600000000000136</c:v>
                </c:pt>
                <c:pt idx="152">
                  <c:v>3.0800000000000409</c:v>
                </c:pt>
                <c:pt idx="153">
                  <c:v>5.6040000000000418</c:v>
                </c:pt>
                <c:pt idx="154">
                  <c:v>7.4810000000000514</c:v>
                </c:pt>
                <c:pt idx="155">
                  <c:v>6.8450000000000273</c:v>
                </c:pt>
                <c:pt idx="156">
                  <c:v>4.3499999999999659</c:v>
                </c:pt>
                <c:pt idx="157">
                  <c:v>6.8829999999999814</c:v>
                </c:pt>
                <c:pt idx="158">
                  <c:v>4.5589999999999691</c:v>
                </c:pt>
                <c:pt idx="159">
                  <c:v>7.7769999999999868</c:v>
                </c:pt>
                <c:pt idx="160">
                  <c:v>4.1380000000000905</c:v>
                </c:pt>
                <c:pt idx="161">
                  <c:v>4.7569999999999482</c:v>
                </c:pt>
                <c:pt idx="162">
                  <c:v>3.5959999999999468</c:v>
                </c:pt>
                <c:pt idx="163">
                  <c:v>6.353999999999985</c:v>
                </c:pt>
                <c:pt idx="164">
                  <c:v>3.3199999999999932</c:v>
                </c:pt>
                <c:pt idx="165">
                  <c:v>7.7579999999999814</c:v>
                </c:pt>
                <c:pt idx="166">
                  <c:v>4.4279999999999404</c:v>
                </c:pt>
                <c:pt idx="167">
                  <c:v>5.79099999999994</c:v>
                </c:pt>
                <c:pt idx="168">
                  <c:v>4.4499999999999886</c:v>
                </c:pt>
                <c:pt idx="169">
                  <c:v>8.5730000000000359</c:v>
                </c:pt>
                <c:pt idx="170">
                  <c:v>10.354000000000099</c:v>
                </c:pt>
                <c:pt idx="171">
                  <c:v>3.6859999999999786</c:v>
                </c:pt>
                <c:pt idx="172">
                  <c:v>4.4070000000000391</c:v>
                </c:pt>
                <c:pt idx="173">
                  <c:v>2.1990000000000691</c:v>
                </c:pt>
                <c:pt idx="174">
                  <c:v>3.8000000000000114</c:v>
                </c:pt>
                <c:pt idx="175">
                  <c:v>4.4759999999999991</c:v>
                </c:pt>
                <c:pt idx="176">
                  <c:v>4.9889999999999759</c:v>
                </c:pt>
                <c:pt idx="177">
                  <c:v>5.3810000000000286</c:v>
                </c:pt>
                <c:pt idx="178">
                  <c:v>7.5109999999999673</c:v>
                </c:pt>
                <c:pt idx="179">
                  <c:v>5.4889999999999759</c:v>
                </c:pt>
                <c:pt idx="180">
                  <c:v>7.9560000000000173</c:v>
                </c:pt>
                <c:pt idx="181">
                  <c:v>6.1219999999999573</c:v>
                </c:pt>
                <c:pt idx="182">
                  <c:v>7.4629999999999654</c:v>
                </c:pt>
                <c:pt idx="183">
                  <c:v>2.9560000000000741</c:v>
                </c:pt>
                <c:pt idx="184">
                  <c:v>3.5030000000000427</c:v>
                </c:pt>
                <c:pt idx="185">
                  <c:v>1.9850000000000136</c:v>
                </c:pt>
                <c:pt idx="186">
                  <c:v>5.9029999999999632</c:v>
                </c:pt>
                <c:pt idx="187">
                  <c:v>9.230000000000075</c:v>
                </c:pt>
                <c:pt idx="188">
                  <c:v>6.0970000000000368</c:v>
                </c:pt>
                <c:pt idx="189">
                  <c:v>7.688000000000045</c:v>
                </c:pt>
                <c:pt idx="190">
                  <c:v>5.1420000000000528</c:v>
                </c:pt>
                <c:pt idx="191">
                  <c:v>11.165999999999997</c:v>
                </c:pt>
                <c:pt idx="192">
                  <c:v>11.165999999999997</c:v>
                </c:pt>
                <c:pt idx="193">
                  <c:v>7.9949999999998909</c:v>
                </c:pt>
                <c:pt idx="194">
                  <c:v>6.0010000000000332</c:v>
                </c:pt>
                <c:pt idx="195">
                  <c:v>5.7160000000000082</c:v>
                </c:pt>
                <c:pt idx="196">
                  <c:v>5.15300000000002</c:v>
                </c:pt>
                <c:pt idx="197">
                  <c:v>2.7029999999999745</c:v>
                </c:pt>
                <c:pt idx="198">
                  <c:v>5.5409999999999968</c:v>
                </c:pt>
                <c:pt idx="199">
                  <c:v>7.2810000000000059</c:v>
                </c:pt>
                <c:pt idx="200">
                  <c:v>5.2339999999999236</c:v>
                </c:pt>
                <c:pt idx="201">
                  <c:v>5.6620000000000346</c:v>
                </c:pt>
                <c:pt idx="202">
                  <c:v>6.3540000000000418</c:v>
                </c:pt>
                <c:pt idx="203">
                  <c:v>4.2610000000000241</c:v>
                </c:pt>
                <c:pt idx="204">
                  <c:v>6.9179999999999495</c:v>
                </c:pt>
                <c:pt idx="205">
                  <c:v>5.6849999999999996</c:v>
                </c:pt>
                <c:pt idx="206">
                  <c:v>3.8570000000000277</c:v>
                </c:pt>
                <c:pt idx="207">
                  <c:v>6.8120000000000687</c:v>
                </c:pt>
                <c:pt idx="208">
                  <c:v>5.1030000000000086</c:v>
                </c:pt>
                <c:pt idx="209">
                  <c:v>11.247000000000014</c:v>
                </c:pt>
                <c:pt idx="210">
                  <c:v>5.0439999999999827</c:v>
                </c:pt>
                <c:pt idx="211">
                  <c:v>12.178000000000054</c:v>
                </c:pt>
                <c:pt idx="212">
                  <c:v>13.94</c:v>
                </c:pt>
                <c:pt idx="213">
                  <c:v>13.94</c:v>
                </c:pt>
                <c:pt idx="214">
                  <c:v>13.94</c:v>
                </c:pt>
                <c:pt idx="215">
                  <c:v>13.94</c:v>
                </c:pt>
                <c:pt idx="216">
                  <c:v>6.2270000000000323</c:v>
                </c:pt>
                <c:pt idx="217">
                  <c:v>9.0849999999999795</c:v>
                </c:pt>
                <c:pt idx="218">
                  <c:v>3.9759999999999991</c:v>
                </c:pt>
                <c:pt idx="219">
                  <c:v>0.92000000000001592</c:v>
                </c:pt>
                <c:pt idx="220">
                  <c:v>6.7650000000000432</c:v>
                </c:pt>
                <c:pt idx="221">
                  <c:v>3.4199999999999591</c:v>
                </c:pt>
                <c:pt idx="222">
                  <c:v>4.0170000000000528</c:v>
                </c:pt>
                <c:pt idx="223">
                  <c:v>13.435999999999922</c:v>
                </c:pt>
                <c:pt idx="224">
                  <c:v>3.7590000000000146</c:v>
                </c:pt>
                <c:pt idx="225">
                  <c:v>7.8670000000000186</c:v>
                </c:pt>
                <c:pt idx="226">
                  <c:v>5.6279999999999291</c:v>
                </c:pt>
                <c:pt idx="227">
                  <c:v>12.744000000000028</c:v>
                </c:pt>
                <c:pt idx="228">
                  <c:v>12.813000000000045</c:v>
                </c:pt>
                <c:pt idx="229">
                  <c:v>5.560000000000116</c:v>
                </c:pt>
                <c:pt idx="230">
                  <c:v>11.30600000000004</c:v>
                </c:pt>
                <c:pt idx="231">
                  <c:v>9.5029999999999859</c:v>
                </c:pt>
                <c:pt idx="232">
                  <c:v>2.6229999999999905</c:v>
                </c:pt>
                <c:pt idx="233">
                  <c:v>3.089999999999975</c:v>
                </c:pt>
                <c:pt idx="234">
                  <c:v>5.7160000000000082</c:v>
                </c:pt>
                <c:pt idx="235">
                  <c:v>6.8210000000000832</c:v>
                </c:pt>
                <c:pt idx="236">
                  <c:v>3.2189999999999941</c:v>
                </c:pt>
                <c:pt idx="237">
                  <c:v>5.3300000000000409</c:v>
                </c:pt>
                <c:pt idx="238">
                  <c:v>8.0810000000000173</c:v>
                </c:pt>
                <c:pt idx="239">
                  <c:v>4.12</c:v>
                </c:pt>
                <c:pt idx="240">
                  <c:v>7.4219999999999686</c:v>
                </c:pt>
                <c:pt idx="241">
                  <c:v>5.867999999999995</c:v>
                </c:pt>
                <c:pt idx="242">
                  <c:v>7.44399999999996</c:v>
                </c:pt>
                <c:pt idx="243">
                  <c:v>7.3740000000000236</c:v>
                </c:pt>
                <c:pt idx="244">
                  <c:v>3.6809999999999832</c:v>
                </c:pt>
                <c:pt idx="245">
                  <c:v>8.1009999999999991</c:v>
                </c:pt>
                <c:pt idx="246">
                  <c:v>3.9890000000000327</c:v>
                </c:pt>
                <c:pt idx="247">
                  <c:v>7.0880000000000223</c:v>
                </c:pt>
                <c:pt idx="248">
                  <c:v>9.8570000000000277</c:v>
                </c:pt>
                <c:pt idx="249">
                  <c:v>7.7690000000000055</c:v>
                </c:pt>
                <c:pt idx="250">
                  <c:v>6.5889999999999986</c:v>
                </c:pt>
                <c:pt idx="251">
                  <c:v>4.1010000000000559</c:v>
                </c:pt>
                <c:pt idx="252">
                  <c:v>6.744000000000085</c:v>
                </c:pt>
                <c:pt idx="253">
                  <c:v>6.6410000000000764</c:v>
                </c:pt>
                <c:pt idx="254">
                  <c:v>6.4980000000000473</c:v>
                </c:pt>
                <c:pt idx="255">
                  <c:v>6.69399999999996</c:v>
                </c:pt>
                <c:pt idx="256">
                  <c:v>5.7890000000000441</c:v>
                </c:pt>
                <c:pt idx="257">
                  <c:v>3.3179999999999836</c:v>
                </c:pt>
                <c:pt idx="258">
                  <c:v>2.5480000000000587</c:v>
                </c:pt>
                <c:pt idx="259">
                  <c:v>15.363000000000056</c:v>
                </c:pt>
                <c:pt idx="260">
                  <c:v>5.1820000000000732</c:v>
                </c:pt>
                <c:pt idx="261">
                  <c:v>6.492999999999995</c:v>
                </c:pt>
                <c:pt idx="262">
                  <c:v>6.8150000000000004</c:v>
                </c:pt>
                <c:pt idx="263">
                  <c:v>8.9300000000000068</c:v>
                </c:pt>
                <c:pt idx="264">
                  <c:v>6.3930000000000291</c:v>
                </c:pt>
                <c:pt idx="265">
                  <c:v>8.1709999999999923</c:v>
                </c:pt>
                <c:pt idx="266">
                  <c:v>4.7189999999999941</c:v>
                </c:pt>
                <c:pt idx="267">
                  <c:v>5.3029999999999973</c:v>
                </c:pt>
                <c:pt idx="268">
                  <c:v>5.3820000000000618</c:v>
                </c:pt>
                <c:pt idx="269">
                  <c:v>3.2800000000000296</c:v>
                </c:pt>
                <c:pt idx="270">
                  <c:v>3.9320000000000732</c:v>
                </c:pt>
                <c:pt idx="271">
                  <c:v>6.3029999999999404</c:v>
                </c:pt>
                <c:pt idx="272">
                  <c:v>4.8699999999999477</c:v>
                </c:pt>
                <c:pt idx="273">
                  <c:v>4.4159999999999968</c:v>
                </c:pt>
                <c:pt idx="274">
                  <c:v>4.033999999999935</c:v>
                </c:pt>
                <c:pt idx="275">
                  <c:v>6.7290000000000418</c:v>
                </c:pt>
                <c:pt idx="276">
                  <c:v>5.3929999999999723</c:v>
                </c:pt>
                <c:pt idx="277">
                  <c:v>5.6570000000000391</c:v>
                </c:pt>
                <c:pt idx="278">
                  <c:v>2.6760000000000446</c:v>
                </c:pt>
                <c:pt idx="279">
                  <c:v>8.3480000000000132</c:v>
                </c:pt>
                <c:pt idx="280">
                  <c:v>4.6660000000000537</c:v>
                </c:pt>
                <c:pt idx="281">
                  <c:v>5.8480000000000132</c:v>
                </c:pt>
                <c:pt idx="282">
                  <c:v>9.3800000000000008</c:v>
                </c:pt>
                <c:pt idx="283">
                  <c:v>13.517999999999972</c:v>
                </c:pt>
                <c:pt idx="284">
                  <c:v>5.5589999999999691</c:v>
                </c:pt>
                <c:pt idx="285">
                  <c:v>6.0570000000000164</c:v>
                </c:pt>
                <c:pt idx="286">
                  <c:v>2.7419999999999618</c:v>
                </c:pt>
                <c:pt idx="287">
                  <c:v>5.51400000000001</c:v>
                </c:pt>
                <c:pt idx="288">
                  <c:v>3.7189999999999941</c:v>
                </c:pt>
                <c:pt idx="289">
                  <c:v>2.2240000000000464</c:v>
                </c:pt>
                <c:pt idx="290">
                  <c:v>2.9879999999999995</c:v>
                </c:pt>
                <c:pt idx="291">
                  <c:v>5.9289999999999736</c:v>
                </c:pt>
                <c:pt idx="292">
                  <c:v>2.0580000000000496</c:v>
                </c:pt>
                <c:pt idx="293">
                  <c:v>3.4870000000000232</c:v>
                </c:pt>
                <c:pt idx="294">
                  <c:v>7.7969999999999686</c:v>
                </c:pt>
                <c:pt idx="295">
                  <c:v>8.94399999999996</c:v>
                </c:pt>
                <c:pt idx="296">
                  <c:v>8.4829999999999472</c:v>
                </c:pt>
                <c:pt idx="297">
                  <c:v>7.1259999999999764</c:v>
                </c:pt>
                <c:pt idx="298">
                  <c:v>2.0330000000000155</c:v>
                </c:pt>
                <c:pt idx="299">
                  <c:v>2.8509999999999422</c:v>
                </c:pt>
                <c:pt idx="300">
                  <c:v>3.0320000000000391</c:v>
                </c:pt>
                <c:pt idx="301">
                  <c:v>3.0790000000000077</c:v>
                </c:pt>
                <c:pt idx="302">
                  <c:v>3.0330000000000155</c:v>
                </c:pt>
                <c:pt idx="303">
                  <c:v>12.685</c:v>
                </c:pt>
                <c:pt idx="304">
                  <c:v>4.0429999999999495</c:v>
                </c:pt>
                <c:pt idx="305">
                  <c:v>1.9499999999999886</c:v>
                </c:pt>
                <c:pt idx="306">
                  <c:v>12.77</c:v>
                </c:pt>
                <c:pt idx="307">
                  <c:v>3.6969999999999459</c:v>
                </c:pt>
                <c:pt idx="308">
                  <c:v>4.5670000000000073</c:v>
                </c:pt>
                <c:pt idx="309">
                  <c:v>2.9359999999999786</c:v>
                </c:pt>
                <c:pt idx="310">
                  <c:v>17.566000000000088</c:v>
                </c:pt>
                <c:pt idx="311">
                  <c:v>6.0740000000000123</c:v>
                </c:pt>
                <c:pt idx="312">
                  <c:v>4.7360000000000468</c:v>
                </c:pt>
                <c:pt idx="313">
                  <c:v>5.4279999999999973</c:v>
                </c:pt>
                <c:pt idx="314">
                  <c:v>4.9680000000000177</c:v>
                </c:pt>
                <c:pt idx="315">
                  <c:v>2.2230000000000132</c:v>
                </c:pt>
                <c:pt idx="316">
                  <c:v>4.7099999999999795</c:v>
                </c:pt>
                <c:pt idx="317">
                  <c:v>4.8689999999999714</c:v>
                </c:pt>
                <c:pt idx="318">
                  <c:v>4.1629999999999541</c:v>
                </c:pt>
                <c:pt idx="319">
                  <c:v>5.7290000000000418</c:v>
                </c:pt>
                <c:pt idx="320">
                  <c:v>4.1240000000000236</c:v>
                </c:pt>
                <c:pt idx="321">
                  <c:v>7.3479999999999563</c:v>
                </c:pt>
                <c:pt idx="322">
                  <c:v>1.5459999999999923</c:v>
                </c:pt>
                <c:pt idx="323">
                  <c:v>6.0960000000000605</c:v>
                </c:pt>
                <c:pt idx="324">
                  <c:v>2.9420000000000073</c:v>
                </c:pt>
                <c:pt idx="325">
                  <c:v>3.1230000000000473</c:v>
                </c:pt>
                <c:pt idx="326">
                  <c:v>4.3550000000000182</c:v>
                </c:pt>
                <c:pt idx="327">
                  <c:v>1.9569999999999368</c:v>
                </c:pt>
                <c:pt idx="328">
                  <c:v>3.6800000000000068</c:v>
                </c:pt>
                <c:pt idx="329">
                  <c:v>3.9359999999999786</c:v>
                </c:pt>
                <c:pt idx="330">
                  <c:v>3.5670000000000073</c:v>
                </c:pt>
                <c:pt idx="331">
                  <c:v>4.9709999999999468</c:v>
                </c:pt>
                <c:pt idx="332">
                  <c:v>3.6010000000000559</c:v>
                </c:pt>
                <c:pt idx="333">
                  <c:v>4.2400000000000091</c:v>
                </c:pt>
                <c:pt idx="334">
                  <c:v>3.1399999999999864</c:v>
                </c:pt>
                <c:pt idx="335">
                  <c:v>10.737000000000023</c:v>
                </c:pt>
                <c:pt idx="336">
                  <c:v>11.641999999999996</c:v>
                </c:pt>
                <c:pt idx="337">
                  <c:v>8.0620000000000118</c:v>
                </c:pt>
                <c:pt idx="338">
                  <c:v>6.5679999999999836</c:v>
                </c:pt>
                <c:pt idx="339">
                  <c:v>4.2080000000000268</c:v>
                </c:pt>
                <c:pt idx="340">
                  <c:v>3.7139999999999418</c:v>
                </c:pt>
                <c:pt idx="341">
                  <c:v>8.67999999999995</c:v>
                </c:pt>
                <c:pt idx="342">
                  <c:v>2.8650000000000091</c:v>
                </c:pt>
                <c:pt idx="343">
                  <c:v>7.2720000000000482</c:v>
                </c:pt>
                <c:pt idx="344">
                  <c:v>3.2450000000000001</c:v>
                </c:pt>
                <c:pt idx="345">
                  <c:v>4.01400000000001</c:v>
                </c:pt>
                <c:pt idx="346">
                  <c:v>4.1000000000000796</c:v>
                </c:pt>
                <c:pt idx="347">
                  <c:v>2.5859999999999559</c:v>
                </c:pt>
                <c:pt idx="348">
                  <c:v>2.6749999999999545</c:v>
                </c:pt>
                <c:pt idx="349">
                  <c:v>3.5750000000000455</c:v>
                </c:pt>
                <c:pt idx="350">
                  <c:v>6.2510000000000332</c:v>
                </c:pt>
                <c:pt idx="351">
                  <c:v>1.7399999999999523</c:v>
                </c:pt>
                <c:pt idx="352">
                  <c:v>1.9889999999999759</c:v>
                </c:pt>
                <c:pt idx="353">
                  <c:v>8.7210000000000605</c:v>
                </c:pt>
                <c:pt idx="354">
                  <c:v>4.4540000000000077</c:v>
                </c:pt>
                <c:pt idx="355">
                  <c:v>2.4749999999999659</c:v>
                </c:pt>
                <c:pt idx="356">
                  <c:v>10.375999999999976</c:v>
                </c:pt>
                <c:pt idx="357">
                  <c:v>2.1689999999999827</c:v>
                </c:pt>
                <c:pt idx="358">
                  <c:v>6.1169999999999618</c:v>
                </c:pt>
                <c:pt idx="359">
                  <c:v>4.8700000000000614</c:v>
                </c:pt>
                <c:pt idx="360">
                  <c:v>7.9259999999999877</c:v>
                </c:pt>
                <c:pt idx="361">
                  <c:v>12.173000000000002</c:v>
                </c:pt>
                <c:pt idx="362">
                  <c:v>3.19</c:v>
                </c:pt>
                <c:pt idx="363">
                  <c:v>3.19</c:v>
                </c:pt>
                <c:pt idx="364">
                  <c:v>3.19</c:v>
                </c:pt>
              </c:numCache>
            </c:numRef>
          </c:val>
          <c:smooth val="0"/>
        </c:ser>
        <c:ser>
          <c:idx val="1"/>
          <c:order val="1"/>
          <c:tx>
            <c:v>Rolling 30-day average range 2002/03</c:v>
          </c:tx>
          <c:marker>
            <c:symbol val="none"/>
          </c:marker>
          <c:cat>
            <c:numRef>
              <c:f>'Chapter 3 (Fig 3.3)'!$F$44:$F$408</c:f>
              <c:numCache>
                <c:formatCode>d\-mmm\-yy</c:formatCode>
                <c:ptCount val="365"/>
                <c:pt idx="0">
                  <c:v>37165</c:v>
                </c:pt>
                <c:pt idx="1">
                  <c:v>37166</c:v>
                </c:pt>
                <c:pt idx="2">
                  <c:v>37167</c:v>
                </c:pt>
                <c:pt idx="3">
                  <c:v>37168</c:v>
                </c:pt>
                <c:pt idx="4">
                  <c:v>37169</c:v>
                </c:pt>
                <c:pt idx="5">
                  <c:v>37170</c:v>
                </c:pt>
                <c:pt idx="6">
                  <c:v>37171</c:v>
                </c:pt>
                <c:pt idx="7">
                  <c:v>37172</c:v>
                </c:pt>
                <c:pt idx="8">
                  <c:v>37173</c:v>
                </c:pt>
                <c:pt idx="9">
                  <c:v>37174</c:v>
                </c:pt>
                <c:pt idx="10">
                  <c:v>37175</c:v>
                </c:pt>
                <c:pt idx="11">
                  <c:v>37176</c:v>
                </c:pt>
                <c:pt idx="12">
                  <c:v>37177</c:v>
                </c:pt>
                <c:pt idx="13">
                  <c:v>37178</c:v>
                </c:pt>
                <c:pt idx="14">
                  <c:v>37179</c:v>
                </c:pt>
                <c:pt idx="15">
                  <c:v>37180</c:v>
                </c:pt>
                <c:pt idx="16">
                  <c:v>37181</c:v>
                </c:pt>
                <c:pt idx="17">
                  <c:v>37182</c:v>
                </c:pt>
                <c:pt idx="18">
                  <c:v>37183</c:v>
                </c:pt>
                <c:pt idx="19">
                  <c:v>37184</c:v>
                </c:pt>
                <c:pt idx="20">
                  <c:v>37185</c:v>
                </c:pt>
                <c:pt idx="21">
                  <c:v>37186</c:v>
                </c:pt>
                <c:pt idx="22">
                  <c:v>37187</c:v>
                </c:pt>
                <c:pt idx="23">
                  <c:v>37188</c:v>
                </c:pt>
                <c:pt idx="24">
                  <c:v>37189</c:v>
                </c:pt>
                <c:pt idx="25">
                  <c:v>37190</c:v>
                </c:pt>
                <c:pt idx="26">
                  <c:v>37191</c:v>
                </c:pt>
                <c:pt idx="27">
                  <c:v>37192</c:v>
                </c:pt>
                <c:pt idx="28">
                  <c:v>37193</c:v>
                </c:pt>
                <c:pt idx="29">
                  <c:v>37194</c:v>
                </c:pt>
                <c:pt idx="30">
                  <c:v>37195</c:v>
                </c:pt>
                <c:pt idx="31">
                  <c:v>37196</c:v>
                </c:pt>
                <c:pt idx="32">
                  <c:v>37197</c:v>
                </c:pt>
                <c:pt idx="33">
                  <c:v>37198</c:v>
                </c:pt>
                <c:pt idx="34">
                  <c:v>37199</c:v>
                </c:pt>
                <c:pt idx="35">
                  <c:v>37200</c:v>
                </c:pt>
                <c:pt idx="36">
                  <c:v>37201</c:v>
                </c:pt>
                <c:pt idx="37">
                  <c:v>37202</c:v>
                </c:pt>
                <c:pt idx="38">
                  <c:v>37203</c:v>
                </c:pt>
                <c:pt idx="39">
                  <c:v>37204</c:v>
                </c:pt>
                <c:pt idx="40">
                  <c:v>37205</c:v>
                </c:pt>
                <c:pt idx="41">
                  <c:v>37206</c:v>
                </c:pt>
                <c:pt idx="42">
                  <c:v>37207</c:v>
                </c:pt>
                <c:pt idx="43">
                  <c:v>37208</c:v>
                </c:pt>
                <c:pt idx="44">
                  <c:v>37209</c:v>
                </c:pt>
                <c:pt idx="45">
                  <c:v>37210</c:v>
                </c:pt>
                <c:pt idx="46">
                  <c:v>37211</c:v>
                </c:pt>
                <c:pt idx="47">
                  <c:v>37212</c:v>
                </c:pt>
                <c:pt idx="48">
                  <c:v>37213</c:v>
                </c:pt>
                <c:pt idx="49">
                  <c:v>37214</c:v>
                </c:pt>
                <c:pt idx="50">
                  <c:v>37215</c:v>
                </c:pt>
                <c:pt idx="51">
                  <c:v>37216</c:v>
                </c:pt>
                <c:pt idx="52">
                  <c:v>37217</c:v>
                </c:pt>
                <c:pt idx="53">
                  <c:v>37218</c:v>
                </c:pt>
                <c:pt idx="54">
                  <c:v>37219</c:v>
                </c:pt>
                <c:pt idx="55">
                  <c:v>37220</c:v>
                </c:pt>
                <c:pt idx="56">
                  <c:v>37221</c:v>
                </c:pt>
                <c:pt idx="57">
                  <c:v>37222</c:v>
                </c:pt>
                <c:pt idx="58">
                  <c:v>37223</c:v>
                </c:pt>
                <c:pt idx="59">
                  <c:v>37224</c:v>
                </c:pt>
                <c:pt idx="60">
                  <c:v>37225</c:v>
                </c:pt>
                <c:pt idx="61">
                  <c:v>37226</c:v>
                </c:pt>
                <c:pt idx="62">
                  <c:v>37227</c:v>
                </c:pt>
                <c:pt idx="63">
                  <c:v>37228</c:v>
                </c:pt>
                <c:pt idx="64">
                  <c:v>37229</c:v>
                </c:pt>
                <c:pt idx="65">
                  <c:v>37230</c:v>
                </c:pt>
                <c:pt idx="66">
                  <c:v>37231</c:v>
                </c:pt>
                <c:pt idx="67">
                  <c:v>37232</c:v>
                </c:pt>
                <c:pt idx="68">
                  <c:v>37233</c:v>
                </c:pt>
                <c:pt idx="69">
                  <c:v>37234</c:v>
                </c:pt>
                <c:pt idx="70">
                  <c:v>37235</c:v>
                </c:pt>
                <c:pt idx="71">
                  <c:v>37236</c:v>
                </c:pt>
                <c:pt idx="72">
                  <c:v>37237</c:v>
                </c:pt>
                <c:pt idx="73">
                  <c:v>37238</c:v>
                </c:pt>
                <c:pt idx="74">
                  <c:v>37239</c:v>
                </c:pt>
                <c:pt idx="75">
                  <c:v>37240</c:v>
                </c:pt>
                <c:pt idx="76">
                  <c:v>37241</c:v>
                </c:pt>
                <c:pt idx="77">
                  <c:v>37242</c:v>
                </c:pt>
                <c:pt idx="78">
                  <c:v>37243</c:v>
                </c:pt>
                <c:pt idx="79">
                  <c:v>37244</c:v>
                </c:pt>
                <c:pt idx="80">
                  <c:v>37245</c:v>
                </c:pt>
                <c:pt idx="81">
                  <c:v>37246</c:v>
                </c:pt>
                <c:pt idx="82">
                  <c:v>37247</c:v>
                </c:pt>
                <c:pt idx="83">
                  <c:v>37248</c:v>
                </c:pt>
                <c:pt idx="84">
                  <c:v>37249</c:v>
                </c:pt>
                <c:pt idx="85">
                  <c:v>37250</c:v>
                </c:pt>
                <c:pt idx="86">
                  <c:v>37251</c:v>
                </c:pt>
                <c:pt idx="87">
                  <c:v>37252</c:v>
                </c:pt>
                <c:pt idx="88">
                  <c:v>37253</c:v>
                </c:pt>
                <c:pt idx="89">
                  <c:v>37254</c:v>
                </c:pt>
                <c:pt idx="90">
                  <c:v>37255</c:v>
                </c:pt>
                <c:pt idx="91">
                  <c:v>37256</c:v>
                </c:pt>
                <c:pt idx="92">
                  <c:v>37257</c:v>
                </c:pt>
                <c:pt idx="93">
                  <c:v>37258</c:v>
                </c:pt>
                <c:pt idx="94">
                  <c:v>37259</c:v>
                </c:pt>
                <c:pt idx="95">
                  <c:v>37260</c:v>
                </c:pt>
                <c:pt idx="96">
                  <c:v>37261</c:v>
                </c:pt>
                <c:pt idx="97">
                  <c:v>37262</c:v>
                </c:pt>
                <c:pt idx="98">
                  <c:v>37263</c:v>
                </c:pt>
                <c:pt idx="99">
                  <c:v>37264</c:v>
                </c:pt>
                <c:pt idx="100">
                  <c:v>37265</c:v>
                </c:pt>
                <c:pt idx="101">
                  <c:v>37266</c:v>
                </c:pt>
                <c:pt idx="102">
                  <c:v>37267</c:v>
                </c:pt>
                <c:pt idx="103">
                  <c:v>37268</c:v>
                </c:pt>
                <c:pt idx="104">
                  <c:v>37269</c:v>
                </c:pt>
                <c:pt idx="105">
                  <c:v>37270</c:v>
                </c:pt>
                <c:pt idx="106">
                  <c:v>37271</c:v>
                </c:pt>
                <c:pt idx="107">
                  <c:v>37272</c:v>
                </c:pt>
                <c:pt idx="108">
                  <c:v>37273</c:v>
                </c:pt>
                <c:pt idx="109">
                  <c:v>37274</c:v>
                </c:pt>
                <c:pt idx="110">
                  <c:v>37275</c:v>
                </c:pt>
                <c:pt idx="111">
                  <c:v>37276</c:v>
                </c:pt>
                <c:pt idx="112">
                  <c:v>37277</c:v>
                </c:pt>
                <c:pt idx="113">
                  <c:v>37278</c:v>
                </c:pt>
                <c:pt idx="114">
                  <c:v>37279</c:v>
                </c:pt>
                <c:pt idx="115">
                  <c:v>37280</c:v>
                </c:pt>
                <c:pt idx="116">
                  <c:v>37281</c:v>
                </c:pt>
                <c:pt idx="117">
                  <c:v>37282</c:v>
                </c:pt>
                <c:pt idx="118">
                  <c:v>37283</c:v>
                </c:pt>
                <c:pt idx="119">
                  <c:v>37284</c:v>
                </c:pt>
                <c:pt idx="120">
                  <c:v>37285</c:v>
                </c:pt>
                <c:pt idx="121">
                  <c:v>37286</c:v>
                </c:pt>
                <c:pt idx="122">
                  <c:v>37287</c:v>
                </c:pt>
                <c:pt idx="123">
                  <c:v>37288</c:v>
                </c:pt>
                <c:pt idx="124">
                  <c:v>37289</c:v>
                </c:pt>
                <c:pt idx="125">
                  <c:v>37290</c:v>
                </c:pt>
                <c:pt idx="126">
                  <c:v>37291</c:v>
                </c:pt>
                <c:pt idx="127">
                  <c:v>37292</c:v>
                </c:pt>
                <c:pt idx="128">
                  <c:v>37293</c:v>
                </c:pt>
                <c:pt idx="129">
                  <c:v>37294</c:v>
                </c:pt>
                <c:pt idx="130">
                  <c:v>37295</c:v>
                </c:pt>
                <c:pt idx="131">
                  <c:v>37296</c:v>
                </c:pt>
                <c:pt idx="132">
                  <c:v>37297</c:v>
                </c:pt>
                <c:pt idx="133">
                  <c:v>37298</c:v>
                </c:pt>
                <c:pt idx="134">
                  <c:v>37299</c:v>
                </c:pt>
                <c:pt idx="135">
                  <c:v>37300</c:v>
                </c:pt>
                <c:pt idx="136">
                  <c:v>37301</c:v>
                </c:pt>
                <c:pt idx="137">
                  <c:v>37302</c:v>
                </c:pt>
                <c:pt idx="138">
                  <c:v>37303</c:v>
                </c:pt>
                <c:pt idx="139">
                  <c:v>37304</c:v>
                </c:pt>
                <c:pt idx="140">
                  <c:v>37305</c:v>
                </c:pt>
                <c:pt idx="141">
                  <c:v>37306</c:v>
                </c:pt>
                <c:pt idx="142">
                  <c:v>37307</c:v>
                </c:pt>
                <c:pt idx="143">
                  <c:v>37308</c:v>
                </c:pt>
                <c:pt idx="144">
                  <c:v>37309</c:v>
                </c:pt>
                <c:pt idx="145">
                  <c:v>37310</c:v>
                </c:pt>
                <c:pt idx="146">
                  <c:v>37311</c:v>
                </c:pt>
                <c:pt idx="147">
                  <c:v>37312</c:v>
                </c:pt>
                <c:pt idx="148">
                  <c:v>37313</c:v>
                </c:pt>
                <c:pt idx="149">
                  <c:v>37314</c:v>
                </c:pt>
                <c:pt idx="150">
                  <c:v>37315</c:v>
                </c:pt>
                <c:pt idx="151">
                  <c:v>37316</c:v>
                </c:pt>
                <c:pt idx="152">
                  <c:v>37317</c:v>
                </c:pt>
                <c:pt idx="153">
                  <c:v>37318</c:v>
                </c:pt>
                <c:pt idx="154">
                  <c:v>37319</c:v>
                </c:pt>
                <c:pt idx="155">
                  <c:v>37320</c:v>
                </c:pt>
                <c:pt idx="156">
                  <c:v>37321</c:v>
                </c:pt>
                <c:pt idx="157">
                  <c:v>37322</c:v>
                </c:pt>
                <c:pt idx="158">
                  <c:v>37323</c:v>
                </c:pt>
                <c:pt idx="159">
                  <c:v>37324</c:v>
                </c:pt>
                <c:pt idx="160">
                  <c:v>37325</c:v>
                </c:pt>
                <c:pt idx="161">
                  <c:v>37326</c:v>
                </c:pt>
                <c:pt idx="162">
                  <c:v>37327</c:v>
                </c:pt>
                <c:pt idx="163">
                  <c:v>37328</c:v>
                </c:pt>
                <c:pt idx="164">
                  <c:v>37329</c:v>
                </c:pt>
                <c:pt idx="165">
                  <c:v>37330</c:v>
                </c:pt>
                <c:pt idx="166">
                  <c:v>37331</c:v>
                </c:pt>
                <c:pt idx="167">
                  <c:v>37332</c:v>
                </c:pt>
                <c:pt idx="168">
                  <c:v>37333</c:v>
                </c:pt>
                <c:pt idx="169">
                  <c:v>37334</c:v>
                </c:pt>
                <c:pt idx="170">
                  <c:v>37335</c:v>
                </c:pt>
                <c:pt idx="171">
                  <c:v>37336</c:v>
                </c:pt>
                <c:pt idx="172">
                  <c:v>37337</c:v>
                </c:pt>
                <c:pt idx="173">
                  <c:v>37338</c:v>
                </c:pt>
                <c:pt idx="174">
                  <c:v>37339</c:v>
                </c:pt>
                <c:pt idx="175">
                  <c:v>37340</c:v>
                </c:pt>
                <c:pt idx="176">
                  <c:v>37341</c:v>
                </c:pt>
                <c:pt idx="177">
                  <c:v>37342</c:v>
                </c:pt>
                <c:pt idx="178">
                  <c:v>37343</c:v>
                </c:pt>
                <c:pt idx="179">
                  <c:v>37344</c:v>
                </c:pt>
                <c:pt idx="180">
                  <c:v>37345</c:v>
                </c:pt>
                <c:pt idx="181">
                  <c:v>37346</c:v>
                </c:pt>
                <c:pt idx="182">
                  <c:v>37347</c:v>
                </c:pt>
                <c:pt idx="183">
                  <c:v>37348</c:v>
                </c:pt>
                <c:pt idx="184">
                  <c:v>37349</c:v>
                </c:pt>
                <c:pt idx="185">
                  <c:v>37350</c:v>
                </c:pt>
                <c:pt idx="186">
                  <c:v>37351</c:v>
                </c:pt>
                <c:pt idx="187">
                  <c:v>37352</c:v>
                </c:pt>
                <c:pt idx="188">
                  <c:v>37353</c:v>
                </c:pt>
                <c:pt idx="189">
                  <c:v>37354</c:v>
                </c:pt>
                <c:pt idx="190">
                  <c:v>37355</c:v>
                </c:pt>
                <c:pt idx="191">
                  <c:v>37356</c:v>
                </c:pt>
                <c:pt idx="192">
                  <c:v>37357</c:v>
                </c:pt>
                <c:pt idx="193">
                  <c:v>37358</c:v>
                </c:pt>
                <c:pt idx="194">
                  <c:v>37359</c:v>
                </c:pt>
                <c:pt idx="195">
                  <c:v>37360</c:v>
                </c:pt>
                <c:pt idx="196">
                  <c:v>37361</c:v>
                </c:pt>
                <c:pt idx="197">
                  <c:v>37362</c:v>
                </c:pt>
                <c:pt idx="198">
                  <c:v>37363</c:v>
                </c:pt>
                <c:pt idx="199">
                  <c:v>37364</c:v>
                </c:pt>
                <c:pt idx="200">
                  <c:v>37365</c:v>
                </c:pt>
                <c:pt idx="201">
                  <c:v>37366</c:v>
                </c:pt>
                <c:pt idx="202">
                  <c:v>37367</c:v>
                </c:pt>
                <c:pt idx="203">
                  <c:v>37368</c:v>
                </c:pt>
                <c:pt idx="204">
                  <c:v>37369</c:v>
                </c:pt>
                <c:pt idx="205">
                  <c:v>37370</c:v>
                </c:pt>
                <c:pt idx="206">
                  <c:v>37371</c:v>
                </c:pt>
                <c:pt idx="207">
                  <c:v>37372</c:v>
                </c:pt>
                <c:pt idx="208">
                  <c:v>37373</c:v>
                </c:pt>
                <c:pt idx="209">
                  <c:v>37374</c:v>
                </c:pt>
                <c:pt idx="210">
                  <c:v>37375</c:v>
                </c:pt>
                <c:pt idx="211">
                  <c:v>37376</c:v>
                </c:pt>
                <c:pt idx="212">
                  <c:v>37377</c:v>
                </c:pt>
                <c:pt idx="213">
                  <c:v>37378</c:v>
                </c:pt>
                <c:pt idx="214">
                  <c:v>37379</c:v>
                </c:pt>
                <c:pt idx="215">
                  <c:v>37380</c:v>
                </c:pt>
                <c:pt idx="216">
                  <c:v>37381</c:v>
                </c:pt>
                <c:pt idx="217">
                  <c:v>37382</c:v>
                </c:pt>
                <c:pt idx="218">
                  <c:v>37383</c:v>
                </c:pt>
                <c:pt idx="219">
                  <c:v>37384</c:v>
                </c:pt>
                <c:pt idx="220">
                  <c:v>37385</c:v>
                </c:pt>
                <c:pt idx="221">
                  <c:v>37386</c:v>
                </c:pt>
                <c:pt idx="222">
                  <c:v>37387</c:v>
                </c:pt>
                <c:pt idx="223">
                  <c:v>37388</c:v>
                </c:pt>
                <c:pt idx="224">
                  <c:v>37389</c:v>
                </c:pt>
                <c:pt idx="225">
                  <c:v>37390</c:v>
                </c:pt>
                <c:pt idx="226">
                  <c:v>37391</c:v>
                </c:pt>
                <c:pt idx="227">
                  <c:v>37392</c:v>
                </c:pt>
                <c:pt idx="228">
                  <c:v>37393</c:v>
                </c:pt>
                <c:pt idx="229">
                  <c:v>37394</c:v>
                </c:pt>
                <c:pt idx="230">
                  <c:v>37395</c:v>
                </c:pt>
                <c:pt idx="231">
                  <c:v>37396</c:v>
                </c:pt>
                <c:pt idx="232">
                  <c:v>37397</c:v>
                </c:pt>
                <c:pt idx="233">
                  <c:v>37398</c:v>
                </c:pt>
                <c:pt idx="234">
                  <c:v>37399</c:v>
                </c:pt>
                <c:pt idx="235">
                  <c:v>37400</c:v>
                </c:pt>
                <c:pt idx="236">
                  <c:v>37401</c:v>
                </c:pt>
                <c:pt idx="237">
                  <c:v>37402</c:v>
                </c:pt>
                <c:pt idx="238">
                  <c:v>37403</c:v>
                </c:pt>
                <c:pt idx="239">
                  <c:v>37404</c:v>
                </c:pt>
                <c:pt idx="240">
                  <c:v>37405</c:v>
                </c:pt>
                <c:pt idx="241">
                  <c:v>37406</c:v>
                </c:pt>
                <c:pt idx="242">
                  <c:v>37407</c:v>
                </c:pt>
                <c:pt idx="243">
                  <c:v>37408</c:v>
                </c:pt>
                <c:pt idx="244">
                  <c:v>37409</c:v>
                </c:pt>
                <c:pt idx="245">
                  <c:v>37410</c:v>
                </c:pt>
                <c:pt idx="246">
                  <c:v>37411</c:v>
                </c:pt>
                <c:pt idx="247">
                  <c:v>37412</c:v>
                </c:pt>
                <c:pt idx="248">
                  <c:v>37413</c:v>
                </c:pt>
                <c:pt idx="249">
                  <c:v>37414</c:v>
                </c:pt>
                <c:pt idx="250">
                  <c:v>37415</c:v>
                </c:pt>
                <c:pt idx="251">
                  <c:v>37416</c:v>
                </c:pt>
                <c:pt idx="252">
                  <c:v>37417</c:v>
                </c:pt>
                <c:pt idx="253">
                  <c:v>37418</c:v>
                </c:pt>
                <c:pt idx="254">
                  <c:v>37419</c:v>
                </c:pt>
                <c:pt idx="255">
                  <c:v>37420</c:v>
                </c:pt>
                <c:pt idx="256">
                  <c:v>37421</c:v>
                </c:pt>
                <c:pt idx="257">
                  <c:v>37422</c:v>
                </c:pt>
                <c:pt idx="258">
                  <c:v>37423</c:v>
                </c:pt>
                <c:pt idx="259">
                  <c:v>37424</c:v>
                </c:pt>
                <c:pt idx="260">
                  <c:v>37425</c:v>
                </c:pt>
                <c:pt idx="261">
                  <c:v>37426</c:v>
                </c:pt>
                <c:pt idx="262">
                  <c:v>37427</c:v>
                </c:pt>
                <c:pt idx="263">
                  <c:v>37428</c:v>
                </c:pt>
                <c:pt idx="264">
                  <c:v>37429</c:v>
                </c:pt>
                <c:pt idx="265">
                  <c:v>37430</c:v>
                </c:pt>
                <c:pt idx="266">
                  <c:v>37431</c:v>
                </c:pt>
                <c:pt idx="267">
                  <c:v>37432</c:v>
                </c:pt>
                <c:pt idx="268">
                  <c:v>37433</c:v>
                </c:pt>
                <c:pt idx="269">
                  <c:v>37434</c:v>
                </c:pt>
                <c:pt idx="270">
                  <c:v>37435</c:v>
                </c:pt>
                <c:pt idx="271">
                  <c:v>37436</c:v>
                </c:pt>
                <c:pt idx="272">
                  <c:v>37437</c:v>
                </c:pt>
                <c:pt idx="273">
                  <c:v>37438</c:v>
                </c:pt>
                <c:pt idx="274">
                  <c:v>37439</c:v>
                </c:pt>
                <c:pt idx="275">
                  <c:v>37440</c:v>
                </c:pt>
                <c:pt idx="276">
                  <c:v>37441</c:v>
                </c:pt>
                <c:pt idx="277">
                  <c:v>37442</c:v>
                </c:pt>
                <c:pt idx="278">
                  <c:v>37443</c:v>
                </c:pt>
                <c:pt idx="279">
                  <c:v>37444</c:v>
                </c:pt>
                <c:pt idx="280">
                  <c:v>37445</c:v>
                </c:pt>
                <c:pt idx="281">
                  <c:v>37446</c:v>
                </c:pt>
                <c:pt idx="282">
                  <c:v>37447</c:v>
                </c:pt>
                <c:pt idx="283">
                  <c:v>37448</c:v>
                </c:pt>
                <c:pt idx="284">
                  <c:v>37449</c:v>
                </c:pt>
                <c:pt idx="285">
                  <c:v>37450</c:v>
                </c:pt>
                <c:pt idx="286">
                  <c:v>37451</c:v>
                </c:pt>
                <c:pt idx="287">
                  <c:v>37452</c:v>
                </c:pt>
                <c:pt idx="288">
                  <c:v>37453</c:v>
                </c:pt>
                <c:pt idx="289">
                  <c:v>37454</c:v>
                </c:pt>
                <c:pt idx="290">
                  <c:v>37455</c:v>
                </c:pt>
                <c:pt idx="291">
                  <c:v>37456</c:v>
                </c:pt>
                <c:pt idx="292">
                  <c:v>37457</c:v>
                </c:pt>
                <c:pt idx="293">
                  <c:v>37458</c:v>
                </c:pt>
                <c:pt idx="294">
                  <c:v>37459</c:v>
                </c:pt>
                <c:pt idx="295">
                  <c:v>37460</c:v>
                </c:pt>
                <c:pt idx="296">
                  <c:v>37461</c:v>
                </c:pt>
                <c:pt idx="297">
                  <c:v>37462</c:v>
                </c:pt>
                <c:pt idx="298">
                  <c:v>37463</c:v>
                </c:pt>
                <c:pt idx="299">
                  <c:v>37464</c:v>
                </c:pt>
                <c:pt idx="300">
                  <c:v>37465</c:v>
                </c:pt>
                <c:pt idx="301">
                  <c:v>37466</c:v>
                </c:pt>
                <c:pt idx="302">
                  <c:v>37467</c:v>
                </c:pt>
                <c:pt idx="303">
                  <c:v>37468</c:v>
                </c:pt>
                <c:pt idx="304">
                  <c:v>37469</c:v>
                </c:pt>
                <c:pt idx="305">
                  <c:v>37470</c:v>
                </c:pt>
                <c:pt idx="306">
                  <c:v>37471</c:v>
                </c:pt>
                <c:pt idx="307">
                  <c:v>37472</c:v>
                </c:pt>
                <c:pt idx="308">
                  <c:v>37473</c:v>
                </c:pt>
                <c:pt idx="309">
                  <c:v>37474</c:v>
                </c:pt>
                <c:pt idx="310">
                  <c:v>37475</c:v>
                </c:pt>
                <c:pt idx="311">
                  <c:v>37476</c:v>
                </c:pt>
                <c:pt idx="312">
                  <c:v>37477</c:v>
                </c:pt>
                <c:pt idx="313">
                  <c:v>37478</c:v>
                </c:pt>
                <c:pt idx="314">
                  <c:v>37479</c:v>
                </c:pt>
                <c:pt idx="315">
                  <c:v>37480</c:v>
                </c:pt>
                <c:pt idx="316">
                  <c:v>37481</c:v>
                </c:pt>
                <c:pt idx="317">
                  <c:v>37482</c:v>
                </c:pt>
                <c:pt idx="318">
                  <c:v>37483</c:v>
                </c:pt>
                <c:pt idx="319">
                  <c:v>37484</c:v>
                </c:pt>
                <c:pt idx="320">
                  <c:v>37485</c:v>
                </c:pt>
                <c:pt idx="321">
                  <c:v>37486</c:v>
                </c:pt>
                <c:pt idx="322">
                  <c:v>37487</c:v>
                </c:pt>
                <c:pt idx="323">
                  <c:v>37488</c:v>
                </c:pt>
                <c:pt idx="324">
                  <c:v>37489</c:v>
                </c:pt>
                <c:pt idx="325">
                  <c:v>37490</c:v>
                </c:pt>
                <c:pt idx="326">
                  <c:v>37491</c:v>
                </c:pt>
                <c:pt idx="327">
                  <c:v>37492</c:v>
                </c:pt>
                <c:pt idx="328">
                  <c:v>37493</c:v>
                </c:pt>
                <c:pt idx="329">
                  <c:v>37494</c:v>
                </c:pt>
                <c:pt idx="330">
                  <c:v>37495</c:v>
                </c:pt>
                <c:pt idx="331">
                  <c:v>37496</c:v>
                </c:pt>
                <c:pt idx="332">
                  <c:v>37497</c:v>
                </c:pt>
                <c:pt idx="333">
                  <c:v>37498</c:v>
                </c:pt>
                <c:pt idx="334">
                  <c:v>37499</c:v>
                </c:pt>
                <c:pt idx="335">
                  <c:v>37500</c:v>
                </c:pt>
                <c:pt idx="336">
                  <c:v>37501</c:v>
                </c:pt>
                <c:pt idx="337">
                  <c:v>37502</c:v>
                </c:pt>
                <c:pt idx="338">
                  <c:v>37503</c:v>
                </c:pt>
                <c:pt idx="339">
                  <c:v>37504</c:v>
                </c:pt>
                <c:pt idx="340">
                  <c:v>37505</c:v>
                </c:pt>
                <c:pt idx="341">
                  <c:v>37506</c:v>
                </c:pt>
                <c:pt idx="342">
                  <c:v>37507</c:v>
                </c:pt>
                <c:pt idx="343">
                  <c:v>37508</c:v>
                </c:pt>
                <c:pt idx="344">
                  <c:v>37509</c:v>
                </c:pt>
                <c:pt idx="345">
                  <c:v>37510</c:v>
                </c:pt>
                <c:pt idx="346">
                  <c:v>37511</c:v>
                </c:pt>
                <c:pt idx="347">
                  <c:v>37512</c:v>
                </c:pt>
                <c:pt idx="348">
                  <c:v>37513</c:v>
                </c:pt>
                <c:pt idx="349">
                  <c:v>37514</c:v>
                </c:pt>
                <c:pt idx="350">
                  <c:v>37515</c:v>
                </c:pt>
                <c:pt idx="351">
                  <c:v>37516</c:v>
                </c:pt>
                <c:pt idx="352">
                  <c:v>37517</c:v>
                </c:pt>
                <c:pt idx="353">
                  <c:v>37518</c:v>
                </c:pt>
                <c:pt idx="354">
                  <c:v>37519</c:v>
                </c:pt>
                <c:pt idx="355">
                  <c:v>37520</c:v>
                </c:pt>
                <c:pt idx="356">
                  <c:v>37521</c:v>
                </c:pt>
                <c:pt idx="357">
                  <c:v>37522</c:v>
                </c:pt>
                <c:pt idx="358">
                  <c:v>37523</c:v>
                </c:pt>
                <c:pt idx="359">
                  <c:v>37524</c:v>
                </c:pt>
                <c:pt idx="360">
                  <c:v>37525</c:v>
                </c:pt>
                <c:pt idx="361">
                  <c:v>37526</c:v>
                </c:pt>
                <c:pt idx="362">
                  <c:v>37527</c:v>
                </c:pt>
                <c:pt idx="363">
                  <c:v>37528</c:v>
                </c:pt>
                <c:pt idx="364">
                  <c:v>37529</c:v>
                </c:pt>
              </c:numCache>
            </c:numRef>
          </c:cat>
          <c:val>
            <c:numRef>
              <c:f>'Chapter 3 (Fig 3.3)'!$H$409:$H$773</c:f>
              <c:numCache>
                <c:formatCode>0.00</c:formatCode>
                <c:ptCount val="365"/>
                <c:pt idx="0">
                  <c:v>6.0179999999999998</c:v>
                </c:pt>
                <c:pt idx="1">
                  <c:v>6.1630000000000003</c:v>
                </c:pt>
                <c:pt idx="2">
                  <c:v>6.1959999999999997</c:v>
                </c:pt>
                <c:pt idx="3">
                  <c:v>6.1719999999999997</c:v>
                </c:pt>
                <c:pt idx="4">
                  <c:v>6.1639999999999997</c:v>
                </c:pt>
                <c:pt idx="5">
                  <c:v>6.2140000000000004</c:v>
                </c:pt>
                <c:pt idx="6">
                  <c:v>6.1550000000000002</c:v>
                </c:pt>
                <c:pt idx="7">
                  <c:v>6.0750000000000002</c:v>
                </c:pt>
                <c:pt idx="8">
                  <c:v>6.2910000000000004</c:v>
                </c:pt>
                <c:pt idx="9">
                  <c:v>6.1639999999999997</c:v>
                </c:pt>
                <c:pt idx="10">
                  <c:v>6.2450000000000001</c:v>
                </c:pt>
                <c:pt idx="11">
                  <c:v>6.2889999999999997</c:v>
                </c:pt>
                <c:pt idx="12">
                  <c:v>6.3890000000000002</c:v>
                </c:pt>
                <c:pt idx="13">
                  <c:v>6.3419999999999996</c:v>
                </c:pt>
                <c:pt idx="14">
                  <c:v>6.2450000000000001</c:v>
                </c:pt>
                <c:pt idx="15">
                  <c:v>6.0549999999999997</c:v>
                </c:pt>
                <c:pt idx="16">
                  <c:v>6.181</c:v>
                </c:pt>
                <c:pt idx="17">
                  <c:v>6.1130000000000004</c:v>
                </c:pt>
                <c:pt idx="18">
                  <c:v>6.0579999999999998</c:v>
                </c:pt>
                <c:pt idx="19">
                  <c:v>6.14</c:v>
                </c:pt>
                <c:pt idx="20">
                  <c:v>6.2119999999999997</c:v>
                </c:pt>
                <c:pt idx="21">
                  <c:v>6.2160000000000002</c:v>
                </c:pt>
                <c:pt idx="22">
                  <c:v>6.319</c:v>
                </c:pt>
                <c:pt idx="23">
                  <c:v>6.2720000000000002</c:v>
                </c:pt>
                <c:pt idx="24">
                  <c:v>6.242</c:v>
                </c:pt>
                <c:pt idx="25">
                  <c:v>6.3579999999999997</c:v>
                </c:pt>
                <c:pt idx="26">
                  <c:v>6.5129999999999999</c:v>
                </c:pt>
                <c:pt idx="27">
                  <c:v>6.3970000000000002</c:v>
                </c:pt>
                <c:pt idx="28">
                  <c:v>6.4619999999999997</c:v>
                </c:pt>
                <c:pt idx="29">
                  <c:v>6.37</c:v>
                </c:pt>
                <c:pt idx="30">
                  <c:v>6.0860000000000003</c:v>
                </c:pt>
                <c:pt idx="31">
                  <c:v>5.7930000000000001</c:v>
                </c:pt>
                <c:pt idx="32">
                  <c:v>5.9160000000000004</c:v>
                </c:pt>
                <c:pt idx="33">
                  <c:v>5.8659999999999997</c:v>
                </c:pt>
                <c:pt idx="34">
                  <c:v>5.68</c:v>
                </c:pt>
                <c:pt idx="35">
                  <c:v>5.75</c:v>
                </c:pt>
                <c:pt idx="36">
                  <c:v>5.6349999999999998</c:v>
                </c:pt>
                <c:pt idx="37">
                  <c:v>5.76</c:v>
                </c:pt>
                <c:pt idx="38">
                  <c:v>5.649</c:v>
                </c:pt>
                <c:pt idx="39">
                  <c:v>5.7619999999999996</c:v>
                </c:pt>
                <c:pt idx="40">
                  <c:v>5.819</c:v>
                </c:pt>
                <c:pt idx="41">
                  <c:v>5.6920000000000002</c:v>
                </c:pt>
                <c:pt idx="42">
                  <c:v>5.8780000000000001</c:v>
                </c:pt>
                <c:pt idx="43">
                  <c:v>5.931</c:v>
                </c:pt>
                <c:pt idx="44">
                  <c:v>5.8730000000000002</c:v>
                </c:pt>
                <c:pt idx="45">
                  <c:v>5.9790000000000001</c:v>
                </c:pt>
                <c:pt idx="46">
                  <c:v>5.7939999999999996</c:v>
                </c:pt>
                <c:pt idx="47">
                  <c:v>5.9279999999999999</c:v>
                </c:pt>
                <c:pt idx="48">
                  <c:v>6.1319999999999997</c:v>
                </c:pt>
                <c:pt idx="49">
                  <c:v>6.101</c:v>
                </c:pt>
                <c:pt idx="50">
                  <c:v>6.2030000000000003</c:v>
                </c:pt>
                <c:pt idx="51">
                  <c:v>6.2270000000000003</c:v>
                </c:pt>
                <c:pt idx="52">
                  <c:v>6.4269999999999996</c:v>
                </c:pt>
                <c:pt idx="53">
                  <c:v>6.4550000000000001</c:v>
                </c:pt>
                <c:pt idx="54">
                  <c:v>6.7009999999999996</c:v>
                </c:pt>
                <c:pt idx="55">
                  <c:v>6.6059999999999999</c:v>
                </c:pt>
                <c:pt idx="56">
                  <c:v>6.4850000000000003</c:v>
                </c:pt>
                <c:pt idx="57">
                  <c:v>6.5449999999999999</c:v>
                </c:pt>
                <c:pt idx="58">
                  <c:v>6.625</c:v>
                </c:pt>
                <c:pt idx="59">
                  <c:v>6.7149999999999999</c:v>
                </c:pt>
                <c:pt idx="60">
                  <c:v>6.891</c:v>
                </c:pt>
                <c:pt idx="61">
                  <c:v>7.1150000000000002</c:v>
                </c:pt>
                <c:pt idx="62">
                  <c:v>7.0679999999999996</c:v>
                </c:pt>
                <c:pt idx="63">
                  <c:v>7.327</c:v>
                </c:pt>
                <c:pt idx="64">
                  <c:v>7.601</c:v>
                </c:pt>
                <c:pt idx="65">
                  <c:v>7.5890000000000004</c:v>
                </c:pt>
                <c:pt idx="66">
                  <c:v>7.5490000000000004</c:v>
                </c:pt>
                <c:pt idx="67">
                  <c:v>7.5270000000000001</c:v>
                </c:pt>
                <c:pt idx="68">
                  <c:v>7.4550000000000001</c:v>
                </c:pt>
                <c:pt idx="69">
                  <c:v>7.47</c:v>
                </c:pt>
                <c:pt idx="70">
                  <c:v>7.6820000000000004</c:v>
                </c:pt>
                <c:pt idx="71">
                  <c:v>7.6870000000000003</c:v>
                </c:pt>
                <c:pt idx="72">
                  <c:v>7.4880000000000004</c:v>
                </c:pt>
                <c:pt idx="73">
                  <c:v>7.532</c:v>
                </c:pt>
                <c:pt idx="74">
                  <c:v>7.7229999999999999</c:v>
                </c:pt>
                <c:pt idx="75">
                  <c:v>7.6470000000000002</c:v>
                </c:pt>
                <c:pt idx="76">
                  <c:v>7.8310000000000004</c:v>
                </c:pt>
                <c:pt idx="77">
                  <c:v>7.6929999999999996</c:v>
                </c:pt>
                <c:pt idx="78">
                  <c:v>7.6150000000000002</c:v>
                </c:pt>
                <c:pt idx="79">
                  <c:v>7.5789999999999997</c:v>
                </c:pt>
                <c:pt idx="80">
                  <c:v>7.556</c:v>
                </c:pt>
                <c:pt idx="81">
                  <c:v>7.7489999999999997</c:v>
                </c:pt>
                <c:pt idx="82">
                  <c:v>7.6619999999999999</c:v>
                </c:pt>
                <c:pt idx="83">
                  <c:v>7.8310000000000004</c:v>
                </c:pt>
                <c:pt idx="84">
                  <c:v>7.7649999999999997</c:v>
                </c:pt>
                <c:pt idx="85">
                  <c:v>7.5979999999999999</c:v>
                </c:pt>
                <c:pt idx="86">
                  <c:v>7.6029999999999998</c:v>
                </c:pt>
                <c:pt idx="87">
                  <c:v>7.6609999999999996</c:v>
                </c:pt>
                <c:pt idx="88">
                  <c:v>7.5270000000000001</c:v>
                </c:pt>
                <c:pt idx="89">
                  <c:v>7.4109999999999996</c:v>
                </c:pt>
                <c:pt idx="90">
                  <c:v>7.3730000000000002</c:v>
                </c:pt>
                <c:pt idx="91">
                  <c:v>7.6859999999999999</c:v>
                </c:pt>
                <c:pt idx="92">
                  <c:v>8.1739999999999995</c:v>
                </c:pt>
                <c:pt idx="93">
                  <c:v>8.1329999999999991</c:v>
                </c:pt>
                <c:pt idx="94">
                  <c:v>8.1989999999999998</c:v>
                </c:pt>
                <c:pt idx="95">
                  <c:v>8.2970000000000006</c:v>
                </c:pt>
                <c:pt idx="96">
                  <c:v>8.3480000000000008</c:v>
                </c:pt>
                <c:pt idx="97">
                  <c:v>8.2919999999999998</c:v>
                </c:pt>
                <c:pt idx="98">
                  <c:v>8.5020000000000007</c:v>
                </c:pt>
                <c:pt idx="99">
                  <c:v>8.68</c:v>
                </c:pt>
                <c:pt idx="100">
                  <c:v>8.73</c:v>
                </c:pt>
                <c:pt idx="101">
                  <c:v>8.8699999999999992</c:v>
                </c:pt>
                <c:pt idx="102">
                  <c:v>9.0459999999999994</c:v>
                </c:pt>
                <c:pt idx="103">
                  <c:v>9.016</c:v>
                </c:pt>
                <c:pt idx="104">
                  <c:v>8.7690000000000001</c:v>
                </c:pt>
                <c:pt idx="105">
                  <c:v>8.8680000000000003</c:v>
                </c:pt>
                <c:pt idx="106">
                  <c:v>8.7070000000000007</c:v>
                </c:pt>
                <c:pt idx="107">
                  <c:v>8.8490000000000002</c:v>
                </c:pt>
                <c:pt idx="108">
                  <c:v>9.0429999999999993</c:v>
                </c:pt>
                <c:pt idx="109">
                  <c:v>9.0749999999999993</c:v>
                </c:pt>
                <c:pt idx="110">
                  <c:v>9.0370000000000008</c:v>
                </c:pt>
                <c:pt idx="111">
                  <c:v>8.7910000000000004</c:v>
                </c:pt>
                <c:pt idx="112">
                  <c:v>8.6809999999999992</c:v>
                </c:pt>
                <c:pt idx="113">
                  <c:v>8.6370000000000005</c:v>
                </c:pt>
                <c:pt idx="114">
                  <c:v>8.5</c:v>
                </c:pt>
                <c:pt idx="115">
                  <c:v>8.6790000000000003</c:v>
                </c:pt>
                <c:pt idx="116">
                  <c:v>8.577</c:v>
                </c:pt>
                <c:pt idx="117">
                  <c:v>8.6980000000000004</c:v>
                </c:pt>
                <c:pt idx="118">
                  <c:v>8.7739999999999991</c:v>
                </c:pt>
                <c:pt idx="119">
                  <c:v>8.7579999999999991</c:v>
                </c:pt>
                <c:pt idx="120">
                  <c:v>8.7629999999999999</c:v>
                </c:pt>
                <c:pt idx="121">
                  <c:v>8.2739999999999991</c:v>
                </c:pt>
                <c:pt idx="122">
                  <c:v>8.07</c:v>
                </c:pt>
                <c:pt idx="123">
                  <c:v>8.1010000000000009</c:v>
                </c:pt>
                <c:pt idx="124">
                  <c:v>8.1340000000000003</c:v>
                </c:pt>
                <c:pt idx="125">
                  <c:v>8.42</c:v>
                </c:pt>
                <c:pt idx="126">
                  <c:v>8.4190000000000005</c:v>
                </c:pt>
                <c:pt idx="127">
                  <c:v>8.4109999999999996</c:v>
                </c:pt>
                <c:pt idx="128">
                  <c:v>8.3520000000000003</c:v>
                </c:pt>
                <c:pt idx="129">
                  <c:v>8.0589999999999993</c:v>
                </c:pt>
                <c:pt idx="130">
                  <c:v>7.87</c:v>
                </c:pt>
                <c:pt idx="131">
                  <c:v>7.7720000000000002</c:v>
                </c:pt>
                <c:pt idx="132">
                  <c:v>7.6630000000000003</c:v>
                </c:pt>
                <c:pt idx="133">
                  <c:v>7.6280000000000001</c:v>
                </c:pt>
                <c:pt idx="134">
                  <c:v>7.7539999999999996</c:v>
                </c:pt>
                <c:pt idx="135">
                  <c:v>8.2070000000000007</c:v>
                </c:pt>
                <c:pt idx="136">
                  <c:v>8.3149999999999995</c:v>
                </c:pt>
                <c:pt idx="137">
                  <c:v>8.2249999999999996</c:v>
                </c:pt>
                <c:pt idx="138">
                  <c:v>8.0779999999999994</c:v>
                </c:pt>
                <c:pt idx="139">
                  <c:v>8.1820000000000004</c:v>
                </c:pt>
                <c:pt idx="140">
                  <c:v>8.14</c:v>
                </c:pt>
                <c:pt idx="141">
                  <c:v>8.2319999999999993</c:v>
                </c:pt>
                <c:pt idx="142">
                  <c:v>8.5030000000000001</c:v>
                </c:pt>
                <c:pt idx="143">
                  <c:v>8.3659999999999997</c:v>
                </c:pt>
                <c:pt idx="144">
                  <c:v>8.516</c:v>
                </c:pt>
                <c:pt idx="145">
                  <c:v>8.4380000000000006</c:v>
                </c:pt>
                <c:pt idx="146">
                  <c:v>8.4990000000000006</c:v>
                </c:pt>
                <c:pt idx="147">
                  <c:v>8.2739999999999991</c:v>
                </c:pt>
                <c:pt idx="148">
                  <c:v>8.2230000000000008</c:v>
                </c:pt>
                <c:pt idx="149">
                  <c:v>8.3149999999999995</c:v>
                </c:pt>
                <c:pt idx="150">
                  <c:v>8.3480000000000008</c:v>
                </c:pt>
                <c:pt idx="151">
                  <c:v>8.4239999999999995</c:v>
                </c:pt>
                <c:pt idx="152">
                  <c:v>8.0459999999999994</c:v>
                </c:pt>
                <c:pt idx="153">
                  <c:v>7.8689999999999998</c:v>
                </c:pt>
                <c:pt idx="154">
                  <c:v>7.6589999999999998</c:v>
                </c:pt>
                <c:pt idx="155">
                  <c:v>7.3070000000000004</c:v>
                </c:pt>
                <c:pt idx="156">
                  <c:v>7.2</c:v>
                </c:pt>
                <c:pt idx="157">
                  <c:v>7.2009999999999996</c:v>
                </c:pt>
                <c:pt idx="158">
                  <c:v>7.06</c:v>
                </c:pt>
                <c:pt idx="159">
                  <c:v>7.1859999999999999</c:v>
                </c:pt>
                <c:pt idx="160">
                  <c:v>7.0350000000000001</c:v>
                </c:pt>
                <c:pt idx="161">
                  <c:v>7.0010000000000003</c:v>
                </c:pt>
                <c:pt idx="162">
                  <c:v>6.8209999999999997</c:v>
                </c:pt>
                <c:pt idx="163">
                  <c:v>6.843</c:v>
                </c:pt>
                <c:pt idx="164">
                  <c:v>6.7530000000000001</c:v>
                </c:pt>
                <c:pt idx="165">
                  <c:v>6.3419999999999996</c:v>
                </c:pt>
                <c:pt idx="166">
                  <c:v>6.2149999999999999</c:v>
                </c:pt>
                <c:pt idx="167">
                  <c:v>6.2140000000000004</c:v>
                </c:pt>
                <c:pt idx="168">
                  <c:v>6.0860000000000003</c:v>
                </c:pt>
                <c:pt idx="169">
                  <c:v>6.0519999999999996</c:v>
                </c:pt>
                <c:pt idx="170">
                  <c:v>6.2439999999999998</c:v>
                </c:pt>
                <c:pt idx="171">
                  <c:v>6.0970000000000004</c:v>
                </c:pt>
                <c:pt idx="172">
                  <c:v>5.7469999999999999</c:v>
                </c:pt>
                <c:pt idx="173">
                  <c:v>5.6870000000000003</c:v>
                </c:pt>
                <c:pt idx="174">
                  <c:v>5.4950000000000001</c:v>
                </c:pt>
                <c:pt idx="175">
                  <c:v>5.3869999999999996</c:v>
                </c:pt>
                <c:pt idx="176">
                  <c:v>5.3869999999999996</c:v>
                </c:pt>
                <c:pt idx="177">
                  <c:v>5.4459999999999997</c:v>
                </c:pt>
                <c:pt idx="178">
                  <c:v>5.524</c:v>
                </c:pt>
                <c:pt idx="179">
                  <c:v>5.5190000000000001</c:v>
                </c:pt>
                <c:pt idx="180">
                  <c:v>5.5620000000000003</c:v>
                </c:pt>
                <c:pt idx="181">
                  <c:v>5.5369999999999999</c:v>
                </c:pt>
                <c:pt idx="182">
                  <c:v>5.6829999999999998</c:v>
                </c:pt>
                <c:pt idx="183">
                  <c:v>5.5949999999999998</c:v>
                </c:pt>
                <c:pt idx="184">
                  <c:v>5.4619999999999997</c:v>
                </c:pt>
                <c:pt idx="185">
                  <c:v>5.3</c:v>
                </c:pt>
                <c:pt idx="186">
                  <c:v>5.3520000000000003</c:v>
                </c:pt>
                <c:pt idx="187">
                  <c:v>5.43</c:v>
                </c:pt>
                <c:pt idx="188">
                  <c:v>5.4820000000000002</c:v>
                </c:pt>
                <c:pt idx="189">
                  <c:v>5.4790000000000001</c:v>
                </c:pt>
                <c:pt idx="190">
                  <c:v>5.5119999999999996</c:v>
                </c:pt>
                <c:pt idx="191">
                  <c:v>5.726</c:v>
                </c:pt>
                <c:pt idx="192">
                  <c:v>5.9779999999999998</c:v>
                </c:pt>
                <c:pt idx="193">
                  <c:v>6.0330000000000004</c:v>
                </c:pt>
                <c:pt idx="194">
                  <c:v>6.1219999999999999</c:v>
                </c:pt>
                <c:pt idx="195">
                  <c:v>6.0540000000000003</c:v>
                </c:pt>
                <c:pt idx="196">
                  <c:v>6.0780000000000003</c:v>
                </c:pt>
                <c:pt idx="197">
                  <c:v>5.9749999999999996</c:v>
                </c:pt>
                <c:pt idx="198">
                  <c:v>6.0119999999999996</c:v>
                </c:pt>
                <c:pt idx="199">
                  <c:v>5.9690000000000003</c:v>
                </c:pt>
                <c:pt idx="200">
                  <c:v>5.798</c:v>
                </c:pt>
                <c:pt idx="201">
                  <c:v>5.8639999999999999</c:v>
                </c:pt>
                <c:pt idx="202">
                  <c:v>5.9290000000000003</c:v>
                </c:pt>
                <c:pt idx="203">
                  <c:v>5.9969999999999999</c:v>
                </c:pt>
                <c:pt idx="204">
                  <c:v>6.101</c:v>
                </c:pt>
                <c:pt idx="205">
                  <c:v>6.1420000000000003</c:v>
                </c:pt>
                <c:pt idx="206">
                  <c:v>6.1040000000000001</c:v>
                </c:pt>
                <c:pt idx="207">
                  <c:v>6.1520000000000001</c:v>
                </c:pt>
                <c:pt idx="208">
                  <c:v>6.0709999999999997</c:v>
                </c:pt>
                <c:pt idx="209">
                  <c:v>6.2629999999999999</c:v>
                </c:pt>
                <c:pt idx="210">
                  <c:v>6.1660000000000004</c:v>
                </c:pt>
                <c:pt idx="211">
                  <c:v>6.3680000000000003</c:v>
                </c:pt>
                <c:pt idx="212">
                  <c:v>6.5839999999999996</c:v>
                </c:pt>
                <c:pt idx="213">
                  <c:v>6.95</c:v>
                </c:pt>
                <c:pt idx="214">
                  <c:v>7.298</c:v>
                </c:pt>
                <c:pt idx="215">
                  <c:v>7.6970000000000001</c:v>
                </c:pt>
                <c:pt idx="216">
                  <c:v>7.7069999999999999</c:v>
                </c:pt>
                <c:pt idx="217">
                  <c:v>7.7030000000000003</c:v>
                </c:pt>
                <c:pt idx="218">
                  <c:v>7.6319999999999997</c:v>
                </c:pt>
                <c:pt idx="219">
                  <c:v>7.4059999999999997</c:v>
                </c:pt>
                <c:pt idx="220">
                  <c:v>7.46</c:v>
                </c:pt>
                <c:pt idx="221">
                  <c:v>7.202</c:v>
                </c:pt>
                <c:pt idx="222">
                  <c:v>6.9640000000000004</c:v>
                </c:pt>
                <c:pt idx="223">
                  <c:v>7.1449999999999996</c:v>
                </c:pt>
                <c:pt idx="224">
                  <c:v>7.07</c:v>
                </c:pt>
                <c:pt idx="225">
                  <c:v>7.1420000000000003</c:v>
                </c:pt>
                <c:pt idx="226">
                  <c:v>7.1580000000000004</c:v>
                </c:pt>
                <c:pt idx="227">
                  <c:v>7.4930000000000003</c:v>
                </c:pt>
                <c:pt idx="228">
                  <c:v>7.7350000000000003</c:v>
                </c:pt>
                <c:pt idx="229">
                  <c:v>7.6779999999999999</c:v>
                </c:pt>
                <c:pt idx="230">
                  <c:v>7.88</c:v>
                </c:pt>
                <c:pt idx="231">
                  <c:v>8.0079999999999991</c:v>
                </c:pt>
                <c:pt idx="232">
                  <c:v>7.8840000000000003</c:v>
                </c:pt>
                <c:pt idx="233">
                  <c:v>7.8449999999999998</c:v>
                </c:pt>
                <c:pt idx="234">
                  <c:v>7.8049999999999997</c:v>
                </c:pt>
                <c:pt idx="235">
                  <c:v>7.843</c:v>
                </c:pt>
                <c:pt idx="236">
                  <c:v>7.8209999999999997</c:v>
                </c:pt>
                <c:pt idx="237">
                  <c:v>7.7720000000000002</c:v>
                </c:pt>
                <c:pt idx="238">
                  <c:v>7.8710000000000004</c:v>
                </c:pt>
                <c:pt idx="239">
                  <c:v>7.6340000000000003</c:v>
                </c:pt>
                <c:pt idx="240">
                  <c:v>7.7130000000000001</c:v>
                </c:pt>
                <c:pt idx="241">
                  <c:v>7.5030000000000001</c:v>
                </c:pt>
                <c:pt idx="242">
                  <c:v>7.2859999999999996</c:v>
                </c:pt>
                <c:pt idx="243">
                  <c:v>7.0670000000000002</c:v>
                </c:pt>
                <c:pt idx="244">
                  <c:v>6.7249999999999996</c:v>
                </c:pt>
                <c:pt idx="245">
                  <c:v>6.5309999999999997</c:v>
                </c:pt>
                <c:pt idx="246">
                  <c:v>6.4560000000000004</c:v>
                </c:pt>
                <c:pt idx="247">
                  <c:v>6.3890000000000002</c:v>
                </c:pt>
                <c:pt idx="248">
                  <c:v>6.585</c:v>
                </c:pt>
                <c:pt idx="249">
                  <c:v>6.8140000000000001</c:v>
                </c:pt>
                <c:pt idx="250">
                  <c:v>6.8079999999999998</c:v>
                </c:pt>
                <c:pt idx="251">
                  <c:v>6.8310000000000004</c:v>
                </c:pt>
                <c:pt idx="252">
                  <c:v>6.9210000000000003</c:v>
                </c:pt>
                <c:pt idx="253">
                  <c:v>6.6950000000000003</c:v>
                </c:pt>
                <c:pt idx="254">
                  <c:v>6.7859999999999996</c:v>
                </c:pt>
                <c:pt idx="255">
                  <c:v>6.7469999999999999</c:v>
                </c:pt>
                <c:pt idx="256">
                  <c:v>6.7530000000000001</c:v>
                </c:pt>
                <c:pt idx="257">
                  <c:v>6.4379999999999997</c:v>
                </c:pt>
                <c:pt idx="258">
                  <c:v>6.0960000000000001</c:v>
                </c:pt>
                <c:pt idx="259">
                  <c:v>6.423</c:v>
                </c:pt>
                <c:pt idx="260">
                  <c:v>6.2190000000000003</c:v>
                </c:pt>
                <c:pt idx="261">
                  <c:v>6.1180000000000003</c:v>
                </c:pt>
                <c:pt idx="262">
                  <c:v>6.258</c:v>
                </c:pt>
                <c:pt idx="263">
                  <c:v>6.4530000000000003</c:v>
                </c:pt>
                <c:pt idx="264">
                  <c:v>6.4749999999999996</c:v>
                </c:pt>
                <c:pt idx="265">
                  <c:v>6.52</c:v>
                </c:pt>
                <c:pt idx="266">
                  <c:v>6.57</c:v>
                </c:pt>
                <c:pt idx="267">
                  <c:v>6.57</c:v>
                </c:pt>
                <c:pt idx="268">
                  <c:v>6.48</c:v>
                </c:pt>
                <c:pt idx="269">
                  <c:v>6.452</c:v>
                </c:pt>
                <c:pt idx="270">
                  <c:v>6.335</c:v>
                </c:pt>
                <c:pt idx="271">
                  <c:v>6.35</c:v>
                </c:pt>
                <c:pt idx="272">
                  <c:v>6.2640000000000002</c:v>
                </c:pt>
                <c:pt idx="273">
                  <c:v>6.165</c:v>
                </c:pt>
                <c:pt idx="274">
                  <c:v>6.1769999999999996</c:v>
                </c:pt>
                <c:pt idx="275">
                  <c:v>6.1310000000000002</c:v>
                </c:pt>
                <c:pt idx="276">
                  <c:v>6.1779999999999999</c:v>
                </c:pt>
                <c:pt idx="277">
                  <c:v>6.13</c:v>
                </c:pt>
                <c:pt idx="278">
                  <c:v>5.891</c:v>
                </c:pt>
                <c:pt idx="279">
                  <c:v>5.91</c:v>
                </c:pt>
                <c:pt idx="280">
                  <c:v>5.8460000000000001</c:v>
                </c:pt>
                <c:pt idx="281">
                  <c:v>5.9050000000000002</c:v>
                </c:pt>
                <c:pt idx="282">
                  <c:v>5.992</c:v>
                </c:pt>
                <c:pt idx="283">
                  <c:v>6.2220000000000004</c:v>
                </c:pt>
                <c:pt idx="284">
                  <c:v>6.19</c:v>
                </c:pt>
                <c:pt idx="285">
                  <c:v>6.1689999999999996</c:v>
                </c:pt>
                <c:pt idx="286">
                  <c:v>6.0679999999999996</c:v>
                </c:pt>
                <c:pt idx="287">
                  <c:v>6.141</c:v>
                </c:pt>
                <c:pt idx="288">
                  <c:v>6.18</c:v>
                </c:pt>
                <c:pt idx="289">
                  <c:v>5.742</c:v>
                </c:pt>
                <c:pt idx="290">
                  <c:v>5.6689999999999996</c:v>
                </c:pt>
                <c:pt idx="291">
                  <c:v>5.65</c:v>
                </c:pt>
                <c:pt idx="292">
                  <c:v>5.4909999999999997</c:v>
                </c:pt>
                <c:pt idx="293">
                  <c:v>5.31</c:v>
                </c:pt>
                <c:pt idx="294">
                  <c:v>5.3570000000000002</c:v>
                </c:pt>
                <c:pt idx="295">
                  <c:v>5.3819999999999997</c:v>
                </c:pt>
                <c:pt idx="296">
                  <c:v>5.508</c:v>
                </c:pt>
                <c:pt idx="297">
                  <c:v>5.569</c:v>
                </c:pt>
                <c:pt idx="298">
                  <c:v>5.4569999999999999</c:v>
                </c:pt>
                <c:pt idx="299">
                  <c:v>5.4429999999999996</c:v>
                </c:pt>
                <c:pt idx="300">
                  <c:v>5.4130000000000003</c:v>
                </c:pt>
                <c:pt idx="301">
                  <c:v>5.3049999999999997</c:v>
                </c:pt>
                <c:pt idx="302">
                  <c:v>5.2439999999999998</c:v>
                </c:pt>
                <c:pt idx="303">
                  <c:v>5.52</c:v>
                </c:pt>
                <c:pt idx="304">
                  <c:v>5.52</c:v>
                </c:pt>
                <c:pt idx="305">
                  <c:v>5.3609999999999998</c:v>
                </c:pt>
                <c:pt idx="306">
                  <c:v>5.6070000000000002</c:v>
                </c:pt>
                <c:pt idx="307">
                  <c:v>5.5410000000000004</c:v>
                </c:pt>
                <c:pt idx="308">
                  <c:v>5.6040000000000001</c:v>
                </c:pt>
                <c:pt idx="309">
                  <c:v>5.4240000000000004</c:v>
                </c:pt>
                <c:pt idx="310">
                  <c:v>5.8540000000000001</c:v>
                </c:pt>
                <c:pt idx="311">
                  <c:v>5.8609999999999998</c:v>
                </c:pt>
                <c:pt idx="312">
                  <c:v>5.7069999999999999</c:v>
                </c:pt>
                <c:pt idx="313">
                  <c:v>5.4370000000000003</c:v>
                </c:pt>
                <c:pt idx="314">
                  <c:v>5.4169999999999998</c:v>
                </c:pt>
                <c:pt idx="315">
                  <c:v>5.2889999999999997</c:v>
                </c:pt>
                <c:pt idx="316">
                  <c:v>5.3550000000000004</c:v>
                </c:pt>
                <c:pt idx="317">
                  <c:v>5.3339999999999996</c:v>
                </c:pt>
                <c:pt idx="318">
                  <c:v>5.3479999999999999</c:v>
                </c:pt>
                <c:pt idx="319">
                  <c:v>5.4649999999999999</c:v>
                </c:pt>
                <c:pt idx="320">
                  <c:v>5.5030000000000001</c:v>
                </c:pt>
                <c:pt idx="321">
                  <c:v>5.55</c:v>
                </c:pt>
                <c:pt idx="322">
                  <c:v>5.5330000000000004</c:v>
                </c:pt>
                <c:pt idx="323">
                  <c:v>5.62</c:v>
                </c:pt>
                <c:pt idx="324">
                  <c:v>5.4580000000000002</c:v>
                </c:pt>
                <c:pt idx="325">
                  <c:v>5.2640000000000002</c:v>
                </c:pt>
                <c:pt idx="326">
                  <c:v>5.1269999999999998</c:v>
                </c:pt>
                <c:pt idx="327">
                  <c:v>4.9539999999999997</c:v>
                </c:pt>
                <c:pt idx="328">
                  <c:v>5.0090000000000003</c:v>
                </c:pt>
                <c:pt idx="329">
                  <c:v>5.0460000000000003</c:v>
                </c:pt>
                <c:pt idx="330">
                  <c:v>5.0629999999999997</c:v>
                </c:pt>
                <c:pt idx="331">
                  <c:v>5.1260000000000003</c:v>
                </c:pt>
                <c:pt idx="332">
                  <c:v>5.1449999999999996</c:v>
                </c:pt>
                <c:pt idx="333">
                  <c:v>4.8639999999999999</c:v>
                </c:pt>
                <c:pt idx="334">
                  <c:v>4.8339999999999996</c:v>
                </c:pt>
                <c:pt idx="335">
                  <c:v>5.1269999999999998</c:v>
                </c:pt>
                <c:pt idx="336">
                  <c:v>5.0890000000000004</c:v>
                </c:pt>
                <c:pt idx="337">
                  <c:v>5.2350000000000003</c:v>
                </c:pt>
                <c:pt idx="338">
                  <c:v>5.3010000000000002</c:v>
                </c:pt>
                <c:pt idx="339">
                  <c:v>5.3440000000000003</c:v>
                </c:pt>
                <c:pt idx="340">
                  <c:v>4.8819999999999997</c:v>
                </c:pt>
                <c:pt idx="341">
                  <c:v>4.9690000000000003</c:v>
                </c:pt>
                <c:pt idx="342">
                  <c:v>4.9059999999999997</c:v>
                </c:pt>
                <c:pt idx="343">
                  <c:v>4.968</c:v>
                </c:pt>
                <c:pt idx="344">
                  <c:v>4.91</c:v>
                </c:pt>
                <c:pt idx="345">
                  <c:v>4.97</c:v>
                </c:pt>
                <c:pt idx="346">
                  <c:v>4.95</c:v>
                </c:pt>
                <c:pt idx="347">
                  <c:v>4.8739999999999997</c:v>
                </c:pt>
                <c:pt idx="348">
                  <c:v>4.8239999999999998</c:v>
                </c:pt>
                <c:pt idx="349">
                  <c:v>4.7519999999999998</c:v>
                </c:pt>
                <c:pt idx="350">
                  <c:v>4.8230000000000004</c:v>
                </c:pt>
                <c:pt idx="351">
                  <c:v>4.6360000000000001</c:v>
                </c:pt>
                <c:pt idx="352">
                  <c:v>4.6509999999999998</c:v>
                </c:pt>
                <c:pt idx="353">
                  <c:v>4.7389999999999999</c:v>
                </c:pt>
                <c:pt idx="354">
                  <c:v>4.7889999999999997</c:v>
                </c:pt>
                <c:pt idx="355">
                  <c:v>4.7670000000000003</c:v>
                </c:pt>
                <c:pt idx="356">
                  <c:v>4.968</c:v>
                </c:pt>
                <c:pt idx="357">
                  <c:v>4.9749999999999996</c:v>
                </c:pt>
                <c:pt idx="358">
                  <c:v>5.056</c:v>
                </c:pt>
                <c:pt idx="359">
                  <c:v>5.0869999999999997</c:v>
                </c:pt>
                <c:pt idx="360">
                  <c:v>5.2329999999999997</c:v>
                </c:pt>
                <c:pt idx="361">
                  <c:v>5.4729999999999999</c:v>
                </c:pt>
                <c:pt idx="362">
                  <c:v>5.4589999999999996</c:v>
                </c:pt>
                <c:pt idx="363">
                  <c:v>5.4240000000000004</c:v>
                </c:pt>
                <c:pt idx="364">
                  <c:v>5.4260000000000002</c:v>
                </c:pt>
              </c:numCache>
            </c:numRef>
          </c:val>
          <c:smooth val="0"/>
        </c:ser>
        <c:ser>
          <c:idx val="2"/>
          <c:order val="2"/>
          <c:tx>
            <c:v>Range of linepack swing 2012/13</c:v>
          </c:tx>
          <c:marker>
            <c:symbol val="none"/>
          </c:marker>
          <c:cat>
            <c:numRef>
              <c:f>'Chapter 3 (Fig 3.3)'!$F$44:$F$408</c:f>
              <c:numCache>
                <c:formatCode>d\-mmm\-yy</c:formatCode>
                <c:ptCount val="365"/>
                <c:pt idx="0">
                  <c:v>37165</c:v>
                </c:pt>
                <c:pt idx="1">
                  <c:v>37166</c:v>
                </c:pt>
                <c:pt idx="2">
                  <c:v>37167</c:v>
                </c:pt>
                <c:pt idx="3">
                  <c:v>37168</c:v>
                </c:pt>
                <c:pt idx="4">
                  <c:v>37169</c:v>
                </c:pt>
                <c:pt idx="5">
                  <c:v>37170</c:v>
                </c:pt>
                <c:pt idx="6">
                  <c:v>37171</c:v>
                </c:pt>
                <c:pt idx="7">
                  <c:v>37172</c:v>
                </c:pt>
                <c:pt idx="8">
                  <c:v>37173</c:v>
                </c:pt>
                <c:pt idx="9">
                  <c:v>37174</c:v>
                </c:pt>
                <c:pt idx="10">
                  <c:v>37175</c:v>
                </c:pt>
                <c:pt idx="11">
                  <c:v>37176</c:v>
                </c:pt>
                <c:pt idx="12">
                  <c:v>37177</c:v>
                </c:pt>
                <c:pt idx="13">
                  <c:v>37178</c:v>
                </c:pt>
                <c:pt idx="14">
                  <c:v>37179</c:v>
                </c:pt>
                <c:pt idx="15">
                  <c:v>37180</c:v>
                </c:pt>
                <c:pt idx="16">
                  <c:v>37181</c:v>
                </c:pt>
                <c:pt idx="17">
                  <c:v>37182</c:v>
                </c:pt>
                <c:pt idx="18">
                  <c:v>37183</c:v>
                </c:pt>
                <c:pt idx="19">
                  <c:v>37184</c:v>
                </c:pt>
                <c:pt idx="20">
                  <c:v>37185</c:v>
                </c:pt>
                <c:pt idx="21">
                  <c:v>37186</c:v>
                </c:pt>
                <c:pt idx="22">
                  <c:v>37187</c:v>
                </c:pt>
                <c:pt idx="23">
                  <c:v>37188</c:v>
                </c:pt>
                <c:pt idx="24">
                  <c:v>37189</c:v>
                </c:pt>
                <c:pt idx="25">
                  <c:v>37190</c:v>
                </c:pt>
                <c:pt idx="26">
                  <c:v>37191</c:v>
                </c:pt>
                <c:pt idx="27">
                  <c:v>37192</c:v>
                </c:pt>
                <c:pt idx="28">
                  <c:v>37193</c:v>
                </c:pt>
                <c:pt idx="29">
                  <c:v>37194</c:v>
                </c:pt>
                <c:pt idx="30">
                  <c:v>37195</c:v>
                </c:pt>
                <c:pt idx="31">
                  <c:v>37196</c:v>
                </c:pt>
                <c:pt idx="32">
                  <c:v>37197</c:v>
                </c:pt>
                <c:pt idx="33">
                  <c:v>37198</c:v>
                </c:pt>
                <c:pt idx="34">
                  <c:v>37199</c:v>
                </c:pt>
                <c:pt idx="35">
                  <c:v>37200</c:v>
                </c:pt>
                <c:pt idx="36">
                  <c:v>37201</c:v>
                </c:pt>
                <c:pt idx="37">
                  <c:v>37202</c:v>
                </c:pt>
                <c:pt idx="38">
                  <c:v>37203</c:v>
                </c:pt>
                <c:pt idx="39">
                  <c:v>37204</c:v>
                </c:pt>
                <c:pt idx="40">
                  <c:v>37205</c:v>
                </c:pt>
                <c:pt idx="41">
                  <c:v>37206</c:v>
                </c:pt>
                <c:pt idx="42">
                  <c:v>37207</c:v>
                </c:pt>
                <c:pt idx="43">
                  <c:v>37208</c:v>
                </c:pt>
                <c:pt idx="44">
                  <c:v>37209</c:v>
                </c:pt>
                <c:pt idx="45">
                  <c:v>37210</c:v>
                </c:pt>
                <c:pt idx="46">
                  <c:v>37211</c:v>
                </c:pt>
                <c:pt idx="47">
                  <c:v>37212</c:v>
                </c:pt>
                <c:pt idx="48">
                  <c:v>37213</c:v>
                </c:pt>
                <c:pt idx="49">
                  <c:v>37214</c:v>
                </c:pt>
                <c:pt idx="50">
                  <c:v>37215</c:v>
                </c:pt>
                <c:pt idx="51">
                  <c:v>37216</c:v>
                </c:pt>
                <c:pt idx="52">
                  <c:v>37217</c:v>
                </c:pt>
                <c:pt idx="53">
                  <c:v>37218</c:v>
                </c:pt>
                <c:pt idx="54">
                  <c:v>37219</c:v>
                </c:pt>
                <c:pt idx="55">
                  <c:v>37220</c:v>
                </c:pt>
                <c:pt idx="56">
                  <c:v>37221</c:v>
                </c:pt>
                <c:pt idx="57">
                  <c:v>37222</c:v>
                </c:pt>
                <c:pt idx="58">
                  <c:v>37223</c:v>
                </c:pt>
                <c:pt idx="59">
                  <c:v>37224</c:v>
                </c:pt>
                <c:pt idx="60">
                  <c:v>37225</c:v>
                </c:pt>
                <c:pt idx="61">
                  <c:v>37226</c:v>
                </c:pt>
                <c:pt idx="62">
                  <c:v>37227</c:v>
                </c:pt>
                <c:pt idx="63">
                  <c:v>37228</c:v>
                </c:pt>
                <c:pt idx="64">
                  <c:v>37229</c:v>
                </c:pt>
                <c:pt idx="65">
                  <c:v>37230</c:v>
                </c:pt>
                <c:pt idx="66">
                  <c:v>37231</c:v>
                </c:pt>
                <c:pt idx="67">
                  <c:v>37232</c:v>
                </c:pt>
                <c:pt idx="68">
                  <c:v>37233</c:v>
                </c:pt>
                <c:pt idx="69">
                  <c:v>37234</c:v>
                </c:pt>
                <c:pt idx="70">
                  <c:v>37235</c:v>
                </c:pt>
                <c:pt idx="71">
                  <c:v>37236</c:v>
                </c:pt>
                <c:pt idx="72">
                  <c:v>37237</c:v>
                </c:pt>
                <c:pt idx="73">
                  <c:v>37238</c:v>
                </c:pt>
                <c:pt idx="74">
                  <c:v>37239</c:v>
                </c:pt>
                <c:pt idx="75">
                  <c:v>37240</c:v>
                </c:pt>
                <c:pt idx="76">
                  <c:v>37241</c:v>
                </c:pt>
                <c:pt idx="77">
                  <c:v>37242</c:v>
                </c:pt>
                <c:pt idx="78">
                  <c:v>37243</c:v>
                </c:pt>
                <c:pt idx="79">
                  <c:v>37244</c:v>
                </c:pt>
                <c:pt idx="80">
                  <c:v>37245</c:v>
                </c:pt>
                <c:pt idx="81">
                  <c:v>37246</c:v>
                </c:pt>
                <c:pt idx="82">
                  <c:v>37247</c:v>
                </c:pt>
                <c:pt idx="83">
                  <c:v>37248</c:v>
                </c:pt>
                <c:pt idx="84">
                  <c:v>37249</c:v>
                </c:pt>
                <c:pt idx="85">
                  <c:v>37250</c:v>
                </c:pt>
                <c:pt idx="86">
                  <c:v>37251</c:v>
                </c:pt>
                <c:pt idx="87">
                  <c:v>37252</c:v>
                </c:pt>
                <c:pt idx="88">
                  <c:v>37253</c:v>
                </c:pt>
                <c:pt idx="89">
                  <c:v>37254</c:v>
                </c:pt>
                <c:pt idx="90">
                  <c:v>37255</c:v>
                </c:pt>
                <c:pt idx="91">
                  <c:v>37256</c:v>
                </c:pt>
                <c:pt idx="92">
                  <c:v>37257</c:v>
                </c:pt>
                <c:pt idx="93">
                  <c:v>37258</c:v>
                </c:pt>
                <c:pt idx="94">
                  <c:v>37259</c:v>
                </c:pt>
                <c:pt idx="95">
                  <c:v>37260</c:v>
                </c:pt>
                <c:pt idx="96">
                  <c:v>37261</c:v>
                </c:pt>
                <c:pt idx="97">
                  <c:v>37262</c:v>
                </c:pt>
                <c:pt idx="98">
                  <c:v>37263</c:v>
                </c:pt>
                <c:pt idx="99">
                  <c:v>37264</c:v>
                </c:pt>
                <c:pt idx="100">
                  <c:v>37265</c:v>
                </c:pt>
                <c:pt idx="101">
                  <c:v>37266</c:v>
                </c:pt>
                <c:pt idx="102">
                  <c:v>37267</c:v>
                </c:pt>
                <c:pt idx="103">
                  <c:v>37268</c:v>
                </c:pt>
                <c:pt idx="104">
                  <c:v>37269</c:v>
                </c:pt>
                <c:pt idx="105">
                  <c:v>37270</c:v>
                </c:pt>
                <c:pt idx="106">
                  <c:v>37271</c:v>
                </c:pt>
                <c:pt idx="107">
                  <c:v>37272</c:v>
                </c:pt>
                <c:pt idx="108">
                  <c:v>37273</c:v>
                </c:pt>
                <c:pt idx="109">
                  <c:v>37274</c:v>
                </c:pt>
                <c:pt idx="110">
                  <c:v>37275</c:v>
                </c:pt>
                <c:pt idx="111">
                  <c:v>37276</c:v>
                </c:pt>
                <c:pt idx="112">
                  <c:v>37277</c:v>
                </c:pt>
                <c:pt idx="113">
                  <c:v>37278</c:v>
                </c:pt>
                <c:pt idx="114">
                  <c:v>37279</c:v>
                </c:pt>
                <c:pt idx="115">
                  <c:v>37280</c:v>
                </c:pt>
                <c:pt idx="116">
                  <c:v>37281</c:v>
                </c:pt>
                <c:pt idx="117">
                  <c:v>37282</c:v>
                </c:pt>
                <c:pt idx="118">
                  <c:v>37283</c:v>
                </c:pt>
                <c:pt idx="119">
                  <c:v>37284</c:v>
                </c:pt>
                <c:pt idx="120">
                  <c:v>37285</c:v>
                </c:pt>
                <c:pt idx="121">
                  <c:v>37286</c:v>
                </c:pt>
                <c:pt idx="122">
                  <c:v>37287</c:v>
                </c:pt>
                <c:pt idx="123">
                  <c:v>37288</c:v>
                </c:pt>
                <c:pt idx="124">
                  <c:v>37289</c:v>
                </c:pt>
                <c:pt idx="125">
                  <c:v>37290</c:v>
                </c:pt>
                <c:pt idx="126">
                  <c:v>37291</c:v>
                </c:pt>
                <c:pt idx="127">
                  <c:v>37292</c:v>
                </c:pt>
                <c:pt idx="128">
                  <c:v>37293</c:v>
                </c:pt>
                <c:pt idx="129">
                  <c:v>37294</c:v>
                </c:pt>
                <c:pt idx="130">
                  <c:v>37295</c:v>
                </c:pt>
                <c:pt idx="131">
                  <c:v>37296</c:v>
                </c:pt>
                <c:pt idx="132">
                  <c:v>37297</c:v>
                </c:pt>
                <c:pt idx="133">
                  <c:v>37298</c:v>
                </c:pt>
                <c:pt idx="134">
                  <c:v>37299</c:v>
                </c:pt>
                <c:pt idx="135">
                  <c:v>37300</c:v>
                </c:pt>
                <c:pt idx="136">
                  <c:v>37301</c:v>
                </c:pt>
                <c:pt idx="137">
                  <c:v>37302</c:v>
                </c:pt>
                <c:pt idx="138">
                  <c:v>37303</c:v>
                </c:pt>
                <c:pt idx="139">
                  <c:v>37304</c:v>
                </c:pt>
                <c:pt idx="140">
                  <c:v>37305</c:v>
                </c:pt>
                <c:pt idx="141">
                  <c:v>37306</c:v>
                </c:pt>
                <c:pt idx="142">
                  <c:v>37307</c:v>
                </c:pt>
                <c:pt idx="143">
                  <c:v>37308</c:v>
                </c:pt>
                <c:pt idx="144">
                  <c:v>37309</c:v>
                </c:pt>
                <c:pt idx="145">
                  <c:v>37310</c:v>
                </c:pt>
                <c:pt idx="146">
                  <c:v>37311</c:v>
                </c:pt>
                <c:pt idx="147">
                  <c:v>37312</c:v>
                </c:pt>
                <c:pt idx="148">
                  <c:v>37313</c:v>
                </c:pt>
                <c:pt idx="149">
                  <c:v>37314</c:v>
                </c:pt>
                <c:pt idx="150">
                  <c:v>37315</c:v>
                </c:pt>
                <c:pt idx="151">
                  <c:v>37316</c:v>
                </c:pt>
                <c:pt idx="152">
                  <c:v>37317</c:v>
                </c:pt>
                <c:pt idx="153">
                  <c:v>37318</c:v>
                </c:pt>
                <c:pt idx="154">
                  <c:v>37319</c:v>
                </c:pt>
                <c:pt idx="155">
                  <c:v>37320</c:v>
                </c:pt>
                <c:pt idx="156">
                  <c:v>37321</c:v>
                </c:pt>
                <c:pt idx="157">
                  <c:v>37322</c:v>
                </c:pt>
                <c:pt idx="158">
                  <c:v>37323</c:v>
                </c:pt>
                <c:pt idx="159">
                  <c:v>37324</c:v>
                </c:pt>
                <c:pt idx="160">
                  <c:v>37325</c:v>
                </c:pt>
                <c:pt idx="161">
                  <c:v>37326</c:v>
                </c:pt>
                <c:pt idx="162">
                  <c:v>37327</c:v>
                </c:pt>
                <c:pt idx="163">
                  <c:v>37328</c:v>
                </c:pt>
                <c:pt idx="164">
                  <c:v>37329</c:v>
                </c:pt>
                <c:pt idx="165">
                  <c:v>37330</c:v>
                </c:pt>
                <c:pt idx="166">
                  <c:v>37331</c:v>
                </c:pt>
                <c:pt idx="167">
                  <c:v>37332</c:v>
                </c:pt>
                <c:pt idx="168">
                  <c:v>37333</c:v>
                </c:pt>
                <c:pt idx="169">
                  <c:v>37334</c:v>
                </c:pt>
                <c:pt idx="170">
                  <c:v>37335</c:v>
                </c:pt>
                <c:pt idx="171">
                  <c:v>37336</c:v>
                </c:pt>
                <c:pt idx="172">
                  <c:v>37337</c:v>
                </c:pt>
                <c:pt idx="173">
                  <c:v>37338</c:v>
                </c:pt>
                <c:pt idx="174">
                  <c:v>37339</c:v>
                </c:pt>
                <c:pt idx="175">
                  <c:v>37340</c:v>
                </c:pt>
                <c:pt idx="176">
                  <c:v>37341</c:v>
                </c:pt>
                <c:pt idx="177">
                  <c:v>37342</c:v>
                </c:pt>
                <c:pt idx="178">
                  <c:v>37343</c:v>
                </c:pt>
                <c:pt idx="179">
                  <c:v>37344</c:v>
                </c:pt>
                <c:pt idx="180">
                  <c:v>37345</c:v>
                </c:pt>
                <c:pt idx="181">
                  <c:v>37346</c:v>
                </c:pt>
                <c:pt idx="182">
                  <c:v>37347</c:v>
                </c:pt>
                <c:pt idx="183">
                  <c:v>37348</c:v>
                </c:pt>
                <c:pt idx="184">
                  <c:v>37349</c:v>
                </c:pt>
                <c:pt idx="185">
                  <c:v>37350</c:v>
                </c:pt>
                <c:pt idx="186">
                  <c:v>37351</c:v>
                </c:pt>
                <c:pt idx="187">
                  <c:v>37352</c:v>
                </c:pt>
                <c:pt idx="188">
                  <c:v>37353</c:v>
                </c:pt>
                <c:pt idx="189">
                  <c:v>37354</c:v>
                </c:pt>
                <c:pt idx="190">
                  <c:v>37355</c:v>
                </c:pt>
                <c:pt idx="191">
                  <c:v>37356</c:v>
                </c:pt>
                <c:pt idx="192">
                  <c:v>37357</c:v>
                </c:pt>
                <c:pt idx="193">
                  <c:v>37358</c:v>
                </c:pt>
                <c:pt idx="194">
                  <c:v>37359</c:v>
                </c:pt>
                <c:pt idx="195">
                  <c:v>37360</c:v>
                </c:pt>
                <c:pt idx="196">
                  <c:v>37361</c:v>
                </c:pt>
                <c:pt idx="197">
                  <c:v>37362</c:v>
                </c:pt>
                <c:pt idx="198">
                  <c:v>37363</c:v>
                </c:pt>
                <c:pt idx="199">
                  <c:v>37364</c:v>
                </c:pt>
                <c:pt idx="200">
                  <c:v>37365</c:v>
                </c:pt>
                <c:pt idx="201">
                  <c:v>37366</c:v>
                </c:pt>
                <c:pt idx="202">
                  <c:v>37367</c:v>
                </c:pt>
                <c:pt idx="203">
                  <c:v>37368</c:v>
                </c:pt>
                <c:pt idx="204">
                  <c:v>37369</c:v>
                </c:pt>
                <c:pt idx="205">
                  <c:v>37370</c:v>
                </c:pt>
                <c:pt idx="206">
                  <c:v>37371</c:v>
                </c:pt>
                <c:pt idx="207">
                  <c:v>37372</c:v>
                </c:pt>
                <c:pt idx="208">
                  <c:v>37373</c:v>
                </c:pt>
                <c:pt idx="209">
                  <c:v>37374</c:v>
                </c:pt>
                <c:pt idx="210">
                  <c:v>37375</c:v>
                </c:pt>
                <c:pt idx="211">
                  <c:v>37376</c:v>
                </c:pt>
                <c:pt idx="212">
                  <c:v>37377</c:v>
                </c:pt>
                <c:pt idx="213">
                  <c:v>37378</c:v>
                </c:pt>
                <c:pt idx="214">
                  <c:v>37379</c:v>
                </c:pt>
                <c:pt idx="215">
                  <c:v>37380</c:v>
                </c:pt>
                <c:pt idx="216">
                  <c:v>37381</c:v>
                </c:pt>
                <c:pt idx="217">
                  <c:v>37382</c:v>
                </c:pt>
                <c:pt idx="218">
                  <c:v>37383</c:v>
                </c:pt>
                <c:pt idx="219">
                  <c:v>37384</c:v>
                </c:pt>
                <c:pt idx="220">
                  <c:v>37385</c:v>
                </c:pt>
                <c:pt idx="221">
                  <c:v>37386</c:v>
                </c:pt>
                <c:pt idx="222">
                  <c:v>37387</c:v>
                </c:pt>
                <c:pt idx="223">
                  <c:v>37388</c:v>
                </c:pt>
                <c:pt idx="224">
                  <c:v>37389</c:v>
                </c:pt>
                <c:pt idx="225">
                  <c:v>37390</c:v>
                </c:pt>
                <c:pt idx="226">
                  <c:v>37391</c:v>
                </c:pt>
                <c:pt idx="227">
                  <c:v>37392</c:v>
                </c:pt>
                <c:pt idx="228">
                  <c:v>37393</c:v>
                </c:pt>
                <c:pt idx="229">
                  <c:v>37394</c:v>
                </c:pt>
                <c:pt idx="230">
                  <c:v>37395</c:v>
                </c:pt>
                <c:pt idx="231">
                  <c:v>37396</c:v>
                </c:pt>
                <c:pt idx="232">
                  <c:v>37397</c:v>
                </c:pt>
                <c:pt idx="233">
                  <c:v>37398</c:v>
                </c:pt>
                <c:pt idx="234">
                  <c:v>37399</c:v>
                </c:pt>
                <c:pt idx="235">
                  <c:v>37400</c:v>
                </c:pt>
                <c:pt idx="236">
                  <c:v>37401</c:v>
                </c:pt>
                <c:pt idx="237">
                  <c:v>37402</c:v>
                </c:pt>
                <c:pt idx="238">
                  <c:v>37403</c:v>
                </c:pt>
                <c:pt idx="239">
                  <c:v>37404</c:v>
                </c:pt>
                <c:pt idx="240">
                  <c:v>37405</c:v>
                </c:pt>
                <c:pt idx="241">
                  <c:v>37406</c:v>
                </c:pt>
                <c:pt idx="242">
                  <c:v>37407</c:v>
                </c:pt>
                <c:pt idx="243">
                  <c:v>37408</c:v>
                </c:pt>
                <c:pt idx="244">
                  <c:v>37409</c:v>
                </c:pt>
                <c:pt idx="245">
                  <c:v>37410</c:v>
                </c:pt>
                <c:pt idx="246">
                  <c:v>37411</c:v>
                </c:pt>
                <c:pt idx="247">
                  <c:v>37412</c:v>
                </c:pt>
                <c:pt idx="248">
                  <c:v>37413</c:v>
                </c:pt>
                <c:pt idx="249">
                  <c:v>37414</c:v>
                </c:pt>
                <c:pt idx="250">
                  <c:v>37415</c:v>
                </c:pt>
                <c:pt idx="251">
                  <c:v>37416</c:v>
                </c:pt>
                <c:pt idx="252">
                  <c:v>37417</c:v>
                </c:pt>
                <c:pt idx="253">
                  <c:v>37418</c:v>
                </c:pt>
                <c:pt idx="254">
                  <c:v>37419</c:v>
                </c:pt>
                <c:pt idx="255">
                  <c:v>37420</c:v>
                </c:pt>
                <c:pt idx="256">
                  <c:v>37421</c:v>
                </c:pt>
                <c:pt idx="257">
                  <c:v>37422</c:v>
                </c:pt>
                <c:pt idx="258">
                  <c:v>37423</c:v>
                </c:pt>
                <c:pt idx="259">
                  <c:v>37424</c:v>
                </c:pt>
                <c:pt idx="260">
                  <c:v>37425</c:v>
                </c:pt>
                <c:pt idx="261">
                  <c:v>37426</c:v>
                </c:pt>
                <c:pt idx="262">
                  <c:v>37427</c:v>
                </c:pt>
                <c:pt idx="263">
                  <c:v>37428</c:v>
                </c:pt>
                <c:pt idx="264">
                  <c:v>37429</c:v>
                </c:pt>
                <c:pt idx="265">
                  <c:v>37430</c:v>
                </c:pt>
                <c:pt idx="266">
                  <c:v>37431</c:v>
                </c:pt>
                <c:pt idx="267">
                  <c:v>37432</c:v>
                </c:pt>
                <c:pt idx="268">
                  <c:v>37433</c:v>
                </c:pt>
                <c:pt idx="269">
                  <c:v>37434</c:v>
                </c:pt>
                <c:pt idx="270">
                  <c:v>37435</c:v>
                </c:pt>
                <c:pt idx="271">
                  <c:v>37436</c:v>
                </c:pt>
                <c:pt idx="272">
                  <c:v>37437</c:v>
                </c:pt>
                <c:pt idx="273">
                  <c:v>37438</c:v>
                </c:pt>
                <c:pt idx="274">
                  <c:v>37439</c:v>
                </c:pt>
                <c:pt idx="275">
                  <c:v>37440</c:v>
                </c:pt>
                <c:pt idx="276">
                  <c:v>37441</c:v>
                </c:pt>
                <c:pt idx="277">
                  <c:v>37442</c:v>
                </c:pt>
                <c:pt idx="278">
                  <c:v>37443</c:v>
                </c:pt>
                <c:pt idx="279">
                  <c:v>37444</c:v>
                </c:pt>
                <c:pt idx="280">
                  <c:v>37445</c:v>
                </c:pt>
                <c:pt idx="281">
                  <c:v>37446</c:v>
                </c:pt>
                <c:pt idx="282">
                  <c:v>37447</c:v>
                </c:pt>
                <c:pt idx="283">
                  <c:v>37448</c:v>
                </c:pt>
                <c:pt idx="284">
                  <c:v>37449</c:v>
                </c:pt>
                <c:pt idx="285">
                  <c:v>37450</c:v>
                </c:pt>
                <c:pt idx="286">
                  <c:v>37451</c:v>
                </c:pt>
                <c:pt idx="287">
                  <c:v>37452</c:v>
                </c:pt>
                <c:pt idx="288">
                  <c:v>37453</c:v>
                </c:pt>
                <c:pt idx="289">
                  <c:v>37454</c:v>
                </c:pt>
                <c:pt idx="290">
                  <c:v>37455</c:v>
                </c:pt>
                <c:pt idx="291">
                  <c:v>37456</c:v>
                </c:pt>
                <c:pt idx="292">
                  <c:v>37457</c:v>
                </c:pt>
                <c:pt idx="293">
                  <c:v>37458</c:v>
                </c:pt>
                <c:pt idx="294">
                  <c:v>37459</c:v>
                </c:pt>
                <c:pt idx="295">
                  <c:v>37460</c:v>
                </c:pt>
                <c:pt idx="296">
                  <c:v>37461</c:v>
                </c:pt>
                <c:pt idx="297">
                  <c:v>37462</c:v>
                </c:pt>
                <c:pt idx="298">
                  <c:v>37463</c:v>
                </c:pt>
                <c:pt idx="299">
                  <c:v>37464</c:v>
                </c:pt>
                <c:pt idx="300">
                  <c:v>37465</c:v>
                </c:pt>
                <c:pt idx="301">
                  <c:v>37466</c:v>
                </c:pt>
                <c:pt idx="302">
                  <c:v>37467</c:v>
                </c:pt>
                <c:pt idx="303">
                  <c:v>37468</c:v>
                </c:pt>
                <c:pt idx="304">
                  <c:v>37469</c:v>
                </c:pt>
                <c:pt idx="305">
                  <c:v>37470</c:v>
                </c:pt>
                <c:pt idx="306">
                  <c:v>37471</c:v>
                </c:pt>
                <c:pt idx="307">
                  <c:v>37472</c:v>
                </c:pt>
                <c:pt idx="308">
                  <c:v>37473</c:v>
                </c:pt>
                <c:pt idx="309">
                  <c:v>37474</c:v>
                </c:pt>
                <c:pt idx="310">
                  <c:v>37475</c:v>
                </c:pt>
                <c:pt idx="311">
                  <c:v>37476</c:v>
                </c:pt>
                <c:pt idx="312">
                  <c:v>37477</c:v>
                </c:pt>
                <c:pt idx="313">
                  <c:v>37478</c:v>
                </c:pt>
                <c:pt idx="314">
                  <c:v>37479</c:v>
                </c:pt>
                <c:pt idx="315">
                  <c:v>37480</c:v>
                </c:pt>
                <c:pt idx="316">
                  <c:v>37481</c:v>
                </c:pt>
                <c:pt idx="317">
                  <c:v>37482</c:v>
                </c:pt>
                <c:pt idx="318">
                  <c:v>37483</c:v>
                </c:pt>
                <c:pt idx="319">
                  <c:v>37484</c:v>
                </c:pt>
                <c:pt idx="320">
                  <c:v>37485</c:v>
                </c:pt>
                <c:pt idx="321">
                  <c:v>37486</c:v>
                </c:pt>
                <c:pt idx="322">
                  <c:v>37487</c:v>
                </c:pt>
                <c:pt idx="323">
                  <c:v>37488</c:v>
                </c:pt>
                <c:pt idx="324">
                  <c:v>37489</c:v>
                </c:pt>
                <c:pt idx="325">
                  <c:v>37490</c:v>
                </c:pt>
                <c:pt idx="326">
                  <c:v>37491</c:v>
                </c:pt>
                <c:pt idx="327">
                  <c:v>37492</c:v>
                </c:pt>
                <c:pt idx="328">
                  <c:v>37493</c:v>
                </c:pt>
                <c:pt idx="329">
                  <c:v>37494</c:v>
                </c:pt>
                <c:pt idx="330">
                  <c:v>37495</c:v>
                </c:pt>
                <c:pt idx="331">
                  <c:v>37496</c:v>
                </c:pt>
                <c:pt idx="332">
                  <c:v>37497</c:v>
                </c:pt>
                <c:pt idx="333">
                  <c:v>37498</c:v>
                </c:pt>
                <c:pt idx="334">
                  <c:v>37499</c:v>
                </c:pt>
                <c:pt idx="335">
                  <c:v>37500</c:v>
                </c:pt>
                <c:pt idx="336">
                  <c:v>37501</c:v>
                </c:pt>
                <c:pt idx="337">
                  <c:v>37502</c:v>
                </c:pt>
                <c:pt idx="338">
                  <c:v>37503</c:v>
                </c:pt>
                <c:pt idx="339">
                  <c:v>37504</c:v>
                </c:pt>
                <c:pt idx="340">
                  <c:v>37505</c:v>
                </c:pt>
                <c:pt idx="341">
                  <c:v>37506</c:v>
                </c:pt>
                <c:pt idx="342">
                  <c:v>37507</c:v>
                </c:pt>
                <c:pt idx="343">
                  <c:v>37508</c:v>
                </c:pt>
                <c:pt idx="344">
                  <c:v>37509</c:v>
                </c:pt>
                <c:pt idx="345">
                  <c:v>37510</c:v>
                </c:pt>
                <c:pt idx="346">
                  <c:v>37511</c:v>
                </c:pt>
                <c:pt idx="347">
                  <c:v>37512</c:v>
                </c:pt>
                <c:pt idx="348">
                  <c:v>37513</c:v>
                </c:pt>
                <c:pt idx="349">
                  <c:v>37514</c:v>
                </c:pt>
                <c:pt idx="350">
                  <c:v>37515</c:v>
                </c:pt>
                <c:pt idx="351">
                  <c:v>37516</c:v>
                </c:pt>
                <c:pt idx="352">
                  <c:v>37517</c:v>
                </c:pt>
                <c:pt idx="353">
                  <c:v>37518</c:v>
                </c:pt>
                <c:pt idx="354">
                  <c:v>37519</c:v>
                </c:pt>
                <c:pt idx="355">
                  <c:v>37520</c:v>
                </c:pt>
                <c:pt idx="356">
                  <c:v>37521</c:v>
                </c:pt>
                <c:pt idx="357">
                  <c:v>37522</c:v>
                </c:pt>
                <c:pt idx="358">
                  <c:v>37523</c:v>
                </c:pt>
                <c:pt idx="359">
                  <c:v>37524</c:v>
                </c:pt>
                <c:pt idx="360">
                  <c:v>37525</c:v>
                </c:pt>
                <c:pt idx="361">
                  <c:v>37526</c:v>
                </c:pt>
                <c:pt idx="362">
                  <c:v>37527</c:v>
                </c:pt>
                <c:pt idx="363">
                  <c:v>37528</c:v>
                </c:pt>
                <c:pt idx="364">
                  <c:v>37529</c:v>
                </c:pt>
              </c:numCache>
            </c:numRef>
          </c:cat>
          <c:val>
            <c:numRef>
              <c:f>'Chapter 3 (Fig 3.3)'!$G$774:$G$1138</c:f>
              <c:numCache>
                <c:formatCode>0.00</c:formatCode>
                <c:ptCount val="365"/>
                <c:pt idx="0">
                  <c:v>15.125519999999995</c:v>
                </c:pt>
                <c:pt idx="1">
                  <c:v>14.400390000000016</c:v>
                </c:pt>
                <c:pt idx="2">
                  <c:v>13.835189999999955</c:v>
                </c:pt>
                <c:pt idx="3">
                  <c:v>10.246279999999956</c:v>
                </c:pt>
                <c:pt idx="4">
                  <c:v>4.5597200000000271</c:v>
                </c:pt>
                <c:pt idx="5">
                  <c:v>10.78843999999998</c:v>
                </c:pt>
                <c:pt idx="6">
                  <c:v>12.223350000000039</c:v>
                </c:pt>
                <c:pt idx="7">
                  <c:v>14.744780000000048</c:v>
                </c:pt>
                <c:pt idx="8">
                  <c:v>13.878530000000012</c:v>
                </c:pt>
                <c:pt idx="9">
                  <c:v>23.502409999999998</c:v>
                </c:pt>
                <c:pt idx="10">
                  <c:v>14.011739999999975</c:v>
                </c:pt>
                <c:pt idx="11">
                  <c:v>2.4668399999999906</c:v>
                </c:pt>
                <c:pt idx="12">
                  <c:v>8.2033800000000383</c:v>
                </c:pt>
                <c:pt idx="13">
                  <c:v>18.566969999999969</c:v>
                </c:pt>
                <c:pt idx="14">
                  <c:v>16.248220000000003</c:v>
                </c:pt>
                <c:pt idx="15">
                  <c:v>5.8550500000000056</c:v>
                </c:pt>
                <c:pt idx="16">
                  <c:v>10.45781999999997</c:v>
                </c:pt>
                <c:pt idx="17">
                  <c:v>13.000339999999994</c:v>
                </c:pt>
                <c:pt idx="18">
                  <c:v>16.376149999999996</c:v>
                </c:pt>
                <c:pt idx="19">
                  <c:v>5.9957799999999679</c:v>
                </c:pt>
                <c:pt idx="20">
                  <c:v>4.4076500000000465</c:v>
                </c:pt>
                <c:pt idx="21">
                  <c:v>21.134839999999997</c:v>
                </c:pt>
                <c:pt idx="22">
                  <c:v>20.689699999999959</c:v>
                </c:pt>
                <c:pt idx="23">
                  <c:v>11.098680000000002</c:v>
                </c:pt>
                <c:pt idx="24">
                  <c:v>10.432340000000011</c:v>
                </c:pt>
                <c:pt idx="25">
                  <c:v>15.492590000000007</c:v>
                </c:pt>
                <c:pt idx="26">
                  <c:v>12.414980000000014</c:v>
                </c:pt>
                <c:pt idx="27">
                  <c:v>10.475200000000029</c:v>
                </c:pt>
                <c:pt idx="28">
                  <c:v>8.6917399999999816</c:v>
                </c:pt>
                <c:pt idx="29">
                  <c:v>18.985929999999996</c:v>
                </c:pt>
                <c:pt idx="30">
                  <c:v>12.340429999999969</c:v>
                </c:pt>
                <c:pt idx="31">
                  <c:v>17.927079999999989</c:v>
                </c:pt>
                <c:pt idx="32">
                  <c:v>18.340269999999975</c:v>
                </c:pt>
                <c:pt idx="33">
                  <c:v>18.623569999999972</c:v>
                </c:pt>
                <c:pt idx="34">
                  <c:v>22.348770000000002</c:v>
                </c:pt>
                <c:pt idx="35">
                  <c:v>20.154040000000009</c:v>
                </c:pt>
                <c:pt idx="36">
                  <c:v>19.345110000000034</c:v>
                </c:pt>
                <c:pt idx="37">
                  <c:v>15.684460000000001</c:v>
                </c:pt>
                <c:pt idx="38">
                  <c:v>12.904050000000041</c:v>
                </c:pt>
                <c:pt idx="39">
                  <c:v>12.873719999999992</c:v>
                </c:pt>
                <c:pt idx="40">
                  <c:v>9.5269400000000246</c:v>
                </c:pt>
                <c:pt idx="41">
                  <c:v>11.394600000000025</c:v>
                </c:pt>
                <c:pt idx="42">
                  <c:v>25.027870000000007</c:v>
                </c:pt>
                <c:pt idx="43">
                  <c:v>14.114019999999982</c:v>
                </c:pt>
                <c:pt idx="44">
                  <c:v>20.725300000000004</c:v>
                </c:pt>
                <c:pt idx="45">
                  <c:v>14.901659999999993</c:v>
                </c:pt>
                <c:pt idx="46">
                  <c:v>11.342330000000004</c:v>
                </c:pt>
                <c:pt idx="47">
                  <c:v>9.291560000000004</c:v>
                </c:pt>
                <c:pt idx="48">
                  <c:v>15.697210000000041</c:v>
                </c:pt>
                <c:pt idx="49">
                  <c:v>17.090980000000002</c:v>
                </c:pt>
                <c:pt idx="50">
                  <c:v>11.27346</c:v>
                </c:pt>
                <c:pt idx="51">
                  <c:v>17.328660000000013</c:v>
                </c:pt>
                <c:pt idx="52">
                  <c:v>16.482609999999966</c:v>
                </c:pt>
                <c:pt idx="53">
                  <c:v>14.005709999999965</c:v>
                </c:pt>
                <c:pt idx="54">
                  <c:v>19.593639999999994</c:v>
                </c:pt>
                <c:pt idx="55">
                  <c:v>9.3797899999999572</c:v>
                </c:pt>
                <c:pt idx="56">
                  <c:v>17.843250000000012</c:v>
                </c:pt>
                <c:pt idx="57">
                  <c:v>10.832699999999988</c:v>
                </c:pt>
                <c:pt idx="58">
                  <c:v>11.081299999999999</c:v>
                </c:pt>
                <c:pt idx="59">
                  <c:v>18.06950999999998</c:v>
                </c:pt>
                <c:pt idx="60">
                  <c:v>28.133960000000002</c:v>
                </c:pt>
                <c:pt idx="61">
                  <c:v>17.710809999999981</c:v>
                </c:pt>
                <c:pt idx="62">
                  <c:v>15.407439999999951</c:v>
                </c:pt>
                <c:pt idx="63">
                  <c:v>18.058760000000007</c:v>
                </c:pt>
                <c:pt idx="64">
                  <c:v>16.639849999999967</c:v>
                </c:pt>
                <c:pt idx="65">
                  <c:v>24.719929999999977</c:v>
                </c:pt>
                <c:pt idx="66">
                  <c:v>28.555019999999956</c:v>
                </c:pt>
                <c:pt idx="67">
                  <c:v>9.392060000000015</c:v>
                </c:pt>
                <c:pt idx="68">
                  <c:v>16.037609999999972</c:v>
                </c:pt>
                <c:pt idx="69">
                  <c:v>12.745560000000012</c:v>
                </c:pt>
                <c:pt idx="70">
                  <c:v>15.497800000000041</c:v>
                </c:pt>
                <c:pt idx="71">
                  <c:v>14.955080000000009</c:v>
                </c:pt>
                <c:pt idx="72">
                  <c:v>19.705309999999997</c:v>
                </c:pt>
                <c:pt idx="73">
                  <c:v>20.216710000000035</c:v>
                </c:pt>
                <c:pt idx="74">
                  <c:v>19.004789999999957</c:v>
                </c:pt>
                <c:pt idx="75">
                  <c:v>13.990260000000035</c:v>
                </c:pt>
                <c:pt idx="76">
                  <c:v>13.019589999999994</c:v>
                </c:pt>
                <c:pt idx="77">
                  <c:v>14.975089999999966</c:v>
                </c:pt>
                <c:pt idx="78">
                  <c:v>13.876390000000015</c:v>
                </c:pt>
                <c:pt idx="79">
                  <c:v>14.796410000000037</c:v>
                </c:pt>
                <c:pt idx="80">
                  <c:v>20.491250000000001</c:v>
                </c:pt>
                <c:pt idx="81">
                  <c:v>6.3989399999999819</c:v>
                </c:pt>
                <c:pt idx="82">
                  <c:v>15.536529999999971</c:v>
                </c:pt>
                <c:pt idx="83">
                  <c:v>7.1251399999999876</c:v>
                </c:pt>
                <c:pt idx="84">
                  <c:v>16.826940000000036</c:v>
                </c:pt>
                <c:pt idx="85">
                  <c:v>16.190110000000004</c:v>
                </c:pt>
                <c:pt idx="86">
                  <c:v>10.845629999999971</c:v>
                </c:pt>
                <c:pt idx="87">
                  <c:v>11.6327</c:v>
                </c:pt>
                <c:pt idx="88">
                  <c:v>9.0506500000000187</c:v>
                </c:pt>
                <c:pt idx="89">
                  <c:v>10.498780000000011</c:v>
                </c:pt>
                <c:pt idx="90">
                  <c:v>12.327969999999993</c:v>
                </c:pt>
                <c:pt idx="91">
                  <c:v>8.9199500000000285</c:v>
                </c:pt>
                <c:pt idx="92">
                  <c:v>7.2558999999999969</c:v>
                </c:pt>
                <c:pt idx="93">
                  <c:v>15.881779999999992</c:v>
                </c:pt>
                <c:pt idx="94">
                  <c:v>8.9490299999999934</c:v>
                </c:pt>
                <c:pt idx="95">
                  <c:v>11.36318</c:v>
                </c:pt>
                <c:pt idx="96">
                  <c:v>8.8043299999999931</c:v>
                </c:pt>
                <c:pt idx="97">
                  <c:v>13.978799999999978</c:v>
                </c:pt>
                <c:pt idx="98">
                  <c:v>6.5360200000000077</c:v>
                </c:pt>
                <c:pt idx="99">
                  <c:v>9.9377900000000068</c:v>
                </c:pt>
                <c:pt idx="100">
                  <c:v>26.879259999999988</c:v>
                </c:pt>
                <c:pt idx="101">
                  <c:v>22.629520000000014</c:v>
                </c:pt>
                <c:pt idx="102">
                  <c:v>14.465630000000033</c:v>
                </c:pt>
                <c:pt idx="103">
                  <c:v>12.213399999999979</c:v>
                </c:pt>
                <c:pt idx="104">
                  <c:v>13.136699999999962</c:v>
                </c:pt>
                <c:pt idx="105">
                  <c:v>23.648089999999968</c:v>
                </c:pt>
                <c:pt idx="106">
                  <c:v>22.944149999999979</c:v>
                </c:pt>
                <c:pt idx="107">
                  <c:v>30.035380000000032</c:v>
                </c:pt>
                <c:pt idx="108">
                  <c:v>20.872049000000004</c:v>
                </c:pt>
                <c:pt idx="109">
                  <c:v>16.64624299999997</c:v>
                </c:pt>
                <c:pt idx="110">
                  <c:v>25.581681000000003</c:v>
                </c:pt>
                <c:pt idx="111">
                  <c:v>19.615326999999979</c:v>
                </c:pt>
                <c:pt idx="112">
                  <c:v>16.910055999999997</c:v>
                </c:pt>
                <c:pt idx="113">
                  <c:v>20.859145000000012</c:v>
                </c:pt>
                <c:pt idx="114">
                  <c:v>19.396824999999978</c:v>
                </c:pt>
                <c:pt idx="115">
                  <c:v>14.726044999999999</c:v>
                </c:pt>
                <c:pt idx="116">
                  <c:v>21.146321</c:v>
                </c:pt>
                <c:pt idx="117">
                  <c:v>13.775425000000041</c:v>
                </c:pt>
                <c:pt idx="118">
                  <c:v>9.0061149999999657</c:v>
                </c:pt>
                <c:pt idx="119">
                  <c:v>24.736328000000015</c:v>
                </c:pt>
                <c:pt idx="120">
                  <c:v>7.0401569999999651</c:v>
                </c:pt>
                <c:pt idx="121">
                  <c:v>11.53337300000004</c:v>
                </c:pt>
                <c:pt idx="122">
                  <c:v>17.061974000000021</c:v>
                </c:pt>
                <c:pt idx="123">
                  <c:v>23.455499999999972</c:v>
                </c:pt>
                <c:pt idx="124">
                  <c:v>17.245699999999999</c:v>
                </c:pt>
                <c:pt idx="125">
                  <c:v>14.298000000000002</c:v>
                </c:pt>
                <c:pt idx="126">
                  <c:v>13.442799999999977</c:v>
                </c:pt>
                <c:pt idx="127">
                  <c:v>16.056299999999965</c:v>
                </c:pt>
                <c:pt idx="128">
                  <c:v>18.951599999999985</c:v>
                </c:pt>
                <c:pt idx="129">
                  <c:v>23.946299999999951</c:v>
                </c:pt>
                <c:pt idx="130">
                  <c:v>20.169699999999978</c:v>
                </c:pt>
                <c:pt idx="131">
                  <c:v>20.186399999999992</c:v>
                </c:pt>
                <c:pt idx="132">
                  <c:v>14.919899999999984</c:v>
                </c:pt>
                <c:pt idx="133">
                  <c:v>19.883199999999988</c:v>
                </c:pt>
                <c:pt idx="134">
                  <c:v>25.568399999999997</c:v>
                </c:pt>
                <c:pt idx="135">
                  <c:v>27.863</c:v>
                </c:pt>
                <c:pt idx="136">
                  <c:v>13.623599999999954</c:v>
                </c:pt>
                <c:pt idx="137">
                  <c:v>12.032199999999989</c:v>
                </c:pt>
                <c:pt idx="138">
                  <c:v>6.9724999999999682</c:v>
                </c:pt>
                <c:pt idx="139">
                  <c:v>6.8432999999999993</c:v>
                </c:pt>
                <c:pt idx="140">
                  <c:v>13.632799999999975</c:v>
                </c:pt>
                <c:pt idx="141">
                  <c:v>13.796699999999987</c:v>
                </c:pt>
                <c:pt idx="142">
                  <c:v>12.43180000000001</c:v>
                </c:pt>
                <c:pt idx="143">
                  <c:v>17.618400000000008</c:v>
                </c:pt>
                <c:pt idx="144">
                  <c:v>21.603000000000009</c:v>
                </c:pt>
                <c:pt idx="145">
                  <c:v>25.762699999999995</c:v>
                </c:pt>
                <c:pt idx="146">
                  <c:v>12.831800000000044</c:v>
                </c:pt>
                <c:pt idx="147">
                  <c:v>31.765700000000038</c:v>
                </c:pt>
                <c:pt idx="148">
                  <c:v>13.732699999999966</c:v>
                </c:pt>
                <c:pt idx="149">
                  <c:v>3.7450999999999794</c:v>
                </c:pt>
                <c:pt idx="150">
                  <c:v>15.930499999999995</c:v>
                </c:pt>
                <c:pt idx="151">
                  <c:v>12.864899999999977</c:v>
                </c:pt>
                <c:pt idx="152">
                  <c:v>13.820499999999981</c:v>
                </c:pt>
                <c:pt idx="153">
                  <c:v>25.863600000000019</c:v>
                </c:pt>
                <c:pt idx="154">
                  <c:v>14.783600000000035</c:v>
                </c:pt>
                <c:pt idx="155">
                  <c:v>12.079500000000053</c:v>
                </c:pt>
                <c:pt idx="156">
                  <c:v>17.350200000000029</c:v>
                </c:pt>
                <c:pt idx="157">
                  <c:v>20.363</c:v>
                </c:pt>
                <c:pt idx="158">
                  <c:v>13.56880000000001</c:v>
                </c:pt>
                <c:pt idx="159">
                  <c:v>13.474800000000016</c:v>
                </c:pt>
                <c:pt idx="160">
                  <c:v>18.565000000000001</c:v>
                </c:pt>
                <c:pt idx="161">
                  <c:v>26.227399999999989</c:v>
                </c:pt>
                <c:pt idx="162">
                  <c:v>24.515700000000038</c:v>
                </c:pt>
                <c:pt idx="163">
                  <c:v>5.6750000000000114</c:v>
                </c:pt>
                <c:pt idx="164">
                  <c:v>15.021600000000035</c:v>
                </c:pt>
                <c:pt idx="165">
                  <c:v>16.229399999999998</c:v>
                </c:pt>
                <c:pt idx="166">
                  <c:v>17.378599999999949</c:v>
                </c:pt>
                <c:pt idx="167">
                  <c:v>22.615200000000016</c:v>
                </c:pt>
                <c:pt idx="168">
                  <c:v>14.331099999999992</c:v>
                </c:pt>
                <c:pt idx="169">
                  <c:v>17.203100000000006</c:v>
                </c:pt>
                <c:pt idx="170">
                  <c:v>17.822999999999979</c:v>
                </c:pt>
                <c:pt idx="171">
                  <c:v>16.416238999999962</c:v>
                </c:pt>
                <c:pt idx="172">
                  <c:v>23.240635999999995</c:v>
                </c:pt>
                <c:pt idx="173">
                  <c:v>18.617999999999995</c:v>
                </c:pt>
                <c:pt idx="174">
                  <c:v>18.552362000000016</c:v>
                </c:pt>
                <c:pt idx="175">
                  <c:v>19.034000000000049</c:v>
                </c:pt>
                <c:pt idx="176">
                  <c:v>18.72</c:v>
                </c:pt>
                <c:pt idx="177">
                  <c:v>16.690000000000001</c:v>
                </c:pt>
                <c:pt idx="178">
                  <c:v>18.43</c:v>
                </c:pt>
                <c:pt idx="179">
                  <c:v>16.98</c:v>
                </c:pt>
                <c:pt idx="180">
                  <c:v>10.46</c:v>
                </c:pt>
                <c:pt idx="181">
                  <c:v>7.4800000000000182</c:v>
                </c:pt>
                <c:pt idx="182">
                  <c:v>17.37</c:v>
                </c:pt>
                <c:pt idx="183">
                  <c:v>6.88</c:v>
                </c:pt>
                <c:pt idx="184">
                  <c:v>15.98</c:v>
                </c:pt>
                <c:pt idx="185">
                  <c:v>13.9</c:v>
                </c:pt>
                <c:pt idx="186">
                  <c:v>16.73</c:v>
                </c:pt>
                <c:pt idx="187">
                  <c:v>6.0800000000000409</c:v>
                </c:pt>
                <c:pt idx="188">
                  <c:v>11.42</c:v>
                </c:pt>
                <c:pt idx="189">
                  <c:v>14.02</c:v>
                </c:pt>
                <c:pt idx="190">
                  <c:v>15.82</c:v>
                </c:pt>
                <c:pt idx="191">
                  <c:v>9.4499999999999886</c:v>
                </c:pt>
                <c:pt idx="192">
                  <c:v>20.09</c:v>
                </c:pt>
                <c:pt idx="193">
                  <c:v>24.17</c:v>
                </c:pt>
                <c:pt idx="194">
                  <c:v>19.010000000000002</c:v>
                </c:pt>
                <c:pt idx="195">
                  <c:v>10.06</c:v>
                </c:pt>
                <c:pt idx="196">
                  <c:v>7.0699999999999932</c:v>
                </c:pt>
                <c:pt idx="197">
                  <c:v>5.0199999999999818</c:v>
                </c:pt>
                <c:pt idx="198">
                  <c:v>7.6999999999999886</c:v>
                </c:pt>
                <c:pt idx="199">
                  <c:v>5.6100000000000136</c:v>
                </c:pt>
                <c:pt idx="200">
                  <c:v>6.3300000000000409</c:v>
                </c:pt>
                <c:pt idx="201">
                  <c:v>2.63</c:v>
                </c:pt>
                <c:pt idx="202">
                  <c:v>3.2699999999999818</c:v>
                </c:pt>
                <c:pt idx="203">
                  <c:v>5.7400000000000091</c:v>
                </c:pt>
                <c:pt idx="204">
                  <c:v>7.8899999999999864</c:v>
                </c:pt>
                <c:pt idx="205">
                  <c:v>7.5500000000000114</c:v>
                </c:pt>
                <c:pt idx="206">
                  <c:v>12.82</c:v>
                </c:pt>
                <c:pt idx="207">
                  <c:v>10.44</c:v>
                </c:pt>
                <c:pt idx="208">
                  <c:v>7.5</c:v>
                </c:pt>
                <c:pt idx="209">
                  <c:v>5.88</c:v>
                </c:pt>
                <c:pt idx="210">
                  <c:v>7.81</c:v>
                </c:pt>
                <c:pt idx="211">
                  <c:v>5.6700000000000159</c:v>
                </c:pt>
                <c:pt idx="212">
                  <c:v>17.48</c:v>
                </c:pt>
                <c:pt idx="213">
                  <c:v>6.4800000000000182</c:v>
                </c:pt>
                <c:pt idx="214">
                  <c:v>13.34</c:v>
                </c:pt>
                <c:pt idx="215">
                  <c:v>9.589999999999975</c:v>
                </c:pt>
                <c:pt idx="216">
                  <c:v>20.18</c:v>
                </c:pt>
                <c:pt idx="217">
                  <c:v>6.25</c:v>
                </c:pt>
                <c:pt idx="218">
                  <c:v>20.14</c:v>
                </c:pt>
                <c:pt idx="219">
                  <c:v>4.75</c:v>
                </c:pt>
                <c:pt idx="220">
                  <c:v>7.6000000000000227</c:v>
                </c:pt>
                <c:pt idx="221">
                  <c:v>14.14</c:v>
                </c:pt>
                <c:pt idx="222">
                  <c:v>5.0399999999999636</c:v>
                </c:pt>
                <c:pt idx="223">
                  <c:v>7.6499999999999773</c:v>
                </c:pt>
                <c:pt idx="224">
                  <c:v>9.0199999999999818</c:v>
                </c:pt>
                <c:pt idx="225">
                  <c:v>12.26</c:v>
                </c:pt>
                <c:pt idx="226">
                  <c:v>14.38</c:v>
                </c:pt>
                <c:pt idx="227">
                  <c:v>15.01</c:v>
                </c:pt>
                <c:pt idx="228">
                  <c:v>11.03</c:v>
                </c:pt>
                <c:pt idx="229">
                  <c:v>15</c:v>
                </c:pt>
                <c:pt idx="230">
                  <c:v>11.35</c:v>
                </c:pt>
                <c:pt idx="231">
                  <c:v>13.82</c:v>
                </c:pt>
                <c:pt idx="232">
                  <c:v>21.34</c:v>
                </c:pt>
                <c:pt idx="233">
                  <c:v>14.94</c:v>
                </c:pt>
                <c:pt idx="234">
                  <c:v>16.82000000000005</c:v>
                </c:pt>
                <c:pt idx="235">
                  <c:v>7.9199999999999591</c:v>
                </c:pt>
                <c:pt idx="236">
                  <c:v>8.1199999999999992</c:v>
                </c:pt>
                <c:pt idx="237">
                  <c:v>9.0800000000000409</c:v>
                </c:pt>
                <c:pt idx="238">
                  <c:v>8.32000000000005</c:v>
                </c:pt>
                <c:pt idx="239">
                  <c:v>10.41</c:v>
                </c:pt>
                <c:pt idx="240">
                  <c:v>15.12</c:v>
                </c:pt>
                <c:pt idx="241">
                  <c:v>12.7</c:v>
                </c:pt>
                <c:pt idx="242">
                  <c:v>10.41</c:v>
                </c:pt>
                <c:pt idx="243">
                  <c:v>7.81</c:v>
                </c:pt>
                <c:pt idx="244">
                  <c:v>11.07</c:v>
                </c:pt>
                <c:pt idx="245">
                  <c:v>10.53</c:v>
                </c:pt>
                <c:pt idx="246">
                  <c:v>6.8899999999999864</c:v>
                </c:pt>
                <c:pt idx="247">
                  <c:v>11.73</c:v>
                </c:pt>
                <c:pt idx="248">
                  <c:v>7.2700000000000387</c:v>
                </c:pt>
                <c:pt idx="249">
                  <c:v>15.75</c:v>
                </c:pt>
                <c:pt idx="250">
                  <c:v>10.51</c:v>
                </c:pt>
                <c:pt idx="251">
                  <c:v>17.91</c:v>
                </c:pt>
                <c:pt idx="252">
                  <c:v>18.82</c:v>
                </c:pt>
                <c:pt idx="253">
                  <c:v>9.2100000000000364</c:v>
                </c:pt>
                <c:pt idx="254">
                  <c:v>15.15</c:v>
                </c:pt>
                <c:pt idx="255">
                  <c:v>10.34</c:v>
                </c:pt>
                <c:pt idx="256">
                  <c:v>8.6800000000000068</c:v>
                </c:pt>
                <c:pt idx="257">
                  <c:v>13.72</c:v>
                </c:pt>
                <c:pt idx="258">
                  <c:v>14.39</c:v>
                </c:pt>
                <c:pt idx="259">
                  <c:v>13.33</c:v>
                </c:pt>
                <c:pt idx="260">
                  <c:v>16.79</c:v>
                </c:pt>
                <c:pt idx="261">
                  <c:v>17.02</c:v>
                </c:pt>
                <c:pt idx="262">
                  <c:v>19.23</c:v>
                </c:pt>
                <c:pt idx="263">
                  <c:v>16.52</c:v>
                </c:pt>
                <c:pt idx="264">
                  <c:v>8.5</c:v>
                </c:pt>
                <c:pt idx="265">
                  <c:v>9.7199999999999704</c:v>
                </c:pt>
                <c:pt idx="266">
                  <c:v>11.82</c:v>
                </c:pt>
                <c:pt idx="267">
                  <c:v>23.49</c:v>
                </c:pt>
                <c:pt idx="268">
                  <c:v>13.92</c:v>
                </c:pt>
                <c:pt idx="269">
                  <c:v>9.5100000000000477</c:v>
                </c:pt>
                <c:pt idx="270">
                  <c:v>13.9</c:v>
                </c:pt>
                <c:pt idx="271">
                  <c:v>16.32</c:v>
                </c:pt>
                <c:pt idx="272">
                  <c:v>15.78</c:v>
                </c:pt>
                <c:pt idx="273">
                  <c:v>12.99</c:v>
                </c:pt>
                <c:pt idx="274">
                  <c:v>14.07000000000005</c:v>
                </c:pt>
                <c:pt idx="275">
                  <c:v>14.74</c:v>
                </c:pt>
                <c:pt idx="276">
                  <c:v>10.17</c:v>
                </c:pt>
                <c:pt idx="277">
                  <c:v>13</c:v>
                </c:pt>
                <c:pt idx="278">
                  <c:v>14.39</c:v>
                </c:pt>
                <c:pt idx="279">
                  <c:v>11.93</c:v>
                </c:pt>
                <c:pt idx="280">
                  <c:v>19.84</c:v>
                </c:pt>
                <c:pt idx="281">
                  <c:v>18.420000000000002</c:v>
                </c:pt>
                <c:pt idx="282">
                  <c:v>7.4700000000000273</c:v>
                </c:pt>
                <c:pt idx="283">
                  <c:v>16.18</c:v>
                </c:pt>
                <c:pt idx="284">
                  <c:v>8.9900000000000091</c:v>
                </c:pt>
                <c:pt idx="285">
                  <c:v>10.06</c:v>
                </c:pt>
                <c:pt idx="286">
                  <c:v>9.0099999999999909</c:v>
                </c:pt>
                <c:pt idx="287">
                  <c:v>12.25</c:v>
                </c:pt>
                <c:pt idx="288">
                  <c:v>19.3</c:v>
                </c:pt>
                <c:pt idx="289">
                  <c:v>9.3299999999999841</c:v>
                </c:pt>
                <c:pt idx="290">
                  <c:v>16.350000000000001</c:v>
                </c:pt>
                <c:pt idx="291">
                  <c:v>18.34</c:v>
                </c:pt>
                <c:pt idx="292">
                  <c:v>7.7300000000000182</c:v>
                </c:pt>
                <c:pt idx="293">
                  <c:v>4.63</c:v>
                </c:pt>
                <c:pt idx="294">
                  <c:v>12.26</c:v>
                </c:pt>
                <c:pt idx="295">
                  <c:v>12.2</c:v>
                </c:pt>
                <c:pt idx="296">
                  <c:v>7.31</c:v>
                </c:pt>
                <c:pt idx="297">
                  <c:v>16</c:v>
                </c:pt>
                <c:pt idx="298">
                  <c:v>5.8000000000000114</c:v>
                </c:pt>
                <c:pt idx="299">
                  <c:v>15.15</c:v>
                </c:pt>
                <c:pt idx="300">
                  <c:v>7.6100000000000136</c:v>
                </c:pt>
                <c:pt idx="301">
                  <c:v>3.0299999999999727</c:v>
                </c:pt>
                <c:pt idx="302">
                  <c:v>8.4900000000000091</c:v>
                </c:pt>
                <c:pt idx="303">
                  <c:v>13.38</c:v>
                </c:pt>
                <c:pt idx="304">
                  <c:v>11.86</c:v>
                </c:pt>
                <c:pt idx="305">
                  <c:v>7.5799999999999841</c:v>
                </c:pt>
                <c:pt idx="306">
                  <c:v>12.21</c:v>
                </c:pt>
                <c:pt idx="307">
                  <c:v>12.63</c:v>
                </c:pt>
                <c:pt idx="308">
                  <c:v>12.09</c:v>
                </c:pt>
                <c:pt idx="309">
                  <c:v>19.95</c:v>
                </c:pt>
                <c:pt idx="310">
                  <c:v>13.91</c:v>
                </c:pt>
                <c:pt idx="311">
                  <c:v>10.07</c:v>
                </c:pt>
                <c:pt idx="312">
                  <c:v>4.12</c:v>
                </c:pt>
                <c:pt idx="313">
                  <c:v>12.48</c:v>
                </c:pt>
                <c:pt idx="314">
                  <c:v>9.31</c:v>
                </c:pt>
                <c:pt idx="315">
                  <c:v>4.089999999999975</c:v>
                </c:pt>
                <c:pt idx="316">
                  <c:v>8.5400000000000205</c:v>
                </c:pt>
                <c:pt idx="317">
                  <c:v>8.6599999999999682</c:v>
                </c:pt>
                <c:pt idx="318">
                  <c:v>6.8999999999999773</c:v>
                </c:pt>
                <c:pt idx="319">
                  <c:v>8.8000000000000114</c:v>
                </c:pt>
                <c:pt idx="320">
                  <c:v>4.4599999999999795</c:v>
                </c:pt>
                <c:pt idx="321">
                  <c:v>10.99</c:v>
                </c:pt>
                <c:pt idx="322">
                  <c:v>6.3900000000000432</c:v>
                </c:pt>
                <c:pt idx="323">
                  <c:v>9.06</c:v>
                </c:pt>
                <c:pt idx="324">
                  <c:v>2.7900000000000205</c:v>
                </c:pt>
                <c:pt idx="325">
                  <c:v>11.29</c:v>
                </c:pt>
                <c:pt idx="326">
                  <c:v>7.9300000000000068</c:v>
                </c:pt>
                <c:pt idx="327">
                  <c:v>7.2400000000000091</c:v>
                </c:pt>
                <c:pt idx="328">
                  <c:v>10.41</c:v>
                </c:pt>
                <c:pt idx="329">
                  <c:v>12.119999999999948</c:v>
                </c:pt>
                <c:pt idx="330">
                  <c:v>14.08</c:v>
                </c:pt>
                <c:pt idx="331">
                  <c:v>6.2800000000000296</c:v>
                </c:pt>
                <c:pt idx="332">
                  <c:v>12.32</c:v>
                </c:pt>
                <c:pt idx="333">
                  <c:v>11.31</c:v>
                </c:pt>
                <c:pt idx="334">
                  <c:v>16.329999999999998</c:v>
                </c:pt>
                <c:pt idx="335">
                  <c:v>12.79</c:v>
                </c:pt>
                <c:pt idx="336">
                  <c:v>13.17999999999995</c:v>
                </c:pt>
                <c:pt idx="337">
                  <c:v>17.27</c:v>
                </c:pt>
                <c:pt idx="338">
                  <c:v>9.5900000000000318</c:v>
                </c:pt>
                <c:pt idx="339">
                  <c:v>7.81</c:v>
                </c:pt>
                <c:pt idx="340">
                  <c:v>4.8199999999999932</c:v>
                </c:pt>
                <c:pt idx="341">
                  <c:v>4.25</c:v>
                </c:pt>
                <c:pt idx="342">
                  <c:v>2.8600000000000136</c:v>
                </c:pt>
                <c:pt idx="343">
                  <c:v>13.46</c:v>
                </c:pt>
                <c:pt idx="344">
                  <c:v>9.1599999999999682</c:v>
                </c:pt>
                <c:pt idx="345">
                  <c:v>8.19</c:v>
                </c:pt>
                <c:pt idx="346">
                  <c:v>5.8000000000000114</c:v>
                </c:pt>
                <c:pt idx="347">
                  <c:v>15.33</c:v>
                </c:pt>
                <c:pt idx="348">
                  <c:v>16.309999999999999</c:v>
                </c:pt>
                <c:pt idx="349">
                  <c:v>10.69</c:v>
                </c:pt>
                <c:pt idx="350">
                  <c:v>10.93</c:v>
                </c:pt>
                <c:pt idx="351">
                  <c:v>19.399999999999999</c:v>
                </c:pt>
                <c:pt idx="352">
                  <c:v>7.8500000000000227</c:v>
                </c:pt>
                <c:pt idx="353">
                  <c:v>8.1099999999999568</c:v>
                </c:pt>
                <c:pt idx="354">
                  <c:v>10.130000000000001</c:v>
                </c:pt>
                <c:pt idx="355">
                  <c:v>7.6099999999999568</c:v>
                </c:pt>
                <c:pt idx="356">
                  <c:v>6.0800000000000409</c:v>
                </c:pt>
                <c:pt idx="357">
                  <c:v>13.26</c:v>
                </c:pt>
                <c:pt idx="358">
                  <c:v>10.46</c:v>
                </c:pt>
                <c:pt idx="359">
                  <c:v>4.0400000000000205</c:v>
                </c:pt>
                <c:pt idx="360">
                  <c:v>12.67</c:v>
                </c:pt>
                <c:pt idx="361">
                  <c:v>14.57</c:v>
                </c:pt>
                <c:pt idx="362">
                  <c:v>8.0399999999999636</c:v>
                </c:pt>
                <c:pt idx="363">
                  <c:v>10.51</c:v>
                </c:pt>
                <c:pt idx="364">
                  <c:v>3.8560830000000124</c:v>
                </c:pt>
              </c:numCache>
            </c:numRef>
          </c:val>
          <c:smooth val="0"/>
        </c:ser>
        <c:ser>
          <c:idx val="3"/>
          <c:order val="3"/>
          <c:tx>
            <c:v>Rolling 30-day average range 2012/13</c:v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'Chapter 3 (Fig 3.3)'!$F$44:$F$408</c:f>
              <c:numCache>
                <c:formatCode>d\-mmm\-yy</c:formatCode>
                <c:ptCount val="365"/>
                <c:pt idx="0">
                  <c:v>37165</c:v>
                </c:pt>
                <c:pt idx="1">
                  <c:v>37166</c:v>
                </c:pt>
                <c:pt idx="2">
                  <c:v>37167</c:v>
                </c:pt>
                <c:pt idx="3">
                  <c:v>37168</c:v>
                </c:pt>
                <c:pt idx="4">
                  <c:v>37169</c:v>
                </c:pt>
                <c:pt idx="5">
                  <c:v>37170</c:v>
                </c:pt>
                <c:pt idx="6">
                  <c:v>37171</c:v>
                </c:pt>
                <c:pt idx="7">
                  <c:v>37172</c:v>
                </c:pt>
                <c:pt idx="8">
                  <c:v>37173</c:v>
                </c:pt>
                <c:pt idx="9">
                  <c:v>37174</c:v>
                </c:pt>
                <c:pt idx="10">
                  <c:v>37175</c:v>
                </c:pt>
                <c:pt idx="11">
                  <c:v>37176</c:v>
                </c:pt>
                <c:pt idx="12">
                  <c:v>37177</c:v>
                </c:pt>
                <c:pt idx="13">
                  <c:v>37178</c:v>
                </c:pt>
                <c:pt idx="14">
                  <c:v>37179</c:v>
                </c:pt>
                <c:pt idx="15">
                  <c:v>37180</c:v>
                </c:pt>
                <c:pt idx="16">
                  <c:v>37181</c:v>
                </c:pt>
                <c:pt idx="17">
                  <c:v>37182</c:v>
                </c:pt>
                <c:pt idx="18">
                  <c:v>37183</c:v>
                </c:pt>
                <c:pt idx="19">
                  <c:v>37184</c:v>
                </c:pt>
                <c:pt idx="20">
                  <c:v>37185</c:v>
                </c:pt>
                <c:pt idx="21">
                  <c:v>37186</c:v>
                </c:pt>
                <c:pt idx="22">
                  <c:v>37187</c:v>
                </c:pt>
                <c:pt idx="23">
                  <c:v>37188</c:v>
                </c:pt>
                <c:pt idx="24">
                  <c:v>37189</c:v>
                </c:pt>
                <c:pt idx="25">
                  <c:v>37190</c:v>
                </c:pt>
                <c:pt idx="26">
                  <c:v>37191</c:v>
                </c:pt>
                <c:pt idx="27">
                  <c:v>37192</c:v>
                </c:pt>
                <c:pt idx="28">
                  <c:v>37193</c:v>
                </c:pt>
                <c:pt idx="29">
                  <c:v>37194</c:v>
                </c:pt>
                <c:pt idx="30">
                  <c:v>37195</c:v>
                </c:pt>
                <c:pt idx="31">
                  <c:v>37196</c:v>
                </c:pt>
                <c:pt idx="32">
                  <c:v>37197</c:v>
                </c:pt>
                <c:pt idx="33">
                  <c:v>37198</c:v>
                </c:pt>
                <c:pt idx="34">
                  <c:v>37199</c:v>
                </c:pt>
                <c:pt idx="35">
                  <c:v>37200</c:v>
                </c:pt>
                <c:pt idx="36">
                  <c:v>37201</c:v>
                </c:pt>
                <c:pt idx="37">
                  <c:v>37202</c:v>
                </c:pt>
                <c:pt idx="38">
                  <c:v>37203</c:v>
                </c:pt>
                <c:pt idx="39">
                  <c:v>37204</c:v>
                </c:pt>
                <c:pt idx="40">
                  <c:v>37205</c:v>
                </c:pt>
                <c:pt idx="41">
                  <c:v>37206</c:v>
                </c:pt>
                <c:pt idx="42">
                  <c:v>37207</c:v>
                </c:pt>
                <c:pt idx="43">
                  <c:v>37208</c:v>
                </c:pt>
                <c:pt idx="44">
                  <c:v>37209</c:v>
                </c:pt>
                <c:pt idx="45">
                  <c:v>37210</c:v>
                </c:pt>
                <c:pt idx="46">
                  <c:v>37211</c:v>
                </c:pt>
                <c:pt idx="47">
                  <c:v>37212</c:v>
                </c:pt>
                <c:pt idx="48">
                  <c:v>37213</c:v>
                </c:pt>
                <c:pt idx="49">
                  <c:v>37214</c:v>
                </c:pt>
                <c:pt idx="50">
                  <c:v>37215</c:v>
                </c:pt>
                <c:pt idx="51">
                  <c:v>37216</c:v>
                </c:pt>
                <c:pt idx="52">
                  <c:v>37217</c:v>
                </c:pt>
                <c:pt idx="53">
                  <c:v>37218</c:v>
                </c:pt>
                <c:pt idx="54">
                  <c:v>37219</c:v>
                </c:pt>
                <c:pt idx="55">
                  <c:v>37220</c:v>
                </c:pt>
                <c:pt idx="56">
                  <c:v>37221</c:v>
                </c:pt>
                <c:pt idx="57">
                  <c:v>37222</c:v>
                </c:pt>
                <c:pt idx="58">
                  <c:v>37223</c:v>
                </c:pt>
                <c:pt idx="59">
                  <c:v>37224</c:v>
                </c:pt>
                <c:pt idx="60">
                  <c:v>37225</c:v>
                </c:pt>
                <c:pt idx="61">
                  <c:v>37226</c:v>
                </c:pt>
                <c:pt idx="62">
                  <c:v>37227</c:v>
                </c:pt>
                <c:pt idx="63">
                  <c:v>37228</c:v>
                </c:pt>
                <c:pt idx="64">
                  <c:v>37229</c:v>
                </c:pt>
                <c:pt idx="65">
                  <c:v>37230</c:v>
                </c:pt>
                <c:pt idx="66">
                  <c:v>37231</c:v>
                </c:pt>
                <c:pt idx="67">
                  <c:v>37232</c:v>
                </c:pt>
                <c:pt idx="68">
                  <c:v>37233</c:v>
                </c:pt>
                <c:pt idx="69">
                  <c:v>37234</c:v>
                </c:pt>
                <c:pt idx="70">
                  <c:v>37235</c:v>
                </c:pt>
                <c:pt idx="71">
                  <c:v>37236</c:v>
                </c:pt>
                <c:pt idx="72">
                  <c:v>37237</c:v>
                </c:pt>
                <c:pt idx="73">
                  <c:v>37238</c:v>
                </c:pt>
                <c:pt idx="74">
                  <c:v>37239</c:v>
                </c:pt>
                <c:pt idx="75">
                  <c:v>37240</c:v>
                </c:pt>
                <c:pt idx="76">
                  <c:v>37241</c:v>
                </c:pt>
                <c:pt idx="77">
                  <c:v>37242</c:v>
                </c:pt>
                <c:pt idx="78">
                  <c:v>37243</c:v>
                </c:pt>
                <c:pt idx="79">
                  <c:v>37244</c:v>
                </c:pt>
                <c:pt idx="80">
                  <c:v>37245</c:v>
                </c:pt>
                <c:pt idx="81">
                  <c:v>37246</c:v>
                </c:pt>
                <c:pt idx="82">
                  <c:v>37247</c:v>
                </c:pt>
                <c:pt idx="83">
                  <c:v>37248</c:v>
                </c:pt>
                <c:pt idx="84">
                  <c:v>37249</c:v>
                </c:pt>
                <c:pt idx="85">
                  <c:v>37250</c:v>
                </c:pt>
                <c:pt idx="86">
                  <c:v>37251</c:v>
                </c:pt>
                <c:pt idx="87">
                  <c:v>37252</c:v>
                </c:pt>
                <c:pt idx="88">
                  <c:v>37253</c:v>
                </c:pt>
                <c:pt idx="89">
                  <c:v>37254</c:v>
                </c:pt>
                <c:pt idx="90">
                  <c:v>37255</c:v>
                </c:pt>
                <c:pt idx="91">
                  <c:v>37256</c:v>
                </c:pt>
                <c:pt idx="92">
                  <c:v>37257</c:v>
                </c:pt>
                <c:pt idx="93">
                  <c:v>37258</c:v>
                </c:pt>
                <c:pt idx="94">
                  <c:v>37259</c:v>
                </c:pt>
                <c:pt idx="95">
                  <c:v>37260</c:v>
                </c:pt>
                <c:pt idx="96">
                  <c:v>37261</c:v>
                </c:pt>
                <c:pt idx="97">
                  <c:v>37262</c:v>
                </c:pt>
                <c:pt idx="98">
                  <c:v>37263</c:v>
                </c:pt>
                <c:pt idx="99">
                  <c:v>37264</c:v>
                </c:pt>
                <c:pt idx="100">
                  <c:v>37265</c:v>
                </c:pt>
                <c:pt idx="101">
                  <c:v>37266</c:v>
                </c:pt>
                <c:pt idx="102">
                  <c:v>37267</c:v>
                </c:pt>
                <c:pt idx="103">
                  <c:v>37268</c:v>
                </c:pt>
                <c:pt idx="104">
                  <c:v>37269</c:v>
                </c:pt>
                <c:pt idx="105">
                  <c:v>37270</c:v>
                </c:pt>
                <c:pt idx="106">
                  <c:v>37271</c:v>
                </c:pt>
                <c:pt idx="107">
                  <c:v>37272</c:v>
                </c:pt>
                <c:pt idx="108">
                  <c:v>37273</c:v>
                </c:pt>
                <c:pt idx="109">
                  <c:v>37274</c:v>
                </c:pt>
                <c:pt idx="110">
                  <c:v>37275</c:v>
                </c:pt>
                <c:pt idx="111">
                  <c:v>37276</c:v>
                </c:pt>
                <c:pt idx="112">
                  <c:v>37277</c:v>
                </c:pt>
                <c:pt idx="113">
                  <c:v>37278</c:v>
                </c:pt>
                <c:pt idx="114">
                  <c:v>37279</c:v>
                </c:pt>
                <c:pt idx="115">
                  <c:v>37280</c:v>
                </c:pt>
                <c:pt idx="116">
                  <c:v>37281</c:v>
                </c:pt>
                <c:pt idx="117">
                  <c:v>37282</c:v>
                </c:pt>
                <c:pt idx="118">
                  <c:v>37283</c:v>
                </c:pt>
                <c:pt idx="119">
                  <c:v>37284</c:v>
                </c:pt>
                <c:pt idx="120">
                  <c:v>37285</c:v>
                </c:pt>
                <c:pt idx="121">
                  <c:v>37286</c:v>
                </c:pt>
                <c:pt idx="122">
                  <c:v>37287</c:v>
                </c:pt>
                <c:pt idx="123">
                  <c:v>37288</c:v>
                </c:pt>
                <c:pt idx="124">
                  <c:v>37289</c:v>
                </c:pt>
                <c:pt idx="125">
                  <c:v>37290</c:v>
                </c:pt>
                <c:pt idx="126">
                  <c:v>37291</c:v>
                </c:pt>
                <c:pt idx="127">
                  <c:v>37292</c:v>
                </c:pt>
                <c:pt idx="128">
                  <c:v>37293</c:v>
                </c:pt>
                <c:pt idx="129">
                  <c:v>37294</c:v>
                </c:pt>
                <c:pt idx="130">
                  <c:v>37295</c:v>
                </c:pt>
                <c:pt idx="131">
                  <c:v>37296</c:v>
                </c:pt>
                <c:pt idx="132">
                  <c:v>37297</c:v>
                </c:pt>
                <c:pt idx="133">
                  <c:v>37298</c:v>
                </c:pt>
                <c:pt idx="134">
                  <c:v>37299</c:v>
                </c:pt>
                <c:pt idx="135">
                  <c:v>37300</c:v>
                </c:pt>
                <c:pt idx="136">
                  <c:v>37301</c:v>
                </c:pt>
                <c:pt idx="137">
                  <c:v>37302</c:v>
                </c:pt>
                <c:pt idx="138">
                  <c:v>37303</c:v>
                </c:pt>
                <c:pt idx="139">
                  <c:v>37304</c:v>
                </c:pt>
                <c:pt idx="140">
                  <c:v>37305</c:v>
                </c:pt>
                <c:pt idx="141">
                  <c:v>37306</c:v>
                </c:pt>
                <c:pt idx="142">
                  <c:v>37307</c:v>
                </c:pt>
                <c:pt idx="143">
                  <c:v>37308</c:v>
                </c:pt>
                <c:pt idx="144">
                  <c:v>37309</c:v>
                </c:pt>
                <c:pt idx="145">
                  <c:v>37310</c:v>
                </c:pt>
                <c:pt idx="146">
                  <c:v>37311</c:v>
                </c:pt>
                <c:pt idx="147">
                  <c:v>37312</c:v>
                </c:pt>
                <c:pt idx="148">
                  <c:v>37313</c:v>
                </c:pt>
                <c:pt idx="149">
                  <c:v>37314</c:v>
                </c:pt>
                <c:pt idx="150">
                  <c:v>37315</c:v>
                </c:pt>
                <c:pt idx="151">
                  <c:v>37316</c:v>
                </c:pt>
                <c:pt idx="152">
                  <c:v>37317</c:v>
                </c:pt>
                <c:pt idx="153">
                  <c:v>37318</c:v>
                </c:pt>
                <c:pt idx="154">
                  <c:v>37319</c:v>
                </c:pt>
                <c:pt idx="155">
                  <c:v>37320</c:v>
                </c:pt>
                <c:pt idx="156">
                  <c:v>37321</c:v>
                </c:pt>
                <c:pt idx="157">
                  <c:v>37322</c:v>
                </c:pt>
                <c:pt idx="158">
                  <c:v>37323</c:v>
                </c:pt>
                <c:pt idx="159">
                  <c:v>37324</c:v>
                </c:pt>
                <c:pt idx="160">
                  <c:v>37325</c:v>
                </c:pt>
                <c:pt idx="161">
                  <c:v>37326</c:v>
                </c:pt>
                <c:pt idx="162">
                  <c:v>37327</c:v>
                </c:pt>
                <c:pt idx="163">
                  <c:v>37328</c:v>
                </c:pt>
                <c:pt idx="164">
                  <c:v>37329</c:v>
                </c:pt>
                <c:pt idx="165">
                  <c:v>37330</c:v>
                </c:pt>
                <c:pt idx="166">
                  <c:v>37331</c:v>
                </c:pt>
                <c:pt idx="167">
                  <c:v>37332</c:v>
                </c:pt>
                <c:pt idx="168">
                  <c:v>37333</c:v>
                </c:pt>
                <c:pt idx="169">
                  <c:v>37334</c:v>
                </c:pt>
                <c:pt idx="170">
                  <c:v>37335</c:v>
                </c:pt>
                <c:pt idx="171">
                  <c:v>37336</c:v>
                </c:pt>
                <c:pt idx="172">
                  <c:v>37337</c:v>
                </c:pt>
                <c:pt idx="173">
                  <c:v>37338</c:v>
                </c:pt>
                <c:pt idx="174">
                  <c:v>37339</c:v>
                </c:pt>
                <c:pt idx="175">
                  <c:v>37340</c:v>
                </c:pt>
                <c:pt idx="176">
                  <c:v>37341</c:v>
                </c:pt>
                <c:pt idx="177">
                  <c:v>37342</c:v>
                </c:pt>
                <c:pt idx="178">
                  <c:v>37343</c:v>
                </c:pt>
                <c:pt idx="179">
                  <c:v>37344</c:v>
                </c:pt>
                <c:pt idx="180">
                  <c:v>37345</c:v>
                </c:pt>
                <c:pt idx="181">
                  <c:v>37346</c:v>
                </c:pt>
                <c:pt idx="182">
                  <c:v>37347</c:v>
                </c:pt>
                <c:pt idx="183">
                  <c:v>37348</c:v>
                </c:pt>
                <c:pt idx="184">
                  <c:v>37349</c:v>
                </c:pt>
                <c:pt idx="185">
                  <c:v>37350</c:v>
                </c:pt>
                <c:pt idx="186">
                  <c:v>37351</c:v>
                </c:pt>
                <c:pt idx="187">
                  <c:v>37352</c:v>
                </c:pt>
                <c:pt idx="188">
                  <c:v>37353</c:v>
                </c:pt>
                <c:pt idx="189">
                  <c:v>37354</c:v>
                </c:pt>
                <c:pt idx="190">
                  <c:v>37355</c:v>
                </c:pt>
                <c:pt idx="191">
                  <c:v>37356</c:v>
                </c:pt>
                <c:pt idx="192">
                  <c:v>37357</c:v>
                </c:pt>
                <c:pt idx="193">
                  <c:v>37358</c:v>
                </c:pt>
                <c:pt idx="194">
                  <c:v>37359</c:v>
                </c:pt>
                <c:pt idx="195">
                  <c:v>37360</c:v>
                </c:pt>
                <c:pt idx="196">
                  <c:v>37361</c:v>
                </c:pt>
                <c:pt idx="197">
                  <c:v>37362</c:v>
                </c:pt>
                <c:pt idx="198">
                  <c:v>37363</c:v>
                </c:pt>
                <c:pt idx="199">
                  <c:v>37364</c:v>
                </c:pt>
                <c:pt idx="200">
                  <c:v>37365</c:v>
                </c:pt>
                <c:pt idx="201">
                  <c:v>37366</c:v>
                </c:pt>
                <c:pt idx="202">
                  <c:v>37367</c:v>
                </c:pt>
                <c:pt idx="203">
                  <c:v>37368</c:v>
                </c:pt>
                <c:pt idx="204">
                  <c:v>37369</c:v>
                </c:pt>
                <c:pt idx="205">
                  <c:v>37370</c:v>
                </c:pt>
                <c:pt idx="206">
                  <c:v>37371</c:v>
                </c:pt>
                <c:pt idx="207">
                  <c:v>37372</c:v>
                </c:pt>
                <c:pt idx="208">
                  <c:v>37373</c:v>
                </c:pt>
                <c:pt idx="209">
                  <c:v>37374</c:v>
                </c:pt>
                <c:pt idx="210">
                  <c:v>37375</c:v>
                </c:pt>
                <c:pt idx="211">
                  <c:v>37376</c:v>
                </c:pt>
                <c:pt idx="212">
                  <c:v>37377</c:v>
                </c:pt>
                <c:pt idx="213">
                  <c:v>37378</c:v>
                </c:pt>
                <c:pt idx="214">
                  <c:v>37379</c:v>
                </c:pt>
                <c:pt idx="215">
                  <c:v>37380</c:v>
                </c:pt>
                <c:pt idx="216">
                  <c:v>37381</c:v>
                </c:pt>
                <c:pt idx="217">
                  <c:v>37382</c:v>
                </c:pt>
                <c:pt idx="218">
                  <c:v>37383</c:v>
                </c:pt>
                <c:pt idx="219">
                  <c:v>37384</c:v>
                </c:pt>
                <c:pt idx="220">
                  <c:v>37385</c:v>
                </c:pt>
                <c:pt idx="221">
                  <c:v>37386</c:v>
                </c:pt>
                <c:pt idx="222">
                  <c:v>37387</c:v>
                </c:pt>
                <c:pt idx="223">
                  <c:v>37388</c:v>
                </c:pt>
                <c:pt idx="224">
                  <c:v>37389</c:v>
                </c:pt>
                <c:pt idx="225">
                  <c:v>37390</c:v>
                </c:pt>
                <c:pt idx="226">
                  <c:v>37391</c:v>
                </c:pt>
                <c:pt idx="227">
                  <c:v>37392</c:v>
                </c:pt>
                <c:pt idx="228">
                  <c:v>37393</c:v>
                </c:pt>
                <c:pt idx="229">
                  <c:v>37394</c:v>
                </c:pt>
                <c:pt idx="230">
                  <c:v>37395</c:v>
                </c:pt>
                <c:pt idx="231">
                  <c:v>37396</c:v>
                </c:pt>
                <c:pt idx="232">
                  <c:v>37397</c:v>
                </c:pt>
                <c:pt idx="233">
                  <c:v>37398</c:v>
                </c:pt>
                <c:pt idx="234">
                  <c:v>37399</c:v>
                </c:pt>
                <c:pt idx="235">
                  <c:v>37400</c:v>
                </c:pt>
                <c:pt idx="236">
                  <c:v>37401</c:v>
                </c:pt>
                <c:pt idx="237">
                  <c:v>37402</c:v>
                </c:pt>
                <c:pt idx="238">
                  <c:v>37403</c:v>
                </c:pt>
                <c:pt idx="239">
                  <c:v>37404</c:v>
                </c:pt>
                <c:pt idx="240">
                  <c:v>37405</c:v>
                </c:pt>
                <c:pt idx="241">
                  <c:v>37406</c:v>
                </c:pt>
                <c:pt idx="242">
                  <c:v>37407</c:v>
                </c:pt>
                <c:pt idx="243">
                  <c:v>37408</c:v>
                </c:pt>
                <c:pt idx="244">
                  <c:v>37409</c:v>
                </c:pt>
                <c:pt idx="245">
                  <c:v>37410</c:v>
                </c:pt>
                <c:pt idx="246">
                  <c:v>37411</c:v>
                </c:pt>
                <c:pt idx="247">
                  <c:v>37412</c:v>
                </c:pt>
                <c:pt idx="248">
                  <c:v>37413</c:v>
                </c:pt>
                <c:pt idx="249">
                  <c:v>37414</c:v>
                </c:pt>
                <c:pt idx="250">
                  <c:v>37415</c:v>
                </c:pt>
                <c:pt idx="251">
                  <c:v>37416</c:v>
                </c:pt>
                <c:pt idx="252">
                  <c:v>37417</c:v>
                </c:pt>
                <c:pt idx="253">
                  <c:v>37418</c:v>
                </c:pt>
                <c:pt idx="254">
                  <c:v>37419</c:v>
                </c:pt>
                <c:pt idx="255">
                  <c:v>37420</c:v>
                </c:pt>
                <c:pt idx="256">
                  <c:v>37421</c:v>
                </c:pt>
                <c:pt idx="257">
                  <c:v>37422</c:v>
                </c:pt>
                <c:pt idx="258">
                  <c:v>37423</c:v>
                </c:pt>
                <c:pt idx="259">
                  <c:v>37424</c:v>
                </c:pt>
                <c:pt idx="260">
                  <c:v>37425</c:v>
                </c:pt>
                <c:pt idx="261">
                  <c:v>37426</c:v>
                </c:pt>
                <c:pt idx="262">
                  <c:v>37427</c:v>
                </c:pt>
                <c:pt idx="263">
                  <c:v>37428</c:v>
                </c:pt>
                <c:pt idx="264">
                  <c:v>37429</c:v>
                </c:pt>
                <c:pt idx="265">
                  <c:v>37430</c:v>
                </c:pt>
                <c:pt idx="266">
                  <c:v>37431</c:v>
                </c:pt>
                <c:pt idx="267">
                  <c:v>37432</c:v>
                </c:pt>
                <c:pt idx="268">
                  <c:v>37433</c:v>
                </c:pt>
                <c:pt idx="269">
                  <c:v>37434</c:v>
                </c:pt>
                <c:pt idx="270">
                  <c:v>37435</c:v>
                </c:pt>
                <c:pt idx="271">
                  <c:v>37436</c:v>
                </c:pt>
                <c:pt idx="272">
                  <c:v>37437</c:v>
                </c:pt>
                <c:pt idx="273">
                  <c:v>37438</c:v>
                </c:pt>
                <c:pt idx="274">
                  <c:v>37439</c:v>
                </c:pt>
                <c:pt idx="275">
                  <c:v>37440</c:v>
                </c:pt>
                <c:pt idx="276">
                  <c:v>37441</c:v>
                </c:pt>
                <c:pt idx="277">
                  <c:v>37442</c:v>
                </c:pt>
                <c:pt idx="278">
                  <c:v>37443</c:v>
                </c:pt>
                <c:pt idx="279">
                  <c:v>37444</c:v>
                </c:pt>
                <c:pt idx="280">
                  <c:v>37445</c:v>
                </c:pt>
                <c:pt idx="281">
                  <c:v>37446</c:v>
                </c:pt>
                <c:pt idx="282">
                  <c:v>37447</c:v>
                </c:pt>
                <c:pt idx="283">
                  <c:v>37448</c:v>
                </c:pt>
                <c:pt idx="284">
                  <c:v>37449</c:v>
                </c:pt>
                <c:pt idx="285">
                  <c:v>37450</c:v>
                </c:pt>
                <c:pt idx="286">
                  <c:v>37451</c:v>
                </c:pt>
                <c:pt idx="287">
                  <c:v>37452</c:v>
                </c:pt>
                <c:pt idx="288">
                  <c:v>37453</c:v>
                </c:pt>
                <c:pt idx="289">
                  <c:v>37454</c:v>
                </c:pt>
                <c:pt idx="290">
                  <c:v>37455</c:v>
                </c:pt>
                <c:pt idx="291">
                  <c:v>37456</c:v>
                </c:pt>
                <c:pt idx="292">
                  <c:v>37457</c:v>
                </c:pt>
                <c:pt idx="293">
                  <c:v>37458</c:v>
                </c:pt>
                <c:pt idx="294">
                  <c:v>37459</c:v>
                </c:pt>
                <c:pt idx="295">
                  <c:v>37460</c:v>
                </c:pt>
                <c:pt idx="296">
                  <c:v>37461</c:v>
                </c:pt>
                <c:pt idx="297">
                  <c:v>37462</c:v>
                </c:pt>
                <c:pt idx="298">
                  <c:v>37463</c:v>
                </c:pt>
                <c:pt idx="299">
                  <c:v>37464</c:v>
                </c:pt>
                <c:pt idx="300">
                  <c:v>37465</c:v>
                </c:pt>
                <c:pt idx="301">
                  <c:v>37466</c:v>
                </c:pt>
                <c:pt idx="302">
                  <c:v>37467</c:v>
                </c:pt>
                <c:pt idx="303">
                  <c:v>37468</c:v>
                </c:pt>
                <c:pt idx="304">
                  <c:v>37469</c:v>
                </c:pt>
                <c:pt idx="305">
                  <c:v>37470</c:v>
                </c:pt>
                <c:pt idx="306">
                  <c:v>37471</c:v>
                </c:pt>
                <c:pt idx="307">
                  <c:v>37472</c:v>
                </c:pt>
                <c:pt idx="308">
                  <c:v>37473</c:v>
                </c:pt>
                <c:pt idx="309">
                  <c:v>37474</c:v>
                </c:pt>
                <c:pt idx="310">
                  <c:v>37475</c:v>
                </c:pt>
                <c:pt idx="311">
                  <c:v>37476</c:v>
                </c:pt>
                <c:pt idx="312">
                  <c:v>37477</c:v>
                </c:pt>
                <c:pt idx="313">
                  <c:v>37478</c:v>
                </c:pt>
                <c:pt idx="314">
                  <c:v>37479</c:v>
                </c:pt>
                <c:pt idx="315">
                  <c:v>37480</c:v>
                </c:pt>
                <c:pt idx="316">
                  <c:v>37481</c:v>
                </c:pt>
                <c:pt idx="317">
                  <c:v>37482</c:v>
                </c:pt>
                <c:pt idx="318">
                  <c:v>37483</c:v>
                </c:pt>
                <c:pt idx="319">
                  <c:v>37484</c:v>
                </c:pt>
                <c:pt idx="320">
                  <c:v>37485</c:v>
                </c:pt>
                <c:pt idx="321">
                  <c:v>37486</c:v>
                </c:pt>
                <c:pt idx="322">
                  <c:v>37487</c:v>
                </c:pt>
                <c:pt idx="323">
                  <c:v>37488</c:v>
                </c:pt>
                <c:pt idx="324">
                  <c:v>37489</c:v>
                </c:pt>
                <c:pt idx="325">
                  <c:v>37490</c:v>
                </c:pt>
                <c:pt idx="326">
                  <c:v>37491</c:v>
                </c:pt>
                <c:pt idx="327">
                  <c:v>37492</c:v>
                </c:pt>
                <c:pt idx="328">
                  <c:v>37493</c:v>
                </c:pt>
                <c:pt idx="329">
                  <c:v>37494</c:v>
                </c:pt>
                <c:pt idx="330">
                  <c:v>37495</c:v>
                </c:pt>
                <c:pt idx="331">
                  <c:v>37496</c:v>
                </c:pt>
                <c:pt idx="332">
                  <c:v>37497</c:v>
                </c:pt>
                <c:pt idx="333">
                  <c:v>37498</c:v>
                </c:pt>
                <c:pt idx="334">
                  <c:v>37499</c:v>
                </c:pt>
                <c:pt idx="335">
                  <c:v>37500</c:v>
                </c:pt>
                <c:pt idx="336">
                  <c:v>37501</c:v>
                </c:pt>
                <c:pt idx="337">
                  <c:v>37502</c:v>
                </c:pt>
                <c:pt idx="338">
                  <c:v>37503</c:v>
                </c:pt>
                <c:pt idx="339">
                  <c:v>37504</c:v>
                </c:pt>
                <c:pt idx="340">
                  <c:v>37505</c:v>
                </c:pt>
                <c:pt idx="341">
                  <c:v>37506</c:v>
                </c:pt>
                <c:pt idx="342">
                  <c:v>37507</c:v>
                </c:pt>
                <c:pt idx="343">
                  <c:v>37508</c:v>
                </c:pt>
                <c:pt idx="344">
                  <c:v>37509</c:v>
                </c:pt>
                <c:pt idx="345">
                  <c:v>37510</c:v>
                </c:pt>
                <c:pt idx="346">
                  <c:v>37511</c:v>
                </c:pt>
                <c:pt idx="347">
                  <c:v>37512</c:v>
                </c:pt>
                <c:pt idx="348">
                  <c:v>37513</c:v>
                </c:pt>
                <c:pt idx="349">
                  <c:v>37514</c:v>
                </c:pt>
                <c:pt idx="350">
                  <c:v>37515</c:v>
                </c:pt>
                <c:pt idx="351">
                  <c:v>37516</c:v>
                </c:pt>
                <c:pt idx="352">
                  <c:v>37517</c:v>
                </c:pt>
                <c:pt idx="353">
                  <c:v>37518</c:v>
                </c:pt>
                <c:pt idx="354">
                  <c:v>37519</c:v>
                </c:pt>
                <c:pt idx="355">
                  <c:v>37520</c:v>
                </c:pt>
                <c:pt idx="356">
                  <c:v>37521</c:v>
                </c:pt>
                <c:pt idx="357">
                  <c:v>37522</c:v>
                </c:pt>
                <c:pt idx="358">
                  <c:v>37523</c:v>
                </c:pt>
                <c:pt idx="359">
                  <c:v>37524</c:v>
                </c:pt>
                <c:pt idx="360">
                  <c:v>37525</c:v>
                </c:pt>
                <c:pt idx="361">
                  <c:v>37526</c:v>
                </c:pt>
                <c:pt idx="362">
                  <c:v>37527</c:v>
                </c:pt>
                <c:pt idx="363">
                  <c:v>37528</c:v>
                </c:pt>
                <c:pt idx="364">
                  <c:v>37529</c:v>
                </c:pt>
              </c:numCache>
            </c:numRef>
          </c:cat>
          <c:val>
            <c:numRef>
              <c:f>'Chapter 3 (Fig 3.3)'!$H$774:$H$1138</c:f>
              <c:numCache>
                <c:formatCode>0.00</c:formatCode>
                <c:ptCount val="365"/>
                <c:pt idx="0">
                  <c:v>11.255000000000001</c:v>
                </c:pt>
                <c:pt idx="1">
                  <c:v>11.462</c:v>
                </c:pt>
                <c:pt idx="2">
                  <c:v>11.374000000000001</c:v>
                </c:pt>
                <c:pt idx="3">
                  <c:v>11.422000000000001</c:v>
                </c:pt>
                <c:pt idx="4">
                  <c:v>11.489000000000001</c:v>
                </c:pt>
                <c:pt idx="5">
                  <c:v>11.558999999999999</c:v>
                </c:pt>
                <c:pt idx="6">
                  <c:v>11.581</c:v>
                </c:pt>
                <c:pt idx="7">
                  <c:v>11.734</c:v>
                </c:pt>
                <c:pt idx="8">
                  <c:v>11.824</c:v>
                </c:pt>
                <c:pt idx="9">
                  <c:v>12.385999999999999</c:v>
                </c:pt>
                <c:pt idx="10">
                  <c:v>12.555999999999999</c:v>
                </c:pt>
                <c:pt idx="11">
                  <c:v>12.257</c:v>
                </c:pt>
                <c:pt idx="12">
                  <c:v>12.022</c:v>
                </c:pt>
                <c:pt idx="13">
                  <c:v>12.154</c:v>
                </c:pt>
                <c:pt idx="14">
                  <c:v>12.387</c:v>
                </c:pt>
                <c:pt idx="15">
                  <c:v>12.042999999999999</c:v>
                </c:pt>
                <c:pt idx="16">
                  <c:v>12.067</c:v>
                </c:pt>
                <c:pt idx="17">
                  <c:v>11.972</c:v>
                </c:pt>
                <c:pt idx="18">
                  <c:v>12.042999999999999</c:v>
                </c:pt>
                <c:pt idx="19">
                  <c:v>11.686</c:v>
                </c:pt>
                <c:pt idx="20">
                  <c:v>11.164</c:v>
                </c:pt>
                <c:pt idx="21">
                  <c:v>11.074999999999999</c:v>
                </c:pt>
                <c:pt idx="22">
                  <c:v>11.56</c:v>
                </c:pt>
                <c:pt idx="23">
                  <c:v>11.458</c:v>
                </c:pt>
                <c:pt idx="24">
                  <c:v>11.49</c:v>
                </c:pt>
                <c:pt idx="25">
                  <c:v>11.632999999999999</c:v>
                </c:pt>
                <c:pt idx="26">
                  <c:v>11.93</c:v>
                </c:pt>
                <c:pt idx="27">
                  <c:v>12.054</c:v>
                </c:pt>
                <c:pt idx="28">
                  <c:v>12.180999999999999</c:v>
                </c:pt>
                <c:pt idx="29">
                  <c:v>12.61</c:v>
                </c:pt>
                <c:pt idx="30">
                  <c:v>12.518000000000001</c:v>
                </c:pt>
                <c:pt idx="31">
                  <c:v>12.635</c:v>
                </c:pt>
                <c:pt idx="32">
                  <c:v>12.785</c:v>
                </c:pt>
                <c:pt idx="33">
                  <c:v>13.064</c:v>
                </c:pt>
                <c:pt idx="34">
                  <c:v>13.657</c:v>
                </c:pt>
                <c:pt idx="35">
                  <c:v>13.97</c:v>
                </c:pt>
                <c:pt idx="36">
                  <c:v>14.207000000000001</c:v>
                </c:pt>
                <c:pt idx="37">
                  <c:v>14.238</c:v>
                </c:pt>
                <c:pt idx="38">
                  <c:v>14.206</c:v>
                </c:pt>
                <c:pt idx="39">
                  <c:v>13.852</c:v>
                </c:pt>
                <c:pt idx="40">
                  <c:v>13.702</c:v>
                </c:pt>
                <c:pt idx="41">
                  <c:v>14</c:v>
                </c:pt>
                <c:pt idx="42">
                  <c:v>14.56</c:v>
                </c:pt>
                <c:pt idx="43">
                  <c:v>14.412000000000001</c:v>
                </c:pt>
                <c:pt idx="44">
                  <c:v>14.561</c:v>
                </c:pt>
                <c:pt idx="45">
                  <c:v>14.863</c:v>
                </c:pt>
                <c:pt idx="46">
                  <c:v>14.891999999999999</c:v>
                </c:pt>
                <c:pt idx="47">
                  <c:v>14.769</c:v>
                </c:pt>
                <c:pt idx="48">
                  <c:v>14.746</c:v>
                </c:pt>
                <c:pt idx="49">
                  <c:v>15.116</c:v>
                </c:pt>
                <c:pt idx="50">
                  <c:v>15.345000000000001</c:v>
                </c:pt>
                <c:pt idx="51">
                  <c:v>15.218</c:v>
                </c:pt>
                <c:pt idx="52">
                  <c:v>15.077999999999999</c:v>
                </c:pt>
                <c:pt idx="53">
                  <c:v>15.175000000000001</c:v>
                </c:pt>
                <c:pt idx="54">
                  <c:v>15.48</c:v>
                </c:pt>
                <c:pt idx="55">
                  <c:v>15.276</c:v>
                </c:pt>
                <c:pt idx="56">
                  <c:v>15.457000000000001</c:v>
                </c:pt>
                <c:pt idx="57">
                  <c:v>15.468999999999999</c:v>
                </c:pt>
                <c:pt idx="58">
                  <c:v>15.548999999999999</c:v>
                </c:pt>
                <c:pt idx="59">
                  <c:v>15.518000000000001</c:v>
                </c:pt>
                <c:pt idx="60">
                  <c:v>16.045000000000002</c:v>
                </c:pt>
                <c:pt idx="61">
                  <c:v>16.036999999999999</c:v>
                </c:pt>
                <c:pt idx="62">
                  <c:v>15.94</c:v>
                </c:pt>
                <c:pt idx="63">
                  <c:v>15.920999999999999</c:v>
                </c:pt>
                <c:pt idx="64">
                  <c:v>15.731</c:v>
                </c:pt>
                <c:pt idx="65">
                  <c:v>15.882999999999999</c:v>
                </c:pt>
                <c:pt idx="66">
                  <c:v>16.190000000000001</c:v>
                </c:pt>
                <c:pt idx="67">
                  <c:v>15.98</c:v>
                </c:pt>
                <c:pt idx="68">
                  <c:v>16.084</c:v>
                </c:pt>
                <c:pt idx="69">
                  <c:v>16.079999999999998</c:v>
                </c:pt>
                <c:pt idx="70">
                  <c:v>16.279</c:v>
                </c:pt>
                <c:pt idx="71">
                  <c:v>16.398</c:v>
                </c:pt>
                <c:pt idx="72">
                  <c:v>16.22</c:v>
                </c:pt>
                <c:pt idx="73">
                  <c:v>16.423999999999999</c:v>
                </c:pt>
                <c:pt idx="74">
                  <c:v>16.367000000000001</c:v>
                </c:pt>
                <c:pt idx="75">
                  <c:v>16.335999999999999</c:v>
                </c:pt>
                <c:pt idx="76">
                  <c:v>16.391999999999999</c:v>
                </c:pt>
                <c:pt idx="77">
                  <c:v>16.581</c:v>
                </c:pt>
                <c:pt idx="78">
                  <c:v>16.521000000000001</c:v>
                </c:pt>
                <c:pt idx="79">
                  <c:v>16.443999999999999</c:v>
                </c:pt>
                <c:pt idx="80">
                  <c:v>16.751999999999999</c:v>
                </c:pt>
                <c:pt idx="81">
                  <c:v>16.387</c:v>
                </c:pt>
                <c:pt idx="82">
                  <c:v>16.356000000000002</c:v>
                </c:pt>
                <c:pt idx="83">
                  <c:v>16.126000000000001</c:v>
                </c:pt>
                <c:pt idx="84">
                  <c:v>16.033999999999999</c:v>
                </c:pt>
                <c:pt idx="85">
                  <c:v>16.260999999999999</c:v>
                </c:pt>
                <c:pt idx="86">
                  <c:v>16.027999999999999</c:v>
                </c:pt>
                <c:pt idx="87">
                  <c:v>16.055</c:v>
                </c:pt>
                <c:pt idx="88">
                  <c:v>15.987</c:v>
                </c:pt>
                <c:pt idx="89">
                  <c:v>15.734999999999999</c:v>
                </c:pt>
                <c:pt idx="90">
                  <c:v>15.208</c:v>
                </c:pt>
                <c:pt idx="91">
                  <c:v>14.914999999999999</c:v>
                </c:pt>
                <c:pt idx="92">
                  <c:v>14.643000000000001</c:v>
                </c:pt>
                <c:pt idx="93">
                  <c:v>14.57</c:v>
                </c:pt>
                <c:pt idx="94">
                  <c:v>14.314</c:v>
                </c:pt>
                <c:pt idx="95">
                  <c:v>13.869</c:v>
                </c:pt>
                <c:pt idx="96">
                  <c:v>13.21</c:v>
                </c:pt>
                <c:pt idx="97">
                  <c:v>13.363</c:v>
                </c:pt>
                <c:pt idx="98">
                  <c:v>13.047000000000001</c:v>
                </c:pt>
                <c:pt idx="99">
                  <c:v>12.952999999999999</c:v>
                </c:pt>
                <c:pt idx="100">
                  <c:v>13.332000000000001</c:v>
                </c:pt>
                <c:pt idx="101">
                  <c:v>13.587999999999999</c:v>
                </c:pt>
                <c:pt idx="102">
                  <c:v>13.414</c:v>
                </c:pt>
                <c:pt idx="103">
                  <c:v>13.147</c:v>
                </c:pt>
                <c:pt idx="104">
                  <c:v>12.951000000000001</c:v>
                </c:pt>
                <c:pt idx="105">
                  <c:v>13.273</c:v>
                </c:pt>
                <c:pt idx="106">
                  <c:v>13.603999999999999</c:v>
                </c:pt>
                <c:pt idx="107">
                  <c:v>14.106</c:v>
                </c:pt>
                <c:pt idx="108">
                  <c:v>14.339</c:v>
                </c:pt>
                <c:pt idx="109">
                  <c:v>14.401</c:v>
                </c:pt>
                <c:pt idx="110">
                  <c:v>14.57</c:v>
                </c:pt>
                <c:pt idx="111">
                  <c:v>15.010999999999999</c:v>
                </c:pt>
                <c:pt idx="112">
                  <c:v>15.057</c:v>
                </c:pt>
                <c:pt idx="113">
                  <c:v>15.515000000000001</c:v>
                </c:pt>
                <c:pt idx="114">
                  <c:v>15.6</c:v>
                </c:pt>
                <c:pt idx="115">
                  <c:v>15.551</c:v>
                </c:pt>
                <c:pt idx="116">
                  <c:v>15.895</c:v>
                </c:pt>
                <c:pt idx="117">
                  <c:v>15.965999999999999</c:v>
                </c:pt>
                <c:pt idx="118">
                  <c:v>15.965</c:v>
                </c:pt>
                <c:pt idx="119">
                  <c:v>16.439</c:v>
                </c:pt>
                <c:pt idx="120">
                  <c:v>16.263000000000002</c:v>
                </c:pt>
                <c:pt idx="121">
                  <c:v>16.350000000000001</c:v>
                </c:pt>
                <c:pt idx="122">
                  <c:v>16.677</c:v>
                </c:pt>
                <c:pt idx="123">
                  <c:v>16.928999999999998</c:v>
                </c:pt>
                <c:pt idx="124">
                  <c:v>17.206</c:v>
                </c:pt>
                <c:pt idx="125">
                  <c:v>17.303999999999998</c:v>
                </c:pt>
                <c:pt idx="126">
                  <c:v>17.457999999999998</c:v>
                </c:pt>
                <c:pt idx="127">
                  <c:v>17.527999999999999</c:v>
                </c:pt>
                <c:pt idx="128">
                  <c:v>17.942</c:v>
                </c:pt>
                <c:pt idx="129">
                  <c:v>18.408999999999999</c:v>
                </c:pt>
                <c:pt idx="130">
                  <c:v>18.184999999999999</c:v>
                </c:pt>
                <c:pt idx="131">
                  <c:v>18.103000000000002</c:v>
                </c:pt>
                <c:pt idx="132">
                  <c:v>18.119</c:v>
                </c:pt>
                <c:pt idx="133">
                  <c:v>18.373999999999999</c:v>
                </c:pt>
                <c:pt idx="134">
                  <c:v>18.789000000000001</c:v>
                </c:pt>
                <c:pt idx="135">
                  <c:v>18.928999999999998</c:v>
                </c:pt>
                <c:pt idx="136">
                  <c:v>18.617999999999999</c:v>
                </c:pt>
                <c:pt idx="137">
                  <c:v>18.018000000000001</c:v>
                </c:pt>
                <c:pt idx="138">
                  <c:v>17.555</c:v>
                </c:pt>
                <c:pt idx="139">
                  <c:v>17.228000000000002</c:v>
                </c:pt>
                <c:pt idx="140">
                  <c:v>16.829999999999998</c:v>
                </c:pt>
                <c:pt idx="141">
                  <c:v>16.635999999999999</c:v>
                </c:pt>
                <c:pt idx="142">
                  <c:v>16.486999999999998</c:v>
                </c:pt>
                <c:pt idx="143">
                  <c:v>16.379000000000001</c:v>
                </c:pt>
                <c:pt idx="144">
                  <c:v>16.452000000000002</c:v>
                </c:pt>
                <c:pt idx="145">
                  <c:v>16.82</c:v>
                </c:pt>
                <c:pt idx="146">
                  <c:v>16.542999999999999</c:v>
                </c:pt>
                <c:pt idx="147">
                  <c:v>17.143000000000001</c:v>
                </c:pt>
                <c:pt idx="148">
                  <c:v>17.3</c:v>
                </c:pt>
                <c:pt idx="149">
                  <c:v>16.600000000000001</c:v>
                </c:pt>
                <c:pt idx="150">
                  <c:v>16.896999999999998</c:v>
                </c:pt>
                <c:pt idx="151">
                  <c:v>16.940999999999999</c:v>
                </c:pt>
                <c:pt idx="152">
                  <c:v>16.832999999999998</c:v>
                </c:pt>
                <c:pt idx="153">
                  <c:v>16.913</c:v>
                </c:pt>
                <c:pt idx="154">
                  <c:v>16.831</c:v>
                </c:pt>
                <c:pt idx="155">
                  <c:v>16.757000000000001</c:v>
                </c:pt>
                <c:pt idx="156">
                  <c:v>16.888000000000002</c:v>
                </c:pt>
                <c:pt idx="157">
                  <c:v>17.030999999999999</c:v>
                </c:pt>
                <c:pt idx="158">
                  <c:v>16.852</c:v>
                </c:pt>
                <c:pt idx="159">
                  <c:v>16.503</c:v>
                </c:pt>
                <c:pt idx="160">
                  <c:v>16.449000000000002</c:v>
                </c:pt>
                <c:pt idx="161">
                  <c:v>16.651</c:v>
                </c:pt>
                <c:pt idx="162">
                  <c:v>16.97</c:v>
                </c:pt>
                <c:pt idx="163">
                  <c:v>16.497</c:v>
                </c:pt>
                <c:pt idx="164">
                  <c:v>16.145</c:v>
                </c:pt>
                <c:pt idx="165">
                  <c:v>15.757999999999999</c:v>
                </c:pt>
                <c:pt idx="166">
                  <c:v>15.882999999999999</c:v>
                </c:pt>
                <c:pt idx="167">
                  <c:v>16.234999999999999</c:v>
                </c:pt>
                <c:pt idx="168">
                  <c:v>16.481000000000002</c:v>
                </c:pt>
                <c:pt idx="169">
                  <c:v>16.826000000000001</c:v>
                </c:pt>
                <c:pt idx="170">
                  <c:v>16.966000000000001</c:v>
                </c:pt>
                <c:pt idx="171">
                  <c:v>17.053000000000001</c:v>
                </c:pt>
                <c:pt idx="172">
                  <c:v>17.413</c:v>
                </c:pt>
                <c:pt idx="173">
                  <c:v>17.446999999999999</c:v>
                </c:pt>
                <c:pt idx="174">
                  <c:v>17.344999999999999</c:v>
                </c:pt>
                <c:pt idx="175">
                  <c:v>17.120999999999999</c:v>
                </c:pt>
                <c:pt idx="176">
                  <c:v>17.317</c:v>
                </c:pt>
                <c:pt idx="177">
                  <c:v>16.814</c:v>
                </c:pt>
                <c:pt idx="178">
                  <c:v>16.971</c:v>
                </c:pt>
                <c:pt idx="179">
                  <c:v>17.411999999999999</c:v>
                </c:pt>
                <c:pt idx="180">
                  <c:v>17.23</c:v>
                </c:pt>
                <c:pt idx="181">
                  <c:v>17.05</c:v>
                </c:pt>
                <c:pt idx="182">
                  <c:v>17.169</c:v>
                </c:pt>
                <c:pt idx="183">
                  <c:v>16.536000000000001</c:v>
                </c:pt>
                <c:pt idx="184">
                  <c:v>16.576000000000001</c:v>
                </c:pt>
                <c:pt idx="185">
                  <c:v>16.635999999999999</c:v>
                </c:pt>
                <c:pt idx="186">
                  <c:v>16.616</c:v>
                </c:pt>
                <c:pt idx="187">
                  <c:v>16.14</c:v>
                </c:pt>
                <c:pt idx="188">
                  <c:v>16.068000000000001</c:v>
                </c:pt>
                <c:pt idx="189">
                  <c:v>16.085999999999999</c:v>
                </c:pt>
                <c:pt idx="190">
                  <c:v>15.994999999999999</c:v>
                </c:pt>
                <c:pt idx="191">
                  <c:v>15.435</c:v>
                </c:pt>
                <c:pt idx="192">
                  <c:v>15.288</c:v>
                </c:pt>
                <c:pt idx="193">
                  <c:v>15.904</c:v>
                </c:pt>
                <c:pt idx="194">
                  <c:v>16.036999999999999</c:v>
                </c:pt>
                <c:pt idx="195">
                  <c:v>15.832000000000001</c:v>
                </c:pt>
                <c:pt idx="196">
                  <c:v>15.488</c:v>
                </c:pt>
                <c:pt idx="197">
                  <c:v>14.901999999999999</c:v>
                </c:pt>
                <c:pt idx="198">
                  <c:v>14.680999999999999</c:v>
                </c:pt>
                <c:pt idx="199">
                  <c:v>14.294</c:v>
                </c:pt>
                <c:pt idx="200">
                  <c:v>13.911</c:v>
                </c:pt>
                <c:pt idx="201">
                  <c:v>13.451000000000001</c:v>
                </c:pt>
                <c:pt idx="202">
                  <c:v>12.786</c:v>
                </c:pt>
                <c:pt idx="203">
                  <c:v>12.356999999999999</c:v>
                </c:pt>
                <c:pt idx="204">
                  <c:v>12.000999999999999</c:v>
                </c:pt>
                <c:pt idx="205">
                  <c:v>11.618</c:v>
                </c:pt>
                <c:pt idx="206">
                  <c:v>11.422000000000001</c:v>
                </c:pt>
                <c:pt idx="207">
                  <c:v>11.212999999999999</c:v>
                </c:pt>
                <c:pt idx="208">
                  <c:v>10.849</c:v>
                </c:pt>
                <c:pt idx="209">
                  <c:v>10.478999999999999</c:v>
                </c:pt>
                <c:pt idx="210">
                  <c:v>10.391</c:v>
                </c:pt>
                <c:pt idx="211">
                  <c:v>10.33</c:v>
                </c:pt>
                <c:pt idx="212">
                  <c:v>10.334</c:v>
                </c:pt>
                <c:pt idx="213">
                  <c:v>10.321</c:v>
                </c:pt>
                <c:pt idx="214">
                  <c:v>10.233000000000001</c:v>
                </c:pt>
                <c:pt idx="215">
                  <c:v>10.089</c:v>
                </c:pt>
                <c:pt idx="216">
                  <c:v>10.204000000000001</c:v>
                </c:pt>
                <c:pt idx="217">
                  <c:v>10.210000000000001</c:v>
                </c:pt>
                <c:pt idx="218">
                  <c:v>10.5</c:v>
                </c:pt>
                <c:pt idx="219">
                  <c:v>10.191000000000001</c:v>
                </c:pt>
                <c:pt idx="220">
                  <c:v>9.9169999999999998</c:v>
                </c:pt>
                <c:pt idx="221">
                  <c:v>10.074</c:v>
                </c:pt>
                <c:pt idx="222">
                  <c:v>9.5719999999999992</c:v>
                </c:pt>
                <c:pt idx="223">
                  <c:v>9.0210000000000008</c:v>
                </c:pt>
                <c:pt idx="224">
                  <c:v>8.6880000000000006</c:v>
                </c:pt>
                <c:pt idx="225">
                  <c:v>8.7620000000000005</c:v>
                </c:pt>
                <c:pt idx="226">
                  <c:v>9.0050000000000008</c:v>
                </c:pt>
                <c:pt idx="227">
                  <c:v>9.3379999999999992</c:v>
                </c:pt>
                <c:pt idx="228">
                  <c:v>9.4489999999999998</c:v>
                </c:pt>
                <c:pt idx="229">
                  <c:v>9.7620000000000005</c:v>
                </c:pt>
                <c:pt idx="230">
                  <c:v>9.93</c:v>
                </c:pt>
                <c:pt idx="231">
                  <c:v>10.303000000000001</c:v>
                </c:pt>
                <c:pt idx="232">
                  <c:v>10.904999999999999</c:v>
                </c:pt>
                <c:pt idx="233">
                  <c:v>11.212</c:v>
                </c:pt>
                <c:pt idx="234">
                  <c:v>11.509</c:v>
                </c:pt>
                <c:pt idx="235">
                  <c:v>11.522</c:v>
                </c:pt>
                <c:pt idx="236">
                  <c:v>11.365</c:v>
                </c:pt>
                <c:pt idx="237">
                  <c:v>11.32</c:v>
                </c:pt>
                <c:pt idx="238">
                  <c:v>11.347</c:v>
                </c:pt>
                <c:pt idx="239">
                  <c:v>11.497999999999999</c:v>
                </c:pt>
                <c:pt idx="240">
                  <c:v>11.742000000000001</c:v>
                </c:pt>
                <c:pt idx="241">
                  <c:v>11.976000000000001</c:v>
                </c:pt>
                <c:pt idx="242">
                  <c:v>11.74</c:v>
                </c:pt>
                <c:pt idx="243">
                  <c:v>11.785</c:v>
                </c:pt>
                <c:pt idx="244">
                  <c:v>11.709</c:v>
                </c:pt>
                <c:pt idx="245">
                  <c:v>11.74</c:v>
                </c:pt>
                <c:pt idx="246">
                  <c:v>11.297000000000001</c:v>
                </c:pt>
                <c:pt idx="247">
                  <c:v>11.48</c:v>
                </c:pt>
                <c:pt idx="248">
                  <c:v>11.051</c:v>
                </c:pt>
                <c:pt idx="249">
                  <c:v>11.417999999999999</c:v>
                </c:pt>
                <c:pt idx="250">
                  <c:v>11.515000000000001</c:v>
                </c:pt>
                <c:pt idx="251">
                  <c:v>11.64</c:v>
                </c:pt>
                <c:pt idx="252">
                  <c:v>12.1</c:v>
                </c:pt>
                <c:pt idx="253">
                  <c:v>12.151999999999999</c:v>
                </c:pt>
                <c:pt idx="254">
                  <c:v>12.356</c:v>
                </c:pt>
                <c:pt idx="255">
                  <c:v>12.292</c:v>
                </c:pt>
                <c:pt idx="256">
                  <c:v>12.102</c:v>
                </c:pt>
                <c:pt idx="257">
                  <c:v>12.058999999999999</c:v>
                </c:pt>
                <c:pt idx="258">
                  <c:v>12.170999999999999</c:v>
                </c:pt>
                <c:pt idx="259">
                  <c:v>12.115</c:v>
                </c:pt>
                <c:pt idx="260">
                  <c:v>12.297000000000001</c:v>
                </c:pt>
                <c:pt idx="261">
                  <c:v>12.403</c:v>
                </c:pt>
                <c:pt idx="262">
                  <c:v>12.333</c:v>
                </c:pt>
                <c:pt idx="263">
                  <c:v>12.385999999999999</c:v>
                </c:pt>
                <c:pt idx="264">
                  <c:v>12.108000000000001</c:v>
                </c:pt>
                <c:pt idx="265">
                  <c:v>12.167999999999999</c:v>
                </c:pt>
                <c:pt idx="266">
                  <c:v>12.292</c:v>
                </c:pt>
                <c:pt idx="267">
                  <c:v>12.772</c:v>
                </c:pt>
                <c:pt idx="268">
                  <c:v>12.959</c:v>
                </c:pt>
                <c:pt idx="269">
                  <c:v>12.929</c:v>
                </c:pt>
                <c:pt idx="270">
                  <c:v>12.888</c:v>
                </c:pt>
                <c:pt idx="271">
                  <c:v>13.009</c:v>
                </c:pt>
                <c:pt idx="272">
                  <c:v>13.188000000000001</c:v>
                </c:pt>
                <c:pt idx="273">
                  <c:v>13.36</c:v>
                </c:pt>
                <c:pt idx="274">
                  <c:v>13.46</c:v>
                </c:pt>
                <c:pt idx="275">
                  <c:v>13.601000000000001</c:v>
                </c:pt>
                <c:pt idx="276">
                  <c:v>13.71</c:v>
                </c:pt>
                <c:pt idx="277">
                  <c:v>13.752000000000001</c:v>
                </c:pt>
                <c:pt idx="278">
                  <c:v>13.99</c:v>
                </c:pt>
                <c:pt idx="279">
                  <c:v>13.862</c:v>
                </c:pt>
                <c:pt idx="280">
                  <c:v>14.173</c:v>
                </c:pt>
                <c:pt idx="281">
                  <c:v>14.19</c:v>
                </c:pt>
                <c:pt idx="282">
                  <c:v>13.811999999999999</c:v>
                </c:pt>
                <c:pt idx="283">
                  <c:v>14.044</c:v>
                </c:pt>
                <c:pt idx="284">
                  <c:v>13.839</c:v>
                </c:pt>
                <c:pt idx="285">
                  <c:v>13.83</c:v>
                </c:pt>
                <c:pt idx="286">
                  <c:v>13.840999999999999</c:v>
                </c:pt>
                <c:pt idx="287">
                  <c:v>13.792</c:v>
                </c:pt>
                <c:pt idx="288">
                  <c:v>13.955</c:v>
                </c:pt>
                <c:pt idx="289">
                  <c:v>13.821999999999999</c:v>
                </c:pt>
                <c:pt idx="290">
                  <c:v>13.807</c:v>
                </c:pt>
                <c:pt idx="291">
                  <c:v>13.851000000000001</c:v>
                </c:pt>
                <c:pt idx="292">
                  <c:v>13.468</c:v>
                </c:pt>
                <c:pt idx="293">
                  <c:v>13.071999999999999</c:v>
                </c:pt>
                <c:pt idx="294">
                  <c:v>13.196999999999999</c:v>
                </c:pt>
                <c:pt idx="295">
                  <c:v>13.28</c:v>
                </c:pt>
                <c:pt idx="296">
                  <c:v>13.129</c:v>
                </c:pt>
                <c:pt idx="297">
                  <c:v>12.88</c:v>
                </c:pt>
                <c:pt idx="298">
                  <c:v>12.609</c:v>
                </c:pt>
                <c:pt idx="299">
                  <c:v>12.797000000000001</c:v>
                </c:pt>
                <c:pt idx="300">
                  <c:v>12.587</c:v>
                </c:pt>
                <c:pt idx="301">
                  <c:v>12.144</c:v>
                </c:pt>
                <c:pt idx="302">
                  <c:v>11.901</c:v>
                </c:pt>
                <c:pt idx="303">
                  <c:v>11.914</c:v>
                </c:pt>
                <c:pt idx="304">
                  <c:v>11.840999999999999</c:v>
                </c:pt>
                <c:pt idx="305">
                  <c:v>11.602</c:v>
                </c:pt>
                <c:pt idx="306">
                  <c:v>11.67</c:v>
                </c:pt>
                <c:pt idx="307">
                  <c:v>11.657999999999999</c:v>
                </c:pt>
                <c:pt idx="308">
                  <c:v>11.581</c:v>
                </c:pt>
                <c:pt idx="309">
                  <c:v>11.848000000000001</c:v>
                </c:pt>
                <c:pt idx="310">
                  <c:v>11.651</c:v>
                </c:pt>
                <c:pt idx="311">
                  <c:v>11.372</c:v>
                </c:pt>
                <c:pt idx="312">
                  <c:v>11.260999999999999</c:v>
                </c:pt>
                <c:pt idx="313">
                  <c:v>11.137</c:v>
                </c:pt>
                <c:pt idx="314">
                  <c:v>11.148</c:v>
                </c:pt>
                <c:pt idx="315">
                  <c:v>10.949</c:v>
                </c:pt>
                <c:pt idx="316">
                  <c:v>10.933</c:v>
                </c:pt>
                <c:pt idx="317">
                  <c:v>10.814</c:v>
                </c:pt>
                <c:pt idx="318">
                  <c:v>10.4</c:v>
                </c:pt>
                <c:pt idx="319">
                  <c:v>10.382999999999999</c:v>
                </c:pt>
                <c:pt idx="320">
                  <c:v>9.9860000000000007</c:v>
                </c:pt>
                <c:pt idx="321">
                  <c:v>9.7409999999999997</c:v>
                </c:pt>
                <c:pt idx="322">
                  <c:v>9.6969999999999992</c:v>
                </c:pt>
                <c:pt idx="323">
                  <c:v>9.8439999999999994</c:v>
                </c:pt>
                <c:pt idx="324">
                  <c:v>9.5289999999999999</c:v>
                </c:pt>
                <c:pt idx="325">
                  <c:v>9.4979999999999993</c:v>
                </c:pt>
                <c:pt idx="326">
                  <c:v>9.5190000000000001</c:v>
                </c:pt>
                <c:pt idx="327">
                  <c:v>9.2270000000000003</c:v>
                </c:pt>
                <c:pt idx="328">
                  <c:v>9.3810000000000002</c:v>
                </c:pt>
                <c:pt idx="329">
                  <c:v>9.2799999999999994</c:v>
                </c:pt>
                <c:pt idx="330">
                  <c:v>9.4949999999999992</c:v>
                </c:pt>
                <c:pt idx="331">
                  <c:v>9.6039999999999992</c:v>
                </c:pt>
                <c:pt idx="332">
                  <c:v>9.7309999999999999</c:v>
                </c:pt>
                <c:pt idx="333">
                  <c:v>9.6620000000000008</c:v>
                </c:pt>
                <c:pt idx="334">
                  <c:v>9.8109999999999999</c:v>
                </c:pt>
                <c:pt idx="335">
                  <c:v>9.9849999999999994</c:v>
                </c:pt>
                <c:pt idx="336">
                  <c:v>10.016999999999999</c:v>
                </c:pt>
                <c:pt idx="337">
                  <c:v>10.172000000000001</c:v>
                </c:pt>
                <c:pt idx="338">
                  <c:v>10.089</c:v>
                </c:pt>
                <c:pt idx="339">
                  <c:v>9.6839999999999993</c:v>
                </c:pt>
                <c:pt idx="340">
                  <c:v>9.3810000000000002</c:v>
                </c:pt>
                <c:pt idx="341">
                  <c:v>9.1869999999999994</c:v>
                </c:pt>
                <c:pt idx="342">
                  <c:v>9.1449999999999996</c:v>
                </c:pt>
                <c:pt idx="343">
                  <c:v>9.1780000000000008</c:v>
                </c:pt>
                <c:pt idx="344">
                  <c:v>9.173</c:v>
                </c:pt>
                <c:pt idx="345">
                  <c:v>9.3089999999999993</c:v>
                </c:pt>
                <c:pt idx="346">
                  <c:v>9.218</c:v>
                </c:pt>
                <c:pt idx="347">
                  <c:v>9.44</c:v>
                </c:pt>
                <c:pt idx="348">
                  <c:v>9.7539999999999996</c:v>
                </c:pt>
                <c:pt idx="349">
                  <c:v>9.8170000000000002</c:v>
                </c:pt>
                <c:pt idx="350">
                  <c:v>10.032999999999999</c:v>
                </c:pt>
                <c:pt idx="351">
                  <c:v>10.313000000000001</c:v>
                </c:pt>
                <c:pt idx="352">
                  <c:v>10.362</c:v>
                </c:pt>
                <c:pt idx="353">
                  <c:v>10.33</c:v>
                </c:pt>
                <c:pt idx="354">
                  <c:v>10.574999999999999</c:v>
                </c:pt>
                <c:pt idx="355">
                  <c:v>10.452</c:v>
                </c:pt>
                <c:pt idx="356">
                  <c:v>10.39</c:v>
                </c:pt>
                <c:pt idx="357">
                  <c:v>10.590999999999999</c:v>
                </c:pt>
                <c:pt idx="358">
                  <c:v>10.593</c:v>
                </c:pt>
                <c:pt idx="359">
                  <c:v>10.323</c:v>
                </c:pt>
                <c:pt idx="360">
                  <c:v>10.276</c:v>
                </c:pt>
                <c:pt idx="361">
                  <c:v>10.553000000000001</c:v>
                </c:pt>
                <c:pt idx="362">
                  <c:v>10.41</c:v>
                </c:pt>
                <c:pt idx="363">
                  <c:v>10.382999999999999</c:v>
                </c:pt>
                <c:pt idx="364">
                  <c:v>9.968</c:v>
                </c:pt>
              </c:numCache>
            </c:numRef>
          </c:val>
          <c:smooth val="0"/>
        </c:ser>
        <c:ser>
          <c:idx val="4"/>
          <c:order val="4"/>
          <c:tx>
            <c:v>Range of linepack swing 2013/14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'Chapter 3 (Fig 3.3)'!$F$44:$F$408</c:f>
              <c:numCache>
                <c:formatCode>d\-mmm\-yy</c:formatCode>
                <c:ptCount val="365"/>
                <c:pt idx="0">
                  <c:v>37165</c:v>
                </c:pt>
                <c:pt idx="1">
                  <c:v>37166</c:v>
                </c:pt>
                <c:pt idx="2">
                  <c:v>37167</c:v>
                </c:pt>
                <c:pt idx="3">
                  <c:v>37168</c:v>
                </c:pt>
                <c:pt idx="4">
                  <c:v>37169</c:v>
                </c:pt>
                <c:pt idx="5">
                  <c:v>37170</c:v>
                </c:pt>
                <c:pt idx="6">
                  <c:v>37171</c:v>
                </c:pt>
                <c:pt idx="7">
                  <c:v>37172</c:v>
                </c:pt>
                <c:pt idx="8">
                  <c:v>37173</c:v>
                </c:pt>
                <c:pt idx="9">
                  <c:v>37174</c:v>
                </c:pt>
                <c:pt idx="10">
                  <c:v>37175</c:v>
                </c:pt>
                <c:pt idx="11">
                  <c:v>37176</c:v>
                </c:pt>
                <c:pt idx="12">
                  <c:v>37177</c:v>
                </c:pt>
                <c:pt idx="13">
                  <c:v>37178</c:v>
                </c:pt>
                <c:pt idx="14">
                  <c:v>37179</c:v>
                </c:pt>
                <c:pt idx="15">
                  <c:v>37180</c:v>
                </c:pt>
                <c:pt idx="16">
                  <c:v>37181</c:v>
                </c:pt>
                <c:pt idx="17">
                  <c:v>37182</c:v>
                </c:pt>
                <c:pt idx="18">
                  <c:v>37183</c:v>
                </c:pt>
                <c:pt idx="19">
                  <c:v>37184</c:v>
                </c:pt>
                <c:pt idx="20">
                  <c:v>37185</c:v>
                </c:pt>
                <c:pt idx="21">
                  <c:v>37186</c:v>
                </c:pt>
                <c:pt idx="22">
                  <c:v>37187</c:v>
                </c:pt>
                <c:pt idx="23">
                  <c:v>37188</c:v>
                </c:pt>
                <c:pt idx="24">
                  <c:v>37189</c:v>
                </c:pt>
                <c:pt idx="25">
                  <c:v>37190</c:v>
                </c:pt>
                <c:pt idx="26">
                  <c:v>37191</c:v>
                </c:pt>
                <c:pt idx="27">
                  <c:v>37192</c:v>
                </c:pt>
                <c:pt idx="28">
                  <c:v>37193</c:v>
                </c:pt>
                <c:pt idx="29">
                  <c:v>37194</c:v>
                </c:pt>
                <c:pt idx="30">
                  <c:v>37195</c:v>
                </c:pt>
                <c:pt idx="31">
                  <c:v>37196</c:v>
                </c:pt>
                <c:pt idx="32">
                  <c:v>37197</c:v>
                </c:pt>
                <c:pt idx="33">
                  <c:v>37198</c:v>
                </c:pt>
                <c:pt idx="34">
                  <c:v>37199</c:v>
                </c:pt>
                <c:pt idx="35">
                  <c:v>37200</c:v>
                </c:pt>
                <c:pt idx="36">
                  <c:v>37201</c:v>
                </c:pt>
                <c:pt idx="37">
                  <c:v>37202</c:v>
                </c:pt>
                <c:pt idx="38">
                  <c:v>37203</c:v>
                </c:pt>
                <c:pt idx="39">
                  <c:v>37204</c:v>
                </c:pt>
                <c:pt idx="40">
                  <c:v>37205</c:v>
                </c:pt>
                <c:pt idx="41">
                  <c:v>37206</c:v>
                </c:pt>
                <c:pt idx="42">
                  <c:v>37207</c:v>
                </c:pt>
                <c:pt idx="43">
                  <c:v>37208</c:v>
                </c:pt>
                <c:pt idx="44">
                  <c:v>37209</c:v>
                </c:pt>
                <c:pt idx="45">
                  <c:v>37210</c:v>
                </c:pt>
                <c:pt idx="46">
                  <c:v>37211</c:v>
                </c:pt>
                <c:pt idx="47">
                  <c:v>37212</c:v>
                </c:pt>
                <c:pt idx="48">
                  <c:v>37213</c:v>
                </c:pt>
                <c:pt idx="49">
                  <c:v>37214</c:v>
                </c:pt>
                <c:pt idx="50">
                  <c:v>37215</c:v>
                </c:pt>
                <c:pt idx="51">
                  <c:v>37216</c:v>
                </c:pt>
                <c:pt idx="52">
                  <c:v>37217</c:v>
                </c:pt>
                <c:pt idx="53">
                  <c:v>37218</c:v>
                </c:pt>
                <c:pt idx="54">
                  <c:v>37219</c:v>
                </c:pt>
                <c:pt idx="55">
                  <c:v>37220</c:v>
                </c:pt>
                <c:pt idx="56">
                  <c:v>37221</c:v>
                </c:pt>
                <c:pt idx="57">
                  <c:v>37222</c:v>
                </c:pt>
                <c:pt idx="58">
                  <c:v>37223</c:v>
                </c:pt>
                <c:pt idx="59">
                  <c:v>37224</c:v>
                </c:pt>
                <c:pt idx="60">
                  <c:v>37225</c:v>
                </c:pt>
                <c:pt idx="61">
                  <c:v>37226</c:v>
                </c:pt>
                <c:pt idx="62">
                  <c:v>37227</c:v>
                </c:pt>
                <c:pt idx="63">
                  <c:v>37228</c:v>
                </c:pt>
                <c:pt idx="64">
                  <c:v>37229</c:v>
                </c:pt>
                <c:pt idx="65">
                  <c:v>37230</c:v>
                </c:pt>
                <c:pt idx="66">
                  <c:v>37231</c:v>
                </c:pt>
                <c:pt idx="67">
                  <c:v>37232</c:v>
                </c:pt>
                <c:pt idx="68">
                  <c:v>37233</c:v>
                </c:pt>
                <c:pt idx="69">
                  <c:v>37234</c:v>
                </c:pt>
                <c:pt idx="70">
                  <c:v>37235</c:v>
                </c:pt>
                <c:pt idx="71">
                  <c:v>37236</c:v>
                </c:pt>
                <c:pt idx="72">
                  <c:v>37237</c:v>
                </c:pt>
                <c:pt idx="73">
                  <c:v>37238</c:v>
                </c:pt>
                <c:pt idx="74">
                  <c:v>37239</c:v>
                </c:pt>
                <c:pt idx="75">
                  <c:v>37240</c:v>
                </c:pt>
                <c:pt idx="76">
                  <c:v>37241</c:v>
                </c:pt>
                <c:pt idx="77">
                  <c:v>37242</c:v>
                </c:pt>
                <c:pt idx="78">
                  <c:v>37243</c:v>
                </c:pt>
                <c:pt idx="79">
                  <c:v>37244</c:v>
                </c:pt>
                <c:pt idx="80">
                  <c:v>37245</c:v>
                </c:pt>
                <c:pt idx="81">
                  <c:v>37246</c:v>
                </c:pt>
                <c:pt idx="82">
                  <c:v>37247</c:v>
                </c:pt>
                <c:pt idx="83">
                  <c:v>37248</c:v>
                </c:pt>
                <c:pt idx="84">
                  <c:v>37249</c:v>
                </c:pt>
                <c:pt idx="85">
                  <c:v>37250</c:v>
                </c:pt>
                <c:pt idx="86">
                  <c:v>37251</c:v>
                </c:pt>
                <c:pt idx="87">
                  <c:v>37252</c:v>
                </c:pt>
                <c:pt idx="88">
                  <c:v>37253</c:v>
                </c:pt>
                <c:pt idx="89">
                  <c:v>37254</c:v>
                </c:pt>
                <c:pt idx="90">
                  <c:v>37255</c:v>
                </c:pt>
                <c:pt idx="91">
                  <c:v>37256</c:v>
                </c:pt>
                <c:pt idx="92">
                  <c:v>37257</c:v>
                </c:pt>
                <c:pt idx="93">
                  <c:v>37258</c:v>
                </c:pt>
                <c:pt idx="94">
                  <c:v>37259</c:v>
                </c:pt>
                <c:pt idx="95">
                  <c:v>37260</c:v>
                </c:pt>
                <c:pt idx="96">
                  <c:v>37261</c:v>
                </c:pt>
                <c:pt idx="97">
                  <c:v>37262</c:v>
                </c:pt>
                <c:pt idx="98">
                  <c:v>37263</c:v>
                </c:pt>
                <c:pt idx="99">
                  <c:v>37264</c:v>
                </c:pt>
                <c:pt idx="100">
                  <c:v>37265</c:v>
                </c:pt>
                <c:pt idx="101">
                  <c:v>37266</c:v>
                </c:pt>
                <c:pt idx="102">
                  <c:v>37267</c:v>
                </c:pt>
                <c:pt idx="103">
                  <c:v>37268</c:v>
                </c:pt>
                <c:pt idx="104">
                  <c:v>37269</c:v>
                </c:pt>
                <c:pt idx="105">
                  <c:v>37270</c:v>
                </c:pt>
                <c:pt idx="106">
                  <c:v>37271</c:v>
                </c:pt>
                <c:pt idx="107">
                  <c:v>37272</c:v>
                </c:pt>
                <c:pt idx="108">
                  <c:v>37273</c:v>
                </c:pt>
                <c:pt idx="109">
                  <c:v>37274</c:v>
                </c:pt>
                <c:pt idx="110">
                  <c:v>37275</c:v>
                </c:pt>
                <c:pt idx="111">
                  <c:v>37276</c:v>
                </c:pt>
                <c:pt idx="112">
                  <c:v>37277</c:v>
                </c:pt>
                <c:pt idx="113">
                  <c:v>37278</c:v>
                </c:pt>
                <c:pt idx="114">
                  <c:v>37279</c:v>
                </c:pt>
                <c:pt idx="115">
                  <c:v>37280</c:v>
                </c:pt>
                <c:pt idx="116">
                  <c:v>37281</c:v>
                </c:pt>
                <c:pt idx="117">
                  <c:v>37282</c:v>
                </c:pt>
                <c:pt idx="118">
                  <c:v>37283</c:v>
                </c:pt>
                <c:pt idx="119">
                  <c:v>37284</c:v>
                </c:pt>
                <c:pt idx="120">
                  <c:v>37285</c:v>
                </c:pt>
                <c:pt idx="121">
                  <c:v>37286</c:v>
                </c:pt>
                <c:pt idx="122">
                  <c:v>37287</c:v>
                </c:pt>
                <c:pt idx="123">
                  <c:v>37288</c:v>
                </c:pt>
                <c:pt idx="124">
                  <c:v>37289</c:v>
                </c:pt>
                <c:pt idx="125">
                  <c:v>37290</c:v>
                </c:pt>
                <c:pt idx="126">
                  <c:v>37291</c:v>
                </c:pt>
                <c:pt idx="127">
                  <c:v>37292</c:v>
                </c:pt>
                <c:pt idx="128">
                  <c:v>37293</c:v>
                </c:pt>
                <c:pt idx="129">
                  <c:v>37294</c:v>
                </c:pt>
                <c:pt idx="130">
                  <c:v>37295</c:v>
                </c:pt>
                <c:pt idx="131">
                  <c:v>37296</c:v>
                </c:pt>
                <c:pt idx="132">
                  <c:v>37297</c:v>
                </c:pt>
                <c:pt idx="133">
                  <c:v>37298</c:v>
                </c:pt>
                <c:pt idx="134">
                  <c:v>37299</c:v>
                </c:pt>
                <c:pt idx="135">
                  <c:v>37300</c:v>
                </c:pt>
                <c:pt idx="136">
                  <c:v>37301</c:v>
                </c:pt>
                <c:pt idx="137">
                  <c:v>37302</c:v>
                </c:pt>
                <c:pt idx="138">
                  <c:v>37303</c:v>
                </c:pt>
                <c:pt idx="139">
                  <c:v>37304</c:v>
                </c:pt>
                <c:pt idx="140">
                  <c:v>37305</c:v>
                </c:pt>
                <c:pt idx="141">
                  <c:v>37306</c:v>
                </c:pt>
                <c:pt idx="142">
                  <c:v>37307</c:v>
                </c:pt>
                <c:pt idx="143">
                  <c:v>37308</c:v>
                </c:pt>
                <c:pt idx="144">
                  <c:v>37309</c:v>
                </c:pt>
                <c:pt idx="145">
                  <c:v>37310</c:v>
                </c:pt>
                <c:pt idx="146">
                  <c:v>37311</c:v>
                </c:pt>
                <c:pt idx="147">
                  <c:v>37312</c:v>
                </c:pt>
                <c:pt idx="148">
                  <c:v>37313</c:v>
                </c:pt>
                <c:pt idx="149">
                  <c:v>37314</c:v>
                </c:pt>
                <c:pt idx="150">
                  <c:v>37315</c:v>
                </c:pt>
                <c:pt idx="151">
                  <c:v>37316</c:v>
                </c:pt>
                <c:pt idx="152">
                  <c:v>37317</c:v>
                </c:pt>
                <c:pt idx="153">
                  <c:v>37318</c:v>
                </c:pt>
                <c:pt idx="154">
                  <c:v>37319</c:v>
                </c:pt>
                <c:pt idx="155">
                  <c:v>37320</c:v>
                </c:pt>
                <c:pt idx="156">
                  <c:v>37321</c:v>
                </c:pt>
                <c:pt idx="157">
                  <c:v>37322</c:v>
                </c:pt>
                <c:pt idx="158">
                  <c:v>37323</c:v>
                </c:pt>
                <c:pt idx="159">
                  <c:v>37324</c:v>
                </c:pt>
                <c:pt idx="160">
                  <c:v>37325</c:v>
                </c:pt>
                <c:pt idx="161">
                  <c:v>37326</c:v>
                </c:pt>
                <c:pt idx="162">
                  <c:v>37327</c:v>
                </c:pt>
                <c:pt idx="163">
                  <c:v>37328</c:v>
                </c:pt>
                <c:pt idx="164">
                  <c:v>37329</c:v>
                </c:pt>
                <c:pt idx="165">
                  <c:v>37330</c:v>
                </c:pt>
                <c:pt idx="166">
                  <c:v>37331</c:v>
                </c:pt>
                <c:pt idx="167">
                  <c:v>37332</c:v>
                </c:pt>
                <c:pt idx="168">
                  <c:v>37333</c:v>
                </c:pt>
                <c:pt idx="169">
                  <c:v>37334</c:v>
                </c:pt>
                <c:pt idx="170">
                  <c:v>37335</c:v>
                </c:pt>
                <c:pt idx="171">
                  <c:v>37336</c:v>
                </c:pt>
                <c:pt idx="172">
                  <c:v>37337</c:v>
                </c:pt>
                <c:pt idx="173">
                  <c:v>37338</c:v>
                </c:pt>
                <c:pt idx="174">
                  <c:v>37339</c:v>
                </c:pt>
                <c:pt idx="175">
                  <c:v>37340</c:v>
                </c:pt>
                <c:pt idx="176">
                  <c:v>37341</c:v>
                </c:pt>
                <c:pt idx="177">
                  <c:v>37342</c:v>
                </c:pt>
                <c:pt idx="178">
                  <c:v>37343</c:v>
                </c:pt>
                <c:pt idx="179">
                  <c:v>37344</c:v>
                </c:pt>
                <c:pt idx="180">
                  <c:v>37345</c:v>
                </c:pt>
                <c:pt idx="181">
                  <c:v>37346</c:v>
                </c:pt>
                <c:pt idx="182">
                  <c:v>37347</c:v>
                </c:pt>
                <c:pt idx="183">
                  <c:v>37348</c:v>
                </c:pt>
                <c:pt idx="184">
                  <c:v>37349</c:v>
                </c:pt>
                <c:pt idx="185">
                  <c:v>37350</c:v>
                </c:pt>
                <c:pt idx="186">
                  <c:v>37351</c:v>
                </c:pt>
                <c:pt idx="187">
                  <c:v>37352</c:v>
                </c:pt>
                <c:pt idx="188">
                  <c:v>37353</c:v>
                </c:pt>
                <c:pt idx="189">
                  <c:v>37354</c:v>
                </c:pt>
                <c:pt idx="190">
                  <c:v>37355</c:v>
                </c:pt>
                <c:pt idx="191">
                  <c:v>37356</c:v>
                </c:pt>
                <c:pt idx="192">
                  <c:v>37357</c:v>
                </c:pt>
                <c:pt idx="193">
                  <c:v>37358</c:v>
                </c:pt>
                <c:pt idx="194">
                  <c:v>37359</c:v>
                </c:pt>
                <c:pt idx="195">
                  <c:v>37360</c:v>
                </c:pt>
                <c:pt idx="196">
                  <c:v>37361</c:v>
                </c:pt>
                <c:pt idx="197">
                  <c:v>37362</c:v>
                </c:pt>
                <c:pt idx="198">
                  <c:v>37363</c:v>
                </c:pt>
                <c:pt idx="199">
                  <c:v>37364</c:v>
                </c:pt>
                <c:pt idx="200">
                  <c:v>37365</c:v>
                </c:pt>
                <c:pt idx="201">
                  <c:v>37366</c:v>
                </c:pt>
                <c:pt idx="202">
                  <c:v>37367</c:v>
                </c:pt>
                <c:pt idx="203">
                  <c:v>37368</c:v>
                </c:pt>
                <c:pt idx="204">
                  <c:v>37369</c:v>
                </c:pt>
                <c:pt idx="205">
                  <c:v>37370</c:v>
                </c:pt>
                <c:pt idx="206">
                  <c:v>37371</c:v>
                </c:pt>
                <c:pt idx="207">
                  <c:v>37372</c:v>
                </c:pt>
                <c:pt idx="208">
                  <c:v>37373</c:v>
                </c:pt>
                <c:pt idx="209">
                  <c:v>37374</c:v>
                </c:pt>
                <c:pt idx="210">
                  <c:v>37375</c:v>
                </c:pt>
                <c:pt idx="211">
                  <c:v>37376</c:v>
                </c:pt>
                <c:pt idx="212">
                  <c:v>37377</c:v>
                </c:pt>
                <c:pt idx="213">
                  <c:v>37378</c:v>
                </c:pt>
                <c:pt idx="214">
                  <c:v>37379</c:v>
                </c:pt>
                <c:pt idx="215">
                  <c:v>37380</c:v>
                </c:pt>
                <c:pt idx="216">
                  <c:v>37381</c:v>
                </c:pt>
                <c:pt idx="217">
                  <c:v>37382</c:v>
                </c:pt>
                <c:pt idx="218">
                  <c:v>37383</c:v>
                </c:pt>
                <c:pt idx="219">
                  <c:v>37384</c:v>
                </c:pt>
                <c:pt idx="220">
                  <c:v>37385</c:v>
                </c:pt>
                <c:pt idx="221">
                  <c:v>37386</c:v>
                </c:pt>
                <c:pt idx="222">
                  <c:v>37387</c:v>
                </c:pt>
                <c:pt idx="223">
                  <c:v>37388</c:v>
                </c:pt>
                <c:pt idx="224">
                  <c:v>37389</c:v>
                </c:pt>
                <c:pt idx="225">
                  <c:v>37390</c:v>
                </c:pt>
                <c:pt idx="226">
                  <c:v>37391</c:v>
                </c:pt>
                <c:pt idx="227">
                  <c:v>37392</c:v>
                </c:pt>
                <c:pt idx="228">
                  <c:v>37393</c:v>
                </c:pt>
                <c:pt idx="229">
                  <c:v>37394</c:v>
                </c:pt>
                <c:pt idx="230">
                  <c:v>37395</c:v>
                </c:pt>
                <c:pt idx="231">
                  <c:v>37396</c:v>
                </c:pt>
                <c:pt idx="232">
                  <c:v>37397</c:v>
                </c:pt>
                <c:pt idx="233">
                  <c:v>37398</c:v>
                </c:pt>
                <c:pt idx="234">
                  <c:v>37399</c:v>
                </c:pt>
                <c:pt idx="235">
                  <c:v>37400</c:v>
                </c:pt>
                <c:pt idx="236">
                  <c:v>37401</c:v>
                </c:pt>
                <c:pt idx="237">
                  <c:v>37402</c:v>
                </c:pt>
                <c:pt idx="238">
                  <c:v>37403</c:v>
                </c:pt>
                <c:pt idx="239">
                  <c:v>37404</c:v>
                </c:pt>
                <c:pt idx="240">
                  <c:v>37405</c:v>
                </c:pt>
                <c:pt idx="241">
                  <c:v>37406</c:v>
                </c:pt>
                <c:pt idx="242">
                  <c:v>37407</c:v>
                </c:pt>
                <c:pt idx="243">
                  <c:v>37408</c:v>
                </c:pt>
                <c:pt idx="244">
                  <c:v>37409</c:v>
                </c:pt>
                <c:pt idx="245">
                  <c:v>37410</c:v>
                </c:pt>
                <c:pt idx="246">
                  <c:v>37411</c:v>
                </c:pt>
                <c:pt idx="247">
                  <c:v>37412</c:v>
                </c:pt>
                <c:pt idx="248">
                  <c:v>37413</c:v>
                </c:pt>
                <c:pt idx="249">
                  <c:v>37414</c:v>
                </c:pt>
                <c:pt idx="250">
                  <c:v>37415</c:v>
                </c:pt>
                <c:pt idx="251">
                  <c:v>37416</c:v>
                </c:pt>
                <c:pt idx="252">
                  <c:v>37417</c:v>
                </c:pt>
                <c:pt idx="253">
                  <c:v>37418</c:v>
                </c:pt>
                <c:pt idx="254">
                  <c:v>37419</c:v>
                </c:pt>
                <c:pt idx="255">
                  <c:v>37420</c:v>
                </c:pt>
                <c:pt idx="256">
                  <c:v>37421</c:v>
                </c:pt>
                <c:pt idx="257">
                  <c:v>37422</c:v>
                </c:pt>
                <c:pt idx="258">
                  <c:v>37423</c:v>
                </c:pt>
                <c:pt idx="259">
                  <c:v>37424</c:v>
                </c:pt>
                <c:pt idx="260">
                  <c:v>37425</c:v>
                </c:pt>
                <c:pt idx="261">
                  <c:v>37426</c:v>
                </c:pt>
                <c:pt idx="262">
                  <c:v>37427</c:v>
                </c:pt>
                <c:pt idx="263">
                  <c:v>37428</c:v>
                </c:pt>
                <c:pt idx="264">
                  <c:v>37429</c:v>
                </c:pt>
                <c:pt idx="265">
                  <c:v>37430</c:v>
                </c:pt>
                <c:pt idx="266">
                  <c:v>37431</c:v>
                </c:pt>
                <c:pt idx="267">
                  <c:v>37432</c:v>
                </c:pt>
                <c:pt idx="268">
                  <c:v>37433</c:v>
                </c:pt>
                <c:pt idx="269">
                  <c:v>37434</c:v>
                </c:pt>
                <c:pt idx="270">
                  <c:v>37435</c:v>
                </c:pt>
                <c:pt idx="271">
                  <c:v>37436</c:v>
                </c:pt>
                <c:pt idx="272">
                  <c:v>37437</c:v>
                </c:pt>
                <c:pt idx="273">
                  <c:v>37438</c:v>
                </c:pt>
                <c:pt idx="274">
                  <c:v>37439</c:v>
                </c:pt>
                <c:pt idx="275">
                  <c:v>37440</c:v>
                </c:pt>
                <c:pt idx="276">
                  <c:v>37441</c:v>
                </c:pt>
                <c:pt idx="277">
                  <c:v>37442</c:v>
                </c:pt>
                <c:pt idx="278">
                  <c:v>37443</c:v>
                </c:pt>
                <c:pt idx="279">
                  <c:v>37444</c:v>
                </c:pt>
                <c:pt idx="280">
                  <c:v>37445</c:v>
                </c:pt>
                <c:pt idx="281">
                  <c:v>37446</c:v>
                </c:pt>
                <c:pt idx="282">
                  <c:v>37447</c:v>
                </c:pt>
                <c:pt idx="283">
                  <c:v>37448</c:v>
                </c:pt>
                <c:pt idx="284">
                  <c:v>37449</c:v>
                </c:pt>
                <c:pt idx="285">
                  <c:v>37450</c:v>
                </c:pt>
                <c:pt idx="286">
                  <c:v>37451</c:v>
                </c:pt>
                <c:pt idx="287">
                  <c:v>37452</c:v>
                </c:pt>
                <c:pt idx="288">
                  <c:v>37453</c:v>
                </c:pt>
                <c:pt idx="289">
                  <c:v>37454</c:v>
                </c:pt>
                <c:pt idx="290">
                  <c:v>37455</c:v>
                </c:pt>
                <c:pt idx="291">
                  <c:v>37456</c:v>
                </c:pt>
                <c:pt idx="292">
                  <c:v>37457</c:v>
                </c:pt>
                <c:pt idx="293">
                  <c:v>37458</c:v>
                </c:pt>
                <c:pt idx="294">
                  <c:v>37459</c:v>
                </c:pt>
                <c:pt idx="295">
                  <c:v>37460</c:v>
                </c:pt>
                <c:pt idx="296">
                  <c:v>37461</c:v>
                </c:pt>
                <c:pt idx="297">
                  <c:v>37462</c:v>
                </c:pt>
                <c:pt idx="298">
                  <c:v>37463</c:v>
                </c:pt>
                <c:pt idx="299">
                  <c:v>37464</c:v>
                </c:pt>
                <c:pt idx="300">
                  <c:v>37465</c:v>
                </c:pt>
                <c:pt idx="301">
                  <c:v>37466</c:v>
                </c:pt>
                <c:pt idx="302">
                  <c:v>37467</c:v>
                </c:pt>
                <c:pt idx="303">
                  <c:v>37468</c:v>
                </c:pt>
                <c:pt idx="304">
                  <c:v>37469</c:v>
                </c:pt>
                <c:pt idx="305">
                  <c:v>37470</c:v>
                </c:pt>
                <c:pt idx="306">
                  <c:v>37471</c:v>
                </c:pt>
                <c:pt idx="307">
                  <c:v>37472</c:v>
                </c:pt>
                <c:pt idx="308">
                  <c:v>37473</c:v>
                </c:pt>
                <c:pt idx="309">
                  <c:v>37474</c:v>
                </c:pt>
                <c:pt idx="310">
                  <c:v>37475</c:v>
                </c:pt>
                <c:pt idx="311">
                  <c:v>37476</c:v>
                </c:pt>
                <c:pt idx="312">
                  <c:v>37477</c:v>
                </c:pt>
                <c:pt idx="313">
                  <c:v>37478</c:v>
                </c:pt>
                <c:pt idx="314">
                  <c:v>37479</c:v>
                </c:pt>
                <c:pt idx="315">
                  <c:v>37480</c:v>
                </c:pt>
                <c:pt idx="316">
                  <c:v>37481</c:v>
                </c:pt>
                <c:pt idx="317">
                  <c:v>37482</c:v>
                </c:pt>
                <c:pt idx="318">
                  <c:v>37483</c:v>
                </c:pt>
                <c:pt idx="319">
                  <c:v>37484</c:v>
                </c:pt>
                <c:pt idx="320">
                  <c:v>37485</c:v>
                </c:pt>
                <c:pt idx="321">
                  <c:v>37486</c:v>
                </c:pt>
                <c:pt idx="322">
                  <c:v>37487</c:v>
                </c:pt>
                <c:pt idx="323">
                  <c:v>37488</c:v>
                </c:pt>
                <c:pt idx="324">
                  <c:v>37489</c:v>
                </c:pt>
                <c:pt idx="325">
                  <c:v>37490</c:v>
                </c:pt>
                <c:pt idx="326">
                  <c:v>37491</c:v>
                </c:pt>
                <c:pt idx="327">
                  <c:v>37492</c:v>
                </c:pt>
                <c:pt idx="328">
                  <c:v>37493</c:v>
                </c:pt>
                <c:pt idx="329">
                  <c:v>37494</c:v>
                </c:pt>
                <c:pt idx="330">
                  <c:v>37495</c:v>
                </c:pt>
                <c:pt idx="331">
                  <c:v>37496</c:v>
                </c:pt>
                <c:pt idx="332">
                  <c:v>37497</c:v>
                </c:pt>
                <c:pt idx="333">
                  <c:v>37498</c:v>
                </c:pt>
                <c:pt idx="334">
                  <c:v>37499</c:v>
                </c:pt>
                <c:pt idx="335">
                  <c:v>37500</c:v>
                </c:pt>
                <c:pt idx="336">
                  <c:v>37501</c:v>
                </c:pt>
                <c:pt idx="337">
                  <c:v>37502</c:v>
                </c:pt>
                <c:pt idx="338">
                  <c:v>37503</c:v>
                </c:pt>
                <c:pt idx="339">
                  <c:v>37504</c:v>
                </c:pt>
                <c:pt idx="340">
                  <c:v>37505</c:v>
                </c:pt>
                <c:pt idx="341">
                  <c:v>37506</c:v>
                </c:pt>
                <c:pt idx="342">
                  <c:v>37507</c:v>
                </c:pt>
                <c:pt idx="343">
                  <c:v>37508</c:v>
                </c:pt>
                <c:pt idx="344">
                  <c:v>37509</c:v>
                </c:pt>
                <c:pt idx="345">
                  <c:v>37510</c:v>
                </c:pt>
                <c:pt idx="346">
                  <c:v>37511</c:v>
                </c:pt>
                <c:pt idx="347">
                  <c:v>37512</c:v>
                </c:pt>
                <c:pt idx="348">
                  <c:v>37513</c:v>
                </c:pt>
                <c:pt idx="349">
                  <c:v>37514</c:v>
                </c:pt>
                <c:pt idx="350">
                  <c:v>37515</c:v>
                </c:pt>
                <c:pt idx="351">
                  <c:v>37516</c:v>
                </c:pt>
                <c:pt idx="352">
                  <c:v>37517</c:v>
                </c:pt>
                <c:pt idx="353">
                  <c:v>37518</c:v>
                </c:pt>
                <c:pt idx="354">
                  <c:v>37519</c:v>
                </c:pt>
                <c:pt idx="355">
                  <c:v>37520</c:v>
                </c:pt>
                <c:pt idx="356">
                  <c:v>37521</c:v>
                </c:pt>
                <c:pt idx="357">
                  <c:v>37522</c:v>
                </c:pt>
                <c:pt idx="358">
                  <c:v>37523</c:v>
                </c:pt>
                <c:pt idx="359">
                  <c:v>37524</c:v>
                </c:pt>
                <c:pt idx="360">
                  <c:v>37525</c:v>
                </c:pt>
                <c:pt idx="361">
                  <c:v>37526</c:v>
                </c:pt>
                <c:pt idx="362">
                  <c:v>37527</c:v>
                </c:pt>
                <c:pt idx="363">
                  <c:v>37528</c:v>
                </c:pt>
                <c:pt idx="364">
                  <c:v>37529</c:v>
                </c:pt>
              </c:numCache>
            </c:numRef>
          </c:cat>
          <c:val>
            <c:numRef>
              <c:f>'Chapter 3 (Fig 3.3)'!$G$1139:$G$1503</c:f>
              <c:numCache>
                <c:formatCode>0.00</c:formatCode>
                <c:ptCount val="365"/>
                <c:pt idx="0">
                  <c:v>4.51</c:v>
                </c:pt>
                <c:pt idx="1">
                  <c:v>11.27</c:v>
                </c:pt>
                <c:pt idx="2">
                  <c:v>10.47</c:v>
                </c:pt>
                <c:pt idx="3">
                  <c:v>17.809999999999999</c:v>
                </c:pt>
                <c:pt idx="4">
                  <c:v>6.61</c:v>
                </c:pt>
                <c:pt idx="5">
                  <c:v>2.5099999999999998</c:v>
                </c:pt>
                <c:pt idx="6">
                  <c:v>9.91</c:v>
                </c:pt>
                <c:pt idx="7">
                  <c:v>12.99</c:v>
                </c:pt>
                <c:pt idx="8">
                  <c:v>12.64</c:v>
                </c:pt>
                <c:pt idx="9">
                  <c:v>11.62</c:v>
                </c:pt>
                <c:pt idx="10">
                  <c:v>16.2</c:v>
                </c:pt>
                <c:pt idx="11">
                  <c:v>6.68</c:v>
                </c:pt>
                <c:pt idx="12">
                  <c:v>11.36</c:v>
                </c:pt>
                <c:pt idx="13">
                  <c:v>17.420000000000002</c:v>
                </c:pt>
                <c:pt idx="14">
                  <c:v>5.96</c:v>
                </c:pt>
                <c:pt idx="15">
                  <c:v>11.55</c:v>
                </c:pt>
                <c:pt idx="16">
                  <c:v>6.61</c:v>
                </c:pt>
                <c:pt idx="17">
                  <c:v>10.77</c:v>
                </c:pt>
                <c:pt idx="18">
                  <c:v>19.41</c:v>
                </c:pt>
                <c:pt idx="19">
                  <c:v>10.67</c:v>
                </c:pt>
                <c:pt idx="20">
                  <c:v>20.52</c:v>
                </c:pt>
                <c:pt idx="21">
                  <c:v>18.260000000000002</c:v>
                </c:pt>
                <c:pt idx="22">
                  <c:v>20.100000000000001</c:v>
                </c:pt>
                <c:pt idx="23">
                  <c:v>15.02</c:v>
                </c:pt>
                <c:pt idx="24">
                  <c:v>10.97</c:v>
                </c:pt>
                <c:pt idx="25">
                  <c:v>4.7699999999999996</c:v>
                </c:pt>
                <c:pt idx="26">
                  <c:v>4.04</c:v>
                </c:pt>
                <c:pt idx="27">
                  <c:v>13.16</c:v>
                </c:pt>
                <c:pt idx="28">
                  <c:v>16.010000000000002</c:v>
                </c:pt>
                <c:pt idx="29">
                  <c:v>22.03</c:v>
                </c:pt>
                <c:pt idx="30">
                  <c:v>10.88</c:v>
                </c:pt>
                <c:pt idx="31">
                  <c:v>23.71</c:v>
                </c:pt>
                <c:pt idx="32">
                  <c:v>16.5</c:v>
                </c:pt>
                <c:pt idx="33">
                  <c:v>15.16</c:v>
                </c:pt>
                <c:pt idx="34">
                  <c:v>17.68</c:v>
                </c:pt>
                <c:pt idx="35">
                  <c:v>24.6</c:v>
                </c:pt>
                <c:pt idx="36">
                  <c:v>14.34</c:v>
                </c:pt>
                <c:pt idx="37">
                  <c:v>17.22</c:v>
                </c:pt>
                <c:pt idx="38">
                  <c:v>30.81</c:v>
                </c:pt>
                <c:pt idx="39">
                  <c:v>16.45</c:v>
                </c:pt>
                <c:pt idx="40">
                  <c:v>9.01</c:v>
                </c:pt>
                <c:pt idx="41">
                  <c:v>19.649999999999999</c:v>
                </c:pt>
                <c:pt idx="42">
                  <c:v>14.79</c:v>
                </c:pt>
                <c:pt idx="43">
                  <c:v>21.11</c:v>
                </c:pt>
                <c:pt idx="44">
                  <c:v>15.07</c:v>
                </c:pt>
                <c:pt idx="45">
                  <c:v>22.5</c:v>
                </c:pt>
                <c:pt idx="46">
                  <c:v>10.28</c:v>
                </c:pt>
                <c:pt idx="47">
                  <c:v>9.94</c:v>
                </c:pt>
                <c:pt idx="48">
                  <c:v>11.47</c:v>
                </c:pt>
                <c:pt idx="49">
                  <c:v>14.82</c:v>
                </c:pt>
                <c:pt idx="50">
                  <c:v>18.649999999999999</c:v>
                </c:pt>
                <c:pt idx="51">
                  <c:v>28.14</c:v>
                </c:pt>
                <c:pt idx="52">
                  <c:v>20.75</c:v>
                </c:pt>
                <c:pt idx="53">
                  <c:v>18.59</c:v>
                </c:pt>
                <c:pt idx="54">
                  <c:v>14.88</c:v>
                </c:pt>
                <c:pt idx="55">
                  <c:v>22.74</c:v>
                </c:pt>
                <c:pt idx="56">
                  <c:v>17.7</c:v>
                </c:pt>
                <c:pt idx="57">
                  <c:v>18.66</c:v>
                </c:pt>
                <c:pt idx="58">
                  <c:v>24.98</c:v>
                </c:pt>
                <c:pt idx="59">
                  <c:v>15.94</c:v>
                </c:pt>
                <c:pt idx="60">
                  <c:v>17.93</c:v>
                </c:pt>
                <c:pt idx="61">
                  <c:v>17.87</c:v>
                </c:pt>
                <c:pt idx="62">
                  <c:v>23.21</c:v>
                </c:pt>
                <c:pt idx="63">
                  <c:v>20.420000000000002</c:v>
                </c:pt>
                <c:pt idx="64">
                  <c:v>16.989999999999998</c:v>
                </c:pt>
                <c:pt idx="65">
                  <c:v>28.93</c:v>
                </c:pt>
                <c:pt idx="66">
                  <c:v>20.94</c:v>
                </c:pt>
                <c:pt idx="67">
                  <c:v>14.26</c:v>
                </c:pt>
                <c:pt idx="68">
                  <c:v>11.87</c:v>
                </c:pt>
                <c:pt idx="69">
                  <c:v>14.16</c:v>
                </c:pt>
                <c:pt idx="70">
                  <c:v>21.81</c:v>
                </c:pt>
                <c:pt idx="71">
                  <c:v>21.66</c:v>
                </c:pt>
                <c:pt idx="72">
                  <c:v>24.28</c:v>
                </c:pt>
                <c:pt idx="73">
                  <c:v>15.42</c:v>
                </c:pt>
                <c:pt idx="74">
                  <c:v>22.49</c:v>
                </c:pt>
                <c:pt idx="75">
                  <c:v>17.420000000000002</c:v>
                </c:pt>
                <c:pt idx="76">
                  <c:v>20.440000000000001</c:v>
                </c:pt>
                <c:pt idx="77">
                  <c:v>23.56</c:v>
                </c:pt>
                <c:pt idx="78">
                  <c:v>11.88</c:v>
                </c:pt>
                <c:pt idx="79">
                  <c:v>20.9</c:v>
                </c:pt>
                <c:pt idx="80">
                  <c:v>24.03</c:v>
                </c:pt>
                <c:pt idx="81">
                  <c:v>11.89</c:v>
                </c:pt>
                <c:pt idx="82">
                  <c:v>19.68</c:v>
                </c:pt>
                <c:pt idx="83">
                  <c:v>20.16</c:v>
                </c:pt>
                <c:pt idx="84">
                  <c:v>22.16</c:v>
                </c:pt>
                <c:pt idx="85">
                  <c:v>13.38</c:v>
                </c:pt>
                <c:pt idx="86">
                  <c:v>17.850000000000001</c:v>
                </c:pt>
                <c:pt idx="87">
                  <c:v>27.91</c:v>
                </c:pt>
                <c:pt idx="88">
                  <c:v>10.029999999999999</c:v>
                </c:pt>
                <c:pt idx="89">
                  <c:v>10.27</c:v>
                </c:pt>
                <c:pt idx="90">
                  <c:v>12.6</c:v>
                </c:pt>
                <c:pt idx="91">
                  <c:v>11.51</c:v>
                </c:pt>
                <c:pt idx="92">
                  <c:v>14.05</c:v>
                </c:pt>
                <c:pt idx="93">
                  <c:v>14.83</c:v>
                </c:pt>
                <c:pt idx="94">
                  <c:v>14.27</c:v>
                </c:pt>
                <c:pt idx="95">
                  <c:v>23.01</c:v>
                </c:pt>
                <c:pt idx="96">
                  <c:v>23.19</c:v>
                </c:pt>
                <c:pt idx="97">
                  <c:v>25.22</c:v>
                </c:pt>
                <c:pt idx="98">
                  <c:v>18.809999999999999</c:v>
                </c:pt>
                <c:pt idx="99">
                  <c:v>18.09</c:v>
                </c:pt>
                <c:pt idx="100">
                  <c:v>11.08</c:v>
                </c:pt>
                <c:pt idx="101">
                  <c:v>27.97</c:v>
                </c:pt>
                <c:pt idx="102">
                  <c:v>12.07</c:v>
                </c:pt>
                <c:pt idx="103">
                  <c:v>27.99</c:v>
                </c:pt>
                <c:pt idx="104">
                  <c:v>17.420000000000002</c:v>
                </c:pt>
                <c:pt idx="105">
                  <c:v>24.43</c:v>
                </c:pt>
                <c:pt idx="106">
                  <c:v>21.52</c:v>
                </c:pt>
                <c:pt idx="107">
                  <c:v>16.149999999999999</c:v>
                </c:pt>
                <c:pt idx="108">
                  <c:v>20.73</c:v>
                </c:pt>
                <c:pt idx="109">
                  <c:v>11.09</c:v>
                </c:pt>
                <c:pt idx="110">
                  <c:v>15.78</c:v>
                </c:pt>
                <c:pt idx="111">
                  <c:v>21.84</c:v>
                </c:pt>
                <c:pt idx="112">
                  <c:v>19.5</c:v>
                </c:pt>
                <c:pt idx="113">
                  <c:v>17.72</c:v>
                </c:pt>
                <c:pt idx="114">
                  <c:v>15.52</c:v>
                </c:pt>
                <c:pt idx="115">
                  <c:v>24.27</c:v>
                </c:pt>
                <c:pt idx="116">
                  <c:v>13.55</c:v>
                </c:pt>
                <c:pt idx="117">
                  <c:v>17.32</c:v>
                </c:pt>
                <c:pt idx="118">
                  <c:v>23.01</c:v>
                </c:pt>
                <c:pt idx="119">
                  <c:v>23.76</c:v>
                </c:pt>
                <c:pt idx="120">
                  <c:v>15.16</c:v>
                </c:pt>
                <c:pt idx="121">
                  <c:v>22.83</c:v>
                </c:pt>
                <c:pt idx="122">
                  <c:v>24.17</c:v>
                </c:pt>
                <c:pt idx="123">
                  <c:v>15.73</c:v>
                </c:pt>
                <c:pt idx="124">
                  <c:v>13.38</c:v>
                </c:pt>
                <c:pt idx="125">
                  <c:v>19.7</c:v>
                </c:pt>
                <c:pt idx="126">
                  <c:v>18.600000000000001</c:v>
                </c:pt>
                <c:pt idx="127">
                  <c:v>18.89</c:v>
                </c:pt>
                <c:pt idx="128">
                  <c:v>22.98</c:v>
                </c:pt>
                <c:pt idx="129">
                  <c:v>9.43</c:v>
                </c:pt>
                <c:pt idx="130">
                  <c:v>13.74</c:v>
                </c:pt>
                <c:pt idx="131">
                  <c:v>17.23</c:v>
                </c:pt>
                <c:pt idx="132">
                  <c:v>24.46</c:v>
                </c:pt>
                <c:pt idx="133">
                  <c:v>32.46</c:v>
                </c:pt>
                <c:pt idx="134">
                  <c:v>28.49</c:v>
                </c:pt>
                <c:pt idx="135">
                  <c:v>22.57</c:v>
                </c:pt>
                <c:pt idx="136">
                  <c:v>28.68</c:v>
                </c:pt>
                <c:pt idx="137">
                  <c:v>23</c:v>
                </c:pt>
                <c:pt idx="138">
                  <c:v>18.22</c:v>
                </c:pt>
                <c:pt idx="139">
                  <c:v>24.46</c:v>
                </c:pt>
                <c:pt idx="140">
                  <c:v>15.48</c:v>
                </c:pt>
                <c:pt idx="141">
                  <c:v>13.85</c:v>
                </c:pt>
                <c:pt idx="142">
                  <c:v>16.87</c:v>
                </c:pt>
                <c:pt idx="143">
                  <c:v>12.4</c:v>
                </c:pt>
                <c:pt idx="144">
                  <c:v>10.94</c:v>
                </c:pt>
                <c:pt idx="145">
                  <c:v>11.99</c:v>
                </c:pt>
                <c:pt idx="146">
                  <c:v>6.97</c:v>
                </c:pt>
                <c:pt idx="147">
                  <c:v>14.72</c:v>
                </c:pt>
                <c:pt idx="148">
                  <c:v>16.170000000000002</c:v>
                </c:pt>
                <c:pt idx="149">
                  <c:v>13.44</c:v>
                </c:pt>
                <c:pt idx="150">
                  <c:v>16.87</c:v>
                </c:pt>
                <c:pt idx="151">
                  <c:v>25.4</c:v>
                </c:pt>
                <c:pt idx="152">
                  <c:v>13.78</c:v>
                </c:pt>
                <c:pt idx="153">
                  <c:v>15.31</c:v>
                </c:pt>
                <c:pt idx="154">
                  <c:v>20.07</c:v>
                </c:pt>
                <c:pt idx="155">
                  <c:v>20.47</c:v>
                </c:pt>
                <c:pt idx="156">
                  <c:v>22.13</c:v>
                </c:pt>
                <c:pt idx="157">
                  <c:v>14.49</c:v>
                </c:pt>
                <c:pt idx="158">
                  <c:v>15.41</c:v>
                </c:pt>
                <c:pt idx="159">
                  <c:v>8.3000000000000007</c:v>
                </c:pt>
                <c:pt idx="160">
                  <c:v>12.82</c:v>
                </c:pt>
                <c:pt idx="161">
                  <c:v>19.2</c:v>
                </c:pt>
                <c:pt idx="162">
                  <c:v>22.08</c:v>
                </c:pt>
                <c:pt idx="163">
                  <c:v>18.75</c:v>
                </c:pt>
                <c:pt idx="164">
                  <c:v>13.8</c:v>
                </c:pt>
                <c:pt idx="165">
                  <c:v>8.25</c:v>
                </c:pt>
                <c:pt idx="166">
                  <c:v>6.25</c:v>
                </c:pt>
                <c:pt idx="167">
                  <c:v>10.210000000000001</c:v>
                </c:pt>
                <c:pt idx="168">
                  <c:v>14.16</c:v>
                </c:pt>
                <c:pt idx="169">
                  <c:v>14.6</c:v>
                </c:pt>
                <c:pt idx="170">
                  <c:v>15.95</c:v>
                </c:pt>
                <c:pt idx="171">
                  <c:v>7.27</c:v>
                </c:pt>
                <c:pt idx="172">
                  <c:v>12.45</c:v>
                </c:pt>
                <c:pt idx="173">
                  <c:v>12.73</c:v>
                </c:pt>
                <c:pt idx="174">
                  <c:v>9.26</c:v>
                </c:pt>
                <c:pt idx="175">
                  <c:v>25.29</c:v>
                </c:pt>
                <c:pt idx="176">
                  <c:v>17.010000000000002</c:v>
                </c:pt>
                <c:pt idx="177">
                  <c:v>17.88</c:v>
                </c:pt>
                <c:pt idx="178">
                  <c:v>17.38</c:v>
                </c:pt>
                <c:pt idx="179">
                  <c:v>8.69</c:v>
                </c:pt>
                <c:pt idx="180">
                  <c:v>12.13</c:v>
                </c:pt>
                <c:pt idx="181">
                  <c:v>13.17</c:v>
                </c:pt>
                <c:pt idx="182">
                  <c:v>17.059999999999999</c:v>
                </c:pt>
                <c:pt idx="183">
                  <c:v>10.5</c:v>
                </c:pt>
                <c:pt idx="184">
                  <c:v>15.81</c:v>
                </c:pt>
                <c:pt idx="185">
                  <c:v>7.31</c:v>
                </c:pt>
                <c:pt idx="186">
                  <c:v>11.44</c:v>
                </c:pt>
                <c:pt idx="187">
                  <c:v>4.5</c:v>
                </c:pt>
                <c:pt idx="188">
                  <c:v>10.91</c:v>
                </c:pt>
                <c:pt idx="189">
                  <c:v>3.63</c:v>
                </c:pt>
                <c:pt idx="190">
                  <c:v>8.89</c:v>
                </c:pt>
                <c:pt idx="191">
                  <c:v>7.44</c:v>
                </c:pt>
                <c:pt idx="192">
                  <c:v>9.57</c:v>
                </c:pt>
                <c:pt idx="193">
                  <c:v>2.12</c:v>
                </c:pt>
                <c:pt idx="194">
                  <c:v>4.17</c:v>
                </c:pt>
                <c:pt idx="195">
                  <c:v>7.89</c:v>
                </c:pt>
                <c:pt idx="196">
                  <c:v>8.64</c:v>
                </c:pt>
                <c:pt idx="197">
                  <c:v>8.08</c:v>
                </c:pt>
                <c:pt idx="198">
                  <c:v>6.94</c:v>
                </c:pt>
                <c:pt idx="199">
                  <c:v>17.8</c:v>
                </c:pt>
                <c:pt idx="200">
                  <c:v>12.87</c:v>
                </c:pt>
                <c:pt idx="201">
                  <c:v>6.94</c:v>
                </c:pt>
                <c:pt idx="202">
                  <c:v>7.35</c:v>
                </c:pt>
                <c:pt idx="203">
                  <c:v>13.74</c:v>
                </c:pt>
                <c:pt idx="204">
                  <c:v>7.46</c:v>
                </c:pt>
                <c:pt idx="205">
                  <c:v>8.67</c:v>
                </c:pt>
                <c:pt idx="206">
                  <c:v>13.92</c:v>
                </c:pt>
                <c:pt idx="207">
                  <c:v>7.3</c:v>
                </c:pt>
                <c:pt idx="208">
                  <c:v>10.76</c:v>
                </c:pt>
                <c:pt idx="209">
                  <c:v>11.66</c:v>
                </c:pt>
                <c:pt idx="210">
                  <c:v>10.4</c:v>
                </c:pt>
                <c:pt idx="211">
                  <c:v>15.81</c:v>
                </c:pt>
                <c:pt idx="212">
                  <c:v>10.61</c:v>
                </c:pt>
                <c:pt idx="213">
                  <c:v>5.32</c:v>
                </c:pt>
                <c:pt idx="214">
                  <c:v>8.94</c:v>
                </c:pt>
                <c:pt idx="215">
                  <c:v>3.73</c:v>
                </c:pt>
                <c:pt idx="216">
                  <c:v>2.06</c:v>
                </c:pt>
                <c:pt idx="217">
                  <c:v>8.65</c:v>
                </c:pt>
                <c:pt idx="218">
                  <c:v>5.81</c:v>
                </c:pt>
                <c:pt idx="219">
                  <c:v>21.02</c:v>
                </c:pt>
                <c:pt idx="220">
                  <c:v>7.95</c:v>
                </c:pt>
                <c:pt idx="221">
                  <c:v>8.6300000000000008</c:v>
                </c:pt>
                <c:pt idx="222">
                  <c:v>6.72</c:v>
                </c:pt>
                <c:pt idx="223">
                  <c:v>15.71</c:v>
                </c:pt>
                <c:pt idx="224">
                  <c:v>11.96</c:v>
                </c:pt>
                <c:pt idx="225">
                  <c:v>16.5</c:v>
                </c:pt>
                <c:pt idx="226">
                  <c:v>12.91</c:v>
                </c:pt>
                <c:pt idx="227">
                  <c:v>7.12</c:v>
                </c:pt>
                <c:pt idx="228">
                  <c:v>5.83</c:v>
                </c:pt>
                <c:pt idx="229">
                  <c:v>3.87</c:v>
                </c:pt>
                <c:pt idx="230">
                  <c:v>16.059999999999999</c:v>
                </c:pt>
                <c:pt idx="231">
                  <c:v>25.02</c:v>
                </c:pt>
                <c:pt idx="232">
                  <c:v>11.62</c:v>
                </c:pt>
                <c:pt idx="233">
                  <c:v>17.21</c:v>
                </c:pt>
                <c:pt idx="234">
                  <c:v>13.98</c:v>
                </c:pt>
                <c:pt idx="235">
                  <c:v>2.65</c:v>
                </c:pt>
                <c:pt idx="236">
                  <c:v>3.77</c:v>
                </c:pt>
                <c:pt idx="237">
                  <c:v>6.96</c:v>
                </c:pt>
                <c:pt idx="238">
                  <c:v>9.27</c:v>
                </c:pt>
                <c:pt idx="239">
                  <c:v>15.96</c:v>
                </c:pt>
                <c:pt idx="240">
                  <c:v>8.3800000000000008</c:v>
                </c:pt>
                <c:pt idx="241">
                  <c:v>8.7100000000000009</c:v>
                </c:pt>
                <c:pt idx="242">
                  <c:v>12.59</c:v>
                </c:pt>
                <c:pt idx="243">
                  <c:v>8.91</c:v>
                </c:pt>
                <c:pt idx="244">
                  <c:v>10.26</c:v>
                </c:pt>
                <c:pt idx="245">
                  <c:v>8.51</c:v>
                </c:pt>
                <c:pt idx="246">
                  <c:v>5.83</c:v>
                </c:pt>
                <c:pt idx="247">
                  <c:v>10.5</c:v>
                </c:pt>
                <c:pt idx="248">
                  <c:v>10.91</c:v>
                </c:pt>
                <c:pt idx="249">
                  <c:v>8.9</c:v>
                </c:pt>
                <c:pt idx="250">
                  <c:v>6</c:v>
                </c:pt>
                <c:pt idx="251">
                  <c:v>8.9600000000000009</c:v>
                </c:pt>
                <c:pt idx="252">
                  <c:v>5.03</c:v>
                </c:pt>
                <c:pt idx="253">
                  <c:v>15.5</c:v>
                </c:pt>
                <c:pt idx="254">
                  <c:v>10.08</c:v>
                </c:pt>
                <c:pt idx="255">
                  <c:v>11.71</c:v>
                </c:pt>
                <c:pt idx="256">
                  <c:v>12.03</c:v>
                </c:pt>
                <c:pt idx="257">
                  <c:v>8.06</c:v>
                </c:pt>
                <c:pt idx="258">
                  <c:v>16.96</c:v>
                </c:pt>
                <c:pt idx="259">
                  <c:v>9.56</c:v>
                </c:pt>
                <c:pt idx="260">
                  <c:v>13.99</c:v>
                </c:pt>
                <c:pt idx="261">
                  <c:v>4.37</c:v>
                </c:pt>
                <c:pt idx="262">
                  <c:v>8.2799999999999994</c:v>
                </c:pt>
                <c:pt idx="263">
                  <c:v>3.82</c:v>
                </c:pt>
                <c:pt idx="264">
                  <c:v>7.22</c:v>
                </c:pt>
                <c:pt idx="265">
                  <c:v>6.89</c:v>
                </c:pt>
                <c:pt idx="266">
                  <c:v>10.82</c:v>
                </c:pt>
                <c:pt idx="267">
                  <c:v>8.5500000000000007</c:v>
                </c:pt>
                <c:pt idx="268">
                  <c:v>11.84</c:v>
                </c:pt>
                <c:pt idx="269">
                  <c:v>10.97</c:v>
                </c:pt>
                <c:pt idx="270">
                  <c:v>9.48</c:v>
                </c:pt>
                <c:pt idx="271">
                  <c:v>8.75</c:v>
                </c:pt>
                <c:pt idx="272">
                  <c:v>10.49</c:v>
                </c:pt>
                <c:pt idx="273">
                  <c:v>17.809999999999999</c:v>
                </c:pt>
                <c:pt idx="274">
                  <c:v>10.46</c:v>
                </c:pt>
                <c:pt idx="275">
                  <c:v>9.48</c:v>
                </c:pt>
                <c:pt idx="276">
                  <c:v>12.59</c:v>
                </c:pt>
                <c:pt idx="277">
                  <c:v>5.33</c:v>
                </c:pt>
                <c:pt idx="278">
                  <c:v>6.43</c:v>
                </c:pt>
                <c:pt idx="279">
                  <c:v>8.0399999999999991</c:v>
                </c:pt>
                <c:pt idx="280">
                  <c:v>10.97</c:v>
                </c:pt>
                <c:pt idx="281">
                  <c:v>5.31</c:v>
                </c:pt>
                <c:pt idx="282">
                  <c:v>6.98</c:v>
                </c:pt>
                <c:pt idx="283">
                  <c:v>12.09</c:v>
                </c:pt>
                <c:pt idx="284">
                  <c:v>18.14</c:v>
                </c:pt>
                <c:pt idx="285">
                  <c:v>10.39</c:v>
                </c:pt>
                <c:pt idx="286">
                  <c:v>10.51</c:v>
                </c:pt>
                <c:pt idx="287">
                  <c:v>9.7100000000000009</c:v>
                </c:pt>
                <c:pt idx="288">
                  <c:v>7.87</c:v>
                </c:pt>
                <c:pt idx="289">
                  <c:v>15.36</c:v>
                </c:pt>
                <c:pt idx="290">
                  <c:v>2.84</c:v>
                </c:pt>
                <c:pt idx="291">
                  <c:v>3.86</c:v>
                </c:pt>
                <c:pt idx="292">
                  <c:v>4.49</c:v>
                </c:pt>
                <c:pt idx="293">
                  <c:v>10.96</c:v>
                </c:pt>
                <c:pt idx="294">
                  <c:v>7.33</c:v>
                </c:pt>
                <c:pt idx="295">
                  <c:v>5.82</c:v>
                </c:pt>
                <c:pt idx="296">
                  <c:v>8.65</c:v>
                </c:pt>
                <c:pt idx="297">
                  <c:v>11.84</c:v>
                </c:pt>
                <c:pt idx="298">
                  <c:v>6.65</c:v>
                </c:pt>
                <c:pt idx="299">
                  <c:v>4.38</c:v>
                </c:pt>
                <c:pt idx="300">
                  <c:v>4.71</c:v>
                </c:pt>
                <c:pt idx="301">
                  <c:v>8.3699999999999992</c:v>
                </c:pt>
                <c:pt idx="302">
                  <c:v>5.97</c:v>
                </c:pt>
                <c:pt idx="303">
                  <c:v>8.3800000000000008</c:v>
                </c:pt>
                <c:pt idx="304">
                  <c:v>8.23</c:v>
                </c:pt>
                <c:pt idx="305">
                  <c:v>4.26</c:v>
                </c:pt>
                <c:pt idx="306">
                  <c:v>5.31</c:v>
                </c:pt>
                <c:pt idx="307">
                  <c:v>4.76</c:v>
                </c:pt>
                <c:pt idx="308">
                  <c:v>10.98</c:v>
                </c:pt>
                <c:pt idx="309">
                  <c:v>7.42</c:v>
                </c:pt>
                <c:pt idx="310">
                  <c:v>5.32</c:v>
                </c:pt>
                <c:pt idx="311">
                  <c:v>6.47</c:v>
                </c:pt>
                <c:pt idx="312">
                  <c:v>5.63</c:v>
                </c:pt>
                <c:pt idx="313">
                  <c:v>3.12</c:v>
                </c:pt>
                <c:pt idx="314">
                  <c:v>7.71</c:v>
                </c:pt>
                <c:pt idx="315">
                  <c:v>9.3699999999999992</c:v>
                </c:pt>
                <c:pt idx="316">
                  <c:v>7.61</c:v>
                </c:pt>
                <c:pt idx="317">
                  <c:v>6.91</c:v>
                </c:pt>
                <c:pt idx="318">
                  <c:v>14.05</c:v>
                </c:pt>
                <c:pt idx="319">
                  <c:v>4.53</c:v>
                </c:pt>
                <c:pt idx="320">
                  <c:v>3.94</c:v>
                </c:pt>
                <c:pt idx="321">
                  <c:v>12.74</c:v>
                </c:pt>
                <c:pt idx="322">
                  <c:v>4.26</c:v>
                </c:pt>
                <c:pt idx="323">
                  <c:v>8.83</c:v>
                </c:pt>
                <c:pt idx="324">
                  <c:v>6.87</c:v>
                </c:pt>
                <c:pt idx="325">
                  <c:v>8.7899999999999991</c:v>
                </c:pt>
                <c:pt idx="326">
                  <c:v>8.4600000000000009</c:v>
                </c:pt>
                <c:pt idx="327">
                  <c:v>7.47</c:v>
                </c:pt>
                <c:pt idx="328">
                  <c:v>4.1900000000000004</c:v>
                </c:pt>
                <c:pt idx="329">
                  <c:v>12.33</c:v>
                </c:pt>
                <c:pt idx="330">
                  <c:v>9.8800000000000008</c:v>
                </c:pt>
                <c:pt idx="331">
                  <c:v>13.34</c:v>
                </c:pt>
                <c:pt idx="332">
                  <c:v>4.84</c:v>
                </c:pt>
                <c:pt idx="333">
                  <c:v>5.4</c:v>
                </c:pt>
                <c:pt idx="334">
                  <c:v>6.96</c:v>
                </c:pt>
                <c:pt idx="335">
                  <c:v>10.98</c:v>
                </c:pt>
                <c:pt idx="336">
                  <c:v>12.25</c:v>
                </c:pt>
                <c:pt idx="337">
                  <c:v>8.7899999999999991</c:v>
                </c:pt>
                <c:pt idx="338">
                  <c:v>12.65</c:v>
                </c:pt>
                <c:pt idx="339">
                  <c:v>8.98</c:v>
                </c:pt>
                <c:pt idx="340">
                  <c:v>9.67</c:v>
                </c:pt>
                <c:pt idx="341">
                  <c:v>5.58</c:v>
                </c:pt>
                <c:pt idx="342">
                  <c:v>8.82</c:v>
                </c:pt>
                <c:pt idx="343">
                  <c:v>14.48</c:v>
                </c:pt>
                <c:pt idx="344">
                  <c:v>14.11</c:v>
                </c:pt>
                <c:pt idx="345">
                  <c:v>12.01</c:v>
                </c:pt>
                <c:pt idx="346">
                  <c:v>18.05</c:v>
                </c:pt>
                <c:pt idx="347">
                  <c:v>7.25</c:v>
                </c:pt>
                <c:pt idx="348">
                  <c:v>18.05</c:v>
                </c:pt>
                <c:pt idx="349">
                  <c:v>15.18</c:v>
                </c:pt>
                <c:pt idx="350">
                  <c:v>20.56</c:v>
                </c:pt>
                <c:pt idx="351">
                  <c:v>8.23</c:v>
                </c:pt>
                <c:pt idx="352">
                  <c:v>18.190000000000001</c:v>
                </c:pt>
                <c:pt idx="353">
                  <c:v>9.24</c:v>
                </c:pt>
                <c:pt idx="354">
                  <c:v>6.35</c:v>
                </c:pt>
                <c:pt idx="355">
                  <c:v>3.72</c:v>
                </c:pt>
                <c:pt idx="356">
                  <c:v>12</c:v>
                </c:pt>
                <c:pt idx="357">
                  <c:v>16.78</c:v>
                </c:pt>
                <c:pt idx="358">
                  <c:v>9.93</c:v>
                </c:pt>
                <c:pt idx="359">
                  <c:v>11.41</c:v>
                </c:pt>
                <c:pt idx="360">
                  <c:v>9.5500000000000007</c:v>
                </c:pt>
                <c:pt idx="361">
                  <c:v>11.28</c:v>
                </c:pt>
                <c:pt idx="362">
                  <c:v>7.81</c:v>
                </c:pt>
                <c:pt idx="363">
                  <c:v>13.68</c:v>
                </c:pt>
                <c:pt idx="364">
                  <c:v>16.21</c:v>
                </c:pt>
              </c:numCache>
            </c:numRef>
          </c:val>
          <c:smooth val="0"/>
        </c:ser>
        <c:ser>
          <c:idx val="5"/>
          <c:order val="5"/>
          <c:tx>
            <c:v>Rolling 30-day average range 2013/14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'Chapter 3 (Fig 3.3)'!$F$44:$F$408</c:f>
              <c:numCache>
                <c:formatCode>d\-mmm\-yy</c:formatCode>
                <c:ptCount val="365"/>
                <c:pt idx="0">
                  <c:v>37165</c:v>
                </c:pt>
                <c:pt idx="1">
                  <c:v>37166</c:v>
                </c:pt>
                <c:pt idx="2">
                  <c:v>37167</c:v>
                </c:pt>
                <c:pt idx="3">
                  <c:v>37168</c:v>
                </c:pt>
                <c:pt idx="4">
                  <c:v>37169</c:v>
                </c:pt>
                <c:pt idx="5">
                  <c:v>37170</c:v>
                </c:pt>
                <c:pt idx="6">
                  <c:v>37171</c:v>
                </c:pt>
                <c:pt idx="7">
                  <c:v>37172</c:v>
                </c:pt>
                <c:pt idx="8">
                  <c:v>37173</c:v>
                </c:pt>
                <c:pt idx="9">
                  <c:v>37174</c:v>
                </c:pt>
                <c:pt idx="10">
                  <c:v>37175</c:v>
                </c:pt>
                <c:pt idx="11">
                  <c:v>37176</c:v>
                </c:pt>
                <c:pt idx="12">
                  <c:v>37177</c:v>
                </c:pt>
                <c:pt idx="13">
                  <c:v>37178</c:v>
                </c:pt>
                <c:pt idx="14">
                  <c:v>37179</c:v>
                </c:pt>
                <c:pt idx="15">
                  <c:v>37180</c:v>
                </c:pt>
                <c:pt idx="16">
                  <c:v>37181</c:v>
                </c:pt>
                <c:pt idx="17">
                  <c:v>37182</c:v>
                </c:pt>
                <c:pt idx="18">
                  <c:v>37183</c:v>
                </c:pt>
                <c:pt idx="19">
                  <c:v>37184</c:v>
                </c:pt>
                <c:pt idx="20">
                  <c:v>37185</c:v>
                </c:pt>
                <c:pt idx="21">
                  <c:v>37186</c:v>
                </c:pt>
                <c:pt idx="22">
                  <c:v>37187</c:v>
                </c:pt>
                <c:pt idx="23">
                  <c:v>37188</c:v>
                </c:pt>
                <c:pt idx="24">
                  <c:v>37189</c:v>
                </c:pt>
                <c:pt idx="25">
                  <c:v>37190</c:v>
                </c:pt>
                <c:pt idx="26">
                  <c:v>37191</c:v>
                </c:pt>
                <c:pt idx="27">
                  <c:v>37192</c:v>
                </c:pt>
                <c:pt idx="28">
                  <c:v>37193</c:v>
                </c:pt>
                <c:pt idx="29">
                  <c:v>37194</c:v>
                </c:pt>
                <c:pt idx="30">
                  <c:v>37195</c:v>
                </c:pt>
                <c:pt idx="31">
                  <c:v>37196</c:v>
                </c:pt>
                <c:pt idx="32">
                  <c:v>37197</c:v>
                </c:pt>
                <c:pt idx="33">
                  <c:v>37198</c:v>
                </c:pt>
                <c:pt idx="34">
                  <c:v>37199</c:v>
                </c:pt>
                <c:pt idx="35">
                  <c:v>37200</c:v>
                </c:pt>
                <c:pt idx="36">
                  <c:v>37201</c:v>
                </c:pt>
                <c:pt idx="37">
                  <c:v>37202</c:v>
                </c:pt>
                <c:pt idx="38">
                  <c:v>37203</c:v>
                </c:pt>
                <c:pt idx="39">
                  <c:v>37204</c:v>
                </c:pt>
                <c:pt idx="40">
                  <c:v>37205</c:v>
                </c:pt>
                <c:pt idx="41">
                  <c:v>37206</c:v>
                </c:pt>
                <c:pt idx="42">
                  <c:v>37207</c:v>
                </c:pt>
                <c:pt idx="43">
                  <c:v>37208</c:v>
                </c:pt>
                <c:pt idx="44">
                  <c:v>37209</c:v>
                </c:pt>
                <c:pt idx="45">
                  <c:v>37210</c:v>
                </c:pt>
                <c:pt idx="46">
                  <c:v>37211</c:v>
                </c:pt>
                <c:pt idx="47">
                  <c:v>37212</c:v>
                </c:pt>
                <c:pt idx="48">
                  <c:v>37213</c:v>
                </c:pt>
                <c:pt idx="49">
                  <c:v>37214</c:v>
                </c:pt>
                <c:pt idx="50">
                  <c:v>37215</c:v>
                </c:pt>
                <c:pt idx="51">
                  <c:v>37216</c:v>
                </c:pt>
                <c:pt idx="52">
                  <c:v>37217</c:v>
                </c:pt>
                <c:pt idx="53">
                  <c:v>37218</c:v>
                </c:pt>
                <c:pt idx="54">
                  <c:v>37219</c:v>
                </c:pt>
                <c:pt idx="55">
                  <c:v>37220</c:v>
                </c:pt>
                <c:pt idx="56">
                  <c:v>37221</c:v>
                </c:pt>
                <c:pt idx="57">
                  <c:v>37222</c:v>
                </c:pt>
                <c:pt idx="58">
                  <c:v>37223</c:v>
                </c:pt>
                <c:pt idx="59">
                  <c:v>37224</c:v>
                </c:pt>
                <c:pt idx="60">
                  <c:v>37225</c:v>
                </c:pt>
                <c:pt idx="61">
                  <c:v>37226</c:v>
                </c:pt>
                <c:pt idx="62">
                  <c:v>37227</c:v>
                </c:pt>
                <c:pt idx="63">
                  <c:v>37228</c:v>
                </c:pt>
                <c:pt idx="64">
                  <c:v>37229</c:v>
                </c:pt>
                <c:pt idx="65">
                  <c:v>37230</c:v>
                </c:pt>
                <c:pt idx="66">
                  <c:v>37231</c:v>
                </c:pt>
                <c:pt idx="67">
                  <c:v>37232</c:v>
                </c:pt>
                <c:pt idx="68">
                  <c:v>37233</c:v>
                </c:pt>
                <c:pt idx="69">
                  <c:v>37234</c:v>
                </c:pt>
                <c:pt idx="70">
                  <c:v>37235</c:v>
                </c:pt>
                <c:pt idx="71">
                  <c:v>37236</c:v>
                </c:pt>
                <c:pt idx="72">
                  <c:v>37237</c:v>
                </c:pt>
                <c:pt idx="73">
                  <c:v>37238</c:v>
                </c:pt>
                <c:pt idx="74">
                  <c:v>37239</c:v>
                </c:pt>
                <c:pt idx="75">
                  <c:v>37240</c:v>
                </c:pt>
                <c:pt idx="76">
                  <c:v>37241</c:v>
                </c:pt>
                <c:pt idx="77">
                  <c:v>37242</c:v>
                </c:pt>
                <c:pt idx="78">
                  <c:v>37243</c:v>
                </c:pt>
                <c:pt idx="79">
                  <c:v>37244</c:v>
                </c:pt>
                <c:pt idx="80">
                  <c:v>37245</c:v>
                </c:pt>
                <c:pt idx="81">
                  <c:v>37246</c:v>
                </c:pt>
                <c:pt idx="82">
                  <c:v>37247</c:v>
                </c:pt>
                <c:pt idx="83">
                  <c:v>37248</c:v>
                </c:pt>
                <c:pt idx="84">
                  <c:v>37249</c:v>
                </c:pt>
                <c:pt idx="85">
                  <c:v>37250</c:v>
                </c:pt>
                <c:pt idx="86">
                  <c:v>37251</c:v>
                </c:pt>
                <c:pt idx="87">
                  <c:v>37252</c:v>
                </c:pt>
                <c:pt idx="88">
                  <c:v>37253</c:v>
                </c:pt>
                <c:pt idx="89">
                  <c:v>37254</c:v>
                </c:pt>
                <c:pt idx="90">
                  <c:v>37255</c:v>
                </c:pt>
                <c:pt idx="91">
                  <c:v>37256</c:v>
                </c:pt>
                <c:pt idx="92">
                  <c:v>37257</c:v>
                </c:pt>
                <c:pt idx="93">
                  <c:v>37258</c:v>
                </c:pt>
                <c:pt idx="94">
                  <c:v>37259</c:v>
                </c:pt>
                <c:pt idx="95">
                  <c:v>37260</c:v>
                </c:pt>
                <c:pt idx="96">
                  <c:v>37261</c:v>
                </c:pt>
                <c:pt idx="97">
                  <c:v>37262</c:v>
                </c:pt>
                <c:pt idx="98">
                  <c:v>37263</c:v>
                </c:pt>
                <c:pt idx="99">
                  <c:v>37264</c:v>
                </c:pt>
                <c:pt idx="100">
                  <c:v>37265</c:v>
                </c:pt>
                <c:pt idx="101">
                  <c:v>37266</c:v>
                </c:pt>
                <c:pt idx="102">
                  <c:v>37267</c:v>
                </c:pt>
                <c:pt idx="103">
                  <c:v>37268</c:v>
                </c:pt>
                <c:pt idx="104">
                  <c:v>37269</c:v>
                </c:pt>
                <c:pt idx="105">
                  <c:v>37270</c:v>
                </c:pt>
                <c:pt idx="106">
                  <c:v>37271</c:v>
                </c:pt>
                <c:pt idx="107">
                  <c:v>37272</c:v>
                </c:pt>
                <c:pt idx="108">
                  <c:v>37273</c:v>
                </c:pt>
                <c:pt idx="109">
                  <c:v>37274</c:v>
                </c:pt>
                <c:pt idx="110">
                  <c:v>37275</c:v>
                </c:pt>
                <c:pt idx="111">
                  <c:v>37276</c:v>
                </c:pt>
                <c:pt idx="112">
                  <c:v>37277</c:v>
                </c:pt>
                <c:pt idx="113">
                  <c:v>37278</c:v>
                </c:pt>
                <c:pt idx="114">
                  <c:v>37279</c:v>
                </c:pt>
                <c:pt idx="115">
                  <c:v>37280</c:v>
                </c:pt>
                <c:pt idx="116">
                  <c:v>37281</c:v>
                </c:pt>
                <c:pt idx="117">
                  <c:v>37282</c:v>
                </c:pt>
                <c:pt idx="118">
                  <c:v>37283</c:v>
                </c:pt>
                <c:pt idx="119">
                  <c:v>37284</c:v>
                </c:pt>
                <c:pt idx="120">
                  <c:v>37285</c:v>
                </c:pt>
                <c:pt idx="121">
                  <c:v>37286</c:v>
                </c:pt>
                <c:pt idx="122">
                  <c:v>37287</c:v>
                </c:pt>
                <c:pt idx="123">
                  <c:v>37288</c:v>
                </c:pt>
                <c:pt idx="124">
                  <c:v>37289</c:v>
                </c:pt>
                <c:pt idx="125">
                  <c:v>37290</c:v>
                </c:pt>
                <c:pt idx="126">
                  <c:v>37291</c:v>
                </c:pt>
                <c:pt idx="127">
                  <c:v>37292</c:v>
                </c:pt>
                <c:pt idx="128">
                  <c:v>37293</c:v>
                </c:pt>
                <c:pt idx="129">
                  <c:v>37294</c:v>
                </c:pt>
                <c:pt idx="130">
                  <c:v>37295</c:v>
                </c:pt>
                <c:pt idx="131">
                  <c:v>37296</c:v>
                </c:pt>
                <c:pt idx="132">
                  <c:v>37297</c:v>
                </c:pt>
                <c:pt idx="133">
                  <c:v>37298</c:v>
                </c:pt>
                <c:pt idx="134">
                  <c:v>37299</c:v>
                </c:pt>
                <c:pt idx="135">
                  <c:v>37300</c:v>
                </c:pt>
                <c:pt idx="136">
                  <c:v>37301</c:v>
                </c:pt>
                <c:pt idx="137">
                  <c:v>37302</c:v>
                </c:pt>
                <c:pt idx="138">
                  <c:v>37303</c:v>
                </c:pt>
                <c:pt idx="139">
                  <c:v>37304</c:v>
                </c:pt>
                <c:pt idx="140">
                  <c:v>37305</c:v>
                </c:pt>
                <c:pt idx="141">
                  <c:v>37306</c:v>
                </c:pt>
                <c:pt idx="142">
                  <c:v>37307</c:v>
                </c:pt>
                <c:pt idx="143">
                  <c:v>37308</c:v>
                </c:pt>
                <c:pt idx="144">
                  <c:v>37309</c:v>
                </c:pt>
                <c:pt idx="145">
                  <c:v>37310</c:v>
                </c:pt>
                <c:pt idx="146">
                  <c:v>37311</c:v>
                </c:pt>
                <c:pt idx="147">
                  <c:v>37312</c:v>
                </c:pt>
                <c:pt idx="148">
                  <c:v>37313</c:v>
                </c:pt>
                <c:pt idx="149">
                  <c:v>37314</c:v>
                </c:pt>
                <c:pt idx="150">
                  <c:v>37315</c:v>
                </c:pt>
                <c:pt idx="151">
                  <c:v>37316</c:v>
                </c:pt>
                <c:pt idx="152">
                  <c:v>37317</c:v>
                </c:pt>
                <c:pt idx="153">
                  <c:v>37318</c:v>
                </c:pt>
                <c:pt idx="154">
                  <c:v>37319</c:v>
                </c:pt>
                <c:pt idx="155">
                  <c:v>37320</c:v>
                </c:pt>
                <c:pt idx="156">
                  <c:v>37321</c:v>
                </c:pt>
                <c:pt idx="157">
                  <c:v>37322</c:v>
                </c:pt>
                <c:pt idx="158">
                  <c:v>37323</c:v>
                </c:pt>
                <c:pt idx="159">
                  <c:v>37324</c:v>
                </c:pt>
                <c:pt idx="160">
                  <c:v>37325</c:v>
                </c:pt>
                <c:pt idx="161">
                  <c:v>37326</c:v>
                </c:pt>
                <c:pt idx="162">
                  <c:v>37327</c:v>
                </c:pt>
                <c:pt idx="163">
                  <c:v>37328</c:v>
                </c:pt>
                <c:pt idx="164">
                  <c:v>37329</c:v>
                </c:pt>
                <c:pt idx="165">
                  <c:v>37330</c:v>
                </c:pt>
                <c:pt idx="166">
                  <c:v>37331</c:v>
                </c:pt>
                <c:pt idx="167">
                  <c:v>37332</c:v>
                </c:pt>
                <c:pt idx="168">
                  <c:v>37333</c:v>
                </c:pt>
                <c:pt idx="169">
                  <c:v>37334</c:v>
                </c:pt>
                <c:pt idx="170">
                  <c:v>37335</c:v>
                </c:pt>
                <c:pt idx="171">
                  <c:v>37336</c:v>
                </c:pt>
                <c:pt idx="172">
                  <c:v>37337</c:v>
                </c:pt>
                <c:pt idx="173">
                  <c:v>37338</c:v>
                </c:pt>
                <c:pt idx="174">
                  <c:v>37339</c:v>
                </c:pt>
                <c:pt idx="175">
                  <c:v>37340</c:v>
                </c:pt>
                <c:pt idx="176">
                  <c:v>37341</c:v>
                </c:pt>
                <c:pt idx="177">
                  <c:v>37342</c:v>
                </c:pt>
                <c:pt idx="178">
                  <c:v>37343</c:v>
                </c:pt>
                <c:pt idx="179">
                  <c:v>37344</c:v>
                </c:pt>
                <c:pt idx="180">
                  <c:v>37345</c:v>
                </c:pt>
                <c:pt idx="181">
                  <c:v>37346</c:v>
                </c:pt>
                <c:pt idx="182">
                  <c:v>37347</c:v>
                </c:pt>
                <c:pt idx="183">
                  <c:v>37348</c:v>
                </c:pt>
                <c:pt idx="184">
                  <c:v>37349</c:v>
                </c:pt>
                <c:pt idx="185">
                  <c:v>37350</c:v>
                </c:pt>
                <c:pt idx="186">
                  <c:v>37351</c:v>
                </c:pt>
                <c:pt idx="187">
                  <c:v>37352</c:v>
                </c:pt>
                <c:pt idx="188">
                  <c:v>37353</c:v>
                </c:pt>
                <c:pt idx="189">
                  <c:v>37354</c:v>
                </c:pt>
                <c:pt idx="190">
                  <c:v>37355</c:v>
                </c:pt>
                <c:pt idx="191">
                  <c:v>37356</c:v>
                </c:pt>
                <c:pt idx="192">
                  <c:v>37357</c:v>
                </c:pt>
                <c:pt idx="193">
                  <c:v>37358</c:v>
                </c:pt>
                <c:pt idx="194">
                  <c:v>37359</c:v>
                </c:pt>
                <c:pt idx="195">
                  <c:v>37360</c:v>
                </c:pt>
                <c:pt idx="196">
                  <c:v>37361</c:v>
                </c:pt>
                <c:pt idx="197">
                  <c:v>37362</c:v>
                </c:pt>
                <c:pt idx="198">
                  <c:v>37363</c:v>
                </c:pt>
                <c:pt idx="199">
                  <c:v>37364</c:v>
                </c:pt>
                <c:pt idx="200">
                  <c:v>37365</c:v>
                </c:pt>
                <c:pt idx="201">
                  <c:v>37366</c:v>
                </c:pt>
                <c:pt idx="202">
                  <c:v>37367</c:v>
                </c:pt>
                <c:pt idx="203">
                  <c:v>37368</c:v>
                </c:pt>
                <c:pt idx="204">
                  <c:v>37369</c:v>
                </c:pt>
                <c:pt idx="205">
                  <c:v>37370</c:v>
                </c:pt>
                <c:pt idx="206">
                  <c:v>37371</c:v>
                </c:pt>
                <c:pt idx="207">
                  <c:v>37372</c:v>
                </c:pt>
                <c:pt idx="208">
                  <c:v>37373</c:v>
                </c:pt>
                <c:pt idx="209">
                  <c:v>37374</c:v>
                </c:pt>
                <c:pt idx="210">
                  <c:v>37375</c:v>
                </c:pt>
                <c:pt idx="211">
                  <c:v>37376</c:v>
                </c:pt>
                <c:pt idx="212">
                  <c:v>37377</c:v>
                </c:pt>
                <c:pt idx="213">
                  <c:v>37378</c:v>
                </c:pt>
                <c:pt idx="214">
                  <c:v>37379</c:v>
                </c:pt>
                <c:pt idx="215">
                  <c:v>37380</c:v>
                </c:pt>
                <c:pt idx="216">
                  <c:v>37381</c:v>
                </c:pt>
                <c:pt idx="217">
                  <c:v>37382</c:v>
                </c:pt>
                <c:pt idx="218">
                  <c:v>37383</c:v>
                </c:pt>
                <c:pt idx="219">
                  <c:v>37384</c:v>
                </c:pt>
                <c:pt idx="220">
                  <c:v>37385</c:v>
                </c:pt>
                <c:pt idx="221">
                  <c:v>37386</c:v>
                </c:pt>
                <c:pt idx="222">
                  <c:v>37387</c:v>
                </c:pt>
                <c:pt idx="223">
                  <c:v>37388</c:v>
                </c:pt>
                <c:pt idx="224">
                  <c:v>37389</c:v>
                </c:pt>
                <c:pt idx="225">
                  <c:v>37390</c:v>
                </c:pt>
                <c:pt idx="226">
                  <c:v>37391</c:v>
                </c:pt>
                <c:pt idx="227">
                  <c:v>37392</c:v>
                </c:pt>
                <c:pt idx="228">
                  <c:v>37393</c:v>
                </c:pt>
                <c:pt idx="229">
                  <c:v>37394</c:v>
                </c:pt>
                <c:pt idx="230">
                  <c:v>37395</c:v>
                </c:pt>
                <c:pt idx="231">
                  <c:v>37396</c:v>
                </c:pt>
                <c:pt idx="232">
                  <c:v>37397</c:v>
                </c:pt>
                <c:pt idx="233">
                  <c:v>37398</c:v>
                </c:pt>
                <c:pt idx="234">
                  <c:v>37399</c:v>
                </c:pt>
                <c:pt idx="235">
                  <c:v>37400</c:v>
                </c:pt>
                <c:pt idx="236">
                  <c:v>37401</c:v>
                </c:pt>
                <c:pt idx="237">
                  <c:v>37402</c:v>
                </c:pt>
                <c:pt idx="238">
                  <c:v>37403</c:v>
                </c:pt>
                <c:pt idx="239">
                  <c:v>37404</c:v>
                </c:pt>
                <c:pt idx="240">
                  <c:v>37405</c:v>
                </c:pt>
                <c:pt idx="241">
                  <c:v>37406</c:v>
                </c:pt>
                <c:pt idx="242">
                  <c:v>37407</c:v>
                </c:pt>
                <c:pt idx="243">
                  <c:v>37408</c:v>
                </c:pt>
                <c:pt idx="244">
                  <c:v>37409</c:v>
                </c:pt>
                <c:pt idx="245">
                  <c:v>37410</c:v>
                </c:pt>
                <c:pt idx="246">
                  <c:v>37411</c:v>
                </c:pt>
                <c:pt idx="247">
                  <c:v>37412</c:v>
                </c:pt>
                <c:pt idx="248">
                  <c:v>37413</c:v>
                </c:pt>
                <c:pt idx="249">
                  <c:v>37414</c:v>
                </c:pt>
                <c:pt idx="250">
                  <c:v>37415</c:v>
                </c:pt>
                <c:pt idx="251">
                  <c:v>37416</c:v>
                </c:pt>
                <c:pt idx="252">
                  <c:v>37417</c:v>
                </c:pt>
                <c:pt idx="253">
                  <c:v>37418</c:v>
                </c:pt>
                <c:pt idx="254">
                  <c:v>37419</c:v>
                </c:pt>
                <c:pt idx="255">
                  <c:v>37420</c:v>
                </c:pt>
                <c:pt idx="256">
                  <c:v>37421</c:v>
                </c:pt>
                <c:pt idx="257">
                  <c:v>37422</c:v>
                </c:pt>
                <c:pt idx="258">
                  <c:v>37423</c:v>
                </c:pt>
                <c:pt idx="259">
                  <c:v>37424</c:v>
                </c:pt>
                <c:pt idx="260">
                  <c:v>37425</c:v>
                </c:pt>
                <c:pt idx="261">
                  <c:v>37426</c:v>
                </c:pt>
                <c:pt idx="262">
                  <c:v>37427</c:v>
                </c:pt>
                <c:pt idx="263">
                  <c:v>37428</c:v>
                </c:pt>
                <c:pt idx="264">
                  <c:v>37429</c:v>
                </c:pt>
                <c:pt idx="265">
                  <c:v>37430</c:v>
                </c:pt>
                <c:pt idx="266">
                  <c:v>37431</c:v>
                </c:pt>
                <c:pt idx="267">
                  <c:v>37432</c:v>
                </c:pt>
                <c:pt idx="268">
                  <c:v>37433</c:v>
                </c:pt>
                <c:pt idx="269">
                  <c:v>37434</c:v>
                </c:pt>
                <c:pt idx="270">
                  <c:v>37435</c:v>
                </c:pt>
                <c:pt idx="271">
                  <c:v>37436</c:v>
                </c:pt>
                <c:pt idx="272">
                  <c:v>37437</c:v>
                </c:pt>
                <c:pt idx="273">
                  <c:v>37438</c:v>
                </c:pt>
                <c:pt idx="274">
                  <c:v>37439</c:v>
                </c:pt>
                <c:pt idx="275">
                  <c:v>37440</c:v>
                </c:pt>
                <c:pt idx="276">
                  <c:v>37441</c:v>
                </c:pt>
                <c:pt idx="277">
                  <c:v>37442</c:v>
                </c:pt>
                <c:pt idx="278">
                  <c:v>37443</c:v>
                </c:pt>
                <c:pt idx="279">
                  <c:v>37444</c:v>
                </c:pt>
                <c:pt idx="280">
                  <c:v>37445</c:v>
                </c:pt>
                <c:pt idx="281">
                  <c:v>37446</c:v>
                </c:pt>
                <c:pt idx="282">
                  <c:v>37447</c:v>
                </c:pt>
                <c:pt idx="283">
                  <c:v>37448</c:v>
                </c:pt>
                <c:pt idx="284">
                  <c:v>37449</c:v>
                </c:pt>
                <c:pt idx="285">
                  <c:v>37450</c:v>
                </c:pt>
                <c:pt idx="286">
                  <c:v>37451</c:v>
                </c:pt>
                <c:pt idx="287">
                  <c:v>37452</c:v>
                </c:pt>
                <c:pt idx="288">
                  <c:v>37453</c:v>
                </c:pt>
                <c:pt idx="289">
                  <c:v>37454</c:v>
                </c:pt>
                <c:pt idx="290">
                  <c:v>37455</c:v>
                </c:pt>
                <c:pt idx="291">
                  <c:v>37456</c:v>
                </c:pt>
                <c:pt idx="292">
                  <c:v>37457</c:v>
                </c:pt>
                <c:pt idx="293">
                  <c:v>37458</c:v>
                </c:pt>
                <c:pt idx="294">
                  <c:v>37459</c:v>
                </c:pt>
                <c:pt idx="295">
                  <c:v>37460</c:v>
                </c:pt>
                <c:pt idx="296">
                  <c:v>37461</c:v>
                </c:pt>
                <c:pt idx="297">
                  <c:v>37462</c:v>
                </c:pt>
                <c:pt idx="298">
                  <c:v>37463</c:v>
                </c:pt>
                <c:pt idx="299">
                  <c:v>37464</c:v>
                </c:pt>
                <c:pt idx="300">
                  <c:v>37465</c:v>
                </c:pt>
                <c:pt idx="301">
                  <c:v>37466</c:v>
                </c:pt>
                <c:pt idx="302">
                  <c:v>37467</c:v>
                </c:pt>
                <c:pt idx="303">
                  <c:v>37468</c:v>
                </c:pt>
                <c:pt idx="304">
                  <c:v>37469</c:v>
                </c:pt>
                <c:pt idx="305">
                  <c:v>37470</c:v>
                </c:pt>
                <c:pt idx="306">
                  <c:v>37471</c:v>
                </c:pt>
                <c:pt idx="307">
                  <c:v>37472</c:v>
                </c:pt>
                <c:pt idx="308">
                  <c:v>37473</c:v>
                </c:pt>
                <c:pt idx="309">
                  <c:v>37474</c:v>
                </c:pt>
                <c:pt idx="310">
                  <c:v>37475</c:v>
                </c:pt>
                <c:pt idx="311">
                  <c:v>37476</c:v>
                </c:pt>
                <c:pt idx="312">
                  <c:v>37477</c:v>
                </c:pt>
                <c:pt idx="313">
                  <c:v>37478</c:v>
                </c:pt>
                <c:pt idx="314">
                  <c:v>37479</c:v>
                </c:pt>
                <c:pt idx="315">
                  <c:v>37480</c:v>
                </c:pt>
                <c:pt idx="316">
                  <c:v>37481</c:v>
                </c:pt>
                <c:pt idx="317">
                  <c:v>37482</c:v>
                </c:pt>
                <c:pt idx="318">
                  <c:v>37483</c:v>
                </c:pt>
                <c:pt idx="319">
                  <c:v>37484</c:v>
                </c:pt>
                <c:pt idx="320">
                  <c:v>37485</c:v>
                </c:pt>
                <c:pt idx="321">
                  <c:v>37486</c:v>
                </c:pt>
                <c:pt idx="322">
                  <c:v>37487</c:v>
                </c:pt>
                <c:pt idx="323">
                  <c:v>37488</c:v>
                </c:pt>
                <c:pt idx="324">
                  <c:v>37489</c:v>
                </c:pt>
                <c:pt idx="325">
                  <c:v>37490</c:v>
                </c:pt>
                <c:pt idx="326">
                  <c:v>37491</c:v>
                </c:pt>
                <c:pt idx="327">
                  <c:v>37492</c:v>
                </c:pt>
                <c:pt idx="328">
                  <c:v>37493</c:v>
                </c:pt>
                <c:pt idx="329">
                  <c:v>37494</c:v>
                </c:pt>
                <c:pt idx="330">
                  <c:v>37495</c:v>
                </c:pt>
                <c:pt idx="331">
                  <c:v>37496</c:v>
                </c:pt>
                <c:pt idx="332">
                  <c:v>37497</c:v>
                </c:pt>
                <c:pt idx="333">
                  <c:v>37498</c:v>
                </c:pt>
                <c:pt idx="334">
                  <c:v>37499</c:v>
                </c:pt>
                <c:pt idx="335">
                  <c:v>37500</c:v>
                </c:pt>
                <c:pt idx="336">
                  <c:v>37501</c:v>
                </c:pt>
                <c:pt idx="337">
                  <c:v>37502</c:v>
                </c:pt>
                <c:pt idx="338">
                  <c:v>37503</c:v>
                </c:pt>
                <c:pt idx="339">
                  <c:v>37504</c:v>
                </c:pt>
                <c:pt idx="340">
                  <c:v>37505</c:v>
                </c:pt>
                <c:pt idx="341">
                  <c:v>37506</c:v>
                </c:pt>
                <c:pt idx="342">
                  <c:v>37507</c:v>
                </c:pt>
                <c:pt idx="343">
                  <c:v>37508</c:v>
                </c:pt>
                <c:pt idx="344">
                  <c:v>37509</c:v>
                </c:pt>
                <c:pt idx="345">
                  <c:v>37510</c:v>
                </c:pt>
                <c:pt idx="346">
                  <c:v>37511</c:v>
                </c:pt>
                <c:pt idx="347">
                  <c:v>37512</c:v>
                </c:pt>
                <c:pt idx="348">
                  <c:v>37513</c:v>
                </c:pt>
                <c:pt idx="349">
                  <c:v>37514</c:v>
                </c:pt>
                <c:pt idx="350">
                  <c:v>37515</c:v>
                </c:pt>
                <c:pt idx="351">
                  <c:v>37516</c:v>
                </c:pt>
                <c:pt idx="352">
                  <c:v>37517</c:v>
                </c:pt>
                <c:pt idx="353">
                  <c:v>37518</c:v>
                </c:pt>
                <c:pt idx="354">
                  <c:v>37519</c:v>
                </c:pt>
                <c:pt idx="355">
                  <c:v>37520</c:v>
                </c:pt>
                <c:pt idx="356">
                  <c:v>37521</c:v>
                </c:pt>
                <c:pt idx="357">
                  <c:v>37522</c:v>
                </c:pt>
                <c:pt idx="358">
                  <c:v>37523</c:v>
                </c:pt>
                <c:pt idx="359">
                  <c:v>37524</c:v>
                </c:pt>
                <c:pt idx="360">
                  <c:v>37525</c:v>
                </c:pt>
                <c:pt idx="361">
                  <c:v>37526</c:v>
                </c:pt>
                <c:pt idx="362">
                  <c:v>37527</c:v>
                </c:pt>
                <c:pt idx="363">
                  <c:v>37528</c:v>
                </c:pt>
                <c:pt idx="364">
                  <c:v>37529</c:v>
                </c:pt>
              </c:numCache>
            </c:numRef>
          </c:cat>
          <c:val>
            <c:numRef>
              <c:f>'Chapter 3 (Fig 3.3)'!$H$1139:$H$1503</c:f>
              <c:numCache>
                <c:formatCode>0.00</c:formatCode>
                <c:ptCount val="365"/>
                <c:pt idx="0">
                  <c:v>9.6920000000000002</c:v>
                </c:pt>
                <c:pt idx="1">
                  <c:v>9.6280000000000001</c:v>
                </c:pt>
                <c:pt idx="2">
                  <c:v>9.4009999999999998</c:v>
                </c:pt>
                <c:pt idx="3">
                  <c:v>9.6750000000000007</c:v>
                </c:pt>
                <c:pt idx="4">
                  <c:v>9.6349999999999998</c:v>
                </c:pt>
                <c:pt idx="5">
                  <c:v>9.5579999999999998</c:v>
                </c:pt>
                <c:pt idx="6">
                  <c:v>9.7469999999999999</c:v>
                </c:pt>
                <c:pt idx="7">
                  <c:v>10.085000000000001</c:v>
                </c:pt>
                <c:pt idx="8">
                  <c:v>10.057</c:v>
                </c:pt>
                <c:pt idx="9">
                  <c:v>10.138999999999999</c:v>
                </c:pt>
                <c:pt idx="10">
                  <c:v>10.406000000000001</c:v>
                </c:pt>
                <c:pt idx="11">
                  <c:v>10.436</c:v>
                </c:pt>
                <c:pt idx="12">
                  <c:v>10.303000000000001</c:v>
                </c:pt>
                <c:pt idx="13">
                  <c:v>10.34</c:v>
                </c:pt>
                <c:pt idx="14">
                  <c:v>10.183</c:v>
                </c:pt>
                <c:pt idx="15">
                  <c:v>10.202999999999999</c:v>
                </c:pt>
                <c:pt idx="16">
                  <c:v>9.7769999999999992</c:v>
                </c:pt>
                <c:pt idx="17">
                  <c:v>9.8740000000000006</c:v>
                </c:pt>
                <c:pt idx="18">
                  <c:v>10.250999999999999</c:v>
                </c:pt>
                <c:pt idx="19">
                  <c:v>10.269</c:v>
                </c:pt>
                <c:pt idx="20">
                  <c:v>10.699</c:v>
                </c:pt>
                <c:pt idx="21">
                  <c:v>11.105</c:v>
                </c:pt>
                <c:pt idx="22">
                  <c:v>11.333</c:v>
                </c:pt>
                <c:pt idx="23">
                  <c:v>11.484999999999999</c:v>
                </c:pt>
                <c:pt idx="24">
                  <c:v>11.715999999999999</c:v>
                </c:pt>
                <c:pt idx="25">
                  <c:v>11.452999999999999</c:v>
                </c:pt>
                <c:pt idx="26">
                  <c:v>11.102</c:v>
                </c:pt>
                <c:pt idx="27">
                  <c:v>11.273</c:v>
                </c:pt>
                <c:pt idx="28">
                  <c:v>11.456</c:v>
                </c:pt>
                <c:pt idx="29">
                  <c:v>12.061999999999999</c:v>
                </c:pt>
                <c:pt idx="30">
                  <c:v>12.273999999999999</c:v>
                </c:pt>
                <c:pt idx="31">
                  <c:v>12.689</c:v>
                </c:pt>
                <c:pt idx="32">
                  <c:v>12.89</c:v>
                </c:pt>
                <c:pt idx="33">
                  <c:v>12.801</c:v>
                </c:pt>
                <c:pt idx="34">
                  <c:v>13.17</c:v>
                </c:pt>
                <c:pt idx="35">
                  <c:v>13.907</c:v>
                </c:pt>
                <c:pt idx="36">
                  <c:v>14.054</c:v>
                </c:pt>
                <c:pt idx="37">
                  <c:v>14.195</c:v>
                </c:pt>
                <c:pt idx="38">
                  <c:v>14.801</c:v>
                </c:pt>
                <c:pt idx="39">
                  <c:v>14.962</c:v>
                </c:pt>
                <c:pt idx="40">
                  <c:v>14.722</c:v>
                </c:pt>
                <c:pt idx="41">
                  <c:v>15.154999999999999</c:v>
                </c:pt>
                <c:pt idx="42">
                  <c:v>15.269</c:v>
                </c:pt>
                <c:pt idx="43">
                  <c:v>15.391999999999999</c:v>
                </c:pt>
                <c:pt idx="44">
                  <c:v>15.696</c:v>
                </c:pt>
                <c:pt idx="45">
                  <c:v>16.061</c:v>
                </c:pt>
                <c:pt idx="46">
                  <c:v>16.183</c:v>
                </c:pt>
                <c:pt idx="47">
                  <c:v>16.155000000000001</c:v>
                </c:pt>
                <c:pt idx="48">
                  <c:v>15.891</c:v>
                </c:pt>
                <c:pt idx="49">
                  <c:v>16.029</c:v>
                </c:pt>
                <c:pt idx="50">
                  <c:v>15.967000000000001</c:v>
                </c:pt>
                <c:pt idx="51">
                  <c:v>16.295999999999999</c:v>
                </c:pt>
                <c:pt idx="52">
                  <c:v>16.318000000000001</c:v>
                </c:pt>
                <c:pt idx="53">
                  <c:v>16.437000000000001</c:v>
                </c:pt>
                <c:pt idx="54">
                  <c:v>16.567</c:v>
                </c:pt>
                <c:pt idx="55">
                  <c:v>17.166</c:v>
                </c:pt>
                <c:pt idx="56">
                  <c:v>17.620999999999999</c:v>
                </c:pt>
                <c:pt idx="57">
                  <c:v>17.805</c:v>
                </c:pt>
                <c:pt idx="58">
                  <c:v>18.103999999999999</c:v>
                </c:pt>
                <c:pt idx="59">
                  <c:v>17.901</c:v>
                </c:pt>
                <c:pt idx="60">
                  <c:v>18.135999999999999</c:v>
                </c:pt>
                <c:pt idx="61">
                  <c:v>17.940999999999999</c:v>
                </c:pt>
                <c:pt idx="62">
                  <c:v>18.164999999999999</c:v>
                </c:pt>
                <c:pt idx="63">
                  <c:v>18.34</c:v>
                </c:pt>
                <c:pt idx="64">
                  <c:v>18.317</c:v>
                </c:pt>
                <c:pt idx="65">
                  <c:v>18.460999999999999</c:v>
                </c:pt>
                <c:pt idx="66">
                  <c:v>18.681000000000001</c:v>
                </c:pt>
                <c:pt idx="67">
                  <c:v>18.582999999999998</c:v>
                </c:pt>
                <c:pt idx="68">
                  <c:v>17.951000000000001</c:v>
                </c:pt>
                <c:pt idx="69">
                  <c:v>17.875</c:v>
                </c:pt>
                <c:pt idx="70">
                  <c:v>18.302</c:v>
                </c:pt>
                <c:pt idx="71">
                  <c:v>18.369</c:v>
                </c:pt>
                <c:pt idx="72">
                  <c:v>18.684999999999999</c:v>
                </c:pt>
                <c:pt idx="73">
                  <c:v>18.495000000000001</c:v>
                </c:pt>
                <c:pt idx="74">
                  <c:v>18.742999999999999</c:v>
                </c:pt>
                <c:pt idx="75">
                  <c:v>18.573</c:v>
                </c:pt>
                <c:pt idx="76">
                  <c:v>18.911999999999999</c:v>
                </c:pt>
                <c:pt idx="77">
                  <c:v>19.366</c:v>
                </c:pt>
                <c:pt idx="78">
                  <c:v>19.38</c:v>
                </c:pt>
                <c:pt idx="79">
                  <c:v>19.582000000000001</c:v>
                </c:pt>
                <c:pt idx="80">
                  <c:v>19.762</c:v>
                </c:pt>
                <c:pt idx="81">
                  <c:v>19.22</c:v>
                </c:pt>
                <c:pt idx="82">
                  <c:v>19.184000000000001</c:v>
                </c:pt>
                <c:pt idx="83">
                  <c:v>19.236999999999998</c:v>
                </c:pt>
                <c:pt idx="84">
                  <c:v>19.478999999999999</c:v>
                </c:pt>
                <c:pt idx="85">
                  <c:v>19.167000000000002</c:v>
                </c:pt>
                <c:pt idx="86">
                  <c:v>19.172000000000001</c:v>
                </c:pt>
                <c:pt idx="87">
                  <c:v>19.481000000000002</c:v>
                </c:pt>
                <c:pt idx="88">
                  <c:v>18.981999999999999</c:v>
                </c:pt>
                <c:pt idx="89">
                  <c:v>18.792999999999999</c:v>
                </c:pt>
                <c:pt idx="90">
                  <c:v>18.616</c:v>
                </c:pt>
                <c:pt idx="91">
                  <c:v>18.404</c:v>
                </c:pt>
                <c:pt idx="92">
                  <c:v>18.098333333333326</c:v>
                </c:pt>
                <c:pt idx="93">
                  <c:v>17.911999999999995</c:v>
                </c:pt>
                <c:pt idx="94">
                  <c:v>17.821333333333328</c:v>
                </c:pt>
                <c:pt idx="95">
                  <c:v>17.623999999999992</c:v>
                </c:pt>
                <c:pt idx="96">
                  <c:v>17.698999999999995</c:v>
                </c:pt>
                <c:pt idx="97">
                  <c:v>18.064333333333327</c:v>
                </c:pt>
                <c:pt idx="98">
                  <c:v>18.295666666666662</c:v>
                </c:pt>
                <c:pt idx="99">
                  <c:v>18.426666666666659</c:v>
                </c:pt>
                <c:pt idx="100">
                  <c:v>18.068999999999992</c:v>
                </c:pt>
                <c:pt idx="101">
                  <c:v>18.27933333333333</c:v>
                </c:pt>
                <c:pt idx="102">
                  <c:v>17.872333333333327</c:v>
                </c:pt>
                <c:pt idx="103">
                  <c:v>18.291333333333327</c:v>
                </c:pt>
                <c:pt idx="104">
                  <c:v>18.122333333333327</c:v>
                </c:pt>
                <c:pt idx="105">
                  <c:v>18.355999999999991</c:v>
                </c:pt>
                <c:pt idx="106">
                  <c:v>18.391999999999992</c:v>
                </c:pt>
                <c:pt idx="107">
                  <c:v>18.144999999999989</c:v>
                </c:pt>
                <c:pt idx="108">
                  <c:v>18.439999999999991</c:v>
                </c:pt>
                <c:pt idx="109">
                  <c:v>18.112999999999989</c:v>
                </c:pt>
                <c:pt idx="110">
                  <c:v>17.837999999999987</c:v>
                </c:pt>
                <c:pt idx="111">
                  <c:v>18.169666666666661</c:v>
                </c:pt>
                <c:pt idx="112">
                  <c:v>18.163666666666661</c:v>
                </c:pt>
                <c:pt idx="113">
                  <c:v>18.082333333333327</c:v>
                </c:pt>
                <c:pt idx="114">
                  <c:v>17.860999999999997</c:v>
                </c:pt>
                <c:pt idx="115">
                  <c:v>18.223999999999993</c:v>
                </c:pt>
                <c:pt idx="116">
                  <c:v>18.080666666666662</c:v>
                </c:pt>
                <c:pt idx="117">
                  <c:v>17.727666666666664</c:v>
                </c:pt>
                <c:pt idx="118">
                  <c:v>18.16033333333333</c:v>
                </c:pt>
                <c:pt idx="119">
                  <c:v>18.61</c:v>
                </c:pt>
                <c:pt idx="120">
                  <c:v>18.695333333333338</c:v>
                </c:pt>
                <c:pt idx="121">
                  <c:v>19.07266666666667</c:v>
                </c:pt>
                <c:pt idx="122">
                  <c:v>19.410000000000007</c:v>
                </c:pt>
                <c:pt idx="123">
                  <c:v>19.440000000000008</c:v>
                </c:pt>
                <c:pt idx="124">
                  <c:v>19.410333333333345</c:v>
                </c:pt>
                <c:pt idx="125">
                  <c:v>19.300000000000008</c:v>
                </c:pt>
                <c:pt idx="126">
                  <c:v>19.147000000000002</c:v>
                </c:pt>
                <c:pt idx="127">
                  <c:v>18.936</c:v>
                </c:pt>
                <c:pt idx="128">
                  <c:v>19.074999999999999</c:v>
                </c:pt>
                <c:pt idx="129">
                  <c:v>18.786333333333339</c:v>
                </c:pt>
                <c:pt idx="130">
                  <c:v>18.875000000000007</c:v>
                </c:pt>
                <c:pt idx="131">
                  <c:v>18.517000000000007</c:v>
                </c:pt>
                <c:pt idx="132">
                  <c:v>18.930000000000003</c:v>
                </c:pt>
                <c:pt idx="133">
                  <c:v>19.079000000000004</c:v>
                </c:pt>
                <c:pt idx="134">
                  <c:v>19.448</c:v>
                </c:pt>
                <c:pt idx="135">
                  <c:v>19.38600000000001</c:v>
                </c:pt>
                <c:pt idx="136">
                  <c:v>19.624666666666673</c:v>
                </c:pt>
                <c:pt idx="137">
                  <c:v>19.853000000000005</c:v>
                </c:pt>
                <c:pt idx="138">
                  <c:v>19.769333333333339</c:v>
                </c:pt>
                <c:pt idx="139">
                  <c:v>20.215000000000011</c:v>
                </c:pt>
                <c:pt idx="140">
                  <c:v>20.205000000000009</c:v>
                </c:pt>
                <c:pt idx="141">
                  <c:v>19.938666666666673</c:v>
                </c:pt>
                <c:pt idx="142">
                  <c:v>19.851000000000006</c:v>
                </c:pt>
                <c:pt idx="143">
                  <c:v>19.673666666666673</c:v>
                </c:pt>
                <c:pt idx="144">
                  <c:v>19.521000000000004</c:v>
                </c:pt>
                <c:pt idx="145">
                  <c:v>19.111666666666665</c:v>
                </c:pt>
                <c:pt idx="146">
                  <c:v>18.892333333333333</c:v>
                </c:pt>
                <c:pt idx="147">
                  <c:v>18.805666666666671</c:v>
                </c:pt>
                <c:pt idx="148">
                  <c:v>18.577666666666673</c:v>
                </c:pt>
                <c:pt idx="149">
                  <c:v>18.233666666666668</c:v>
                </c:pt>
                <c:pt idx="150">
                  <c:v>18.290666666666663</c:v>
                </c:pt>
                <c:pt idx="151">
                  <c:v>18.376333333333328</c:v>
                </c:pt>
                <c:pt idx="152">
                  <c:v>18.029999999999994</c:v>
                </c:pt>
                <c:pt idx="153">
                  <c:v>18.015999999999995</c:v>
                </c:pt>
                <c:pt idx="154">
                  <c:v>18.238999999999994</c:v>
                </c:pt>
                <c:pt idx="155">
                  <c:v>18.26466666666666</c:v>
                </c:pt>
                <c:pt idx="156">
                  <c:v>18.382333333333332</c:v>
                </c:pt>
                <c:pt idx="157">
                  <c:v>18.235666666666663</c:v>
                </c:pt>
                <c:pt idx="158">
                  <c:v>17.983333333333331</c:v>
                </c:pt>
                <c:pt idx="159">
                  <c:v>17.945666666666664</c:v>
                </c:pt>
                <c:pt idx="160">
                  <c:v>17.914999999999996</c:v>
                </c:pt>
                <c:pt idx="161">
                  <c:v>17.980666666666668</c:v>
                </c:pt>
                <c:pt idx="162">
                  <c:v>17.901333333333334</c:v>
                </c:pt>
                <c:pt idx="163">
                  <c:v>17.444333333333329</c:v>
                </c:pt>
                <c:pt idx="164">
                  <c:v>16.954666666666665</c:v>
                </c:pt>
                <c:pt idx="165">
                  <c:v>16.477333333333331</c:v>
                </c:pt>
                <c:pt idx="166">
                  <c:v>15.729666666666663</c:v>
                </c:pt>
                <c:pt idx="167">
                  <c:v>15.303333333333329</c:v>
                </c:pt>
                <c:pt idx="168">
                  <c:v>15.167999999999997</c:v>
                </c:pt>
                <c:pt idx="169">
                  <c:v>14.839333333333331</c:v>
                </c:pt>
                <c:pt idx="170">
                  <c:v>14.854999999999997</c:v>
                </c:pt>
                <c:pt idx="171">
                  <c:v>14.635666666666662</c:v>
                </c:pt>
                <c:pt idx="172">
                  <c:v>14.488333333333332</c:v>
                </c:pt>
                <c:pt idx="173">
                  <c:v>14.499333333333331</c:v>
                </c:pt>
                <c:pt idx="174">
                  <c:v>14.44333333333333</c:v>
                </c:pt>
                <c:pt idx="175">
                  <c:v>14.886666666666661</c:v>
                </c:pt>
                <c:pt idx="176">
                  <c:v>15.221333333333327</c:v>
                </c:pt>
                <c:pt idx="177">
                  <c:v>15.326666666666661</c:v>
                </c:pt>
                <c:pt idx="178">
                  <c:v>15.366999999999994</c:v>
                </c:pt>
                <c:pt idx="179">
                  <c:v>15.208666666666661</c:v>
                </c:pt>
                <c:pt idx="180">
                  <c:v>15.050666666666661</c:v>
                </c:pt>
                <c:pt idx="181">
                  <c:v>14.642999999999995</c:v>
                </c:pt>
                <c:pt idx="182">
                  <c:v>14.752333333333327</c:v>
                </c:pt>
                <c:pt idx="183">
                  <c:v>14.591999999999993</c:v>
                </c:pt>
                <c:pt idx="184">
                  <c:v>14.449999999999994</c:v>
                </c:pt>
                <c:pt idx="185">
                  <c:v>14.011333333333329</c:v>
                </c:pt>
                <c:pt idx="186">
                  <c:v>13.654999999999998</c:v>
                </c:pt>
                <c:pt idx="187">
                  <c:v>13.321999999999997</c:v>
                </c:pt>
                <c:pt idx="188">
                  <c:v>13.171999999999999</c:v>
                </c:pt>
                <c:pt idx="189">
                  <c:v>13.016333333333332</c:v>
                </c:pt>
                <c:pt idx="190">
                  <c:v>12.885333333333334</c:v>
                </c:pt>
                <c:pt idx="191">
                  <c:v>12.493333333333334</c:v>
                </c:pt>
                <c:pt idx="192">
                  <c:v>12.076333333333334</c:v>
                </c:pt>
                <c:pt idx="193">
                  <c:v>11.522</c:v>
                </c:pt>
                <c:pt idx="194">
                  <c:v>11.201000000000001</c:v>
                </c:pt>
                <c:pt idx="195">
                  <c:v>11.189</c:v>
                </c:pt>
                <c:pt idx="196">
                  <c:v>11.268666666666666</c:v>
                </c:pt>
                <c:pt idx="197">
                  <c:v>11.197666666666667</c:v>
                </c:pt>
                <c:pt idx="198">
                  <c:v>10.956999999999999</c:v>
                </c:pt>
                <c:pt idx="199">
                  <c:v>11.063666666666665</c:v>
                </c:pt>
                <c:pt idx="200">
                  <c:v>10.960999999999997</c:v>
                </c:pt>
                <c:pt idx="201">
                  <c:v>10.949999999999998</c:v>
                </c:pt>
                <c:pt idx="202">
                  <c:v>10.779999999999998</c:v>
                </c:pt>
                <c:pt idx="203">
                  <c:v>10.813666666666666</c:v>
                </c:pt>
                <c:pt idx="204">
                  <c:v>10.753666666666668</c:v>
                </c:pt>
                <c:pt idx="205">
                  <c:v>10.199666666666669</c:v>
                </c:pt>
                <c:pt idx="206">
                  <c:v>10.096666666666668</c:v>
                </c:pt>
                <c:pt idx="207">
                  <c:v>9.7440000000000015</c:v>
                </c:pt>
                <c:pt idx="208">
                  <c:v>9.5233333333333352</c:v>
                </c:pt>
                <c:pt idx="209">
                  <c:v>9.6223333333333336</c:v>
                </c:pt>
                <c:pt idx="210">
                  <c:v>9.5646666666666658</c:v>
                </c:pt>
                <c:pt idx="211">
                  <c:v>9.6526666666666667</c:v>
                </c:pt>
                <c:pt idx="212">
                  <c:v>9.4376666666666669</c:v>
                </c:pt>
                <c:pt idx="213">
                  <c:v>9.2649999999999988</c:v>
                </c:pt>
                <c:pt idx="214">
                  <c:v>9.0359999999999996</c:v>
                </c:pt>
                <c:pt idx="215">
                  <c:v>8.9166666666666661</c:v>
                </c:pt>
                <c:pt idx="216">
                  <c:v>8.6039999999999974</c:v>
                </c:pt>
                <c:pt idx="217">
                  <c:v>8.7423333333333311</c:v>
                </c:pt>
                <c:pt idx="218">
                  <c:v>8.5723333333333294</c:v>
                </c:pt>
                <c:pt idx="219">
                  <c:v>9.1519999999999957</c:v>
                </c:pt>
                <c:pt idx="220">
                  <c:v>9.1206666666666614</c:v>
                </c:pt>
                <c:pt idx="221">
                  <c:v>9.1603333333333286</c:v>
                </c:pt>
                <c:pt idx="222">
                  <c:v>9.0653333333333297</c:v>
                </c:pt>
                <c:pt idx="223">
                  <c:v>9.5183333333333291</c:v>
                </c:pt>
                <c:pt idx="224">
                  <c:v>9.7779999999999969</c:v>
                </c:pt>
                <c:pt idx="225">
                  <c:v>10.064999999999998</c:v>
                </c:pt>
                <c:pt idx="226">
                  <c:v>10.207333333333333</c:v>
                </c:pt>
                <c:pt idx="227">
                  <c:v>10.175333333333333</c:v>
                </c:pt>
                <c:pt idx="228">
                  <c:v>10.138333333333334</c:v>
                </c:pt>
                <c:pt idx="229">
                  <c:v>9.674000000000003</c:v>
                </c:pt>
                <c:pt idx="230">
                  <c:v>9.7803333333333367</c:v>
                </c:pt>
                <c:pt idx="231">
                  <c:v>10.383000000000003</c:v>
                </c:pt>
                <c:pt idx="232">
                  <c:v>10.525333333333338</c:v>
                </c:pt>
                <c:pt idx="233">
                  <c:v>10.641000000000002</c:v>
                </c:pt>
                <c:pt idx="234">
                  <c:v>10.858333333333333</c:v>
                </c:pt>
                <c:pt idx="235">
                  <c:v>10.657666666666668</c:v>
                </c:pt>
                <c:pt idx="236">
                  <c:v>10.319333333333336</c:v>
                </c:pt>
                <c:pt idx="237">
                  <c:v>10.308000000000003</c:v>
                </c:pt>
                <c:pt idx="238">
                  <c:v>10.258333333333336</c:v>
                </c:pt>
                <c:pt idx="239">
                  <c:v>10.401666666666671</c:v>
                </c:pt>
                <c:pt idx="240">
                  <c:v>10.33433333333334</c:v>
                </c:pt>
                <c:pt idx="241">
                  <c:v>10.097666666666672</c:v>
                </c:pt>
                <c:pt idx="242">
                  <c:v>10.163666666666673</c:v>
                </c:pt>
                <c:pt idx="243">
                  <c:v>10.283333333333339</c:v>
                </c:pt>
                <c:pt idx="244">
                  <c:v>10.327333333333341</c:v>
                </c:pt>
                <c:pt idx="245">
                  <c:v>10.486666666666673</c:v>
                </c:pt>
                <c:pt idx="246">
                  <c:v>10.612333333333339</c:v>
                </c:pt>
                <c:pt idx="247">
                  <c:v>10.674000000000007</c:v>
                </c:pt>
                <c:pt idx="248">
                  <c:v>10.844000000000007</c:v>
                </c:pt>
                <c:pt idx="249">
                  <c:v>10.440000000000007</c:v>
                </c:pt>
                <c:pt idx="250">
                  <c:v>10.375000000000007</c:v>
                </c:pt>
                <c:pt idx="251">
                  <c:v>10.386000000000006</c:v>
                </c:pt>
                <c:pt idx="252">
                  <c:v>10.329666666666672</c:v>
                </c:pt>
                <c:pt idx="253">
                  <c:v>10.32266666666667</c:v>
                </c:pt>
                <c:pt idx="254">
                  <c:v>10.260000000000003</c:v>
                </c:pt>
                <c:pt idx="255">
                  <c:v>10.100333333333337</c:v>
                </c:pt>
                <c:pt idx="256">
                  <c:v>10.071000000000002</c:v>
                </c:pt>
                <c:pt idx="257">
                  <c:v>10.102333333333336</c:v>
                </c:pt>
                <c:pt idx="258">
                  <c:v>10.473333333333333</c:v>
                </c:pt>
                <c:pt idx="259">
                  <c:v>10.663</c:v>
                </c:pt>
                <c:pt idx="260">
                  <c:v>10.593999999999998</c:v>
                </c:pt>
                <c:pt idx="261">
                  <c:v>9.9056666666666633</c:v>
                </c:pt>
                <c:pt idx="262">
                  <c:v>9.7943333333333307</c:v>
                </c:pt>
                <c:pt idx="263">
                  <c:v>9.3479999999999972</c:v>
                </c:pt>
                <c:pt idx="264">
                  <c:v>9.1226666666666656</c:v>
                </c:pt>
                <c:pt idx="265">
                  <c:v>9.2639999999999976</c:v>
                </c:pt>
                <c:pt idx="266">
                  <c:v>9.4989999999999952</c:v>
                </c:pt>
                <c:pt idx="267">
                  <c:v>9.5519999999999943</c:v>
                </c:pt>
                <c:pt idx="268">
                  <c:v>9.6376666666666626</c:v>
                </c:pt>
                <c:pt idx="269">
                  <c:v>9.4713333333333285</c:v>
                </c:pt>
                <c:pt idx="270">
                  <c:v>9.507999999999992</c:v>
                </c:pt>
                <c:pt idx="271">
                  <c:v>9.509333333333327</c:v>
                </c:pt>
                <c:pt idx="272">
                  <c:v>9.4393333333333267</c:v>
                </c:pt>
                <c:pt idx="273">
                  <c:v>9.7359999999999935</c:v>
                </c:pt>
                <c:pt idx="274">
                  <c:v>9.7426666666666577</c:v>
                </c:pt>
                <c:pt idx="275">
                  <c:v>9.7749999999999897</c:v>
                </c:pt>
                <c:pt idx="276">
                  <c:v>10.000333333333323</c:v>
                </c:pt>
                <c:pt idx="277">
                  <c:v>9.8279999999999905</c:v>
                </c:pt>
                <c:pt idx="278">
                  <c:v>9.6786666666666559</c:v>
                </c:pt>
                <c:pt idx="279">
                  <c:v>9.6499999999999897</c:v>
                </c:pt>
                <c:pt idx="280">
                  <c:v>9.8156666666666581</c:v>
                </c:pt>
                <c:pt idx="281">
                  <c:v>9.693999999999992</c:v>
                </c:pt>
                <c:pt idx="282">
                  <c:v>9.7589999999999915</c:v>
                </c:pt>
                <c:pt idx="283">
                  <c:v>9.6453333333333244</c:v>
                </c:pt>
                <c:pt idx="284">
                  <c:v>9.913999999999989</c:v>
                </c:pt>
                <c:pt idx="285">
                  <c:v>9.8699999999999886</c:v>
                </c:pt>
                <c:pt idx="286">
                  <c:v>9.8193333333333239</c:v>
                </c:pt>
                <c:pt idx="287">
                  <c:v>9.8743333333333236</c:v>
                </c:pt>
                <c:pt idx="288">
                  <c:v>9.5713333333333246</c:v>
                </c:pt>
                <c:pt idx="289">
                  <c:v>9.7646666666666597</c:v>
                </c:pt>
                <c:pt idx="290">
                  <c:v>9.3929999999999936</c:v>
                </c:pt>
                <c:pt idx="291">
                  <c:v>9.3759999999999959</c:v>
                </c:pt>
                <c:pt idx="292">
                  <c:v>9.2496666666666609</c:v>
                </c:pt>
                <c:pt idx="293">
                  <c:v>9.4876666666666605</c:v>
                </c:pt>
                <c:pt idx="294">
                  <c:v>9.4913333333333281</c:v>
                </c:pt>
                <c:pt idx="295">
                  <c:v>9.4556666666666622</c:v>
                </c:pt>
                <c:pt idx="296">
                  <c:v>9.3833333333333275</c:v>
                </c:pt>
                <c:pt idx="297">
                  <c:v>9.4929999999999932</c:v>
                </c:pt>
                <c:pt idx="298">
                  <c:v>9.3199999999999914</c:v>
                </c:pt>
                <c:pt idx="299">
                  <c:v>9.1003333333333263</c:v>
                </c:pt>
                <c:pt idx="300">
                  <c:v>8.9413333333333256</c:v>
                </c:pt>
                <c:pt idx="301">
                  <c:v>8.9286666666666594</c:v>
                </c:pt>
                <c:pt idx="302">
                  <c:v>8.7779999999999916</c:v>
                </c:pt>
                <c:pt idx="303">
                  <c:v>8.4636666666666578</c:v>
                </c:pt>
                <c:pt idx="304">
                  <c:v>8.3893333333333242</c:v>
                </c:pt>
                <c:pt idx="305">
                  <c:v>8.2153333333333247</c:v>
                </c:pt>
                <c:pt idx="306">
                  <c:v>7.9726666666666572</c:v>
                </c:pt>
                <c:pt idx="307">
                  <c:v>7.9536666666666598</c:v>
                </c:pt>
                <c:pt idx="308">
                  <c:v>8.1053333333333253</c:v>
                </c:pt>
                <c:pt idx="309">
                  <c:v>8.0846666666666582</c:v>
                </c:pt>
                <c:pt idx="310">
                  <c:v>7.896333333333323</c:v>
                </c:pt>
                <c:pt idx="311">
                  <c:v>7.9349999999999907</c:v>
                </c:pt>
                <c:pt idx="312">
                  <c:v>7.8899999999999917</c:v>
                </c:pt>
                <c:pt idx="313">
                  <c:v>7.5909999999999931</c:v>
                </c:pt>
                <c:pt idx="314">
                  <c:v>7.2433333333333261</c:v>
                </c:pt>
                <c:pt idx="315">
                  <c:v>7.2093333333333272</c:v>
                </c:pt>
                <c:pt idx="316">
                  <c:v>7.1126666666666605</c:v>
                </c:pt>
                <c:pt idx="317">
                  <c:v>7.019333333333325</c:v>
                </c:pt>
                <c:pt idx="318">
                  <c:v>7.2253333333333254</c:v>
                </c:pt>
                <c:pt idx="319">
                  <c:v>6.8643333333333238</c:v>
                </c:pt>
                <c:pt idx="320">
                  <c:v>6.9009999999999918</c:v>
                </c:pt>
                <c:pt idx="321">
                  <c:v>7.1969999999999894</c:v>
                </c:pt>
                <c:pt idx="322">
                  <c:v>7.189333333333324</c:v>
                </c:pt>
                <c:pt idx="323">
                  <c:v>7.1183333333333243</c:v>
                </c:pt>
                <c:pt idx="324">
                  <c:v>7.1029999999999918</c:v>
                </c:pt>
                <c:pt idx="325">
                  <c:v>7.2019999999999902</c:v>
                </c:pt>
                <c:pt idx="326">
                  <c:v>7.1956666666666571</c:v>
                </c:pt>
                <c:pt idx="327">
                  <c:v>7.0499999999999909</c:v>
                </c:pt>
                <c:pt idx="328">
                  <c:v>6.9679999999999911</c:v>
                </c:pt>
                <c:pt idx="329">
                  <c:v>7.2329999999999925</c:v>
                </c:pt>
                <c:pt idx="330">
                  <c:v>7.4053333333333269</c:v>
                </c:pt>
                <c:pt idx="331">
                  <c:v>7.5709999999999944</c:v>
                </c:pt>
                <c:pt idx="332">
                  <c:v>7.5333333333333279</c:v>
                </c:pt>
                <c:pt idx="333">
                  <c:v>7.4339999999999939</c:v>
                </c:pt>
                <c:pt idx="334">
                  <c:v>7.3916666666666613</c:v>
                </c:pt>
                <c:pt idx="335">
                  <c:v>7.6156666666666615</c:v>
                </c:pt>
                <c:pt idx="336">
                  <c:v>7.8469999999999969</c:v>
                </c:pt>
                <c:pt idx="337">
                  <c:v>7.9813333333333292</c:v>
                </c:pt>
                <c:pt idx="338">
                  <c:v>8.0369999999999973</c:v>
                </c:pt>
                <c:pt idx="339">
                  <c:v>8.0889999999999951</c:v>
                </c:pt>
                <c:pt idx="340">
                  <c:v>8.2339999999999964</c:v>
                </c:pt>
                <c:pt idx="341">
                  <c:v>8.2043333333333273</c:v>
                </c:pt>
                <c:pt idx="342">
                  <c:v>8.3106666666666609</c:v>
                </c:pt>
                <c:pt idx="343">
                  <c:v>8.6893333333333285</c:v>
                </c:pt>
                <c:pt idx="344">
                  <c:v>8.9026666666666632</c:v>
                </c:pt>
                <c:pt idx="345">
                  <c:v>8.9906666666666624</c:v>
                </c:pt>
                <c:pt idx="346">
                  <c:v>9.3386666666666613</c:v>
                </c:pt>
                <c:pt idx="347">
                  <c:v>9.3499999999999961</c:v>
                </c:pt>
                <c:pt idx="348">
                  <c:v>9.483333333333329</c:v>
                </c:pt>
                <c:pt idx="349">
                  <c:v>9.8383333333333312</c:v>
                </c:pt>
                <c:pt idx="350">
                  <c:v>10.392333333333331</c:v>
                </c:pt>
                <c:pt idx="351">
                  <c:v>10.241999999999997</c:v>
                </c:pt>
                <c:pt idx="352">
                  <c:v>10.70633333333333</c:v>
                </c:pt>
                <c:pt idx="353">
                  <c:v>10.719999999999997</c:v>
                </c:pt>
                <c:pt idx="354">
                  <c:v>10.702666666666664</c:v>
                </c:pt>
                <c:pt idx="355">
                  <c:v>10.533666666666665</c:v>
                </c:pt>
                <c:pt idx="356">
                  <c:v>10.651666666666666</c:v>
                </c:pt>
                <c:pt idx="357">
                  <c:v>10.962</c:v>
                </c:pt>
                <c:pt idx="358">
                  <c:v>11.153333333333334</c:v>
                </c:pt>
                <c:pt idx="359">
                  <c:v>11.122666666666667</c:v>
                </c:pt>
                <c:pt idx="360">
                  <c:v>11.111666666666668</c:v>
                </c:pt>
                <c:pt idx="361">
                  <c:v>11.042999999999999</c:v>
                </c:pt>
                <c:pt idx="362">
                  <c:v>11.141999999999999</c:v>
                </c:pt>
                <c:pt idx="363">
                  <c:v>11.418000000000001</c:v>
                </c:pt>
                <c:pt idx="364">
                  <c:v>11.726333333333335</c:v>
                </c:pt>
              </c:numCache>
            </c:numRef>
          </c:val>
          <c:smooth val="0"/>
        </c:ser>
        <c:ser>
          <c:idx val="6"/>
          <c:order val="6"/>
          <c:tx>
            <c:v>Range of linepack swing 2014/15</c:v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'Chapter 3 (Fig 3.3)'!$F$44:$F$408</c:f>
              <c:numCache>
                <c:formatCode>d\-mmm\-yy</c:formatCode>
                <c:ptCount val="365"/>
                <c:pt idx="0">
                  <c:v>37165</c:v>
                </c:pt>
                <c:pt idx="1">
                  <c:v>37166</c:v>
                </c:pt>
                <c:pt idx="2">
                  <c:v>37167</c:v>
                </c:pt>
                <c:pt idx="3">
                  <c:v>37168</c:v>
                </c:pt>
                <c:pt idx="4">
                  <c:v>37169</c:v>
                </c:pt>
                <c:pt idx="5">
                  <c:v>37170</c:v>
                </c:pt>
                <c:pt idx="6">
                  <c:v>37171</c:v>
                </c:pt>
                <c:pt idx="7">
                  <c:v>37172</c:v>
                </c:pt>
                <c:pt idx="8">
                  <c:v>37173</c:v>
                </c:pt>
                <c:pt idx="9">
                  <c:v>37174</c:v>
                </c:pt>
                <c:pt idx="10">
                  <c:v>37175</c:v>
                </c:pt>
                <c:pt idx="11">
                  <c:v>37176</c:v>
                </c:pt>
                <c:pt idx="12">
                  <c:v>37177</c:v>
                </c:pt>
                <c:pt idx="13">
                  <c:v>37178</c:v>
                </c:pt>
                <c:pt idx="14">
                  <c:v>37179</c:v>
                </c:pt>
                <c:pt idx="15">
                  <c:v>37180</c:v>
                </c:pt>
                <c:pt idx="16">
                  <c:v>37181</c:v>
                </c:pt>
                <c:pt idx="17">
                  <c:v>37182</c:v>
                </c:pt>
                <c:pt idx="18">
                  <c:v>37183</c:v>
                </c:pt>
                <c:pt idx="19">
                  <c:v>37184</c:v>
                </c:pt>
                <c:pt idx="20">
                  <c:v>37185</c:v>
                </c:pt>
                <c:pt idx="21">
                  <c:v>37186</c:v>
                </c:pt>
                <c:pt idx="22">
                  <c:v>37187</c:v>
                </c:pt>
                <c:pt idx="23">
                  <c:v>37188</c:v>
                </c:pt>
                <c:pt idx="24">
                  <c:v>37189</c:v>
                </c:pt>
                <c:pt idx="25">
                  <c:v>37190</c:v>
                </c:pt>
                <c:pt idx="26">
                  <c:v>37191</c:v>
                </c:pt>
                <c:pt idx="27">
                  <c:v>37192</c:v>
                </c:pt>
                <c:pt idx="28">
                  <c:v>37193</c:v>
                </c:pt>
                <c:pt idx="29">
                  <c:v>37194</c:v>
                </c:pt>
                <c:pt idx="30">
                  <c:v>37195</c:v>
                </c:pt>
                <c:pt idx="31">
                  <c:v>37196</c:v>
                </c:pt>
                <c:pt idx="32">
                  <c:v>37197</c:v>
                </c:pt>
                <c:pt idx="33">
                  <c:v>37198</c:v>
                </c:pt>
                <c:pt idx="34">
                  <c:v>37199</c:v>
                </c:pt>
                <c:pt idx="35">
                  <c:v>37200</c:v>
                </c:pt>
                <c:pt idx="36">
                  <c:v>37201</c:v>
                </c:pt>
                <c:pt idx="37">
                  <c:v>37202</c:v>
                </c:pt>
                <c:pt idx="38">
                  <c:v>37203</c:v>
                </c:pt>
                <c:pt idx="39">
                  <c:v>37204</c:v>
                </c:pt>
                <c:pt idx="40">
                  <c:v>37205</c:v>
                </c:pt>
                <c:pt idx="41">
                  <c:v>37206</c:v>
                </c:pt>
                <c:pt idx="42">
                  <c:v>37207</c:v>
                </c:pt>
                <c:pt idx="43">
                  <c:v>37208</c:v>
                </c:pt>
                <c:pt idx="44">
                  <c:v>37209</c:v>
                </c:pt>
                <c:pt idx="45">
                  <c:v>37210</c:v>
                </c:pt>
                <c:pt idx="46">
                  <c:v>37211</c:v>
                </c:pt>
                <c:pt idx="47">
                  <c:v>37212</c:v>
                </c:pt>
                <c:pt idx="48">
                  <c:v>37213</c:v>
                </c:pt>
                <c:pt idx="49">
                  <c:v>37214</c:v>
                </c:pt>
                <c:pt idx="50">
                  <c:v>37215</c:v>
                </c:pt>
                <c:pt idx="51">
                  <c:v>37216</c:v>
                </c:pt>
                <c:pt idx="52">
                  <c:v>37217</c:v>
                </c:pt>
                <c:pt idx="53">
                  <c:v>37218</c:v>
                </c:pt>
                <c:pt idx="54">
                  <c:v>37219</c:v>
                </c:pt>
                <c:pt idx="55">
                  <c:v>37220</c:v>
                </c:pt>
                <c:pt idx="56">
                  <c:v>37221</c:v>
                </c:pt>
                <c:pt idx="57">
                  <c:v>37222</c:v>
                </c:pt>
                <c:pt idx="58">
                  <c:v>37223</c:v>
                </c:pt>
                <c:pt idx="59">
                  <c:v>37224</c:v>
                </c:pt>
                <c:pt idx="60">
                  <c:v>37225</c:v>
                </c:pt>
                <c:pt idx="61">
                  <c:v>37226</c:v>
                </c:pt>
                <c:pt idx="62">
                  <c:v>37227</c:v>
                </c:pt>
                <c:pt idx="63">
                  <c:v>37228</c:v>
                </c:pt>
                <c:pt idx="64">
                  <c:v>37229</c:v>
                </c:pt>
                <c:pt idx="65">
                  <c:v>37230</c:v>
                </c:pt>
                <c:pt idx="66">
                  <c:v>37231</c:v>
                </c:pt>
                <c:pt idx="67">
                  <c:v>37232</c:v>
                </c:pt>
                <c:pt idx="68">
                  <c:v>37233</c:v>
                </c:pt>
                <c:pt idx="69">
                  <c:v>37234</c:v>
                </c:pt>
                <c:pt idx="70">
                  <c:v>37235</c:v>
                </c:pt>
                <c:pt idx="71">
                  <c:v>37236</c:v>
                </c:pt>
                <c:pt idx="72">
                  <c:v>37237</c:v>
                </c:pt>
                <c:pt idx="73">
                  <c:v>37238</c:v>
                </c:pt>
                <c:pt idx="74">
                  <c:v>37239</c:v>
                </c:pt>
                <c:pt idx="75">
                  <c:v>37240</c:v>
                </c:pt>
                <c:pt idx="76">
                  <c:v>37241</c:v>
                </c:pt>
                <c:pt idx="77">
                  <c:v>37242</c:v>
                </c:pt>
                <c:pt idx="78">
                  <c:v>37243</c:v>
                </c:pt>
                <c:pt idx="79">
                  <c:v>37244</c:v>
                </c:pt>
                <c:pt idx="80">
                  <c:v>37245</c:v>
                </c:pt>
                <c:pt idx="81">
                  <c:v>37246</c:v>
                </c:pt>
                <c:pt idx="82">
                  <c:v>37247</c:v>
                </c:pt>
                <c:pt idx="83">
                  <c:v>37248</c:v>
                </c:pt>
                <c:pt idx="84">
                  <c:v>37249</c:v>
                </c:pt>
                <c:pt idx="85">
                  <c:v>37250</c:v>
                </c:pt>
                <c:pt idx="86">
                  <c:v>37251</c:v>
                </c:pt>
                <c:pt idx="87">
                  <c:v>37252</c:v>
                </c:pt>
                <c:pt idx="88">
                  <c:v>37253</c:v>
                </c:pt>
                <c:pt idx="89">
                  <c:v>37254</c:v>
                </c:pt>
                <c:pt idx="90">
                  <c:v>37255</c:v>
                </c:pt>
                <c:pt idx="91">
                  <c:v>37256</c:v>
                </c:pt>
                <c:pt idx="92">
                  <c:v>37257</c:v>
                </c:pt>
                <c:pt idx="93">
                  <c:v>37258</c:v>
                </c:pt>
                <c:pt idx="94">
                  <c:v>37259</c:v>
                </c:pt>
                <c:pt idx="95">
                  <c:v>37260</c:v>
                </c:pt>
                <c:pt idx="96">
                  <c:v>37261</c:v>
                </c:pt>
                <c:pt idx="97">
                  <c:v>37262</c:v>
                </c:pt>
                <c:pt idx="98">
                  <c:v>37263</c:v>
                </c:pt>
                <c:pt idx="99">
                  <c:v>37264</c:v>
                </c:pt>
                <c:pt idx="100">
                  <c:v>37265</c:v>
                </c:pt>
                <c:pt idx="101">
                  <c:v>37266</c:v>
                </c:pt>
                <c:pt idx="102">
                  <c:v>37267</c:v>
                </c:pt>
                <c:pt idx="103">
                  <c:v>37268</c:v>
                </c:pt>
                <c:pt idx="104">
                  <c:v>37269</c:v>
                </c:pt>
                <c:pt idx="105">
                  <c:v>37270</c:v>
                </c:pt>
                <c:pt idx="106">
                  <c:v>37271</c:v>
                </c:pt>
                <c:pt idx="107">
                  <c:v>37272</c:v>
                </c:pt>
                <c:pt idx="108">
                  <c:v>37273</c:v>
                </c:pt>
                <c:pt idx="109">
                  <c:v>37274</c:v>
                </c:pt>
                <c:pt idx="110">
                  <c:v>37275</c:v>
                </c:pt>
                <c:pt idx="111">
                  <c:v>37276</c:v>
                </c:pt>
                <c:pt idx="112">
                  <c:v>37277</c:v>
                </c:pt>
                <c:pt idx="113">
                  <c:v>37278</c:v>
                </c:pt>
                <c:pt idx="114">
                  <c:v>37279</c:v>
                </c:pt>
                <c:pt idx="115">
                  <c:v>37280</c:v>
                </c:pt>
                <c:pt idx="116">
                  <c:v>37281</c:v>
                </c:pt>
                <c:pt idx="117">
                  <c:v>37282</c:v>
                </c:pt>
                <c:pt idx="118">
                  <c:v>37283</c:v>
                </c:pt>
                <c:pt idx="119">
                  <c:v>37284</c:v>
                </c:pt>
                <c:pt idx="120">
                  <c:v>37285</c:v>
                </c:pt>
                <c:pt idx="121">
                  <c:v>37286</c:v>
                </c:pt>
                <c:pt idx="122">
                  <c:v>37287</c:v>
                </c:pt>
                <c:pt idx="123">
                  <c:v>37288</c:v>
                </c:pt>
                <c:pt idx="124">
                  <c:v>37289</c:v>
                </c:pt>
                <c:pt idx="125">
                  <c:v>37290</c:v>
                </c:pt>
                <c:pt idx="126">
                  <c:v>37291</c:v>
                </c:pt>
                <c:pt idx="127">
                  <c:v>37292</c:v>
                </c:pt>
                <c:pt idx="128">
                  <c:v>37293</c:v>
                </c:pt>
                <c:pt idx="129">
                  <c:v>37294</c:v>
                </c:pt>
                <c:pt idx="130">
                  <c:v>37295</c:v>
                </c:pt>
                <c:pt idx="131">
                  <c:v>37296</c:v>
                </c:pt>
                <c:pt idx="132">
                  <c:v>37297</c:v>
                </c:pt>
                <c:pt idx="133">
                  <c:v>37298</c:v>
                </c:pt>
                <c:pt idx="134">
                  <c:v>37299</c:v>
                </c:pt>
                <c:pt idx="135">
                  <c:v>37300</c:v>
                </c:pt>
                <c:pt idx="136">
                  <c:v>37301</c:v>
                </c:pt>
                <c:pt idx="137">
                  <c:v>37302</c:v>
                </c:pt>
                <c:pt idx="138">
                  <c:v>37303</c:v>
                </c:pt>
                <c:pt idx="139">
                  <c:v>37304</c:v>
                </c:pt>
                <c:pt idx="140">
                  <c:v>37305</c:v>
                </c:pt>
                <c:pt idx="141">
                  <c:v>37306</c:v>
                </c:pt>
                <c:pt idx="142">
                  <c:v>37307</c:v>
                </c:pt>
                <c:pt idx="143">
                  <c:v>37308</c:v>
                </c:pt>
                <c:pt idx="144">
                  <c:v>37309</c:v>
                </c:pt>
                <c:pt idx="145">
                  <c:v>37310</c:v>
                </c:pt>
                <c:pt idx="146">
                  <c:v>37311</c:v>
                </c:pt>
                <c:pt idx="147">
                  <c:v>37312</c:v>
                </c:pt>
                <c:pt idx="148">
                  <c:v>37313</c:v>
                </c:pt>
                <c:pt idx="149">
                  <c:v>37314</c:v>
                </c:pt>
                <c:pt idx="150">
                  <c:v>37315</c:v>
                </c:pt>
                <c:pt idx="151">
                  <c:v>37316</c:v>
                </c:pt>
                <c:pt idx="152">
                  <c:v>37317</c:v>
                </c:pt>
                <c:pt idx="153">
                  <c:v>37318</c:v>
                </c:pt>
                <c:pt idx="154">
                  <c:v>37319</c:v>
                </c:pt>
                <c:pt idx="155">
                  <c:v>37320</c:v>
                </c:pt>
                <c:pt idx="156">
                  <c:v>37321</c:v>
                </c:pt>
                <c:pt idx="157">
                  <c:v>37322</c:v>
                </c:pt>
                <c:pt idx="158">
                  <c:v>37323</c:v>
                </c:pt>
                <c:pt idx="159">
                  <c:v>37324</c:v>
                </c:pt>
                <c:pt idx="160">
                  <c:v>37325</c:v>
                </c:pt>
                <c:pt idx="161">
                  <c:v>37326</c:v>
                </c:pt>
                <c:pt idx="162">
                  <c:v>37327</c:v>
                </c:pt>
                <c:pt idx="163">
                  <c:v>37328</c:v>
                </c:pt>
                <c:pt idx="164">
                  <c:v>37329</c:v>
                </c:pt>
                <c:pt idx="165">
                  <c:v>37330</c:v>
                </c:pt>
                <c:pt idx="166">
                  <c:v>37331</c:v>
                </c:pt>
                <c:pt idx="167">
                  <c:v>37332</c:v>
                </c:pt>
                <c:pt idx="168">
                  <c:v>37333</c:v>
                </c:pt>
                <c:pt idx="169">
                  <c:v>37334</c:v>
                </c:pt>
                <c:pt idx="170">
                  <c:v>37335</c:v>
                </c:pt>
                <c:pt idx="171">
                  <c:v>37336</c:v>
                </c:pt>
                <c:pt idx="172">
                  <c:v>37337</c:v>
                </c:pt>
                <c:pt idx="173">
                  <c:v>37338</c:v>
                </c:pt>
                <c:pt idx="174">
                  <c:v>37339</c:v>
                </c:pt>
                <c:pt idx="175">
                  <c:v>37340</c:v>
                </c:pt>
                <c:pt idx="176">
                  <c:v>37341</c:v>
                </c:pt>
                <c:pt idx="177">
                  <c:v>37342</c:v>
                </c:pt>
                <c:pt idx="178">
                  <c:v>37343</c:v>
                </c:pt>
                <c:pt idx="179">
                  <c:v>37344</c:v>
                </c:pt>
                <c:pt idx="180">
                  <c:v>37345</c:v>
                </c:pt>
                <c:pt idx="181">
                  <c:v>37346</c:v>
                </c:pt>
                <c:pt idx="182">
                  <c:v>37347</c:v>
                </c:pt>
                <c:pt idx="183">
                  <c:v>37348</c:v>
                </c:pt>
                <c:pt idx="184">
                  <c:v>37349</c:v>
                </c:pt>
                <c:pt idx="185">
                  <c:v>37350</c:v>
                </c:pt>
                <c:pt idx="186">
                  <c:v>37351</c:v>
                </c:pt>
                <c:pt idx="187">
                  <c:v>37352</c:v>
                </c:pt>
                <c:pt idx="188">
                  <c:v>37353</c:v>
                </c:pt>
                <c:pt idx="189">
                  <c:v>37354</c:v>
                </c:pt>
                <c:pt idx="190">
                  <c:v>37355</c:v>
                </c:pt>
                <c:pt idx="191">
                  <c:v>37356</c:v>
                </c:pt>
                <c:pt idx="192">
                  <c:v>37357</c:v>
                </c:pt>
                <c:pt idx="193">
                  <c:v>37358</c:v>
                </c:pt>
                <c:pt idx="194">
                  <c:v>37359</c:v>
                </c:pt>
                <c:pt idx="195">
                  <c:v>37360</c:v>
                </c:pt>
                <c:pt idx="196">
                  <c:v>37361</c:v>
                </c:pt>
                <c:pt idx="197">
                  <c:v>37362</c:v>
                </c:pt>
                <c:pt idx="198">
                  <c:v>37363</c:v>
                </c:pt>
                <c:pt idx="199">
                  <c:v>37364</c:v>
                </c:pt>
                <c:pt idx="200">
                  <c:v>37365</c:v>
                </c:pt>
                <c:pt idx="201">
                  <c:v>37366</c:v>
                </c:pt>
                <c:pt idx="202">
                  <c:v>37367</c:v>
                </c:pt>
                <c:pt idx="203">
                  <c:v>37368</c:v>
                </c:pt>
                <c:pt idx="204">
                  <c:v>37369</c:v>
                </c:pt>
                <c:pt idx="205">
                  <c:v>37370</c:v>
                </c:pt>
                <c:pt idx="206">
                  <c:v>37371</c:v>
                </c:pt>
                <c:pt idx="207">
                  <c:v>37372</c:v>
                </c:pt>
                <c:pt idx="208">
                  <c:v>37373</c:v>
                </c:pt>
                <c:pt idx="209">
                  <c:v>37374</c:v>
                </c:pt>
                <c:pt idx="210">
                  <c:v>37375</c:v>
                </c:pt>
                <c:pt idx="211">
                  <c:v>37376</c:v>
                </c:pt>
                <c:pt idx="212">
                  <c:v>37377</c:v>
                </c:pt>
                <c:pt idx="213">
                  <c:v>37378</c:v>
                </c:pt>
                <c:pt idx="214">
                  <c:v>37379</c:v>
                </c:pt>
                <c:pt idx="215">
                  <c:v>37380</c:v>
                </c:pt>
                <c:pt idx="216">
                  <c:v>37381</c:v>
                </c:pt>
                <c:pt idx="217">
                  <c:v>37382</c:v>
                </c:pt>
                <c:pt idx="218">
                  <c:v>37383</c:v>
                </c:pt>
                <c:pt idx="219">
                  <c:v>37384</c:v>
                </c:pt>
                <c:pt idx="220">
                  <c:v>37385</c:v>
                </c:pt>
                <c:pt idx="221">
                  <c:v>37386</c:v>
                </c:pt>
                <c:pt idx="222">
                  <c:v>37387</c:v>
                </c:pt>
                <c:pt idx="223">
                  <c:v>37388</c:v>
                </c:pt>
                <c:pt idx="224">
                  <c:v>37389</c:v>
                </c:pt>
                <c:pt idx="225">
                  <c:v>37390</c:v>
                </c:pt>
                <c:pt idx="226">
                  <c:v>37391</c:v>
                </c:pt>
                <c:pt idx="227">
                  <c:v>37392</c:v>
                </c:pt>
                <c:pt idx="228">
                  <c:v>37393</c:v>
                </c:pt>
                <c:pt idx="229">
                  <c:v>37394</c:v>
                </c:pt>
                <c:pt idx="230">
                  <c:v>37395</c:v>
                </c:pt>
                <c:pt idx="231">
                  <c:v>37396</c:v>
                </c:pt>
                <c:pt idx="232">
                  <c:v>37397</c:v>
                </c:pt>
                <c:pt idx="233">
                  <c:v>37398</c:v>
                </c:pt>
                <c:pt idx="234">
                  <c:v>37399</c:v>
                </c:pt>
                <c:pt idx="235">
                  <c:v>37400</c:v>
                </c:pt>
                <c:pt idx="236">
                  <c:v>37401</c:v>
                </c:pt>
                <c:pt idx="237">
                  <c:v>37402</c:v>
                </c:pt>
                <c:pt idx="238">
                  <c:v>37403</c:v>
                </c:pt>
                <c:pt idx="239">
                  <c:v>37404</c:v>
                </c:pt>
                <c:pt idx="240">
                  <c:v>37405</c:v>
                </c:pt>
                <c:pt idx="241">
                  <c:v>37406</c:v>
                </c:pt>
                <c:pt idx="242">
                  <c:v>37407</c:v>
                </c:pt>
                <c:pt idx="243">
                  <c:v>37408</c:v>
                </c:pt>
                <c:pt idx="244">
                  <c:v>37409</c:v>
                </c:pt>
                <c:pt idx="245">
                  <c:v>37410</c:v>
                </c:pt>
                <c:pt idx="246">
                  <c:v>37411</c:v>
                </c:pt>
                <c:pt idx="247">
                  <c:v>37412</c:v>
                </c:pt>
                <c:pt idx="248">
                  <c:v>37413</c:v>
                </c:pt>
                <c:pt idx="249">
                  <c:v>37414</c:v>
                </c:pt>
                <c:pt idx="250">
                  <c:v>37415</c:v>
                </c:pt>
                <c:pt idx="251">
                  <c:v>37416</c:v>
                </c:pt>
                <c:pt idx="252">
                  <c:v>37417</c:v>
                </c:pt>
                <c:pt idx="253">
                  <c:v>37418</c:v>
                </c:pt>
                <c:pt idx="254">
                  <c:v>37419</c:v>
                </c:pt>
                <c:pt idx="255">
                  <c:v>37420</c:v>
                </c:pt>
                <c:pt idx="256">
                  <c:v>37421</c:v>
                </c:pt>
                <c:pt idx="257">
                  <c:v>37422</c:v>
                </c:pt>
                <c:pt idx="258">
                  <c:v>37423</c:v>
                </c:pt>
                <c:pt idx="259">
                  <c:v>37424</c:v>
                </c:pt>
                <c:pt idx="260">
                  <c:v>37425</c:v>
                </c:pt>
                <c:pt idx="261">
                  <c:v>37426</c:v>
                </c:pt>
                <c:pt idx="262">
                  <c:v>37427</c:v>
                </c:pt>
                <c:pt idx="263">
                  <c:v>37428</c:v>
                </c:pt>
                <c:pt idx="264">
                  <c:v>37429</c:v>
                </c:pt>
                <c:pt idx="265">
                  <c:v>37430</c:v>
                </c:pt>
                <c:pt idx="266">
                  <c:v>37431</c:v>
                </c:pt>
                <c:pt idx="267">
                  <c:v>37432</c:v>
                </c:pt>
                <c:pt idx="268">
                  <c:v>37433</c:v>
                </c:pt>
                <c:pt idx="269">
                  <c:v>37434</c:v>
                </c:pt>
                <c:pt idx="270">
                  <c:v>37435</c:v>
                </c:pt>
                <c:pt idx="271">
                  <c:v>37436</c:v>
                </c:pt>
                <c:pt idx="272">
                  <c:v>37437</c:v>
                </c:pt>
                <c:pt idx="273">
                  <c:v>37438</c:v>
                </c:pt>
                <c:pt idx="274">
                  <c:v>37439</c:v>
                </c:pt>
                <c:pt idx="275">
                  <c:v>37440</c:v>
                </c:pt>
                <c:pt idx="276">
                  <c:v>37441</c:v>
                </c:pt>
                <c:pt idx="277">
                  <c:v>37442</c:v>
                </c:pt>
                <c:pt idx="278">
                  <c:v>37443</c:v>
                </c:pt>
                <c:pt idx="279">
                  <c:v>37444</c:v>
                </c:pt>
                <c:pt idx="280">
                  <c:v>37445</c:v>
                </c:pt>
                <c:pt idx="281">
                  <c:v>37446</c:v>
                </c:pt>
                <c:pt idx="282">
                  <c:v>37447</c:v>
                </c:pt>
                <c:pt idx="283">
                  <c:v>37448</c:v>
                </c:pt>
                <c:pt idx="284">
                  <c:v>37449</c:v>
                </c:pt>
                <c:pt idx="285">
                  <c:v>37450</c:v>
                </c:pt>
                <c:pt idx="286">
                  <c:v>37451</c:v>
                </c:pt>
                <c:pt idx="287">
                  <c:v>37452</c:v>
                </c:pt>
                <c:pt idx="288">
                  <c:v>37453</c:v>
                </c:pt>
                <c:pt idx="289">
                  <c:v>37454</c:v>
                </c:pt>
                <c:pt idx="290">
                  <c:v>37455</c:v>
                </c:pt>
                <c:pt idx="291">
                  <c:v>37456</c:v>
                </c:pt>
                <c:pt idx="292">
                  <c:v>37457</c:v>
                </c:pt>
                <c:pt idx="293">
                  <c:v>37458</c:v>
                </c:pt>
                <c:pt idx="294">
                  <c:v>37459</c:v>
                </c:pt>
                <c:pt idx="295">
                  <c:v>37460</c:v>
                </c:pt>
                <c:pt idx="296">
                  <c:v>37461</c:v>
                </c:pt>
                <c:pt idx="297">
                  <c:v>37462</c:v>
                </c:pt>
                <c:pt idx="298">
                  <c:v>37463</c:v>
                </c:pt>
                <c:pt idx="299">
                  <c:v>37464</c:v>
                </c:pt>
                <c:pt idx="300">
                  <c:v>37465</c:v>
                </c:pt>
                <c:pt idx="301">
                  <c:v>37466</c:v>
                </c:pt>
                <c:pt idx="302">
                  <c:v>37467</c:v>
                </c:pt>
                <c:pt idx="303">
                  <c:v>37468</c:v>
                </c:pt>
                <c:pt idx="304">
                  <c:v>37469</c:v>
                </c:pt>
                <c:pt idx="305">
                  <c:v>37470</c:v>
                </c:pt>
                <c:pt idx="306">
                  <c:v>37471</c:v>
                </c:pt>
                <c:pt idx="307">
                  <c:v>37472</c:v>
                </c:pt>
                <c:pt idx="308">
                  <c:v>37473</c:v>
                </c:pt>
                <c:pt idx="309">
                  <c:v>37474</c:v>
                </c:pt>
                <c:pt idx="310">
                  <c:v>37475</c:v>
                </c:pt>
                <c:pt idx="311">
                  <c:v>37476</c:v>
                </c:pt>
                <c:pt idx="312">
                  <c:v>37477</c:v>
                </c:pt>
                <c:pt idx="313">
                  <c:v>37478</c:v>
                </c:pt>
                <c:pt idx="314">
                  <c:v>37479</c:v>
                </c:pt>
                <c:pt idx="315">
                  <c:v>37480</c:v>
                </c:pt>
                <c:pt idx="316">
                  <c:v>37481</c:v>
                </c:pt>
                <c:pt idx="317">
                  <c:v>37482</c:v>
                </c:pt>
                <c:pt idx="318">
                  <c:v>37483</c:v>
                </c:pt>
                <c:pt idx="319">
                  <c:v>37484</c:v>
                </c:pt>
                <c:pt idx="320">
                  <c:v>37485</c:v>
                </c:pt>
                <c:pt idx="321">
                  <c:v>37486</c:v>
                </c:pt>
                <c:pt idx="322">
                  <c:v>37487</c:v>
                </c:pt>
                <c:pt idx="323">
                  <c:v>37488</c:v>
                </c:pt>
                <c:pt idx="324">
                  <c:v>37489</c:v>
                </c:pt>
                <c:pt idx="325">
                  <c:v>37490</c:v>
                </c:pt>
                <c:pt idx="326">
                  <c:v>37491</c:v>
                </c:pt>
                <c:pt idx="327">
                  <c:v>37492</c:v>
                </c:pt>
                <c:pt idx="328">
                  <c:v>37493</c:v>
                </c:pt>
                <c:pt idx="329">
                  <c:v>37494</c:v>
                </c:pt>
                <c:pt idx="330">
                  <c:v>37495</c:v>
                </c:pt>
                <c:pt idx="331">
                  <c:v>37496</c:v>
                </c:pt>
                <c:pt idx="332">
                  <c:v>37497</c:v>
                </c:pt>
                <c:pt idx="333">
                  <c:v>37498</c:v>
                </c:pt>
                <c:pt idx="334">
                  <c:v>37499</c:v>
                </c:pt>
                <c:pt idx="335">
                  <c:v>37500</c:v>
                </c:pt>
                <c:pt idx="336">
                  <c:v>37501</c:v>
                </c:pt>
                <c:pt idx="337">
                  <c:v>37502</c:v>
                </c:pt>
                <c:pt idx="338">
                  <c:v>37503</c:v>
                </c:pt>
                <c:pt idx="339">
                  <c:v>37504</c:v>
                </c:pt>
                <c:pt idx="340">
                  <c:v>37505</c:v>
                </c:pt>
                <c:pt idx="341">
                  <c:v>37506</c:v>
                </c:pt>
                <c:pt idx="342">
                  <c:v>37507</c:v>
                </c:pt>
                <c:pt idx="343">
                  <c:v>37508</c:v>
                </c:pt>
                <c:pt idx="344">
                  <c:v>37509</c:v>
                </c:pt>
                <c:pt idx="345">
                  <c:v>37510</c:v>
                </c:pt>
                <c:pt idx="346">
                  <c:v>37511</c:v>
                </c:pt>
                <c:pt idx="347">
                  <c:v>37512</c:v>
                </c:pt>
                <c:pt idx="348">
                  <c:v>37513</c:v>
                </c:pt>
                <c:pt idx="349">
                  <c:v>37514</c:v>
                </c:pt>
                <c:pt idx="350">
                  <c:v>37515</c:v>
                </c:pt>
                <c:pt idx="351">
                  <c:v>37516</c:v>
                </c:pt>
                <c:pt idx="352">
                  <c:v>37517</c:v>
                </c:pt>
                <c:pt idx="353">
                  <c:v>37518</c:v>
                </c:pt>
                <c:pt idx="354">
                  <c:v>37519</c:v>
                </c:pt>
                <c:pt idx="355">
                  <c:v>37520</c:v>
                </c:pt>
                <c:pt idx="356">
                  <c:v>37521</c:v>
                </c:pt>
                <c:pt idx="357">
                  <c:v>37522</c:v>
                </c:pt>
                <c:pt idx="358">
                  <c:v>37523</c:v>
                </c:pt>
                <c:pt idx="359">
                  <c:v>37524</c:v>
                </c:pt>
                <c:pt idx="360">
                  <c:v>37525</c:v>
                </c:pt>
                <c:pt idx="361">
                  <c:v>37526</c:v>
                </c:pt>
                <c:pt idx="362">
                  <c:v>37527</c:v>
                </c:pt>
                <c:pt idx="363">
                  <c:v>37528</c:v>
                </c:pt>
                <c:pt idx="364">
                  <c:v>37529</c:v>
                </c:pt>
              </c:numCache>
            </c:numRef>
          </c:cat>
          <c:val>
            <c:numRef>
              <c:f>'Chapter 3 (Fig 3.3)'!$G$1504:$G$1868</c:f>
              <c:numCache>
                <c:formatCode>0.00</c:formatCode>
                <c:ptCount val="365"/>
                <c:pt idx="0">
                  <c:v>11.21999999999997</c:v>
                </c:pt>
                <c:pt idx="1">
                  <c:v>8.6100000000000136</c:v>
                </c:pt>
                <c:pt idx="2">
                  <c:v>10.509999999999991</c:v>
                </c:pt>
                <c:pt idx="3">
                  <c:v>6.8299999999999841</c:v>
                </c:pt>
                <c:pt idx="4">
                  <c:v>11.420000000000016</c:v>
                </c:pt>
                <c:pt idx="5">
                  <c:v>11.129999999999995</c:v>
                </c:pt>
                <c:pt idx="6">
                  <c:v>8.3000000000000114</c:v>
                </c:pt>
                <c:pt idx="7">
                  <c:v>13.419999999999959</c:v>
                </c:pt>
                <c:pt idx="8">
                  <c:v>7.3000000000000114</c:v>
                </c:pt>
                <c:pt idx="9">
                  <c:v>9.8799999999999955</c:v>
                </c:pt>
                <c:pt idx="10">
                  <c:v>7.8799999999999955</c:v>
                </c:pt>
                <c:pt idx="11">
                  <c:v>13.230000000000018</c:v>
                </c:pt>
                <c:pt idx="12">
                  <c:v>14.640000000000043</c:v>
                </c:pt>
                <c:pt idx="13">
                  <c:v>14.769999999999982</c:v>
                </c:pt>
                <c:pt idx="14">
                  <c:v>17.199999999999989</c:v>
                </c:pt>
                <c:pt idx="15">
                  <c:v>22.629999999999995</c:v>
                </c:pt>
                <c:pt idx="16">
                  <c:v>12.930000000000007</c:v>
                </c:pt>
                <c:pt idx="17">
                  <c:v>3.6299999999999955</c:v>
                </c:pt>
                <c:pt idx="18">
                  <c:v>6.5399999999999636</c:v>
                </c:pt>
                <c:pt idx="19">
                  <c:v>11.490000000000009</c:v>
                </c:pt>
                <c:pt idx="20">
                  <c:v>10.299999999999955</c:v>
                </c:pt>
                <c:pt idx="21">
                  <c:v>17.319999999999993</c:v>
                </c:pt>
                <c:pt idx="22">
                  <c:v>12.930000000000007</c:v>
                </c:pt>
                <c:pt idx="23">
                  <c:v>11.170000000000016</c:v>
                </c:pt>
                <c:pt idx="24">
                  <c:v>15.089999999999975</c:v>
                </c:pt>
                <c:pt idx="25">
                  <c:v>9.7900000000000205</c:v>
                </c:pt>
                <c:pt idx="26">
                  <c:v>20.569999999999993</c:v>
                </c:pt>
                <c:pt idx="27">
                  <c:v>16.479999999999961</c:v>
                </c:pt>
                <c:pt idx="28">
                  <c:v>16.189999999999998</c:v>
                </c:pt>
                <c:pt idx="29">
                  <c:v>18.949999999999989</c:v>
                </c:pt>
                <c:pt idx="30">
                  <c:v>6.4900000000000091</c:v>
                </c:pt>
                <c:pt idx="31">
                  <c:v>17.670000000000016</c:v>
                </c:pt>
                <c:pt idx="32">
                  <c:v>14.279999999999973</c:v>
                </c:pt>
                <c:pt idx="33">
                  <c:v>12.759999999999991</c:v>
                </c:pt>
                <c:pt idx="34">
                  <c:v>17.110000000000014</c:v>
                </c:pt>
                <c:pt idx="35">
                  <c:v>9.5099999999999909</c:v>
                </c:pt>
                <c:pt idx="36">
                  <c:v>18.139999999999986</c:v>
                </c:pt>
                <c:pt idx="37">
                  <c:v>17.46999999999997</c:v>
                </c:pt>
                <c:pt idx="38">
                  <c:v>19.439999999999998</c:v>
                </c:pt>
                <c:pt idx="39">
                  <c:v>13.289999999999964</c:v>
                </c:pt>
                <c:pt idx="40">
                  <c:v>25.470000000000027</c:v>
                </c:pt>
                <c:pt idx="41">
                  <c:v>20.170000000000016</c:v>
                </c:pt>
                <c:pt idx="42">
                  <c:v>17.889999999999986</c:v>
                </c:pt>
                <c:pt idx="43">
                  <c:v>12.930000000000007</c:v>
                </c:pt>
                <c:pt idx="44">
                  <c:v>8.0400000000000205</c:v>
                </c:pt>
                <c:pt idx="45">
                  <c:v>18.949999999999989</c:v>
                </c:pt>
                <c:pt idx="46">
                  <c:v>17.230000000000018</c:v>
                </c:pt>
                <c:pt idx="47">
                  <c:v>25.78000000000003</c:v>
                </c:pt>
                <c:pt idx="48">
                  <c:v>7.5100000000000477</c:v>
                </c:pt>
                <c:pt idx="49">
                  <c:v>19.439999999999998</c:v>
                </c:pt>
                <c:pt idx="50">
                  <c:v>22.980000000000018</c:v>
                </c:pt>
                <c:pt idx="51">
                  <c:v>24.310000000000002</c:v>
                </c:pt>
                <c:pt idx="52">
                  <c:v>14.389999999999986</c:v>
                </c:pt>
                <c:pt idx="53">
                  <c:v>12.639999999999986</c:v>
                </c:pt>
                <c:pt idx="54">
                  <c:v>23.770000000000039</c:v>
                </c:pt>
                <c:pt idx="55">
                  <c:v>21.189999999999998</c:v>
                </c:pt>
                <c:pt idx="56">
                  <c:v>23.120000000000005</c:v>
                </c:pt>
                <c:pt idx="57">
                  <c:v>15.960000000000036</c:v>
                </c:pt>
                <c:pt idx="58">
                  <c:v>17.29000000000002</c:v>
                </c:pt>
                <c:pt idx="59">
                  <c:v>9.1700000000000159</c:v>
                </c:pt>
                <c:pt idx="60">
                  <c:v>12.149999999999977</c:v>
                </c:pt>
                <c:pt idx="61">
                  <c:v>20.25</c:v>
                </c:pt>
                <c:pt idx="62">
                  <c:v>12.259999999999991</c:v>
                </c:pt>
                <c:pt idx="63">
                  <c:v>21.759999999999991</c:v>
                </c:pt>
                <c:pt idx="64">
                  <c:v>21.629999999999995</c:v>
                </c:pt>
                <c:pt idx="65">
                  <c:v>15.619999999999948</c:v>
                </c:pt>
                <c:pt idx="66">
                  <c:v>16.620000000000005</c:v>
                </c:pt>
                <c:pt idx="67">
                  <c:v>18.099999999999966</c:v>
                </c:pt>
                <c:pt idx="68">
                  <c:v>14.680000000000007</c:v>
                </c:pt>
                <c:pt idx="69">
                  <c:v>32.629999999999995</c:v>
                </c:pt>
                <c:pt idx="70">
                  <c:v>19.71999999999997</c:v>
                </c:pt>
                <c:pt idx="71">
                  <c:v>16.139999999999986</c:v>
                </c:pt>
                <c:pt idx="72">
                  <c:v>11.04000000000002</c:v>
                </c:pt>
                <c:pt idx="73">
                  <c:v>17.949999999999989</c:v>
                </c:pt>
                <c:pt idx="74">
                  <c:v>12.789999999999964</c:v>
                </c:pt>
                <c:pt idx="75">
                  <c:v>19.569999999999993</c:v>
                </c:pt>
                <c:pt idx="76">
                  <c:v>18.550000000000011</c:v>
                </c:pt>
                <c:pt idx="77">
                  <c:v>13.75</c:v>
                </c:pt>
                <c:pt idx="78">
                  <c:v>7.4000000000000341</c:v>
                </c:pt>
                <c:pt idx="79">
                  <c:v>12.129999999999995</c:v>
                </c:pt>
                <c:pt idx="80">
                  <c:v>19.430000000000007</c:v>
                </c:pt>
                <c:pt idx="81">
                  <c:v>9.2400000000000091</c:v>
                </c:pt>
                <c:pt idx="82">
                  <c:v>12.099999999999966</c:v>
                </c:pt>
                <c:pt idx="83">
                  <c:v>13.609999999999957</c:v>
                </c:pt>
                <c:pt idx="84">
                  <c:v>9.8999999999999773</c:v>
                </c:pt>
                <c:pt idx="85">
                  <c:v>8.1599999999999682</c:v>
                </c:pt>
                <c:pt idx="86">
                  <c:v>10.529999999999973</c:v>
                </c:pt>
                <c:pt idx="87">
                  <c:v>22.770000000000039</c:v>
                </c:pt>
                <c:pt idx="88">
                  <c:v>23.930000000000007</c:v>
                </c:pt>
                <c:pt idx="89">
                  <c:v>23.890000000000043</c:v>
                </c:pt>
                <c:pt idx="90">
                  <c:v>21.810000000000002</c:v>
                </c:pt>
                <c:pt idx="91">
                  <c:v>12.120000000000005</c:v>
                </c:pt>
                <c:pt idx="92">
                  <c:v>8.6599999999999682</c:v>
                </c:pt>
                <c:pt idx="93">
                  <c:v>7.3700000000000045</c:v>
                </c:pt>
                <c:pt idx="94">
                  <c:v>14.649999999999977</c:v>
                </c:pt>
                <c:pt idx="95">
                  <c:v>14.680000000000007</c:v>
                </c:pt>
                <c:pt idx="96">
                  <c:v>17.910000000000025</c:v>
                </c:pt>
                <c:pt idx="97">
                  <c:v>14.410000000000025</c:v>
                </c:pt>
                <c:pt idx="98">
                  <c:v>20.470000000000027</c:v>
                </c:pt>
                <c:pt idx="99">
                  <c:v>16.850000000000023</c:v>
                </c:pt>
                <c:pt idx="100">
                  <c:v>18.70999999999998</c:v>
                </c:pt>
                <c:pt idx="101">
                  <c:v>9.2099999999999795</c:v>
                </c:pt>
                <c:pt idx="102">
                  <c:v>15.199999999999989</c:v>
                </c:pt>
                <c:pt idx="103">
                  <c:v>23.860000000000014</c:v>
                </c:pt>
                <c:pt idx="104">
                  <c:v>12.109999999999957</c:v>
                </c:pt>
                <c:pt idx="105">
                  <c:v>16.800000000000011</c:v>
                </c:pt>
                <c:pt idx="106">
                  <c:v>14.949999999999989</c:v>
                </c:pt>
                <c:pt idx="107">
                  <c:v>25.319999999999993</c:v>
                </c:pt>
                <c:pt idx="108">
                  <c:v>20.449999999999989</c:v>
                </c:pt>
                <c:pt idx="109">
                  <c:v>17.879999999999995</c:v>
                </c:pt>
                <c:pt idx="110">
                  <c:v>23.100000000000023</c:v>
                </c:pt>
                <c:pt idx="111">
                  <c:v>19.600000000000023</c:v>
                </c:pt>
                <c:pt idx="112">
                  <c:v>21.78000000000003</c:v>
                </c:pt>
                <c:pt idx="113">
                  <c:v>23.649999999999977</c:v>
                </c:pt>
                <c:pt idx="114">
                  <c:v>18.580000000000041</c:v>
                </c:pt>
                <c:pt idx="115">
                  <c:v>10.5</c:v>
                </c:pt>
                <c:pt idx="116">
                  <c:v>10.699999999999989</c:v>
                </c:pt>
                <c:pt idx="117">
                  <c:v>10.470000000000027</c:v>
                </c:pt>
                <c:pt idx="118">
                  <c:v>12.120000000000005</c:v>
                </c:pt>
                <c:pt idx="119">
                  <c:v>16.54000000000002</c:v>
                </c:pt>
                <c:pt idx="120">
                  <c:v>23.339999999999975</c:v>
                </c:pt>
                <c:pt idx="121">
                  <c:v>24.75</c:v>
                </c:pt>
                <c:pt idx="122">
                  <c:v>18.009999999999991</c:v>
                </c:pt>
                <c:pt idx="123">
                  <c:v>20.310000000000002</c:v>
                </c:pt>
                <c:pt idx="124">
                  <c:v>32.509999999999991</c:v>
                </c:pt>
                <c:pt idx="125">
                  <c:v>20.979999999999961</c:v>
                </c:pt>
                <c:pt idx="126">
                  <c:v>21.960000000000036</c:v>
                </c:pt>
                <c:pt idx="127">
                  <c:v>20.629999999999995</c:v>
                </c:pt>
                <c:pt idx="128">
                  <c:v>20.410000000000025</c:v>
                </c:pt>
                <c:pt idx="129">
                  <c:v>26.560000000000002</c:v>
                </c:pt>
                <c:pt idx="130">
                  <c:v>18.699999999999989</c:v>
                </c:pt>
                <c:pt idx="131">
                  <c:v>30.230000000000018</c:v>
                </c:pt>
                <c:pt idx="132">
                  <c:v>29.939999999999998</c:v>
                </c:pt>
                <c:pt idx="133">
                  <c:v>39.870000000000005</c:v>
                </c:pt>
                <c:pt idx="134">
                  <c:v>28.360000000000014</c:v>
                </c:pt>
                <c:pt idx="135">
                  <c:v>17.740000000000009</c:v>
                </c:pt>
                <c:pt idx="136">
                  <c:v>14.71999999999997</c:v>
                </c:pt>
                <c:pt idx="137">
                  <c:v>15.220000000000027</c:v>
                </c:pt>
                <c:pt idx="138">
                  <c:v>15.920000000000016</c:v>
                </c:pt>
                <c:pt idx="139">
                  <c:v>8.2900000000000205</c:v>
                </c:pt>
                <c:pt idx="140">
                  <c:v>8.4000000000000341</c:v>
                </c:pt>
                <c:pt idx="141">
                  <c:v>17.990000000000009</c:v>
                </c:pt>
                <c:pt idx="142">
                  <c:v>21.370000000000005</c:v>
                </c:pt>
                <c:pt idx="143">
                  <c:v>20.090000000000032</c:v>
                </c:pt>
                <c:pt idx="144">
                  <c:v>23.45999999999998</c:v>
                </c:pt>
                <c:pt idx="145">
                  <c:v>18.339999999999975</c:v>
                </c:pt>
                <c:pt idx="146">
                  <c:v>21.860000000000014</c:v>
                </c:pt>
                <c:pt idx="147">
                  <c:v>15.150000000000034</c:v>
                </c:pt>
                <c:pt idx="148">
                  <c:v>12.080000000000041</c:v>
                </c:pt>
                <c:pt idx="149">
                  <c:v>13.660000000000025</c:v>
                </c:pt>
                <c:pt idx="150">
                  <c:v>6.8100000000000023</c:v>
                </c:pt>
                <c:pt idx="151">
                  <c:v>7.4599999999999795</c:v>
                </c:pt>
                <c:pt idx="152">
                  <c:v>13.350000000000023</c:v>
                </c:pt>
                <c:pt idx="153">
                  <c:v>9.2199999999999704</c:v>
                </c:pt>
                <c:pt idx="154">
                  <c:v>13.04000000000002</c:v>
                </c:pt>
                <c:pt idx="155">
                  <c:v>24.580000000000041</c:v>
                </c:pt>
                <c:pt idx="156">
                  <c:v>6.5</c:v>
                </c:pt>
                <c:pt idx="157">
                  <c:v>11.110000000000014</c:v>
                </c:pt>
                <c:pt idx="158">
                  <c:v>10.819999999999993</c:v>
                </c:pt>
                <c:pt idx="159">
                  <c:v>27.75</c:v>
                </c:pt>
                <c:pt idx="160">
                  <c:v>8.5299999999999727</c:v>
                </c:pt>
                <c:pt idx="161">
                  <c:v>18.579999999999984</c:v>
                </c:pt>
                <c:pt idx="162">
                  <c:v>11.430000000000007</c:v>
                </c:pt>
                <c:pt idx="163">
                  <c:v>10.79000000000002</c:v>
                </c:pt>
                <c:pt idx="164">
                  <c:v>9.0400000000000205</c:v>
                </c:pt>
                <c:pt idx="165">
                  <c:v>14.79000000000002</c:v>
                </c:pt>
                <c:pt idx="166">
                  <c:v>23.879999999999995</c:v>
                </c:pt>
                <c:pt idx="167">
                  <c:v>23.879999999999995</c:v>
                </c:pt>
                <c:pt idx="168">
                  <c:v>22.060000000000002</c:v>
                </c:pt>
                <c:pt idx="169">
                  <c:v>13.180000000000007</c:v>
                </c:pt>
                <c:pt idx="170">
                  <c:v>11.629999999999995</c:v>
                </c:pt>
                <c:pt idx="171">
                  <c:v>6.4799999999999613</c:v>
                </c:pt>
                <c:pt idx="172">
                  <c:v>3.2800000000000296</c:v>
                </c:pt>
                <c:pt idx="173">
                  <c:v>17.389999999999986</c:v>
                </c:pt>
                <c:pt idx="174">
                  <c:v>21.660000000000025</c:v>
                </c:pt>
                <c:pt idx="175">
                  <c:v>15.740000000000009</c:v>
                </c:pt>
                <c:pt idx="176">
                  <c:v>12.930000000000007</c:v>
                </c:pt>
                <c:pt idx="177">
                  <c:v>13.470000000000027</c:v>
                </c:pt>
                <c:pt idx="178">
                  <c:v>9.9500000000000455</c:v>
                </c:pt>
                <c:pt idx="179">
                  <c:v>7.5299999999999727</c:v>
                </c:pt>
                <c:pt idx="180">
                  <c:v>13.359999999999957</c:v>
                </c:pt>
                <c:pt idx="181">
                  <c:v>14.180000000000007</c:v>
                </c:pt>
                <c:pt idx="182">
                  <c:v>14</c:v>
                </c:pt>
                <c:pt idx="183">
                  <c:v>24.620000000000005</c:v>
                </c:pt>
                <c:pt idx="184">
                  <c:v>11.82000000000005</c:v>
                </c:pt>
                <c:pt idx="185">
                  <c:v>5.5600000000000023</c:v>
                </c:pt>
                <c:pt idx="186">
                  <c:v>9.6999999999999886</c:v>
                </c:pt>
                <c:pt idx="187">
                  <c:v>6.7100000000000364</c:v>
                </c:pt>
                <c:pt idx="188">
                  <c:v>5.25</c:v>
                </c:pt>
                <c:pt idx="189">
                  <c:v>10.560000000000002</c:v>
                </c:pt>
                <c:pt idx="190">
                  <c:v>9.2900000000000205</c:v>
                </c:pt>
                <c:pt idx="191">
                  <c:v>6.839999999999975</c:v>
                </c:pt>
                <c:pt idx="192">
                  <c:v>2.160000000000025</c:v>
                </c:pt>
                <c:pt idx="193">
                  <c:v>10.759999999999991</c:v>
                </c:pt>
                <c:pt idx="194">
                  <c:v>12.379999999999995</c:v>
                </c:pt>
                <c:pt idx="195">
                  <c:v>4.1899999999999977</c:v>
                </c:pt>
                <c:pt idx="196">
                  <c:v>7.5399999999999636</c:v>
                </c:pt>
                <c:pt idx="197">
                  <c:v>10.370000000000005</c:v>
                </c:pt>
                <c:pt idx="198">
                  <c:v>6.1999999999999886</c:v>
                </c:pt>
                <c:pt idx="199">
                  <c:v>5.6200000000000045</c:v>
                </c:pt>
                <c:pt idx="200">
                  <c:v>8.5999999999999659</c:v>
                </c:pt>
                <c:pt idx="201">
                  <c:v>16.919999999999959</c:v>
                </c:pt>
                <c:pt idx="202">
                  <c:v>7.32000000000005</c:v>
                </c:pt>
                <c:pt idx="203">
                  <c:v>7.7099999999999795</c:v>
                </c:pt>
                <c:pt idx="204">
                  <c:v>10.129999999999995</c:v>
                </c:pt>
                <c:pt idx="205">
                  <c:v>11.79000000000002</c:v>
                </c:pt>
                <c:pt idx="206">
                  <c:v>6.7199999999999704</c:v>
                </c:pt>
                <c:pt idx="207">
                  <c:v>10.129999999999995</c:v>
                </c:pt>
                <c:pt idx="208">
                  <c:v>12.579999999999984</c:v>
                </c:pt>
                <c:pt idx="209">
                  <c:v>7.5099999999999909</c:v>
                </c:pt>
                <c:pt idx="210">
                  <c:v>10.100000000000023</c:v>
                </c:pt>
                <c:pt idx="211">
                  <c:v>17.640000000000043</c:v>
                </c:pt>
                <c:pt idx="212">
                  <c:v>11.57000000000005</c:v>
                </c:pt>
                <c:pt idx="213">
                  <c:v>9.8500000000000227</c:v>
                </c:pt>
                <c:pt idx="214">
                  <c:v>10.629999999999995</c:v>
                </c:pt>
                <c:pt idx="215">
                  <c:v>6.0500000000000114</c:v>
                </c:pt>
                <c:pt idx="216">
                  <c:v>13.839999999999975</c:v>
                </c:pt>
                <c:pt idx="217">
                  <c:v>13.359999999999957</c:v>
                </c:pt>
                <c:pt idx="218">
                  <c:v>14.78000000000003</c:v>
                </c:pt>
                <c:pt idx="219">
                  <c:v>13.819999999999993</c:v>
                </c:pt>
                <c:pt idx="220">
                  <c:v>10.889999999999986</c:v>
                </c:pt>
                <c:pt idx="221">
                  <c:v>5.9800000000000182</c:v>
                </c:pt>
                <c:pt idx="222">
                  <c:v>8.7300000000000182</c:v>
                </c:pt>
                <c:pt idx="223">
                  <c:v>4.4099999999999682</c:v>
                </c:pt>
                <c:pt idx="224">
                  <c:v>9.0099999999999909</c:v>
                </c:pt>
                <c:pt idx="225">
                  <c:v>7.6800000000000068</c:v>
                </c:pt>
                <c:pt idx="226">
                  <c:v>7.5099999999999909</c:v>
                </c:pt>
                <c:pt idx="227">
                  <c:v>4.5099999999999909</c:v>
                </c:pt>
                <c:pt idx="228">
                  <c:v>7.5</c:v>
                </c:pt>
                <c:pt idx="229">
                  <c:v>7.7900000000000205</c:v>
                </c:pt>
                <c:pt idx="230">
                  <c:v>5.75</c:v>
                </c:pt>
                <c:pt idx="231">
                  <c:v>7.2000000000000455</c:v>
                </c:pt>
                <c:pt idx="232">
                  <c:v>8.0100000000000477</c:v>
                </c:pt>
                <c:pt idx="233">
                  <c:v>9.1000000000000227</c:v>
                </c:pt>
                <c:pt idx="234">
                  <c:v>11.019999999999982</c:v>
                </c:pt>
                <c:pt idx="235">
                  <c:v>8.1699999999999591</c:v>
                </c:pt>
                <c:pt idx="236">
                  <c:v>5.1099999999999568</c:v>
                </c:pt>
                <c:pt idx="237">
                  <c:v>11.029999999999973</c:v>
                </c:pt>
                <c:pt idx="238">
                  <c:v>9.2400000000000091</c:v>
                </c:pt>
                <c:pt idx="239">
                  <c:v>3.8299999999999841</c:v>
                </c:pt>
                <c:pt idx="240">
                  <c:v>13.210000000000036</c:v>
                </c:pt>
                <c:pt idx="241">
                  <c:v>7.2400000000000091</c:v>
                </c:pt>
                <c:pt idx="242">
                  <c:v>4.8000000000000114</c:v>
                </c:pt>
                <c:pt idx="243">
                  <c:v>11.489999999999952</c:v>
                </c:pt>
                <c:pt idx="244">
                  <c:v>9.1999999999999886</c:v>
                </c:pt>
                <c:pt idx="245">
                  <c:v>9.9799999999999613</c:v>
                </c:pt>
                <c:pt idx="246">
                  <c:v>9.4400000000000546</c:v>
                </c:pt>
                <c:pt idx="247">
                  <c:v>9.8600000000000136</c:v>
                </c:pt>
                <c:pt idx="248">
                  <c:v>7.4399999999999977</c:v>
                </c:pt>
                <c:pt idx="249">
                  <c:v>11.199999999999989</c:v>
                </c:pt>
                <c:pt idx="250">
                  <c:v>12.28000000000003</c:v>
                </c:pt>
                <c:pt idx="251">
                  <c:v>10.449999999999989</c:v>
                </c:pt>
                <c:pt idx="252">
                  <c:v>13.25</c:v>
                </c:pt>
                <c:pt idx="253">
                  <c:v>7.1999999999999886</c:v>
                </c:pt>
                <c:pt idx="254">
                  <c:v>10.450000000000045</c:v>
                </c:pt>
                <c:pt idx="255">
                  <c:v>11.389999999999986</c:v>
                </c:pt>
                <c:pt idx="256">
                  <c:v>9.0500000000000114</c:v>
                </c:pt>
                <c:pt idx="257">
                  <c:v>8.8899999999999864</c:v>
                </c:pt>
                <c:pt idx="258">
                  <c:v>16.300000000000011</c:v>
                </c:pt>
                <c:pt idx="259">
                  <c:v>8.0500000000000114</c:v>
                </c:pt>
                <c:pt idx="260">
                  <c:v>11.490000000000009</c:v>
                </c:pt>
                <c:pt idx="261">
                  <c:v>15.740000000000009</c:v>
                </c:pt>
                <c:pt idx="262">
                  <c:v>5.8899999999999864</c:v>
                </c:pt>
                <c:pt idx="263">
                  <c:v>4.0999999999999659</c:v>
                </c:pt>
                <c:pt idx="264">
                  <c:v>4.4400000000000546</c:v>
                </c:pt>
                <c:pt idx="265">
                  <c:v>12.020000000000039</c:v>
                </c:pt>
                <c:pt idx="266">
                  <c:v>6.67999999999995</c:v>
                </c:pt>
                <c:pt idx="267">
                  <c:v>10.049999999999955</c:v>
                </c:pt>
                <c:pt idx="268">
                  <c:v>6.25</c:v>
                </c:pt>
                <c:pt idx="269">
                  <c:v>4.6200000000000045</c:v>
                </c:pt>
                <c:pt idx="270">
                  <c:v>7.6699999999999591</c:v>
                </c:pt>
                <c:pt idx="271">
                  <c:v>9.5299999999999727</c:v>
                </c:pt>
                <c:pt idx="272">
                  <c:v>11.009999999999991</c:v>
                </c:pt>
                <c:pt idx="273">
                  <c:v>11.170000000000016</c:v>
                </c:pt>
                <c:pt idx="274">
                  <c:v>12.319999999999993</c:v>
                </c:pt>
                <c:pt idx="275">
                  <c:v>7.9900000000000091</c:v>
                </c:pt>
                <c:pt idx="276">
                  <c:v>4</c:v>
                </c:pt>
                <c:pt idx="277">
                  <c:v>2.6800000000000068</c:v>
                </c:pt>
                <c:pt idx="278">
                  <c:v>18.110000000000014</c:v>
                </c:pt>
                <c:pt idx="279">
                  <c:v>8.410000000000025</c:v>
                </c:pt>
                <c:pt idx="280">
                  <c:v>10.839999999999975</c:v>
                </c:pt>
                <c:pt idx="281">
                  <c:v>15.589999999999975</c:v>
                </c:pt>
                <c:pt idx="282">
                  <c:v>11.590000000000032</c:v>
                </c:pt>
                <c:pt idx="283">
                  <c:v>2.6999999999999886</c:v>
                </c:pt>
                <c:pt idx="284">
                  <c:v>3.2599999999999909</c:v>
                </c:pt>
                <c:pt idx="285">
                  <c:v>15.699999999999989</c:v>
                </c:pt>
                <c:pt idx="286">
                  <c:v>13.430000000000007</c:v>
                </c:pt>
                <c:pt idx="287">
                  <c:v>8.6499999999999773</c:v>
                </c:pt>
                <c:pt idx="288">
                  <c:v>12.269999999999982</c:v>
                </c:pt>
                <c:pt idx="289">
                  <c:v>4.9399999999999977</c:v>
                </c:pt>
                <c:pt idx="290">
                  <c:v>3.6300000000000523</c:v>
                </c:pt>
                <c:pt idx="291">
                  <c:v>2.6999999999999886</c:v>
                </c:pt>
                <c:pt idx="292">
                  <c:v>17.920000000000016</c:v>
                </c:pt>
                <c:pt idx="293">
                  <c:v>12.110000000000014</c:v>
                </c:pt>
                <c:pt idx="294">
                  <c:v>16.389999999999986</c:v>
                </c:pt>
                <c:pt idx="295">
                  <c:v>5.25</c:v>
                </c:pt>
                <c:pt idx="296">
                  <c:v>13.680000000000007</c:v>
                </c:pt>
                <c:pt idx="297">
                  <c:v>8.7199999999999704</c:v>
                </c:pt>
                <c:pt idx="298">
                  <c:v>6.3199999999999932</c:v>
                </c:pt>
                <c:pt idx="299">
                  <c:v>6.7900000000000205</c:v>
                </c:pt>
                <c:pt idx="300">
                  <c:v>12.379999999999995</c:v>
                </c:pt>
                <c:pt idx="301">
                  <c:v>6.2100000000000364</c:v>
                </c:pt>
                <c:pt idx="302">
                  <c:v>13.220000000000027</c:v>
                </c:pt>
                <c:pt idx="303">
                  <c:v>3.1599999999999682</c:v>
                </c:pt>
                <c:pt idx="304">
                  <c:v>8.4799999999999613</c:v>
                </c:pt>
                <c:pt idx="305">
                  <c:v>2.7700000000000387</c:v>
                </c:pt>
                <c:pt idx="306">
                  <c:v>7.3500000000000227</c:v>
                </c:pt>
                <c:pt idx="307">
                  <c:v>6.0999999999999659</c:v>
                </c:pt>
                <c:pt idx="308">
                  <c:v>12.849999999999966</c:v>
                </c:pt>
                <c:pt idx="309">
                  <c:v>12.340000000000032</c:v>
                </c:pt>
                <c:pt idx="310">
                  <c:v>11.430000000000007</c:v>
                </c:pt>
                <c:pt idx="311">
                  <c:v>9.4399999999999977</c:v>
                </c:pt>
                <c:pt idx="312">
                  <c:v>3</c:v>
                </c:pt>
                <c:pt idx="313">
                  <c:v>7.8299999999999841</c:v>
                </c:pt>
                <c:pt idx="314">
                  <c:v>26.260000000000048</c:v>
                </c:pt>
                <c:pt idx="315">
                  <c:v>7.0699999999999932</c:v>
                </c:pt>
                <c:pt idx="316">
                  <c:v>15.439999999999998</c:v>
                </c:pt>
                <c:pt idx="317">
                  <c:v>13.009999999999991</c:v>
                </c:pt>
                <c:pt idx="318">
                  <c:v>9.9300000000000068</c:v>
                </c:pt>
                <c:pt idx="319">
                  <c:v>2.589999999999975</c:v>
                </c:pt>
                <c:pt idx="320">
                  <c:v>12.690000000000055</c:v>
                </c:pt>
                <c:pt idx="321">
                  <c:v>8.5999999999999659</c:v>
                </c:pt>
                <c:pt idx="322">
                  <c:v>6.75</c:v>
                </c:pt>
                <c:pt idx="323">
                  <c:v>12.860000000000014</c:v>
                </c:pt>
                <c:pt idx="324">
                  <c:v>8.2400000000000091</c:v>
                </c:pt>
                <c:pt idx="325">
                  <c:v>7.8699999999999477</c:v>
                </c:pt>
                <c:pt idx="326">
                  <c:v>4.3199999999999932</c:v>
                </c:pt>
                <c:pt idx="327">
                  <c:v>11.45999999999998</c:v>
                </c:pt>
                <c:pt idx="328">
                  <c:v>5.5999999999999659</c:v>
                </c:pt>
                <c:pt idx="329">
                  <c:v>13.329999999999984</c:v>
                </c:pt>
                <c:pt idx="330">
                  <c:v>6.7299999999999613</c:v>
                </c:pt>
                <c:pt idx="331">
                  <c:v>11.140000000000043</c:v>
                </c:pt>
                <c:pt idx="332">
                  <c:v>8.3500000000000227</c:v>
                </c:pt>
                <c:pt idx="333">
                  <c:v>7.1999999999999886</c:v>
                </c:pt>
                <c:pt idx="334">
                  <c:v>7.6299999999999955</c:v>
                </c:pt>
                <c:pt idx="335">
                  <c:v>11.45999999999998</c:v>
                </c:pt>
                <c:pt idx="336">
                  <c:v>8.9300000000000068</c:v>
                </c:pt>
                <c:pt idx="337">
                  <c:v>27.04000000000002</c:v>
                </c:pt>
                <c:pt idx="338">
                  <c:v>11.939999999999998</c:v>
                </c:pt>
                <c:pt idx="339">
                  <c:v>4.8799999999999955</c:v>
                </c:pt>
                <c:pt idx="340">
                  <c:v>9.9499999999999886</c:v>
                </c:pt>
                <c:pt idx="341">
                  <c:v>15.379999999999995</c:v>
                </c:pt>
                <c:pt idx="342">
                  <c:v>14.220000000000027</c:v>
                </c:pt>
                <c:pt idx="343">
                  <c:v>14.349999999999966</c:v>
                </c:pt>
                <c:pt idx="344">
                  <c:v>9.7900000000000205</c:v>
                </c:pt>
                <c:pt idx="345">
                  <c:v>8.4399999999999977</c:v>
                </c:pt>
                <c:pt idx="346">
                  <c:v>4.4099999999999682</c:v>
                </c:pt>
                <c:pt idx="347">
                  <c:v>6.5699999999999932</c:v>
                </c:pt>
                <c:pt idx="348">
                  <c:v>15.009999999999991</c:v>
                </c:pt>
                <c:pt idx="349">
                  <c:v>14.060000000000002</c:v>
                </c:pt>
                <c:pt idx="350">
                  <c:v>11.520000000000039</c:v>
                </c:pt>
                <c:pt idx="351">
                  <c:v>11.160000000000025</c:v>
                </c:pt>
                <c:pt idx="352">
                  <c:v>11.259999999999991</c:v>
                </c:pt>
                <c:pt idx="353">
                  <c:v>7.9900000000000091</c:v>
                </c:pt>
                <c:pt idx="354">
                  <c:v>5.5500000000000114</c:v>
                </c:pt>
                <c:pt idx="355">
                  <c:v>7.1599999999999682</c:v>
                </c:pt>
                <c:pt idx="356">
                  <c:v>7.5</c:v>
                </c:pt>
                <c:pt idx="357">
                  <c:v>13.730000000000018</c:v>
                </c:pt>
                <c:pt idx="358">
                  <c:v>9.089999999999975</c:v>
                </c:pt>
                <c:pt idx="359">
                  <c:v>10.28000000000003</c:v>
                </c:pt>
                <c:pt idx="360">
                  <c:v>14.060000000000002</c:v>
                </c:pt>
                <c:pt idx="361">
                  <c:v>4.3700000000000045</c:v>
                </c:pt>
                <c:pt idx="362">
                  <c:v>3.410000000000025</c:v>
                </c:pt>
                <c:pt idx="363">
                  <c:v>8.9699999999999704</c:v>
                </c:pt>
                <c:pt idx="364">
                  <c:v>8.4200000000000159</c:v>
                </c:pt>
              </c:numCache>
            </c:numRef>
          </c:val>
          <c:smooth val="0"/>
        </c:ser>
        <c:ser>
          <c:idx val="7"/>
          <c:order val="7"/>
          <c:tx>
            <c:v>Rolling 30-day average range 2014/15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'Chapter 3 (Fig 3.3)'!$F$44:$F$408</c:f>
              <c:numCache>
                <c:formatCode>d\-mmm\-yy</c:formatCode>
                <c:ptCount val="365"/>
                <c:pt idx="0">
                  <c:v>37165</c:v>
                </c:pt>
                <c:pt idx="1">
                  <c:v>37166</c:v>
                </c:pt>
                <c:pt idx="2">
                  <c:v>37167</c:v>
                </c:pt>
                <c:pt idx="3">
                  <c:v>37168</c:v>
                </c:pt>
                <c:pt idx="4">
                  <c:v>37169</c:v>
                </c:pt>
                <c:pt idx="5">
                  <c:v>37170</c:v>
                </c:pt>
                <c:pt idx="6">
                  <c:v>37171</c:v>
                </c:pt>
                <c:pt idx="7">
                  <c:v>37172</c:v>
                </c:pt>
                <c:pt idx="8">
                  <c:v>37173</c:v>
                </c:pt>
                <c:pt idx="9">
                  <c:v>37174</c:v>
                </c:pt>
                <c:pt idx="10">
                  <c:v>37175</c:v>
                </c:pt>
                <c:pt idx="11">
                  <c:v>37176</c:v>
                </c:pt>
                <c:pt idx="12">
                  <c:v>37177</c:v>
                </c:pt>
                <c:pt idx="13">
                  <c:v>37178</c:v>
                </c:pt>
                <c:pt idx="14">
                  <c:v>37179</c:v>
                </c:pt>
                <c:pt idx="15">
                  <c:v>37180</c:v>
                </c:pt>
                <c:pt idx="16">
                  <c:v>37181</c:v>
                </c:pt>
                <c:pt idx="17">
                  <c:v>37182</c:v>
                </c:pt>
                <c:pt idx="18">
                  <c:v>37183</c:v>
                </c:pt>
                <c:pt idx="19">
                  <c:v>37184</c:v>
                </c:pt>
                <c:pt idx="20">
                  <c:v>37185</c:v>
                </c:pt>
                <c:pt idx="21">
                  <c:v>37186</c:v>
                </c:pt>
                <c:pt idx="22">
                  <c:v>37187</c:v>
                </c:pt>
                <c:pt idx="23">
                  <c:v>37188</c:v>
                </c:pt>
                <c:pt idx="24">
                  <c:v>37189</c:v>
                </c:pt>
                <c:pt idx="25">
                  <c:v>37190</c:v>
                </c:pt>
                <c:pt idx="26">
                  <c:v>37191</c:v>
                </c:pt>
                <c:pt idx="27">
                  <c:v>37192</c:v>
                </c:pt>
                <c:pt idx="28">
                  <c:v>37193</c:v>
                </c:pt>
                <c:pt idx="29">
                  <c:v>37194</c:v>
                </c:pt>
                <c:pt idx="30">
                  <c:v>37195</c:v>
                </c:pt>
                <c:pt idx="31">
                  <c:v>37196</c:v>
                </c:pt>
                <c:pt idx="32">
                  <c:v>37197</c:v>
                </c:pt>
                <c:pt idx="33">
                  <c:v>37198</c:v>
                </c:pt>
                <c:pt idx="34">
                  <c:v>37199</c:v>
                </c:pt>
                <c:pt idx="35">
                  <c:v>37200</c:v>
                </c:pt>
                <c:pt idx="36">
                  <c:v>37201</c:v>
                </c:pt>
                <c:pt idx="37">
                  <c:v>37202</c:v>
                </c:pt>
                <c:pt idx="38">
                  <c:v>37203</c:v>
                </c:pt>
                <c:pt idx="39">
                  <c:v>37204</c:v>
                </c:pt>
                <c:pt idx="40">
                  <c:v>37205</c:v>
                </c:pt>
                <c:pt idx="41">
                  <c:v>37206</c:v>
                </c:pt>
                <c:pt idx="42">
                  <c:v>37207</c:v>
                </c:pt>
                <c:pt idx="43">
                  <c:v>37208</c:v>
                </c:pt>
                <c:pt idx="44">
                  <c:v>37209</c:v>
                </c:pt>
                <c:pt idx="45">
                  <c:v>37210</c:v>
                </c:pt>
                <c:pt idx="46">
                  <c:v>37211</c:v>
                </c:pt>
                <c:pt idx="47">
                  <c:v>37212</c:v>
                </c:pt>
                <c:pt idx="48">
                  <c:v>37213</c:v>
                </c:pt>
                <c:pt idx="49">
                  <c:v>37214</c:v>
                </c:pt>
                <c:pt idx="50">
                  <c:v>37215</c:v>
                </c:pt>
                <c:pt idx="51">
                  <c:v>37216</c:v>
                </c:pt>
                <c:pt idx="52">
                  <c:v>37217</c:v>
                </c:pt>
                <c:pt idx="53">
                  <c:v>37218</c:v>
                </c:pt>
                <c:pt idx="54">
                  <c:v>37219</c:v>
                </c:pt>
                <c:pt idx="55">
                  <c:v>37220</c:v>
                </c:pt>
                <c:pt idx="56">
                  <c:v>37221</c:v>
                </c:pt>
                <c:pt idx="57">
                  <c:v>37222</c:v>
                </c:pt>
                <c:pt idx="58">
                  <c:v>37223</c:v>
                </c:pt>
                <c:pt idx="59">
                  <c:v>37224</c:v>
                </c:pt>
                <c:pt idx="60">
                  <c:v>37225</c:v>
                </c:pt>
                <c:pt idx="61">
                  <c:v>37226</c:v>
                </c:pt>
                <c:pt idx="62">
                  <c:v>37227</c:v>
                </c:pt>
                <c:pt idx="63">
                  <c:v>37228</c:v>
                </c:pt>
                <c:pt idx="64">
                  <c:v>37229</c:v>
                </c:pt>
                <c:pt idx="65">
                  <c:v>37230</c:v>
                </c:pt>
                <c:pt idx="66">
                  <c:v>37231</c:v>
                </c:pt>
                <c:pt idx="67">
                  <c:v>37232</c:v>
                </c:pt>
                <c:pt idx="68">
                  <c:v>37233</c:v>
                </c:pt>
                <c:pt idx="69">
                  <c:v>37234</c:v>
                </c:pt>
                <c:pt idx="70">
                  <c:v>37235</c:v>
                </c:pt>
                <c:pt idx="71">
                  <c:v>37236</c:v>
                </c:pt>
                <c:pt idx="72">
                  <c:v>37237</c:v>
                </c:pt>
                <c:pt idx="73">
                  <c:v>37238</c:v>
                </c:pt>
                <c:pt idx="74">
                  <c:v>37239</c:v>
                </c:pt>
                <c:pt idx="75">
                  <c:v>37240</c:v>
                </c:pt>
                <c:pt idx="76">
                  <c:v>37241</c:v>
                </c:pt>
                <c:pt idx="77">
                  <c:v>37242</c:v>
                </c:pt>
                <c:pt idx="78">
                  <c:v>37243</c:v>
                </c:pt>
                <c:pt idx="79">
                  <c:v>37244</c:v>
                </c:pt>
                <c:pt idx="80">
                  <c:v>37245</c:v>
                </c:pt>
                <c:pt idx="81">
                  <c:v>37246</c:v>
                </c:pt>
                <c:pt idx="82">
                  <c:v>37247</c:v>
                </c:pt>
                <c:pt idx="83">
                  <c:v>37248</c:v>
                </c:pt>
                <c:pt idx="84">
                  <c:v>37249</c:v>
                </c:pt>
                <c:pt idx="85">
                  <c:v>37250</c:v>
                </c:pt>
                <c:pt idx="86">
                  <c:v>37251</c:v>
                </c:pt>
                <c:pt idx="87">
                  <c:v>37252</c:v>
                </c:pt>
                <c:pt idx="88">
                  <c:v>37253</c:v>
                </c:pt>
                <c:pt idx="89">
                  <c:v>37254</c:v>
                </c:pt>
                <c:pt idx="90">
                  <c:v>37255</c:v>
                </c:pt>
                <c:pt idx="91">
                  <c:v>37256</c:v>
                </c:pt>
                <c:pt idx="92">
                  <c:v>37257</c:v>
                </c:pt>
                <c:pt idx="93">
                  <c:v>37258</c:v>
                </c:pt>
                <c:pt idx="94">
                  <c:v>37259</c:v>
                </c:pt>
                <c:pt idx="95">
                  <c:v>37260</c:v>
                </c:pt>
                <c:pt idx="96">
                  <c:v>37261</c:v>
                </c:pt>
                <c:pt idx="97">
                  <c:v>37262</c:v>
                </c:pt>
                <c:pt idx="98">
                  <c:v>37263</c:v>
                </c:pt>
                <c:pt idx="99">
                  <c:v>37264</c:v>
                </c:pt>
                <c:pt idx="100">
                  <c:v>37265</c:v>
                </c:pt>
                <c:pt idx="101">
                  <c:v>37266</c:v>
                </c:pt>
                <c:pt idx="102">
                  <c:v>37267</c:v>
                </c:pt>
                <c:pt idx="103">
                  <c:v>37268</c:v>
                </c:pt>
                <c:pt idx="104">
                  <c:v>37269</c:v>
                </c:pt>
                <c:pt idx="105">
                  <c:v>37270</c:v>
                </c:pt>
                <c:pt idx="106">
                  <c:v>37271</c:v>
                </c:pt>
                <c:pt idx="107">
                  <c:v>37272</c:v>
                </c:pt>
                <c:pt idx="108">
                  <c:v>37273</c:v>
                </c:pt>
                <c:pt idx="109">
                  <c:v>37274</c:v>
                </c:pt>
                <c:pt idx="110">
                  <c:v>37275</c:v>
                </c:pt>
                <c:pt idx="111">
                  <c:v>37276</c:v>
                </c:pt>
                <c:pt idx="112">
                  <c:v>37277</c:v>
                </c:pt>
                <c:pt idx="113">
                  <c:v>37278</c:v>
                </c:pt>
                <c:pt idx="114">
                  <c:v>37279</c:v>
                </c:pt>
                <c:pt idx="115">
                  <c:v>37280</c:v>
                </c:pt>
                <c:pt idx="116">
                  <c:v>37281</c:v>
                </c:pt>
                <c:pt idx="117">
                  <c:v>37282</c:v>
                </c:pt>
                <c:pt idx="118">
                  <c:v>37283</c:v>
                </c:pt>
                <c:pt idx="119">
                  <c:v>37284</c:v>
                </c:pt>
                <c:pt idx="120">
                  <c:v>37285</c:v>
                </c:pt>
                <c:pt idx="121">
                  <c:v>37286</c:v>
                </c:pt>
                <c:pt idx="122">
                  <c:v>37287</c:v>
                </c:pt>
                <c:pt idx="123">
                  <c:v>37288</c:v>
                </c:pt>
                <c:pt idx="124">
                  <c:v>37289</c:v>
                </c:pt>
                <c:pt idx="125">
                  <c:v>37290</c:v>
                </c:pt>
                <c:pt idx="126">
                  <c:v>37291</c:v>
                </c:pt>
                <c:pt idx="127">
                  <c:v>37292</c:v>
                </c:pt>
                <c:pt idx="128">
                  <c:v>37293</c:v>
                </c:pt>
                <c:pt idx="129">
                  <c:v>37294</c:v>
                </c:pt>
                <c:pt idx="130">
                  <c:v>37295</c:v>
                </c:pt>
                <c:pt idx="131">
                  <c:v>37296</c:v>
                </c:pt>
                <c:pt idx="132">
                  <c:v>37297</c:v>
                </c:pt>
                <c:pt idx="133">
                  <c:v>37298</c:v>
                </c:pt>
                <c:pt idx="134">
                  <c:v>37299</c:v>
                </c:pt>
                <c:pt idx="135">
                  <c:v>37300</c:v>
                </c:pt>
                <c:pt idx="136">
                  <c:v>37301</c:v>
                </c:pt>
                <c:pt idx="137">
                  <c:v>37302</c:v>
                </c:pt>
                <c:pt idx="138">
                  <c:v>37303</c:v>
                </c:pt>
                <c:pt idx="139">
                  <c:v>37304</c:v>
                </c:pt>
                <c:pt idx="140">
                  <c:v>37305</c:v>
                </c:pt>
                <c:pt idx="141">
                  <c:v>37306</c:v>
                </c:pt>
                <c:pt idx="142">
                  <c:v>37307</c:v>
                </c:pt>
                <c:pt idx="143">
                  <c:v>37308</c:v>
                </c:pt>
                <c:pt idx="144">
                  <c:v>37309</c:v>
                </c:pt>
                <c:pt idx="145">
                  <c:v>37310</c:v>
                </c:pt>
                <c:pt idx="146">
                  <c:v>37311</c:v>
                </c:pt>
                <c:pt idx="147">
                  <c:v>37312</c:v>
                </c:pt>
                <c:pt idx="148">
                  <c:v>37313</c:v>
                </c:pt>
                <c:pt idx="149">
                  <c:v>37314</c:v>
                </c:pt>
                <c:pt idx="150">
                  <c:v>37315</c:v>
                </c:pt>
                <c:pt idx="151">
                  <c:v>37316</c:v>
                </c:pt>
                <c:pt idx="152">
                  <c:v>37317</c:v>
                </c:pt>
                <c:pt idx="153">
                  <c:v>37318</c:v>
                </c:pt>
                <c:pt idx="154">
                  <c:v>37319</c:v>
                </c:pt>
                <c:pt idx="155">
                  <c:v>37320</c:v>
                </c:pt>
                <c:pt idx="156">
                  <c:v>37321</c:v>
                </c:pt>
                <c:pt idx="157">
                  <c:v>37322</c:v>
                </c:pt>
                <c:pt idx="158">
                  <c:v>37323</c:v>
                </c:pt>
                <c:pt idx="159">
                  <c:v>37324</c:v>
                </c:pt>
                <c:pt idx="160">
                  <c:v>37325</c:v>
                </c:pt>
                <c:pt idx="161">
                  <c:v>37326</c:v>
                </c:pt>
                <c:pt idx="162">
                  <c:v>37327</c:v>
                </c:pt>
                <c:pt idx="163">
                  <c:v>37328</c:v>
                </c:pt>
                <c:pt idx="164">
                  <c:v>37329</c:v>
                </c:pt>
                <c:pt idx="165">
                  <c:v>37330</c:v>
                </c:pt>
                <c:pt idx="166">
                  <c:v>37331</c:v>
                </c:pt>
                <c:pt idx="167">
                  <c:v>37332</c:v>
                </c:pt>
                <c:pt idx="168">
                  <c:v>37333</c:v>
                </c:pt>
                <c:pt idx="169">
                  <c:v>37334</c:v>
                </c:pt>
                <c:pt idx="170">
                  <c:v>37335</c:v>
                </c:pt>
                <c:pt idx="171">
                  <c:v>37336</c:v>
                </c:pt>
                <c:pt idx="172">
                  <c:v>37337</c:v>
                </c:pt>
                <c:pt idx="173">
                  <c:v>37338</c:v>
                </c:pt>
                <c:pt idx="174">
                  <c:v>37339</c:v>
                </c:pt>
                <c:pt idx="175">
                  <c:v>37340</c:v>
                </c:pt>
                <c:pt idx="176">
                  <c:v>37341</c:v>
                </c:pt>
                <c:pt idx="177">
                  <c:v>37342</c:v>
                </c:pt>
                <c:pt idx="178">
                  <c:v>37343</c:v>
                </c:pt>
                <c:pt idx="179">
                  <c:v>37344</c:v>
                </c:pt>
                <c:pt idx="180">
                  <c:v>37345</c:v>
                </c:pt>
                <c:pt idx="181">
                  <c:v>37346</c:v>
                </c:pt>
                <c:pt idx="182">
                  <c:v>37347</c:v>
                </c:pt>
                <c:pt idx="183">
                  <c:v>37348</c:v>
                </c:pt>
                <c:pt idx="184">
                  <c:v>37349</c:v>
                </c:pt>
                <c:pt idx="185">
                  <c:v>37350</c:v>
                </c:pt>
                <c:pt idx="186">
                  <c:v>37351</c:v>
                </c:pt>
                <c:pt idx="187">
                  <c:v>37352</c:v>
                </c:pt>
                <c:pt idx="188">
                  <c:v>37353</c:v>
                </c:pt>
                <c:pt idx="189">
                  <c:v>37354</c:v>
                </c:pt>
                <c:pt idx="190">
                  <c:v>37355</c:v>
                </c:pt>
                <c:pt idx="191">
                  <c:v>37356</c:v>
                </c:pt>
                <c:pt idx="192">
                  <c:v>37357</c:v>
                </c:pt>
                <c:pt idx="193">
                  <c:v>37358</c:v>
                </c:pt>
                <c:pt idx="194">
                  <c:v>37359</c:v>
                </c:pt>
                <c:pt idx="195">
                  <c:v>37360</c:v>
                </c:pt>
                <c:pt idx="196">
                  <c:v>37361</c:v>
                </c:pt>
                <c:pt idx="197">
                  <c:v>37362</c:v>
                </c:pt>
                <c:pt idx="198">
                  <c:v>37363</c:v>
                </c:pt>
                <c:pt idx="199">
                  <c:v>37364</c:v>
                </c:pt>
                <c:pt idx="200">
                  <c:v>37365</c:v>
                </c:pt>
                <c:pt idx="201">
                  <c:v>37366</c:v>
                </c:pt>
                <c:pt idx="202">
                  <c:v>37367</c:v>
                </c:pt>
                <c:pt idx="203">
                  <c:v>37368</c:v>
                </c:pt>
                <c:pt idx="204">
                  <c:v>37369</c:v>
                </c:pt>
                <c:pt idx="205">
                  <c:v>37370</c:v>
                </c:pt>
                <c:pt idx="206">
                  <c:v>37371</c:v>
                </c:pt>
                <c:pt idx="207">
                  <c:v>37372</c:v>
                </c:pt>
                <c:pt idx="208">
                  <c:v>37373</c:v>
                </c:pt>
                <c:pt idx="209">
                  <c:v>37374</c:v>
                </c:pt>
                <c:pt idx="210">
                  <c:v>37375</c:v>
                </c:pt>
                <c:pt idx="211">
                  <c:v>37376</c:v>
                </c:pt>
                <c:pt idx="212">
                  <c:v>37377</c:v>
                </c:pt>
                <c:pt idx="213">
                  <c:v>37378</c:v>
                </c:pt>
                <c:pt idx="214">
                  <c:v>37379</c:v>
                </c:pt>
                <c:pt idx="215">
                  <c:v>37380</c:v>
                </c:pt>
                <c:pt idx="216">
                  <c:v>37381</c:v>
                </c:pt>
                <c:pt idx="217">
                  <c:v>37382</c:v>
                </c:pt>
                <c:pt idx="218">
                  <c:v>37383</c:v>
                </c:pt>
                <c:pt idx="219">
                  <c:v>37384</c:v>
                </c:pt>
                <c:pt idx="220">
                  <c:v>37385</c:v>
                </c:pt>
                <c:pt idx="221">
                  <c:v>37386</c:v>
                </c:pt>
                <c:pt idx="222">
                  <c:v>37387</c:v>
                </c:pt>
                <c:pt idx="223">
                  <c:v>37388</c:v>
                </c:pt>
                <c:pt idx="224">
                  <c:v>37389</c:v>
                </c:pt>
                <c:pt idx="225">
                  <c:v>37390</c:v>
                </c:pt>
                <c:pt idx="226">
                  <c:v>37391</c:v>
                </c:pt>
                <c:pt idx="227">
                  <c:v>37392</c:v>
                </c:pt>
                <c:pt idx="228">
                  <c:v>37393</c:v>
                </c:pt>
                <c:pt idx="229">
                  <c:v>37394</c:v>
                </c:pt>
                <c:pt idx="230">
                  <c:v>37395</c:v>
                </c:pt>
                <c:pt idx="231">
                  <c:v>37396</c:v>
                </c:pt>
                <c:pt idx="232">
                  <c:v>37397</c:v>
                </c:pt>
                <c:pt idx="233">
                  <c:v>37398</c:v>
                </c:pt>
                <c:pt idx="234">
                  <c:v>37399</c:v>
                </c:pt>
                <c:pt idx="235">
                  <c:v>37400</c:v>
                </c:pt>
                <c:pt idx="236">
                  <c:v>37401</c:v>
                </c:pt>
                <c:pt idx="237">
                  <c:v>37402</c:v>
                </c:pt>
                <c:pt idx="238">
                  <c:v>37403</c:v>
                </c:pt>
                <c:pt idx="239">
                  <c:v>37404</c:v>
                </c:pt>
                <c:pt idx="240">
                  <c:v>37405</c:v>
                </c:pt>
                <c:pt idx="241">
                  <c:v>37406</c:v>
                </c:pt>
                <c:pt idx="242">
                  <c:v>37407</c:v>
                </c:pt>
                <c:pt idx="243">
                  <c:v>37408</c:v>
                </c:pt>
                <c:pt idx="244">
                  <c:v>37409</c:v>
                </c:pt>
                <c:pt idx="245">
                  <c:v>37410</c:v>
                </c:pt>
                <c:pt idx="246">
                  <c:v>37411</c:v>
                </c:pt>
                <c:pt idx="247">
                  <c:v>37412</c:v>
                </c:pt>
                <c:pt idx="248">
                  <c:v>37413</c:v>
                </c:pt>
                <c:pt idx="249">
                  <c:v>37414</c:v>
                </c:pt>
                <c:pt idx="250">
                  <c:v>37415</c:v>
                </c:pt>
                <c:pt idx="251">
                  <c:v>37416</c:v>
                </c:pt>
                <c:pt idx="252">
                  <c:v>37417</c:v>
                </c:pt>
                <c:pt idx="253">
                  <c:v>37418</c:v>
                </c:pt>
                <c:pt idx="254">
                  <c:v>37419</c:v>
                </c:pt>
                <c:pt idx="255">
                  <c:v>37420</c:v>
                </c:pt>
                <c:pt idx="256">
                  <c:v>37421</c:v>
                </c:pt>
                <c:pt idx="257">
                  <c:v>37422</c:v>
                </c:pt>
                <c:pt idx="258">
                  <c:v>37423</c:v>
                </c:pt>
                <c:pt idx="259">
                  <c:v>37424</c:v>
                </c:pt>
                <c:pt idx="260">
                  <c:v>37425</c:v>
                </c:pt>
                <c:pt idx="261">
                  <c:v>37426</c:v>
                </c:pt>
                <c:pt idx="262">
                  <c:v>37427</c:v>
                </c:pt>
                <c:pt idx="263">
                  <c:v>37428</c:v>
                </c:pt>
                <c:pt idx="264">
                  <c:v>37429</c:v>
                </c:pt>
                <c:pt idx="265">
                  <c:v>37430</c:v>
                </c:pt>
                <c:pt idx="266">
                  <c:v>37431</c:v>
                </c:pt>
                <c:pt idx="267">
                  <c:v>37432</c:v>
                </c:pt>
                <c:pt idx="268">
                  <c:v>37433</c:v>
                </c:pt>
                <c:pt idx="269">
                  <c:v>37434</c:v>
                </c:pt>
                <c:pt idx="270">
                  <c:v>37435</c:v>
                </c:pt>
                <c:pt idx="271">
                  <c:v>37436</c:v>
                </c:pt>
                <c:pt idx="272">
                  <c:v>37437</c:v>
                </c:pt>
                <c:pt idx="273">
                  <c:v>37438</c:v>
                </c:pt>
                <c:pt idx="274">
                  <c:v>37439</c:v>
                </c:pt>
                <c:pt idx="275">
                  <c:v>37440</c:v>
                </c:pt>
                <c:pt idx="276">
                  <c:v>37441</c:v>
                </c:pt>
                <c:pt idx="277">
                  <c:v>37442</c:v>
                </c:pt>
                <c:pt idx="278">
                  <c:v>37443</c:v>
                </c:pt>
                <c:pt idx="279">
                  <c:v>37444</c:v>
                </c:pt>
                <c:pt idx="280">
                  <c:v>37445</c:v>
                </c:pt>
                <c:pt idx="281">
                  <c:v>37446</c:v>
                </c:pt>
                <c:pt idx="282">
                  <c:v>37447</c:v>
                </c:pt>
                <c:pt idx="283">
                  <c:v>37448</c:v>
                </c:pt>
                <c:pt idx="284">
                  <c:v>37449</c:v>
                </c:pt>
                <c:pt idx="285">
                  <c:v>37450</c:v>
                </c:pt>
                <c:pt idx="286">
                  <c:v>37451</c:v>
                </c:pt>
                <c:pt idx="287">
                  <c:v>37452</c:v>
                </c:pt>
                <c:pt idx="288">
                  <c:v>37453</c:v>
                </c:pt>
                <c:pt idx="289">
                  <c:v>37454</c:v>
                </c:pt>
                <c:pt idx="290">
                  <c:v>37455</c:v>
                </c:pt>
                <c:pt idx="291">
                  <c:v>37456</c:v>
                </c:pt>
                <c:pt idx="292">
                  <c:v>37457</c:v>
                </c:pt>
                <c:pt idx="293">
                  <c:v>37458</c:v>
                </c:pt>
                <c:pt idx="294">
                  <c:v>37459</c:v>
                </c:pt>
                <c:pt idx="295">
                  <c:v>37460</c:v>
                </c:pt>
                <c:pt idx="296">
                  <c:v>37461</c:v>
                </c:pt>
                <c:pt idx="297">
                  <c:v>37462</c:v>
                </c:pt>
                <c:pt idx="298">
                  <c:v>37463</c:v>
                </c:pt>
                <c:pt idx="299">
                  <c:v>37464</c:v>
                </c:pt>
                <c:pt idx="300">
                  <c:v>37465</c:v>
                </c:pt>
                <c:pt idx="301">
                  <c:v>37466</c:v>
                </c:pt>
                <c:pt idx="302">
                  <c:v>37467</c:v>
                </c:pt>
                <c:pt idx="303">
                  <c:v>37468</c:v>
                </c:pt>
                <c:pt idx="304">
                  <c:v>37469</c:v>
                </c:pt>
                <c:pt idx="305">
                  <c:v>37470</c:v>
                </c:pt>
                <c:pt idx="306">
                  <c:v>37471</c:v>
                </c:pt>
                <c:pt idx="307">
                  <c:v>37472</c:v>
                </c:pt>
                <c:pt idx="308">
                  <c:v>37473</c:v>
                </c:pt>
                <c:pt idx="309">
                  <c:v>37474</c:v>
                </c:pt>
                <c:pt idx="310">
                  <c:v>37475</c:v>
                </c:pt>
                <c:pt idx="311">
                  <c:v>37476</c:v>
                </c:pt>
                <c:pt idx="312">
                  <c:v>37477</c:v>
                </c:pt>
                <c:pt idx="313">
                  <c:v>37478</c:v>
                </c:pt>
                <c:pt idx="314">
                  <c:v>37479</c:v>
                </c:pt>
                <c:pt idx="315">
                  <c:v>37480</c:v>
                </c:pt>
                <c:pt idx="316">
                  <c:v>37481</c:v>
                </c:pt>
                <c:pt idx="317">
                  <c:v>37482</c:v>
                </c:pt>
                <c:pt idx="318">
                  <c:v>37483</c:v>
                </c:pt>
                <c:pt idx="319">
                  <c:v>37484</c:v>
                </c:pt>
                <c:pt idx="320">
                  <c:v>37485</c:v>
                </c:pt>
                <c:pt idx="321">
                  <c:v>37486</c:v>
                </c:pt>
                <c:pt idx="322">
                  <c:v>37487</c:v>
                </c:pt>
                <c:pt idx="323">
                  <c:v>37488</c:v>
                </c:pt>
                <c:pt idx="324">
                  <c:v>37489</c:v>
                </c:pt>
                <c:pt idx="325">
                  <c:v>37490</c:v>
                </c:pt>
                <c:pt idx="326">
                  <c:v>37491</c:v>
                </c:pt>
                <c:pt idx="327">
                  <c:v>37492</c:v>
                </c:pt>
                <c:pt idx="328">
                  <c:v>37493</c:v>
                </c:pt>
                <c:pt idx="329">
                  <c:v>37494</c:v>
                </c:pt>
                <c:pt idx="330">
                  <c:v>37495</c:v>
                </c:pt>
                <c:pt idx="331">
                  <c:v>37496</c:v>
                </c:pt>
                <c:pt idx="332">
                  <c:v>37497</c:v>
                </c:pt>
                <c:pt idx="333">
                  <c:v>37498</c:v>
                </c:pt>
                <c:pt idx="334">
                  <c:v>37499</c:v>
                </c:pt>
                <c:pt idx="335">
                  <c:v>37500</c:v>
                </c:pt>
                <c:pt idx="336">
                  <c:v>37501</c:v>
                </c:pt>
                <c:pt idx="337">
                  <c:v>37502</c:v>
                </c:pt>
                <c:pt idx="338">
                  <c:v>37503</c:v>
                </c:pt>
                <c:pt idx="339">
                  <c:v>37504</c:v>
                </c:pt>
                <c:pt idx="340">
                  <c:v>37505</c:v>
                </c:pt>
                <c:pt idx="341">
                  <c:v>37506</c:v>
                </c:pt>
                <c:pt idx="342">
                  <c:v>37507</c:v>
                </c:pt>
                <c:pt idx="343">
                  <c:v>37508</c:v>
                </c:pt>
                <c:pt idx="344">
                  <c:v>37509</c:v>
                </c:pt>
                <c:pt idx="345">
                  <c:v>37510</c:v>
                </c:pt>
                <c:pt idx="346">
                  <c:v>37511</c:v>
                </c:pt>
                <c:pt idx="347">
                  <c:v>37512</c:v>
                </c:pt>
                <c:pt idx="348">
                  <c:v>37513</c:v>
                </c:pt>
                <c:pt idx="349">
                  <c:v>37514</c:v>
                </c:pt>
                <c:pt idx="350">
                  <c:v>37515</c:v>
                </c:pt>
                <c:pt idx="351">
                  <c:v>37516</c:v>
                </c:pt>
                <c:pt idx="352">
                  <c:v>37517</c:v>
                </c:pt>
                <c:pt idx="353">
                  <c:v>37518</c:v>
                </c:pt>
                <c:pt idx="354">
                  <c:v>37519</c:v>
                </c:pt>
                <c:pt idx="355">
                  <c:v>37520</c:v>
                </c:pt>
                <c:pt idx="356">
                  <c:v>37521</c:v>
                </c:pt>
                <c:pt idx="357">
                  <c:v>37522</c:v>
                </c:pt>
                <c:pt idx="358">
                  <c:v>37523</c:v>
                </c:pt>
                <c:pt idx="359">
                  <c:v>37524</c:v>
                </c:pt>
                <c:pt idx="360">
                  <c:v>37525</c:v>
                </c:pt>
                <c:pt idx="361">
                  <c:v>37526</c:v>
                </c:pt>
                <c:pt idx="362">
                  <c:v>37527</c:v>
                </c:pt>
                <c:pt idx="363">
                  <c:v>37528</c:v>
                </c:pt>
                <c:pt idx="364">
                  <c:v>37529</c:v>
                </c:pt>
              </c:numCache>
            </c:numRef>
          </c:cat>
          <c:val>
            <c:numRef>
              <c:f>'Chapter 3 (Fig 3.3)'!$H$1504:$H$1868</c:f>
              <c:numCache>
                <c:formatCode>0.00</c:formatCode>
                <c:ptCount val="365"/>
                <c:pt idx="0">
                  <c:v>11.734333333333332</c:v>
                </c:pt>
                <c:pt idx="1">
                  <c:v>11.613</c:v>
                </c:pt>
                <c:pt idx="2">
                  <c:v>11.670333333333332</c:v>
                </c:pt>
                <c:pt idx="3">
                  <c:v>11.476333333333333</c:v>
                </c:pt>
                <c:pt idx="4">
                  <c:v>11.557666666666668</c:v>
                </c:pt>
                <c:pt idx="5">
                  <c:v>11.606333333333334</c:v>
                </c:pt>
                <c:pt idx="6">
                  <c:v>11.697000000000001</c:v>
                </c:pt>
                <c:pt idx="7">
                  <c:v>11.850333333333333</c:v>
                </c:pt>
                <c:pt idx="8">
                  <c:v>11.610999999999999</c:v>
                </c:pt>
                <c:pt idx="9">
                  <c:v>11.469999999999999</c:v>
                </c:pt>
                <c:pt idx="10">
                  <c:v>11.332333333333333</c:v>
                </c:pt>
                <c:pt idx="11">
                  <c:v>11.171666666666665</c:v>
                </c:pt>
                <c:pt idx="12">
                  <c:v>11.418000000000001</c:v>
                </c:pt>
                <c:pt idx="13">
                  <c:v>11.308666666666666</c:v>
                </c:pt>
                <c:pt idx="14">
                  <c:v>11.375999999999999</c:v>
                </c:pt>
                <c:pt idx="15">
                  <c:v>11.444999999999999</c:v>
                </c:pt>
                <c:pt idx="16">
                  <c:v>11.601666666666667</c:v>
                </c:pt>
                <c:pt idx="17">
                  <c:v>11.116333333333333</c:v>
                </c:pt>
                <c:pt idx="18">
                  <c:v>11.026333333333332</c:v>
                </c:pt>
                <c:pt idx="19">
                  <c:v>11.197666666666665</c:v>
                </c:pt>
                <c:pt idx="20">
                  <c:v>11.416999999999998</c:v>
                </c:pt>
                <c:pt idx="21">
                  <c:v>11.594333333333331</c:v>
                </c:pt>
                <c:pt idx="22">
                  <c:v>11.465999999999998</c:v>
                </c:pt>
                <c:pt idx="23">
                  <c:v>11.50733333333333</c:v>
                </c:pt>
                <c:pt idx="24">
                  <c:v>11.629999999999995</c:v>
                </c:pt>
                <c:pt idx="25">
                  <c:v>11.637999999999996</c:v>
                </c:pt>
                <c:pt idx="26">
                  <c:v>11.947666666666663</c:v>
                </c:pt>
                <c:pt idx="27">
                  <c:v>12.236666666666661</c:v>
                </c:pt>
                <c:pt idx="28">
                  <c:v>12.320333333333329</c:v>
                </c:pt>
                <c:pt idx="29">
                  <c:v>12.411666666666662</c:v>
                </c:pt>
                <c:pt idx="30">
                  <c:v>12.253999999999996</c:v>
                </c:pt>
                <c:pt idx="31">
                  <c:v>12.555999999999996</c:v>
                </c:pt>
                <c:pt idx="32">
                  <c:v>12.681666666666663</c:v>
                </c:pt>
                <c:pt idx="33">
                  <c:v>12.87933333333333</c:v>
                </c:pt>
                <c:pt idx="34">
                  <c:v>13.068999999999996</c:v>
                </c:pt>
                <c:pt idx="35">
                  <c:v>13.014999999999995</c:v>
                </c:pt>
                <c:pt idx="36">
                  <c:v>13.342999999999995</c:v>
                </c:pt>
                <c:pt idx="37">
                  <c:v>13.477999999999996</c:v>
                </c:pt>
                <c:pt idx="38">
                  <c:v>13.882666666666662</c:v>
                </c:pt>
                <c:pt idx="39">
                  <c:v>13.996333333333327</c:v>
                </c:pt>
                <c:pt idx="40">
                  <c:v>14.582666666666661</c:v>
                </c:pt>
                <c:pt idx="41">
                  <c:v>14.813999999999995</c:v>
                </c:pt>
                <c:pt idx="42">
                  <c:v>14.922333333333325</c:v>
                </c:pt>
                <c:pt idx="43">
                  <c:v>14.860999999999994</c:v>
                </c:pt>
                <c:pt idx="44">
                  <c:v>14.555666666666662</c:v>
                </c:pt>
                <c:pt idx="45">
                  <c:v>14.432999999999995</c:v>
                </c:pt>
                <c:pt idx="46">
                  <c:v>14.576333333333329</c:v>
                </c:pt>
                <c:pt idx="47">
                  <c:v>15.314666666666662</c:v>
                </c:pt>
                <c:pt idx="48">
                  <c:v>15.347</c:v>
                </c:pt>
                <c:pt idx="49">
                  <c:v>15.611999999999998</c:v>
                </c:pt>
                <c:pt idx="50">
                  <c:v>16.034666666666666</c:v>
                </c:pt>
                <c:pt idx="51">
                  <c:v>16.267666666666667</c:v>
                </c:pt>
                <c:pt idx="52">
                  <c:v>16.316333333333333</c:v>
                </c:pt>
                <c:pt idx="53">
                  <c:v>16.365333333333332</c:v>
                </c:pt>
                <c:pt idx="54">
                  <c:v>16.654666666666667</c:v>
                </c:pt>
                <c:pt idx="55">
                  <c:v>17.034666666666666</c:v>
                </c:pt>
                <c:pt idx="56">
                  <c:v>17.119666666666667</c:v>
                </c:pt>
                <c:pt idx="57">
                  <c:v>17.102333333333338</c:v>
                </c:pt>
                <c:pt idx="58">
                  <c:v>17.139000000000003</c:v>
                </c:pt>
                <c:pt idx="59">
                  <c:v>16.813000000000006</c:v>
                </c:pt>
                <c:pt idx="60">
                  <c:v>17.001666666666672</c:v>
                </c:pt>
                <c:pt idx="61">
                  <c:v>17.087666666666671</c:v>
                </c:pt>
                <c:pt idx="62">
                  <c:v>17.020333333333337</c:v>
                </c:pt>
                <c:pt idx="63">
                  <c:v>17.320333333333338</c:v>
                </c:pt>
                <c:pt idx="64">
                  <c:v>17.471000000000004</c:v>
                </c:pt>
                <c:pt idx="65">
                  <c:v>17.674666666666667</c:v>
                </c:pt>
                <c:pt idx="66">
                  <c:v>17.624000000000006</c:v>
                </c:pt>
                <c:pt idx="67">
                  <c:v>17.645000000000003</c:v>
                </c:pt>
                <c:pt idx="68">
                  <c:v>17.486333333333338</c:v>
                </c:pt>
                <c:pt idx="69">
                  <c:v>18.131000000000004</c:v>
                </c:pt>
                <c:pt idx="70">
                  <c:v>17.939333333333334</c:v>
                </c:pt>
                <c:pt idx="71">
                  <c:v>17.805</c:v>
                </c:pt>
                <c:pt idx="72">
                  <c:v>17.576666666666664</c:v>
                </c:pt>
                <c:pt idx="73">
                  <c:v>17.744000000000007</c:v>
                </c:pt>
                <c:pt idx="74">
                  <c:v>17.902333333333331</c:v>
                </c:pt>
                <c:pt idx="75">
                  <c:v>17.923000000000002</c:v>
                </c:pt>
                <c:pt idx="76">
                  <c:v>17.966999999999999</c:v>
                </c:pt>
                <c:pt idx="77">
                  <c:v>17.565999999999999</c:v>
                </c:pt>
                <c:pt idx="78">
                  <c:v>17.562333333333331</c:v>
                </c:pt>
                <c:pt idx="79">
                  <c:v>17.318666666666665</c:v>
                </c:pt>
                <c:pt idx="80">
                  <c:v>17.200333333333333</c:v>
                </c:pt>
                <c:pt idx="81">
                  <c:v>16.697999999999997</c:v>
                </c:pt>
                <c:pt idx="82">
                  <c:v>16.621666666666663</c:v>
                </c:pt>
                <c:pt idx="83">
                  <c:v>16.653999999999996</c:v>
                </c:pt>
                <c:pt idx="84">
                  <c:v>16.191666666666659</c:v>
                </c:pt>
                <c:pt idx="85">
                  <c:v>15.757333333333326</c:v>
                </c:pt>
                <c:pt idx="86">
                  <c:v>15.337666666666658</c:v>
                </c:pt>
                <c:pt idx="87">
                  <c:v>15.564666666666659</c:v>
                </c:pt>
                <c:pt idx="88">
                  <c:v>15.785999999999992</c:v>
                </c:pt>
                <c:pt idx="89">
                  <c:v>16.27666666666666</c:v>
                </c:pt>
                <c:pt idx="90">
                  <c:v>16.598666666666659</c:v>
                </c:pt>
                <c:pt idx="91">
                  <c:v>16.327666666666662</c:v>
                </c:pt>
                <c:pt idx="92">
                  <c:v>16.207666666666661</c:v>
                </c:pt>
                <c:pt idx="93">
                  <c:v>15.727999999999993</c:v>
                </c:pt>
                <c:pt idx="94">
                  <c:v>15.495333333333326</c:v>
                </c:pt>
                <c:pt idx="95">
                  <c:v>15.463999999999995</c:v>
                </c:pt>
                <c:pt idx="96">
                  <c:v>15.506999999999996</c:v>
                </c:pt>
                <c:pt idx="97">
                  <c:v>15.383999999999997</c:v>
                </c:pt>
                <c:pt idx="98">
                  <c:v>15.576999999999998</c:v>
                </c:pt>
                <c:pt idx="99">
                  <c:v>15.050999999999998</c:v>
                </c:pt>
                <c:pt idx="100">
                  <c:v>15.017333333333333</c:v>
                </c:pt>
                <c:pt idx="101">
                  <c:v>14.786333333333333</c:v>
                </c:pt>
                <c:pt idx="102">
                  <c:v>14.924999999999999</c:v>
                </c:pt>
                <c:pt idx="103">
                  <c:v>15.121999999999998</c:v>
                </c:pt>
                <c:pt idx="104">
                  <c:v>15.099333333333332</c:v>
                </c:pt>
                <c:pt idx="105">
                  <c:v>15.007</c:v>
                </c:pt>
                <c:pt idx="106">
                  <c:v>14.886999999999999</c:v>
                </c:pt>
                <c:pt idx="107">
                  <c:v>15.272666666666664</c:v>
                </c:pt>
                <c:pt idx="108">
                  <c:v>15.707666666666663</c:v>
                </c:pt>
                <c:pt idx="109">
                  <c:v>15.899333333333329</c:v>
                </c:pt>
                <c:pt idx="110">
                  <c:v>16.021666666666665</c:v>
                </c:pt>
                <c:pt idx="111">
                  <c:v>16.366999999999997</c:v>
                </c:pt>
                <c:pt idx="112">
                  <c:v>16.689666666666668</c:v>
                </c:pt>
                <c:pt idx="113">
                  <c:v>17.024333333333335</c:v>
                </c:pt>
                <c:pt idx="114">
                  <c:v>17.31366666666667</c:v>
                </c:pt>
                <c:pt idx="115">
                  <c:v>17.391666666666669</c:v>
                </c:pt>
                <c:pt idx="116">
                  <c:v>17.397333333333336</c:v>
                </c:pt>
                <c:pt idx="117">
                  <c:v>16.987333333333336</c:v>
                </c:pt>
                <c:pt idx="118">
                  <c:v>16.593666666666671</c:v>
                </c:pt>
                <c:pt idx="119">
                  <c:v>16.34866666666667</c:v>
                </c:pt>
                <c:pt idx="120">
                  <c:v>16.399666666666668</c:v>
                </c:pt>
                <c:pt idx="121">
                  <c:v>16.820666666666668</c:v>
                </c:pt>
                <c:pt idx="122">
                  <c:v>17.132333333333335</c:v>
                </c:pt>
                <c:pt idx="123">
                  <c:v>17.56366666666667</c:v>
                </c:pt>
                <c:pt idx="124">
                  <c:v>18.159000000000002</c:v>
                </c:pt>
                <c:pt idx="125">
                  <c:v>18.369000000000007</c:v>
                </c:pt>
                <c:pt idx="126">
                  <c:v>18.504000000000005</c:v>
                </c:pt>
                <c:pt idx="127">
                  <c:v>18.711333333333336</c:v>
                </c:pt>
                <c:pt idx="128">
                  <c:v>18.709333333333333</c:v>
                </c:pt>
                <c:pt idx="129">
                  <c:v>19.033000000000001</c:v>
                </c:pt>
                <c:pt idx="130">
                  <c:v>19.032666666666668</c:v>
                </c:pt>
                <c:pt idx="131">
                  <c:v>19.733333333333334</c:v>
                </c:pt>
                <c:pt idx="132">
                  <c:v>20.224666666666675</c:v>
                </c:pt>
                <c:pt idx="133">
                  <c:v>20.758333333333336</c:v>
                </c:pt>
                <c:pt idx="134">
                  <c:v>21.300000000000008</c:v>
                </c:pt>
                <c:pt idx="135">
                  <c:v>21.331333333333337</c:v>
                </c:pt>
                <c:pt idx="136">
                  <c:v>21.323666666666668</c:v>
                </c:pt>
                <c:pt idx="137">
                  <c:v>20.987000000000005</c:v>
                </c:pt>
                <c:pt idx="138">
                  <c:v>20.836000000000006</c:v>
                </c:pt>
                <c:pt idx="139">
                  <c:v>20.516333333333343</c:v>
                </c:pt>
                <c:pt idx="140">
                  <c:v>20.026333333333341</c:v>
                </c:pt>
                <c:pt idx="141">
                  <c:v>19.972666666666676</c:v>
                </c:pt>
                <c:pt idx="142">
                  <c:v>19.959000000000003</c:v>
                </c:pt>
                <c:pt idx="143">
                  <c:v>19.840333333333341</c:v>
                </c:pt>
                <c:pt idx="144">
                  <c:v>20.003000000000004</c:v>
                </c:pt>
                <c:pt idx="145">
                  <c:v>20.264333333333337</c:v>
                </c:pt>
                <c:pt idx="146">
                  <c:v>20.636333333333333</c:v>
                </c:pt>
                <c:pt idx="147">
                  <c:v>20.792333333333332</c:v>
                </c:pt>
                <c:pt idx="148">
                  <c:v>20.791000000000004</c:v>
                </c:pt>
                <c:pt idx="149">
                  <c:v>20.695000000000004</c:v>
                </c:pt>
                <c:pt idx="150">
                  <c:v>20.143999999999998</c:v>
                </c:pt>
                <c:pt idx="151">
                  <c:v>19.567666666666675</c:v>
                </c:pt>
                <c:pt idx="152">
                  <c:v>19.41233333333334</c:v>
                </c:pt>
                <c:pt idx="153">
                  <c:v>19.042666666666673</c:v>
                </c:pt>
                <c:pt idx="154">
                  <c:v>18.393666666666672</c:v>
                </c:pt>
                <c:pt idx="155">
                  <c:v>18.513666666666673</c:v>
                </c:pt>
                <c:pt idx="156">
                  <c:v>17.998333333333342</c:v>
                </c:pt>
                <c:pt idx="157">
                  <c:v>17.681000000000008</c:v>
                </c:pt>
                <c:pt idx="158">
                  <c:v>17.361333333333341</c:v>
                </c:pt>
                <c:pt idx="159">
                  <c:v>17.401000000000007</c:v>
                </c:pt>
                <c:pt idx="160">
                  <c:v>17.062000000000008</c:v>
                </c:pt>
                <c:pt idx="161">
                  <c:v>16.673666666666673</c:v>
                </c:pt>
                <c:pt idx="162">
                  <c:v>16.056666666666676</c:v>
                </c:pt>
                <c:pt idx="163">
                  <c:v>15.087333333333341</c:v>
                </c:pt>
                <c:pt idx="164">
                  <c:v>14.44333333333334</c:v>
                </c:pt>
                <c:pt idx="165">
                  <c:v>14.345000000000008</c:v>
                </c:pt>
                <c:pt idx="166">
                  <c:v>14.650333333333343</c:v>
                </c:pt>
                <c:pt idx="167">
                  <c:v>14.939000000000009</c:v>
                </c:pt>
                <c:pt idx="168">
                  <c:v>15.143666666666673</c:v>
                </c:pt>
                <c:pt idx="169">
                  <c:v>15.306666666666674</c:v>
                </c:pt>
                <c:pt idx="170">
                  <c:v>15.414333333333339</c:v>
                </c:pt>
                <c:pt idx="171">
                  <c:v>15.03066666666667</c:v>
                </c:pt>
                <c:pt idx="172">
                  <c:v>14.427666666666672</c:v>
                </c:pt>
                <c:pt idx="173">
                  <c:v>14.337666666666671</c:v>
                </c:pt>
                <c:pt idx="174">
                  <c:v>14.277666666666672</c:v>
                </c:pt>
                <c:pt idx="175">
                  <c:v>14.191000000000006</c:v>
                </c:pt>
                <c:pt idx="176">
                  <c:v>13.89333333333334</c:v>
                </c:pt>
                <c:pt idx="177">
                  <c:v>13.837333333333339</c:v>
                </c:pt>
                <c:pt idx="178">
                  <c:v>13.766333333333339</c:v>
                </c:pt>
                <c:pt idx="179">
                  <c:v>13.562000000000005</c:v>
                </c:pt>
                <c:pt idx="180">
                  <c:v>13.780333333333337</c:v>
                </c:pt>
                <c:pt idx="181">
                  <c:v>14.004333333333337</c:v>
                </c:pt>
                <c:pt idx="182">
                  <c:v>14.026000000000003</c:v>
                </c:pt>
                <c:pt idx="183">
                  <c:v>14.539333333333337</c:v>
                </c:pt>
                <c:pt idx="184">
                  <c:v>14.498666666666672</c:v>
                </c:pt>
                <c:pt idx="185">
                  <c:v>13.86466666666667</c:v>
                </c:pt>
                <c:pt idx="186">
                  <c:v>13.971333333333337</c:v>
                </c:pt>
                <c:pt idx="187">
                  <c:v>13.824666666666671</c:v>
                </c:pt>
                <c:pt idx="188">
                  <c:v>13.639000000000005</c:v>
                </c:pt>
                <c:pt idx="189">
                  <c:v>13.066000000000004</c:v>
                </c:pt>
                <c:pt idx="190">
                  <c:v>13.09133333333334</c:v>
                </c:pt>
                <c:pt idx="191">
                  <c:v>12.700000000000006</c:v>
                </c:pt>
                <c:pt idx="192">
                  <c:v>12.391000000000007</c:v>
                </c:pt>
                <c:pt idx="193">
                  <c:v>12.390000000000006</c:v>
                </c:pt>
                <c:pt idx="194">
                  <c:v>12.501333333333339</c:v>
                </c:pt>
                <c:pt idx="195">
                  <c:v>12.148000000000003</c:v>
                </c:pt>
                <c:pt idx="196">
                  <c:v>11.603333333333335</c:v>
                </c:pt>
                <c:pt idx="197">
                  <c:v>11.153000000000002</c:v>
                </c:pt>
                <c:pt idx="198">
                  <c:v>10.624333333333336</c:v>
                </c:pt>
                <c:pt idx="199">
                  <c:v>10.372333333333335</c:v>
                </c:pt>
                <c:pt idx="200">
                  <c:v>10.271333333333335</c:v>
                </c:pt>
                <c:pt idx="201">
                  <c:v>10.619333333333335</c:v>
                </c:pt>
                <c:pt idx="202">
                  <c:v>10.754000000000001</c:v>
                </c:pt>
                <c:pt idx="203">
                  <c:v>10.431333333333335</c:v>
                </c:pt>
                <c:pt idx="204">
                  <c:v>10.047000000000001</c:v>
                </c:pt>
                <c:pt idx="205">
                  <c:v>9.9153333333333347</c:v>
                </c:pt>
                <c:pt idx="206">
                  <c:v>9.7083333333333339</c:v>
                </c:pt>
                <c:pt idx="207">
                  <c:v>9.5969999999999995</c:v>
                </c:pt>
                <c:pt idx="208">
                  <c:v>9.6846666666666632</c:v>
                </c:pt>
                <c:pt idx="209">
                  <c:v>9.6839999999999975</c:v>
                </c:pt>
                <c:pt idx="210">
                  <c:v>9.575333333333333</c:v>
                </c:pt>
                <c:pt idx="211">
                  <c:v>9.690666666666667</c:v>
                </c:pt>
                <c:pt idx="212">
                  <c:v>9.6096666666666692</c:v>
                </c:pt>
                <c:pt idx="213">
                  <c:v>9.1173333333333364</c:v>
                </c:pt>
                <c:pt idx="214">
                  <c:v>9.0776666666666674</c:v>
                </c:pt>
                <c:pt idx="215">
                  <c:v>9.0940000000000012</c:v>
                </c:pt>
                <c:pt idx="216">
                  <c:v>9.2320000000000011</c:v>
                </c:pt>
                <c:pt idx="217">
                  <c:v>9.4536666666666651</c:v>
                </c:pt>
                <c:pt idx="218">
                  <c:v>9.7713333333333328</c:v>
                </c:pt>
                <c:pt idx="219">
                  <c:v>9.879999999999999</c:v>
                </c:pt>
                <c:pt idx="220">
                  <c:v>9.9333333333333318</c:v>
                </c:pt>
                <c:pt idx="221">
                  <c:v>9.9046666666666656</c:v>
                </c:pt>
                <c:pt idx="222">
                  <c:v>10.123666666666667</c:v>
                </c:pt>
                <c:pt idx="223">
                  <c:v>9.911999999999999</c:v>
                </c:pt>
                <c:pt idx="224">
                  <c:v>9.7996666666666652</c:v>
                </c:pt>
                <c:pt idx="225">
                  <c:v>9.9159999999999986</c:v>
                </c:pt>
                <c:pt idx="226">
                  <c:v>9.9149999999999991</c:v>
                </c:pt>
                <c:pt idx="227">
                  <c:v>9.7196666666666651</c:v>
                </c:pt>
                <c:pt idx="228">
                  <c:v>9.7629999999999999</c:v>
                </c:pt>
                <c:pt idx="229">
                  <c:v>9.8353333333333328</c:v>
                </c:pt>
                <c:pt idx="230">
                  <c:v>9.740333333333334</c:v>
                </c:pt>
                <c:pt idx="231">
                  <c:v>9.4163333333333377</c:v>
                </c:pt>
                <c:pt idx="232">
                  <c:v>9.4393333333333374</c:v>
                </c:pt>
                <c:pt idx="233">
                  <c:v>9.4856666666666722</c:v>
                </c:pt>
                <c:pt idx="234">
                  <c:v>9.5153333333333379</c:v>
                </c:pt>
                <c:pt idx="235">
                  <c:v>9.3946666666666694</c:v>
                </c:pt>
                <c:pt idx="236">
                  <c:v>9.3410000000000029</c:v>
                </c:pt>
                <c:pt idx="237">
                  <c:v>9.3710000000000022</c:v>
                </c:pt>
                <c:pt idx="238">
                  <c:v>9.2596666666666696</c:v>
                </c:pt>
                <c:pt idx="239">
                  <c:v>9.1370000000000022</c:v>
                </c:pt>
                <c:pt idx="240">
                  <c:v>9.2406666666666695</c:v>
                </c:pt>
                <c:pt idx="241">
                  <c:v>8.8940000000000019</c:v>
                </c:pt>
                <c:pt idx="242">
                  <c:v>8.668333333333333</c:v>
                </c:pt>
                <c:pt idx="243">
                  <c:v>8.7229999999999972</c:v>
                </c:pt>
                <c:pt idx="244">
                  <c:v>8.6753333333333309</c:v>
                </c:pt>
                <c:pt idx="245">
                  <c:v>8.8063333333333293</c:v>
                </c:pt>
                <c:pt idx="246">
                  <c:v>8.6596666666666646</c:v>
                </c:pt>
                <c:pt idx="247">
                  <c:v>8.543000000000001</c:v>
                </c:pt>
                <c:pt idx="248">
                  <c:v>8.2983333333333338</c:v>
                </c:pt>
                <c:pt idx="249">
                  <c:v>8.2110000000000003</c:v>
                </c:pt>
                <c:pt idx="250">
                  <c:v>8.2573333333333334</c:v>
                </c:pt>
                <c:pt idx="251">
                  <c:v>8.4063333333333325</c:v>
                </c:pt>
                <c:pt idx="252">
                  <c:v>8.5569999999999986</c:v>
                </c:pt>
                <c:pt idx="253">
                  <c:v>8.65</c:v>
                </c:pt>
                <c:pt idx="254">
                  <c:v>8.6980000000000022</c:v>
                </c:pt>
                <c:pt idx="255">
                  <c:v>8.8216666666666672</c:v>
                </c:pt>
                <c:pt idx="256">
                  <c:v>8.8730000000000011</c:v>
                </c:pt>
                <c:pt idx="257">
                  <c:v>9.0190000000000019</c:v>
                </c:pt>
                <c:pt idx="258">
                  <c:v>9.3123333333333349</c:v>
                </c:pt>
                <c:pt idx="259">
                  <c:v>9.3210000000000015</c:v>
                </c:pt>
                <c:pt idx="260">
                  <c:v>9.512333333333336</c:v>
                </c:pt>
                <c:pt idx="261">
                  <c:v>9.7970000000000006</c:v>
                </c:pt>
                <c:pt idx="262">
                  <c:v>9.7263333333333328</c:v>
                </c:pt>
                <c:pt idx="263">
                  <c:v>9.5596666666666632</c:v>
                </c:pt>
                <c:pt idx="264">
                  <c:v>9.3403333333333318</c:v>
                </c:pt>
                <c:pt idx="265">
                  <c:v>9.4686666666666692</c:v>
                </c:pt>
                <c:pt idx="266">
                  <c:v>9.5210000000000026</c:v>
                </c:pt>
                <c:pt idx="267">
                  <c:v>9.4883333333333351</c:v>
                </c:pt>
                <c:pt idx="268">
                  <c:v>9.3886666666666674</c:v>
                </c:pt>
                <c:pt idx="269">
                  <c:v>9.4150000000000009</c:v>
                </c:pt>
                <c:pt idx="270">
                  <c:v>9.2303333333333324</c:v>
                </c:pt>
                <c:pt idx="271">
                  <c:v>9.3066666666666649</c:v>
                </c:pt>
                <c:pt idx="272">
                  <c:v>9.5136666666666638</c:v>
                </c:pt>
                <c:pt idx="273">
                  <c:v>9.5029999999999983</c:v>
                </c:pt>
                <c:pt idx="274">
                  <c:v>9.6069999999999993</c:v>
                </c:pt>
                <c:pt idx="275">
                  <c:v>9.5406666666666684</c:v>
                </c:pt>
                <c:pt idx="276">
                  <c:v>9.359333333333332</c:v>
                </c:pt>
                <c:pt idx="277">
                  <c:v>9.1199999999999992</c:v>
                </c:pt>
                <c:pt idx="278">
                  <c:v>9.4756666666666653</c:v>
                </c:pt>
                <c:pt idx="279">
                  <c:v>9.3826666666666672</c:v>
                </c:pt>
                <c:pt idx="280">
                  <c:v>9.3346666666666653</c:v>
                </c:pt>
                <c:pt idx="281">
                  <c:v>9.5059999999999985</c:v>
                </c:pt>
                <c:pt idx="282">
                  <c:v>9.4506666666666668</c:v>
                </c:pt>
                <c:pt idx="283">
                  <c:v>9.3006666666666664</c:v>
                </c:pt>
                <c:pt idx="284">
                  <c:v>9.0609999999999982</c:v>
                </c:pt>
                <c:pt idx="285">
                  <c:v>9.2046666666666646</c:v>
                </c:pt>
                <c:pt idx="286">
                  <c:v>9.3506666666666636</c:v>
                </c:pt>
                <c:pt idx="287">
                  <c:v>9.3426666666666645</c:v>
                </c:pt>
                <c:pt idx="288">
                  <c:v>9.2083333333333304</c:v>
                </c:pt>
                <c:pt idx="289">
                  <c:v>9.1046666666666631</c:v>
                </c:pt>
                <c:pt idx="290">
                  <c:v>8.8426666666666645</c:v>
                </c:pt>
                <c:pt idx="291">
                  <c:v>8.4079999999999959</c:v>
                </c:pt>
                <c:pt idx="292">
                  <c:v>8.8089999999999975</c:v>
                </c:pt>
                <c:pt idx="293">
                  <c:v>9.0759999999999987</c:v>
                </c:pt>
                <c:pt idx="294">
                  <c:v>9.4743333333333304</c:v>
                </c:pt>
                <c:pt idx="295">
                  <c:v>9.2486666666666615</c:v>
                </c:pt>
                <c:pt idx="296">
                  <c:v>9.4819999999999975</c:v>
                </c:pt>
                <c:pt idx="297">
                  <c:v>9.4376666666666651</c:v>
                </c:pt>
                <c:pt idx="298">
                  <c:v>9.4399999999999977</c:v>
                </c:pt>
                <c:pt idx="299">
                  <c:v>9.5123333333333324</c:v>
                </c:pt>
                <c:pt idx="300">
                  <c:v>9.6693333333333324</c:v>
                </c:pt>
                <c:pt idx="301">
                  <c:v>9.5586666666666691</c:v>
                </c:pt>
                <c:pt idx="302">
                  <c:v>9.632333333333337</c:v>
                </c:pt>
                <c:pt idx="303">
                  <c:v>9.365333333333334</c:v>
                </c:pt>
                <c:pt idx="304">
                  <c:v>9.2373333333333338</c:v>
                </c:pt>
                <c:pt idx="305">
                  <c:v>9.0633333333333344</c:v>
                </c:pt>
                <c:pt idx="306">
                  <c:v>9.1750000000000025</c:v>
                </c:pt>
                <c:pt idx="307">
                  <c:v>9.2889999999999997</c:v>
                </c:pt>
                <c:pt idx="308">
                  <c:v>9.1136666666666653</c:v>
                </c:pt>
                <c:pt idx="309">
                  <c:v>9.2446666666666655</c:v>
                </c:pt>
                <c:pt idx="310">
                  <c:v>9.2643333333333331</c:v>
                </c:pt>
                <c:pt idx="311">
                  <c:v>9.0593333333333348</c:v>
                </c:pt>
                <c:pt idx="312">
                  <c:v>8.7729999999999997</c:v>
                </c:pt>
                <c:pt idx="313">
                  <c:v>8.9439999999999991</c:v>
                </c:pt>
                <c:pt idx="314">
                  <c:v>9.7106666666666683</c:v>
                </c:pt>
                <c:pt idx="315">
                  <c:v>9.4230000000000018</c:v>
                </c:pt>
                <c:pt idx="316">
                  <c:v>9.490000000000002</c:v>
                </c:pt>
                <c:pt idx="317">
                  <c:v>9.6353333333333353</c:v>
                </c:pt>
                <c:pt idx="318">
                  <c:v>9.5573333333333359</c:v>
                </c:pt>
                <c:pt idx="319">
                  <c:v>9.4790000000000028</c:v>
                </c:pt>
                <c:pt idx="320">
                  <c:v>9.7810000000000024</c:v>
                </c:pt>
                <c:pt idx="321">
                  <c:v>9.9776666666666678</c:v>
                </c:pt>
                <c:pt idx="322">
                  <c:v>9.6053333333333342</c:v>
                </c:pt>
                <c:pt idx="323">
                  <c:v>9.6303333333333345</c:v>
                </c:pt>
                <c:pt idx="324">
                  <c:v>9.358666666666668</c:v>
                </c:pt>
                <c:pt idx="325">
                  <c:v>9.4459999999999997</c:v>
                </c:pt>
                <c:pt idx="326">
                  <c:v>9.1339999999999986</c:v>
                </c:pt>
                <c:pt idx="327">
                  <c:v>9.2253333333333334</c:v>
                </c:pt>
                <c:pt idx="328">
                  <c:v>9.2013333333333325</c:v>
                </c:pt>
                <c:pt idx="329">
                  <c:v>9.4193333333333307</c:v>
                </c:pt>
                <c:pt idx="330">
                  <c:v>9.2309999999999963</c:v>
                </c:pt>
                <c:pt idx="331">
                  <c:v>9.3953333333333298</c:v>
                </c:pt>
                <c:pt idx="332">
                  <c:v>9.232999999999997</c:v>
                </c:pt>
                <c:pt idx="333">
                  <c:v>9.367666666666663</c:v>
                </c:pt>
                <c:pt idx="334">
                  <c:v>9.3393333333333324</c:v>
                </c:pt>
                <c:pt idx="335">
                  <c:v>9.628999999999996</c:v>
                </c:pt>
                <c:pt idx="336">
                  <c:v>9.6816666666666631</c:v>
                </c:pt>
                <c:pt idx="337">
                  <c:v>10.379666666666663</c:v>
                </c:pt>
                <c:pt idx="338">
                  <c:v>10.349333333333332</c:v>
                </c:pt>
                <c:pt idx="339">
                  <c:v>10.100666666666664</c:v>
                </c:pt>
                <c:pt idx="340">
                  <c:v>10.05133333333333</c:v>
                </c:pt>
                <c:pt idx="341">
                  <c:v>10.249333333333331</c:v>
                </c:pt>
                <c:pt idx="342">
                  <c:v>10.623333333333331</c:v>
                </c:pt>
                <c:pt idx="343">
                  <c:v>10.840666666666664</c:v>
                </c:pt>
                <c:pt idx="344">
                  <c:v>10.291666666666663</c:v>
                </c:pt>
                <c:pt idx="345">
                  <c:v>10.33733333333333</c:v>
                </c:pt>
                <c:pt idx="346">
                  <c:v>9.9696666666666616</c:v>
                </c:pt>
                <c:pt idx="347">
                  <c:v>9.7549999999999955</c:v>
                </c:pt>
                <c:pt idx="348">
                  <c:v>9.9243333333333279</c:v>
                </c:pt>
                <c:pt idx="349">
                  <c:v>10.306666666666663</c:v>
                </c:pt>
                <c:pt idx="350">
                  <c:v>10.267666666666662</c:v>
                </c:pt>
                <c:pt idx="351">
                  <c:v>10.352999999999998</c:v>
                </c:pt>
                <c:pt idx="352">
                  <c:v>10.50333333333333</c:v>
                </c:pt>
                <c:pt idx="353">
                  <c:v>10.340999999999998</c:v>
                </c:pt>
                <c:pt idx="354">
                  <c:v>10.25133333333333</c:v>
                </c:pt>
                <c:pt idx="355">
                  <c:v>10.227666666666664</c:v>
                </c:pt>
                <c:pt idx="356">
                  <c:v>10.333666666666664</c:v>
                </c:pt>
                <c:pt idx="357">
                  <c:v>10.409333333333333</c:v>
                </c:pt>
                <c:pt idx="358">
                  <c:v>10.525666666666666</c:v>
                </c:pt>
                <c:pt idx="359">
                  <c:v>10.424000000000001</c:v>
                </c:pt>
                <c:pt idx="360">
                  <c:v>10.668333333333335</c:v>
                </c:pt>
                <c:pt idx="361">
                  <c:v>10.442666666666668</c:v>
                </c:pt>
                <c:pt idx="362">
                  <c:v>10.278</c:v>
                </c:pt>
                <c:pt idx="363">
                  <c:v>10.337</c:v>
                </c:pt>
                <c:pt idx="364">
                  <c:v>10.363333333333335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129088"/>
        <c:axId val="471532288"/>
      </c:lineChart>
      <c:catAx>
        <c:axId val="47112908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71532288"/>
        <c:crosses val="autoZero"/>
        <c:auto val="0"/>
        <c:lblAlgn val="ctr"/>
        <c:lblOffset val="100"/>
        <c:tickLblSkip val="31"/>
        <c:tickMarkSkip val="31"/>
        <c:noMultiLvlLbl val="0"/>
      </c:catAx>
      <c:valAx>
        <c:axId val="47153228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Within Day Range of Linepack (mcm)</a:t>
                </a:r>
              </a:p>
            </c:rich>
          </c:tx>
          <c:layout>
            <c:manualLayout>
              <c:xMode val="edge"/>
              <c:yMode val="edge"/>
              <c:x val="4.2881646655231623E-3"/>
              <c:y val="0.275605800671564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7112908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45523950401016E-2"/>
          <c:y val="0.86711020870577016"/>
          <c:w val="0.96216310072083133"/>
          <c:h val="0.11898385962965694"/>
        </c:manualLayout>
      </c:layout>
      <c:overlay val="0"/>
      <c:spPr>
        <a:solidFill>
          <a:srgbClr val="FE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87840"/>
        <c:axId val="471589632"/>
      </c:lineChart>
      <c:catAx>
        <c:axId val="4715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1589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715896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layout>
            <c:manualLayout>
              <c:xMode val="edge"/>
              <c:yMode val="edge"/>
              <c:x val="2.27920227920228E-2"/>
              <c:y val="0.293556085918855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1587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31840"/>
        <c:axId val="472145920"/>
      </c:lineChart>
      <c:catAx>
        <c:axId val="4721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145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72145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layout>
            <c:manualLayout>
              <c:xMode val="edge"/>
              <c:yMode val="edge"/>
              <c:x val="2.2695035460992947E-2"/>
              <c:y val="0.29647058823529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131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12700">
              <a:solidFill>
                <a:srgbClr val="969696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3"/>
          <c:spPr>
            <a:ln w="12700">
              <a:solidFill>
                <a:srgbClr val="969696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spPr>
            <a:ln w="12700">
              <a:solidFill>
                <a:srgbClr val="80808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5"/>
          <c:order val="5"/>
          <c:spPr>
            <a:ln w="12700">
              <a:solidFill>
                <a:srgbClr val="969696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66400"/>
        <c:axId val="472167936"/>
      </c:lineChart>
      <c:catAx>
        <c:axId val="4721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167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72167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Demand - GWh/d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166400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2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3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2285952"/>
        <c:axId val="472287488"/>
      </c:barChart>
      <c:lineChart>
        <c:grouping val="standard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285952"/>
        <c:axId val="472287488"/>
      </c:lineChart>
      <c:lineChart>
        <c:grouping val="standard"/>
        <c:varyColors val="0"/>
        <c:ser>
          <c:idx val="5"/>
          <c:order val="6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293760"/>
        <c:axId val="472295296"/>
      </c:lineChart>
      <c:catAx>
        <c:axId val="4722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287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72287488"/>
        <c:scaling>
          <c:orientation val="minMax"/>
          <c:max val="12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285952"/>
        <c:crosses val="autoZero"/>
        <c:crossBetween val="between"/>
        <c:majorUnit val="20"/>
      </c:valAx>
      <c:catAx>
        <c:axId val="47229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2295296"/>
        <c:crosses val="autoZero"/>
        <c:auto val="1"/>
        <c:lblAlgn val="ctr"/>
        <c:lblOffset val="100"/>
        <c:noMultiLvlLbl val="0"/>
      </c:catAx>
      <c:valAx>
        <c:axId val="4722952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293760"/>
        <c:crosses val="max"/>
        <c:crossBetween val="between"/>
        <c:majorUnit val="0.2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2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3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2900736"/>
        <c:axId val="472902272"/>
      </c:barChart>
      <c:lineChart>
        <c:grouping val="standard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900736"/>
        <c:axId val="472902272"/>
      </c:lineChart>
      <c:lineChart>
        <c:grouping val="standard"/>
        <c:varyColors val="0"/>
        <c:ser>
          <c:idx val="4"/>
          <c:order val="6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41568"/>
        <c:axId val="475343104"/>
      </c:lineChart>
      <c:catAx>
        <c:axId val="4729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902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72902272"/>
        <c:scaling>
          <c:orientation val="minMax"/>
          <c:max val="12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900736"/>
        <c:crosses val="autoZero"/>
        <c:crossBetween val="between"/>
        <c:majorUnit val="20"/>
      </c:valAx>
      <c:catAx>
        <c:axId val="47534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5343104"/>
        <c:crosses val="autoZero"/>
        <c:auto val="1"/>
        <c:lblAlgn val="ctr"/>
        <c:lblOffset val="100"/>
        <c:noMultiLvlLbl val="0"/>
      </c:catAx>
      <c:valAx>
        <c:axId val="475343104"/>
        <c:scaling>
          <c:orientation val="minMax"/>
          <c:max val="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341568"/>
        <c:crosses val="max"/>
        <c:crossBetween val="between"/>
        <c:majorUnit val="0.2"/>
        <c:minorUnit val="4.0000000000000022E-2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2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3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5391488"/>
        <c:axId val="475393024"/>
      </c:barChart>
      <c:lineChart>
        <c:grouping val="standard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91488"/>
        <c:axId val="475393024"/>
      </c:lineChart>
      <c:lineChart>
        <c:grouping val="standard"/>
        <c:varyColors val="0"/>
        <c:ser>
          <c:idx val="4"/>
          <c:order val="6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68928"/>
        <c:axId val="475470464"/>
      </c:lineChart>
      <c:catAx>
        <c:axId val="47539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393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75393024"/>
        <c:scaling>
          <c:orientation val="minMax"/>
          <c:max val="12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391488"/>
        <c:crosses val="autoZero"/>
        <c:crossBetween val="between"/>
        <c:majorUnit val="20"/>
      </c:valAx>
      <c:catAx>
        <c:axId val="47546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75470464"/>
        <c:crosses val="autoZero"/>
        <c:auto val="1"/>
        <c:lblAlgn val="ctr"/>
        <c:lblOffset val="100"/>
        <c:noMultiLvlLbl val="0"/>
      </c:catAx>
      <c:valAx>
        <c:axId val="475470464"/>
        <c:scaling>
          <c:orientation val="minMax"/>
          <c:max val="1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Import Requirement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468928"/>
        <c:crosses val="max"/>
        <c:crossBetween val="between"/>
        <c:majorUnit val="0.2"/>
        <c:minorUnit val="4.0000000000000022E-2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'Chapter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'Chapter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816960"/>
        <c:axId val="503818880"/>
      </c:lineChart>
      <c:catAx>
        <c:axId val="50381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818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818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layout>
            <c:manualLayout>
              <c:xMode val="edge"/>
              <c:yMode val="edge"/>
              <c:x val="2.2695013123359583E-2"/>
              <c:y val="0.296470691163604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816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4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FF99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5516288"/>
        <c:axId val="475522176"/>
      </c:barChart>
      <c:catAx>
        <c:axId val="4755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52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522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 / 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516288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FF66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3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5568000"/>
        <c:axId val="475570176"/>
      </c:barChart>
      <c:lineChart>
        <c:grouping val="standard"/>
        <c:varyColors val="0"/>
        <c:ser>
          <c:idx val="6"/>
          <c:order val="6"/>
          <c:tx>
            <c:v>Max Supply</c:v>
          </c:tx>
          <c:spPr>
            <a:ln w="28575">
              <a:noFill/>
            </a:ln>
          </c:spPr>
          <c:marker>
            <c:symbol val="dash"/>
            <c:size val="20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68000"/>
        <c:axId val="475570176"/>
      </c:lineChart>
      <c:catAx>
        <c:axId val="4755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57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570176"/>
        <c:scaling>
          <c:orientation val="minMax"/>
          <c:max val="61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mcm / day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568000"/>
        <c:crosses val="autoZero"/>
        <c:crossBetween val="between"/>
        <c:majorUnit val="100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5640192"/>
        <c:axId val="475641728"/>
      </c:barChart>
      <c:lineChart>
        <c:grouping val="standard"/>
        <c:varyColors val="0"/>
        <c:ser>
          <c:idx val="5"/>
          <c:order val="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40192"/>
        <c:axId val="475641728"/>
      </c:lineChart>
      <c:catAx>
        <c:axId val="4756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64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641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640192"/>
        <c:crosses val="autoZero"/>
        <c:crossBetween val="between"/>
      </c:valAx>
      <c:spPr>
        <a:solidFill>
          <a:srgbClr val="FEFFFF"/>
        </a:solidFill>
        <a:ln w="12700">
          <a:solidFill>
            <a:srgbClr val="FE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0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75656192"/>
        <c:axId val="475657728"/>
      </c:barChart>
      <c:catAx>
        <c:axId val="4756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65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6577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656192"/>
        <c:crosses val="autoZero"/>
        <c:crossBetween val="between"/>
        <c:majorUnit val="1"/>
        <c:minorUnit val="1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Norwegian Production</c:v>
          </c:tx>
          <c:spPr>
            <a:noFill/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Total Production Range</c:v>
          </c:tx>
          <c:spPr>
            <a:gradFill rotWithShape="0">
              <a:gsLst>
                <a:gs pos="0">
                  <a:srgbClr val="000080"/>
                </a:gs>
                <a:gs pos="100000">
                  <a:srgbClr val="3366FF"/>
                </a:gs>
              </a:gsLst>
              <a:lin ang="5400000" scaled="1"/>
            </a:gra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091520"/>
        <c:axId val="476093056"/>
      </c:area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3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091520"/>
        <c:axId val="476093056"/>
      </c:lineChart>
      <c:catAx>
        <c:axId val="47609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09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093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bcm/y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0915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paperSize="0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155904"/>
        <c:axId val="476157440"/>
      </c:lineChart>
      <c:catAx>
        <c:axId val="47615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57440"/>
        <c:crosses val="autoZero"/>
        <c:auto val="1"/>
        <c:lblAlgn val="ctr"/>
        <c:lblOffset val="100"/>
        <c:noMultiLvlLbl val="0"/>
      </c:catAx>
      <c:valAx>
        <c:axId val="476157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Demand - 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55904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57984"/>
        <c:axId val="476459776"/>
      </c:lineChart>
      <c:catAx>
        <c:axId val="47645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45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459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457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85888"/>
        <c:axId val="476491776"/>
      </c:lineChart>
      <c:catAx>
        <c:axId val="4764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4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491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485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48960"/>
        <c:axId val="476650496"/>
      </c:lineChart>
      <c:catAx>
        <c:axId val="4766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65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6504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648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235189195282894E-2"/>
          <c:y val="3.6363636363636362E-2"/>
          <c:w val="0.86119039731320635"/>
          <c:h val="0.69318181818181823"/>
        </c:manualLayout>
      </c:layout>
      <c:areaChart>
        <c:grouping val="stacked"/>
        <c:varyColors val="0"/>
        <c:ser>
          <c:idx val="8"/>
          <c:order val="1"/>
          <c:tx>
            <c:v/>
          </c:tx>
          <c:spPr>
            <a:solidFill>
              <a:srgbClr val="FEFFFF"/>
            </a:solidFill>
            <a:ln w="25400">
              <a:noFill/>
            </a:ln>
          </c:spPr>
          <c:cat>
            <c:strRef>
              <c:f>'Chapter 4'!$R$12:$BA$12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'Chapter 4'!$Q$21:$BA$21</c:f>
              <c:numCache>
                <c:formatCode>General</c:formatCode>
                <c:ptCount val="37"/>
                <c:pt idx="0">
                  <c:v>0</c:v>
                </c:pt>
                <c:pt idx="16" formatCode="0.0">
                  <c:v>99.261566978497513</c:v>
                </c:pt>
                <c:pt idx="17" formatCode="0.0">
                  <c:v>95.677879399305354</c:v>
                </c:pt>
                <c:pt idx="18" formatCode="0.0">
                  <c:v>93.348297561834912</c:v>
                </c:pt>
                <c:pt idx="19" formatCode="0.0">
                  <c:v>91.452349445272262</c:v>
                </c:pt>
                <c:pt idx="20" formatCode="0.0">
                  <c:v>85.227925466798112</c:v>
                </c:pt>
                <c:pt idx="21" formatCode="0.0">
                  <c:v>79.891795624315165</c:v>
                </c:pt>
                <c:pt idx="22" formatCode="0.0">
                  <c:v>79.033761942215364</c:v>
                </c:pt>
                <c:pt idx="23" formatCode="0.0">
                  <c:v>76.286086784761665</c:v>
                </c:pt>
                <c:pt idx="24" formatCode="0.0">
                  <c:v>72.618266083785883</c:v>
                </c:pt>
                <c:pt idx="25" formatCode="0.0">
                  <c:v>70.445782835357676</c:v>
                </c:pt>
                <c:pt idx="26" formatCode="0.0">
                  <c:v>69.285255909030838</c:v>
                </c:pt>
                <c:pt idx="27" formatCode="0.0">
                  <c:v>68.335652411319103</c:v>
                </c:pt>
                <c:pt idx="28" formatCode="0.0">
                  <c:v>68.013621680981387</c:v>
                </c:pt>
                <c:pt idx="29" formatCode="0.0">
                  <c:v>67.187829494323282</c:v>
                </c:pt>
                <c:pt idx="30" formatCode="0.0">
                  <c:v>67.029589851187339</c:v>
                </c:pt>
                <c:pt idx="31" formatCode="0.0">
                  <c:v>66.300606631300923</c:v>
                </c:pt>
                <c:pt idx="32" formatCode="0.0">
                  <c:v>65.817408299582425</c:v>
                </c:pt>
                <c:pt idx="33" formatCode="0.0">
                  <c:v>66.738082367285656</c:v>
                </c:pt>
                <c:pt idx="34" formatCode="0.0">
                  <c:v>66.325306014663596</c:v>
                </c:pt>
                <c:pt idx="35" formatCode="0.0">
                  <c:v>65.455767927566612</c:v>
                </c:pt>
                <c:pt idx="36" formatCode="0.0">
                  <c:v>65.450560780499572</c:v>
                </c:pt>
              </c:numCache>
            </c:numRef>
          </c:val>
        </c:ser>
        <c:ser>
          <c:idx val="5"/>
          <c:order val="2"/>
          <c:tx>
            <c:v>Deliverability scenario range</c:v>
          </c:tx>
          <c:spPr>
            <a:solidFill>
              <a:srgbClr val="FF9900"/>
            </a:solidFill>
            <a:ln w="25400">
              <a:noFill/>
            </a:ln>
          </c:spPr>
          <c:cat>
            <c:strRef>
              <c:f>'Chapter 4'!$R$12:$BA$12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'Chapter 4'!$R$18:$BA$18</c:f>
              <c:numCache>
                <c:formatCode>General</c:formatCode>
                <c:ptCount val="36"/>
                <c:pt idx="15" formatCode="0.0">
                  <c:v>2.2970258075848591</c:v>
                </c:pt>
                <c:pt idx="16" formatCode="0.0">
                  <c:v>5.0048073204357024</c:v>
                </c:pt>
                <c:pt idx="17" formatCode="0.0">
                  <c:v>9.3671384894165897</c:v>
                </c:pt>
                <c:pt idx="18" formatCode="0.0">
                  <c:v>9.5110890690017698</c:v>
                </c:pt>
                <c:pt idx="19" formatCode="0.0">
                  <c:v>10.717903302744816</c:v>
                </c:pt>
                <c:pt idx="20" formatCode="0.0">
                  <c:v>11.477930686719944</c:v>
                </c:pt>
                <c:pt idx="21" formatCode="0.0">
                  <c:v>12.202471813973219</c:v>
                </c:pt>
                <c:pt idx="22" formatCode="0.0">
                  <c:v>13.217184484818958</c:v>
                </c:pt>
                <c:pt idx="23" formatCode="0.0">
                  <c:v>13.292464266903607</c:v>
                </c:pt>
                <c:pt idx="24" formatCode="0.0">
                  <c:v>12.420381063115784</c:v>
                </c:pt>
                <c:pt idx="25" formatCode="0.0">
                  <c:v>12.865885601304811</c:v>
                </c:pt>
                <c:pt idx="26" formatCode="0.0">
                  <c:v>12.619948847376307</c:v>
                </c:pt>
                <c:pt idx="27" formatCode="0.0">
                  <c:v>12.763939762417365</c:v>
                </c:pt>
                <c:pt idx="28" formatCode="0.0">
                  <c:v>11.930782902479308</c:v>
                </c:pt>
                <c:pt idx="29" formatCode="0.0">
                  <c:v>12.124307634684612</c:v>
                </c:pt>
                <c:pt idx="30" formatCode="0.0">
                  <c:v>11.285818977861368</c:v>
                </c:pt>
                <c:pt idx="31" formatCode="0.0">
                  <c:v>11.664565783804122</c:v>
                </c:pt>
                <c:pt idx="32" formatCode="0.0">
                  <c:v>13.623953397333892</c:v>
                </c:pt>
                <c:pt idx="33" formatCode="0.0">
                  <c:v>13.872033842198576</c:v>
                </c:pt>
                <c:pt idx="34" formatCode="0.0">
                  <c:v>13.186070874456775</c:v>
                </c:pt>
                <c:pt idx="35" formatCode="0.0">
                  <c:v>13.195906668204614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691840"/>
        <c:axId val="476698112"/>
      </c:areaChart>
      <c:areaChart>
        <c:grouping val="stacked"/>
        <c:varyColors val="0"/>
        <c:ser>
          <c:idx val="7"/>
          <c:order val="3"/>
          <c:tx>
            <c:v/>
          </c:tx>
          <c:spPr>
            <a:solidFill>
              <a:srgbClr val="FEFFFF"/>
            </a:solidFill>
            <a:ln w="25400">
              <a:noFill/>
            </a:ln>
          </c:spPr>
          <c:val>
            <c:numRef>
              <c:f>'Chapter 4'!$R$20:$BA$20</c:f>
              <c:numCache>
                <c:formatCode>General</c:formatCode>
                <c:ptCount val="36"/>
                <c:pt idx="15" formatCode="0.0">
                  <c:v>73.689371179529431</c:v>
                </c:pt>
                <c:pt idx="16" formatCode="0.0">
                  <c:v>72.912354261708629</c:v>
                </c:pt>
                <c:pt idx="17" formatCode="0.0">
                  <c:v>70.098097248279601</c:v>
                </c:pt>
                <c:pt idx="18" formatCode="0.0">
                  <c:v>70.587395680096549</c:v>
                </c:pt>
                <c:pt idx="19" formatCode="0.0">
                  <c:v>65.091354986581223</c:v>
                </c:pt>
                <c:pt idx="20" formatCode="0.0">
                  <c:v>61.060333086984812</c:v>
                </c:pt>
                <c:pt idx="21" formatCode="0.0">
                  <c:v>60.460441472702023</c:v>
                </c:pt>
                <c:pt idx="22" formatCode="0.0">
                  <c:v>57.8372954805386</c:v>
                </c:pt>
                <c:pt idx="23" formatCode="0.0">
                  <c:v>54.519895410228848</c:v>
                </c:pt>
                <c:pt idx="24" formatCode="0.0">
                  <c:v>53.158751304167438</c:v>
                </c:pt>
                <c:pt idx="25" formatCode="0.0">
                  <c:v>51.094343809214273</c:v>
                </c:pt>
                <c:pt idx="26" formatCode="0.0">
                  <c:v>49.165716542315351</c:v>
                </c:pt>
                <c:pt idx="27" formatCode="0.0">
                  <c:v>48.516560019430464</c:v>
                </c:pt>
                <c:pt idx="28" formatCode="0.0">
                  <c:v>46.999326300598895</c:v>
                </c:pt>
                <c:pt idx="29" formatCode="0.0">
                  <c:v>46.741691339421003</c:v>
                </c:pt>
                <c:pt idx="30" formatCode="0.0">
                  <c:v>44.682320492489424</c:v>
                </c:pt>
                <c:pt idx="31" formatCode="0.0">
                  <c:v>44.677677763020277</c:v>
                </c:pt>
                <c:pt idx="32" formatCode="0.0">
                  <c:v>45.308361943215836</c:v>
                </c:pt>
                <c:pt idx="33" formatCode="0.0">
                  <c:v>45.378884047791466</c:v>
                </c:pt>
                <c:pt idx="34" formatCode="0.0">
                  <c:v>44.484895104529812</c:v>
                </c:pt>
                <c:pt idx="35" formatCode="0.0">
                  <c:v>43.653586796412142</c:v>
                </c:pt>
              </c:numCache>
            </c:numRef>
          </c:val>
        </c:ser>
        <c:ser>
          <c:idx val="6"/>
          <c:order val="4"/>
          <c:tx>
            <c:v>Peak day scenario range</c:v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'Chapter 4'!$R$19:$BA$19</c:f>
              <c:numCache>
                <c:formatCode>General</c:formatCode>
                <c:ptCount val="36"/>
                <c:pt idx="15" formatCode="0.0">
                  <c:v>1.3753300822115762</c:v>
                </c:pt>
                <c:pt idx="16" formatCode="0.0">
                  <c:v>1.7540097969156392</c:v>
                </c:pt>
                <c:pt idx="17" formatCode="0.0">
                  <c:v>5.2550566059755113</c:v>
                </c:pt>
                <c:pt idx="18" formatCode="0.0">
                  <c:v>5.2409081528639234</c:v>
                </c:pt>
                <c:pt idx="19" formatCode="0.0">
                  <c:v>5.6798600173503928</c:v>
                </c:pt>
                <c:pt idx="20" formatCode="0.0">
                  <c:v>4.82250858449909</c:v>
                </c:pt>
                <c:pt idx="21" formatCode="0.0">
                  <c:v>4.7711661942475345</c:v>
                </c:pt>
                <c:pt idx="22" formatCode="0.0">
                  <c:v>5.6750884145671705</c:v>
                </c:pt>
                <c:pt idx="23" formatCode="0.0">
                  <c:v>4.148838671376808</c:v>
                </c:pt>
                <c:pt idx="24" formatCode="0.0">
                  <c:v>2.1416049693161199</c:v>
                </c:pt>
                <c:pt idx="25" formatCode="0.0">
                  <c:v>2.7931620502741978</c:v>
                </c:pt>
                <c:pt idx="26" formatCode="0.0">
                  <c:v>3.9986550139035231</c:v>
                </c:pt>
                <c:pt idx="27" formatCode="0.0">
                  <c:v>4.6695234198235198</c:v>
                </c:pt>
                <c:pt idx="28" formatCode="0.0">
                  <c:v>4.9874293925919275</c:v>
                </c:pt>
                <c:pt idx="29" formatCode="0.0">
                  <c:v>5.7278238108723585</c:v>
                </c:pt>
                <c:pt idx="30" formatCode="0.0">
                  <c:v>7.162262353921264</c:v>
                </c:pt>
                <c:pt idx="31" formatCode="0.0">
                  <c:v>6.5977865930304773</c:v>
                </c:pt>
                <c:pt idx="32" formatCode="0.0">
                  <c:v>6.932954840681198</c:v>
                </c:pt>
                <c:pt idx="33" formatCode="0.0">
                  <c:v>6.2505681730110467</c:v>
                </c:pt>
                <c:pt idx="34" formatCode="0.0">
                  <c:v>5.9335920575614196</c:v>
                </c:pt>
                <c:pt idx="35" formatCode="0.0">
                  <c:v>6.2464554936881953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00032"/>
        <c:axId val="477037696"/>
      </c:areaChart>
      <c:lineChart>
        <c:grouping val="standard"/>
        <c:varyColors val="0"/>
        <c:ser>
          <c:idx val="0"/>
          <c:order val="0"/>
          <c:tx>
            <c:strRef>
              <c:f>'Chapter 4'!$Q$13</c:f>
              <c:strCache>
                <c:ptCount val="1"/>
                <c:pt idx="0">
                  <c:v>Actual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'Chapter 4'!$R$12:$BA$12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'Chapter 4'!$R$13:$AF$13</c:f>
              <c:numCache>
                <c:formatCode>0.0</c:formatCode>
                <c:ptCount val="15"/>
                <c:pt idx="0">
                  <c:v>123.4</c:v>
                </c:pt>
                <c:pt idx="1">
                  <c:v>133.1</c:v>
                </c:pt>
                <c:pt idx="2">
                  <c:v>140</c:v>
                </c:pt>
                <c:pt idx="3">
                  <c:v>139.4</c:v>
                </c:pt>
                <c:pt idx="4">
                  <c:v>145.19999999999999</c:v>
                </c:pt>
                <c:pt idx="5">
                  <c:v>131.1</c:v>
                </c:pt>
                <c:pt idx="6">
                  <c:v>125.3</c:v>
                </c:pt>
                <c:pt idx="7">
                  <c:v>124.7</c:v>
                </c:pt>
                <c:pt idx="8">
                  <c:v>120.6</c:v>
                </c:pt>
                <c:pt idx="9">
                  <c:v>100.7</c:v>
                </c:pt>
                <c:pt idx="10">
                  <c:v>91.1</c:v>
                </c:pt>
                <c:pt idx="11">
                  <c:v>80</c:v>
                </c:pt>
                <c:pt idx="12">
                  <c:v>90</c:v>
                </c:pt>
                <c:pt idx="13">
                  <c:v>83.134200000000007</c:v>
                </c:pt>
                <c:pt idx="14" formatCode="General">
                  <c:v>86.7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91840"/>
        <c:axId val="476698112"/>
      </c:lineChart>
      <c:catAx>
        <c:axId val="4766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69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698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Peak (mcm/d)</a:t>
                </a:r>
              </a:p>
            </c:rich>
          </c:tx>
          <c:layout>
            <c:manualLayout>
              <c:xMode val="edge"/>
              <c:yMode val="edge"/>
              <c:x val="1.7039357828229466E-2"/>
              <c:y val="0.31701698745990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691840"/>
        <c:crosses val="autoZero"/>
        <c:crossBetween val="midCat"/>
      </c:valAx>
      <c:catAx>
        <c:axId val="47670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77037696"/>
        <c:crosses val="autoZero"/>
        <c:auto val="0"/>
        <c:lblAlgn val="ctr"/>
        <c:lblOffset val="100"/>
        <c:noMultiLvlLbl val="0"/>
      </c:catAx>
      <c:valAx>
        <c:axId val="477037696"/>
        <c:scaling>
          <c:orientation val="minMax"/>
          <c:max val="16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76700032"/>
        <c:crosses val="max"/>
        <c:crossBetween val="midCat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/>
      <c:overlay val="0"/>
      <c:spPr>
        <a:solidFill>
          <a:srgbClr val="FE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#REF!</c:f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#REF!</c:f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#REF!</c:f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64832"/>
        <c:axId val="168266368"/>
      </c:lineChart>
      <c:catAx>
        <c:axId val="1682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6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266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64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5828611651715"/>
          <c:y val="7.3394577608247927E-2"/>
          <c:w val="0.85612654709555724"/>
          <c:h val="0.638765591032558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A5.1L)'!$P$7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A5.1L)'!$Q$7:$AK$7</c:f>
              <c:numCache>
                <c:formatCode>0</c:formatCode>
                <c:ptCount val="21"/>
                <c:pt idx="0">
                  <c:v>316.7994688</c:v>
                </c:pt>
                <c:pt idx="1">
                  <c:v>310.41157429000003</c:v>
                </c:pt>
                <c:pt idx="2">
                  <c:v>305.85457601999997</c:v>
                </c:pt>
                <c:pt idx="3">
                  <c:v>301.80844932000002</c:v>
                </c:pt>
                <c:pt idx="4">
                  <c:v>297.60731680999999</c:v>
                </c:pt>
                <c:pt idx="5">
                  <c:v>293.48600141999998</c:v>
                </c:pt>
                <c:pt idx="6">
                  <c:v>289.91036969000004</c:v>
                </c:pt>
                <c:pt idx="7">
                  <c:v>286.67517289</c:v>
                </c:pt>
                <c:pt idx="8">
                  <c:v>283.17045088999998</c:v>
                </c:pt>
                <c:pt idx="9">
                  <c:v>280.57232974000004</c:v>
                </c:pt>
                <c:pt idx="10">
                  <c:v>279.31665930000003</c:v>
                </c:pt>
                <c:pt idx="11">
                  <c:v>277.91972957000002</c:v>
                </c:pt>
                <c:pt idx="12">
                  <c:v>276.81942923000003</c:v>
                </c:pt>
                <c:pt idx="13">
                  <c:v>275.61516511000002</c:v>
                </c:pt>
                <c:pt idx="14">
                  <c:v>274.40543857</c:v>
                </c:pt>
                <c:pt idx="15">
                  <c:v>273.44405608</c:v>
                </c:pt>
                <c:pt idx="16">
                  <c:v>272.32466951999999</c:v>
                </c:pt>
                <c:pt idx="17">
                  <c:v>270.93679990999999</c:v>
                </c:pt>
                <c:pt idx="18">
                  <c:v>269.82068681999999</c:v>
                </c:pt>
                <c:pt idx="19">
                  <c:v>268.52523875000003</c:v>
                </c:pt>
                <c:pt idx="20">
                  <c:v>267.21440834000003</c:v>
                </c:pt>
              </c:numCache>
            </c:numRef>
          </c:val>
        </c:ser>
        <c:ser>
          <c:idx val="1"/>
          <c:order val="1"/>
          <c:tx>
            <c:strRef>
              <c:f>'A5.1 (A5.1A - A5.1L)'!$P$8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A5.1L)'!$Q$8:$AK$8</c:f>
              <c:numCache>
                <c:formatCode>0</c:formatCode>
                <c:ptCount val="21"/>
                <c:pt idx="0">
                  <c:v>44.648796617000002</c:v>
                </c:pt>
                <c:pt idx="1">
                  <c:v>44.041186228999997</c:v>
                </c:pt>
                <c:pt idx="2">
                  <c:v>43.526102421000004</c:v>
                </c:pt>
                <c:pt idx="3">
                  <c:v>43.096060309000002</c:v>
                </c:pt>
                <c:pt idx="4">
                  <c:v>42.810770009999999</c:v>
                </c:pt>
                <c:pt idx="5">
                  <c:v>42.566711469000005</c:v>
                </c:pt>
                <c:pt idx="6">
                  <c:v>42.333801292999993</c:v>
                </c:pt>
                <c:pt idx="7">
                  <c:v>41.765579895000002</c:v>
                </c:pt>
                <c:pt idx="8">
                  <c:v>41.170284111000001</c:v>
                </c:pt>
                <c:pt idx="9">
                  <c:v>40.376726693999998</c:v>
                </c:pt>
                <c:pt idx="10">
                  <c:v>39.500746056000004</c:v>
                </c:pt>
                <c:pt idx="11">
                  <c:v>38.288552469999999</c:v>
                </c:pt>
                <c:pt idx="12">
                  <c:v>37.062336947999995</c:v>
                </c:pt>
                <c:pt idx="13">
                  <c:v>35.875506798000004</c:v>
                </c:pt>
                <c:pt idx="14">
                  <c:v>34.726362666</c:v>
                </c:pt>
                <c:pt idx="15">
                  <c:v>33.606199208999996</c:v>
                </c:pt>
                <c:pt idx="16">
                  <c:v>32.468736874999998</c:v>
                </c:pt>
                <c:pt idx="17">
                  <c:v>31.353167970999998</c:v>
                </c:pt>
                <c:pt idx="18">
                  <c:v>30.235397836000001</c:v>
                </c:pt>
                <c:pt idx="19">
                  <c:v>29.128150837</c:v>
                </c:pt>
                <c:pt idx="20">
                  <c:v>28.007121554000001</c:v>
                </c:pt>
              </c:numCache>
            </c:numRef>
          </c:val>
        </c:ser>
        <c:ser>
          <c:idx val="2"/>
          <c:order val="2"/>
          <c:tx>
            <c:strRef>
              <c:f>'A5.1 (A5.1A - A5.1L)'!$P$9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A5.1L)'!$Q$9:$AK$9</c:f>
              <c:numCache>
                <c:formatCode>0</c:formatCode>
                <c:ptCount val="21"/>
                <c:pt idx="0">
                  <c:v>77.659351275999995</c:v>
                </c:pt>
                <c:pt idx="1">
                  <c:v>77.865481035999991</c:v>
                </c:pt>
                <c:pt idx="2">
                  <c:v>80.102569084999999</c:v>
                </c:pt>
                <c:pt idx="3">
                  <c:v>81.680938783999991</c:v>
                </c:pt>
                <c:pt idx="4">
                  <c:v>82.604694124999995</c:v>
                </c:pt>
                <c:pt idx="5">
                  <c:v>83.526109562000002</c:v>
                </c:pt>
                <c:pt idx="6">
                  <c:v>84.185875184000011</c:v>
                </c:pt>
                <c:pt idx="7">
                  <c:v>84.853822514000001</c:v>
                </c:pt>
                <c:pt idx="8">
                  <c:v>86.395729015000001</c:v>
                </c:pt>
                <c:pt idx="9">
                  <c:v>87.490968770000009</c:v>
                </c:pt>
                <c:pt idx="10">
                  <c:v>87.614417455999998</c:v>
                </c:pt>
                <c:pt idx="11">
                  <c:v>87.806721342999992</c:v>
                </c:pt>
                <c:pt idx="12">
                  <c:v>87.801318796000004</c:v>
                </c:pt>
                <c:pt idx="13">
                  <c:v>88.009950853000007</c:v>
                </c:pt>
                <c:pt idx="14">
                  <c:v>88.096584755000009</c:v>
                </c:pt>
                <c:pt idx="15">
                  <c:v>88.438570814000002</c:v>
                </c:pt>
                <c:pt idx="16">
                  <c:v>88.540016463000001</c:v>
                </c:pt>
                <c:pt idx="17">
                  <c:v>88.861827407999996</c:v>
                </c:pt>
                <c:pt idx="18">
                  <c:v>88.994697650000006</c:v>
                </c:pt>
                <c:pt idx="19">
                  <c:v>89.306256215000005</c:v>
                </c:pt>
                <c:pt idx="20">
                  <c:v>89.252971118000005</c:v>
                </c:pt>
              </c:numCache>
            </c:numRef>
          </c:val>
        </c:ser>
        <c:ser>
          <c:idx val="4"/>
          <c:order val="3"/>
          <c:tx>
            <c:strRef>
              <c:f>'A5.1 (A5.1A - A5.1L)'!$P$11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A5.1L)'!$Q$11:$AK$11</c:f>
              <c:numCache>
                <c:formatCode>0</c:formatCode>
                <c:ptCount val="21"/>
                <c:pt idx="0">
                  <c:v>95.252355471000001</c:v>
                </c:pt>
                <c:pt idx="1">
                  <c:v>96.526066317000002</c:v>
                </c:pt>
                <c:pt idx="2">
                  <c:v>97.73220456</c:v>
                </c:pt>
                <c:pt idx="3">
                  <c:v>98.887404652000001</c:v>
                </c:pt>
                <c:pt idx="4">
                  <c:v>97.821998053000002</c:v>
                </c:pt>
                <c:pt idx="5">
                  <c:v>97.094391401999999</c:v>
                </c:pt>
                <c:pt idx="6">
                  <c:v>96.368080239999998</c:v>
                </c:pt>
                <c:pt idx="7">
                  <c:v>94.482317422999998</c:v>
                </c:pt>
                <c:pt idx="8">
                  <c:v>92.282122826999995</c:v>
                </c:pt>
                <c:pt idx="9">
                  <c:v>91.352421258000007</c:v>
                </c:pt>
                <c:pt idx="10">
                  <c:v>91.007123842999988</c:v>
                </c:pt>
                <c:pt idx="11">
                  <c:v>90.748639863000008</c:v>
                </c:pt>
                <c:pt idx="12">
                  <c:v>90.514989837000002</c:v>
                </c:pt>
                <c:pt idx="13">
                  <c:v>90.416459302999996</c:v>
                </c:pt>
                <c:pt idx="14">
                  <c:v>90.299036873000006</c:v>
                </c:pt>
                <c:pt idx="15">
                  <c:v>90.259238780999993</c:v>
                </c:pt>
                <c:pt idx="16">
                  <c:v>90.116886691999994</c:v>
                </c:pt>
                <c:pt idx="17">
                  <c:v>90.157113979999991</c:v>
                </c:pt>
                <c:pt idx="18">
                  <c:v>90.056568639000005</c:v>
                </c:pt>
                <c:pt idx="19">
                  <c:v>90.122253311999998</c:v>
                </c:pt>
                <c:pt idx="20">
                  <c:v>89.92530428500001</c:v>
                </c:pt>
              </c:numCache>
            </c:numRef>
          </c:val>
        </c:ser>
        <c:ser>
          <c:idx val="5"/>
          <c:order val="4"/>
          <c:tx>
            <c:strRef>
              <c:f>'A5.1 (A5.1A - A5.1L)'!$P$12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A5.1L)'!$Q$12:$AK$12</c:f>
              <c:numCache>
                <c:formatCode>0</c:formatCode>
                <c:ptCount val="21"/>
                <c:pt idx="0">
                  <c:v>3.0264657533999997</c:v>
                </c:pt>
                <c:pt idx="1">
                  <c:v>2.9893397260000003</c:v>
                </c:pt>
                <c:pt idx="2">
                  <c:v>2.9383698629999997</c:v>
                </c:pt>
                <c:pt idx="3">
                  <c:v>2.8913287670999996</c:v>
                </c:pt>
                <c:pt idx="4">
                  <c:v>2.8458493150999997</c:v>
                </c:pt>
                <c:pt idx="5">
                  <c:v>2.8066027396999997</c:v>
                </c:pt>
                <c:pt idx="6">
                  <c:v>2.7485753424999997</c:v>
                </c:pt>
                <c:pt idx="7">
                  <c:v>2.7239452055000002</c:v>
                </c:pt>
                <c:pt idx="8">
                  <c:v>2.7049315067999999</c:v>
                </c:pt>
                <c:pt idx="9">
                  <c:v>2.6727397259999996</c:v>
                </c:pt>
                <c:pt idx="10">
                  <c:v>2.6457123287999997</c:v>
                </c:pt>
                <c:pt idx="11">
                  <c:v>2.6332054794999999</c:v>
                </c:pt>
                <c:pt idx="12">
                  <c:v>2.6217123287999997</c:v>
                </c:pt>
                <c:pt idx="13">
                  <c:v>2.6178876712000001</c:v>
                </c:pt>
                <c:pt idx="14">
                  <c:v>2.5997123287999999</c:v>
                </c:pt>
                <c:pt idx="15">
                  <c:v>2.5879589040999997</c:v>
                </c:pt>
                <c:pt idx="16">
                  <c:v>2.5767123287999998</c:v>
                </c:pt>
                <c:pt idx="17">
                  <c:v>2.5720109589</c:v>
                </c:pt>
                <c:pt idx="18">
                  <c:v>2.5537123287999997</c:v>
                </c:pt>
                <c:pt idx="19">
                  <c:v>2.5419589040999999</c:v>
                </c:pt>
                <c:pt idx="20">
                  <c:v>2.5307123288</c:v>
                </c:pt>
              </c:numCache>
            </c:numRef>
          </c:val>
        </c:ser>
        <c:ser>
          <c:idx val="7"/>
          <c:order val="5"/>
          <c:tx>
            <c:strRef>
              <c:f>'A5.1 (A5.1A - A5.1L)'!$P$14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A5.1L)'!$Q$14:$AK$14</c:f>
              <c:numCache>
                <c:formatCode>0</c:formatCode>
                <c:ptCount val="21"/>
                <c:pt idx="0">
                  <c:v>23.370056863000002</c:v>
                </c:pt>
                <c:pt idx="1">
                  <c:v>23.257764911999999</c:v>
                </c:pt>
                <c:pt idx="2">
                  <c:v>23.403458585999999</c:v>
                </c:pt>
                <c:pt idx="3">
                  <c:v>23.619179613</c:v>
                </c:pt>
                <c:pt idx="4">
                  <c:v>23.761715375000001</c:v>
                </c:pt>
                <c:pt idx="5">
                  <c:v>23.875169892999999</c:v>
                </c:pt>
                <c:pt idx="6">
                  <c:v>23.849342983</c:v>
                </c:pt>
                <c:pt idx="7">
                  <c:v>23.804096491999999</c:v>
                </c:pt>
                <c:pt idx="8">
                  <c:v>23.713990096</c:v>
                </c:pt>
                <c:pt idx="9">
                  <c:v>23.597968948000002</c:v>
                </c:pt>
                <c:pt idx="10">
                  <c:v>23.455411936000001</c:v>
                </c:pt>
                <c:pt idx="11">
                  <c:v>23.369251835</c:v>
                </c:pt>
                <c:pt idx="12">
                  <c:v>23.316514343999998</c:v>
                </c:pt>
                <c:pt idx="13">
                  <c:v>23.349090800999999</c:v>
                </c:pt>
                <c:pt idx="14">
                  <c:v>23.385190108</c:v>
                </c:pt>
                <c:pt idx="15">
                  <c:v>23.370363544</c:v>
                </c:pt>
                <c:pt idx="16">
                  <c:v>23.367021337999997</c:v>
                </c:pt>
                <c:pt idx="17">
                  <c:v>23.370902673</c:v>
                </c:pt>
                <c:pt idx="18">
                  <c:v>23.375584402000001</c:v>
                </c:pt>
                <c:pt idx="19">
                  <c:v>23.393169047000001</c:v>
                </c:pt>
                <c:pt idx="20">
                  <c:v>23.345870394000002</c:v>
                </c:pt>
              </c:numCache>
            </c:numRef>
          </c:val>
        </c:ser>
        <c:ser>
          <c:idx val="8"/>
          <c:order val="6"/>
          <c:tx>
            <c:strRef>
              <c:f>'A5.1 (A5.1A - A5.1L)'!$P$15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A5.1L)'!$Q$15:$AK$15</c:f>
              <c:numCache>
                <c:formatCode>0</c:formatCode>
                <c:ptCount val="21"/>
                <c:pt idx="0">
                  <c:v>60.96</c:v>
                </c:pt>
                <c:pt idx="1">
                  <c:v>28.827999999999999</c:v>
                </c:pt>
                <c:pt idx="2">
                  <c:v>27.83</c:v>
                </c:pt>
                <c:pt idx="3">
                  <c:v>31.02</c:v>
                </c:pt>
                <c:pt idx="4">
                  <c:v>29.373999999999999</c:v>
                </c:pt>
                <c:pt idx="5">
                  <c:v>34.548000000000002</c:v>
                </c:pt>
                <c:pt idx="6">
                  <c:v>36.72</c:v>
                </c:pt>
                <c:pt idx="7">
                  <c:v>37.011000000000003</c:v>
                </c:pt>
                <c:pt idx="8">
                  <c:v>42.755000000000003</c:v>
                </c:pt>
                <c:pt idx="9">
                  <c:v>47.174999999999997</c:v>
                </c:pt>
                <c:pt idx="10">
                  <c:v>49.481999999999999</c:v>
                </c:pt>
                <c:pt idx="11">
                  <c:v>50.932000000000002</c:v>
                </c:pt>
                <c:pt idx="12">
                  <c:v>50.183</c:v>
                </c:pt>
                <c:pt idx="13">
                  <c:v>50.426000000000002</c:v>
                </c:pt>
                <c:pt idx="14">
                  <c:v>51.927999999999997</c:v>
                </c:pt>
                <c:pt idx="15">
                  <c:v>52.124000000000002</c:v>
                </c:pt>
                <c:pt idx="16">
                  <c:v>53.228999999999999</c:v>
                </c:pt>
                <c:pt idx="17">
                  <c:v>54.793999999999997</c:v>
                </c:pt>
                <c:pt idx="18">
                  <c:v>56.095999999999997</c:v>
                </c:pt>
                <c:pt idx="19">
                  <c:v>56.433</c:v>
                </c:pt>
                <c:pt idx="20">
                  <c:v>57.664000000000001</c:v>
                </c:pt>
              </c:numCache>
            </c:numRef>
          </c:val>
        </c:ser>
        <c:ser>
          <c:idx val="9"/>
          <c:order val="7"/>
          <c:tx>
            <c:strRef>
              <c:f>'A5.1 (A5.1A - A5.1L)'!$P$16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A5.1L)'!$Q$16:$AK$16</c:f>
              <c:numCache>
                <c:formatCode>0</c:formatCode>
                <c:ptCount val="21"/>
                <c:pt idx="0">
                  <c:v>154.07439122</c:v>
                </c:pt>
                <c:pt idx="1">
                  <c:v>172.67780335999998</c:v>
                </c:pt>
                <c:pt idx="2">
                  <c:v>160.05018408000001</c:v>
                </c:pt>
                <c:pt idx="3">
                  <c:v>165.10450593000002</c:v>
                </c:pt>
                <c:pt idx="4">
                  <c:v>167.12391586000001</c:v>
                </c:pt>
                <c:pt idx="5">
                  <c:v>143.32434470999999</c:v>
                </c:pt>
                <c:pt idx="6">
                  <c:v>134.34327267</c:v>
                </c:pt>
                <c:pt idx="7">
                  <c:v>133.49178614000002</c:v>
                </c:pt>
                <c:pt idx="8">
                  <c:v>136.01883499000002</c:v>
                </c:pt>
                <c:pt idx="9">
                  <c:v>157.19134849</c:v>
                </c:pt>
                <c:pt idx="10">
                  <c:v>157.10579887999998</c:v>
                </c:pt>
                <c:pt idx="11">
                  <c:v>152.42845357000002</c:v>
                </c:pt>
                <c:pt idx="12">
                  <c:v>162.01541637</c:v>
                </c:pt>
                <c:pt idx="13">
                  <c:v>161.39883566</c:v>
                </c:pt>
                <c:pt idx="14">
                  <c:v>163.42296166999998</c:v>
                </c:pt>
                <c:pt idx="15">
                  <c:v>147.23756883000001</c:v>
                </c:pt>
                <c:pt idx="16">
                  <c:v>141.02267803999999</c:v>
                </c:pt>
                <c:pt idx="17">
                  <c:v>145.20996290000002</c:v>
                </c:pt>
                <c:pt idx="18">
                  <c:v>147.67736399</c:v>
                </c:pt>
                <c:pt idx="19">
                  <c:v>149.98668447</c:v>
                </c:pt>
                <c:pt idx="20">
                  <c:v>150.43198712</c:v>
                </c:pt>
              </c:numCache>
            </c:numRef>
          </c:val>
        </c:ser>
        <c:ser>
          <c:idx val="11"/>
          <c:order val="8"/>
          <c:tx>
            <c:strRef>
              <c:f>'A5.1 (A5.1A - A5.1L)'!$P$18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A5.1L)'!$Q$18:$AK$18</c:f>
              <c:numCache>
                <c:formatCode>0</c:formatCode>
                <c:ptCount val="21"/>
                <c:pt idx="0">
                  <c:v>3.3108630137000001</c:v>
                </c:pt>
                <c:pt idx="1">
                  <c:v>3.3877452054999999</c:v>
                </c:pt>
                <c:pt idx="2">
                  <c:v>3.1884383561999998</c:v>
                </c:pt>
                <c:pt idx="3">
                  <c:v>3.2852876712000003</c:v>
                </c:pt>
                <c:pt idx="4">
                  <c:v>3.2146712329000002</c:v>
                </c:pt>
                <c:pt idx="5">
                  <c:v>3.3331315068</c:v>
                </c:pt>
                <c:pt idx="6">
                  <c:v>3.3581780822000002</c:v>
                </c:pt>
                <c:pt idx="7">
                  <c:v>3.2844383561999999</c:v>
                </c:pt>
                <c:pt idx="8">
                  <c:v>3.4744657533999996</c:v>
                </c:pt>
                <c:pt idx="9">
                  <c:v>3.5198054795</c:v>
                </c:pt>
                <c:pt idx="10">
                  <c:v>3.5170821918000001</c:v>
                </c:pt>
                <c:pt idx="11">
                  <c:v>3.5787534246999999</c:v>
                </c:pt>
                <c:pt idx="12">
                  <c:v>3.3883013698999997</c:v>
                </c:pt>
                <c:pt idx="13">
                  <c:v>3.4790273972999999</c:v>
                </c:pt>
                <c:pt idx="14">
                  <c:v>3.3434520548000002</c:v>
                </c:pt>
                <c:pt idx="15">
                  <c:v>3.4901780821999999</c:v>
                </c:pt>
                <c:pt idx="16">
                  <c:v>3.4944657533999997</c:v>
                </c:pt>
                <c:pt idx="17">
                  <c:v>3.3358465753000002</c:v>
                </c:pt>
                <c:pt idx="18">
                  <c:v>3.3247123288</c:v>
                </c:pt>
                <c:pt idx="19">
                  <c:v>3.4228767122999999</c:v>
                </c:pt>
                <c:pt idx="20">
                  <c:v>3.5110273972999999</c:v>
                </c:pt>
              </c:numCache>
            </c:numRef>
          </c:val>
        </c:ser>
        <c:ser>
          <c:idx val="13"/>
          <c:order val="9"/>
          <c:tx>
            <c:strRef>
              <c:f>'A5.1 (A5.1A - A5.1L)'!$P$20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3300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A5.1L)'!$Q$20:$AK$20</c:f>
              <c:numCache>
                <c:formatCode>0</c:formatCode>
                <c:ptCount val="21"/>
                <c:pt idx="0">
                  <c:v>59.123899999999999</c:v>
                </c:pt>
                <c:pt idx="1">
                  <c:v>57.514379999999996</c:v>
                </c:pt>
                <c:pt idx="2">
                  <c:v>55.753610000000002</c:v>
                </c:pt>
                <c:pt idx="3">
                  <c:v>54.517980000000001</c:v>
                </c:pt>
                <c:pt idx="4">
                  <c:v>51.859389999999998</c:v>
                </c:pt>
                <c:pt idx="5">
                  <c:v>44.044330000000002</c:v>
                </c:pt>
                <c:pt idx="6">
                  <c:v>36.254129999999996</c:v>
                </c:pt>
                <c:pt idx="7">
                  <c:v>28.118860000000002</c:v>
                </c:pt>
                <c:pt idx="8">
                  <c:v>22.26763</c:v>
                </c:pt>
                <c:pt idx="9">
                  <c:v>16.431799999999999</c:v>
                </c:pt>
                <c:pt idx="10">
                  <c:v>10.49554</c:v>
                </c:pt>
                <c:pt idx="11">
                  <c:v>6.4806499999999998</c:v>
                </c:pt>
                <c:pt idx="12">
                  <c:v>2.4661999999999997</c:v>
                </c:pt>
                <c:pt idx="13">
                  <c:v>2.4659800000000001</c:v>
                </c:pt>
                <c:pt idx="14">
                  <c:v>2.4664200000000003</c:v>
                </c:pt>
                <c:pt idx="15">
                  <c:v>2.46631</c:v>
                </c:pt>
                <c:pt idx="16">
                  <c:v>2.4659800000000001</c:v>
                </c:pt>
                <c:pt idx="17">
                  <c:v>2.4657600000000004</c:v>
                </c:pt>
                <c:pt idx="18">
                  <c:v>2.4661999999999997</c:v>
                </c:pt>
                <c:pt idx="19">
                  <c:v>2.4658699999999998</c:v>
                </c:pt>
                <c:pt idx="20">
                  <c:v>2.46631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9159808"/>
        <c:axId val="479161344"/>
      </c:barChart>
      <c:catAx>
        <c:axId val="4791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916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161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</a:t>
                </a:r>
              </a:p>
            </c:rich>
          </c:tx>
          <c:layout>
            <c:manualLayout>
              <c:xMode val="edge"/>
              <c:yMode val="edge"/>
              <c:x val="2.7065527065527065E-2"/>
              <c:y val="0.307339690336873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79159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9386239749806E-2"/>
          <c:y val="0.82798247953603255"/>
          <c:w val="0.97001734480256774"/>
          <c:h val="0.149082735766753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15909090909091"/>
          <c:y val="7.4245939675174011E-2"/>
          <c:w val="0.85653409090909094"/>
          <c:h val="0.625893990489064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A5.1L)'!$P$36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A5.1L)'!$Q$36:$AK$36</c:f>
              <c:numCache>
                <c:formatCode>0</c:formatCode>
                <c:ptCount val="21"/>
                <c:pt idx="0">
                  <c:v>315.58269989000001</c:v>
                </c:pt>
                <c:pt idx="1">
                  <c:v>308.09947563000003</c:v>
                </c:pt>
                <c:pt idx="2">
                  <c:v>302.33670387000001</c:v>
                </c:pt>
                <c:pt idx="3">
                  <c:v>296.91808698</c:v>
                </c:pt>
                <c:pt idx="4">
                  <c:v>291.07046984999999</c:v>
                </c:pt>
                <c:pt idx="5">
                  <c:v>283.05430921999999</c:v>
                </c:pt>
                <c:pt idx="6">
                  <c:v>275.17023048000004</c:v>
                </c:pt>
                <c:pt idx="7">
                  <c:v>266.36210191999999</c:v>
                </c:pt>
                <c:pt idx="8">
                  <c:v>256.49094334</c:v>
                </c:pt>
                <c:pt idx="9">
                  <c:v>247.13708817999998</c:v>
                </c:pt>
                <c:pt idx="10">
                  <c:v>238.81396051999999</c:v>
                </c:pt>
                <c:pt idx="11">
                  <c:v>229.67704376</c:v>
                </c:pt>
                <c:pt idx="12">
                  <c:v>220.81740598000002</c:v>
                </c:pt>
                <c:pt idx="13">
                  <c:v>211.36500223000002</c:v>
                </c:pt>
                <c:pt idx="14">
                  <c:v>204.97118322</c:v>
                </c:pt>
                <c:pt idx="15">
                  <c:v>199.61939328</c:v>
                </c:pt>
                <c:pt idx="16">
                  <c:v>195.20806532</c:v>
                </c:pt>
                <c:pt idx="17">
                  <c:v>191.28710393</c:v>
                </c:pt>
                <c:pt idx="18">
                  <c:v>188.3706157</c:v>
                </c:pt>
                <c:pt idx="19">
                  <c:v>185.87018436000002</c:v>
                </c:pt>
                <c:pt idx="20">
                  <c:v>183.83251948</c:v>
                </c:pt>
              </c:numCache>
            </c:numRef>
          </c:val>
        </c:ser>
        <c:ser>
          <c:idx val="1"/>
          <c:order val="1"/>
          <c:tx>
            <c:strRef>
              <c:f>'A5.1 (A5.1A - A5.1L)'!$P$37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A5.1L)'!$Q$37:$AK$37</c:f>
              <c:numCache>
                <c:formatCode>0</c:formatCode>
                <c:ptCount val="21"/>
                <c:pt idx="0">
                  <c:v>43.923628036000004</c:v>
                </c:pt>
                <c:pt idx="1">
                  <c:v>43.316971070999998</c:v>
                </c:pt>
                <c:pt idx="2">
                  <c:v>42.864032335000005</c:v>
                </c:pt>
                <c:pt idx="3">
                  <c:v>42.459277528000001</c:v>
                </c:pt>
                <c:pt idx="4">
                  <c:v>42.126333686999999</c:v>
                </c:pt>
                <c:pt idx="5">
                  <c:v>41.700825596000001</c:v>
                </c:pt>
                <c:pt idx="6">
                  <c:v>41.235292518000001</c:v>
                </c:pt>
                <c:pt idx="7">
                  <c:v>40.328703397999995</c:v>
                </c:pt>
                <c:pt idx="8">
                  <c:v>39.523413100999996</c:v>
                </c:pt>
                <c:pt idx="9">
                  <c:v>38.484955008999997</c:v>
                </c:pt>
                <c:pt idx="10">
                  <c:v>37.278708401000003</c:v>
                </c:pt>
                <c:pt idx="11">
                  <c:v>35.758241197000004</c:v>
                </c:pt>
                <c:pt idx="12">
                  <c:v>34.244881446999997</c:v>
                </c:pt>
                <c:pt idx="13">
                  <c:v>32.714242523999999</c:v>
                </c:pt>
                <c:pt idx="14">
                  <c:v>31.219657412</c:v>
                </c:pt>
                <c:pt idx="15">
                  <c:v>29.745973925999998</c:v>
                </c:pt>
                <c:pt idx="16">
                  <c:v>28.356354637999999</c:v>
                </c:pt>
                <c:pt idx="17">
                  <c:v>26.999881649999999</c:v>
                </c:pt>
                <c:pt idx="18">
                  <c:v>25.914026930999999</c:v>
                </c:pt>
                <c:pt idx="19">
                  <c:v>24.966281448</c:v>
                </c:pt>
                <c:pt idx="20">
                  <c:v>24.067640324999999</c:v>
                </c:pt>
              </c:numCache>
            </c:numRef>
          </c:val>
        </c:ser>
        <c:ser>
          <c:idx val="2"/>
          <c:order val="2"/>
          <c:tx>
            <c:strRef>
              <c:f>'A5.1 (A5.1A - A5.1L)'!$P$38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A5.1L)'!$Q$38:$AK$38</c:f>
              <c:numCache>
                <c:formatCode>0</c:formatCode>
                <c:ptCount val="21"/>
                <c:pt idx="0">
                  <c:v>75.246999379000002</c:v>
                </c:pt>
                <c:pt idx="1">
                  <c:v>73.997768366999992</c:v>
                </c:pt>
                <c:pt idx="2">
                  <c:v>73.285495785000009</c:v>
                </c:pt>
                <c:pt idx="3">
                  <c:v>74.923258312000002</c:v>
                </c:pt>
                <c:pt idx="4">
                  <c:v>76.468587560000003</c:v>
                </c:pt>
                <c:pt idx="5">
                  <c:v>76.350947774999995</c:v>
                </c:pt>
                <c:pt idx="6">
                  <c:v>75.859967666000003</c:v>
                </c:pt>
                <c:pt idx="7">
                  <c:v>75.303515071000007</c:v>
                </c:pt>
                <c:pt idx="8">
                  <c:v>77.244944277000002</c:v>
                </c:pt>
                <c:pt idx="9">
                  <c:v>77.361734867999999</c:v>
                </c:pt>
                <c:pt idx="10">
                  <c:v>76.564804073000005</c:v>
                </c:pt>
                <c:pt idx="11">
                  <c:v>75.555459795000004</c:v>
                </c:pt>
                <c:pt idx="12">
                  <c:v>74.592156492000001</c:v>
                </c:pt>
                <c:pt idx="13">
                  <c:v>73.39146126</c:v>
                </c:pt>
                <c:pt idx="14">
                  <c:v>72.225687386999994</c:v>
                </c:pt>
                <c:pt idx="15">
                  <c:v>70.923669302999997</c:v>
                </c:pt>
                <c:pt idx="16">
                  <c:v>69.824790589000003</c:v>
                </c:pt>
                <c:pt idx="17">
                  <c:v>68.623359641000008</c:v>
                </c:pt>
                <c:pt idx="18">
                  <c:v>68.251734719999988</c:v>
                </c:pt>
                <c:pt idx="19">
                  <c:v>68.254754581</c:v>
                </c:pt>
                <c:pt idx="20">
                  <c:v>68.474158279999997</c:v>
                </c:pt>
              </c:numCache>
            </c:numRef>
          </c:val>
        </c:ser>
        <c:ser>
          <c:idx val="4"/>
          <c:order val="3"/>
          <c:tx>
            <c:strRef>
              <c:f>'A5.1 (A5.1A - A5.1L)'!$P$40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A5.1L)'!$Q$40:$AK$40</c:f>
              <c:numCache>
                <c:formatCode>0</c:formatCode>
                <c:ptCount val="21"/>
                <c:pt idx="0">
                  <c:v>94.811712625999988</c:v>
                </c:pt>
                <c:pt idx="1">
                  <c:v>94.978604059000006</c:v>
                </c:pt>
                <c:pt idx="2">
                  <c:v>94.352179478000011</c:v>
                </c:pt>
                <c:pt idx="3">
                  <c:v>95.578442397999993</c:v>
                </c:pt>
                <c:pt idx="4">
                  <c:v>94.548464418999998</c:v>
                </c:pt>
                <c:pt idx="5">
                  <c:v>92.43310506600001</c:v>
                </c:pt>
                <c:pt idx="6">
                  <c:v>90.383496989000008</c:v>
                </c:pt>
                <c:pt idx="7">
                  <c:v>88.665701734999999</c:v>
                </c:pt>
                <c:pt idx="8">
                  <c:v>85.858716902999987</c:v>
                </c:pt>
                <c:pt idx="9">
                  <c:v>84.351001879999998</c:v>
                </c:pt>
                <c:pt idx="10">
                  <c:v>83.422318551999993</c:v>
                </c:pt>
                <c:pt idx="11">
                  <c:v>82.498133646999989</c:v>
                </c:pt>
                <c:pt idx="12">
                  <c:v>81.597538451000005</c:v>
                </c:pt>
                <c:pt idx="13">
                  <c:v>80.590339399000001</c:v>
                </c:pt>
                <c:pt idx="14">
                  <c:v>79.702093739000006</c:v>
                </c:pt>
                <c:pt idx="15">
                  <c:v>78.631897746999996</c:v>
                </c:pt>
                <c:pt idx="16">
                  <c:v>77.868231891999997</c:v>
                </c:pt>
                <c:pt idx="17">
                  <c:v>77.030983778999996</c:v>
                </c:pt>
                <c:pt idx="18">
                  <c:v>76.702128274999993</c:v>
                </c:pt>
                <c:pt idx="19">
                  <c:v>76.640207689000007</c:v>
                </c:pt>
                <c:pt idx="20">
                  <c:v>76.757940693999998</c:v>
                </c:pt>
              </c:numCache>
            </c:numRef>
          </c:val>
        </c:ser>
        <c:ser>
          <c:idx val="5"/>
          <c:order val="4"/>
          <c:tx>
            <c:strRef>
              <c:f>'A5.1 (A5.1A - A5.1L)'!$P$41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A5.1L)'!$Q$41:$AK$41</c:f>
              <c:numCache>
                <c:formatCode>0</c:formatCode>
                <c:ptCount val="21"/>
                <c:pt idx="0">
                  <c:v>3.0264657533999997</c:v>
                </c:pt>
                <c:pt idx="1">
                  <c:v>2.9893397260000003</c:v>
                </c:pt>
                <c:pt idx="2">
                  <c:v>2.9383698629999997</c:v>
                </c:pt>
                <c:pt idx="3">
                  <c:v>2.8913287670999996</c:v>
                </c:pt>
                <c:pt idx="4">
                  <c:v>2.8458493150999997</c:v>
                </c:pt>
                <c:pt idx="5">
                  <c:v>2.8066027396999997</c:v>
                </c:pt>
                <c:pt idx="6">
                  <c:v>2.7485753424999997</c:v>
                </c:pt>
                <c:pt idx="7">
                  <c:v>2.7239452055000002</c:v>
                </c:pt>
                <c:pt idx="8">
                  <c:v>2.7049315067999999</c:v>
                </c:pt>
                <c:pt idx="9">
                  <c:v>2.6727397259999996</c:v>
                </c:pt>
                <c:pt idx="10">
                  <c:v>2.6457123287999997</c:v>
                </c:pt>
                <c:pt idx="11">
                  <c:v>2.6332054794999999</c:v>
                </c:pt>
                <c:pt idx="12">
                  <c:v>2.6217123287999997</c:v>
                </c:pt>
                <c:pt idx="13">
                  <c:v>2.6178876712000001</c:v>
                </c:pt>
                <c:pt idx="14">
                  <c:v>2.5997123287999999</c:v>
                </c:pt>
                <c:pt idx="15">
                  <c:v>2.5879589040999997</c:v>
                </c:pt>
                <c:pt idx="16">
                  <c:v>2.5767123287999998</c:v>
                </c:pt>
                <c:pt idx="17">
                  <c:v>2.5720109589</c:v>
                </c:pt>
                <c:pt idx="18">
                  <c:v>2.5537123287999997</c:v>
                </c:pt>
                <c:pt idx="19">
                  <c:v>2.5419589040999999</c:v>
                </c:pt>
                <c:pt idx="20">
                  <c:v>2.5307123288</c:v>
                </c:pt>
              </c:numCache>
            </c:numRef>
          </c:val>
        </c:ser>
        <c:ser>
          <c:idx val="7"/>
          <c:order val="5"/>
          <c:tx>
            <c:strRef>
              <c:f>'A5.1 (A5.1A - A5.1L)'!$P$43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A5.1L)'!$Q$43:$AK$43</c:f>
              <c:numCache>
                <c:formatCode>0</c:formatCode>
                <c:ptCount val="21"/>
                <c:pt idx="0">
                  <c:v>23.606959148999998</c:v>
                </c:pt>
                <c:pt idx="1">
                  <c:v>23.431891842000002</c:v>
                </c:pt>
                <c:pt idx="2">
                  <c:v>23.438843806000001</c:v>
                </c:pt>
                <c:pt idx="3">
                  <c:v>23.475824723000002</c:v>
                </c:pt>
                <c:pt idx="4">
                  <c:v>23.499600385000001</c:v>
                </c:pt>
                <c:pt idx="5">
                  <c:v>23.424403312999999</c:v>
                </c:pt>
                <c:pt idx="6">
                  <c:v>23.276249800000002</c:v>
                </c:pt>
                <c:pt idx="7">
                  <c:v>22.988372055999999</c:v>
                </c:pt>
                <c:pt idx="8">
                  <c:v>22.778013097999999</c:v>
                </c:pt>
                <c:pt idx="9">
                  <c:v>22.561981272000001</c:v>
                </c:pt>
                <c:pt idx="10">
                  <c:v>22.253707935999998</c:v>
                </c:pt>
                <c:pt idx="11">
                  <c:v>22.021728836999998</c:v>
                </c:pt>
                <c:pt idx="12">
                  <c:v>21.832076802</c:v>
                </c:pt>
                <c:pt idx="13">
                  <c:v>21.716565127999999</c:v>
                </c:pt>
                <c:pt idx="14">
                  <c:v>21.534535468999998</c:v>
                </c:pt>
                <c:pt idx="15">
                  <c:v>21.445323396999999</c:v>
                </c:pt>
                <c:pt idx="16">
                  <c:v>21.445103363999998</c:v>
                </c:pt>
                <c:pt idx="17">
                  <c:v>21.487147202999999</c:v>
                </c:pt>
                <c:pt idx="18">
                  <c:v>21.534830020000001</c:v>
                </c:pt>
                <c:pt idx="19">
                  <c:v>21.603916664</c:v>
                </c:pt>
                <c:pt idx="20">
                  <c:v>21.699816460999998</c:v>
                </c:pt>
              </c:numCache>
            </c:numRef>
          </c:val>
        </c:ser>
        <c:ser>
          <c:idx val="8"/>
          <c:order val="6"/>
          <c:tx>
            <c:strRef>
              <c:f>'A5.1 (A5.1A - A5.1L)'!$P$44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A5.1L)'!$Q$44:$AK$44</c:f>
              <c:numCache>
                <c:formatCode>0</c:formatCode>
                <c:ptCount val="21"/>
                <c:pt idx="0">
                  <c:v>62.584000000000003</c:v>
                </c:pt>
                <c:pt idx="1">
                  <c:v>31.617999999999999</c:v>
                </c:pt>
                <c:pt idx="2">
                  <c:v>32.700000000000003</c:v>
                </c:pt>
                <c:pt idx="3">
                  <c:v>35.472999999999999</c:v>
                </c:pt>
                <c:pt idx="4">
                  <c:v>32.122999999999998</c:v>
                </c:pt>
                <c:pt idx="5">
                  <c:v>35.719000000000001</c:v>
                </c:pt>
                <c:pt idx="6">
                  <c:v>37.491</c:v>
                </c:pt>
                <c:pt idx="7">
                  <c:v>37.713999999999999</c:v>
                </c:pt>
                <c:pt idx="8">
                  <c:v>41.534999999999997</c:v>
                </c:pt>
                <c:pt idx="9">
                  <c:v>45.959000000000003</c:v>
                </c:pt>
                <c:pt idx="10">
                  <c:v>50.210999999999999</c:v>
                </c:pt>
                <c:pt idx="11">
                  <c:v>53.222000000000001</c:v>
                </c:pt>
                <c:pt idx="12">
                  <c:v>50.381999999999998</c:v>
                </c:pt>
                <c:pt idx="13">
                  <c:v>51.238</c:v>
                </c:pt>
                <c:pt idx="14">
                  <c:v>52.685000000000002</c:v>
                </c:pt>
                <c:pt idx="15">
                  <c:v>52.707000000000001</c:v>
                </c:pt>
                <c:pt idx="16">
                  <c:v>54.44</c:v>
                </c:pt>
                <c:pt idx="17">
                  <c:v>53.832000000000001</c:v>
                </c:pt>
                <c:pt idx="18">
                  <c:v>53.960999999999999</c:v>
                </c:pt>
                <c:pt idx="19">
                  <c:v>55.743000000000002</c:v>
                </c:pt>
                <c:pt idx="20">
                  <c:v>56.594999999999999</c:v>
                </c:pt>
              </c:numCache>
            </c:numRef>
          </c:val>
        </c:ser>
        <c:ser>
          <c:idx val="9"/>
          <c:order val="7"/>
          <c:tx>
            <c:strRef>
              <c:f>'A5.1 (A5.1A - A5.1L)'!$P$45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A5.1L)'!$Q$45:$AK$45</c:f>
              <c:numCache>
                <c:formatCode>0</c:formatCode>
                <c:ptCount val="21"/>
                <c:pt idx="0">
                  <c:v>154.06711379999999</c:v>
                </c:pt>
                <c:pt idx="1">
                  <c:v>163.10791239000002</c:v>
                </c:pt>
                <c:pt idx="2">
                  <c:v>145.87971062999998</c:v>
                </c:pt>
                <c:pt idx="3">
                  <c:v>137.50358549000001</c:v>
                </c:pt>
                <c:pt idx="4">
                  <c:v>128.09761768999999</c:v>
                </c:pt>
                <c:pt idx="5">
                  <c:v>92.097182492000002</c:v>
                </c:pt>
                <c:pt idx="6">
                  <c:v>86.90297528699999</c:v>
                </c:pt>
                <c:pt idx="7">
                  <c:v>71.751609776999999</c:v>
                </c:pt>
                <c:pt idx="8">
                  <c:v>63.665887832000003</c:v>
                </c:pt>
                <c:pt idx="9">
                  <c:v>59.243666593</c:v>
                </c:pt>
                <c:pt idx="10">
                  <c:v>67.266742773000004</c:v>
                </c:pt>
                <c:pt idx="11">
                  <c:v>73.106726616000003</c:v>
                </c:pt>
                <c:pt idx="12">
                  <c:v>81.533677295000004</c:v>
                </c:pt>
                <c:pt idx="13">
                  <c:v>80.052931385999997</c:v>
                </c:pt>
                <c:pt idx="14">
                  <c:v>77.064774892999992</c:v>
                </c:pt>
                <c:pt idx="15">
                  <c:v>73.992071104000004</c:v>
                </c:pt>
                <c:pt idx="16">
                  <c:v>85.172362840000005</c:v>
                </c:pt>
                <c:pt idx="17">
                  <c:v>71.012781812</c:v>
                </c:pt>
                <c:pt idx="18">
                  <c:v>63.627166904999996</c:v>
                </c:pt>
                <c:pt idx="19">
                  <c:v>63.235994272999996</c:v>
                </c:pt>
                <c:pt idx="20">
                  <c:v>60.92619062</c:v>
                </c:pt>
              </c:numCache>
            </c:numRef>
          </c:val>
        </c:ser>
        <c:ser>
          <c:idx val="11"/>
          <c:order val="8"/>
          <c:tx>
            <c:strRef>
              <c:f>'A5.1 (A5.1A - A5.1L)'!$P$47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A5.1L)'!$Q$47:$AK$47</c:f>
              <c:numCache>
                <c:formatCode>0</c:formatCode>
                <c:ptCount val="21"/>
                <c:pt idx="0">
                  <c:v>3.3108630137000001</c:v>
                </c:pt>
                <c:pt idx="1">
                  <c:v>3.3877452054999999</c:v>
                </c:pt>
                <c:pt idx="2">
                  <c:v>3.1884383561999998</c:v>
                </c:pt>
                <c:pt idx="3">
                  <c:v>3.2852876712000003</c:v>
                </c:pt>
                <c:pt idx="4">
                  <c:v>3.2146712329000002</c:v>
                </c:pt>
                <c:pt idx="5">
                  <c:v>3.3331315068</c:v>
                </c:pt>
                <c:pt idx="6">
                  <c:v>3.3581780822000002</c:v>
                </c:pt>
                <c:pt idx="7">
                  <c:v>3.2844383561999999</c:v>
                </c:pt>
                <c:pt idx="8">
                  <c:v>3.4744657533999996</c:v>
                </c:pt>
                <c:pt idx="9">
                  <c:v>3.5198054795</c:v>
                </c:pt>
                <c:pt idx="10">
                  <c:v>3.5170821918000001</c:v>
                </c:pt>
                <c:pt idx="11">
                  <c:v>3.5787534246999999</c:v>
                </c:pt>
                <c:pt idx="12">
                  <c:v>3.3883013698999997</c:v>
                </c:pt>
                <c:pt idx="13">
                  <c:v>3.4790273972999999</c:v>
                </c:pt>
                <c:pt idx="14">
                  <c:v>3.3434520548000002</c:v>
                </c:pt>
                <c:pt idx="15">
                  <c:v>3.4901780821999999</c:v>
                </c:pt>
                <c:pt idx="16">
                  <c:v>3.4944657533999997</c:v>
                </c:pt>
                <c:pt idx="17">
                  <c:v>3.3358465753000002</c:v>
                </c:pt>
                <c:pt idx="18">
                  <c:v>3.3247123288</c:v>
                </c:pt>
                <c:pt idx="19">
                  <c:v>3.4228767122999999</c:v>
                </c:pt>
                <c:pt idx="20">
                  <c:v>3.5110273972999999</c:v>
                </c:pt>
              </c:numCache>
            </c:numRef>
          </c:val>
        </c:ser>
        <c:ser>
          <c:idx val="13"/>
          <c:order val="9"/>
          <c:tx>
            <c:strRef>
              <c:f>'A5.1 (A5.1A - A5.1L)'!$P$49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3300"/>
            </a:solidFill>
            <a:ln w="25400">
              <a:noFill/>
            </a:ln>
          </c:spPr>
          <c:invertIfNegative val="0"/>
          <c:cat>
            <c:numRef>
              <c:f>'A5.1 (A5.1A - A5.1L)'!$Q$35:$AK$35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A5.1L)'!$Q$49:$AK$49</c:f>
              <c:numCache>
                <c:formatCode>0</c:formatCode>
                <c:ptCount val="21"/>
                <c:pt idx="0">
                  <c:v>60.128529999999998</c:v>
                </c:pt>
                <c:pt idx="1">
                  <c:v>59.547179999999997</c:v>
                </c:pt>
                <c:pt idx="2">
                  <c:v>58.334650000000003</c:v>
                </c:pt>
                <c:pt idx="3">
                  <c:v>57.807089999999995</c:v>
                </c:pt>
                <c:pt idx="4">
                  <c:v>56.830510000000004</c:v>
                </c:pt>
                <c:pt idx="5">
                  <c:v>55.583109999999998</c:v>
                </c:pt>
                <c:pt idx="6">
                  <c:v>54.387190000000004</c:v>
                </c:pt>
                <c:pt idx="7">
                  <c:v>49.554230000000004</c:v>
                </c:pt>
                <c:pt idx="8">
                  <c:v>43.260800000000003</c:v>
                </c:pt>
                <c:pt idx="9">
                  <c:v>35.579720000000002</c:v>
                </c:pt>
                <c:pt idx="10">
                  <c:v>28.204219999999999</c:v>
                </c:pt>
                <c:pt idx="11">
                  <c:v>24.228819999999999</c:v>
                </c:pt>
                <c:pt idx="12">
                  <c:v>20.290050000000001</c:v>
                </c:pt>
                <c:pt idx="13">
                  <c:v>16.36261</c:v>
                </c:pt>
                <c:pt idx="14">
                  <c:v>12.47301</c:v>
                </c:pt>
                <c:pt idx="15">
                  <c:v>8.4887000000000015</c:v>
                </c:pt>
                <c:pt idx="16">
                  <c:v>4.4737</c:v>
                </c:pt>
                <c:pt idx="17">
                  <c:v>4.4735899999999997</c:v>
                </c:pt>
                <c:pt idx="18">
                  <c:v>4.4742499999999996</c:v>
                </c:pt>
                <c:pt idx="19">
                  <c:v>4.4734799999999995</c:v>
                </c:pt>
                <c:pt idx="20">
                  <c:v>4.4738100000000003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9217920"/>
        <c:axId val="479252480"/>
      </c:barChart>
      <c:catAx>
        <c:axId val="4792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925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252480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</a:t>
                </a:r>
              </a:p>
            </c:rich>
          </c:tx>
          <c:layout>
            <c:manualLayout>
              <c:xMode val="edge"/>
              <c:yMode val="edge"/>
              <c:x val="2.8409090909090908E-2"/>
              <c:y val="0.3016241299303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79217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1193181818181816E-2"/>
          <c:y val="0.82598607888631093"/>
          <c:w val="0.94628100910917923"/>
          <c:h val="0.1508120649651972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30681818181818"/>
          <c:y val="8.0568720379146919E-2"/>
          <c:w val="0.828125"/>
          <c:h val="0.65873931933455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A5.1L)'!$P$136</c:f>
              <c:strCache>
                <c:ptCount val="1"/>
                <c:pt idx="0">
                  <c:v>Total LDZ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'A5.1 (A5.1A - A5.1L)'!$Q$122:$AL$122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A5.1L)'!$Q$136:$AL$136</c:f>
              <c:numCache>
                <c:formatCode>0</c:formatCode>
                <c:ptCount val="22"/>
                <c:pt idx="0">
                  <c:v>3974.5245025499999</c:v>
                </c:pt>
                <c:pt idx="1">
                  <c:v>3892.1238815900006</c:v>
                </c:pt>
                <c:pt idx="2">
                  <c:v>3872.9324258099996</c:v>
                </c:pt>
                <c:pt idx="3">
                  <c:v>3847.9600711800003</c:v>
                </c:pt>
                <c:pt idx="4">
                  <c:v>3818.7384734400002</c:v>
                </c:pt>
                <c:pt idx="5">
                  <c:v>3773.5665918199998</c:v>
                </c:pt>
                <c:pt idx="6">
                  <c:v>3760.4701688700002</c:v>
                </c:pt>
                <c:pt idx="7">
                  <c:v>3736.0106404100002</c:v>
                </c:pt>
                <c:pt idx="8">
                  <c:v>3697.3301513199995</c:v>
                </c:pt>
                <c:pt idx="9">
                  <c:v>3659.5644095900002</c:v>
                </c:pt>
                <c:pt idx="10">
                  <c:v>3634.0019661599995</c:v>
                </c:pt>
                <c:pt idx="11">
                  <c:v>3634.6589942799992</c:v>
                </c:pt>
                <c:pt idx="12">
                  <c:v>3615.72413693</c:v>
                </c:pt>
                <c:pt idx="13">
                  <c:v>3564.1140806099997</c:v>
                </c:pt>
                <c:pt idx="14">
                  <c:v>3556.5688015000001</c:v>
                </c:pt>
                <c:pt idx="15">
                  <c:v>3541.8540362200001</c:v>
                </c:pt>
                <c:pt idx="16">
                  <c:v>3525.2185972299994</c:v>
                </c:pt>
                <c:pt idx="17">
                  <c:v>3513.1590799300002</c:v>
                </c:pt>
                <c:pt idx="18">
                  <c:v>3508.3496270099995</c:v>
                </c:pt>
                <c:pt idx="19">
                  <c:v>3472.9697730599996</c:v>
                </c:pt>
                <c:pt idx="20">
                  <c:v>3452.4197085299998</c:v>
                </c:pt>
                <c:pt idx="21">
                  <c:v>3380.2900118000002</c:v>
                </c:pt>
              </c:numCache>
            </c:numRef>
          </c:val>
        </c:ser>
        <c:ser>
          <c:idx val="1"/>
          <c:order val="1"/>
          <c:tx>
            <c:strRef>
              <c:f>'A5.1 (A5.1A - A5.1L)'!$P$137</c:f>
              <c:strCache>
                <c:ptCount val="1"/>
                <c:pt idx="0">
                  <c:v>NTS Industrial 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'A5.1 (A5.1A - A5.1L)'!$Q$122:$AL$122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A5.1L)'!$Q$137:$AL$137</c:f>
              <c:numCache>
                <c:formatCode>0</c:formatCode>
                <c:ptCount val="22"/>
                <c:pt idx="0">
                  <c:v>136.14225599999997</c:v>
                </c:pt>
                <c:pt idx="1">
                  <c:v>131.59225599999999</c:v>
                </c:pt>
                <c:pt idx="2">
                  <c:v>131.59225599999999</c:v>
                </c:pt>
                <c:pt idx="3">
                  <c:v>131.59225599999999</c:v>
                </c:pt>
                <c:pt idx="4">
                  <c:v>131.59225599999999</c:v>
                </c:pt>
                <c:pt idx="5">
                  <c:v>131.59225599999999</c:v>
                </c:pt>
                <c:pt idx="6">
                  <c:v>131.59225599999999</c:v>
                </c:pt>
                <c:pt idx="7">
                  <c:v>131.59225599999999</c:v>
                </c:pt>
                <c:pt idx="8">
                  <c:v>131.59225599999999</c:v>
                </c:pt>
                <c:pt idx="9">
                  <c:v>131.59225599999999</c:v>
                </c:pt>
                <c:pt idx="10">
                  <c:v>127.76225599999999</c:v>
                </c:pt>
                <c:pt idx="11">
                  <c:v>127.76225599999999</c:v>
                </c:pt>
                <c:pt idx="12">
                  <c:v>127.76225599999999</c:v>
                </c:pt>
                <c:pt idx="13">
                  <c:v>127.76225599999999</c:v>
                </c:pt>
                <c:pt idx="14">
                  <c:v>127.76225599999999</c:v>
                </c:pt>
                <c:pt idx="15">
                  <c:v>127.76225599999999</c:v>
                </c:pt>
                <c:pt idx="16">
                  <c:v>127.76225599999999</c:v>
                </c:pt>
                <c:pt idx="17">
                  <c:v>127.76225599999999</c:v>
                </c:pt>
                <c:pt idx="18">
                  <c:v>127.76225599999999</c:v>
                </c:pt>
                <c:pt idx="19">
                  <c:v>127.76225599999999</c:v>
                </c:pt>
                <c:pt idx="20">
                  <c:v>127.76225599999999</c:v>
                </c:pt>
                <c:pt idx="21">
                  <c:v>127.76225599999999</c:v>
                </c:pt>
              </c:numCache>
            </c:numRef>
          </c:val>
        </c:ser>
        <c:ser>
          <c:idx val="2"/>
          <c:order val="2"/>
          <c:tx>
            <c:strRef>
              <c:f>'A5.1 (A5.1A - A5.1L)'!$P$138</c:f>
              <c:strCache>
                <c:ptCount val="1"/>
                <c:pt idx="0">
                  <c:v>NTS Power Generation 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'A5.1 (A5.1A - A5.1L)'!$Q$122:$AL$122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A5.1L)'!$Q$138:$AL$138</c:f>
              <c:numCache>
                <c:formatCode>0</c:formatCode>
                <c:ptCount val="22"/>
                <c:pt idx="0">
                  <c:v>1284.585775</c:v>
                </c:pt>
                <c:pt idx="1">
                  <c:v>1269.8857750000002</c:v>
                </c:pt>
                <c:pt idx="2">
                  <c:v>1295.9208480000002</c:v>
                </c:pt>
                <c:pt idx="3">
                  <c:v>1380.9208480000002</c:v>
                </c:pt>
                <c:pt idx="4">
                  <c:v>1375.0208480000001</c:v>
                </c:pt>
                <c:pt idx="5">
                  <c:v>1306.0208480000001</c:v>
                </c:pt>
                <c:pt idx="6">
                  <c:v>1211.670848</c:v>
                </c:pt>
                <c:pt idx="7">
                  <c:v>1211.670848</c:v>
                </c:pt>
                <c:pt idx="8">
                  <c:v>1174.0108480000001</c:v>
                </c:pt>
                <c:pt idx="9">
                  <c:v>1202.110848</c:v>
                </c:pt>
                <c:pt idx="10">
                  <c:v>1256.110848</c:v>
                </c:pt>
                <c:pt idx="11">
                  <c:v>1160.774664</c:v>
                </c:pt>
                <c:pt idx="12">
                  <c:v>1049.2246650000002</c:v>
                </c:pt>
                <c:pt idx="13">
                  <c:v>1049.2246650000002</c:v>
                </c:pt>
                <c:pt idx="14">
                  <c:v>1149.5479980000002</c:v>
                </c:pt>
                <c:pt idx="15">
                  <c:v>1149.5479980000002</c:v>
                </c:pt>
                <c:pt idx="16">
                  <c:v>980.49799900000005</c:v>
                </c:pt>
                <c:pt idx="17">
                  <c:v>1126.3446640000002</c:v>
                </c:pt>
                <c:pt idx="18">
                  <c:v>1126.3446640000002</c:v>
                </c:pt>
                <c:pt idx="19">
                  <c:v>1088.2246650000002</c:v>
                </c:pt>
                <c:pt idx="20">
                  <c:v>1014.9579990000001</c:v>
                </c:pt>
                <c:pt idx="21">
                  <c:v>1014.9579990000001</c:v>
                </c:pt>
              </c:numCache>
            </c:numRef>
          </c:val>
        </c:ser>
        <c:ser>
          <c:idx val="3"/>
          <c:order val="3"/>
          <c:tx>
            <c:strRef>
              <c:f>'A5.1 (A5.1A - A5.1L)'!$P$139</c:f>
              <c:strCache>
                <c:ptCount val="1"/>
                <c:pt idx="0">
                  <c:v>Exports via Moffat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'A5.1 (A5.1A - A5.1L)'!$Q$122:$AL$122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A5.1L)'!$Q$139:$AL$139</c:f>
              <c:numCache>
                <c:formatCode>0</c:formatCode>
                <c:ptCount val="22"/>
                <c:pt idx="0">
                  <c:v>231</c:v>
                </c:pt>
                <c:pt idx="1">
                  <c:v>236</c:v>
                </c:pt>
                <c:pt idx="2">
                  <c:v>263</c:v>
                </c:pt>
                <c:pt idx="3">
                  <c:v>266</c:v>
                </c:pt>
                <c:pt idx="4">
                  <c:v>292</c:v>
                </c:pt>
                <c:pt idx="5">
                  <c:v>323</c:v>
                </c:pt>
                <c:pt idx="6">
                  <c:v>328</c:v>
                </c:pt>
                <c:pt idx="7">
                  <c:v>345</c:v>
                </c:pt>
                <c:pt idx="8">
                  <c:v>345</c:v>
                </c:pt>
                <c:pt idx="9">
                  <c:v>345</c:v>
                </c:pt>
                <c:pt idx="10">
                  <c:v>345</c:v>
                </c:pt>
                <c:pt idx="11">
                  <c:v>345</c:v>
                </c:pt>
                <c:pt idx="12">
                  <c:v>345</c:v>
                </c:pt>
                <c:pt idx="13">
                  <c:v>345</c:v>
                </c:pt>
                <c:pt idx="14">
                  <c:v>345</c:v>
                </c:pt>
                <c:pt idx="15">
                  <c:v>345</c:v>
                </c:pt>
                <c:pt idx="16">
                  <c:v>345</c:v>
                </c:pt>
                <c:pt idx="17">
                  <c:v>345</c:v>
                </c:pt>
                <c:pt idx="18">
                  <c:v>345</c:v>
                </c:pt>
                <c:pt idx="19">
                  <c:v>345</c:v>
                </c:pt>
                <c:pt idx="20">
                  <c:v>345</c:v>
                </c:pt>
                <c:pt idx="21">
                  <c:v>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9185152"/>
        <c:axId val="479262208"/>
      </c:barChart>
      <c:catAx>
        <c:axId val="47918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92622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792622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3.6931818181818184E-2"/>
              <c:y val="0.260047766541030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79185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02272727272727E-3"/>
          <c:y val="0.90521327014218012"/>
          <c:w val="0.97939878576310846"/>
          <c:h val="5.6872037914691941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1438038112471"/>
          <c:y val="7.3732718894009217E-2"/>
          <c:w val="0.84142915836297316"/>
          <c:h val="0.68862747510854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A5.1L)'!$P$165</c:f>
              <c:strCache>
                <c:ptCount val="1"/>
                <c:pt idx="0">
                  <c:v>Total LDZ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'A5.1 (A5.1A - A5.1L)'!$Q$151:$AL$151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A5.1L)'!$Q$165:$AL$165</c:f>
              <c:numCache>
                <c:formatCode>0</c:formatCode>
                <c:ptCount val="22"/>
                <c:pt idx="0">
                  <c:v>3947.5737434900002</c:v>
                </c:pt>
                <c:pt idx="1">
                  <c:v>3843.4200986400001</c:v>
                </c:pt>
                <c:pt idx="2">
                  <c:v>3787.6266530400003</c:v>
                </c:pt>
                <c:pt idx="3">
                  <c:v>3742.2494855599998</c:v>
                </c:pt>
                <c:pt idx="4">
                  <c:v>3709.8947355599998</c:v>
                </c:pt>
                <c:pt idx="5">
                  <c:v>3630.1851771699999</c:v>
                </c:pt>
                <c:pt idx="6">
                  <c:v>3570.8335965999995</c:v>
                </c:pt>
                <c:pt idx="7">
                  <c:v>3491.4185222400001</c:v>
                </c:pt>
                <c:pt idx="8">
                  <c:v>3397.8448968899997</c:v>
                </c:pt>
                <c:pt idx="9">
                  <c:v>3298.8142169399998</c:v>
                </c:pt>
                <c:pt idx="10">
                  <c:v>3223.5702808799997</c:v>
                </c:pt>
                <c:pt idx="11">
                  <c:v>3131.6420374700001</c:v>
                </c:pt>
                <c:pt idx="12">
                  <c:v>3039.6641399399991</c:v>
                </c:pt>
                <c:pt idx="13">
                  <c:v>2905.6295247100002</c:v>
                </c:pt>
                <c:pt idx="14">
                  <c:v>2850.4350719900003</c:v>
                </c:pt>
                <c:pt idx="15">
                  <c:v>2780.1571816699998</c:v>
                </c:pt>
                <c:pt idx="16">
                  <c:v>2702.7287277900004</c:v>
                </c:pt>
                <c:pt idx="17">
                  <c:v>2653.1748560199999</c:v>
                </c:pt>
                <c:pt idx="18">
                  <c:v>2620.23082342</c:v>
                </c:pt>
                <c:pt idx="19">
                  <c:v>2572.4565234900001</c:v>
                </c:pt>
                <c:pt idx="20">
                  <c:v>2547.5973077999997</c:v>
                </c:pt>
                <c:pt idx="21">
                  <c:v>2518.8826198199995</c:v>
                </c:pt>
              </c:numCache>
            </c:numRef>
          </c:val>
        </c:ser>
        <c:ser>
          <c:idx val="1"/>
          <c:order val="1"/>
          <c:tx>
            <c:strRef>
              <c:f>'A5.1 (A5.1A - A5.1L)'!$P$166</c:f>
              <c:strCache>
                <c:ptCount val="1"/>
                <c:pt idx="0">
                  <c:v>NTS Industrial 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'A5.1 (A5.1A - A5.1L)'!$Q$151:$AL$151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A5.1L)'!$Q$166:$AL$166</c:f>
              <c:numCache>
                <c:formatCode>0</c:formatCode>
                <c:ptCount val="22"/>
                <c:pt idx="0">
                  <c:v>136.14225599999997</c:v>
                </c:pt>
                <c:pt idx="1">
                  <c:v>131.59225599999999</c:v>
                </c:pt>
                <c:pt idx="2">
                  <c:v>131.59225599999999</c:v>
                </c:pt>
                <c:pt idx="3">
                  <c:v>131.59225599999999</c:v>
                </c:pt>
                <c:pt idx="4">
                  <c:v>131.59225599999999</c:v>
                </c:pt>
                <c:pt idx="5">
                  <c:v>131.59225599999999</c:v>
                </c:pt>
                <c:pt idx="6">
                  <c:v>131.59225599999999</c:v>
                </c:pt>
                <c:pt idx="7">
                  <c:v>131.59225599999999</c:v>
                </c:pt>
                <c:pt idx="8">
                  <c:v>131.59225599999999</c:v>
                </c:pt>
                <c:pt idx="9">
                  <c:v>131.59225599999999</c:v>
                </c:pt>
                <c:pt idx="10">
                  <c:v>127.76225599999999</c:v>
                </c:pt>
                <c:pt idx="11">
                  <c:v>127.76225599999999</c:v>
                </c:pt>
                <c:pt idx="12">
                  <c:v>127.76225599999999</c:v>
                </c:pt>
                <c:pt idx="13">
                  <c:v>127.76225599999999</c:v>
                </c:pt>
                <c:pt idx="14">
                  <c:v>127.76225599999999</c:v>
                </c:pt>
                <c:pt idx="15">
                  <c:v>127.76225599999999</c:v>
                </c:pt>
                <c:pt idx="16">
                  <c:v>127.76225599999999</c:v>
                </c:pt>
                <c:pt idx="17">
                  <c:v>127.76225599999999</c:v>
                </c:pt>
                <c:pt idx="18">
                  <c:v>127.76225599999999</c:v>
                </c:pt>
                <c:pt idx="19">
                  <c:v>127.76225599999999</c:v>
                </c:pt>
                <c:pt idx="20">
                  <c:v>127.76225599999999</c:v>
                </c:pt>
                <c:pt idx="21">
                  <c:v>127.76225599999999</c:v>
                </c:pt>
              </c:numCache>
            </c:numRef>
          </c:val>
        </c:ser>
        <c:ser>
          <c:idx val="2"/>
          <c:order val="2"/>
          <c:tx>
            <c:strRef>
              <c:f>'A5.1 (A5.1A - A5.1L)'!$P$167</c:f>
              <c:strCache>
                <c:ptCount val="1"/>
                <c:pt idx="0">
                  <c:v>NTS Power Generation 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'A5.1 (A5.1A - A5.1L)'!$Q$151:$AL$151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A5.1L)'!$Q$167:$AL$167</c:f>
              <c:numCache>
                <c:formatCode>0</c:formatCode>
                <c:ptCount val="22"/>
                <c:pt idx="0">
                  <c:v>1239.585775</c:v>
                </c:pt>
                <c:pt idx="1">
                  <c:v>1269.8857750000002</c:v>
                </c:pt>
                <c:pt idx="2">
                  <c:v>1295.9208480000002</c:v>
                </c:pt>
                <c:pt idx="3">
                  <c:v>1270.920848</c:v>
                </c:pt>
                <c:pt idx="4">
                  <c:v>1351.5208480000001</c:v>
                </c:pt>
                <c:pt idx="5">
                  <c:v>1257.0908480000003</c:v>
                </c:pt>
                <c:pt idx="6">
                  <c:v>1209.9908480000004</c:v>
                </c:pt>
                <c:pt idx="7">
                  <c:v>1142.6908480000002</c:v>
                </c:pt>
                <c:pt idx="8">
                  <c:v>1106.100848</c:v>
                </c:pt>
                <c:pt idx="9">
                  <c:v>834.90618300000006</c:v>
                </c:pt>
                <c:pt idx="10">
                  <c:v>834.90618300000006</c:v>
                </c:pt>
                <c:pt idx="11">
                  <c:v>859.61666400000001</c:v>
                </c:pt>
                <c:pt idx="12">
                  <c:v>704.56999900000005</c:v>
                </c:pt>
                <c:pt idx="13">
                  <c:v>724.56999900000005</c:v>
                </c:pt>
                <c:pt idx="14">
                  <c:v>779.02999900000009</c:v>
                </c:pt>
                <c:pt idx="15">
                  <c:v>730.02999900000009</c:v>
                </c:pt>
                <c:pt idx="16">
                  <c:v>744.29666500000008</c:v>
                </c:pt>
                <c:pt idx="17">
                  <c:v>783.29666500000008</c:v>
                </c:pt>
                <c:pt idx="18">
                  <c:v>672.7666650000001</c:v>
                </c:pt>
                <c:pt idx="19">
                  <c:v>672.7666650000001</c:v>
                </c:pt>
                <c:pt idx="20">
                  <c:v>658.65666600000009</c:v>
                </c:pt>
                <c:pt idx="21">
                  <c:v>658.65666600000009</c:v>
                </c:pt>
              </c:numCache>
            </c:numRef>
          </c:val>
        </c:ser>
        <c:ser>
          <c:idx val="3"/>
          <c:order val="3"/>
          <c:tx>
            <c:strRef>
              <c:f>'A5.1 (A5.1A - A5.1L)'!$P$168</c:f>
              <c:strCache>
                <c:ptCount val="1"/>
                <c:pt idx="0">
                  <c:v>Exports via Moffat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'A5.1 (A5.1A - A5.1L)'!$Q$151:$AL$151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A5.1L)'!$Q$168:$AL$168</c:f>
              <c:numCache>
                <c:formatCode>0</c:formatCode>
                <c:ptCount val="22"/>
                <c:pt idx="0">
                  <c:v>231</c:v>
                </c:pt>
                <c:pt idx="1">
                  <c:v>236</c:v>
                </c:pt>
                <c:pt idx="2">
                  <c:v>263</c:v>
                </c:pt>
                <c:pt idx="3">
                  <c:v>266</c:v>
                </c:pt>
                <c:pt idx="4">
                  <c:v>292</c:v>
                </c:pt>
                <c:pt idx="5">
                  <c:v>323</c:v>
                </c:pt>
                <c:pt idx="6">
                  <c:v>328</c:v>
                </c:pt>
                <c:pt idx="7">
                  <c:v>345</c:v>
                </c:pt>
                <c:pt idx="8">
                  <c:v>345</c:v>
                </c:pt>
                <c:pt idx="9">
                  <c:v>345</c:v>
                </c:pt>
                <c:pt idx="10">
                  <c:v>345</c:v>
                </c:pt>
                <c:pt idx="11">
                  <c:v>345</c:v>
                </c:pt>
                <c:pt idx="12">
                  <c:v>345</c:v>
                </c:pt>
                <c:pt idx="13">
                  <c:v>345</c:v>
                </c:pt>
                <c:pt idx="14">
                  <c:v>345</c:v>
                </c:pt>
                <c:pt idx="15">
                  <c:v>345</c:v>
                </c:pt>
                <c:pt idx="16">
                  <c:v>345</c:v>
                </c:pt>
                <c:pt idx="17">
                  <c:v>345</c:v>
                </c:pt>
                <c:pt idx="18">
                  <c:v>345</c:v>
                </c:pt>
                <c:pt idx="19">
                  <c:v>345</c:v>
                </c:pt>
                <c:pt idx="20">
                  <c:v>345</c:v>
                </c:pt>
                <c:pt idx="21">
                  <c:v>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279424"/>
        <c:axId val="482280960"/>
      </c:barChart>
      <c:catAx>
        <c:axId val="4822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82280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22809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3.4285714285714287E-2"/>
              <c:y val="0.26789869008309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22794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3069049027147088E-2"/>
          <c:y val="0.93548387096774188"/>
          <c:w val="0.95800201644447314"/>
          <c:h val="5.0691244239631339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748842980318"/>
          <c:y val="6.9767521084121875E-2"/>
          <c:w val="0.86736465694126363"/>
          <c:h val="0.630233273793234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A5.1L)'!$P$239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A5.1L)'!$Q$239:$AL$239</c:f>
              <c:numCache>
                <c:formatCode>0</c:formatCode>
                <c:ptCount val="22"/>
                <c:pt idx="0">
                  <c:v>2530.5727173</c:v>
                </c:pt>
                <c:pt idx="1">
                  <c:v>2467.7950022</c:v>
                </c:pt>
                <c:pt idx="2">
                  <c:v>2440.0243764000002</c:v>
                </c:pt>
                <c:pt idx="3">
                  <c:v>2411.7391720000001</c:v>
                </c:pt>
                <c:pt idx="4">
                  <c:v>2377.5234454000001</c:v>
                </c:pt>
                <c:pt idx="5">
                  <c:v>2328.9314168000001</c:v>
                </c:pt>
                <c:pt idx="6">
                  <c:v>2300.5028268000001</c:v>
                </c:pt>
                <c:pt idx="7">
                  <c:v>2268.9010911999999</c:v>
                </c:pt>
                <c:pt idx="8">
                  <c:v>2239.3157056</c:v>
                </c:pt>
                <c:pt idx="9">
                  <c:v>2207.1407988000001</c:v>
                </c:pt>
                <c:pt idx="10">
                  <c:v>2216.5378233000001</c:v>
                </c:pt>
                <c:pt idx="11">
                  <c:v>2188.887389</c:v>
                </c:pt>
                <c:pt idx="12">
                  <c:v>2180.5894868</c:v>
                </c:pt>
                <c:pt idx="13">
                  <c:v>2172.8487352000002</c:v>
                </c:pt>
                <c:pt idx="14">
                  <c:v>2175.4955063000002</c:v>
                </c:pt>
                <c:pt idx="15">
                  <c:v>2168.1604198999999</c:v>
                </c:pt>
                <c:pt idx="16">
                  <c:v>2159.6205436999999</c:v>
                </c:pt>
                <c:pt idx="17">
                  <c:v>2122.5403630999999</c:v>
                </c:pt>
                <c:pt idx="18">
                  <c:v>2121.5807482999999</c:v>
                </c:pt>
                <c:pt idx="19">
                  <c:v>2125.9554889000001</c:v>
                </c:pt>
                <c:pt idx="20">
                  <c:v>2117.6075786000001</c:v>
                </c:pt>
                <c:pt idx="21">
                  <c:v>2129.7509620000001</c:v>
                </c:pt>
              </c:numCache>
            </c:numRef>
          </c:val>
        </c:ser>
        <c:ser>
          <c:idx val="1"/>
          <c:order val="1"/>
          <c:tx>
            <c:strRef>
              <c:f>'A5.1 (A5.1A - A5.1L)'!$P$240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A5.1L)'!$Q$240:$AL$240</c:f>
              <c:numCache>
                <c:formatCode>0</c:formatCode>
                <c:ptCount val="22"/>
                <c:pt idx="0">
                  <c:v>344.70303630000001</c:v>
                </c:pt>
                <c:pt idx="1">
                  <c:v>341.96781654</c:v>
                </c:pt>
                <c:pt idx="2">
                  <c:v>337.95130769999997</c:v>
                </c:pt>
                <c:pt idx="3">
                  <c:v>333.85003834000003</c:v>
                </c:pt>
                <c:pt idx="4">
                  <c:v>330.66476645</c:v>
                </c:pt>
                <c:pt idx="5">
                  <c:v>326.86770267000003</c:v>
                </c:pt>
                <c:pt idx="6">
                  <c:v>328.76143545000002</c:v>
                </c:pt>
                <c:pt idx="7">
                  <c:v>325.29642250000001</c:v>
                </c:pt>
                <c:pt idx="8">
                  <c:v>320.21486132000001</c:v>
                </c:pt>
                <c:pt idx="9">
                  <c:v>311.07948131000001</c:v>
                </c:pt>
                <c:pt idx="10">
                  <c:v>306.67477028000002</c:v>
                </c:pt>
                <c:pt idx="11">
                  <c:v>298.06950664999999</c:v>
                </c:pt>
                <c:pt idx="12">
                  <c:v>288.73153891999999</c:v>
                </c:pt>
                <c:pt idx="13">
                  <c:v>280.34309994</c:v>
                </c:pt>
                <c:pt idx="14">
                  <c:v>270.73463792000001</c:v>
                </c:pt>
                <c:pt idx="15">
                  <c:v>261.64318830000002</c:v>
                </c:pt>
                <c:pt idx="16">
                  <c:v>252.70036422000001</c:v>
                </c:pt>
                <c:pt idx="17">
                  <c:v>243.11853489999999</c:v>
                </c:pt>
                <c:pt idx="18">
                  <c:v>236.29147723</c:v>
                </c:pt>
                <c:pt idx="19">
                  <c:v>228.73420275999999</c:v>
                </c:pt>
                <c:pt idx="20">
                  <c:v>218.75595150999999</c:v>
                </c:pt>
                <c:pt idx="21">
                  <c:v>210.84749894999999</c:v>
                </c:pt>
              </c:numCache>
            </c:numRef>
          </c:val>
        </c:ser>
        <c:ser>
          <c:idx val="2"/>
          <c:order val="2"/>
          <c:tx>
            <c:strRef>
              <c:f>'A5.1 (A5.1A - A5.1L)'!$P$241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A5.1L)'!$Q$241:$AL$241</c:f>
              <c:numCache>
                <c:formatCode>0</c:formatCode>
                <c:ptCount val="22"/>
                <c:pt idx="0">
                  <c:v>488.85974381</c:v>
                </c:pt>
                <c:pt idx="1">
                  <c:v>485.70629969999999</c:v>
                </c:pt>
                <c:pt idx="2">
                  <c:v>497.73189013000001</c:v>
                </c:pt>
                <c:pt idx="3">
                  <c:v>509.53871848</c:v>
                </c:pt>
                <c:pt idx="4">
                  <c:v>515.28431470999999</c:v>
                </c:pt>
                <c:pt idx="5">
                  <c:v>518.69028875000004</c:v>
                </c:pt>
                <c:pt idx="6">
                  <c:v>528.30156894000004</c:v>
                </c:pt>
                <c:pt idx="7">
                  <c:v>532.02284591</c:v>
                </c:pt>
                <c:pt idx="8">
                  <c:v>539.09428177999996</c:v>
                </c:pt>
                <c:pt idx="9">
                  <c:v>543.29231029000005</c:v>
                </c:pt>
                <c:pt idx="10">
                  <c:v>548.28544025999997</c:v>
                </c:pt>
                <c:pt idx="11">
                  <c:v>549.41411010000002</c:v>
                </c:pt>
                <c:pt idx="12">
                  <c:v>550.2518374</c:v>
                </c:pt>
                <c:pt idx="13">
                  <c:v>551.99108424999997</c:v>
                </c:pt>
                <c:pt idx="14">
                  <c:v>552.04905425000004</c:v>
                </c:pt>
                <c:pt idx="15">
                  <c:v>553.00135553999996</c:v>
                </c:pt>
                <c:pt idx="16">
                  <c:v>553.73149482999997</c:v>
                </c:pt>
                <c:pt idx="17">
                  <c:v>553.47602207</c:v>
                </c:pt>
                <c:pt idx="18">
                  <c:v>558.03114746000006</c:v>
                </c:pt>
                <c:pt idx="19">
                  <c:v>561.55653531999997</c:v>
                </c:pt>
                <c:pt idx="20">
                  <c:v>559.62676135000004</c:v>
                </c:pt>
                <c:pt idx="21">
                  <c:v>560.25652722999996</c:v>
                </c:pt>
              </c:numCache>
            </c:numRef>
          </c:val>
        </c:ser>
        <c:ser>
          <c:idx val="4"/>
          <c:order val="3"/>
          <c:tx>
            <c:strRef>
              <c:f>'A5.1 (A5.1A - A5.1L)'!$P$243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A5.1L)'!$Q$243:$AL$243</c:f>
              <c:numCache>
                <c:formatCode>0</c:formatCode>
                <c:ptCount val="22"/>
                <c:pt idx="0">
                  <c:v>461.11717377000002</c:v>
                </c:pt>
                <c:pt idx="1">
                  <c:v>452.47025163000001</c:v>
                </c:pt>
                <c:pt idx="2">
                  <c:v>456.07365869</c:v>
                </c:pt>
                <c:pt idx="3">
                  <c:v>456.81541363999997</c:v>
                </c:pt>
                <c:pt idx="4">
                  <c:v>458.27080221</c:v>
                </c:pt>
                <c:pt idx="5">
                  <c:v>458.30618873999998</c:v>
                </c:pt>
                <c:pt idx="6">
                  <c:v>460.18355242000001</c:v>
                </c:pt>
                <c:pt idx="7">
                  <c:v>461.41074999</c:v>
                </c:pt>
                <c:pt idx="8">
                  <c:v>447.64109651000001</c:v>
                </c:pt>
                <c:pt idx="9">
                  <c:v>446.49988285000001</c:v>
                </c:pt>
                <c:pt idx="10">
                  <c:v>426.47073327999999</c:v>
                </c:pt>
                <c:pt idx="11">
                  <c:v>445.51789839000003</c:v>
                </c:pt>
                <c:pt idx="12">
                  <c:v>445.06865747000001</c:v>
                </c:pt>
                <c:pt idx="13">
                  <c:v>423.31207968000001</c:v>
                </c:pt>
                <c:pt idx="14">
                  <c:v>423.82259600999998</c:v>
                </c:pt>
                <c:pt idx="15">
                  <c:v>424.29696773000001</c:v>
                </c:pt>
                <c:pt idx="16">
                  <c:v>424.66340545000003</c:v>
                </c:pt>
                <c:pt idx="17">
                  <c:v>443.46670445000001</c:v>
                </c:pt>
                <c:pt idx="18">
                  <c:v>443.94444892000001</c:v>
                </c:pt>
                <c:pt idx="19">
                  <c:v>423.90473195999999</c:v>
                </c:pt>
                <c:pt idx="20">
                  <c:v>423.82454412999999</c:v>
                </c:pt>
                <c:pt idx="21">
                  <c:v>384.56200898999998</c:v>
                </c:pt>
              </c:numCache>
            </c:numRef>
          </c:val>
        </c:ser>
        <c:ser>
          <c:idx val="5"/>
          <c:order val="4"/>
          <c:tx>
            <c:strRef>
              <c:f>'A5.1 (A5.1A - A5.1L)'!$P$244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A5.1L)'!$Q$244:$AL$244</c:f>
              <c:numCache>
                <c:formatCode>0</c:formatCode>
                <c:ptCount val="22"/>
                <c:pt idx="0">
                  <c:v>8.3123287671000003</c:v>
                </c:pt>
                <c:pt idx="1">
                  <c:v>8.3076299493000008</c:v>
                </c:pt>
                <c:pt idx="2">
                  <c:v>8.1287671232999994</c:v>
                </c:pt>
                <c:pt idx="3">
                  <c:v>8.0246575341999993</c:v>
                </c:pt>
                <c:pt idx="4">
                  <c:v>7.8876712328999998</c:v>
                </c:pt>
                <c:pt idx="5">
                  <c:v>7.7884030774999999</c:v>
                </c:pt>
                <c:pt idx="6">
                  <c:v>7.6356164383999996</c:v>
                </c:pt>
                <c:pt idx="7">
                  <c:v>7.4958904110000004</c:v>
                </c:pt>
                <c:pt idx="8">
                  <c:v>7.4520547945000004</c:v>
                </c:pt>
                <c:pt idx="9">
                  <c:v>7.4175267404999996</c:v>
                </c:pt>
                <c:pt idx="10">
                  <c:v>7.2712328767000001</c:v>
                </c:pt>
                <c:pt idx="11">
                  <c:v>7.2410958903999996</c:v>
                </c:pt>
                <c:pt idx="12">
                  <c:v>7.2054794520999996</c:v>
                </c:pt>
                <c:pt idx="13">
                  <c:v>7.1950009382999998</c:v>
                </c:pt>
                <c:pt idx="14">
                  <c:v>7.1452054795000004</c:v>
                </c:pt>
                <c:pt idx="15">
                  <c:v>7.1150684931999999</c:v>
                </c:pt>
                <c:pt idx="16">
                  <c:v>7.0821917807999997</c:v>
                </c:pt>
                <c:pt idx="17">
                  <c:v>7.0713754925999996</c:v>
                </c:pt>
                <c:pt idx="18">
                  <c:v>7.0191780821999998</c:v>
                </c:pt>
                <c:pt idx="19">
                  <c:v>6.9890410959000002</c:v>
                </c:pt>
                <c:pt idx="20">
                  <c:v>6.9561643836</c:v>
                </c:pt>
                <c:pt idx="21">
                  <c:v>6.9450028147999996</c:v>
                </c:pt>
              </c:numCache>
            </c:numRef>
          </c:val>
        </c:ser>
        <c:ser>
          <c:idx val="7"/>
          <c:order val="5"/>
          <c:tx>
            <c:strRef>
              <c:f>'A5.1 (A5.1A - A5.1L)'!$P$246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A5.1L)'!$Q$246:$AL$246</c:f>
              <c:numCache>
                <c:formatCode>0</c:formatCode>
                <c:ptCount val="22"/>
                <c:pt idx="0">
                  <c:v>74.717501635999994</c:v>
                </c:pt>
                <c:pt idx="1">
                  <c:v>72.175830789000003</c:v>
                </c:pt>
                <c:pt idx="2">
                  <c:v>72.880721769999994</c:v>
                </c:pt>
                <c:pt idx="3">
                  <c:v>73.557366208999994</c:v>
                </c:pt>
                <c:pt idx="4">
                  <c:v>74.405833615999995</c:v>
                </c:pt>
                <c:pt idx="5">
                  <c:v>74.666777253999996</c:v>
                </c:pt>
                <c:pt idx="6">
                  <c:v>74.802741124999997</c:v>
                </c:pt>
                <c:pt idx="7">
                  <c:v>74.948213447000001</c:v>
                </c:pt>
                <c:pt idx="8">
                  <c:v>74.664938297999996</c:v>
                </c:pt>
                <c:pt idx="9">
                  <c:v>74.000073236000006</c:v>
                </c:pt>
                <c:pt idx="10">
                  <c:v>73.847756458000006</c:v>
                </c:pt>
                <c:pt idx="11">
                  <c:v>73.466975765000001</c:v>
                </c:pt>
                <c:pt idx="12">
                  <c:v>73.177936876000004</c:v>
                </c:pt>
                <c:pt idx="13">
                  <c:v>73.216501644000004</c:v>
                </c:pt>
                <c:pt idx="14">
                  <c:v>73.258696426</c:v>
                </c:pt>
                <c:pt idx="15">
                  <c:v>73.585056895999998</c:v>
                </c:pt>
                <c:pt idx="16">
                  <c:v>73.498441847999999</c:v>
                </c:pt>
                <c:pt idx="17">
                  <c:v>73.189994072999994</c:v>
                </c:pt>
                <c:pt idx="18">
                  <c:v>73.496470048999996</c:v>
                </c:pt>
                <c:pt idx="19">
                  <c:v>73.571291115999998</c:v>
                </c:pt>
                <c:pt idx="20">
                  <c:v>73.308213035999998</c:v>
                </c:pt>
                <c:pt idx="21">
                  <c:v>73.288364741999999</c:v>
                </c:pt>
              </c:numCache>
            </c:numRef>
          </c:val>
        </c:ser>
        <c:ser>
          <c:idx val="8"/>
          <c:order val="6"/>
          <c:tx>
            <c:strRef>
              <c:f>'A5.1 (A5.1A - A5.1L)'!$P$247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A5.1L)'!$Q$247:$AL$247</c:f>
              <c:numCache>
                <c:formatCode>0</c:formatCode>
                <c:ptCount val="22"/>
                <c:pt idx="0">
                  <c:v>231</c:v>
                </c:pt>
                <c:pt idx="1">
                  <c:v>236</c:v>
                </c:pt>
                <c:pt idx="2">
                  <c:v>263</c:v>
                </c:pt>
                <c:pt idx="3">
                  <c:v>266</c:v>
                </c:pt>
                <c:pt idx="4">
                  <c:v>292</c:v>
                </c:pt>
                <c:pt idx="5">
                  <c:v>323</c:v>
                </c:pt>
                <c:pt idx="6">
                  <c:v>328</c:v>
                </c:pt>
                <c:pt idx="7">
                  <c:v>345</c:v>
                </c:pt>
                <c:pt idx="8">
                  <c:v>345</c:v>
                </c:pt>
                <c:pt idx="9">
                  <c:v>345</c:v>
                </c:pt>
                <c:pt idx="10">
                  <c:v>345</c:v>
                </c:pt>
                <c:pt idx="11">
                  <c:v>345</c:v>
                </c:pt>
                <c:pt idx="12">
                  <c:v>345</c:v>
                </c:pt>
                <c:pt idx="13">
                  <c:v>345</c:v>
                </c:pt>
                <c:pt idx="14">
                  <c:v>345</c:v>
                </c:pt>
                <c:pt idx="15">
                  <c:v>345</c:v>
                </c:pt>
                <c:pt idx="16">
                  <c:v>345</c:v>
                </c:pt>
                <c:pt idx="17">
                  <c:v>345</c:v>
                </c:pt>
                <c:pt idx="18">
                  <c:v>345</c:v>
                </c:pt>
                <c:pt idx="19">
                  <c:v>345</c:v>
                </c:pt>
                <c:pt idx="20">
                  <c:v>345</c:v>
                </c:pt>
                <c:pt idx="21">
                  <c:v>345</c:v>
                </c:pt>
              </c:numCache>
            </c:numRef>
          </c:val>
        </c:ser>
        <c:ser>
          <c:idx val="9"/>
          <c:order val="7"/>
          <c:tx>
            <c:strRef>
              <c:f>'A5.1 (A5.1A - A5.1L)'!$P$248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A5.1L)'!$Q$248:$AL$248</c:f>
              <c:numCache>
                <c:formatCode>0</c:formatCode>
                <c:ptCount val="22"/>
                <c:pt idx="0">
                  <c:v>797.01404176000005</c:v>
                </c:pt>
                <c:pt idx="1">
                  <c:v>738.49752192000005</c:v>
                </c:pt>
                <c:pt idx="2">
                  <c:v>821.76636484000005</c:v>
                </c:pt>
                <c:pt idx="3">
                  <c:v>801.03585972999997</c:v>
                </c:pt>
                <c:pt idx="4">
                  <c:v>969.94244228000002</c:v>
                </c:pt>
                <c:pt idx="5">
                  <c:v>847.21438714999999</c:v>
                </c:pt>
                <c:pt idx="6">
                  <c:v>769.50609580000003</c:v>
                </c:pt>
                <c:pt idx="7">
                  <c:v>773.95321679000006</c:v>
                </c:pt>
                <c:pt idx="8">
                  <c:v>775.90681138000002</c:v>
                </c:pt>
                <c:pt idx="9">
                  <c:v>833.39959870999996</c:v>
                </c:pt>
                <c:pt idx="10">
                  <c:v>888.98985677999997</c:v>
                </c:pt>
                <c:pt idx="11">
                  <c:v>906.46193370000003</c:v>
                </c:pt>
                <c:pt idx="12">
                  <c:v>807.10133349</c:v>
                </c:pt>
                <c:pt idx="13">
                  <c:v>853.07103174999997</c:v>
                </c:pt>
                <c:pt idx="14">
                  <c:v>826.34043142999997</c:v>
                </c:pt>
                <c:pt idx="15">
                  <c:v>863.64963871999998</c:v>
                </c:pt>
                <c:pt idx="16">
                  <c:v>783.43874698000002</c:v>
                </c:pt>
                <c:pt idx="17">
                  <c:v>858.64409492000004</c:v>
                </c:pt>
                <c:pt idx="18">
                  <c:v>886.48229962999994</c:v>
                </c:pt>
                <c:pt idx="19">
                  <c:v>866.40914049000003</c:v>
                </c:pt>
                <c:pt idx="20">
                  <c:v>789.62408396000001</c:v>
                </c:pt>
                <c:pt idx="21">
                  <c:v>839.11976011000002</c:v>
                </c:pt>
              </c:numCache>
            </c:numRef>
          </c:val>
        </c:ser>
        <c:ser>
          <c:idx val="11"/>
          <c:order val="8"/>
          <c:tx>
            <c:strRef>
              <c:f>'A5.1 (A5.1A - A5.1L)'!$P$250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A5.1L)'!$Q$250:$AL$250</c:f>
              <c:numCache>
                <c:formatCode>0</c:formatCode>
                <c:ptCount val="22"/>
                <c:pt idx="0">
                  <c:v>9.6054794521000009</c:v>
                </c:pt>
                <c:pt idx="1">
                  <c:v>8.8958904109999999</c:v>
                </c:pt>
                <c:pt idx="2">
                  <c:v>9.3753424657999993</c:v>
                </c:pt>
                <c:pt idx="3">
                  <c:v>8.5260273973</c:v>
                </c:pt>
                <c:pt idx="4">
                  <c:v>9.1561643836000002</c:v>
                </c:pt>
                <c:pt idx="5">
                  <c:v>8.6931506849000009</c:v>
                </c:pt>
                <c:pt idx="6">
                  <c:v>9.2438356164000002</c:v>
                </c:pt>
                <c:pt idx="7">
                  <c:v>9.1863013699000007</c:v>
                </c:pt>
                <c:pt idx="8">
                  <c:v>8.9369863013999993</c:v>
                </c:pt>
                <c:pt idx="9">
                  <c:v>9.7095890410999992</c:v>
                </c:pt>
                <c:pt idx="10">
                  <c:v>9.5863013698999993</c:v>
                </c:pt>
                <c:pt idx="11">
                  <c:v>9.6520547944999997</c:v>
                </c:pt>
                <c:pt idx="12">
                  <c:v>9.8547945205000005</c:v>
                </c:pt>
                <c:pt idx="13">
                  <c:v>9.0958904109999992</c:v>
                </c:pt>
                <c:pt idx="14">
                  <c:v>9.6410958904000008</c:v>
                </c:pt>
                <c:pt idx="15">
                  <c:v>9.0027397259999997</c:v>
                </c:pt>
                <c:pt idx="16">
                  <c:v>9.7452054794999992</c:v>
                </c:pt>
                <c:pt idx="17">
                  <c:v>9.5178082192000009</c:v>
                </c:pt>
                <c:pt idx="18">
                  <c:v>8.9808219178000002</c:v>
                </c:pt>
                <c:pt idx="19">
                  <c:v>9.1506849315000007</c:v>
                </c:pt>
                <c:pt idx="20">
                  <c:v>9.4520547945000004</c:v>
                </c:pt>
                <c:pt idx="21">
                  <c:v>9.6739726026999993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356608"/>
        <c:axId val="482358400"/>
      </c:barChart>
      <c:lineChart>
        <c:grouping val="standard"/>
        <c:varyColors val="0"/>
        <c:ser>
          <c:idx val="6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A5.1L)'!$Q$255:$AL$255</c:f>
              <c:numCache>
                <c:formatCode>0</c:formatCode>
                <c:ptCount val="22"/>
                <c:pt idx="0">
                  <c:v>5626.2525335499995</c:v>
                </c:pt>
                <c:pt idx="1">
                  <c:v>5529.6019125900002</c:v>
                </c:pt>
                <c:pt idx="2">
                  <c:v>5563.4455298100002</c:v>
                </c:pt>
                <c:pt idx="3">
                  <c:v>5626.4731751800009</c:v>
                </c:pt>
                <c:pt idx="4">
                  <c:v>5617.3515774400003</c:v>
                </c:pt>
                <c:pt idx="5">
                  <c:v>5534.1796958199993</c:v>
                </c:pt>
                <c:pt idx="6">
                  <c:v>5431.7332728700003</c:v>
                </c:pt>
                <c:pt idx="7">
                  <c:v>5424.2737444100003</c:v>
                </c:pt>
                <c:pt idx="8">
                  <c:v>5347.9332553199993</c:v>
                </c:pt>
                <c:pt idx="9">
                  <c:v>5338.2675135899999</c:v>
                </c:pt>
                <c:pt idx="10">
                  <c:v>5362.8750701599993</c:v>
                </c:pt>
                <c:pt idx="11">
                  <c:v>5268.1959142799988</c:v>
                </c:pt>
                <c:pt idx="12">
                  <c:v>5137.7110579300006</c:v>
                </c:pt>
                <c:pt idx="13">
                  <c:v>5086.1010016099999</c:v>
                </c:pt>
                <c:pt idx="14">
                  <c:v>5178.8790555000005</c:v>
                </c:pt>
                <c:pt idx="15">
                  <c:v>5164.1642902200001</c:v>
                </c:pt>
                <c:pt idx="16">
                  <c:v>4978.4788522299996</c:v>
                </c:pt>
                <c:pt idx="17">
                  <c:v>5112.2659999300004</c:v>
                </c:pt>
                <c:pt idx="18">
                  <c:v>5107.4565470099997</c:v>
                </c:pt>
                <c:pt idx="19">
                  <c:v>5033.9566940599998</c:v>
                </c:pt>
                <c:pt idx="20">
                  <c:v>4940.1399635300004</c:v>
                </c:pt>
                <c:pt idx="21">
                  <c:v>4868.0102668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356608"/>
        <c:axId val="482358400"/>
      </c:lineChart>
      <c:catAx>
        <c:axId val="48235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8235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358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2.0028612303290415E-2"/>
              <c:y val="0.24651187206250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2356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530858160734866E-3"/>
          <c:y val="0.82558233282877547"/>
          <c:w val="0.99029209028209331"/>
          <c:h val="0.174417661456176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9362917114951"/>
          <c:y val="7.1759421475833418E-2"/>
          <c:w val="0.86563566025870653"/>
          <c:h val="0.622686592806425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A5.1L)'!$P$239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A5.1L)'!$Q$268:$AL$268</c:f>
              <c:numCache>
                <c:formatCode>0</c:formatCode>
                <c:ptCount val="22"/>
                <c:pt idx="0">
                  <c:v>2526.8848026000001</c:v>
                </c:pt>
                <c:pt idx="1">
                  <c:v>2455.8078805</c:v>
                </c:pt>
                <c:pt idx="2">
                  <c:v>2421.7801923000002</c:v>
                </c:pt>
                <c:pt idx="3">
                  <c:v>2381.5217621000002</c:v>
                </c:pt>
                <c:pt idx="4">
                  <c:v>2335.5751504</c:v>
                </c:pt>
                <c:pt idx="5">
                  <c:v>2260.3312532</c:v>
                </c:pt>
                <c:pt idx="6">
                  <c:v>2197.3284577999998</c:v>
                </c:pt>
                <c:pt idx="7">
                  <c:v>2123.7392077</c:v>
                </c:pt>
                <c:pt idx="8">
                  <c:v>2046.0295927</c:v>
                </c:pt>
                <c:pt idx="9">
                  <c:v>1959.1963450000001</c:v>
                </c:pt>
                <c:pt idx="10">
                  <c:v>1896.0653072</c:v>
                </c:pt>
                <c:pt idx="11">
                  <c:v>1827.2364525999999</c:v>
                </c:pt>
                <c:pt idx="12">
                  <c:v>1754.5341263</c:v>
                </c:pt>
                <c:pt idx="13">
                  <c:v>1678.2753713</c:v>
                </c:pt>
                <c:pt idx="14">
                  <c:v>1615.8696004999999</c:v>
                </c:pt>
                <c:pt idx="15">
                  <c:v>1569.3486270000001</c:v>
                </c:pt>
                <c:pt idx="16">
                  <c:v>1544.6272793999999</c:v>
                </c:pt>
                <c:pt idx="17">
                  <c:v>1492.9565556</c:v>
                </c:pt>
                <c:pt idx="18">
                  <c:v>1469.7749924</c:v>
                </c:pt>
                <c:pt idx="19">
                  <c:v>1465.2889505999999</c:v>
                </c:pt>
                <c:pt idx="20">
                  <c:v>1446.7833594000001</c:v>
                </c:pt>
                <c:pt idx="21">
                  <c:v>1426.9850034999999</c:v>
                </c:pt>
              </c:numCache>
            </c:numRef>
          </c:val>
        </c:ser>
        <c:ser>
          <c:idx val="1"/>
          <c:order val="1"/>
          <c:tx>
            <c:strRef>
              <c:f>'A5.1 (A5.1A - A5.1L)'!$P$240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A5.1L)'!$Q$269:$AL$269</c:f>
              <c:numCache>
                <c:formatCode>0</c:formatCode>
                <c:ptCount val="22"/>
                <c:pt idx="0">
                  <c:v>339.12736364</c:v>
                </c:pt>
                <c:pt idx="1">
                  <c:v>336.64569853</c:v>
                </c:pt>
                <c:pt idx="2">
                  <c:v>332.47362521999997</c:v>
                </c:pt>
                <c:pt idx="3">
                  <c:v>328.94651656000002</c:v>
                </c:pt>
                <c:pt idx="4">
                  <c:v>326.06564881999998</c:v>
                </c:pt>
                <c:pt idx="5">
                  <c:v>321.19492113000001</c:v>
                </c:pt>
                <c:pt idx="6">
                  <c:v>321.02011728000002</c:v>
                </c:pt>
                <c:pt idx="7">
                  <c:v>314.91683870999998</c:v>
                </c:pt>
                <c:pt idx="8">
                  <c:v>308.08395184</c:v>
                </c:pt>
                <c:pt idx="9">
                  <c:v>298.87657351000001</c:v>
                </c:pt>
                <c:pt idx="10">
                  <c:v>290.68586513999998</c:v>
                </c:pt>
                <c:pt idx="11">
                  <c:v>278.57876714999998</c:v>
                </c:pt>
                <c:pt idx="12">
                  <c:v>267.82426542000002</c:v>
                </c:pt>
                <c:pt idx="13">
                  <c:v>256.81740762999999</c:v>
                </c:pt>
                <c:pt idx="14">
                  <c:v>243.32422505</c:v>
                </c:pt>
                <c:pt idx="15">
                  <c:v>231.60312496</c:v>
                </c:pt>
                <c:pt idx="16">
                  <c:v>222.37284394</c:v>
                </c:pt>
                <c:pt idx="17">
                  <c:v>208.20404457999999</c:v>
                </c:pt>
                <c:pt idx="18">
                  <c:v>201.48186121000001</c:v>
                </c:pt>
                <c:pt idx="19">
                  <c:v>194.8003923</c:v>
                </c:pt>
                <c:pt idx="20">
                  <c:v>187.64658435999999</c:v>
                </c:pt>
                <c:pt idx="21">
                  <c:v>179.75487644</c:v>
                </c:pt>
              </c:numCache>
            </c:numRef>
          </c:val>
        </c:ser>
        <c:ser>
          <c:idx val="2"/>
          <c:order val="2"/>
          <c:tx>
            <c:strRef>
              <c:f>'A5.1 (A5.1A - A5.1L)'!$P$241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A5.1L)'!$Q$270:$AL$270</c:f>
              <c:numCache>
                <c:formatCode>0</c:formatCode>
                <c:ptCount val="22"/>
                <c:pt idx="0">
                  <c:v>474.11109024000001</c:v>
                </c:pt>
                <c:pt idx="1">
                  <c:v>466.47032235</c:v>
                </c:pt>
                <c:pt idx="2">
                  <c:v>459.23752945000001</c:v>
                </c:pt>
                <c:pt idx="3">
                  <c:v>465.59623575000001</c:v>
                </c:pt>
                <c:pt idx="4">
                  <c:v>476.83546517000002</c:v>
                </c:pt>
                <c:pt idx="5">
                  <c:v>476.95564848999999</c:v>
                </c:pt>
                <c:pt idx="6">
                  <c:v>478.10782832000001</c:v>
                </c:pt>
                <c:pt idx="7">
                  <c:v>473.27443133999998</c:v>
                </c:pt>
                <c:pt idx="8">
                  <c:v>481.19955859999999</c:v>
                </c:pt>
                <c:pt idx="9">
                  <c:v>484.05086454000002</c:v>
                </c:pt>
                <c:pt idx="10">
                  <c:v>481.23654676000001</c:v>
                </c:pt>
                <c:pt idx="11">
                  <c:v>473.58974282000003</c:v>
                </c:pt>
                <c:pt idx="12">
                  <c:v>469.66546829999999</c:v>
                </c:pt>
                <c:pt idx="13">
                  <c:v>462.90169631999999</c:v>
                </c:pt>
                <c:pt idx="14">
                  <c:v>453.10010244</c:v>
                </c:pt>
                <c:pt idx="15">
                  <c:v>444.81106640000002</c:v>
                </c:pt>
                <c:pt idx="16">
                  <c:v>440.13514884</c:v>
                </c:pt>
                <c:pt idx="17">
                  <c:v>426.28754382</c:v>
                </c:pt>
                <c:pt idx="18">
                  <c:v>426.58432292999998</c:v>
                </c:pt>
                <c:pt idx="19">
                  <c:v>426.99713362</c:v>
                </c:pt>
                <c:pt idx="20">
                  <c:v>427.99374846000001</c:v>
                </c:pt>
                <c:pt idx="21">
                  <c:v>426.88650028000001</c:v>
                </c:pt>
              </c:numCache>
            </c:numRef>
          </c:val>
        </c:ser>
        <c:ser>
          <c:idx val="4"/>
          <c:order val="3"/>
          <c:tx>
            <c:strRef>
              <c:f>'A5.1 (A5.1A - A5.1L)'!$P$243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A5.1L)'!$Q$272:$AL$272</c:f>
              <c:numCache>
                <c:formatCode>0</c:formatCode>
                <c:ptCount val="22"/>
                <c:pt idx="0">
                  <c:v>458.90341473000001</c:v>
                </c:pt>
                <c:pt idx="1">
                  <c:v>444.81346868999998</c:v>
                </c:pt>
                <c:pt idx="2">
                  <c:v>439.16488591000001</c:v>
                </c:pt>
                <c:pt idx="3">
                  <c:v>437.02982802999998</c:v>
                </c:pt>
                <c:pt idx="4">
                  <c:v>440.73406433999997</c:v>
                </c:pt>
                <c:pt idx="5">
                  <c:v>437.80377408999999</c:v>
                </c:pt>
                <c:pt idx="6">
                  <c:v>436.44898016000002</c:v>
                </c:pt>
                <c:pt idx="7">
                  <c:v>437.16763183</c:v>
                </c:pt>
                <c:pt idx="8">
                  <c:v>421.36584210000001</c:v>
                </c:pt>
                <c:pt idx="9">
                  <c:v>417.62969019000002</c:v>
                </c:pt>
                <c:pt idx="10">
                  <c:v>414.733048</c:v>
                </c:pt>
                <c:pt idx="11">
                  <c:v>414.26194156999998</c:v>
                </c:pt>
                <c:pt idx="12">
                  <c:v>412.40966049000002</c:v>
                </c:pt>
                <c:pt idx="13">
                  <c:v>388.69952376999998</c:v>
                </c:pt>
                <c:pt idx="14">
                  <c:v>404.40486651999998</c:v>
                </c:pt>
                <c:pt idx="15">
                  <c:v>401.47111318999998</c:v>
                </c:pt>
                <c:pt idx="16">
                  <c:v>381.74553601999997</c:v>
                </c:pt>
                <c:pt idx="17">
                  <c:v>395.05448052999998</c:v>
                </c:pt>
                <c:pt idx="18">
                  <c:v>393.54264533000003</c:v>
                </c:pt>
                <c:pt idx="19">
                  <c:v>375.15148239000001</c:v>
                </c:pt>
                <c:pt idx="20">
                  <c:v>375.57914341999998</c:v>
                </c:pt>
                <c:pt idx="21">
                  <c:v>375.58361701000001</c:v>
                </c:pt>
              </c:numCache>
            </c:numRef>
          </c:val>
        </c:ser>
        <c:ser>
          <c:idx val="5"/>
          <c:order val="4"/>
          <c:tx>
            <c:strRef>
              <c:f>'A5.1 (A5.1A - A5.1L)'!$P$244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A5.1L)'!$Q$273:$AL$273</c:f>
              <c:numCache>
                <c:formatCode>0</c:formatCode>
                <c:ptCount val="22"/>
                <c:pt idx="0">
                  <c:v>8.3123287671000003</c:v>
                </c:pt>
                <c:pt idx="1">
                  <c:v>8.3076299493000008</c:v>
                </c:pt>
                <c:pt idx="2">
                  <c:v>8.1287671232999994</c:v>
                </c:pt>
                <c:pt idx="3">
                  <c:v>8.0246575341999993</c:v>
                </c:pt>
                <c:pt idx="4">
                  <c:v>7.8876712328999998</c:v>
                </c:pt>
                <c:pt idx="5">
                  <c:v>7.7884030774999999</c:v>
                </c:pt>
                <c:pt idx="6">
                  <c:v>7.6356164383999996</c:v>
                </c:pt>
                <c:pt idx="7">
                  <c:v>7.4958904110000004</c:v>
                </c:pt>
                <c:pt idx="8">
                  <c:v>7.4520547945000004</c:v>
                </c:pt>
                <c:pt idx="9">
                  <c:v>7.4175267404999996</c:v>
                </c:pt>
                <c:pt idx="10">
                  <c:v>7.2712328767000001</c:v>
                </c:pt>
                <c:pt idx="11">
                  <c:v>7.2410958903999996</c:v>
                </c:pt>
                <c:pt idx="12">
                  <c:v>7.2054794520999996</c:v>
                </c:pt>
                <c:pt idx="13">
                  <c:v>7.1950009382999998</c:v>
                </c:pt>
                <c:pt idx="14">
                  <c:v>7.1452054795000004</c:v>
                </c:pt>
                <c:pt idx="15">
                  <c:v>7.1150684931999999</c:v>
                </c:pt>
                <c:pt idx="16">
                  <c:v>7.0821917807999997</c:v>
                </c:pt>
                <c:pt idx="17">
                  <c:v>7.0713754925999996</c:v>
                </c:pt>
                <c:pt idx="18">
                  <c:v>7.0191780821999998</c:v>
                </c:pt>
                <c:pt idx="19">
                  <c:v>6.9890410959000002</c:v>
                </c:pt>
                <c:pt idx="20">
                  <c:v>6.9561643836</c:v>
                </c:pt>
                <c:pt idx="21">
                  <c:v>6.9450028147999996</c:v>
                </c:pt>
              </c:numCache>
            </c:numRef>
          </c:val>
        </c:ser>
        <c:ser>
          <c:idx val="7"/>
          <c:order val="5"/>
          <c:tx>
            <c:strRef>
              <c:f>'A5.1 (A5.1A - A5.1L)'!$P$246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A5.1L)'!$Q$275:$AL$275</c:f>
              <c:numCache>
                <c:formatCode>0</c:formatCode>
                <c:ptCount val="22"/>
                <c:pt idx="0">
                  <c:v>75.371147975</c:v>
                </c:pt>
                <c:pt idx="1">
                  <c:v>73.043603528000006</c:v>
                </c:pt>
                <c:pt idx="2">
                  <c:v>73.306742346999997</c:v>
                </c:pt>
                <c:pt idx="3">
                  <c:v>73.441829170000005</c:v>
                </c:pt>
                <c:pt idx="4">
                  <c:v>73.858222827999995</c:v>
                </c:pt>
                <c:pt idx="5">
                  <c:v>73.626780552</c:v>
                </c:pt>
                <c:pt idx="6">
                  <c:v>73.371980687000004</c:v>
                </c:pt>
                <c:pt idx="7">
                  <c:v>72.915995271</c:v>
                </c:pt>
                <c:pt idx="8">
                  <c:v>72.095930746999997</c:v>
                </c:pt>
                <c:pt idx="9">
                  <c:v>71.223928212999994</c:v>
                </c:pt>
                <c:pt idx="10">
                  <c:v>70.615917738999997</c:v>
                </c:pt>
                <c:pt idx="11">
                  <c:v>69.779307903000003</c:v>
                </c:pt>
                <c:pt idx="12">
                  <c:v>69.087263720999999</c:v>
                </c:pt>
                <c:pt idx="13">
                  <c:v>68.758915782000003</c:v>
                </c:pt>
                <c:pt idx="14">
                  <c:v>68.176295938999999</c:v>
                </c:pt>
                <c:pt idx="15">
                  <c:v>68.069360997000004</c:v>
                </c:pt>
                <c:pt idx="16">
                  <c:v>67.970877270000003</c:v>
                </c:pt>
                <c:pt idx="17">
                  <c:v>67.816321127999998</c:v>
                </c:pt>
                <c:pt idx="18">
                  <c:v>68.257712103000003</c:v>
                </c:pt>
                <c:pt idx="19">
                  <c:v>68.440521074000003</c:v>
                </c:pt>
                <c:pt idx="20">
                  <c:v>68.580064497999999</c:v>
                </c:pt>
                <c:pt idx="21">
                  <c:v>68.831923009999997</c:v>
                </c:pt>
              </c:numCache>
            </c:numRef>
          </c:val>
        </c:ser>
        <c:ser>
          <c:idx val="8"/>
          <c:order val="6"/>
          <c:tx>
            <c:strRef>
              <c:f>'A5.1 (A5.1A - A5.1L)'!$P$247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A5.1L)'!$Q$276:$AL$276</c:f>
              <c:numCache>
                <c:formatCode>0</c:formatCode>
                <c:ptCount val="22"/>
                <c:pt idx="0">
                  <c:v>231</c:v>
                </c:pt>
                <c:pt idx="1">
                  <c:v>236</c:v>
                </c:pt>
                <c:pt idx="2">
                  <c:v>263</c:v>
                </c:pt>
                <c:pt idx="3">
                  <c:v>266</c:v>
                </c:pt>
                <c:pt idx="4">
                  <c:v>292</c:v>
                </c:pt>
                <c:pt idx="5">
                  <c:v>323</c:v>
                </c:pt>
                <c:pt idx="6">
                  <c:v>328</c:v>
                </c:pt>
                <c:pt idx="7">
                  <c:v>345</c:v>
                </c:pt>
                <c:pt idx="8">
                  <c:v>345</c:v>
                </c:pt>
                <c:pt idx="9">
                  <c:v>345</c:v>
                </c:pt>
                <c:pt idx="10">
                  <c:v>345</c:v>
                </c:pt>
                <c:pt idx="11">
                  <c:v>345</c:v>
                </c:pt>
                <c:pt idx="12">
                  <c:v>345</c:v>
                </c:pt>
                <c:pt idx="13">
                  <c:v>345</c:v>
                </c:pt>
                <c:pt idx="14">
                  <c:v>345</c:v>
                </c:pt>
                <c:pt idx="15">
                  <c:v>345</c:v>
                </c:pt>
                <c:pt idx="16">
                  <c:v>345</c:v>
                </c:pt>
                <c:pt idx="17">
                  <c:v>345</c:v>
                </c:pt>
                <c:pt idx="18">
                  <c:v>345</c:v>
                </c:pt>
                <c:pt idx="19">
                  <c:v>345</c:v>
                </c:pt>
                <c:pt idx="20">
                  <c:v>345</c:v>
                </c:pt>
                <c:pt idx="21">
                  <c:v>345</c:v>
                </c:pt>
              </c:numCache>
            </c:numRef>
          </c:val>
        </c:ser>
        <c:ser>
          <c:idx val="9"/>
          <c:order val="7"/>
          <c:tx>
            <c:strRef>
              <c:f>'A5.1 (A5.1A - A5.1L)'!$P$248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A5.1L)'!$Q$277:$AL$277</c:f>
              <c:numCache>
                <c:formatCode>0</c:formatCode>
                <c:ptCount val="22"/>
                <c:pt idx="0">
                  <c:v>797.71365979999996</c:v>
                </c:pt>
                <c:pt idx="1">
                  <c:v>749.11185493000005</c:v>
                </c:pt>
                <c:pt idx="2">
                  <c:v>782.93671047999999</c:v>
                </c:pt>
                <c:pt idx="3">
                  <c:v>774.39316879</c:v>
                </c:pt>
                <c:pt idx="4">
                  <c:v>841.79512288000001</c:v>
                </c:pt>
                <c:pt idx="5">
                  <c:v>694.29761070999996</c:v>
                </c:pt>
                <c:pt idx="6">
                  <c:v>551.32929729</c:v>
                </c:pt>
                <c:pt idx="7">
                  <c:v>539.25367000999995</c:v>
                </c:pt>
                <c:pt idx="8">
                  <c:v>510.12756855999999</c:v>
                </c:pt>
                <c:pt idx="9">
                  <c:v>429.37484167999997</c:v>
                </c:pt>
                <c:pt idx="10">
                  <c:v>428.23439861000003</c:v>
                </c:pt>
                <c:pt idx="11">
                  <c:v>569.20228022000003</c:v>
                </c:pt>
                <c:pt idx="12">
                  <c:v>550.06833769000002</c:v>
                </c:pt>
                <c:pt idx="13">
                  <c:v>539.53280847999997</c:v>
                </c:pt>
                <c:pt idx="14">
                  <c:v>589.53560850999997</c:v>
                </c:pt>
                <c:pt idx="15">
                  <c:v>588.52395950000005</c:v>
                </c:pt>
                <c:pt idx="16">
                  <c:v>612.75545577000003</c:v>
                </c:pt>
                <c:pt idx="17">
                  <c:v>717.00360490000003</c:v>
                </c:pt>
                <c:pt idx="18">
                  <c:v>596.39111564999996</c:v>
                </c:pt>
                <c:pt idx="19">
                  <c:v>603.23057385000004</c:v>
                </c:pt>
                <c:pt idx="20">
                  <c:v>580.00690952000002</c:v>
                </c:pt>
                <c:pt idx="21">
                  <c:v>594.87410011999998</c:v>
                </c:pt>
              </c:numCache>
            </c:numRef>
          </c:val>
        </c:ser>
        <c:ser>
          <c:idx val="11"/>
          <c:order val="8"/>
          <c:tx>
            <c:strRef>
              <c:f>'A5.1 (A5.1A - A5.1L)'!$P$250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A5.1L)'!$Q$279:$AL$279</c:f>
              <c:numCache>
                <c:formatCode>0</c:formatCode>
                <c:ptCount val="22"/>
                <c:pt idx="0">
                  <c:v>9.6054794521000009</c:v>
                </c:pt>
                <c:pt idx="1">
                  <c:v>8.8958904109999999</c:v>
                </c:pt>
                <c:pt idx="2">
                  <c:v>9.3753424657999993</c:v>
                </c:pt>
                <c:pt idx="3">
                  <c:v>8.5260273973</c:v>
                </c:pt>
                <c:pt idx="4">
                  <c:v>9.1561643836000002</c:v>
                </c:pt>
                <c:pt idx="5">
                  <c:v>8.6931506849000009</c:v>
                </c:pt>
                <c:pt idx="6">
                  <c:v>9.2438356164000002</c:v>
                </c:pt>
                <c:pt idx="7">
                  <c:v>9.1863013699000007</c:v>
                </c:pt>
                <c:pt idx="8">
                  <c:v>8.9369863013999993</c:v>
                </c:pt>
                <c:pt idx="9">
                  <c:v>9.7095890410999992</c:v>
                </c:pt>
                <c:pt idx="10">
                  <c:v>9.5863013698999993</c:v>
                </c:pt>
                <c:pt idx="11">
                  <c:v>9.6520547944999997</c:v>
                </c:pt>
                <c:pt idx="12">
                  <c:v>9.8547945205000005</c:v>
                </c:pt>
                <c:pt idx="13">
                  <c:v>9.0958904109999992</c:v>
                </c:pt>
                <c:pt idx="14">
                  <c:v>9.6410958904000008</c:v>
                </c:pt>
                <c:pt idx="15">
                  <c:v>9.0027397259999997</c:v>
                </c:pt>
                <c:pt idx="16">
                  <c:v>9.7452054794999992</c:v>
                </c:pt>
                <c:pt idx="17">
                  <c:v>9.5178082192000009</c:v>
                </c:pt>
                <c:pt idx="18">
                  <c:v>8.9808219178000002</c:v>
                </c:pt>
                <c:pt idx="19">
                  <c:v>9.1506849315000007</c:v>
                </c:pt>
                <c:pt idx="20">
                  <c:v>9.4520547945000004</c:v>
                </c:pt>
                <c:pt idx="21">
                  <c:v>9.6739726026999993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403072"/>
        <c:axId val="482404608"/>
      </c:barChart>
      <c:lineChart>
        <c:grouping val="standard"/>
        <c:varyColors val="0"/>
        <c:ser>
          <c:idx val="3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A5.1L)'!$Q$284:$AL$284</c:f>
              <c:numCache>
                <c:formatCode>0</c:formatCode>
                <c:ptCount val="22"/>
                <c:pt idx="0">
                  <c:v>5554.3017744900008</c:v>
                </c:pt>
                <c:pt idx="1">
                  <c:v>5480.8981296399998</c:v>
                </c:pt>
                <c:pt idx="2">
                  <c:v>5478.1397570400004</c:v>
                </c:pt>
                <c:pt idx="3">
                  <c:v>5410.7625895599995</c:v>
                </c:pt>
                <c:pt idx="4">
                  <c:v>5485.0078395599994</c:v>
                </c:pt>
                <c:pt idx="5">
                  <c:v>5341.86828117</c:v>
                </c:pt>
                <c:pt idx="6">
                  <c:v>5240.4167005999998</c:v>
                </c:pt>
                <c:pt idx="7">
                  <c:v>5110.7016262400002</c:v>
                </c:pt>
                <c:pt idx="8">
                  <c:v>4980.5380008899992</c:v>
                </c:pt>
                <c:pt idx="9">
                  <c:v>4610.3126559399998</c:v>
                </c:pt>
                <c:pt idx="10">
                  <c:v>4531.2387198799997</c:v>
                </c:pt>
                <c:pt idx="11">
                  <c:v>4464.0209574700002</c:v>
                </c:pt>
                <c:pt idx="12">
                  <c:v>4216.9963949399989</c:v>
                </c:pt>
                <c:pt idx="13">
                  <c:v>4102.96177971</c:v>
                </c:pt>
                <c:pt idx="14">
                  <c:v>4102.2273269900006</c:v>
                </c:pt>
                <c:pt idx="15">
                  <c:v>3982.9494366700001</c:v>
                </c:pt>
                <c:pt idx="16">
                  <c:v>3919.7876487900003</c:v>
                </c:pt>
                <c:pt idx="17">
                  <c:v>3909.2337770200002</c:v>
                </c:pt>
                <c:pt idx="18">
                  <c:v>3765.7597444200001</c:v>
                </c:pt>
                <c:pt idx="19">
                  <c:v>3717.9854444900002</c:v>
                </c:pt>
                <c:pt idx="20">
                  <c:v>3679.0162297999996</c:v>
                </c:pt>
                <c:pt idx="21">
                  <c:v>3650.3015418199993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403072"/>
        <c:axId val="482404608"/>
      </c:lineChart>
      <c:catAx>
        <c:axId val="4824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824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24046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2.1428571428571429E-2"/>
              <c:y val="0.245370856420725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24030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42862125322353E-3"/>
          <c:y val="0.82639075699588804"/>
          <c:w val="0.98695759727773957"/>
          <c:h val="0.16088438085868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'A5.1 (A5.1A - A5.1L)'!$P$239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'A5.1 (A5.1A - A5.1L)'!$Q$238:$AI$238</c:f>
              <c:strCache>
                <c:ptCount val="19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strRef>
              <c:f>'A5.1 (A5.1A - A5.1L)'!$P$240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'A5.1 (A5.1A - A5.1L)'!$Q$238:$AI$238</c:f>
              <c:strCache>
                <c:ptCount val="19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strRef>
              <c:f>'A5.1 (A5.1A - A5.1L)'!$P$241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'A5.1 (A5.1A - A5.1L)'!$Q$238:$AI$238</c:f>
              <c:strCache>
                <c:ptCount val="19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3"/>
          <c:tx>
            <c:strRef>
              <c:f>'A5.1 (A5.1A - A5.1L)'!$P$243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'A5.1 (A5.1A - A5.1L)'!$Q$238:$AI$238</c:f>
              <c:strCache>
                <c:ptCount val="19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4"/>
          <c:tx>
            <c:strRef>
              <c:f>'A5.1 (A5.1A - A5.1L)'!$P$244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'A5.1 (A5.1A - A5.1L)'!$Q$238:$AI$238</c:f>
              <c:strCache>
                <c:ptCount val="19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5"/>
          <c:tx>
            <c:strRef>
              <c:f>'A5.1 (A5.1A - A5.1L)'!$P$246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'A5.1 (A5.1A - A5.1L)'!$Q$238:$AI$238</c:f>
              <c:strCache>
                <c:ptCount val="19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6"/>
          <c:tx>
            <c:strRef>
              <c:f>'A5.1 (A5.1A - A5.1L)'!$P$247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'A5.1 (A5.1A - A5.1L)'!$Q$238:$AI$238</c:f>
              <c:strCache>
                <c:ptCount val="19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7"/>
          <c:tx>
            <c:strRef>
              <c:f>'A5.1 (A5.1A - A5.1L)'!$P$248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'A5.1 (A5.1A - A5.1L)'!$Q$238:$AI$238</c:f>
              <c:strCache>
                <c:ptCount val="19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8"/>
          <c:tx>
            <c:strRef>
              <c:f>'A5.1 (A5.1A - A5.1L)'!$P$250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'A5.1 (A5.1A - A5.1L)'!$Q$238:$AI$238</c:f>
              <c:strCache>
                <c:ptCount val="19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605696"/>
        <c:axId val="483066240"/>
      </c:barChart>
      <c:lineChart>
        <c:grouping val="standard"/>
        <c:varyColors val="0"/>
        <c:ser>
          <c:idx val="3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605696"/>
        <c:axId val="483066240"/>
      </c:lineChart>
      <c:catAx>
        <c:axId val="48260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06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066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(GWh/d)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2605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5828611651715"/>
          <c:y val="7.3394577608247927E-2"/>
          <c:w val="0.85612654709555724"/>
          <c:h val="0.63561165809458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A5.1L)'!$P$7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A5.1L)'!$Q$65:$AK$65</c:f>
              <c:numCache>
                <c:formatCode>0</c:formatCode>
                <c:ptCount val="21"/>
                <c:pt idx="0">
                  <c:v>319.35101051999999</c:v>
                </c:pt>
                <c:pt idx="1">
                  <c:v>315.23823558999999</c:v>
                </c:pt>
                <c:pt idx="2">
                  <c:v>313.15738725000006</c:v>
                </c:pt>
                <c:pt idx="3">
                  <c:v>311.69803722</c:v>
                </c:pt>
                <c:pt idx="4">
                  <c:v>309.83327890999999</c:v>
                </c:pt>
                <c:pt idx="5">
                  <c:v>307.98211365000003</c:v>
                </c:pt>
                <c:pt idx="6">
                  <c:v>306.55071054000001</c:v>
                </c:pt>
                <c:pt idx="7">
                  <c:v>305.47827140999999</c:v>
                </c:pt>
                <c:pt idx="8">
                  <c:v>304.18604035999999</c:v>
                </c:pt>
                <c:pt idx="9">
                  <c:v>303.27556446</c:v>
                </c:pt>
                <c:pt idx="10">
                  <c:v>302.78417406</c:v>
                </c:pt>
                <c:pt idx="11">
                  <c:v>302.28712075999999</c:v>
                </c:pt>
                <c:pt idx="12">
                  <c:v>301.92850338</c:v>
                </c:pt>
                <c:pt idx="13">
                  <c:v>301.36720987999996</c:v>
                </c:pt>
                <c:pt idx="14">
                  <c:v>300.8144714</c:v>
                </c:pt>
                <c:pt idx="15">
                  <c:v>300.38362255999999</c:v>
                </c:pt>
                <c:pt idx="16">
                  <c:v>299.83156072000003</c:v>
                </c:pt>
                <c:pt idx="17">
                  <c:v>299.03221211000005</c:v>
                </c:pt>
                <c:pt idx="18">
                  <c:v>298.41801982999999</c:v>
                </c:pt>
                <c:pt idx="19">
                  <c:v>297.68740577999995</c:v>
                </c:pt>
                <c:pt idx="20">
                  <c:v>296.88236943000004</c:v>
                </c:pt>
              </c:numCache>
            </c:numRef>
          </c:val>
        </c:ser>
        <c:ser>
          <c:idx val="1"/>
          <c:order val="1"/>
          <c:tx>
            <c:strRef>
              <c:f>'A5.1 (A5.1A - A5.1L)'!$P$8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A5.1L)'!$Q$66:$AK$66</c:f>
              <c:numCache>
                <c:formatCode>0</c:formatCode>
                <c:ptCount val="21"/>
                <c:pt idx="0">
                  <c:v>45.407024135</c:v>
                </c:pt>
                <c:pt idx="1">
                  <c:v>45.168361986000001</c:v>
                </c:pt>
                <c:pt idx="2">
                  <c:v>45.100534492000001</c:v>
                </c:pt>
                <c:pt idx="3">
                  <c:v>44.995337567</c:v>
                </c:pt>
                <c:pt idx="4">
                  <c:v>44.990427322000002</c:v>
                </c:pt>
                <c:pt idx="5">
                  <c:v>44.958081808000003</c:v>
                </c:pt>
                <c:pt idx="6">
                  <c:v>44.845455824999995</c:v>
                </c:pt>
                <c:pt idx="7">
                  <c:v>44.297713662</c:v>
                </c:pt>
                <c:pt idx="8">
                  <c:v>43.691955395999997</c:v>
                </c:pt>
                <c:pt idx="9">
                  <c:v>42.857267434000001</c:v>
                </c:pt>
                <c:pt idx="10">
                  <c:v>41.953213241999997</c:v>
                </c:pt>
                <c:pt idx="11">
                  <c:v>40.701520219999999</c:v>
                </c:pt>
                <c:pt idx="12">
                  <c:v>39.430111261</c:v>
                </c:pt>
                <c:pt idx="13">
                  <c:v>38.176531613999998</c:v>
                </c:pt>
                <c:pt idx="14">
                  <c:v>36.920562386999997</c:v>
                </c:pt>
                <c:pt idx="15">
                  <c:v>35.689910806</c:v>
                </c:pt>
                <c:pt idx="16">
                  <c:v>34.456174228999998</c:v>
                </c:pt>
                <c:pt idx="17">
                  <c:v>33.243976637999999</c:v>
                </c:pt>
                <c:pt idx="18">
                  <c:v>32.033424576000002</c:v>
                </c:pt>
                <c:pt idx="19">
                  <c:v>30.847951227000003</c:v>
                </c:pt>
                <c:pt idx="20">
                  <c:v>29.642693332</c:v>
                </c:pt>
              </c:numCache>
            </c:numRef>
          </c:val>
        </c:ser>
        <c:ser>
          <c:idx val="2"/>
          <c:order val="2"/>
          <c:tx>
            <c:strRef>
              <c:f>'A5.1 (A5.1A - A5.1L)'!$P$9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A5.1L)'!$Q$67:$AK$67</c:f>
              <c:numCache>
                <c:formatCode>0</c:formatCode>
                <c:ptCount val="21"/>
                <c:pt idx="0">
                  <c:v>78.240769489000002</c:v>
                </c:pt>
                <c:pt idx="1">
                  <c:v>77.756554749000003</c:v>
                </c:pt>
                <c:pt idx="2">
                  <c:v>79.398238201999987</c:v>
                </c:pt>
                <c:pt idx="3">
                  <c:v>82.504509260000006</c:v>
                </c:pt>
                <c:pt idx="4">
                  <c:v>86.834041743</c:v>
                </c:pt>
                <c:pt idx="5">
                  <c:v>90.326693113999994</c:v>
                </c:pt>
                <c:pt idx="6">
                  <c:v>93.03449157899999</c:v>
                </c:pt>
                <c:pt idx="7">
                  <c:v>94.913966700000003</c:v>
                </c:pt>
                <c:pt idx="8">
                  <c:v>96.591310442999998</c:v>
                </c:pt>
                <c:pt idx="9">
                  <c:v>97.990099650999994</c:v>
                </c:pt>
                <c:pt idx="10">
                  <c:v>98.804685236000012</c:v>
                </c:pt>
                <c:pt idx="11">
                  <c:v>99.319943832999996</c:v>
                </c:pt>
                <c:pt idx="12">
                  <c:v>99.876296270000012</c:v>
                </c:pt>
                <c:pt idx="13">
                  <c:v>100.33931038</c:v>
                </c:pt>
                <c:pt idx="14">
                  <c:v>100.8303945</c:v>
                </c:pt>
                <c:pt idx="15">
                  <c:v>101.2650727</c:v>
                </c:pt>
                <c:pt idx="16">
                  <c:v>101.74851278999999</c:v>
                </c:pt>
                <c:pt idx="17">
                  <c:v>102.19399120999999</c:v>
                </c:pt>
                <c:pt idx="18">
                  <c:v>102.73214041999999</c:v>
                </c:pt>
                <c:pt idx="19">
                  <c:v>103.22528097</c:v>
                </c:pt>
                <c:pt idx="20">
                  <c:v>103.69678573</c:v>
                </c:pt>
              </c:numCache>
            </c:numRef>
          </c:val>
        </c:ser>
        <c:ser>
          <c:idx val="4"/>
          <c:order val="3"/>
          <c:tx>
            <c:strRef>
              <c:f>'A5.1 (A5.1A - A5.1L)'!$P$11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A5.1L)'!$Q$69:$AK$69</c:f>
              <c:numCache>
                <c:formatCode>0</c:formatCode>
                <c:ptCount val="21"/>
                <c:pt idx="0">
                  <c:v>97.405592069000008</c:v>
                </c:pt>
                <c:pt idx="1">
                  <c:v>99.210957583999999</c:v>
                </c:pt>
                <c:pt idx="2">
                  <c:v>100.39601678000001</c:v>
                </c:pt>
                <c:pt idx="3">
                  <c:v>102.18803834000001</c:v>
                </c:pt>
                <c:pt idx="4">
                  <c:v>103.04381718</c:v>
                </c:pt>
                <c:pt idx="5">
                  <c:v>103.40339845</c:v>
                </c:pt>
                <c:pt idx="6">
                  <c:v>102.73315416999999</c:v>
                </c:pt>
                <c:pt idx="7">
                  <c:v>102.20799101</c:v>
                </c:pt>
                <c:pt idx="8">
                  <c:v>102.01293037000001</c:v>
                </c:pt>
                <c:pt idx="9">
                  <c:v>101.19497364999999</c:v>
                </c:pt>
                <c:pt idx="10">
                  <c:v>100.85802339</c:v>
                </c:pt>
                <c:pt idx="11">
                  <c:v>100.68036192</c:v>
                </c:pt>
                <c:pt idx="12">
                  <c:v>100.49589347</c:v>
                </c:pt>
                <c:pt idx="13">
                  <c:v>100.33665626</c:v>
                </c:pt>
                <c:pt idx="14">
                  <c:v>100.31238545000001</c:v>
                </c:pt>
                <c:pt idx="15">
                  <c:v>100.21752088</c:v>
                </c:pt>
                <c:pt idx="16">
                  <c:v>100.20980378</c:v>
                </c:pt>
                <c:pt idx="17">
                  <c:v>100.33349717</c:v>
                </c:pt>
                <c:pt idx="18">
                  <c:v>100.35476532999999</c:v>
                </c:pt>
                <c:pt idx="19">
                  <c:v>100.53358686999999</c:v>
                </c:pt>
                <c:pt idx="20">
                  <c:v>100.59111365</c:v>
                </c:pt>
              </c:numCache>
            </c:numRef>
          </c:val>
        </c:ser>
        <c:ser>
          <c:idx val="5"/>
          <c:order val="4"/>
          <c:tx>
            <c:strRef>
              <c:f>'A5.1 (A5.1A - A5.1L)'!$P$12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A5.1L)'!$Q$70:$AK$70</c:f>
              <c:numCache>
                <c:formatCode>0</c:formatCode>
                <c:ptCount val="21"/>
                <c:pt idx="0">
                  <c:v>3.0264657533999997</c:v>
                </c:pt>
                <c:pt idx="1">
                  <c:v>2.9893397260000003</c:v>
                </c:pt>
                <c:pt idx="2">
                  <c:v>2.9383698629999997</c:v>
                </c:pt>
                <c:pt idx="3">
                  <c:v>2.8913287670999996</c:v>
                </c:pt>
                <c:pt idx="4">
                  <c:v>2.8458493150999997</c:v>
                </c:pt>
                <c:pt idx="5">
                  <c:v>2.8066027396999997</c:v>
                </c:pt>
                <c:pt idx="6">
                  <c:v>2.7485753424999997</c:v>
                </c:pt>
                <c:pt idx="7">
                  <c:v>2.7239452055000002</c:v>
                </c:pt>
                <c:pt idx="8">
                  <c:v>2.7049315067999999</c:v>
                </c:pt>
                <c:pt idx="9">
                  <c:v>2.6727397259999996</c:v>
                </c:pt>
                <c:pt idx="10">
                  <c:v>2.6457123287999997</c:v>
                </c:pt>
                <c:pt idx="11">
                  <c:v>2.6332054794999999</c:v>
                </c:pt>
                <c:pt idx="12">
                  <c:v>2.6217123287999997</c:v>
                </c:pt>
                <c:pt idx="13">
                  <c:v>2.6178876712000001</c:v>
                </c:pt>
                <c:pt idx="14">
                  <c:v>2.5997123287999999</c:v>
                </c:pt>
                <c:pt idx="15">
                  <c:v>2.5879589040999997</c:v>
                </c:pt>
                <c:pt idx="16">
                  <c:v>2.5767123287999998</c:v>
                </c:pt>
                <c:pt idx="17">
                  <c:v>2.5720109589</c:v>
                </c:pt>
                <c:pt idx="18">
                  <c:v>2.5537123287999997</c:v>
                </c:pt>
                <c:pt idx="19">
                  <c:v>2.5419589040999999</c:v>
                </c:pt>
                <c:pt idx="20">
                  <c:v>2.5307123288</c:v>
                </c:pt>
              </c:numCache>
            </c:numRef>
          </c:val>
        </c:ser>
        <c:ser>
          <c:idx val="7"/>
          <c:order val="5"/>
          <c:tx>
            <c:strRef>
              <c:f>'A5.1 (A5.1A - A5.1L)'!$P$14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A5.1L)'!$Q$72:$AK$72</c:f>
              <c:numCache>
                <c:formatCode>0</c:formatCode>
                <c:ptCount val="21"/>
                <c:pt idx="0">
                  <c:v>25.120666280000002</c:v>
                </c:pt>
                <c:pt idx="1">
                  <c:v>25.460409420000001</c:v>
                </c:pt>
                <c:pt idx="2">
                  <c:v>25.793574769999999</c:v>
                </c:pt>
                <c:pt idx="3">
                  <c:v>26.085091853000002</c:v>
                </c:pt>
                <c:pt idx="4">
                  <c:v>26.304170841999998</c:v>
                </c:pt>
                <c:pt idx="5">
                  <c:v>26.371998810000001</c:v>
                </c:pt>
                <c:pt idx="6">
                  <c:v>26.210130422999999</c:v>
                </c:pt>
                <c:pt idx="7">
                  <c:v>25.967012563000001</c:v>
                </c:pt>
                <c:pt idx="8">
                  <c:v>25.721167543</c:v>
                </c:pt>
                <c:pt idx="9">
                  <c:v>25.515587183000001</c:v>
                </c:pt>
                <c:pt idx="10">
                  <c:v>25.336686555</c:v>
                </c:pt>
                <c:pt idx="11">
                  <c:v>25.218645895000002</c:v>
                </c:pt>
                <c:pt idx="12">
                  <c:v>25.071964454</c:v>
                </c:pt>
                <c:pt idx="13">
                  <c:v>24.975428496999999</c:v>
                </c:pt>
                <c:pt idx="14">
                  <c:v>24.817886656999999</c:v>
                </c:pt>
                <c:pt idx="15">
                  <c:v>24.768373185000002</c:v>
                </c:pt>
                <c:pt idx="16">
                  <c:v>24.716615315999999</c:v>
                </c:pt>
                <c:pt idx="17">
                  <c:v>24.726551772000001</c:v>
                </c:pt>
                <c:pt idx="18">
                  <c:v>24.654189901000002</c:v>
                </c:pt>
                <c:pt idx="19">
                  <c:v>24.671093269</c:v>
                </c:pt>
                <c:pt idx="20">
                  <c:v>24.659560592000002</c:v>
                </c:pt>
              </c:numCache>
            </c:numRef>
          </c:val>
        </c:ser>
        <c:ser>
          <c:idx val="8"/>
          <c:order val="6"/>
          <c:tx>
            <c:strRef>
              <c:f>'A5.1 (A5.1A - A5.1L)'!$P$15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A5.1L)'!$Q$73:$AK$73</c:f>
              <c:numCache>
                <c:formatCode>0</c:formatCode>
                <c:ptCount val="21"/>
                <c:pt idx="0">
                  <c:v>60.459000000000003</c:v>
                </c:pt>
                <c:pt idx="1">
                  <c:v>29.571999999999999</c:v>
                </c:pt>
                <c:pt idx="2">
                  <c:v>31.978999999999999</c:v>
                </c:pt>
                <c:pt idx="3">
                  <c:v>36.883000000000003</c:v>
                </c:pt>
                <c:pt idx="4">
                  <c:v>33.731000000000002</c:v>
                </c:pt>
                <c:pt idx="5">
                  <c:v>37.435000000000002</c:v>
                </c:pt>
                <c:pt idx="6">
                  <c:v>41.393999999999998</c:v>
                </c:pt>
                <c:pt idx="7">
                  <c:v>44.308</c:v>
                </c:pt>
                <c:pt idx="8">
                  <c:v>52.356000000000002</c:v>
                </c:pt>
                <c:pt idx="9">
                  <c:v>54.104999999999997</c:v>
                </c:pt>
                <c:pt idx="10">
                  <c:v>57.186</c:v>
                </c:pt>
                <c:pt idx="11">
                  <c:v>58.197000000000003</c:v>
                </c:pt>
                <c:pt idx="12">
                  <c:v>59.168999999999997</c:v>
                </c:pt>
                <c:pt idx="13">
                  <c:v>60.55</c:v>
                </c:pt>
                <c:pt idx="14">
                  <c:v>61.344999999999999</c:v>
                </c:pt>
                <c:pt idx="15">
                  <c:v>59.622</c:v>
                </c:pt>
                <c:pt idx="16">
                  <c:v>60.552</c:v>
                </c:pt>
                <c:pt idx="17">
                  <c:v>62.466999999999999</c:v>
                </c:pt>
                <c:pt idx="18">
                  <c:v>62.372</c:v>
                </c:pt>
                <c:pt idx="19">
                  <c:v>63.124000000000002</c:v>
                </c:pt>
                <c:pt idx="20">
                  <c:v>64.853999999999999</c:v>
                </c:pt>
              </c:numCache>
            </c:numRef>
          </c:val>
        </c:ser>
        <c:ser>
          <c:idx val="9"/>
          <c:order val="7"/>
          <c:tx>
            <c:strRef>
              <c:f>'A5.1 (A5.1A - A5.1L)'!$P$16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A5.1L)'!$Q$74:$AK$74</c:f>
              <c:numCache>
                <c:formatCode>0</c:formatCode>
                <c:ptCount val="21"/>
                <c:pt idx="0">
                  <c:v>154.07439122</c:v>
                </c:pt>
                <c:pt idx="1">
                  <c:v>172.67780335999998</c:v>
                </c:pt>
                <c:pt idx="2">
                  <c:v>160.05018408000001</c:v>
                </c:pt>
                <c:pt idx="3">
                  <c:v>165.10450593000002</c:v>
                </c:pt>
                <c:pt idx="4">
                  <c:v>167.12391586000001</c:v>
                </c:pt>
                <c:pt idx="5">
                  <c:v>143.32434470999999</c:v>
                </c:pt>
                <c:pt idx="6">
                  <c:v>134.34327267</c:v>
                </c:pt>
                <c:pt idx="7">
                  <c:v>133.49178614000002</c:v>
                </c:pt>
                <c:pt idx="8">
                  <c:v>136.01883499000002</c:v>
                </c:pt>
                <c:pt idx="9">
                  <c:v>157.19134849</c:v>
                </c:pt>
                <c:pt idx="10">
                  <c:v>157.10579887999998</c:v>
                </c:pt>
                <c:pt idx="11">
                  <c:v>152.42845357000002</c:v>
                </c:pt>
                <c:pt idx="12">
                  <c:v>162.01541637</c:v>
                </c:pt>
                <c:pt idx="13">
                  <c:v>161.39883566</c:v>
                </c:pt>
                <c:pt idx="14">
                  <c:v>163.42296166999998</c:v>
                </c:pt>
                <c:pt idx="15">
                  <c:v>147.23756883000001</c:v>
                </c:pt>
                <c:pt idx="16">
                  <c:v>141.02267803999999</c:v>
                </c:pt>
                <c:pt idx="17">
                  <c:v>145.20996290000002</c:v>
                </c:pt>
                <c:pt idx="18">
                  <c:v>147.67736399</c:v>
                </c:pt>
                <c:pt idx="19">
                  <c:v>149.98668447</c:v>
                </c:pt>
                <c:pt idx="20">
                  <c:v>150.43198712</c:v>
                </c:pt>
              </c:numCache>
            </c:numRef>
          </c:val>
        </c:ser>
        <c:ser>
          <c:idx val="11"/>
          <c:order val="8"/>
          <c:tx>
            <c:strRef>
              <c:f>'A5.1 (A5.1A - A5.1L)'!$P$18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A5.1L)'!$Q$76:$AK$76</c:f>
              <c:numCache>
                <c:formatCode>0</c:formatCode>
                <c:ptCount val="21"/>
                <c:pt idx="0">
                  <c:v>3.3108630137000001</c:v>
                </c:pt>
                <c:pt idx="1">
                  <c:v>3.3877452054999999</c:v>
                </c:pt>
                <c:pt idx="2">
                  <c:v>3.1884383561999998</c:v>
                </c:pt>
                <c:pt idx="3">
                  <c:v>3.2852876712000003</c:v>
                </c:pt>
                <c:pt idx="4">
                  <c:v>3.2146712329000002</c:v>
                </c:pt>
                <c:pt idx="5">
                  <c:v>3.3331315068</c:v>
                </c:pt>
                <c:pt idx="6">
                  <c:v>3.3581780822000002</c:v>
                </c:pt>
                <c:pt idx="7">
                  <c:v>3.2844383561999999</c:v>
                </c:pt>
                <c:pt idx="8">
                  <c:v>3.4744657533999996</c:v>
                </c:pt>
                <c:pt idx="9">
                  <c:v>3.5198054795</c:v>
                </c:pt>
                <c:pt idx="10">
                  <c:v>3.5170821918000001</c:v>
                </c:pt>
                <c:pt idx="11">
                  <c:v>3.5787534246999999</c:v>
                </c:pt>
                <c:pt idx="12">
                  <c:v>3.3883013698999997</c:v>
                </c:pt>
                <c:pt idx="13">
                  <c:v>3.4790273972999999</c:v>
                </c:pt>
                <c:pt idx="14">
                  <c:v>3.3434520548000002</c:v>
                </c:pt>
                <c:pt idx="15">
                  <c:v>3.4901780821999999</c:v>
                </c:pt>
                <c:pt idx="16">
                  <c:v>3.4944657533999997</c:v>
                </c:pt>
                <c:pt idx="17">
                  <c:v>3.3358465753000002</c:v>
                </c:pt>
                <c:pt idx="18">
                  <c:v>3.3247123288</c:v>
                </c:pt>
                <c:pt idx="19">
                  <c:v>3.4228767122999999</c:v>
                </c:pt>
                <c:pt idx="20">
                  <c:v>3.5110273972999999</c:v>
                </c:pt>
              </c:numCache>
            </c:numRef>
          </c:val>
        </c:ser>
        <c:ser>
          <c:idx val="13"/>
          <c:order val="9"/>
          <c:tx>
            <c:strRef>
              <c:f>'A5.1 (A5.1A - A5.1L)'!$P$20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3300"/>
            </a:solidFill>
            <a:ln w="25400">
              <a:noFill/>
            </a:ln>
          </c:spPr>
          <c:invertIfNegative val="0"/>
          <c:cat>
            <c:numRef>
              <c:f>'A5.1 (A5.1A - A5.1L)'!$Q$6:$AK$6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A5.1L)'!$Q$78:$AK$78</c:f>
              <c:numCache>
                <c:formatCode>0</c:formatCode>
                <c:ptCount val="21"/>
                <c:pt idx="0">
                  <c:v>59.00103</c:v>
                </c:pt>
                <c:pt idx="1">
                  <c:v>58.868480000000005</c:v>
                </c:pt>
                <c:pt idx="2">
                  <c:v>57.889150000000001</c:v>
                </c:pt>
                <c:pt idx="3">
                  <c:v>57.778379999999999</c:v>
                </c:pt>
                <c:pt idx="4">
                  <c:v>56.218249999999998</c:v>
                </c:pt>
                <c:pt idx="5">
                  <c:v>52.264629999999997</c:v>
                </c:pt>
                <c:pt idx="6">
                  <c:v>48.451809999999995</c:v>
                </c:pt>
                <c:pt idx="7">
                  <c:v>44.284790000000001</c:v>
                </c:pt>
                <c:pt idx="8">
                  <c:v>40.13449</c:v>
                </c:pt>
                <c:pt idx="9">
                  <c:v>36.375349999999997</c:v>
                </c:pt>
                <c:pt idx="10">
                  <c:v>32.47354</c:v>
                </c:pt>
                <c:pt idx="11">
                  <c:v>28.318619999999999</c:v>
                </c:pt>
                <c:pt idx="12">
                  <c:v>24.405480000000001</c:v>
                </c:pt>
                <c:pt idx="13">
                  <c:v>20.457470000000001</c:v>
                </c:pt>
                <c:pt idx="14">
                  <c:v>18.514099999999999</c:v>
                </c:pt>
                <c:pt idx="15">
                  <c:v>16.45523</c:v>
                </c:pt>
                <c:pt idx="16">
                  <c:v>14.46753</c:v>
                </c:pt>
                <c:pt idx="17">
                  <c:v>12.493139999999999</c:v>
                </c:pt>
                <c:pt idx="18">
                  <c:v>10.495979999999999</c:v>
                </c:pt>
                <c:pt idx="19">
                  <c:v>8.4890300000000014</c:v>
                </c:pt>
                <c:pt idx="20">
                  <c:v>6.4806499999999998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3134848"/>
        <c:axId val="483148928"/>
      </c:barChart>
      <c:catAx>
        <c:axId val="4831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8314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148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</a:t>
                </a:r>
              </a:p>
            </c:rich>
          </c:tx>
          <c:layout>
            <c:manualLayout>
              <c:xMode val="edge"/>
              <c:yMode val="edge"/>
              <c:x val="2.7065527065527065E-2"/>
              <c:y val="0.307339690336873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3134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4188081747576329E-2"/>
          <c:y val="0.82798257864304692"/>
          <c:w val="0.95471753632123335"/>
          <c:h val="0.149082735766753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15909090909091"/>
          <c:y val="7.4245939675174011E-2"/>
          <c:w val="0.85653409090909094"/>
          <c:h val="0.629085579571216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A5.1L)'!$P$94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A5.1L)'!$Q$94:$AK$94</c:f>
              <c:numCache>
                <c:formatCode>0</c:formatCode>
                <c:ptCount val="21"/>
                <c:pt idx="0">
                  <c:v>318.58548127</c:v>
                </c:pt>
                <c:pt idx="1">
                  <c:v>313.79912686999995</c:v>
                </c:pt>
                <c:pt idx="2">
                  <c:v>310.88422286999997</c:v>
                </c:pt>
                <c:pt idx="3">
                  <c:v>308.30116865000002</c:v>
                </c:pt>
                <c:pt idx="4">
                  <c:v>305.45608562999996</c:v>
                </c:pt>
                <c:pt idx="5">
                  <c:v>302.31425446000003</c:v>
                </c:pt>
                <c:pt idx="6">
                  <c:v>299.72375403000001</c:v>
                </c:pt>
                <c:pt idx="7">
                  <c:v>297.58109694999996</c:v>
                </c:pt>
                <c:pt idx="8">
                  <c:v>295.84743255999996</c:v>
                </c:pt>
                <c:pt idx="9">
                  <c:v>294.49821082</c:v>
                </c:pt>
                <c:pt idx="10">
                  <c:v>293.65416733000001</c:v>
                </c:pt>
                <c:pt idx="11">
                  <c:v>292.66552964000005</c:v>
                </c:pt>
                <c:pt idx="12">
                  <c:v>292.10179438</c:v>
                </c:pt>
                <c:pt idx="13">
                  <c:v>291.71663265000001</c:v>
                </c:pt>
                <c:pt idx="14">
                  <c:v>291.85237142</c:v>
                </c:pt>
                <c:pt idx="15">
                  <c:v>292.22353966000003</c:v>
                </c:pt>
                <c:pt idx="16">
                  <c:v>292.49628195999998</c:v>
                </c:pt>
                <c:pt idx="17">
                  <c:v>292.83688854999997</c:v>
                </c:pt>
                <c:pt idx="18">
                  <c:v>293.36905866000001</c:v>
                </c:pt>
                <c:pt idx="19">
                  <c:v>293.78415957999999</c:v>
                </c:pt>
                <c:pt idx="20">
                  <c:v>294.14906282999999</c:v>
                </c:pt>
              </c:numCache>
            </c:numRef>
          </c:val>
        </c:ser>
        <c:ser>
          <c:idx val="1"/>
          <c:order val="1"/>
          <c:tx>
            <c:strRef>
              <c:f>'A5.1 (A5.1A - A5.1L)'!$P$95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A5.1L)'!$Q$95:$AK$95</c:f>
              <c:numCache>
                <c:formatCode>0</c:formatCode>
                <c:ptCount val="21"/>
                <c:pt idx="0">
                  <c:v>46.851645600999994</c:v>
                </c:pt>
                <c:pt idx="1">
                  <c:v>47.200742001999998</c:v>
                </c:pt>
                <c:pt idx="2">
                  <c:v>47.656512321000001</c:v>
                </c:pt>
                <c:pt idx="3">
                  <c:v>47.922522074</c:v>
                </c:pt>
                <c:pt idx="4">
                  <c:v>48.028492020999998</c:v>
                </c:pt>
                <c:pt idx="5">
                  <c:v>48.169130205999998</c:v>
                </c:pt>
                <c:pt idx="6">
                  <c:v>48.402725932000003</c:v>
                </c:pt>
                <c:pt idx="7">
                  <c:v>48.236471584999997</c:v>
                </c:pt>
                <c:pt idx="8">
                  <c:v>47.968524354000003</c:v>
                </c:pt>
                <c:pt idx="9">
                  <c:v>47.461168829000002</c:v>
                </c:pt>
                <c:pt idx="10">
                  <c:v>46.773052913000001</c:v>
                </c:pt>
                <c:pt idx="11">
                  <c:v>45.692941992999998</c:v>
                </c:pt>
                <c:pt idx="12">
                  <c:v>44.610110676999994</c:v>
                </c:pt>
                <c:pt idx="13">
                  <c:v>43.457765284000004</c:v>
                </c:pt>
                <c:pt idx="14">
                  <c:v>42.409606109000002</c:v>
                </c:pt>
                <c:pt idx="15">
                  <c:v>41.263732724</c:v>
                </c:pt>
                <c:pt idx="16">
                  <c:v>40.077862205999999</c:v>
                </c:pt>
                <c:pt idx="17">
                  <c:v>38.840194982</c:v>
                </c:pt>
                <c:pt idx="18">
                  <c:v>37.636339897999996</c:v>
                </c:pt>
                <c:pt idx="19">
                  <c:v>36.379797005</c:v>
                </c:pt>
                <c:pt idx="20">
                  <c:v>35.152057012</c:v>
                </c:pt>
              </c:numCache>
            </c:numRef>
          </c:val>
        </c:ser>
        <c:ser>
          <c:idx val="2"/>
          <c:order val="2"/>
          <c:tx>
            <c:strRef>
              <c:f>'A5.1 (A5.1A - A5.1L)'!$P$96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A5.1L)'!$Q$96:$AK$96</c:f>
              <c:numCache>
                <c:formatCode>0</c:formatCode>
                <c:ptCount val="21"/>
                <c:pt idx="0">
                  <c:v>81.654161359</c:v>
                </c:pt>
                <c:pt idx="1">
                  <c:v>82.372138186000001</c:v>
                </c:pt>
                <c:pt idx="2">
                  <c:v>84.827803746000001</c:v>
                </c:pt>
                <c:pt idx="3">
                  <c:v>88.488273843999991</c:v>
                </c:pt>
                <c:pt idx="4">
                  <c:v>91.426057713999995</c:v>
                </c:pt>
                <c:pt idx="5">
                  <c:v>93.634593684000009</c:v>
                </c:pt>
                <c:pt idx="6">
                  <c:v>95.801143339999996</c:v>
                </c:pt>
                <c:pt idx="7">
                  <c:v>97.660428977000009</c:v>
                </c:pt>
                <c:pt idx="8">
                  <c:v>99.735797218000002</c:v>
                </c:pt>
                <c:pt idx="9">
                  <c:v>101.62308667000001</c:v>
                </c:pt>
                <c:pt idx="10">
                  <c:v>102.77413155000001</c:v>
                </c:pt>
                <c:pt idx="11">
                  <c:v>103.68812041</c:v>
                </c:pt>
                <c:pt idx="12">
                  <c:v>104.70040785</c:v>
                </c:pt>
                <c:pt idx="13">
                  <c:v>105.45951961</c:v>
                </c:pt>
                <c:pt idx="14">
                  <c:v>106.53976847999999</c:v>
                </c:pt>
                <c:pt idx="15">
                  <c:v>107.32577515</c:v>
                </c:pt>
                <c:pt idx="16">
                  <c:v>108.12129707</c:v>
                </c:pt>
                <c:pt idx="17">
                  <c:v>108.68030876</c:v>
                </c:pt>
                <c:pt idx="18">
                  <c:v>109.43677405000001</c:v>
                </c:pt>
                <c:pt idx="19">
                  <c:v>109.96558308</c:v>
                </c:pt>
                <c:pt idx="20">
                  <c:v>110.64710194</c:v>
                </c:pt>
              </c:numCache>
            </c:numRef>
          </c:val>
        </c:ser>
        <c:ser>
          <c:idx val="5"/>
          <c:order val="3"/>
          <c:tx>
            <c:strRef>
              <c:f>'A5.1 (A5.1A - A5.1L)'!$P$98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66"/>
            </a:solidFill>
            <a:ln w="25400">
              <a:solidFill>
                <a:srgbClr val="FFFF66"/>
              </a:solidFill>
            </a:ln>
          </c:spPr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A5.1L)'!$Q$98:$AK$98</c:f>
              <c:numCache>
                <c:formatCode>0</c:formatCode>
                <c:ptCount val="21"/>
                <c:pt idx="0">
                  <c:v>99.815043594000002</c:v>
                </c:pt>
                <c:pt idx="1">
                  <c:v>101.21344218999999</c:v>
                </c:pt>
                <c:pt idx="2">
                  <c:v>102.36048783</c:v>
                </c:pt>
                <c:pt idx="3">
                  <c:v>105.16974877999999</c:v>
                </c:pt>
                <c:pt idx="4">
                  <c:v>107.98987510000001</c:v>
                </c:pt>
                <c:pt idx="5">
                  <c:v>109.68860309999999</c:v>
                </c:pt>
                <c:pt idx="6">
                  <c:v>108.44644791</c:v>
                </c:pt>
                <c:pt idx="7">
                  <c:v>106.04269589</c:v>
                </c:pt>
                <c:pt idx="8">
                  <c:v>105.14556568</c:v>
                </c:pt>
                <c:pt idx="9">
                  <c:v>104.90737195</c:v>
                </c:pt>
                <c:pt idx="10">
                  <c:v>105.26827078999999</c:v>
                </c:pt>
                <c:pt idx="11">
                  <c:v>105.68581221000001</c:v>
                </c:pt>
                <c:pt idx="12">
                  <c:v>106.12379245999999</c:v>
                </c:pt>
                <c:pt idx="13">
                  <c:v>106.40866663999999</c:v>
                </c:pt>
                <c:pt idx="14">
                  <c:v>107.11805518</c:v>
                </c:pt>
                <c:pt idx="15">
                  <c:v>107.44271352</c:v>
                </c:pt>
                <c:pt idx="16">
                  <c:v>107.80492321999999</c:v>
                </c:pt>
                <c:pt idx="17">
                  <c:v>108.22289208000001</c:v>
                </c:pt>
                <c:pt idx="18">
                  <c:v>108.48610552</c:v>
                </c:pt>
                <c:pt idx="19">
                  <c:v>108.72298065</c:v>
                </c:pt>
                <c:pt idx="20">
                  <c:v>109.14557701999999</c:v>
                </c:pt>
              </c:numCache>
            </c:numRef>
          </c:val>
        </c:ser>
        <c:ser>
          <c:idx val="7"/>
          <c:order val="4"/>
          <c:tx>
            <c:strRef>
              <c:f>'A5.1 (A5.1A - A5.1L)'!$P$99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A5.1L)'!$Q$99:$AK$99</c:f>
              <c:numCache>
                <c:formatCode>0</c:formatCode>
                <c:ptCount val="21"/>
                <c:pt idx="0">
                  <c:v>3.0264657533999997</c:v>
                </c:pt>
                <c:pt idx="1">
                  <c:v>2.9893397260000003</c:v>
                </c:pt>
                <c:pt idx="2">
                  <c:v>2.9383698629999997</c:v>
                </c:pt>
                <c:pt idx="3">
                  <c:v>2.8913287670999996</c:v>
                </c:pt>
                <c:pt idx="4">
                  <c:v>2.8458493150999997</c:v>
                </c:pt>
                <c:pt idx="5">
                  <c:v>2.8066027396999997</c:v>
                </c:pt>
                <c:pt idx="6">
                  <c:v>2.7485753424999997</c:v>
                </c:pt>
                <c:pt idx="7">
                  <c:v>2.7239452055000002</c:v>
                </c:pt>
                <c:pt idx="8">
                  <c:v>2.7049315067999999</c:v>
                </c:pt>
                <c:pt idx="9">
                  <c:v>2.6727397259999996</c:v>
                </c:pt>
                <c:pt idx="10">
                  <c:v>2.6457123287999997</c:v>
                </c:pt>
                <c:pt idx="11">
                  <c:v>2.6332054794999999</c:v>
                </c:pt>
                <c:pt idx="12">
                  <c:v>2.6217123287999997</c:v>
                </c:pt>
                <c:pt idx="13">
                  <c:v>2.6178876712000001</c:v>
                </c:pt>
                <c:pt idx="14">
                  <c:v>2.5997123287999999</c:v>
                </c:pt>
                <c:pt idx="15">
                  <c:v>2.5879589040999997</c:v>
                </c:pt>
                <c:pt idx="16">
                  <c:v>2.5767123287999998</c:v>
                </c:pt>
                <c:pt idx="17">
                  <c:v>2.5720109589</c:v>
                </c:pt>
                <c:pt idx="18">
                  <c:v>2.5537123287999997</c:v>
                </c:pt>
                <c:pt idx="19">
                  <c:v>2.5419589040999999</c:v>
                </c:pt>
                <c:pt idx="20">
                  <c:v>2.5307123288</c:v>
                </c:pt>
              </c:numCache>
            </c:numRef>
          </c:val>
        </c:ser>
        <c:ser>
          <c:idx val="9"/>
          <c:order val="5"/>
          <c:tx>
            <c:strRef>
              <c:f>'A5.1 (A5.1A - A5.1L)'!$P$101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A5.1L)'!$Q$101:$AK$101</c:f>
              <c:numCache>
                <c:formatCode>0</c:formatCode>
                <c:ptCount val="21"/>
                <c:pt idx="0">
                  <c:v>26.043626366000002</c:v>
                </c:pt>
                <c:pt idx="1">
                  <c:v>26.66204784</c:v>
                </c:pt>
                <c:pt idx="2">
                  <c:v>26.995788695999998</c:v>
                </c:pt>
                <c:pt idx="3">
                  <c:v>27.215992816000004</c:v>
                </c:pt>
                <c:pt idx="4">
                  <c:v>27.410915245000002</c:v>
                </c:pt>
                <c:pt idx="5">
                  <c:v>27.620322356999999</c:v>
                </c:pt>
                <c:pt idx="6">
                  <c:v>27.826604846999999</c:v>
                </c:pt>
                <c:pt idx="7">
                  <c:v>27.944715138999999</c:v>
                </c:pt>
                <c:pt idx="8">
                  <c:v>27.964364866</c:v>
                </c:pt>
                <c:pt idx="9">
                  <c:v>27.993679082</c:v>
                </c:pt>
                <c:pt idx="10">
                  <c:v>27.913637345999998</c:v>
                </c:pt>
                <c:pt idx="11">
                  <c:v>27.914112200999998</c:v>
                </c:pt>
                <c:pt idx="12">
                  <c:v>27.925703205999998</c:v>
                </c:pt>
                <c:pt idx="13">
                  <c:v>27.995367889000001</c:v>
                </c:pt>
                <c:pt idx="14">
                  <c:v>28.042454748000001</c:v>
                </c:pt>
                <c:pt idx="15">
                  <c:v>28.109784592</c:v>
                </c:pt>
                <c:pt idx="16">
                  <c:v>28.103001918999997</c:v>
                </c:pt>
                <c:pt idx="17">
                  <c:v>28.163864391000001</c:v>
                </c:pt>
                <c:pt idx="18">
                  <c:v>28.178106292999999</c:v>
                </c:pt>
                <c:pt idx="19">
                  <c:v>28.216737558000002</c:v>
                </c:pt>
                <c:pt idx="20">
                  <c:v>28.293045049</c:v>
                </c:pt>
              </c:numCache>
            </c:numRef>
          </c:val>
        </c:ser>
        <c:ser>
          <c:idx val="11"/>
          <c:order val="6"/>
          <c:tx>
            <c:strRef>
              <c:f>'A5.1 (A5.1A - A5.1L)'!$P$102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33"/>
            </a:solidFill>
            <a:ln w="25400">
              <a:noFill/>
            </a:ln>
          </c:spPr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A5.1L)'!$Q$102:$AK$102</c:f>
              <c:numCache>
                <c:formatCode>0</c:formatCode>
                <c:ptCount val="21"/>
                <c:pt idx="0">
                  <c:v>64.58</c:v>
                </c:pt>
                <c:pt idx="1">
                  <c:v>33.823999999999998</c:v>
                </c:pt>
                <c:pt idx="2">
                  <c:v>36.674999999999997</c:v>
                </c:pt>
                <c:pt idx="3">
                  <c:v>42.813000000000002</c:v>
                </c:pt>
                <c:pt idx="4">
                  <c:v>41.029000000000003</c:v>
                </c:pt>
                <c:pt idx="5">
                  <c:v>45.825000000000003</c:v>
                </c:pt>
                <c:pt idx="6">
                  <c:v>48.314</c:v>
                </c:pt>
                <c:pt idx="7">
                  <c:v>49.18</c:v>
                </c:pt>
                <c:pt idx="8">
                  <c:v>54.261000000000003</c:v>
                </c:pt>
                <c:pt idx="9">
                  <c:v>57.277999999999999</c:v>
                </c:pt>
                <c:pt idx="10">
                  <c:v>61.585000000000001</c:v>
                </c:pt>
                <c:pt idx="11">
                  <c:v>62.496000000000002</c:v>
                </c:pt>
                <c:pt idx="12">
                  <c:v>62.530999999999999</c:v>
                </c:pt>
                <c:pt idx="13">
                  <c:v>63.378999999999998</c:v>
                </c:pt>
                <c:pt idx="14">
                  <c:v>63.35</c:v>
                </c:pt>
                <c:pt idx="15">
                  <c:v>61.484000000000002</c:v>
                </c:pt>
                <c:pt idx="16">
                  <c:v>61.938000000000002</c:v>
                </c:pt>
                <c:pt idx="17">
                  <c:v>63.006999999999998</c:v>
                </c:pt>
                <c:pt idx="18">
                  <c:v>64.599999999999994</c:v>
                </c:pt>
                <c:pt idx="19">
                  <c:v>67.129000000000005</c:v>
                </c:pt>
                <c:pt idx="20">
                  <c:v>67.853999999999999</c:v>
                </c:pt>
              </c:numCache>
            </c:numRef>
          </c:val>
        </c:ser>
        <c:ser>
          <c:idx val="13"/>
          <c:order val="7"/>
          <c:tx>
            <c:strRef>
              <c:f>'A5.1 (A5.1A - A5.1L)'!$P$103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9966"/>
            </a:solidFill>
            <a:ln w="25400">
              <a:noFill/>
            </a:ln>
          </c:spPr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A5.1L)'!$Q$103:$AK$103</c:f>
              <c:numCache>
                <c:formatCode>0</c:formatCode>
                <c:ptCount val="21"/>
                <c:pt idx="0">
                  <c:v>150.88215778</c:v>
                </c:pt>
                <c:pt idx="1">
                  <c:v>157.41801465</c:v>
                </c:pt>
                <c:pt idx="2">
                  <c:v>140.77651784</c:v>
                </c:pt>
                <c:pt idx="3">
                  <c:v>151.12423619</c:v>
                </c:pt>
                <c:pt idx="4">
                  <c:v>177.46528455999999</c:v>
                </c:pt>
                <c:pt idx="5">
                  <c:v>165.24623707000001</c:v>
                </c:pt>
                <c:pt idx="6">
                  <c:v>142.61169140000001</c:v>
                </c:pt>
                <c:pt idx="7">
                  <c:v>131.71587775</c:v>
                </c:pt>
                <c:pt idx="8">
                  <c:v>122.33411561999999</c:v>
                </c:pt>
                <c:pt idx="9">
                  <c:v>121.60335461</c:v>
                </c:pt>
                <c:pt idx="10">
                  <c:v>116.06779548</c:v>
                </c:pt>
                <c:pt idx="11">
                  <c:v>120.3517207</c:v>
                </c:pt>
                <c:pt idx="12">
                  <c:v>131.80228510000001</c:v>
                </c:pt>
                <c:pt idx="13">
                  <c:v>132.40675271999999</c:v>
                </c:pt>
                <c:pt idx="14">
                  <c:v>142.18955223999998</c:v>
                </c:pt>
                <c:pt idx="15">
                  <c:v>143.88041967999999</c:v>
                </c:pt>
                <c:pt idx="16">
                  <c:v>136.13735602</c:v>
                </c:pt>
                <c:pt idx="17">
                  <c:v>137.83010661</c:v>
                </c:pt>
                <c:pt idx="18">
                  <c:v>121.31173409</c:v>
                </c:pt>
                <c:pt idx="19">
                  <c:v>116.67541181</c:v>
                </c:pt>
                <c:pt idx="20">
                  <c:v>115.86802971</c:v>
                </c:pt>
              </c:numCache>
            </c:numRef>
          </c:val>
        </c:ser>
        <c:ser>
          <c:idx val="6"/>
          <c:order val="8"/>
          <c:tx>
            <c:strRef>
              <c:f>'A5.1 (A5.1A - A5.1L)'!$P$105</c:f>
              <c:strCache>
                <c:ptCount val="1"/>
                <c:pt idx="0">
                  <c:v>NTS Shrinkage</c:v>
                </c:pt>
              </c:strCache>
            </c:strRef>
          </c:tx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A5.1L)'!$Q$105:$AK$105</c:f>
              <c:numCache>
                <c:formatCode>0</c:formatCode>
                <c:ptCount val="21"/>
                <c:pt idx="0">
                  <c:v>3.3108630137000001</c:v>
                </c:pt>
                <c:pt idx="1">
                  <c:v>3.3877452054999999</c:v>
                </c:pt>
                <c:pt idx="2">
                  <c:v>3.1884383561999998</c:v>
                </c:pt>
                <c:pt idx="3">
                  <c:v>3.2852876712000003</c:v>
                </c:pt>
                <c:pt idx="4">
                  <c:v>3.2146712329000002</c:v>
                </c:pt>
                <c:pt idx="5">
                  <c:v>3.3331315068</c:v>
                </c:pt>
                <c:pt idx="6">
                  <c:v>3.3581780822000002</c:v>
                </c:pt>
                <c:pt idx="7">
                  <c:v>3.2844383561999999</c:v>
                </c:pt>
                <c:pt idx="8">
                  <c:v>3.4744657533999996</c:v>
                </c:pt>
                <c:pt idx="9">
                  <c:v>3.5198054795</c:v>
                </c:pt>
                <c:pt idx="10">
                  <c:v>3.5170821918000001</c:v>
                </c:pt>
                <c:pt idx="11">
                  <c:v>3.5787534246999999</c:v>
                </c:pt>
                <c:pt idx="12">
                  <c:v>3.3883013698999997</c:v>
                </c:pt>
                <c:pt idx="13">
                  <c:v>3.4790273972999999</c:v>
                </c:pt>
                <c:pt idx="14">
                  <c:v>3.3434520548000002</c:v>
                </c:pt>
                <c:pt idx="15">
                  <c:v>3.4901780821999999</c:v>
                </c:pt>
                <c:pt idx="16">
                  <c:v>3.4944657533999997</c:v>
                </c:pt>
                <c:pt idx="17">
                  <c:v>3.3358465753000002</c:v>
                </c:pt>
                <c:pt idx="18">
                  <c:v>3.3247123288</c:v>
                </c:pt>
                <c:pt idx="19">
                  <c:v>3.4228767122999999</c:v>
                </c:pt>
                <c:pt idx="20">
                  <c:v>3.5110273972999999</c:v>
                </c:pt>
              </c:numCache>
            </c:numRef>
          </c:val>
        </c:ser>
        <c:ser>
          <c:idx val="12"/>
          <c:order val="9"/>
          <c:tx>
            <c:strRef>
              <c:f>'A5.1 (A5.1A - A5.1L)'!$P$107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3300"/>
            </a:solidFill>
          </c:spPr>
          <c:invertIfNegative val="0"/>
          <c:cat>
            <c:numRef>
              <c:f>'A5.1 (A5.1A - A5.1L)'!$Q$93:$AK$93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'A5.1 (A5.1A - A5.1L)'!$Q$107:$AK$107</c:f>
              <c:numCache>
                <c:formatCode>0</c:formatCode>
                <c:ptCount val="21"/>
                <c:pt idx="0">
                  <c:v>59.763550000000002</c:v>
                </c:pt>
                <c:pt idx="1">
                  <c:v>58.883879999999998</c:v>
                </c:pt>
                <c:pt idx="2">
                  <c:v>58.180980000000005</c:v>
                </c:pt>
                <c:pt idx="3">
                  <c:v>57.238939999999999</c:v>
                </c:pt>
                <c:pt idx="4">
                  <c:v>56.260599999999997</c:v>
                </c:pt>
                <c:pt idx="5">
                  <c:v>55.516449999999999</c:v>
                </c:pt>
                <c:pt idx="6">
                  <c:v>55.010669999999998</c:v>
                </c:pt>
                <c:pt idx="7">
                  <c:v>57.345860000000002</c:v>
                </c:pt>
                <c:pt idx="8">
                  <c:v>59.053719999999998</c:v>
                </c:pt>
                <c:pt idx="9">
                  <c:v>61.193330000000003</c:v>
                </c:pt>
                <c:pt idx="10">
                  <c:v>65.833460000000002</c:v>
                </c:pt>
                <c:pt idx="11">
                  <c:v>68.303399999999996</c:v>
                </c:pt>
                <c:pt idx="12">
                  <c:v>71.135460000000009</c:v>
                </c:pt>
                <c:pt idx="13">
                  <c:v>72.705929999999995</c:v>
                </c:pt>
                <c:pt idx="14">
                  <c:v>75.084240000000008</c:v>
                </c:pt>
                <c:pt idx="15">
                  <c:v>76.081609999999998</c:v>
                </c:pt>
                <c:pt idx="16">
                  <c:v>76.525130000000004</c:v>
                </c:pt>
                <c:pt idx="17">
                  <c:v>76.510059999999996</c:v>
                </c:pt>
                <c:pt idx="18">
                  <c:v>72.3613</c:v>
                </c:pt>
                <c:pt idx="19">
                  <c:v>68.289320000000004</c:v>
                </c:pt>
                <c:pt idx="20">
                  <c:v>64.698480000000004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3271040"/>
        <c:axId val="483272576"/>
      </c:barChart>
      <c:catAx>
        <c:axId val="48327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8327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272576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TWh</a:t>
                </a:r>
              </a:p>
            </c:rich>
          </c:tx>
          <c:layout>
            <c:manualLayout>
              <c:xMode val="edge"/>
              <c:yMode val="edge"/>
              <c:x val="2.8409090909090908E-2"/>
              <c:y val="0.3016241299303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327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5568137453345938E-2"/>
          <c:y val="0.8697969872906901"/>
          <c:w val="0.95513341830268705"/>
          <c:h val="8.8167053364269138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36363636363635"/>
          <c:y val="7.582938388625593E-2"/>
          <c:w val="0.84090909090909094"/>
          <c:h val="0.67237183971990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A5.1L)'!$P$194</c:f>
              <c:strCache>
                <c:ptCount val="1"/>
                <c:pt idx="0">
                  <c:v>Total LDZ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'A5.1 (A5.1A - A5.1L)'!$Q$180:$AL$180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A5.1L)'!$Q$194:$AL$194</c:f>
              <c:numCache>
                <c:formatCode>0</c:formatCode>
                <c:ptCount val="22"/>
                <c:pt idx="0">
                  <c:v>4000.6828470999994</c:v>
                </c:pt>
                <c:pt idx="1">
                  <c:v>3940.3295327999999</c:v>
                </c:pt>
                <c:pt idx="2">
                  <c:v>3938.2224028200003</c:v>
                </c:pt>
                <c:pt idx="3">
                  <c:v>3943.04260325</c:v>
                </c:pt>
                <c:pt idx="4">
                  <c:v>3961.3547184100003</c:v>
                </c:pt>
                <c:pt idx="5">
                  <c:v>3962.0245034200007</c:v>
                </c:pt>
                <c:pt idx="6">
                  <c:v>3987.5737908000001</c:v>
                </c:pt>
                <c:pt idx="7">
                  <c:v>3992.6789232900001</c:v>
                </c:pt>
                <c:pt idx="8">
                  <c:v>3989.6494353200005</c:v>
                </c:pt>
                <c:pt idx="9">
                  <c:v>3966.4076543300002</c:v>
                </c:pt>
                <c:pt idx="10">
                  <c:v>3973.7560572399998</c:v>
                </c:pt>
                <c:pt idx="11">
                  <c:v>3965.3793778900003</c:v>
                </c:pt>
                <c:pt idx="12">
                  <c:v>3957.0688045400002</c:v>
                </c:pt>
                <c:pt idx="13">
                  <c:v>3911.3464551099996</c:v>
                </c:pt>
                <c:pt idx="14">
                  <c:v>3932.7180335799999</c:v>
                </c:pt>
                <c:pt idx="15">
                  <c:v>3922.8388934000004</c:v>
                </c:pt>
                <c:pt idx="16">
                  <c:v>3892.3543268199996</c:v>
                </c:pt>
                <c:pt idx="17">
                  <c:v>3884.7585285700002</c:v>
                </c:pt>
                <c:pt idx="18">
                  <c:v>3887.7068674100005</c:v>
                </c:pt>
                <c:pt idx="19">
                  <c:v>3857.9435980500002</c:v>
                </c:pt>
                <c:pt idx="20">
                  <c:v>3845.2407477900001</c:v>
                </c:pt>
                <c:pt idx="21">
                  <c:v>3814.0344540300002</c:v>
                </c:pt>
              </c:numCache>
            </c:numRef>
          </c:val>
        </c:ser>
        <c:ser>
          <c:idx val="1"/>
          <c:order val="1"/>
          <c:tx>
            <c:strRef>
              <c:f>'A5.1 (A5.1A - A5.1L)'!$P$195</c:f>
              <c:strCache>
                <c:ptCount val="1"/>
                <c:pt idx="0">
                  <c:v>NTS Industrial 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'A5.1 (A5.1A - A5.1L)'!$Q$180:$AL$180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A5.1L)'!$Q$195:$AL$195</c:f>
              <c:numCache>
                <c:formatCode>0</c:formatCode>
                <c:ptCount val="22"/>
                <c:pt idx="0">
                  <c:v>136.14225599999997</c:v>
                </c:pt>
                <c:pt idx="1">
                  <c:v>131.59225599999999</c:v>
                </c:pt>
                <c:pt idx="2">
                  <c:v>131.59225599999999</c:v>
                </c:pt>
                <c:pt idx="3">
                  <c:v>131.59225599999999</c:v>
                </c:pt>
                <c:pt idx="4">
                  <c:v>131.59225599999999</c:v>
                </c:pt>
                <c:pt idx="5">
                  <c:v>131.59225599999999</c:v>
                </c:pt>
                <c:pt idx="6">
                  <c:v>131.59225599999999</c:v>
                </c:pt>
                <c:pt idx="7">
                  <c:v>131.59225599999999</c:v>
                </c:pt>
                <c:pt idx="8">
                  <c:v>131.59225599999999</c:v>
                </c:pt>
                <c:pt idx="9">
                  <c:v>131.59225599999999</c:v>
                </c:pt>
                <c:pt idx="10">
                  <c:v>127.76225599999999</c:v>
                </c:pt>
                <c:pt idx="11">
                  <c:v>127.76225599999999</c:v>
                </c:pt>
                <c:pt idx="12">
                  <c:v>127.76225599999999</c:v>
                </c:pt>
                <c:pt idx="13">
                  <c:v>127.76225599999999</c:v>
                </c:pt>
                <c:pt idx="14">
                  <c:v>127.76225599999999</c:v>
                </c:pt>
                <c:pt idx="15">
                  <c:v>127.76225599999999</c:v>
                </c:pt>
                <c:pt idx="16">
                  <c:v>127.76225599999999</c:v>
                </c:pt>
                <c:pt idx="17">
                  <c:v>127.76225599999999</c:v>
                </c:pt>
                <c:pt idx="18">
                  <c:v>127.76225599999999</c:v>
                </c:pt>
                <c:pt idx="19">
                  <c:v>127.76225599999999</c:v>
                </c:pt>
                <c:pt idx="20">
                  <c:v>127.76225599999999</c:v>
                </c:pt>
                <c:pt idx="21">
                  <c:v>127.76225599999999</c:v>
                </c:pt>
              </c:numCache>
            </c:numRef>
          </c:val>
        </c:ser>
        <c:ser>
          <c:idx val="2"/>
          <c:order val="2"/>
          <c:tx>
            <c:strRef>
              <c:f>'A5.1 (A5.1A - A5.1L)'!$P$196</c:f>
              <c:strCache>
                <c:ptCount val="1"/>
                <c:pt idx="0">
                  <c:v>NTS Power Generation 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'A5.1 (A5.1A - A5.1L)'!$Q$180:$AL$180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A5.1L)'!$Q$196:$AL$196</c:f>
              <c:numCache>
                <c:formatCode>0</c:formatCode>
                <c:ptCount val="22"/>
                <c:pt idx="0">
                  <c:v>1284.585775</c:v>
                </c:pt>
                <c:pt idx="1">
                  <c:v>1269.8857750000002</c:v>
                </c:pt>
                <c:pt idx="2">
                  <c:v>1295.9208480000002</c:v>
                </c:pt>
                <c:pt idx="3">
                  <c:v>1380.9208480000002</c:v>
                </c:pt>
                <c:pt idx="4">
                  <c:v>1375.0208480000001</c:v>
                </c:pt>
                <c:pt idx="5">
                  <c:v>1306.0208480000001</c:v>
                </c:pt>
                <c:pt idx="6">
                  <c:v>1211.670848</c:v>
                </c:pt>
                <c:pt idx="7">
                  <c:v>1211.670848</c:v>
                </c:pt>
                <c:pt idx="8">
                  <c:v>1174.0108480000001</c:v>
                </c:pt>
                <c:pt idx="9">
                  <c:v>1202.110848</c:v>
                </c:pt>
                <c:pt idx="10">
                  <c:v>1256.110848</c:v>
                </c:pt>
                <c:pt idx="11">
                  <c:v>1160.774664</c:v>
                </c:pt>
                <c:pt idx="12">
                  <c:v>1049.2246650000002</c:v>
                </c:pt>
                <c:pt idx="13">
                  <c:v>1049.2246650000002</c:v>
                </c:pt>
                <c:pt idx="14">
                  <c:v>1149.5479980000002</c:v>
                </c:pt>
                <c:pt idx="15">
                  <c:v>1149.5479980000002</c:v>
                </c:pt>
                <c:pt idx="16">
                  <c:v>980.49799900000005</c:v>
                </c:pt>
                <c:pt idx="17">
                  <c:v>1126.3446640000002</c:v>
                </c:pt>
                <c:pt idx="18">
                  <c:v>1126.3446640000002</c:v>
                </c:pt>
                <c:pt idx="19">
                  <c:v>1088.2246650000002</c:v>
                </c:pt>
                <c:pt idx="20">
                  <c:v>1014.9579990000001</c:v>
                </c:pt>
                <c:pt idx="21">
                  <c:v>1014.9579990000001</c:v>
                </c:pt>
              </c:numCache>
            </c:numRef>
          </c:val>
        </c:ser>
        <c:ser>
          <c:idx val="3"/>
          <c:order val="3"/>
          <c:tx>
            <c:strRef>
              <c:f>'A5.1 (A5.1A - A5.1L)'!$P$197</c:f>
              <c:strCache>
                <c:ptCount val="1"/>
                <c:pt idx="0">
                  <c:v>Exports via Moffat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'A5.1 (A5.1A - A5.1L)'!$Q$180:$AL$180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A5.1L)'!$Q$197:$AL$197</c:f>
              <c:numCache>
                <c:formatCode>0</c:formatCode>
                <c:ptCount val="22"/>
                <c:pt idx="0">
                  <c:v>231</c:v>
                </c:pt>
                <c:pt idx="1">
                  <c:v>236</c:v>
                </c:pt>
                <c:pt idx="2">
                  <c:v>263</c:v>
                </c:pt>
                <c:pt idx="3">
                  <c:v>266</c:v>
                </c:pt>
                <c:pt idx="4">
                  <c:v>292</c:v>
                </c:pt>
                <c:pt idx="5">
                  <c:v>323</c:v>
                </c:pt>
                <c:pt idx="6">
                  <c:v>328</c:v>
                </c:pt>
                <c:pt idx="7">
                  <c:v>345</c:v>
                </c:pt>
                <c:pt idx="8">
                  <c:v>345</c:v>
                </c:pt>
                <c:pt idx="9">
                  <c:v>345</c:v>
                </c:pt>
                <c:pt idx="10">
                  <c:v>345</c:v>
                </c:pt>
                <c:pt idx="11">
                  <c:v>345</c:v>
                </c:pt>
                <c:pt idx="12">
                  <c:v>345</c:v>
                </c:pt>
                <c:pt idx="13">
                  <c:v>345</c:v>
                </c:pt>
                <c:pt idx="14">
                  <c:v>345</c:v>
                </c:pt>
                <c:pt idx="15">
                  <c:v>345</c:v>
                </c:pt>
                <c:pt idx="16">
                  <c:v>345</c:v>
                </c:pt>
                <c:pt idx="17">
                  <c:v>345</c:v>
                </c:pt>
                <c:pt idx="18">
                  <c:v>345</c:v>
                </c:pt>
                <c:pt idx="19">
                  <c:v>345</c:v>
                </c:pt>
                <c:pt idx="20">
                  <c:v>345</c:v>
                </c:pt>
                <c:pt idx="21">
                  <c:v>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3302016"/>
        <c:axId val="483316096"/>
      </c:barChart>
      <c:catAx>
        <c:axId val="48330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833160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33160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3.6931818181818184E-2"/>
              <c:y val="0.260047766541030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3302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02272727272727E-3"/>
          <c:y val="0.91706161137440756"/>
          <c:w val="0.97939878576310846"/>
          <c:h val="5.6872037914691941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Slow Progression</c:v>
          </c:tx>
          <c:marker>
            <c:symbol val="none"/>
          </c:marker>
          <c:cat>
            <c:numLit>
              <c:formatCode>General</c:formatCode>
              <c:ptCount val="3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7"/>
              <c:pt idx="12">
                <c:v>336.71806470879886</c:v>
              </c:pt>
              <c:pt idx="13">
                <c:v>333.06351355999999</c:v>
              </c:pt>
              <c:pt idx="14">
                <c:v>328.67132681999999</c:v>
              </c:pt>
              <c:pt idx="15">
                <c:v>324.90148631</c:v>
              </c:pt>
              <c:pt idx="16">
                <c:v>320.67523542999999</c:v>
              </c:pt>
              <c:pt idx="17">
                <c:v>318.96200942000002</c:v>
              </c:pt>
              <c:pt idx="18">
                <c:v>317.65820972</c:v>
              </c:pt>
              <c:pt idx="19">
                <c:v>317.18491682000001</c:v>
              </c:pt>
              <c:pt idx="20">
                <c:v>317.16010682000001</c:v>
              </c:pt>
              <c:pt idx="21">
                <c:v>317.05342945000001</c:v>
              </c:pt>
              <c:pt idx="22">
                <c:v>318.07108526000002</c:v>
              </c:pt>
              <c:pt idx="23">
                <c:v>320.32239989999999</c:v>
              </c:pt>
              <c:pt idx="24">
                <c:v>322.64556137</c:v>
              </c:pt>
              <c:pt idx="25">
                <c:v>323.56785187000003</c:v>
              </c:pt>
              <c:pt idx="26">
                <c:v>323.49457380000001</c:v>
              </c:pt>
              <c:pt idx="27">
                <c:v>323.46146328000003</c:v>
              </c:pt>
              <c:pt idx="28">
                <c:v>323.50300563999997</c:v>
              </c:pt>
              <c:pt idx="29">
                <c:v>323.61961528</c:v>
              </c:pt>
              <c:pt idx="30">
                <c:v>323.75997835999999</c:v>
              </c:pt>
              <c:pt idx="31">
                <c:v>323.90304318</c:v>
              </c:pt>
              <c:pt idx="32">
                <c:v>324.03634469000002</c:v>
              </c:pt>
              <c:pt idx="33">
                <c:v>324.16179318999997</c:v>
              </c:pt>
              <c:pt idx="34">
                <c:v>324.27907654000001</c:v>
              </c:pt>
              <c:pt idx="35">
                <c:v>324.41051439</c:v>
              </c:pt>
            </c:numLit>
          </c:val>
          <c:smooth val="0"/>
        </c:ser>
        <c:ser>
          <c:idx val="1"/>
          <c:order val="1"/>
          <c:tx>
            <c:v>Gone Green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Lit>
              <c:formatCode>General</c:formatCode>
              <c:ptCount val="3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7"/>
              <c:pt idx="12">
                <c:v>336.71806470879886</c:v>
              </c:pt>
              <c:pt idx="13">
                <c:v>332.51118294000003</c:v>
              </c:pt>
              <c:pt idx="14">
                <c:v>328.19939438</c:v>
              </c:pt>
              <c:pt idx="15">
                <c:v>323.23689392</c:v>
              </c:pt>
              <c:pt idx="16">
                <c:v>316.50061937999999</c:v>
              </c:pt>
              <c:pt idx="17">
                <c:v>311.38728097999996</c:v>
              </c:pt>
              <c:pt idx="18">
                <c:v>306.77560327999998</c:v>
              </c:pt>
              <c:pt idx="19">
                <c:v>302.17132882999999</c:v>
              </c:pt>
              <c:pt idx="20">
                <c:v>297.57817561999997</c:v>
              </c:pt>
              <c:pt idx="21">
                <c:v>292.63771510999999</c:v>
              </c:pt>
              <c:pt idx="22">
                <c:v>287.71859516999996</c:v>
              </c:pt>
              <c:pt idx="23">
                <c:v>283.20322392999998</c:v>
              </c:pt>
              <c:pt idx="24">
                <c:v>279.41532143000001</c:v>
              </c:pt>
              <c:pt idx="25">
                <c:v>275.60344814000001</c:v>
              </c:pt>
              <c:pt idx="26">
                <c:v>271.89047428999999</c:v>
              </c:pt>
              <c:pt idx="27">
                <c:v>268.20366318999999</c:v>
              </c:pt>
              <c:pt idx="28">
                <c:v>263.78303271999999</c:v>
              </c:pt>
              <c:pt idx="29">
                <c:v>258.34371018000002</c:v>
              </c:pt>
              <c:pt idx="30">
                <c:v>253.00107873000002</c:v>
              </c:pt>
              <c:pt idx="31">
                <c:v>246.15996053999999</c:v>
              </c:pt>
              <c:pt idx="32">
                <c:v>238.56518978</c:v>
              </c:pt>
              <c:pt idx="33">
                <c:v>229.45409710000001</c:v>
              </c:pt>
              <c:pt idx="34">
                <c:v>219.23784447</c:v>
              </c:pt>
              <c:pt idx="35">
                <c:v>208.01224754</c:v>
              </c:pt>
            </c:numLit>
          </c:val>
          <c:smooth val="0"/>
        </c:ser>
        <c:ser>
          <c:idx val="3"/>
          <c:order val="2"/>
          <c:tx>
            <c:v>History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Lit>
              <c:formatCode>General</c:formatCode>
              <c:ptCount val="3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</c:numLit>
          </c:cat>
          <c:val>
            <c:numLit>
              <c:formatCode>General</c:formatCode>
              <c:ptCount val="31"/>
              <c:pt idx="0">
                <c:v>382.75617302767</c:v>
              </c:pt>
              <c:pt idx="1">
                <c:v>388.75977243828999</c:v>
              </c:pt>
              <c:pt idx="2">
                <c:v>394.38296672502202</c:v>
              </c:pt>
              <c:pt idx="3">
                <c:v>398.64629294108602</c:v>
              </c:pt>
              <c:pt idx="4">
                <c:v>402.96637805484102</c:v>
              </c:pt>
              <c:pt idx="5">
                <c:v>398.99802814722142</c:v>
              </c:pt>
              <c:pt idx="6">
                <c:v>387.29900372701104</c:v>
              </c:pt>
              <c:pt idx="7">
                <c:v>374.91696121710538</c:v>
              </c:pt>
              <c:pt idx="8">
                <c:v>371.72745647392554</c:v>
              </c:pt>
              <c:pt idx="9">
                <c:v>345.7889019550833</c:v>
              </c:pt>
              <c:pt idx="10">
                <c:v>353.16608684627784</c:v>
              </c:pt>
              <c:pt idx="11">
                <c:v>337.7777082838245</c:v>
              </c:pt>
              <c:pt idx="12">
                <c:v>336.71806470879886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08544"/>
        <c:axId val="182110080"/>
      </c:lineChart>
      <c:catAx>
        <c:axId val="1821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110080"/>
        <c:crosses val="autoZero"/>
        <c:auto val="1"/>
        <c:lblAlgn val="ctr"/>
        <c:lblOffset val="100"/>
        <c:tickLblSkip val="2"/>
        <c:noMultiLvlLbl val="0"/>
      </c:catAx>
      <c:valAx>
        <c:axId val="182110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Demand 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108544"/>
        <c:crosses val="autoZero"/>
        <c:crossBetween val="between"/>
      </c:valAx>
      <c:spPr>
        <a:solidFill>
          <a:srgbClr val="FEFFFF"/>
        </a:solidFill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E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56" l="0.70000000000000051" r="0.70000000000000051" t="0.75000000000000056" header="0.30000000000000027" footer="0.30000000000000027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1438038112471"/>
          <c:y val="7.3903085647785305E-2"/>
          <c:w val="0.84142915836297316"/>
          <c:h val="0.69746037080097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A5.1L)'!$P$223</c:f>
              <c:strCache>
                <c:ptCount val="1"/>
                <c:pt idx="0">
                  <c:v>Total LDZ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'A5.1 (A5.1A - A5.1L)'!$Q$209:$AL$209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A5.1L)'!$Q$223:$AL$223</c:f>
              <c:numCache>
                <c:formatCode>0</c:formatCode>
                <c:ptCount val="22"/>
                <c:pt idx="0">
                  <c:v>4030.4365860099992</c:v>
                </c:pt>
                <c:pt idx="1">
                  <c:v>3982.6343907700002</c:v>
                </c:pt>
                <c:pt idx="2">
                  <c:v>3986.2888493700002</c:v>
                </c:pt>
                <c:pt idx="3">
                  <c:v>3993.0724366300001</c:v>
                </c:pt>
                <c:pt idx="4">
                  <c:v>4000.0227666399992</c:v>
                </c:pt>
                <c:pt idx="5">
                  <c:v>3981.4874784799999</c:v>
                </c:pt>
                <c:pt idx="6">
                  <c:v>3993.9488249099995</c:v>
                </c:pt>
                <c:pt idx="7">
                  <c:v>3990.1705481100003</c:v>
                </c:pt>
                <c:pt idx="8">
                  <c:v>3985.9589438100006</c:v>
                </c:pt>
                <c:pt idx="9">
                  <c:v>3967.0007354899999</c:v>
                </c:pt>
                <c:pt idx="10">
                  <c:v>3958.1817001099989</c:v>
                </c:pt>
                <c:pt idx="11">
                  <c:v>3970.6962715</c:v>
                </c:pt>
                <c:pt idx="12">
                  <c:v>3966.3622777400001</c:v>
                </c:pt>
                <c:pt idx="13">
                  <c:v>3924.7891669899996</c:v>
                </c:pt>
                <c:pt idx="14">
                  <c:v>3938.0774801999996</c:v>
                </c:pt>
                <c:pt idx="15">
                  <c:v>3940.1255871199992</c:v>
                </c:pt>
                <c:pt idx="16">
                  <c:v>3939.9221606999999</c:v>
                </c:pt>
                <c:pt idx="17">
                  <c:v>3922.8708105000005</c:v>
                </c:pt>
                <c:pt idx="18">
                  <c:v>3938.1063442600002</c:v>
                </c:pt>
                <c:pt idx="19">
                  <c:v>3937.7244429400002</c:v>
                </c:pt>
                <c:pt idx="20">
                  <c:v>3936.2003507100003</c:v>
                </c:pt>
                <c:pt idx="21">
                  <c:v>3917.4317425800004</c:v>
                </c:pt>
              </c:numCache>
            </c:numRef>
          </c:val>
        </c:ser>
        <c:ser>
          <c:idx val="1"/>
          <c:order val="1"/>
          <c:tx>
            <c:strRef>
              <c:f>'A5.1 (A5.1A - A5.1L)'!$P$224</c:f>
              <c:strCache>
                <c:ptCount val="1"/>
                <c:pt idx="0">
                  <c:v>NTS Industrial 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'A5.1 (A5.1A - A5.1L)'!$Q$209:$AL$209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A5.1L)'!$Q$224:$AL$224</c:f>
              <c:numCache>
                <c:formatCode>0</c:formatCode>
                <c:ptCount val="22"/>
                <c:pt idx="0">
                  <c:v>136.14225599999997</c:v>
                </c:pt>
                <c:pt idx="1">
                  <c:v>131.59225599999999</c:v>
                </c:pt>
                <c:pt idx="2">
                  <c:v>131.59225599999999</c:v>
                </c:pt>
                <c:pt idx="3">
                  <c:v>131.59225599999999</c:v>
                </c:pt>
                <c:pt idx="4">
                  <c:v>131.59225599999999</c:v>
                </c:pt>
                <c:pt idx="5">
                  <c:v>131.59225599999999</c:v>
                </c:pt>
                <c:pt idx="6">
                  <c:v>131.59225599999999</c:v>
                </c:pt>
                <c:pt idx="7">
                  <c:v>131.59225599999999</c:v>
                </c:pt>
                <c:pt idx="8">
                  <c:v>131.59225599999999</c:v>
                </c:pt>
                <c:pt idx="9">
                  <c:v>131.59225599999999</c:v>
                </c:pt>
                <c:pt idx="10">
                  <c:v>127.76225599999999</c:v>
                </c:pt>
                <c:pt idx="11">
                  <c:v>127.76225599999999</c:v>
                </c:pt>
                <c:pt idx="12">
                  <c:v>127.76225599999999</c:v>
                </c:pt>
                <c:pt idx="13">
                  <c:v>127.76225599999999</c:v>
                </c:pt>
                <c:pt idx="14">
                  <c:v>127.76225599999999</c:v>
                </c:pt>
                <c:pt idx="15">
                  <c:v>127.76225599999999</c:v>
                </c:pt>
                <c:pt idx="16">
                  <c:v>127.76225599999999</c:v>
                </c:pt>
                <c:pt idx="17">
                  <c:v>127.76225599999999</c:v>
                </c:pt>
                <c:pt idx="18">
                  <c:v>127.76225599999999</c:v>
                </c:pt>
                <c:pt idx="19">
                  <c:v>127.76225599999999</c:v>
                </c:pt>
                <c:pt idx="20">
                  <c:v>127.76225599999999</c:v>
                </c:pt>
                <c:pt idx="21">
                  <c:v>127.76225599999999</c:v>
                </c:pt>
              </c:numCache>
            </c:numRef>
          </c:val>
        </c:ser>
        <c:ser>
          <c:idx val="2"/>
          <c:order val="2"/>
          <c:tx>
            <c:strRef>
              <c:f>'A5.1 (A5.1A - A5.1L)'!$P$225</c:f>
              <c:strCache>
                <c:ptCount val="1"/>
                <c:pt idx="0">
                  <c:v>NTS Power Generation 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'A5.1 (A5.1A - A5.1L)'!$Q$209:$AL$209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A5.1L)'!$Q$225:$AL$225</c:f>
              <c:numCache>
                <c:formatCode>0</c:formatCode>
                <c:ptCount val="22"/>
                <c:pt idx="0">
                  <c:v>1239.585775</c:v>
                </c:pt>
                <c:pt idx="1">
                  <c:v>1269.8857750000002</c:v>
                </c:pt>
                <c:pt idx="2">
                  <c:v>1353.7408479999999</c:v>
                </c:pt>
                <c:pt idx="3">
                  <c:v>1370.420848</c:v>
                </c:pt>
                <c:pt idx="4">
                  <c:v>1366.0208480000001</c:v>
                </c:pt>
                <c:pt idx="5">
                  <c:v>1289.8908480000002</c:v>
                </c:pt>
                <c:pt idx="6">
                  <c:v>1311.7908480000001</c:v>
                </c:pt>
                <c:pt idx="7">
                  <c:v>1293.4908480000001</c:v>
                </c:pt>
                <c:pt idx="8">
                  <c:v>1309.8308480000001</c:v>
                </c:pt>
                <c:pt idx="9">
                  <c:v>1070.0108490000002</c:v>
                </c:pt>
                <c:pt idx="10">
                  <c:v>1021.6508490000001</c:v>
                </c:pt>
                <c:pt idx="11">
                  <c:v>1002.794664</c:v>
                </c:pt>
                <c:pt idx="12">
                  <c:v>721.84799900000007</c:v>
                </c:pt>
                <c:pt idx="13">
                  <c:v>541.22999900000002</c:v>
                </c:pt>
                <c:pt idx="14">
                  <c:v>754.52666500000009</c:v>
                </c:pt>
                <c:pt idx="15">
                  <c:v>811.74666400000001</c:v>
                </c:pt>
                <c:pt idx="16">
                  <c:v>640.10666500000002</c:v>
                </c:pt>
                <c:pt idx="17">
                  <c:v>755.5266640000001</c:v>
                </c:pt>
                <c:pt idx="18">
                  <c:v>755.5266640000001</c:v>
                </c:pt>
                <c:pt idx="19">
                  <c:v>686.756666</c:v>
                </c:pt>
                <c:pt idx="20">
                  <c:v>647.756666</c:v>
                </c:pt>
                <c:pt idx="21">
                  <c:v>647.756666</c:v>
                </c:pt>
              </c:numCache>
            </c:numRef>
          </c:val>
        </c:ser>
        <c:ser>
          <c:idx val="3"/>
          <c:order val="3"/>
          <c:tx>
            <c:strRef>
              <c:f>'A5.1 (A5.1A - A5.1L)'!$P$226</c:f>
              <c:strCache>
                <c:ptCount val="1"/>
                <c:pt idx="0">
                  <c:v>Exports via Moffat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'A5.1 (A5.1A - A5.1L)'!$Q$209:$AL$209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A5.1L)'!$Q$226:$AL$226</c:f>
              <c:numCache>
                <c:formatCode>0</c:formatCode>
                <c:ptCount val="22"/>
                <c:pt idx="0">
                  <c:v>231</c:v>
                </c:pt>
                <c:pt idx="1">
                  <c:v>236</c:v>
                </c:pt>
                <c:pt idx="2">
                  <c:v>263</c:v>
                </c:pt>
                <c:pt idx="3">
                  <c:v>266</c:v>
                </c:pt>
                <c:pt idx="4">
                  <c:v>292</c:v>
                </c:pt>
                <c:pt idx="5">
                  <c:v>323</c:v>
                </c:pt>
                <c:pt idx="6">
                  <c:v>328</c:v>
                </c:pt>
                <c:pt idx="7">
                  <c:v>345</c:v>
                </c:pt>
                <c:pt idx="8">
                  <c:v>345</c:v>
                </c:pt>
                <c:pt idx="9">
                  <c:v>345</c:v>
                </c:pt>
                <c:pt idx="10">
                  <c:v>345</c:v>
                </c:pt>
                <c:pt idx="11">
                  <c:v>345</c:v>
                </c:pt>
                <c:pt idx="12">
                  <c:v>345</c:v>
                </c:pt>
                <c:pt idx="13">
                  <c:v>345</c:v>
                </c:pt>
                <c:pt idx="14">
                  <c:v>345</c:v>
                </c:pt>
                <c:pt idx="15">
                  <c:v>345</c:v>
                </c:pt>
                <c:pt idx="16">
                  <c:v>345</c:v>
                </c:pt>
                <c:pt idx="17">
                  <c:v>345</c:v>
                </c:pt>
                <c:pt idx="18">
                  <c:v>345</c:v>
                </c:pt>
                <c:pt idx="19">
                  <c:v>345</c:v>
                </c:pt>
                <c:pt idx="20">
                  <c:v>345</c:v>
                </c:pt>
                <c:pt idx="21">
                  <c:v>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0289408"/>
        <c:axId val="490307584"/>
      </c:barChart>
      <c:catAx>
        <c:axId val="4902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90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0307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3.4285714285714287E-2"/>
              <c:y val="0.267898625835742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2894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1428614277772235E-2"/>
          <c:y val="0.9353359277297828"/>
          <c:w val="0.91388851804621152"/>
          <c:h val="5.0808371382852401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1897072170411"/>
          <c:y val="6.9767521084121875E-2"/>
          <c:w val="0.86352317464936268"/>
          <c:h val="0.630233273793234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A5.1L)'!$P$239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A5.1L)'!$Q$297:$AL$297</c:f>
              <c:numCache>
                <c:formatCode>0</c:formatCode>
                <c:ptCount val="22"/>
                <c:pt idx="0">
                  <c:v>2544.7155652000001</c:v>
                </c:pt>
                <c:pt idx="1">
                  <c:v>2502.4810502</c:v>
                </c:pt>
                <c:pt idx="2">
                  <c:v>2494.7304770000001</c:v>
                </c:pt>
                <c:pt idx="3">
                  <c:v>2488.1589991000001</c:v>
                </c:pt>
                <c:pt idx="4">
                  <c:v>2471.1260720999999</c:v>
                </c:pt>
                <c:pt idx="5">
                  <c:v>2440.2353853999998</c:v>
                </c:pt>
                <c:pt idx="6">
                  <c:v>2427.2580899999998</c:v>
                </c:pt>
                <c:pt idx="7">
                  <c:v>2412.5563820000002</c:v>
                </c:pt>
                <c:pt idx="8">
                  <c:v>2403.7449698</c:v>
                </c:pt>
                <c:pt idx="9">
                  <c:v>2383.7409176000001</c:v>
                </c:pt>
                <c:pt idx="10">
                  <c:v>2388.5759044000001</c:v>
                </c:pt>
                <c:pt idx="11">
                  <c:v>2383.0680235999998</c:v>
                </c:pt>
                <c:pt idx="12">
                  <c:v>2380.8715732999999</c:v>
                </c:pt>
                <c:pt idx="13">
                  <c:v>2377.3615181999999</c:v>
                </c:pt>
                <c:pt idx="14">
                  <c:v>2370.6364247000001</c:v>
                </c:pt>
                <c:pt idx="15">
                  <c:v>2369.7486546</c:v>
                </c:pt>
                <c:pt idx="16">
                  <c:v>2379.1236220000001</c:v>
                </c:pt>
                <c:pt idx="17">
                  <c:v>2345.554333</c:v>
                </c:pt>
                <c:pt idx="18">
                  <c:v>2349.0061432000002</c:v>
                </c:pt>
                <c:pt idx="19">
                  <c:v>2359.0052093999998</c:v>
                </c:pt>
                <c:pt idx="20">
                  <c:v>2355.2933268000002</c:v>
                </c:pt>
                <c:pt idx="21">
                  <c:v>2337.1889486999999</c:v>
                </c:pt>
              </c:numCache>
            </c:numRef>
          </c:val>
        </c:ser>
        <c:ser>
          <c:idx val="1"/>
          <c:order val="1"/>
          <c:tx>
            <c:strRef>
              <c:f>'A5.1 (A5.1A - A5.1L)'!$P$240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A5.1L)'!$Q$298:$AL$298</c:f>
              <c:numCache>
                <c:formatCode>0</c:formatCode>
                <c:ptCount val="22"/>
                <c:pt idx="0">
                  <c:v>349.04873745999998</c:v>
                </c:pt>
                <c:pt idx="1">
                  <c:v>349.99739163999999</c:v>
                </c:pt>
                <c:pt idx="2">
                  <c:v>349.50052089000002</c:v>
                </c:pt>
                <c:pt idx="3">
                  <c:v>347.56346737000001</c:v>
                </c:pt>
                <c:pt idx="4">
                  <c:v>347.09130345</c:v>
                </c:pt>
                <c:pt idx="5">
                  <c:v>345.03868384999998</c:v>
                </c:pt>
                <c:pt idx="6">
                  <c:v>348.08054335999998</c:v>
                </c:pt>
                <c:pt idx="7">
                  <c:v>345.14589322</c:v>
                </c:pt>
                <c:pt idx="8">
                  <c:v>340.26760328</c:v>
                </c:pt>
                <c:pt idx="9">
                  <c:v>332.44444621000002</c:v>
                </c:pt>
                <c:pt idx="10">
                  <c:v>326.26862691000002</c:v>
                </c:pt>
                <c:pt idx="11">
                  <c:v>317.29859267000001</c:v>
                </c:pt>
                <c:pt idx="12">
                  <c:v>307.61065986</c:v>
                </c:pt>
                <c:pt idx="13">
                  <c:v>298.71189550999998</c:v>
                </c:pt>
                <c:pt idx="14">
                  <c:v>288.42528873999998</c:v>
                </c:pt>
                <c:pt idx="15">
                  <c:v>277.43556976000002</c:v>
                </c:pt>
                <c:pt idx="16">
                  <c:v>268.54004304</c:v>
                </c:pt>
                <c:pt idx="17">
                  <c:v>258.28444746999998</c:v>
                </c:pt>
                <c:pt idx="18">
                  <c:v>250.88147469</c:v>
                </c:pt>
                <c:pt idx="19">
                  <c:v>242.61191344</c:v>
                </c:pt>
                <c:pt idx="20">
                  <c:v>231.91568391999999</c:v>
                </c:pt>
                <c:pt idx="21">
                  <c:v>221.51834959999999</c:v>
                </c:pt>
              </c:numCache>
            </c:numRef>
          </c:val>
        </c:ser>
        <c:ser>
          <c:idx val="2"/>
          <c:order val="2"/>
          <c:tx>
            <c:strRef>
              <c:f>'A5.1 (A5.1A - A5.1L)'!$P$241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A5.1L)'!$Q$299:$AL$299</c:f>
              <c:numCache>
                <c:formatCode>0</c:formatCode>
                <c:ptCount val="22"/>
                <c:pt idx="0">
                  <c:v>492.45385025000002</c:v>
                </c:pt>
                <c:pt idx="1">
                  <c:v>487.00702529</c:v>
                </c:pt>
                <c:pt idx="2">
                  <c:v>493.58959933</c:v>
                </c:pt>
                <c:pt idx="3">
                  <c:v>509.02993031</c:v>
                </c:pt>
                <c:pt idx="4">
                  <c:v>534.75990601000001</c:v>
                </c:pt>
                <c:pt idx="5">
                  <c:v>556.21842733000005</c:v>
                </c:pt>
                <c:pt idx="6">
                  <c:v>580.28857579999999</c:v>
                </c:pt>
                <c:pt idx="7">
                  <c:v>594.52680149000003</c:v>
                </c:pt>
                <c:pt idx="8">
                  <c:v>603.84099160000005</c:v>
                </c:pt>
                <c:pt idx="9">
                  <c:v>611.13898182000003</c:v>
                </c:pt>
                <c:pt idx="10">
                  <c:v>617.94741147000002</c:v>
                </c:pt>
                <c:pt idx="11">
                  <c:v>621.79700587000002</c:v>
                </c:pt>
                <c:pt idx="12">
                  <c:v>626.03696229000002</c:v>
                </c:pt>
                <c:pt idx="13">
                  <c:v>629.66413120000004</c:v>
                </c:pt>
                <c:pt idx="14">
                  <c:v>632.08025296999995</c:v>
                </c:pt>
                <c:pt idx="15">
                  <c:v>632.68088221000005</c:v>
                </c:pt>
                <c:pt idx="16">
                  <c:v>636.63500816999999</c:v>
                </c:pt>
                <c:pt idx="17">
                  <c:v>637.39669090999996</c:v>
                </c:pt>
                <c:pt idx="18">
                  <c:v>645.35651473999997</c:v>
                </c:pt>
                <c:pt idx="19">
                  <c:v>649.65127906999999</c:v>
                </c:pt>
                <c:pt idx="20">
                  <c:v>650.52024145999997</c:v>
                </c:pt>
                <c:pt idx="21">
                  <c:v>648.14924770000005</c:v>
                </c:pt>
              </c:numCache>
            </c:numRef>
          </c:val>
        </c:ser>
        <c:ser>
          <c:idx val="4"/>
          <c:order val="3"/>
          <c:tx>
            <c:strRef>
              <c:f>'A5.1 (A5.1A - A5.1L)'!$P$243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A5.1L)'!$Q$301:$AL$301</c:f>
              <c:numCache>
                <c:formatCode>0</c:formatCode>
                <c:ptCount val="22"/>
                <c:pt idx="0">
                  <c:v>465.26251833999999</c:v>
                </c:pt>
                <c:pt idx="1">
                  <c:v>458.87490287000003</c:v>
                </c:pt>
                <c:pt idx="2">
                  <c:v>461.46063569</c:v>
                </c:pt>
                <c:pt idx="3">
                  <c:v>463.45094571999999</c:v>
                </c:pt>
                <c:pt idx="4">
                  <c:v>471.18504717000002</c:v>
                </c:pt>
                <c:pt idx="5">
                  <c:v>477.94510034000001</c:v>
                </c:pt>
                <c:pt idx="6">
                  <c:v>483.84017435999999</c:v>
                </c:pt>
                <c:pt idx="7">
                  <c:v>486.23603287999998</c:v>
                </c:pt>
                <c:pt idx="8">
                  <c:v>486.30438052</c:v>
                </c:pt>
                <c:pt idx="9">
                  <c:v>483.50512758999997</c:v>
                </c:pt>
                <c:pt idx="10">
                  <c:v>483.88482436999999</c:v>
                </c:pt>
                <c:pt idx="11">
                  <c:v>484.12528198000001</c:v>
                </c:pt>
                <c:pt idx="12">
                  <c:v>484.60032510000002</c:v>
                </c:pt>
                <c:pt idx="13">
                  <c:v>462.74145418000001</c:v>
                </c:pt>
                <c:pt idx="14">
                  <c:v>483.61482809</c:v>
                </c:pt>
                <c:pt idx="15">
                  <c:v>484.19782492000002</c:v>
                </c:pt>
                <c:pt idx="16">
                  <c:v>464.95613503999999</c:v>
                </c:pt>
                <c:pt idx="17">
                  <c:v>484.14615307999998</c:v>
                </c:pt>
                <c:pt idx="18">
                  <c:v>485.37668931000002</c:v>
                </c:pt>
                <c:pt idx="19">
                  <c:v>465.43855695000002</c:v>
                </c:pt>
                <c:pt idx="20">
                  <c:v>466.35258341000002</c:v>
                </c:pt>
                <c:pt idx="21">
                  <c:v>465.72445120999998</c:v>
                </c:pt>
              </c:numCache>
            </c:numRef>
          </c:val>
        </c:ser>
        <c:ser>
          <c:idx val="5"/>
          <c:order val="4"/>
          <c:tx>
            <c:strRef>
              <c:f>'A5.1 (A5.1A - A5.1L)'!$P$244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A5.1L)'!$Q$302:$AL$302</c:f>
              <c:numCache>
                <c:formatCode>0</c:formatCode>
                <c:ptCount val="22"/>
                <c:pt idx="0">
                  <c:v>8.3123287671000003</c:v>
                </c:pt>
                <c:pt idx="1">
                  <c:v>8.3076299493000008</c:v>
                </c:pt>
                <c:pt idx="2">
                  <c:v>8.1287671232999994</c:v>
                </c:pt>
                <c:pt idx="3">
                  <c:v>8.0246575341999993</c:v>
                </c:pt>
                <c:pt idx="4">
                  <c:v>7.8876712328999998</c:v>
                </c:pt>
                <c:pt idx="5">
                  <c:v>7.7884030774999999</c:v>
                </c:pt>
                <c:pt idx="6">
                  <c:v>7.6356164383999996</c:v>
                </c:pt>
                <c:pt idx="7">
                  <c:v>7.4958904110000004</c:v>
                </c:pt>
                <c:pt idx="8">
                  <c:v>7.4520547945000004</c:v>
                </c:pt>
                <c:pt idx="9">
                  <c:v>7.4175267404999996</c:v>
                </c:pt>
                <c:pt idx="10">
                  <c:v>7.2712328767000001</c:v>
                </c:pt>
                <c:pt idx="11">
                  <c:v>7.2410958903999996</c:v>
                </c:pt>
                <c:pt idx="12">
                  <c:v>7.2054794520999996</c:v>
                </c:pt>
                <c:pt idx="13">
                  <c:v>7.1950009382999998</c:v>
                </c:pt>
                <c:pt idx="14">
                  <c:v>7.1452054795000004</c:v>
                </c:pt>
                <c:pt idx="15">
                  <c:v>7.1150684931999999</c:v>
                </c:pt>
                <c:pt idx="16">
                  <c:v>7.0821917807999997</c:v>
                </c:pt>
                <c:pt idx="17">
                  <c:v>7.0713754925999996</c:v>
                </c:pt>
                <c:pt idx="18">
                  <c:v>7.0191780821999998</c:v>
                </c:pt>
                <c:pt idx="19">
                  <c:v>6.9890410959000002</c:v>
                </c:pt>
                <c:pt idx="20">
                  <c:v>6.9561643836</c:v>
                </c:pt>
                <c:pt idx="21">
                  <c:v>6.9450028147999996</c:v>
                </c:pt>
              </c:numCache>
            </c:numRef>
          </c:val>
        </c:ser>
        <c:ser>
          <c:idx val="7"/>
          <c:order val="5"/>
          <c:tx>
            <c:strRef>
              <c:f>'A5.1 (A5.1A - A5.1L)'!$P$246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A5.1L)'!$Q$304:$AL$304</c:f>
              <c:numCache>
                <c:formatCode>0</c:formatCode>
                <c:ptCount val="22"/>
                <c:pt idx="0">
                  <c:v>78.527339588000004</c:v>
                </c:pt>
                <c:pt idx="1">
                  <c:v>78.912954404999994</c:v>
                </c:pt>
                <c:pt idx="2">
                  <c:v>80.249775063000001</c:v>
                </c:pt>
                <c:pt idx="3">
                  <c:v>81.223026391000005</c:v>
                </c:pt>
                <c:pt idx="4">
                  <c:v>82.323191519000005</c:v>
                </c:pt>
                <c:pt idx="5">
                  <c:v>82.559216673999998</c:v>
                </c:pt>
                <c:pt idx="6">
                  <c:v>82.320578127000005</c:v>
                </c:pt>
                <c:pt idx="7">
                  <c:v>81.854114502000002</c:v>
                </c:pt>
                <c:pt idx="8">
                  <c:v>80.946144425</c:v>
                </c:pt>
                <c:pt idx="9">
                  <c:v>79.882473137999995</c:v>
                </c:pt>
                <c:pt idx="10">
                  <c:v>79.566835220000002</c:v>
                </c:pt>
                <c:pt idx="11">
                  <c:v>79.129546963999999</c:v>
                </c:pt>
                <c:pt idx="12">
                  <c:v>78.623807397999997</c:v>
                </c:pt>
                <c:pt idx="13">
                  <c:v>78.319972961000005</c:v>
                </c:pt>
                <c:pt idx="14">
                  <c:v>77.740467276999993</c:v>
                </c:pt>
                <c:pt idx="15">
                  <c:v>77.770702029999995</c:v>
                </c:pt>
                <c:pt idx="16">
                  <c:v>77.555125004000004</c:v>
                </c:pt>
                <c:pt idx="17">
                  <c:v>77.235427271000006</c:v>
                </c:pt>
                <c:pt idx="18">
                  <c:v>77.390818315999994</c:v>
                </c:pt>
                <c:pt idx="19">
                  <c:v>77.361548995000007</c:v>
                </c:pt>
                <c:pt idx="20">
                  <c:v>77.204892181999995</c:v>
                </c:pt>
                <c:pt idx="21">
                  <c:v>77.243507887999996</c:v>
                </c:pt>
              </c:numCache>
            </c:numRef>
          </c:val>
        </c:ser>
        <c:ser>
          <c:idx val="8"/>
          <c:order val="6"/>
          <c:tx>
            <c:strRef>
              <c:f>'A5.1 (A5.1A - A5.1L)'!$P$247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A5.1L)'!$Q$305:$AL$305</c:f>
              <c:numCache>
                <c:formatCode>0</c:formatCode>
                <c:ptCount val="22"/>
                <c:pt idx="0">
                  <c:v>231</c:v>
                </c:pt>
                <c:pt idx="1">
                  <c:v>236</c:v>
                </c:pt>
                <c:pt idx="2">
                  <c:v>263</c:v>
                </c:pt>
                <c:pt idx="3">
                  <c:v>266</c:v>
                </c:pt>
                <c:pt idx="4">
                  <c:v>292</c:v>
                </c:pt>
                <c:pt idx="5">
                  <c:v>323</c:v>
                </c:pt>
                <c:pt idx="6">
                  <c:v>328</c:v>
                </c:pt>
                <c:pt idx="7">
                  <c:v>345</c:v>
                </c:pt>
                <c:pt idx="8">
                  <c:v>345</c:v>
                </c:pt>
                <c:pt idx="9">
                  <c:v>345</c:v>
                </c:pt>
                <c:pt idx="10">
                  <c:v>345</c:v>
                </c:pt>
                <c:pt idx="11">
                  <c:v>345</c:v>
                </c:pt>
                <c:pt idx="12">
                  <c:v>345</c:v>
                </c:pt>
                <c:pt idx="13">
                  <c:v>345</c:v>
                </c:pt>
                <c:pt idx="14">
                  <c:v>345</c:v>
                </c:pt>
                <c:pt idx="15">
                  <c:v>345</c:v>
                </c:pt>
                <c:pt idx="16">
                  <c:v>345</c:v>
                </c:pt>
                <c:pt idx="17">
                  <c:v>345</c:v>
                </c:pt>
                <c:pt idx="18">
                  <c:v>345</c:v>
                </c:pt>
                <c:pt idx="19">
                  <c:v>345</c:v>
                </c:pt>
                <c:pt idx="20">
                  <c:v>345</c:v>
                </c:pt>
                <c:pt idx="21">
                  <c:v>345</c:v>
                </c:pt>
              </c:numCache>
            </c:numRef>
          </c:val>
        </c:ser>
        <c:ser>
          <c:idx val="9"/>
          <c:order val="7"/>
          <c:tx>
            <c:strRef>
              <c:f>'A5.1 (A5.1A - A5.1L)'!$P$248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A5.1L)'!$Q$306:$AL$306</c:f>
              <c:numCache>
                <c:formatCode>0</c:formatCode>
                <c:ptCount val="22"/>
                <c:pt idx="0">
                  <c:v>795.27190617999997</c:v>
                </c:pt>
                <c:pt idx="1">
                  <c:v>738.25921358999994</c:v>
                </c:pt>
                <c:pt idx="2">
                  <c:v>827.94878527000003</c:v>
                </c:pt>
                <c:pt idx="3">
                  <c:v>814.86469617</c:v>
                </c:pt>
                <c:pt idx="4">
                  <c:v>982.43941217999998</c:v>
                </c:pt>
                <c:pt idx="5">
                  <c:v>853.11724303000005</c:v>
                </c:pt>
                <c:pt idx="6">
                  <c:v>773.75598607999996</c:v>
                </c:pt>
                <c:pt idx="7">
                  <c:v>784.64328869999997</c:v>
                </c:pt>
                <c:pt idx="8">
                  <c:v>794.09677582999996</c:v>
                </c:pt>
                <c:pt idx="9">
                  <c:v>848.89745970000001</c:v>
                </c:pt>
                <c:pt idx="10">
                  <c:v>903.96892453999999</c:v>
                </c:pt>
                <c:pt idx="11">
                  <c:v>915.96707469</c:v>
                </c:pt>
                <c:pt idx="12">
                  <c:v>819.13112450000006</c:v>
                </c:pt>
                <c:pt idx="13">
                  <c:v>869.61826826000004</c:v>
                </c:pt>
                <c:pt idx="14">
                  <c:v>848.55810348</c:v>
                </c:pt>
                <c:pt idx="15">
                  <c:v>880.29803589999995</c:v>
                </c:pt>
                <c:pt idx="16">
                  <c:v>793.22728732999997</c:v>
                </c:pt>
                <c:pt idx="17">
                  <c:v>865.04034352999997</c:v>
                </c:pt>
                <c:pt idx="18">
                  <c:v>889.39405915999998</c:v>
                </c:pt>
                <c:pt idx="19">
                  <c:v>867.89718358000005</c:v>
                </c:pt>
                <c:pt idx="20">
                  <c:v>795.73445276999996</c:v>
                </c:pt>
                <c:pt idx="21">
                  <c:v>844.52404295999997</c:v>
                </c:pt>
              </c:numCache>
            </c:numRef>
          </c:val>
        </c:ser>
        <c:ser>
          <c:idx val="11"/>
          <c:order val="8"/>
          <c:tx>
            <c:strRef>
              <c:f>'A5.1 (A5.1A - A5.1L)'!$P$250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A5.1L)'!$Q$308:$AL$308</c:f>
              <c:numCache>
                <c:formatCode>0</c:formatCode>
                <c:ptCount val="22"/>
                <c:pt idx="0">
                  <c:v>9.6054794521000009</c:v>
                </c:pt>
                <c:pt idx="1">
                  <c:v>8.8958904109999999</c:v>
                </c:pt>
                <c:pt idx="2">
                  <c:v>9.3753424657999993</c:v>
                </c:pt>
                <c:pt idx="3">
                  <c:v>8.5260273973</c:v>
                </c:pt>
                <c:pt idx="4">
                  <c:v>9.1561643836000002</c:v>
                </c:pt>
                <c:pt idx="5">
                  <c:v>8.6931506849000009</c:v>
                </c:pt>
                <c:pt idx="6">
                  <c:v>9.2438356164000002</c:v>
                </c:pt>
                <c:pt idx="7">
                  <c:v>9.1863013699000007</c:v>
                </c:pt>
                <c:pt idx="8">
                  <c:v>8.9369863013999993</c:v>
                </c:pt>
                <c:pt idx="9">
                  <c:v>9.7095890410999992</c:v>
                </c:pt>
                <c:pt idx="10">
                  <c:v>9.5863013698999993</c:v>
                </c:pt>
                <c:pt idx="11">
                  <c:v>9.6520547944999997</c:v>
                </c:pt>
                <c:pt idx="12">
                  <c:v>9.8547945205000005</c:v>
                </c:pt>
                <c:pt idx="13">
                  <c:v>9.0958904109999992</c:v>
                </c:pt>
                <c:pt idx="14">
                  <c:v>9.6410958904000008</c:v>
                </c:pt>
                <c:pt idx="15">
                  <c:v>9.0027397259999997</c:v>
                </c:pt>
                <c:pt idx="16">
                  <c:v>9.7452054794999992</c:v>
                </c:pt>
                <c:pt idx="17">
                  <c:v>9.5178082192000009</c:v>
                </c:pt>
                <c:pt idx="18">
                  <c:v>8.9808219178000002</c:v>
                </c:pt>
                <c:pt idx="19">
                  <c:v>9.1506849315000007</c:v>
                </c:pt>
                <c:pt idx="20">
                  <c:v>9.4520547945000004</c:v>
                </c:pt>
                <c:pt idx="21">
                  <c:v>9.6739726026999993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0440576"/>
        <c:axId val="490442112"/>
      </c:barChart>
      <c:lineChart>
        <c:grouping val="standard"/>
        <c:varyColors val="0"/>
        <c:ser>
          <c:idx val="6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A5.1L)'!$Q$313:$AL$313</c:f>
              <c:numCache>
                <c:formatCode>0</c:formatCode>
                <c:ptCount val="22"/>
                <c:pt idx="0">
                  <c:v>5652.4108780999995</c:v>
                </c:pt>
                <c:pt idx="1">
                  <c:v>5577.8075638</c:v>
                </c:pt>
                <c:pt idx="2">
                  <c:v>5628.7355068200004</c:v>
                </c:pt>
                <c:pt idx="3">
                  <c:v>5721.5557072499996</c:v>
                </c:pt>
                <c:pt idx="4">
                  <c:v>5759.9678224100007</c:v>
                </c:pt>
                <c:pt idx="5">
                  <c:v>5722.6376074200007</c:v>
                </c:pt>
                <c:pt idx="6">
                  <c:v>5658.8368947999998</c:v>
                </c:pt>
                <c:pt idx="7">
                  <c:v>5680.9420272899997</c:v>
                </c:pt>
                <c:pt idx="8">
                  <c:v>5640.2525393200003</c:v>
                </c:pt>
                <c:pt idx="9">
                  <c:v>5645.11075833</c:v>
                </c:pt>
                <c:pt idx="10">
                  <c:v>5702.62916124</c:v>
                </c:pt>
                <c:pt idx="11">
                  <c:v>5598.9162978900004</c:v>
                </c:pt>
                <c:pt idx="12">
                  <c:v>5479.0557255399999</c:v>
                </c:pt>
                <c:pt idx="13">
                  <c:v>5433.3333761100002</c:v>
                </c:pt>
                <c:pt idx="14">
                  <c:v>5555.0282875800003</c:v>
                </c:pt>
                <c:pt idx="15">
                  <c:v>5545.1491474000004</c:v>
                </c:pt>
                <c:pt idx="16">
                  <c:v>5345.6145818200002</c:v>
                </c:pt>
                <c:pt idx="17">
                  <c:v>5483.8654485700008</c:v>
                </c:pt>
                <c:pt idx="18">
                  <c:v>5486.8137874100012</c:v>
                </c:pt>
                <c:pt idx="19">
                  <c:v>5418.9305190499999</c:v>
                </c:pt>
                <c:pt idx="20">
                  <c:v>5332.9610027899998</c:v>
                </c:pt>
                <c:pt idx="21">
                  <c:v>5301.7547090300004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40576"/>
        <c:axId val="490442112"/>
      </c:lineChart>
      <c:catAx>
        <c:axId val="4904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904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442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2.0028612303290415E-2"/>
              <c:y val="0.24651187206250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440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530858160734866E-3"/>
          <c:y val="0.85117631529361026"/>
          <c:w val="0.99029209028209331"/>
          <c:h val="0.145638040710545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2958555360703"/>
          <c:y val="7.1759421475833418E-2"/>
          <c:w val="0.86179970387624905"/>
          <c:h val="0.622686592806425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'A5.1 (A5.1A - A5.1L)'!$P$239</c:f>
              <c:strCache>
                <c:ptCount val="1"/>
                <c:pt idx="0">
                  <c:v>0-73.2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A5.1L)'!$Q$326:$AL$326</c:f>
              <c:numCache>
                <c:formatCode>0</c:formatCode>
                <c:ptCount val="22"/>
                <c:pt idx="0">
                  <c:v>2539.5355586999999</c:v>
                </c:pt>
                <c:pt idx="1">
                  <c:v>2488.4193059999998</c:v>
                </c:pt>
                <c:pt idx="2">
                  <c:v>2473.7236266</c:v>
                </c:pt>
                <c:pt idx="3">
                  <c:v>2455.7599144999999</c:v>
                </c:pt>
                <c:pt idx="4">
                  <c:v>2438.6304559</c:v>
                </c:pt>
                <c:pt idx="5">
                  <c:v>2402.2330778</c:v>
                </c:pt>
                <c:pt idx="6">
                  <c:v>2383.3801110999998</c:v>
                </c:pt>
                <c:pt idx="7">
                  <c:v>2355.7514704999999</c:v>
                </c:pt>
                <c:pt idx="8">
                  <c:v>2338.2225023000001</c:v>
                </c:pt>
                <c:pt idx="9">
                  <c:v>2313.4910301999998</c:v>
                </c:pt>
                <c:pt idx="10">
                  <c:v>2325.5227445</c:v>
                </c:pt>
                <c:pt idx="11">
                  <c:v>2305.4061729</c:v>
                </c:pt>
                <c:pt idx="12">
                  <c:v>2299.0805432000002</c:v>
                </c:pt>
                <c:pt idx="13">
                  <c:v>2297.6121407999999</c:v>
                </c:pt>
                <c:pt idx="14">
                  <c:v>2309.8092716000001</c:v>
                </c:pt>
                <c:pt idx="15">
                  <c:v>2311.4296777999998</c:v>
                </c:pt>
                <c:pt idx="16">
                  <c:v>2312.7954015999999</c:v>
                </c:pt>
                <c:pt idx="17">
                  <c:v>2306.6600741000002</c:v>
                </c:pt>
                <c:pt idx="18">
                  <c:v>2316.979151</c:v>
                </c:pt>
                <c:pt idx="19">
                  <c:v>2325.8621462000001</c:v>
                </c:pt>
                <c:pt idx="20">
                  <c:v>2327.7612362</c:v>
                </c:pt>
                <c:pt idx="21">
                  <c:v>2319.1223642</c:v>
                </c:pt>
              </c:numCache>
            </c:numRef>
          </c:val>
        </c:ser>
        <c:ser>
          <c:idx val="1"/>
          <c:order val="1"/>
          <c:tx>
            <c:strRef>
              <c:f>'A5.1 (A5.1A - A5.1L)'!$P$240</c:f>
              <c:strCache>
                <c:ptCount val="1"/>
                <c:pt idx="0">
                  <c:v>73.2-732 MWh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A5.1L)'!$Q$327:$AL$327</c:f>
              <c:numCache>
                <c:formatCode>0</c:formatCode>
                <c:ptCount val="22"/>
                <c:pt idx="0">
                  <c:v>358.16555971000003</c:v>
                </c:pt>
                <c:pt idx="1">
                  <c:v>364.5946045</c:v>
                </c:pt>
                <c:pt idx="2">
                  <c:v>367.57817808999999</c:v>
                </c:pt>
                <c:pt idx="3">
                  <c:v>370.37394981</c:v>
                </c:pt>
                <c:pt idx="4">
                  <c:v>371.37300102</c:v>
                </c:pt>
                <c:pt idx="5">
                  <c:v>372.74335115999997</c:v>
                </c:pt>
                <c:pt idx="6">
                  <c:v>376.93974330999998</c:v>
                </c:pt>
                <c:pt idx="7">
                  <c:v>375.37631666999999</c:v>
                </c:pt>
                <c:pt idx="8">
                  <c:v>372.50765360999998</c:v>
                </c:pt>
                <c:pt idx="9">
                  <c:v>367.06191920999999</c:v>
                </c:pt>
                <c:pt idx="10">
                  <c:v>365.34085003000001</c:v>
                </c:pt>
                <c:pt idx="11">
                  <c:v>356.12444498000002</c:v>
                </c:pt>
                <c:pt idx="12">
                  <c:v>348.92951475000001</c:v>
                </c:pt>
                <c:pt idx="13">
                  <c:v>340.04865174999998</c:v>
                </c:pt>
                <c:pt idx="14">
                  <c:v>332.05943387999997</c:v>
                </c:pt>
                <c:pt idx="15">
                  <c:v>323.29035696</c:v>
                </c:pt>
                <c:pt idx="16">
                  <c:v>314.22548877999998</c:v>
                </c:pt>
                <c:pt idx="17">
                  <c:v>302.79587402999999</c:v>
                </c:pt>
                <c:pt idx="18">
                  <c:v>296.4644649</c:v>
                </c:pt>
                <c:pt idx="19">
                  <c:v>285.84375849999998</c:v>
                </c:pt>
                <c:pt idx="20">
                  <c:v>276.09499531</c:v>
                </c:pt>
                <c:pt idx="21">
                  <c:v>265.19368939999998</c:v>
                </c:pt>
              </c:numCache>
            </c:numRef>
          </c:val>
        </c:ser>
        <c:ser>
          <c:idx val="2"/>
          <c:order val="2"/>
          <c:tx>
            <c:strRef>
              <c:f>'A5.1 (A5.1A - A5.1L)'!$P$241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A5.1L)'!$Q$328:$AL$328</c:f>
              <c:numCache>
                <c:formatCode>0</c:formatCode>
                <c:ptCount val="22"/>
                <c:pt idx="0">
                  <c:v>511.58629556</c:v>
                </c:pt>
                <c:pt idx="1">
                  <c:v>514.06069868999998</c:v>
                </c:pt>
                <c:pt idx="2">
                  <c:v>525.58534593000002</c:v>
                </c:pt>
                <c:pt idx="3">
                  <c:v>547.84969908999994</c:v>
                </c:pt>
                <c:pt idx="4">
                  <c:v>568.12577640999996</c:v>
                </c:pt>
                <c:pt idx="5">
                  <c:v>583.80309256999999</c:v>
                </c:pt>
                <c:pt idx="6">
                  <c:v>601.03232068</c:v>
                </c:pt>
                <c:pt idx="7">
                  <c:v>611.79266472999996</c:v>
                </c:pt>
                <c:pt idx="8">
                  <c:v>622.03590029999998</c:v>
                </c:pt>
                <c:pt idx="9">
                  <c:v>632.14431511999999</c:v>
                </c:pt>
                <c:pt idx="10">
                  <c:v>645.03070541</c:v>
                </c:pt>
                <c:pt idx="11">
                  <c:v>648.86911057999998</c:v>
                </c:pt>
                <c:pt idx="12">
                  <c:v>657.26466430999994</c:v>
                </c:pt>
                <c:pt idx="13">
                  <c:v>661.44304049000004</c:v>
                </c:pt>
                <c:pt idx="14">
                  <c:v>668.79481434000002</c:v>
                </c:pt>
                <c:pt idx="15">
                  <c:v>674.34537810999996</c:v>
                </c:pt>
                <c:pt idx="16">
                  <c:v>679.30194890999996</c:v>
                </c:pt>
                <c:pt idx="17">
                  <c:v>679.73024135000003</c:v>
                </c:pt>
                <c:pt idx="18">
                  <c:v>690.45503983000003</c:v>
                </c:pt>
                <c:pt idx="19">
                  <c:v>691.44865232999996</c:v>
                </c:pt>
                <c:pt idx="20">
                  <c:v>695.55841773999998</c:v>
                </c:pt>
                <c:pt idx="21">
                  <c:v>695.72020385999997</c:v>
                </c:pt>
              </c:numCache>
            </c:numRef>
          </c:val>
        </c:ser>
        <c:ser>
          <c:idx val="4"/>
          <c:order val="3"/>
          <c:tx>
            <c:strRef>
              <c:f>'A5.1 (A5.1A - A5.1L)'!$P$243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A5.1L)'!$Q$330:$AL$330</c:f>
              <c:numCache>
                <c:formatCode>0</c:formatCode>
                <c:ptCount val="22"/>
                <c:pt idx="0">
                  <c:v>472.92025724000001</c:v>
                </c:pt>
                <c:pt idx="1">
                  <c:v>469.97176080999998</c:v>
                </c:pt>
                <c:pt idx="2">
                  <c:v>474.11308223999998</c:v>
                </c:pt>
                <c:pt idx="3">
                  <c:v>478.01577909999997</c:v>
                </c:pt>
                <c:pt idx="4">
                  <c:v>486.07709541000003</c:v>
                </c:pt>
                <c:pt idx="5">
                  <c:v>492.11907539999999</c:v>
                </c:pt>
                <c:pt idx="6">
                  <c:v>497.64520847</c:v>
                </c:pt>
                <c:pt idx="7">
                  <c:v>499.43965768999999</c:v>
                </c:pt>
                <c:pt idx="8">
                  <c:v>498.87088901999999</c:v>
                </c:pt>
                <c:pt idx="9">
                  <c:v>497.91220873999998</c:v>
                </c:pt>
                <c:pt idx="10">
                  <c:v>480.63846722</c:v>
                </c:pt>
                <c:pt idx="11">
                  <c:v>502.2131756</c:v>
                </c:pt>
                <c:pt idx="12">
                  <c:v>504.77979828999997</c:v>
                </c:pt>
                <c:pt idx="13">
                  <c:v>484.37316605000001</c:v>
                </c:pt>
                <c:pt idx="14">
                  <c:v>487.53127472</c:v>
                </c:pt>
                <c:pt idx="15">
                  <c:v>489.93551862999999</c:v>
                </c:pt>
                <c:pt idx="16">
                  <c:v>491.93296893000002</c:v>
                </c:pt>
                <c:pt idx="17">
                  <c:v>492.03543499</c:v>
                </c:pt>
                <c:pt idx="18">
                  <c:v>494.45016618</c:v>
                </c:pt>
                <c:pt idx="19">
                  <c:v>494.68840184999999</c:v>
                </c:pt>
                <c:pt idx="20">
                  <c:v>496.57418634999999</c:v>
                </c:pt>
                <c:pt idx="21">
                  <c:v>496.22873976</c:v>
                </c:pt>
              </c:numCache>
            </c:numRef>
          </c:val>
        </c:ser>
        <c:ser>
          <c:idx val="5"/>
          <c:order val="4"/>
          <c:tx>
            <c:strRef>
              <c:f>'A5.1 (A5.1A - A5.1L)'!$P$244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A5.1L)'!$Q$331:$AL$331</c:f>
              <c:numCache>
                <c:formatCode>0</c:formatCode>
                <c:ptCount val="22"/>
                <c:pt idx="0">
                  <c:v>8.3123287671000003</c:v>
                </c:pt>
                <c:pt idx="1">
                  <c:v>8.3076299493000008</c:v>
                </c:pt>
                <c:pt idx="2">
                  <c:v>8.1287671232999994</c:v>
                </c:pt>
                <c:pt idx="3">
                  <c:v>8.0246575341999993</c:v>
                </c:pt>
                <c:pt idx="4">
                  <c:v>7.8876712328999998</c:v>
                </c:pt>
                <c:pt idx="5">
                  <c:v>7.7884030774999999</c:v>
                </c:pt>
                <c:pt idx="6">
                  <c:v>7.6356164383999996</c:v>
                </c:pt>
                <c:pt idx="7">
                  <c:v>7.4958904110000004</c:v>
                </c:pt>
                <c:pt idx="8">
                  <c:v>7.4520547945000004</c:v>
                </c:pt>
                <c:pt idx="9">
                  <c:v>7.4175267404999996</c:v>
                </c:pt>
                <c:pt idx="10">
                  <c:v>7.2712328767000001</c:v>
                </c:pt>
                <c:pt idx="11">
                  <c:v>7.2410958903999996</c:v>
                </c:pt>
                <c:pt idx="12">
                  <c:v>7.2054794520999996</c:v>
                </c:pt>
                <c:pt idx="13">
                  <c:v>7.1950009382999998</c:v>
                </c:pt>
                <c:pt idx="14">
                  <c:v>7.1452054795000004</c:v>
                </c:pt>
                <c:pt idx="15">
                  <c:v>7.1150684931999999</c:v>
                </c:pt>
                <c:pt idx="16">
                  <c:v>7.0821917807999997</c:v>
                </c:pt>
                <c:pt idx="17">
                  <c:v>7.0713754925999996</c:v>
                </c:pt>
                <c:pt idx="18">
                  <c:v>7.0191780821999998</c:v>
                </c:pt>
                <c:pt idx="19">
                  <c:v>6.9890410959000002</c:v>
                </c:pt>
                <c:pt idx="20">
                  <c:v>6.9561643836</c:v>
                </c:pt>
                <c:pt idx="21">
                  <c:v>6.9450028147999996</c:v>
                </c:pt>
              </c:numCache>
            </c:numRef>
          </c:val>
        </c:ser>
        <c:ser>
          <c:idx val="7"/>
          <c:order val="5"/>
          <c:tx>
            <c:strRef>
              <c:f>'A5.1 (A5.1A - A5.1L)'!$P$246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A5.1L)'!$Q$333:$AL$333</c:f>
              <c:numCache>
                <c:formatCode>0</c:formatCode>
                <c:ptCount val="22"/>
                <c:pt idx="0">
                  <c:v>80.774919725999993</c:v>
                </c:pt>
                <c:pt idx="1">
                  <c:v>83.080960403999995</c:v>
                </c:pt>
                <c:pt idx="2">
                  <c:v>84.594645033999996</c:v>
                </c:pt>
                <c:pt idx="3">
                  <c:v>85.263758288000005</c:v>
                </c:pt>
                <c:pt idx="4">
                  <c:v>86.078190265000003</c:v>
                </c:pt>
                <c:pt idx="5">
                  <c:v>86.357553992000007</c:v>
                </c:pt>
                <c:pt idx="6">
                  <c:v>86.998278159999998</c:v>
                </c:pt>
                <c:pt idx="7">
                  <c:v>87.742866961000004</c:v>
                </c:pt>
                <c:pt idx="8">
                  <c:v>87.754865529</c:v>
                </c:pt>
                <c:pt idx="9">
                  <c:v>87.428327784000004</c:v>
                </c:pt>
                <c:pt idx="10">
                  <c:v>87.534566932000004</c:v>
                </c:pt>
                <c:pt idx="11">
                  <c:v>87.356818234000002</c:v>
                </c:pt>
                <c:pt idx="12">
                  <c:v>87.246661888000006</c:v>
                </c:pt>
                <c:pt idx="13">
                  <c:v>87.399645651</c:v>
                </c:pt>
                <c:pt idx="14">
                  <c:v>87.402301359999996</c:v>
                </c:pt>
                <c:pt idx="15">
                  <c:v>87.935915503999993</c:v>
                </c:pt>
                <c:pt idx="16">
                  <c:v>87.896778032</c:v>
                </c:pt>
                <c:pt idx="17">
                  <c:v>87.607568684</c:v>
                </c:pt>
                <c:pt idx="18">
                  <c:v>88.029464989000004</c:v>
                </c:pt>
                <c:pt idx="19">
                  <c:v>88.069686193999999</c:v>
                </c:pt>
                <c:pt idx="20">
                  <c:v>88.090997256999998</c:v>
                </c:pt>
                <c:pt idx="21">
                  <c:v>88.293925490000007</c:v>
                </c:pt>
              </c:numCache>
            </c:numRef>
          </c:val>
        </c:ser>
        <c:ser>
          <c:idx val="8"/>
          <c:order val="6"/>
          <c:tx>
            <c:strRef>
              <c:f>'A5.1 (A5.1A - A5.1L)'!$P$247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A5.1L)'!$Q$334:$AL$334</c:f>
              <c:numCache>
                <c:formatCode>0</c:formatCode>
                <c:ptCount val="22"/>
                <c:pt idx="0">
                  <c:v>231</c:v>
                </c:pt>
                <c:pt idx="1">
                  <c:v>236</c:v>
                </c:pt>
                <c:pt idx="2">
                  <c:v>263</c:v>
                </c:pt>
                <c:pt idx="3">
                  <c:v>266</c:v>
                </c:pt>
                <c:pt idx="4">
                  <c:v>292</c:v>
                </c:pt>
                <c:pt idx="5">
                  <c:v>323</c:v>
                </c:pt>
                <c:pt idx="6">
                  <c:v>328</c:v>
                </c:pt>
                <c:pt idx="7">
                  <c:v>345</c:v>
                </c:pt>
                <c:pt idx="8">
                  <c:v>345</c:v>
                </c:pt>
                <c:pt idx="9">
                  <c:v>345</c:v>
                </c:pt>
                <c:pt idx="10">
                  <c:v>345</c:v>
                </c:pt>
                <c:pt idx="11">
                  <c:v>345</c:v>
                </c:pt>
                <c:pt idx="12">
                  <c:v>345</c:v>
                </c:pt>
                <c:pt idx="13">
                  <c:v>345</c:v>
                </c:pt>
                <c:pt idx="14">
                  <c:v>345</c:v>
                </c:pt>
                <c:pt idx="15">
                  <c:v>345</c:v>
                </c:pt>
                <c:pt idx="16">
                  <c:v>345</c:v>
                </c:pt>
                <c:pt idx="17">
                  <c:v>345</c:v>
                </c:pt>
                <c:pt idx="18">
                  <c:v>345</c:v>
                </c:pt>
                <c:pt idx="19">
                  <c:v>345</c:v>
                </c:pt>
                <c:pt idx="20">
                  <c:v>345</c:v>
                </c:pt>
                <c:pt idx="21">
                  <c:v>345</c:v>
                </c:pt>
              </c:numCache>
            </c:numRef>
          </c:val>
        </c:ser>
        <c:ser>
          <c:idx val="9"/>
          <c:order val="7"/>
          <c:tx>
            <c:strRef>
              <c:f>'A5.1 (A5.1A - A5.1L)'!$P$248</c:f>
              <c:strCache>
                <c:ptCount val="1"/>
                <c:pt idx="0">
                  <c:v>NTS Power Generation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A5.1L)'!$Q$335:$AL$335</c:f>
              <c:numCache>
                <c:formatCode>0</c:formatCode>
                <c:ptCount val="22"/>
                <c:pt idx="0">
                  <c:v>797.59274326000002</c:v>
                </c:pt>
                <c:pt idx="1">
                  <c:v>726.40983761999996</c:v>
                </c:pt>
                <c:pt idx="2">
                  <c:v>759.15022093000005</c:v>
                </c:pt>
                <c:pt idx="3">
                  <c:v>742.11988418999999</c:v>
                </c:pt>
                <c:pt idx="4">
                  <c:v>903.93885881000006</c:v>
                </c:pt>
                <c:pt idx="5">
                  <c:v>931.32477042999994</c:v>
                </c:pt>
                <c:pt idx="6">
                  <c:v>823.87276741000005</c:v>
                </c:pt>
                <c:pt idx="7">
                  <c:v>745.17153402999998</c:v>
                </c:pt>
                <c:pt idx="8">
                  <c:v>805.86848755000005</c:v>
                </c:pt>
                <c:pt idx="9">
                  <c:v>758.01214988000004</c:v>
                </c:pt>
                <c:pt idx="10">
                  <c:v>731.42763224999999</c:v>
                </c:pt>
                <c:pt idx="11">
                  <c:v>795.89557366999998</c:v>
                </c:pt>
                <c:pt idx="12">
                  <c:v>702.87613357999999</c:v>
                </c:pt>
                <c:pt idx="13">
                  <c:v>759.62902841000005</c:v>
                </c:pt>
                <c:pt idx="14">
                  <c:v>782.33596673</c:v>
                </c:pt>
                <c:pt idx="15">
                  <c:v>827.44903205000003</c:v>
                </c:pt>
                <c:pt idx="16">
                  <c:v>786.31535223000003</c:v>
                </c:pt>
                <c:pt idx="17">
                  <c:v>796.94346774999997</c:v>
                </c:pt>
                <c:pt idx="18">
                  <c:v>834.12655042999995</c:v>
                </c:pt>
                <c:pt idx="19">
                  <c:v>744.57797329000005</c:v>
                </c:pt>
                <c:pt idx="20">
                  <c:v>707.19478288000005</c:v>
                </c:pt>
                <c:pt idx="21">
                  <c:v>696.92311870000003</c:v>
                </c:pt>
              </c:numCache>
            </c:numRef>
          </c:val>
        </c:ser>
        <c:ser>
          <c:idx val="11"/>
          <c:order val="8"/>
          <c:tx>
            <c:strRef>
              <c:f>'A5.1 (A5.1A - A5.1L)'!$P$250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A5.1L)'!$Q$337:$AL$337</c:f>
              <c:numCache>
                <c:formatCode>0</c:formatCode>
                <c:ptCount val="22"/>
                <c:pt idx="0">
                  <c:v>9.6054794521000009</c:v>
                </c:pt>
                <c:pt idx="1">
                  <c:v>8.8958904109999999</c:v>
                </c:pt>
                <c:pt idx="2">
                  <c:v>9.3753424657999993</c:v>
                </c:pt>
                <c:pt idx="3">
                  <c:v>8.5260273973</c:v>
                </c:pt>
                <c:pt idx="4">
                  <c:v>9.1561643836000002</c:v>
                </c:pt>
                <c:pt idx="5">
                  <c:v>8.6931506849000009</c:v>
                </c:pt>
                <c:pt idx="6">
                  <c:v>9.2438356164000002</c:v>
                </c:pt>
                <c:pt idx="7">
                  <c:v>9.1863013699000007</c:v>
                </c:pt>
                <c:pt idx="8">
                  <c:v>8.9369863013999993</c:v>
                </c:pt>
                <c:pt idx="9">
                  <c:v>9.7095890410999992</c:v>
                </c:pt>
                <c:pt idx="10">
                  <c:v>9.5863013698999993</c:v>
                </c:pt>
                <c:pt idx="11">
                  <c:v>9.6520547944999997</c:v>
                </c:pt>
                <c:pt idx="12">
                  <c:v>9.8547945205000005</c:v>
                </c:pt>
                <c:pt idx="13">
                  <c:v>9.0958904109999992</c:v>
                </c:pt>
                <c:pt idx="14">
                  <c:v>9.6410958904000008</c:v>
                </c:pt>
                <c:pt idx="15">
                  <c:v>9.0027397259999997</c:v>
                </c:pt>
                <c:pt idx="16">
                  <c:v>9.7452054794999992</c:v>
                </c:pt>
                <c:pt idx="17">
                  <c:v>9.5178082192000009</c:v>
                </c:pt>
                <c:pt idx="18">
                  <c:v>8.9808219178000002</c:v>
                </c:pt>
                <c:pt idx="19">
                  <c:v>9.1506849315000007</c:v>
                </c:pt>
                <c:pt idx="20">
                  <c:v>9.4520547945000004</c:v>
                </c:pt>
                <c:pt idx="21">
                  <c:v>9.6739726026999993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0507264"/>
        <c:axId val="490521344"/>
      </c:barChart>
      <c:lineChart>
        <c:grouping val="standard"/>
        <c:varyColors val="0"/>
        <c:ser>
          <c:idx val="3"/>
          <c:order val="9"/>
          <c:tx>
            <c:v>Undiversified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'A5.1 (A5.1A - A5.1L)'!$Q$238:$AL$238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'A5.1 (A5.1A - A5.1L)'!$Q$342:$AL$342</c:f>
              <c:numCache>
                <c:formatCode>0</c:formatCode>
                <c:ptCount val="22"/>
                <c:pt idx="0">
                  <c:v>5637.1646170099993</c:v>
                </c:pt>
                <c:pt idx="1">
                  <c:v>5620.1124217699999</c:v>
                </c:pt>
                <c:pt idx="2">
                  <c:v>5734.6219533700005</c:v>
                </c:pt>
                <c:pt idx="3">
                  <c:v>5761.0855406299997</c:v>
                </c:pt>
                <c:pt idx="4">
                  <c:v>5789.6358706399988</c:v>
                </c:pt>
                <c:pt idx="5">
                  <c:v>5725.9705824800003</c:v>
                </c:pt>
                <c:pt idx="6">
                  <c:v>5765.33192891</c:v>
                </c:pt>
                <c:pt idx="7">
                  <c:v>5760.2536521100001</c:v>
                </c:pt>
                <c:pt idx="8">
                  <c:v>5772.3820478100006</c:v>
                </c:pt>
                <c:pt idx="9">
                  <c:v>5513.60384049</c:v>
                </c:pt>
                <c:pt idx="10">
                  <c:v>5452.5948051099986</c:v>
                </c:pt>
                <c:pt idx="11">
                  <c:v>5446.2531915</c:v>
                </c:pt>
                <c:pt idx="12">
                  <c:v>5160.9725327400001</c:v>
                </c:pt>
                <c:pt idx="13">
                  <c:v>4938.7814219899992</c:v>
                </c:pt>
                <c:pt idx="14">
                  <c:v>5165.3664011999999</c:v>
                </c:pt>
                <c:pt idx="15">
                  <c:v>5224.6345071199994</c:v>
                </c:pt>
                <c:pt idx="16">
                  <c:v>5052.7910817000002</c:v>
                </c:pt>
                <c:pt idx="17">
                  <c:v>5151.1597305000005</c:v>
                </c:pt>
                <c:pt idx="18">
                  <c:v>5166.3952642599997</c:v>
                </c:pt>
                <c:pt idx="19">
                  <c:v>5097.24336494</c:v>
                </c:pt>
                <c:pt idx="20">
                  <c:v>5056.71927271</c:v>
                </c:pt>
                <c:pt idx="21">
                  <c:v>5037.9506645800002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507264"/>
        <c:axId val="490521344"/>
      </c:lineChart>
      <c:catAx>
        <c:axId val="4905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905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521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Demand (GWh/d)</a:t>
                </a:r>
              </a:p>
            </c:rich>
          </c:tx>
          <c:layout>
            <c:manualLayout>
              <c:xMode val="edge"/>
              <c:yMode val="edge"/>
              <c:x val="2.1428571428571429E-2"/>
              <c:y val="0.245370856420725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507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142862125322353E-3"/>
          <c:y val="0.83594264143526276"/>
          <c:w val="0.96777781536545182"/>
          <c:h val="0.13859664209161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5564571273227145"/>
          <c:y val="4.98621748029566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935637358815"/>
          <c:y val="0.17088642801957249"/>
          <c:w val="0.87768932408397926"/>
          <c:h val="0.465700777564582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(A5.1M - A5.1P)'!$D$33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(A5.1M - A5.1P)'!$D$34:$D$398</c:f>
              <c:numCache>
                <c:formatCode>0</c:formatCode>
                <c:ptCount val="365"/>
                <c:pt idx="0">
                  <c:v>2639.7839353999998</c:v>
                </c:pt>
                <c:pt idx="1">
                  <c:v>2564.3176413000001</c:v>
                </c:pt>
                <c:pt idx="2">
                  <c:v>2501.6247665999999</c:v>
                </c:pt>
                <c:pt idx="3">
                  <c:v>2448.9302806999999</c:v>
                </c:pt>
                <c:pt idx="4">
                  <c:v>2405.6132105000002</c:v>
                </c:pt>
                <c:pt idx="5">
                  <c:v>2363.9039763000001</c:v>
                </c:pt>
                <c:pt idx="6">
                  <c:v>2330.2167177000001</c:v>
                </c:pt>
                <c:pt idx="7">
                  <c:v>2297.5139706999998</c:v>
                </c:pt>
                <c:pt idx="8">
                  <c:v>2272.1068531000001</c:v>
                </c:pt>
                <c:pt idx="9">
                  <c:v>2248.5153599</c:v>
                </c:pt>
                <c:pt idx="10">
                  <c:v>2223.0468599999999</c:v>
                </c:pt>
                <c:pt idx="11">
                  <c:v>2193.7999811999998</c:v>
                </c:pt>
                <c:pt idx="12">
                  <c:v>2170.216148</c:v>
                </c:pt>
                <c:pt idx="13">
                  <c:v>2148.4198342</c:v>
                </c:pt>
                <c:pt idx="14">
                  <c:v>2129.4208991999999</c:v>
                </c:pt>
                <c:pt idx="15">
                  <c:v>2113.4607228</c:v>
                </c:pt>
                <c:pt idx="16">
                  <c:v>2096.7482645</c:v>
                </c:pt>
                <c:pt idx="17">
                  <c:v>2079.5556267000002</c:v>
                </c:pt>
                <c:pt idx="18">
                  <c:v>2066.3528488000002</c:v>
                </c:pt>
                <c:pt idx="19">
                  <c:v>2053.2963675000001</c:v>
                </c:pt>
                <c:pt idx="20">
                  <c:v>2041.1036488</c:v>
                </c:pt>
                <c:pt idx="21">
                  <c:v>2029.522189</c:v>
                </c:pt>
                <c:pt idx="22">
                  <c:v>2020.6393482000001</c:v>
                </c:pt>
                <c:pt idx="23">
                  <c:v>2011.3389499</c:v>
                </c:pt>
                <c:pt idx="24">
                  <c:v>2004.2566631</c:v>
                </c:pt>
                <c:pt idx="25">
                  <c:v>1995.6779912</c:v>
                </c:pt>
                <c:pt idx="26">
                  <c:v>1988.7895922</c:v>
                </c:pt>
                <c:pt idx="27">
                  <c:v>1982.9695426999999</c:v>
                </c:pt>
                <c:pt idx="28">
                  <c:v>1976.3656518</c:v>
                </c:pt>
                <c:pt idx="29">
                  <c:v>1968.4888768000001</c:v>
                </c:pt>
                <c:pt idx="30">
                  <c:v>1960.4305709</c:v>
                </c:pt>
                <c:pt idx="31">
                  <c:v>1951.1881076</c:v>
                </c:pt>
                <c:pt idx="32">
                  <c:v>1943.5987725</c:v>
                </c:pt>
                <c:pt idx="33">
                  <c:v>1934.0683352999999</c:v>
                </c:pt>
                <c:pt idx="34">
                  <c:v>1925.6222409</c:v>
                </c:pt>
                <c:pt idx="35">
                  <c:v>1918.1689715</c:v>
                </c:pt>
                <c:pt idx="36">
                  <c:v>1910.2734554000001</c:v>
                </c:pt>
                <c:pt idx="37">
                  <c:v>1902.7421733000001</c:v>
                </c:pt>
                <c:pt idx="38">
                  <c:v>1894.2028825</c:v>
                </c:pt>
                <c:pt idx="39">
                  <c:v>1885.4700068</c:v>
                </c:pt>
                <c:pt idx="40">
                  <c:v>1877.5091827000001</c:v>
                </c:pt>
                <c:pt idx="41">
                  <c:v>1867.7700617</c:v>
                </c:pt>
                <c:pt idx="42">
                  <c:v>1860.1748355</c:v>
                </c:pt>
                <c:pt idx="43">
                  <c:v>1851.0715842</c:v>
                </c:pt>
                <c:pt idx="44">
                  <c:v>1840.8996471999999</c:v>
                </c:pt>
                <c:pt idx="45">
                  <c:v>1831.2511773000001</c:v>
                </c:pt>
                <c:pt idx="46">
                  <c:v>1822.7474955</c:v>
                </c:pt>
                <c:pt idx="47">
                  <c:v>1813.3284177999999</c:v>
                </c:pt>
                <c:pt idx="48">
                  <c:v>1804.1631170000001</c:v>
                </c:pt>
                <c:pt idx="49">
                  <c:v>1795.4204136999999</c:v>
                </c:pt>
                <c:pt idx="50">
                  <c:v>1787.3664056</c:v>
                </c:pt>
                <c:pt idx="51">
                  <c:v>1779.9602829</c:v>
                </c:pt>
                <c:pt idx="52">
                  <c:v>1773.5217998000001</c:v>
                </c:pt>
                <c:pt idx="53">
                  <c:v>1766.7302751</c:v>
                </c:pt>
                <c:pt idx="54">
                  <c:v>1759.386438</c:v>
                </c:pt>
                <c:pt idx="55">
                  <c:v>1751.2439196</c:v>
                </c:pt>
                <c:pt idx="56">
                  <c:v>1743.3027556</c:v>
                </c:pt>
                <c:pt idx="57">
                  <c:v>1735.5804702999999</c:v>
                </c:pt>
                <c:pt idx="58">
                  <c:v>1727.7496076</c:v>
                </c:pt>
                <c:pt idx="59">
                  <c:v>1719.0008279000001</c:v>
                </c:pt>
                <c:pt idx="60">
                  <c:v>1710.7685630999999</c:v>
                </c:pt>
                <c:pt idx="61">
                  <c:v>1701.4420243</c:v>
                </c:pt>
                <c:pt idx="62">
                  <c:v>1692.8586811</c:v>
                </c:pt>
                <c:pt idx="63">
                  <c:v>1685.3920579000001</c:v>
                </c:pt>
                <c:pt idx="64">
                  <c:v>1677.3544761000001</c:v>
                </c:pt>
                <c:pt idx="65">
                  <c:v>1669.1964579999999</c:v>
                </c:pt>
                <c:pt idx="66">
                  <c:v>1660.8808265</c:v>
                </c:pt>
                <c:pt idx="67">
                  <c:v>1652.0916910000001</c:v>
                </c:pt>
                <c:pt idx="68">
                  <c:v>1643.8024964000001</c:v>
                </c:pt>
                <c:pt idx="69">
                  <c:v>1635.6988269999999</c:v>
                </c:pt>
                <c:pt idx="70">
                  <c:v>1627.4561807</c:v>
                </c:pt>
                <c:pt idx="71">
                  <c:v>1619.1050723000001</c:v>
                </c:pt>
                <c:pt idx="72">
                  <c:v>1611.3177945</c:v>
                </c:pt>
                <c:pt idx="73">
                  <c:v>1601.8873394</c:v>
                </c:pt>
                <c:pt idx="74">
                  <c:v>1593.2009237</c:v>
                </c:pt>
                <c:pt idx="75">
                  <c:v>1584.3242814</c:v>
                </c:pt>
                <c:pt idx="76">
                  <c:v>1574.8589655999999</c:v>
                </c:pt>
                <c:pt idx="77">
                  <c:v>1566.0673411</c:v>
                </c:pt>
                <c:pt idx="78">
                  <c:v>1557.1766433</c:v>
                </c:pt>
                <c:pt idx="79">
                  <c:v>1548.3435251999999</c:v>
                </c:pt>
                <c:pt idx="80">
                  <c:v>1540.3555117999999</c:v>
                </c:pt>
                <c:pt idx="81">
                  <c:v>1533.8441304</c:v>
                </c:pt>
                <c:pt idx="82">
                  <c:v>1525.7226473000001</c:v>
                </c:pt>
                <c:pt idx="83">
                  <c:v>1518.0188952000001</c:v>
                </c:pt>
                <c:pt idx="84">
                  <c:v>1509.9354140999999</c:v>
                </c:pt>
                <c:pt idx="85">
                  <c:v>1501.8730106</c:v>
                </c:pt>
                <c:pt idx="86">
                  <c:v>1494.2423653999999</c:v>
                </c:pt>
                <c:pt idx="87">
                  <c:v>1487.0267962</c:v>
                </c:pt>
                <c:pt idx="88">
                  <c:v>1480.5250000000001</c:v>
                </c:pt>
                <c:pt idx="89">
                  <c:v>1473.7283542</c:v>
                </c:pt>
                <c:pt idx="90">
                  <c:v>1466.1043256999999</c:v>
                </c:pt>
                <c:pt idx="91">
                  <c:v>1459.1843431</c:v>
                </c:pt>
                <c:pt idx="92">
                  <c:v>1451.5476384999999</c:v>
                </c:pt>
                <c:pt idx="93">
                  <c:v>1443.8913760999999</c:v>
                </c:pt>
                <c:pt idx="94">
                  <c:v>1436.4202631000001</c:v>
                </c:pt>
                <c:pt idx="95">
                  <c:v>1428.6017534</c:v>
                </c:pt>
                <c:pt idx="96">
                  <c:v>1421.4778398000001</c:v>
                </c:pt>
                <c:pt idx="97">
                  <c:v>1413.3328134000001</c:v>
                </c:pt>
                <c:pt idx="98">
                  <c:v>1405.393149</c:v>
                </c:pt>
                <c:pt idx="99">
                  <c:v>1397.3179015000001</c:v>
                </c:pt>
                <c:pt idx="100">
                  <c:v>1389.1936252</c:v>
                </c:pt>
                <c:pt idx="101">
                  <c:v>1381.6285472</c:v>
                </c:pt>
                <c:pt idx="102">
                  <c:v>1374.1463593999999</c:v>
                </c:pt>
                <c:pt idx="103">
                  <c:v>1366.4406997999999</c:v>
                </c:pt>
                <c:pt idx="104">
                  <c:v>1359.5424923</c:v>
                </c:pt>
                <c:pt idx="105">
                  <c:v>1352.4455797000001</c:v>
                </c:pt>
                <c:pt idx="106">
                  <c:v>1346.1184215999999</c:v>
                </c:pt>
                <c:pt idx="107">
                  <c:v>1338.8203421999999</c:v>
                </c:pt>
                <c:pt idx="108">
                  <c:v>1332.6920365999999</c:v>
                </c:pt>
                <c:pt idx="109">
                  <c:v>1325.8246744</c:v>
                </c:pt>
                <c:pt idx="110">
                  <c:v>1319.1513448999999</c:v>
                </c:pt>
                <c:pt idx="111">
                  <c:v>1311.8270135</c:v>
                </c:pt>
                <c:pt idx="112">
                  <c:v>1304.2911813000001</c:v>
                </c:pt>
                <c:pt idx="113">
                  <c:v>1297.7956916000001</c:v>
                </c:pt>
                <c:pt idx="114">
                  <c:v>1290.0978276000001</c:v>
                </c:pt>
                <c:pt idx="115">
                  <c:v>1282.6582756</c:v>
                </c:pt>
                <c:pt idx="116">
                  <c:v>1275.9718283</c:v>
                </c:pt>
                <c:pt idx="117">
                  <c:v>1268.9045395000001</c:v>
                </c:pt>
                <c:pt idx="118">
                  <c:v>1261.7012606000001</c:v>
                </c:pt>
                <c:pt idx="119">
                  <c:v>1254.6130475</c:v>
                </c:pt>
                <c:pt idx="120">
                  <c:v>1247.2528337000001</c:v>
                </c:pt>
                <c:pt idx="121">
                  <c:v>1240.3630913</c:v>
                </c:pt>
                <c:pt idx="122">
                  <c:v>1232.6829092999999</c:v>
                </c:pt>
                <c:pt idx="123">
                  <c:v>1225.9664948</c:v>
                </c:pt>
                <c:pt idx="124">
                  <c:v>1218.1793634000001</c:v>
                </c:pt>
                <c:pt idx="125">
                  <c:v>1211.3415101000001</c:v>
                </c:pt>
                <c:pt idx="126">
                  <c:v>1203.894826</c:v>
                </c:pt>
                <c:pt idx="127">
                  <c:v>1197.7486206000001</c:v>
                </c:pt>
                <c:pt idx="128">
                  <c:v>1191.0847076</c:v>
                </c:pt>
                <c:pt idx="129">
                  <c:v>1184.8311862</c:v>
                </c:pt>
                <c:pt idx="130">
                  <c:v>1178.4511867000001</c:v>
                </c:pt>
                <c:pt idx="131">
                  <c:v>1171.3554830999999</c:v>
                </c:pt>
                <c:pt idx="132">
                  <c:v>1164.3799256</c:v>
                </c:pt>
                <c:pt idx="133">
                  <c:v>1157.5060724</c:v>
                </c:pt>
                <c:pt idx="134">
                  <c:v>1150.7553898000001</c:v>
                </c:pt>
                <c:pt idx="135">
                  <c:v>1144.1604895999999</c:v>
                </c:pt>
                <c:pt idx="136">
                  <c:v>1137.4302981000001</c:v>
                </c:pt>
                <c:pt idx="137">
                  <c:v>1130.6727515</c:v>
                </c:pt>
                <c:pt idx="138">
                  <c:v>1123.1461422</c:v>
                </c:pt>
                <c:pt idx="139">
                  <c:v>1115.7992478000001</c:v>
                </c:pt>
                <c:pt idx="140">
                  <c:v>1108.709985</c:v>
                </c:pt>
                <c:pt idx="141">
                  <c:v>1101.7353164000001</c:v>
                </c:pt>
                <c:pt idx="142">
                  <c:v>1094.5837352999999</c:v>
                </c:pt>
                <c:pt idx="143">
                  <c:v>1087.0646623</c:v>
                </c:pt>
                <c:pt idx="144">
                  <c:v>1080.1540872</c:v>
                </c:pt>
                <c:pt idx="145">
                  <c:v>1072.8298881000001</c:v>
                </c:pt>
                <c:pt idx="146">
                  <c:v>1065.9262799000001</c:v>
                </c:pt>
                <c:pt idx="147">
                  <c:v>1058.3999294</c:v>
                </c:pt>
                <c:pt idx="148">
                  <c:v>1051.9902721000001</c:v>
                </c:pt>
                <c:pt idx="149">
                  <c:v>1044.9267858000001</c:v>
                </c:pt>
                <c:pt idx="150">
                  <c:v>1037.6528675</c:v>
                </c:pt>
                <c:pt idx="151">
                  <c:v>1030.6888377</c:v>
                </c:pt>
                <c:pt idx="152">
                  <c:v>1024.3546097999999</c:v>
                </c:pt>
                <c:pt idx="153">
                  <c:v>1017.0675317</c:v>
                </c:pt>
                <c:pt idx="154">
                  <c:v>1009.8708818</c:v>
                </c:pt>
                <c:pt idx="155">
                  <c:v>1004.1796734</c:v>
                </c:pt>
                <c:pt idx="156">
                  <c:v>997.15553046000002</c:v>
                </c:pt>
                <c:pt idx="157">
                  <c:v>990.98340842000005</c:v>
                </c:pt>
                <c:pt idx="158">
                  <c:v>984.58584513999995</c:v>
                </c:pt>
                <c:pt idx="159">
                  <c:v>977.79129325999997</c:v>
                </c:pt>
                <c:pt idx="160">
                  <c:v>971.11600400999998</c:v>
                </c:pt>
                <c:pt idx="161">
                  <c:v>964.07061496999995</c:v>
                </c:pt>
                <c:pt idx="162">
                  <c:v>956.58358853000004</c:v>
                </c:pt>
                <c:pt idx="163">
                  <c:v>949.14693767000006</c:v>
                </c:pt>
                <c:pt idx="164">
                  <c:v>942.42459815999996</c:v>
                </c:pt>
                <c:pt idx="165">
                  <c:v>935.90103995000004</c:v>
                </c:pt>
                <c:pt idx="166">
                  <c:v>929.03610232000005</c:v>
                </c:pt>
                <c:pt idx="167">
                  <c:v>922.15391839999995</c:v>
                </c:pt>
                <c:pt idx="168">
                  <c:v>914.90480290999994</c:v>
                </c:pt>
                <c:pt idx="169">
                  <c:v>907.98283147999996</c:v>
                </c:pt>
                <c:pt idx="170">
                  <c:v>900.72535028000004</c:v>
                </c:pt>
                <c:pt idx="171">
                  <c:v>893.77443816000005</c:v>
                </c:pt>
                <c:pt idx="172">
                  <c:v>887.13335659999996</c:v>
                </c:pt>
                <c:pt idx="173">
                  <c:v>881.49623452000003</c:v>
                </c:pt>
                <c:pt idx="174">
                  <c:v>875.37490933000004</c:v>
                </c:pt>
                <c:pt idx="175">
                  <c:v>868.89992567000002</c:v>
                </c:pt>
                <c:pt idx="176">
                  <c:v>862.89989492999996</c:v>
                </c:pt>
                <c:pt idx="177">
                  <c:v>855.85307418000002</c:v>
                </c:pt>
                <c:pt idx="178">
                  <c:v>849.28967494999995</c:v>
                </c:pt>
                <c:pt idx="179">
                  <c:v>842.53493470000001</c:v>
                </c:pt>
                <c:pt idx="180">
                  <c:v>836.43629519000001</c:v>
                </c:pt>
                <c:pt idx="181">
                  <c:v>830.17439650999995</c:v>
                </c:pt>
                <c:pt idx="182">
                  <c:v>823.54507145000002</c:v>
                </c:pt>
                <c:pt idx="183">
                  <c:v>817.60310663999996</c:v>
                </c:pt>
                <c:pt idx="184">
                  <c:v>811.46440461999998</c:v>
                </c:pt>
                <c:pt idx="185">
                  <c:v>805.23492785999997</c:v>
                </c:pt>
                <c:pt idx="186">
                  <c:v>798.98183639000001</c:v>
                </c:pt>
                <c:pt idx="187">
                  <c:v>792.71143057999996</c:v>
                </c:pt>
                <c:pt idx="188">
                  <c:v>786.28407736999998</c:v>
                </c:pt>
                <c:pt idx="189">
                  <c:v>780.02493531000005</c:v>
                </c:pt>
                <c:pt idx="190">
                  <c:v>773.30137837999996</c:v>
                </c:pt>
                <c:pt idx="191">
                  <c:v>766.43251071999998</c:v>
                </c:pt>
                <c:pt idx="192">
                  <c:v>759.61652984</c:v>
                </c:pt>
                <c:pt idx="193">
                  <c:v>753.38212735000002</c:v>
                </c:pt>
                <c:pt idx="194">
                  <c:v>746.69863196999995</c:v>
                </c:pt>
                <c:pt idx="195">
                  <c:v>740.21259275</c:v>
                </c:pt>
                <c:pt idx="196">
                  <c:v>734.46789064999996</c:v>
                </c:pt>
                <c:pt idx="197">
                  <c:v>729.18006794999997</c:v>
                </c:pt>
                <c:pt idx="198">
                  <c:v>723.79228450999994</c:v>
                </c:pt>
                <c:pt idx="199">
                  <c:v>716.94648483000003</c:v>
                </c:pt>
                <c:pt idx="200">
                  <c:v>710.39996192000001</c:v>
                </c:pt>
                <c:pt idx="201">
                  <c:v>703.53133517000003</c:v>
                </c:pt>
                <c:pt idx="202">
                  <c:v>696.75707174000001</c:v>
                </c:pt>
                <c:pt idx="203">
                  <c:v>689.60571003999996</c:v>
                </c:pt>
                <c:pt idx="204">
                  <c:v>682.96074242999998</c:v>
                </c:pt>
                <c:pt idx="205">
                  <c:v>676.55058426999994</c:v>
                </c:pt>
                <c:pt idx="206">
                  <c:v>670.62097822999999</c:v>
                </c:pt>
                <c:pt idx="207">
                  <c:v>664.91717259999996</c:v>
                </c:pt>
                <c:pt idx="208">
                  <c:v>658.67885767999996</c:v>
                </c:pt>
                <c:pt idx="209">
                  <c:v>652.22192139000003</c:v>
                </c:pt>
                <c:pt idx="210">
                  <c:v>645.53193458999999</c:v>
                </c:pt>
                <c:pt idx="211">
                  <c:v>639.00251107999998</c:v>
                </c:pt>
                <c:pt idx="212">
                  <c:v>632.72212364999996</c:v>
                </c:pt>
                <c:pt idx="213">
                  <c:v>626.57919724999999</c:v>
                </c:pt>
                <c:pt idx="214">
                  <c:v>619.73047555999995</c:v>
                </c:pt>
                <c:pt idx="215">
                  <c:v>612.93323375</c:v>
                </c:pt>
                <c:pt idx="216">
                  <c:v>606.68655411999998</c:v>
                </c:pt>
                <c:pt idx="217">
                  <c:v>599.59478013</c:v>
                </c:pt>
                <c:pt idx="218">
                  <c:v>592.9674741</c:v>
                </c:pt>
                <c:pt idx="219">
                  <c:v>586.73881825000001</c:v>
                </c:pt>
                <c:pt idx="220">
                  <c:v>580.58599335999997</c:v>
                </c:pt>
                <c:pt idx="221">
                  <c:v>574.61979781000002</c:v>
                </c:pt>
                <c:pt idx="222">
                  <c:v>569.00353347999999</c:v>
                </c:pt>
                <c:pt idx="223">
                  <c:v>563.05902781999998</c:v>
                </c:pt>
                <c:pt idx="224">
                  <c:v>557.31402739999999</c:v>
                </c:pt>
                <c:pt idx="225">
                  <c:v>552.38051223000002</c:v>
                </c:pt>
                <c:pt idx="226">
                  <c:v>548.22484367000004</c:v>
                </c:pt>
                <c:pt idx="227">
                  <c:v>544.03779579000002</c:v>
                </c:pt>
                <c:pt idx="228">
                  <c:v>539.26468878000003</c:v>
                </c:pt>
                <c:pt idx="229">
                  <c:v>534.74603752999997</c:v>
                </c:pt>
                <c:pt idx="230">
                  <c:v>530.20571087999997</c:v>
                </c:pt>
                <c:pt idx="231">
                  <c:v>525.25939609</c:v>
                </c:pt>
                <c:pt idx="232">
                  <c:v>520.91233304000002</c:v>
                </c:pt>
                <c:pt idx="233">
                  <c:v>515.91884517000005</c:v>
                </c:pt>
                <c:pt idx="234">
                  <c:v>511.41150963000001</c:v>
                </c:pt>
                <c:pt idx="235">
                  <c:v>506.85663434999998</c:v>
                </c:pt>
                <c:pt idx="236">
                  <c:v>502.61933352</c:v>
                </c:pt>
                <c:pt idx="237">
                  <c:v>499.23151335</c:v>
                </c:pt>
                <c:pt idx="238">
                  <c:v>495.41986157000002</c:v>
                </c:pt>
                <c:pt idx="239">
                  <c:v>491.85372307</c:v>
                </c:pt>
                <c:pt idx="240">
                  <c:v>487.73193172999999</c:v>
                </c:pt>
                <c:pt idx="241">
                  <c:v>483.62828259999998</c:v>
                </c:pt>
                <c:pt idx="242">
                  <c:v>479.45728502999998</c:v>
                </c:pt>
                <c:pt idx="243">
                  <c:v>475.20719746999998</c:v>
                </c:pt>
                <c:pt idx="244">
                  <c:v>471.04704387999999</c:v>
                </c:pt>
                <c:pt idx="245">
                  <c:v>466.80466089999999</c:v>
                </c:pt>
                <c:pt idx="246">
                  <c:v>462.3575654</c:v>
                </c:pt>
                <c:pt idx="247">
                  <c:v>457.95203313000002</c:v>
                </c:pt>
                <c:pt idx="248">
                  <c:v>453.63180834999997</c:v>
                </c:pt>
                <c:pt idx="249">
                  <c:v>449.40239528000001</c:v>
                </c:pt>
                <c:pt idx="250">
                  <c:v>445.01588891</c:v>
                </c:pt>
                <c:pt idx="251">
                  <c:v>440.43289922000002</c:v>
                </c:pt>
                <c:pt idx="252">
                  <c:v>435.86408759</c:v>
                </c:pt>
                <c:pt idx="253">
                  <c:v>431.14999201000001</c:v>
                </c:pt>
                <c:pt idx="254">
                  <c:v>426.83235868000003</c:v>
                </c:pt>
                <c:pt idx="255">
                  <c:v>422.33456511000003</c:v>
                </c:pt>
                <c:pt idx="256">
                  <c:v>417.93877383</c:v>
                </c:pt>
                <c:pt idx="257">
                  <c:v>413.33040272</c:v>
                </c:pt>
                <c:pt idx="258">
                  <c:v>409.13837346999998</c:v>
                </c:pt>
                <c:pt idx="259">
                  <c:v>404.80132003</c:v>
                </c:pt>
                <c:pt idx="260">
                  <c:v>400.54237978999998</c:v>
                </c:pt>
                <c:pt idx="261">
                  <c:v>396.24368033000002</c:v>
                </c:pt>
                <c:pt idx="262">
                  <c:v>392.08677348999998</c:v>
                </c:pt>
                <c:pt idx="263">
                  <c:v>387.85799725999999</c:v>
                </c:pt>
                <c:pt idx="264">
                  <c:v>383.42222385000002</c:v>
                </c:pt>
                <c:pt idx="265">
                  <c:v>379.10761760000003</c:v>
                </c:pt>
                <c:pt idx="266">
                  <c:v>374.77786155000001</c:v>
                </c:pt>
                <c:pt idx="267">
                  <c:v>370.4392929</c:v>
                </c:pt>
                <c:pt idx="268">
                  <c:v>366.14996646999998</c:v>
                </c:pt>
                <c:pt idx="269">
                  <c:v>361.705601</c:v>
                </c:pt>
                <c:pt idx="270">
                  <c:v>357.38276031999999</c:v>
                </c:pt>
                <c:pt idx="271">
                  <c:v>353.12033875999998</c:v>
                </c:pt>
                <c:pt idx="272">
                  <c:v>348.84394847999999</c:v>
                </c:pt>
                <c:pt idx="273">
                  <c:v>344.62093519000001</c:v>
                </c:pt>
                <c:pt idx="274">
                  <c:v>340.46815337999999</c:v>
                </c:pt>
                <c:pt idx="275">
                  <c:v>336.33904477999999</c:v>
                </c:pt>
                <c:pt idx="276">
                  <c:v>332.29437632999998</c:v>
                </c:pt>
                <c:pt idx="277">
                  <c:v>329.23605378000002</c:v>
                </c:pt>
                <c:pt idx="278">
                  <c:v>326.28263154000001</c:v>
                </c:pt>
                <c:pt idx="279">
                  <c:v>323.17879562000002</c:v>
                </c:pt>
                <c:pt idx="280">
                  <c:v>320.50438456000001</c:v>
                </c:pt>
                <c:pt idx="281">
                  <c:v>317.90143974</c:v>
                </c:pt>
                <c:pt idx="282">
                  <c:v>315.04859572999999</c:v>
                </c:pt>
                <c:pt idx="283">
                  <c:v>312.06811591000002</c:v>
                </c:pt>
                <c:pt idx="284">
                  <c:v>309.15190111999999</c:v>
                </c:pt>
                <c:pt idx="285">
                  <c:v>306.39216801999999</c:v>
                </c:pt>
                <c:pt idx="286">
                  <c:v>303.43208869</c:v>
                </c:pt>
                <c:pt idx="287">
                  <c:v>300.55977931000001</c:v>
                </c:pt>
                <c:pt idx="288">
                  <c:v>297.68896186000001</c:v>
                </c:pt>
                <c:pt idx="289">
                  <c:v>294.58021909000001</c:v>
                </c:pt>
                <c:pt idx="290">
                  <c:v>291.63524462999999</c:v>
                </c:pt>
                <c:pt idx="291">
                  <c:v>288.89593622000001</c:v>
                </c:pt>
                <c:pt idx="292">
                  <c:v>286.00053635</c:v>
                </c:pt>
                <c:pt idx="293">
                  <c:v>283.17113798999998</c:v>
                </c:pt>
                <c:pt idx="294">
                  <c:v>280.48122408</c:v>
                </c:pt>
                <c:pt idx="295">
                  <c:v>277.87517362</c:v>
                </c:pt>
                <c:pt idx="296">
                  <c:v>275.21895103999998</c:v>
                </c:pt>
                <c:pt idx="297">
                  <c:v>272.65807882000001</c:v>
                </c:pt>
                <c:pt idx="298">
                  <c:v>269.99429764000001</c:v>
                </c:pt>
                <c:pt idx="299">
                  <c:v>267.53785366</c:v>
                </c:pt>
                <c:pt idx="300">
                  <c:v>265.12340963999998</c:v>
                </c:pt>
                <c:pt idx="301">
                  <c:v>262.47559526999999</c:v>
                </c:pt>
                <c:pt idx="302">
                  <c:v>259.88925604000002</c:v>
                </c:pt>
                <c:pt idx="303">
                  <c:v>256.85594201999999</c:v>
                </c:pt>
                <c:pt idx="304">
                  <c:v>254.00848289999999</c:v>
                </c:pt>
                <c:pt idx="305">
                  <c:v>251.25411700000001</c:v>
                </c:pt>
                <c:pt idx="306">
                  <c:v>248.45365301999999</c:v>
                </c:pt>
                <c:pt idx="307">
                  <c:v>245.95853579999999</c:v>
                </c:pt>
                <c:pt idx="308">
                  <c:v>243.27639060999999</c:v>
                </c:pt>
                <c:pt idx="309">
                  <c:v>240.56889562000001</c:v>
                </c:pt>
                <c:pt idx="310">
                  <c:v>238.07671784999999</c:v>
                </c:pt>
                <c:pt idx="311">
                  <c:v>235.45704706999999</c:v>
                </c:pt>
                <c:pt idx="312">
                  <c:v>232.82477750000001</c:v>
                </c:pt>
                <c:pt idx="313">
                  <c:v>230.21204495000001</c:v>
                </c:pt>
                <c:pt idx="314">
                  <c:v>227.71825276999999</c:v>
                </c:pt>
                <c:pt idx="315">
                  <c:v>225.24866685999999</c:v>
                </c:pt>
                <c:pt idx="316">
                  <c:v>222.6172171</c:v>
                </c:pt>
                <c:pt idx="317">
                  <c:v>220.09029497</c:v>
                </c:pt>
                <c:pt idx="318">
                  <c:v>217.35082697999999</c:v>
                </c:pt>
                <c:pt idx="319">
                  <c:v>214.47580959999999</c:v>
                </c:pt>
                <c:pt idx="320">
                  <c:v>212.05508791</c:v>
                </c:pt>
                <c:pt idx="321">
                  <c:v>209.81676229999999</c:v>
                </c:pt>
                <c:pt idx="322">
                  <c:v>207.65260031</c:v>
                </c:pt>
                <c:pt idx="323">
                  <c:v>205.54806531</c:v>
                </c:pt>
                <c:pt idx="324">
                  <c:v>203.77652284999999</c:v>
                </c:pt>
                <c:pt idx="325">
                  <c:v>201.99652932999999</c:v>
                </c:pt>
                <c:pt idx="326">
                  <c:v>200.34729408999999</c:v>
                </c:pt>
                <c:pt idx="327">
                  <c:v>199.08989538</c:v>
                </c:pt>
                <c:pt idx="328">
                  <c:v>197.55042383</c:v>
                </c:pt>
                <c:pt idx="329">
                  <c:v>195.90026779999999</c:v>
                </c:pt>
                <c:pt idx="330">
                  <c:v>194.25477327999999</c:v>
                </c:pt>
                <c:pt idx="331">
                  <c:v>193.06287663000001</c:v>
                </c:pt>
                <c:pt idx="332">
                  <c:v>191.62009712</c:v>
                </c:pt>
                <c:pt idx="333">
                  <c:v>190.51277579000001</c:v>
                </c:pt>
                <c:pt idx="334">
                  <c:v>189.08906555999999</c:v>
                </c:pt>
                <c:pt idx="335">
                  <c:v>187.97633753</c:v>
                </c:pt>
                <c:pt idx="336">
                  <c:v>186.59129791999999</c:v>
                </c:pt>
                <c:pt idx="337">
                  <c:v>185.17203004999999</c:v>
                </c:pt>
                <c:pt idx="338">
                  <c:v>183.77166929000001</c:v>
                </c:pt>
                <c:pt idx="339">
                  <c:v>182.27281450999999</c:v>
                </c:pt>
                <c:pt idx="340">
                  <c:v>180.77432178000001</c:v>
                </c:pt>
                <c:pt idx="341">
                  <c:v>179.45949795999999</c:v>
                </c:pt>
                <c:pt idx="342">
                  <c:v>178.33366052</c:v>
                </c:pt>
                <c:pt idx="343">
                  <c:v>177.31431481000001</c:v>
                </c:pt>
                <c:pt idx="344">
                  <c:v>176.11484132999999</c:v>
                </c:pt>
                <c:pt idx="345">
                  <c:v>175.21362571</c:v>
                </c:pt>
                <c:pt idx="346">
                  <c:v>174.42040836999999</c:v>
                </c:pt>
                <c:pt idx="347">
                  <c:v>173.50088683000001</c:v>
                </c:pt>
                <c:pt idx="348">
                  <c:v>172.23105812</c:v>
                </c:pt>
                <c:pt idx="349">
                  <c:v>171.04755227000001</c:v>
                </c:pt>
                <c:pt idx="350">
                  <c:v>169.74945391</c:v>
                </c:pt>
                <c:pt idx="351">
                  <c:v>168.39973724000001</c:v>
                </c:pt>
                <c:pt idx="352">
                  <c:v>167.04736244</c:v>
                </c:pt>
                <c:pt idx="353">
                  <c:v>165.82594990999999</c:v>
                </c:pt>
                <c:pt idx="354">
                  <c:v>164.03413963</c:v>
                </c:pt>
                <c:pt idx="355">
                  <c:v>161.9167526</c:v>
                </c:pt>
                <c:pt idx="356">
                  <c:v>159.84306061000001</c:v>
                </c:pt>
                <c:pt idx="357">
                  <c:v>157.61294115000001</c:v>
                </c:pt>
                <c:pt idx="358">
                  <c:v>155.65710756999999</c:v>
                </c:pt>
                <c:pt idx="359">
                  <c:v>153.79250569999999</c:v>
                </c:pt>
                <c:pt idx="360">
                  <c:v>151.75434969</c:v>
                </c:pt>
                <c:pt idx="361">
                  <c:v>149.83007721000001</c:v>
                </c:pt>
                <c:pt idx="362">
                  <c:v>147.67642853999999</c:v>
                </c:pt>
                <c:pt idx="363">
                  <c:v>145.67494056000001</c:v>
                </c:pt>
                <c:pt idx="364">
                  <c:v>143.79391158000001</c:v>
                </c:pt>
              </c:numCache>
            </c:numRef>
          </c:val>
        </c:ser>
        <c:ser>
          <c:idx val="2"/>
          <c:order val="1"/>
          <c:tx>
            <c:strRef>
              <c:f>'A5.1 (A5.1M - A5.1P)'!$E$33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(A5.1M - A5.1P)'!$E$34:$E$398</c:f>
              <c:numCache>
                <c:formatCode>0</c:formatCode>
                <c:ptCount val="365"/>
                <c:pt idx="0">
                  <c:v>363.22967510000001</c:v>
                </c:pt>
                <c:pt idx="1">
                  <c:v>355.05232457</c:v>
                </c:pt>
                <c:pt idx="2">
                  <c:v>347.15858689999999</c:v>
                </c:pt>
                <c:pt idx="3">
                  <c:v>339.50246534000001</c:v>
                </c:pt>
                <c:pt idx="4">
                  <c:v>332.47929362999997</c:v>
                </c:pt>
                <c:pt idx="5">
                  <c:v>328.59937490999999</c:v>
                </c:pt>
                <c:pt idx="6">
                  <c:v>323.72087498000002</c:v>
                </c:pt>
                <c:pt idx="7">
                  <c:v>321.31679952000002</c:v>
                </c:pt>
                <c:pt idx="8">
                  <c:v>317.28571534000002</c:v>
                </c:pt>
                <c:pt idx="9">
                  <c:v>312.36410194000001</c:v>
                </c:pt>
                <c:pt idx="10">
                  <c:v>308.91656015000001</c:v>
                </c:pt>
                <c:pt idx="11">
                  <c:v>306.66895117000001</c:v>
                </c:pt>
                <c:pt idx="12">
                  <c:v>304.10595917000001</c:v>
                </c:pt>
                <c:pt idx="13">
                  <c:v>301.66991782000002</c:v>
                </c:pt>
                <c:pt idx="14">
                  <c:v>299.20855017999997</c:v>
                </c:pt>
                <c:pt idx="15">
                  <c:v>297.81291057999999</c:v>
                </c:pt>
                <c:pt idx="16">
                  <c:v>296.04944422</c:v>
                </c:pt>
                <c:pt idx="17">
                  <c:v>294.70079429999998</c:v>
                </c:pt>
                <c:pt idx="18">
                  <c:v>293.00967001999999</c:v>
                </c:pt>
                <c:pt idx="19">
                  <c:v>291.27479348999998</c:v>
                </c:pt>
                <c:pt idx="20">
                  <c:v>289.25735587000003</c:v>
                </c:pt>
                <c:pt idx="21">
                  <c:v>287.51049763999998</c:v>
                </c:pt>
                <c:pt idx="22">
                  <c:v>285.71049586999999</c:v>
                </c:pt>
                <c:pt idx="23">
                  <c:v>284.07038122</c:v>
                </c:pt>
                <c:pt idx="24">
                  <c:v>281.07081848000001</c:v>
                </c:pt>
                <c:pt idx="25">
                  <c:v>279.38494900000001</c:v>
                </c:pt>
                <c:pt idx="26">
                  <c:v>277.33465654000003</c:v>
                </c:pt>
                <c:pt idx="27">
                  <c:v>273.80867806999998</c:v>
                </c:pt>
                <c:pt idx="28">
                  <c:v>271.58424559999997</c:v>
                </c:pt>
                <c:pt idx="29">
                  <c:v>270.20524993999999</c:v>
                </c:pt>
                <c:pt idx="30">
                  <c:v>268.46878189</c:v>
                </c:pt>
                <c:pt idx="31">
                  <c:v>267.18403124000002</c:v>
                </c:pt>
                <c:pt idx="32">
                  <c:v>265.80896324999998</c:v>
                </c:pt>
                <c:pt idx="33">
                  <c:v>264.46801491000002</c:v>
                </c:pt>
                <c:pt idx="34">
                  <c:v>262.31554079</c:v>
                </c:pt>
                <c:pt idx="35">
                  <c:v>260.05506136000002</c:v>
                </c:pt>
                <c:pt idx="36">
                  <c:v>258.07089709000002</c:v>
                </c:pt>
                <c:pt idx="37">
                  <c:v>256.68990640999999</c:v>
                </c:pt>
                <c:pt idx="38">
                  <c:v>254.59054499000001</c:v>
                </c:pt>
                <c:pt idx="39">
                  <c:v>252.29824945999999</c:v>
                </c:pt>
                <c:pt idx="40">
                  <c:v>250.10279879000001</c:v>
                </c:pt>
                <c:pt idx="41">
                  <c:v>248.72100646999999</c:v>
                </c:pt>
                <c:pt idx="42">
                  <c:v>246.3569067</c:v>
                </c:pt>
                <c:pt idx="43">
                  <c:v>244.61743829</c:v>
                </c:pt>
                <c:pt idx="44">
                  <c:v>243.52862085999999</c:v>
                </c:pt>
                <c:pt idx="45">
                  <c:v>241.67125659999999</c:v>
                </c:pt>
                <c:pt idx="46">
                  <c:v>239.32563615000001</c:v>
                </c:pt>
                <c:pt idx="47">
                  <c:v>238.01416642000001</c:v>
                </c:pt>
                <c:pt idx="48">
                  <c:v>236.28377101000001</c:v>
                </c:pt>
                <c:pt idx="49">
                  <c:v>234.64543214</c:v>
                </c:pt>
                <c:pt idx="50">
                  <c:v>233.42080028999999</c:v>
                </c:pt>
                <c:pt idx="51">
                  <c:v>231.77529092</c:v>
                </c:pt>
                <c:pt idx="52">
                  <c:v>229.85409768</c:v>
                </c:pt>
                <c:pt idx="53">
                  <c:v>227.71332787</c:v>
                </c:pt>
                <c:pt idx="54">
                  <c:v>226.58166456000001</c:v>
                </c:pt>
                <c:pt idx="55">
                  <c:v>225.11841491999999</c:v>
                </c:pt>
                <c:pt idx="56">
                  <c:v>223.61967792999999</c:v>
                </c:pt>
                <c:pt idx="57">
                  <c:v>222.46884750000001</c:v>
                </c:pt>
                <c:pt idx="58">
                  <c:v>221.53912758000001</c:v>
                </c:pt>
                <c:pt idx="59">
                  <c:v>220.62796764000001</c:v>
                </c:pt>
                <c:pt idx="60">
                  <c:v>219.90383105999999</c:v>
                </c:pt>
                <c:pt idx="61">
                  <c:v>219.45488793999999</c:v>
                </c:pt>
                <c:pt idx="62">
                  <c:v>218.5066358</c:v>
                </c:pt>
                <c:pt idx="63">
                  <c:v>216.82592579000001</c:v>
                </c:pt>
                <c:pt idx="64">
                  <c:v>215.60852510999999</c:v>
                </c:pt>
                <c:pt idx="65">
                  <c:v>214.60845803000001</c:v>
                </c:pt>
                <c:pt idx="66">
                  <c:v>213.55719077000001</c:v>
                </c:pt>
                <c:pt idx="67">
                  <c:v>212.64465942000001</c:v>
                </c:pt>
                <c:pt idx="68">
                  <c:v>211.53600061</c:v>
                </c:pt>
                <c:pt idx="69">
                  <c:v>210.70669430000001</c:v>
                </c:pt>
                <c:pt idx="70">
                  <c:v>209.74319457999999</c:v>
                </c:pt>
                <c:pt idx="71">
                  <c:v>208.85538634</c:v>
                </c:pt>
                <c:pt idx="72">
                  <c:v>207.65180536</c:v>
                </c:pt>
                <c:pt idx="73">
                  <c:v>207.29606128</c:v>
                </c:pt>
                <c:pt idx="74">
                  <c:v>206.62678395</c:v>
                </c:pt>
                <c:pt idx="75">
                  <c:v>206.09205668000001</c:v>
                </c:pt>
                <c:pt idx="76">
                  <c:v>205.51896529000001</c:v>
                </c:pt>
                <c:pt idx="77">
                  <c:v>204.77202402</c:v>
                </c:pt>
                <c:pt idx="78">
                  <c:v>204.20633268</c:v>
                </c:pt>
                <c:pt idx="79">
                  <c:v>203.44396656999999</c:v>
                </c:pt>
                <c:pt idx="80">
                  <c:v>202.81793324</c:v>
                </c:pt>
                <c:pt idx="81">
                  <c:v>201.53402575999999</c:v>
                </c:pt>
                <c:pt idx="82">
                  <c:v>200.69482649</c:v>
                </c:pt>
                <c:pt idx="83">
                  <c:v>199.64516239</c:v>
                </c:pt>
                <c:pt idx="84">
                  <c:v>198.38088630999999</c:v>
                </c:pt>
                <c:pt idx="85">
                  <c:v>197.32083938</c:v>
                </c:pt>
                <c:pt idx="86">
                  <c:v>196.25160876000001</c:v>
                </c:pt>
                <c:pt idx="87">
                  <c:v>195.20403071000001</c:v>
                </c:pt>
                <c:pt idx="88">
                  <c:v>194.678225</c:v>
                </c:pt>
                <c:pt idx="89">
                  <c:v>193.71208583999999</c:v>
                </c:pt>
                <c:pt idx="90">
                  <c:v>192.96871229000001</c:v>
                </c:pt>
                <c:pt idx="91">
                  <c:v>191.84541988000001</c:v>
                </c:pt>
                <c:pt idx="92">
                  <c:v>191.29815070000001</c:v>
                </c:pt>
                <c:pt idx="93">
                  <c:v>190.62390808999999</c:v>
                </c:pt>
                <c:pt idx="94">
                  <c:v>189.63711705</c:v>
                </c:pt>
                <c:pt idx="95">
                  <c:v>188.84313447</c:v>
                </c:pt>
                <c:pt idx="96">
                  <c:v>187.59704001</c:v>
                </c:pt>
                <c:pt idx="97">
                  <c:v>186.58576424</c:v>
                </c:pt>
                <c:pt idx="98">
                  <c:v>185.48162976</c:v>
                </c:pt>
                <c:pt idx="99">
                  <c:v>184.93250058000001</c:v>
                </c:pt>
                <c:pt idx="100">
                  <c:v>184.25263774999999</c:v>
                </c:pt>
                <c:pt idx="101">
                  <c:v>183.30852494000001</c:v>
                </c:pt>
                <c:pt idx="102">
                  <c:v>182.58102561999999</c:v>
                </c:pt>
                <c:pt idx="103">
                  <c:v>181.67844185000001</c:v>
                </c:pt>
                <c:pt idx="104">
                  <c:v>180.19531689999999</c:v>
                </c:pt>
                <c:pt idx="105">
                  <c:v>179.15928529999999</c:v>
                </c:pt>
                <c:pt idx="106">
                  <c:v>177.35144543000001</c:v>
                </c:pt>
                <c:pt idx="107">
                  <c:v>176.22233001999999</c:v>
                </c:pt>
                <c:pt idx="108">
                  <c:v>174.46780471</c:v>
                </c:pt>
                <c:pt idx="109">
                  <c:v>173.10663077000001</c:v>
                </c:pt>
                <c:pt idx="110">
                  <c:v>171.89305447999999</c:v>
                </c:pt>
                <c:pt idx="111">
                  <c:v>170.75250019999999</c:v>
                </c:pt>
                <c:pt idx="112">
                  <c:v>169.91314111</c:v>
                </c:pt>
                <c:pt idx="113">
                  <c:v>168.46227883</c:v>
                </c:pt>
                <c:pt idx="114">
                  <c:v>167.47843442000001</c:v>
                </c:pt>
                <c:pt idx="115">
                  <c:v>166.78487247000001</c:v>
                </c:pt>
                <c:pt idx="116">
                  <c:v>165.63031391999999</c:v>
                </c:pt>
                <c:pt idx="117">
                  <c:v>164.72447772999999</c:v>
                </c:pt>
                <c:pt idx="118">
                  <c:v>163.7354814</c:v>
                </c:pt>
                <c:pt idx="119">
                  <c:v>162.72476707999999</c:v>
                </c:pt>
                <c:pt idx="120">
                  <c:v>161.99925221999999</c:v>
                </c:pt>
                <c:pt idx="121">
                  <c:v>161.01716001</c:v>
                </c:pt>
                <c:pt idx="122">
                  <c:v>160.19935373000001</c:v>
                </c:pt>
                <c:pt idx="123">
                  <c:v>158.93839450999999</c:v>
                </c:pt>
                <c:pt idx="124">
                  <c:v>158.00193336000001</c:v>
                </c:pt>
                <c:pt idx="125">
                  <c:v>156.76978819000001</c:v>
                </c:pt>
                <c:pt idx="126">
                  <c:v>155.66796635</c:v>
                </c:pt>
                <c:pt idx="127">
                  <c:v>153.98520065</c:v>
                </c:pt>
                <c:pt idx="128">
                  <c:v>153.26469416</c:v>
                </c:pt>
                <c:pt idx="129">
                  <c:v>152.24885214</c:v>
                </c:pt>
                <c:pt idx="130">
                  <c:v>151.43845661</c:v>
                </c:pt>
                <c:pt idx="131">
                  <c:v>150.94891213</c:v>
                </c:pt>
                <c:pt idx="132">
                  <c:v>150.31046681999999</c:v>
                </c:pt>
                <c:pt idx="133">
                  <c:v>149.59550922</c:v>
                </c:pt>
                <c:pt idx="134">
                  <c:v>149.00109155000001</c:v>
                </c:pt>
                <c:pt idx="135">
                  <c:v>148.39623032</c:v>
                </c:pt>
                <c:pt idx="136">
                  <c:v>147.87614188000001</c:v>
                </c:pt>
                <c:pt idx="137">
                  <c:v>147.12148256</c:v>
                </c:pt>
                <c:pt idx="138">
                  <c:v>146.76317673</c:v>
                </c:pt>
                <c:pt idx="139">
                  <c:v>146.33624545000001</c:v>
                </c:pt>
                <c:pt idx="140">
                  <c:v>145.94133579999999</c:v>
                </c:pt>
                <c:pt idx="141">
                  <c:v>145.35423402999999</c:v>
                </c:pt>
                <c:pt idx="142">
                  <c:v>144.86864983000001</c:v>
                </c:pt>
                <c:pt idx="143">
                  <c:v>144.49787648</c:v>
                </c:pt>
                <c:pt idx="144">
                  <c:v>143.91519651999999</c:v>
                </c:pt>
                <c:pt idx="145">
                  <c:v>143.17641771000001</c:v>
                </c:pt>
                <c:pt idx="146">
                  <c:v>142.53768632000001</c:v>
                </c:pt>
                <c:pt idx="147">
                  <c:v>142.40226274</c:v>
                </c:pt>
                <c:pt idx="148">
                  <c:v>141.51890157</c:v>
                </c:pt>
                <c:pt idx="149">
                  <c:v>140.82142253999999</c:v>
                </c:pt>
                <c:pt idx="150">
                  <c:v>140.43283317999999</c:v>
                </c:pt>
                <c:pt idx="151">
                  <c:v>139.92117428</c:v>
                </c:pt>
                <c:pt idx="152">
                  <c:v>139.04213263</c:v>
                </c:pt>
                <c:pt idx="153">
                  <c:v>138.31953634000001</c:v>
                </c:pt>
                <c:pt idx="154">
                  <c:v>137.79874874000001</c:v>
                </c:pt>
                <c:pt idx="155">
                  <c:v>136.40067769999999</c:v>
                </c:pt>
                <c:pt idx="156">
                  <c:v>135.68672943000001</c:v>
                </c:pt>
                <c:pt idx="157">
                  <c:v>134.70418777</c:v>
                </c:pt>
                <c:pt idx="158">
                  <c:v>134.08332813999999</c:v>
                </c:pt>
                <c:pt idx="159">
                  <c:v>133.46402397</c:v>
                </c:pt>
                <c:pt idx="160">
                  <c:v>132.64690200000001</c:v>
                </c:pt>
                <c:pt idx="161">
                  <c:v>132.07053762999999</c:v>
                </c:pt>
                <c:pt idx="162">
                  <c:v>131.51215816000001</c:v>
                </c:pt>
                <c:pt idx="163">
                  <c:v>130.85367556</c:v>
                </c:pt>
                <c:pt idx="164">
                  <c:v>130.18634809</c:v>
                </c:pt>
                <c:pt idx="165">
                  <c:v>129.20541868000001</c:v>
                </c:pt>
                <c:pt idx="166">
                  <c:v>128.35214453</c:v>
                </c:pt>
                <c:pt idx="167">
                  <c:v>127.39074685</c:v>
                </c:pt>
                <c:pt idx="168">
                  <c:v>126.83347463</c:v>
                </c:pt>
                <c:pt idx="169">
                  <c:v>126.21241834999999</c:v>
                </c:pt>
                <c:pt idx="170">
                  <c:v>125.37153849000001</c:v>
                </c:pt>
                <c:pt idx="171">
                  <c:v>124.67312142</c:v>
                </c:pt>
                <c:pt idx="172">
                  <c:v>123.81429391</c:v>
                </c:pt>
                <c:pt idx="173">
                  <c:v>122.07315958</c:v>
                </c:pt>
                <c:pt idx="174">
                  <c:v>121.03785427</c:v>
                </c:pt>
                <c:pt idx="175">
                  <c:v>120.39203996000001</c:v>
                </c:pt>
                <c:pt idx="176">
                  <c:v>119.40412608</c:v>
                </c:pt>
                <c:pt idx="177">
                  <c:v>119.00739804</c:v>
                </c:pt>
                <c:pt idx="178">
                  <c:v>118.63119396</c:v>
                </c:pt>
                <c:pt idx="179">
                  <c:v>118.13542766</c:v>
                </c:pt>
                <c:pt idx="180">
                  <c:v>117.07687194</c:v>
                </c:pt>
                <c:pt idx="181">
                  <c:v>116.06787047</c:v>
                </c:pt>
                <c:pt idx="182">
                  <c:v>115.78166167000001</c:v>
                </c:pt>
                <c:pt idx="183">
                  <c:v>114.72314421</c:v>
                </c:pt>
                <c:pt idx="184">
                  <c:v>113.91068703000001</c:v>
                </c:pt>
                <c:pt idx="185">
                  <c:v>112.99768344</c:v>
                </c:pt>
                <c:pt idx="186">
                  <c:v>112.26322312000001</c:v>
                </c:pt>
                <c:pt idx="187">
                  <c:v>111.42415844999999</c:v>
                </c:pt>
                <c:pt idx="188">
                  <c:v>110.63020696</c:v>
                </c:pt>
                <c:pt idx="189">
                  <c:v>109.60590826000001</c:v>
                </c:pt>
                <c:pt idx="190">
                  <c:v>108.94939432</c:v>
                </c:pt>
                <c:pt idx="191">
                  <c:v>108.41485906</c:v>
                </c:pt>
                <c:pt idx="192">
                  <c:v>107.87653294</c:v>
                </c:pt>
                <c:pt idx="193">
                  <c:v>107.16425559</c:v>
                </c:pt>
                <c:pt idx="194">
                  <c:v>106.50600468</c:v>
                </c:pt>
                <c:pt idx="195">
                  <c:v>105.79958799000001</c:v>
                </c:pt>
                <c:pt idx="196">
                  <c:v>104.76886930000001</c:v>
                </c:pt>
                <c:pt idx="197">
                  <c:v>103.67925119</c:v>
                </c:pt>
                <c:pt idx="198">
                  <c:v>102.01985415</c:v>
                </c:pt>
                <c:pt idx="199">
                  <c:v>101.40205657</c:v>
                </c:pt>
                <c:pt idx="200">
                  <c:v>100.98425947</c:v>
                </c:pt>
                <c:pt idx="201">
                  <c:v>100.61273803</c:v>
                </c:pt>
                <c:pt idx="202">
                  <c:v>99.904824516000005</c:v>
                </c:pt>
                <c:pt idx="203">
                  <c:v>99.405762073000005</c:v>
                </c:pt>
                <c:pt idx="204">
                  <c:v>98.874915633000001</c:v>
                </c:pt>
                <c:pt idx="205">
                  <c:v>98.194405381999999</c:v>
                </c:pt>
                <c:pt idx="206">
                  <c:v>97.211974685000001</c:v>
                </c:pt>
                <c:pt idx="207">
                  <c:v>96.294829436000001</c:v>
                </c:pt>
                <c:pt idx="208">
                  <c:v>95.757288497000005</c:v>
                </c:pt>
                <c:pt idx="209">
                  <c:v>95.046081591999993</c:v>
                </c:pt>
                <c:pt idx="210">
                  <c:v>94.552098921999999</c:v>
                </c:pt>
                <c:pt idx="211">
                  <c:v>93.985114186000004</c:v>
                </c:pt>
                <c:pt idx="212">
                  <c:v>93.202460626999994</c:v>
                </c:pt>
                <c:pt idx="213">
                  <c:v>92.526395700999998</c:v>
                </c:pt>
                <c:pt idx="214">
                  <c:v>91.989998917999998</c:v>
                </c:pt>
                <c:pt idx="215">
                  <c:v>91.537987493000003</c:v>
                </c:pt>
                <c:pt idx="216">
                  <c:v>90.771689553000002</c:v>
                </c:pt>
                <c:pt idx="217">
                  <c:v>90.513478742000004</c:v>
                </c:pt>
                <c:pt idx="218">
                  <c:v>89.847267509999995</c:v>
                </c:pt>
                <c:pt idx="219">
                  <c:v>89.017259601000006</c:v>
                </c:pt>
                <c:pt idx="220">
                  <c:v>88.049765719999996</c:v>
                </c:pt>
                <c:pt idx="221">
                  <c:v>87.237498407000004</c:v>
                </c:pt>
                <c:pt idx="222">
                  <c:v>86.414452435000001</c:v>
                </c:pt>
                <c:pt idx="223">
                  <c:v>85.524087209000001</c:v>
                </c:pt>
                <c:pt idx="224">
                  <c:v>84.684835750000005</c:v>
                </c:pt>
                <c:pt idx="225">
                  <c:v>84.031587697000006</c:v>
                </c:pt>
                <c:pt idx="226">
                  <c:v>83.517559011000003</c:v>
                </c:pt>
                <c:pt idx="227">
                  <c:v>82.881218864999994</c:v>
                </c:pt>
                <c:pt idx="228">
                  <c:v>82.618303873000002</c:v>
                </c:pt>
                <c:pt idx="229">
                  <c:v>82.355204717999996</c:v>
                </c:pt>
                <c:pt idx="230">
                  <c:v>82.120077390000006</c:v>
                </c:pt>
                <c:pt idx="231">
                  <c:v>81.964788502999994</c:v>
                </c:pt>
                <c:pt idx="232">
                  <c:v>81.355744471999998</c:v>
                </c:pt>
                <c:pt idx="233">
                  <c:v>81.251691160999997</c:v>
                </c:pt>
                <c:pt idx="234">
                  <c:v>80.821833314000003</c:v>
                </c:pt>
                <c:pt idx="235">
                  <c:v>80.260669462999999</c:v>
                </c:pt>
                <c:pt idx="236">
                  <c:v>79.550255512999996</c:v>
                </c:pt>
                <c:pt idx="237">
                  <c:v>78.714096701000003</c:v>
                </c:pt>
                <c:pt idx="238">
                  <c:v>77.946629329000004</c:v>
                </c:pt>
                <c:pt idx="239">
                  <c:v>76.953487465999999</c:v>
                </c:pt>
                <c:pt idx="240">
                  <c:v>76.207941637999994</c:v>
                </c:pt>
                <c:pt idx="241">
                  <c:v>75.720303225999999</c:v>
                </c:pt>
                <c:pt idx="242">
                  <c:v>75.131427544999994</c:v>
                </c:pt>
                <c:pt idx="243">
                  <c:v>74.593946353000007</c:v>
                </c:pt>
                <c:pt idx="244">
                  <c:v>74.068181553000002</c:v>
                </c:pt>
                <c:pt idx="245">
                  <c:v>73.355348477999996</c:v>
                </c:pt>
                <c:pt idx="246">
                  <c:v>72.686715809000006</c:v>
                </c:pt>
                <c:pt idx="247">
                  <c:v>72.217287171999999</c:v>
                </c:pt>
                <c:pt idx="248">
                  <c:v>71.562583106999995</c:v>
                </c:pt>
                <c:pt idx="249">
                  <c:v>71.269163711000004</c:v>
                </c:pt>
                <c:pt idx="250">
                  <c:v>70.730245445999998</c:v>
                </c:pt>
                <c:pt idx="251">
                  <c:v>70.243566362999999</c:v>
                </c:pt>
                <c:pt idx="252">
                  <c:v>69.655606595999998</c:v>
                </c:pt>
                <c:pt idx="253">
                  <c:v>69.278603985000004</c:v>
                </c:pt>
                <c:pt idx="254">
                  <c:v>68.908887622999998</c:v>
                </c:pt>
                <c:pt idx="255">
                  <c:v>68.620079645999994</c:v>
                </c:pt>
                <c:pt idx="256">
                  <c:v>68.221585560999998</c:v>
                </c:pt>
                <c:pt idx="257">
                  <c:v>67.732568334999996</c:v>
                </c:pt>
                <c:pt idx="258">
                  <c:v>67.131264598000001</c:v>
                </c:pt>
                <c:pt idx="259">
                  <c:v>66.613161607999999</c:v>
                </c:pt>
                <c:pt idx="260">
                  <c:v>66.130179292999998</c:v>
                </c:pt>
                <c:pt idx="261">
                  <c:v>65.713290478999994</c:v>
                </c:pt>
                <c:pt idx="262">
                  <c:v>65.294481638999997</c:v>
                </c:pt>
                <c:pt idx="263">
                  <c:v>64.749203811000001</c:v>
                </c:pt>
                <c:pt idx="264">
                  <c:v>64.370212574999996</c:v>
                </c:pt>
                <c:pt idx="265">
                  <c:v>63.820715866999997</c:v>
                </c:pt>
                <c:pt idx="266">
                  <c:v>63.323452019999998</c:v>
                </c:pt>
                <c:pt idx="267">
                  <c:v>62.853042256000002</c:v>
                </c:pt>
                <c:pt idx="268">
                  <c:v>62.359446720000001</c:v>
                </c:pt>
                <c:pt idx="269">
                  <c:v>61.890178265000003</c:v>
                </c:pt>
                <c:pt idx="270">
                  <c:v>61.336740906000003</c:v>
                </c:pt>
                <c:pt idx="271">
                  <c:v>60.829080204</c:v>
                </c:pt>
                <c:pt idx="272">
                  <c:v>60.411756312000001</c:v>
                </c:pt>
                <c:pt idx="273">
                  <c:v>59.988201173</c:v>
                </c:pt>
                <c:pt idx="274">
                  <c:v>59.604967041999998</c:v>
                </c:pt>
                <c:pt idx="275">
                  <c:v>59.208100295999998</c:v>
                </c:pt>
                <c:pt idx="276">
                  <c:v>58.696073226000003</c:v>
                </c:pt>
                <c:pt idx="277">
                  <c:v>58.283490962000002</c:v>
                </c:pt>
                <c:pt idx="278">
                  <c:v>57.89322233</c:v>
                </c:pt>
                <c:pt idx="279">
                  <c:v>57.596215299000001</c:v>
                </c:pt>
                <c:pt idx="280">
                  <c:v>57.202845631000002</c:v>
                </c:pt>
                <c:pt idx="281">
                  <c:v>56.713319198000001</c:v>
                </c:pt>
                <c:pt idx="282">
                  <c:v>56.357505021999998</c:v>
                </c:pt>
                <c:pt idx="283">
                  <c:v>55.968647947000001</c:v>
                </c:pt>
                <c:pt idx="284">
                  <c:v>55.596501428000003</c:v>
                </c:pt>
                <c:pt idx="285">
                  <c:v>55.223141298999998</c:v>
                </c:pt>
                <c:pt idx="286">
                  <c:v>54.896231892000003</c:v>
                </c:pt>
                <c:pt idx="287">
                  <c:v>54.599948366</c:v>
                </c:pt>
                <c:pt idx="288">
                  <c:v>54.237270901999999</c:v>
                </c:pt>
                <c:pt idx="289">
                  <c:v>53.969818304999997</c:v>
                </c:pt>
                <c:pt idx="290">
                  <c:v>53.626004369</c:v>
                </c:pt>
                <c:pt idx="291">
                  <c:v>53.217831861999997</c:v>
                </c:pt>
                <c:pt idx="292">
                  <c:v>52.870377046000002</c:v>
                </c:pt>
                <c:pt idx="293">
                  <c:v>52.557972653999997</c:v>
                </c:pt>
                <c:pt idx="294">
                  <c:v>52.175774562999997</c:v>
                </c:pt>
                <c:pt idx="295">
                  <c:v>51.856231999999999</c:v>
                </c:pt>
                <c:pt idx="296">
                  <c:v>51.413833431999997</c:v>
                </c:pt>
                <c:pt idx="297">
                  <c:v>50.961846024000003</c:v>
                </c:pt>
                <c:pt idx="298">
                  <c:v>50.577076914999999</c:v>
                </c:pt>
                <c:pt idx="299">
                  <c:v>50.298942222000001</c:v>
                </c:pt>
                <c:pt idx="300">
                  <c:v>49.817060437999999</c:v>
                </c:pt>
                <c:pt idx="301">
                  <c:v>49.506233084999998</c:v>
                </c:pt>
                <c:pt idx="302">
                  <c:v>49.142220911999999</c:v>
                </c:pt>
                <c:pt idx="303">
                  <c:v>48.921787919000003</c:v>
                </c:pt>
                <c:pt idx="304">
                  <c:v>48.618740492000001</c:v>
                </c:pt>
                <c:pt idx="305">
                  <c:v>48.272379815000001</c:v>
                </c:pt>
                <c:pt idx="306">
                  <c:v>47.890978978</c:v>
                </c:pt>
                <c:pt idx="307">
                  <c:v>47.598594599999998</c:v>
                </c:pt>
                <c:pt idx="308">
                  <c:v>47.215820102999999</c:v>
                </c:pt>
                <c:pt idx="309">
                  <c:v>46.905371103999997</c:v>
                </c:pt>
                <c:pt idx="310">
                  <c:v>46.595123782999998</c:v>
                </c:pt>
                <c:pt idx="311">
                  <c:v>46.309297901000001</c:v>
                </c:pt>
                <c:pt idx="312">
                  <c:v>45.882318632</c:v>
                </c:pt>
                <c:pt idx="313">
                  <c:v>45.484332195</c:v>
                </c:pt>
                <c:pt idx="314">
                  <c:v>45.126872487999997</c:v>
                </c:pt>
                <c:pt idx="315">
                  <c:v>44.833510611000001</c:v>
                </c:pt>
                <c:pt idx="316">
                  <c:v>44.466623988999999</c:v>
                </c:pt>
                <c:pt idx="317">
                  <c:v>44.233808582999998</c:v>
                </c:pt>
                <c:pt idx="318">
                  <c:v>43.950010624000001</c:v>
                </c:pt>
                <c:pt idx="319">
                  <c:v>43.708302807999999</c:v>
                </c:pt>
                <c:pt idx="320">
                  <c:v>43.456476911999999</c:v>
                </c:pt>
                <c:pt idx="321">
                  <c:v>43.309611336000003</c:v>
                </c:pt>
                <c:pt idx="322">
                  <c:v>43.133612477</c:v>
                </c:pt>
                <c:pt idx="323">
                  <c:v>42.940988965999999</c:v>
                </c:pt>
                <c:pt idx="324">
                  <c:v>42.768508521000001</c:v>
                </c:pt>
                <c:pt idx="325">
                  <c:v>42.509540919000003</c:v>
                </c:pt>
                <c:pt idx="326">
                  <c:v>42.345818344000001</c:v>
                </c:pt>
                <c:pt idx="327">
                  <c:v>42.103334060999998</c:v>
                </c:pt>
                <c:pt idx="328">
                  <c:v>41.904692730000001</c:v>
                </c:pt>
                <c:pt idx="329">
                  <c:v>41.670862417999999</c:v>
                </c:pt>
                <c:pt idx="330">
                  <c:v>41.527951297999998</c:v>
                </c:pt>
                <c:pt idx="331">
                  <c:v>41.221825158000001</c:v>
                </c:pt>
                <c:pt idx="332">
                  <c:v>41.040638938999997</c:v>
                </c:pt>
                <c:pt idx="333">
                  <c:v>40.782898664000001</c:v>
                </c:pt>
                <c:pt idx="334">
                  <c:v>40.469872334000002</c:v>
                </c:pt>
                <c:pt idx="335">
                  <c:v>40.189668801000003</c:v>
                </c:pt>
                <c:pt idx="336">
                  <c:v>39.804806386000003</c:v>
                </c:pt>
                <c:pt idx="337">
                  <c:v>39.571131051999998</c:v>
                </c:pt>
                <c:pt idx="338">
                  <c:v>39.255798239000001</c:v>
                </c:pt>
                <c:pt idx="339">
                  <c:v>38.822625811999998</c:v>
                </c:pt>
                <c:pt idx="340">
                  <c:v>38.488581021000002</c:v>
                </c:pt>
                <c:pt idx="341">
                  <c:v>38.052463062999998</c:v>
                </c:pt>
                <c:pt idx="342">
                  <c:v>37.636351910999998</c:v>
                </c:pt>
                <c:pt idx="343">
                  <c:v>36.736420033999998</c:v>
                </c:pt>
                <c:pt idx="344">
                  <c:v>36.044379616999997</c:v>
                </c:pt>
                <c:pt idx="345">
                  <c:v>35.127898244000001</c:v>
                </c:pt>
                <c:pt idx="346">
                  <c:v>34.015481784000002</c:v>
                </c:pt>
                <c:pt idx="347">
                  <c:v>32.713770461000003</c:v>
                </c:pt>
                <c:pt idx="348">
                  <c:v>31.965842817999999</c:v>
                </c:pt>
                <c:pt idx="349">
                  <c:v>31.327111908999999</c:v>
                </c:pt>
                <c:pt idx="350">
                  <c:v>30.781488118999999</c:v>
                </c:pt>
                <c:pt idx="351">
                  <c:v>29.771073694999998</c:v>
                </c:pt>
                <c:pt idx="352">
                  <c:v>29.048771214999999</c:v>
                </c:pt>
                <c:pt idx="353">
                  <c:v>28.484414493999999</c:v>
                </c:pt>
                <c:pt idx="354">
                  <c:v>28.106297775000002</c:v>
                </c:pt>
                <c:pt idx="355">
                  <c:v>27.782609411999999</c:v>
                </c:pt>
                <c:pt idx="356">
                  <c:v>27.560953912999999</c:v>
                </c:pt>
                <c:pt idx="357">
                  <c:v>27.353279740000001</c:v>
                </c:pt>
                <c:pt idx="358">
                  <c:v>27.067623520000001</c:v>
                </c:pt>
                <c:pt idx="359">
                  <c:v>26.792962701</c:v>
                </c:pt>
                <c:pt idx="360">
                  <c:v>26.51923815</c:v>
                </c:pt>
                <c:pt idx="361">
                  <c:v>26.191712828</c:v>
                </c:pt>
                <c:pt idx="362">
                  <c:v>25.944174567000001</c:v>
                </c:pt>
                <c:pt idx="363">
                  <c:v>25.590925007999999</c:v>
                </c:pt>
                <c:pt idx="364">
                  <c:v>25.288582333000001</c:v>
                </c:pt>
              </c:numCache>
            </c:numRef>
          </c:val>
        </c:ser>
        <c:ser>
          <c:idx val="3"/>
          <c:order val="2"/>
          <c:tx>
            <c:strRef>
              <c:f>'A5.1 (A5.1M - A5.1P)'!$F$33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(A5.1M - A5.1P)'!$F$34:$F$398</c:f>
              <c:numCache>
                <c:formatCode>0</c:formatCode>
                <c:ptCount val="365"/>
                <c:pt idx="0">
                  <c:v>511.16138945</c:v>
                </c:pt>
                <c:pt idx="1">
                  <c:v>501.50503416999999</c:v>
                </c:pt>
                <c:pt idx="2">
                  <c:v>491.76564647999999</c:v>
                </c:pt>
                <c:pt idx="3">
                  <c:v>483.20925397000002</c:v>
                </c:pt>
                <c:pt idx="4">
                  <c:v>474.50249589999999</c:v>
                </c:pt>
                <c:pt idx="5">
                  <c:v>469.34564878999998</c:v>
                </c:pt>
                <c:pt idx="6">
                  <c:v>463.91540727</c:v>
                </c:pt>
                <c:pt idx="7">
                  <c:v>460.21022977000001</c:v>
                </c:pt>
                <c:pt idx="8">
                  <c:v>454.39243159</c:v>
                </c:pt>
                <c:pt idx="9">
                  <c:v>448.05653813999999</c:v>
                </c:pt>
                <c:pt idx="10">
                  <c:v>443.68257980999999</c:v>
                </c:pt>
                <c:pt idx="11">
                  <c:v>441.65506765999999</c:v>
                </c:pt>
                <c:pt idx="12">
                  <c:v>439.26189284999998</c:v>
                </c:pt>
                <c:pt idx="13">
                  <c:v>436.55124798000003</c:v>
                </c:pt>
                <c:pt idx="14">
                  <c:v>433.63355057000001</c:v>
                </c:pt>
                <c:pt idx="15">
                  <c:v>431.06236660000002</c:v>
                </c:pt>
                <c:pt idx="16">
                  <c:v>429.47829130999997</c:v>
                </c:pt>
                <c:pt idx="17">
                  <c:v>427.97357899999997</c:v>
                </c:pt>
                <c:pt idx="18">
                  <c:v>426.01548115999998</c:v>
                </c:pt>
                <c:pt idx="19">
                  <c:v>424.03283906000001</c:v>
                </c:pt>
                <c:pt idx="20">
                  <c:v>421.79799529000002</c:v>
                </c:pt>
                <c:pt idx="21">
                  <c:v>419.47031337999999</c:v>
                </c:pt>
                <c:pt idx="22">
                  <c:v>416.91315596999999</c:v>
                </c:pt>
                <c:pt idx="23">
                  <c:v>414.60766890000002</c:v>
                </c:pt>
                <c:pt idx="24">
                  <c:v>410.97451841999998</c:v>
                </c:pt>
                <c:pt idx="25">
                  <c:v>407.87805983999999</c:v>
                </c:pt>
                <c:pt idx="26">
                  <c:v>403.98275124999998</c:v>
                </c:pt>
                <c:pt idx="27">
                  <c:v>401.48877920000001</c:v>
                </c:pt>
                <c:pt idx="28">
                  <c:v>398.52610255000002</c:v>
                </c:pt>
                <c:pt idx="29">
                  <c:v>395.68787321000002</c:v>
                </c:pt>
                <c:pt idx="30">
                  <c:v>393.34464723000002</c:v>
                </c:pt>
                <c:pt idx="31">
                  <c:v>391.71886111999999</c:v>
                </c:pt>
                <c:pt idx="32">
                  <c:v>388.18926428999998</c:v>
                </c:pt>
                <c:pt idx="33">
                  <c:v>386.37364979</c:v>
                </c:pt>
                <c:pt idx="34">
                  <c:v>384.24921826999997</c:v>
                </c:pt>
                <c:pt idx="35">
                  <c:v>381.20696716999998</c:v>
                </c:pt>
                <c:pt idx="36">
                  <c:v>378.30264753</c:v>
                </c:pt>
                <c:pt idx="37">
                  <c:v>374.47692025999999</c:v>
                </c:pt>
                <c:pt idx="38">
                  <c:v>372.35657254</c:v>
                </c:pt>
                <c:pt idx="39">
                  <c:v>370.68174370000003</c:v>
                </c:pt>
                <c:pt idx="40">
                  <c:v>368.02001853000002</c:v>
                </c:pt>
                <c:pt idx="41">
                  <c:v>366.40693183000002</c:v>
                </c:pt>
                <c:pt idx="42">
                  <c:v>363.65625784000002</c:v>
                </c:pt>
                <c:pt idx="43">
                  <c:v>361.62197749000001</c:v>
                </c:pt>
                <c:pt idx="44">
                  <c:v>359.94373194999997</c:v>
                </c:pt>
                <c:pt idx="45">
                  <c:v>358.69856614000003</c:v>
                </c:pt>
                <c:pt idx="46">
                  <c:v>356.55086832000001</c:v>
                </c:pt>
                <c:pt idx="47">
                  <c:v>354.16941573999998</c:v>
                </c:pt>
                <c:pt idx="48">
                  <c:v>352.28611202000002</c:v>
                </c:pt>
                <c:pt idx="49">
                  <c:v>350.52815415999999</c:v>
                </c:pt>
                <c:pt idx="50">
                  <c:v>349.24879412000001</c:v>
                </c:pt>
                <c:pt idx="51">
                  <c:v>347.54942620000003</c:v>
                </c:pt>
                <c:pt idx="52">
                  <c:v>345.37210248999997</c:v>
                </c:pt>
                <c:pt idx="53">
                  <c:v>343.82039700000001</c:v>
                </c:pt>
                <c:pt idx="54">
                  <c:v>341.81389744000001</c:v>
                </c:pt>
                <c:pt idx="55">
                  <c:v>340.87866549</c:v>
                </c:pt>
                <c:pt idx="56">
                  <c:v>339.75756646000002</c:v>
                </c:pt>
                <c:pt idx="57">
                  <c:v>338.14768219000001</c:v>
                </c:pt>
                <c:pt idx="58">
                  <c:v>336.42326477</c:v>
                </c:pt>
                <c:pt idx="59">
                  <c:v>335.58520449999997</c:v>
                </c:pt>
                <c:pt idx="60">
                  <c:v>334.05560587000002</c:v>
                </c:pt>
                <c:pt idx="61">
                  <c:v>333.35008778999998</c:v>
                </c:pt>
                <c:pt idx="62">
                  <c:v>332.40168312999998</c:v>
                </c:pt>
                <c:pt idx="63">
                  <c:v>331.06701630999999</c:v>
                </c:pt>
                <c:pt idx="64">
                  <c:v>329.83799880999999</c:v>
                </c:pt>
                <c:pt idx="65">
                  <c:v>328.51908400000002</c:v>
                </c:pt>
                <c:pt idx="66">
                  <c:v>327.40398269000002</c:v>
                </c:pt>
                <c:pt idx="67">
                  <c:v>326.62164958</c:v>
                </c:pt>
                <c:pt idx="68">
                  <c:v>325.53650302</c:v>
                </c:pt>
                <c:pt idx="69">
                  <c:v>323.96647869999998</c:v>
                </c:pt>
                <c:pt idx="70">
                  <c:v>322.66962474000002</c:v>
                </c:pt>
                <c:pt idx="71">
                  <c:v>321.40554130999999</c:v>
                </c:pt>
                <c:pt idx="72">
                  <c:v>319.78940017999997</c:v>
                </c:pt>
                <c:pt idx="73">
                  <c:v>319.05559927000002</c:v>
                </c:pt>
                <c:pt idx="74">
                  <c:v>317.88629236000003</c:v>
                </c:pt>
                <c:pt idx="75">
                  <c:v>316.77766195999999</c:v>
                </c:pt>
                <c:pt idx="76">
                  <c:v>316.09806914000001</c:v>
                </c:pt>
                <c:pt idx="77">
                  <c:v>315.05663492000002</c:v>
                </c:pt>
                <c:pt idx="78">
                  <c:v>313.97102398999999</c:v>
                </c:pt>
                <c:pt idx="79">
                  <c:v>313.02150825000001</c:v>
                </c:pt>
                <c:pt idx="80">
                  <c:v>311.09655493000002</c:v>
                </c:pt>
                <c:pt idx="81">
                  <c:v>308.33684383999997</c:v>
                </c:pt>
                <c:pt idx="82">
                  <c:v>306.59452623999999</c:v>
                </c:pt>
                <c:pt idx="83">
                  <c:v>304.77594237</c:v>
                </c:pt>
                <c:pt idx="84">
                  <c:v>303.39569956000003</c:v>
                </c:pt>
                <c:pt idx="85">
                  <c:v>301.59014997000003</c:v>
                </c:pt>
                <c:pt idx="86">
                  <c:v>300.11402587999999</c:v>
                </c:pt>
                <c:pt idx="87">
                  <c:v>298.91617305</c:v>
                </c:pt>
                <c:pt idx="88">
                  <c:v>296.47677498000002</c:v>
                </c:pt>
                <c:pt idx="89">
                  <c:v>294.69955999000001</c:v>
                </c:pt>
                <c:pt idx="90">
                  <c:v>293.54996199999999</c:v>
                </c:pt>
                <c:pt idx="91">
                  <c:v>292.11423698999999</c:v>
                </c:pt>
                <c:pt idx="92">
                  <c:v>290.81521079999999</c:v>
                </c:pt>
                <c:pt idx="93">
                  <c:v>289.66171581999998</c:v>
                </c:pt>
                <c:pt idx="94">
                  <c:v>288.63761987999999</c:v>
                </c:pt>
                <c:pt idx="95">
                  <c:v>287.76911209999997</c:v>
                </c:pt>
                <c:pt idx="96">
                  <c:v>286.62212013999999</c:v>
                </c:pt>
                <c:pt idx="97">
                  <c:v>286.28242232000002</c:v>
                </c:pt>
                <c:pt idx="98">
                  <c:v>285.83022122</c:v>
                </c:pt>
                <c:pt idx="99">
                  <c:v>284.95959796</c:v>
                </c:pt>
                <c:pt idx="100">
                  <c:v>284.26573704999998</c:v>
                </c:pt>
                <c:pt idx="101">
                  <c:v>283.24692783</c:v>
                </c:pt>
                <c:pt idx="102">
                  <c:v>281.94261503000001</c:v>
                </c:pt>
                <c:pt idx="103">
                  <c:v>281.03685834999999</c:v>
                </c:pt>
                <c:pt idx="104">
                  <c:v>279.90519080000001</c:v>
                </c:pt>
                <c:pt idx="105">
                  <c:v>278.53013504</c:v>
                </c:pt>
                <c:pt idx="106">
                  <c:v>277.15413297999999</c:v>
                </c:pt>
                <c:pt idx="107">
                  <c:v>276.07032779000002</c:v>
                </c:pt>
                <c:pt idx="108">
                  <c:v>274.44215865000001</c:v>
                </c:pt>
                <c:pt idx="109">
                  <c:v>273.16969485999999</c:v>
                </c:pt>
                <c:pt idx="110">
                  <c:v>271.55860065000002</c:v>
                </c:pt>
                <c:pt idx="111">
                  <c:v>270.51648631</c:v>
                </c:pt>
                <c:pt idx="112">
                  <c:v>269.38567761000002</c:v>
                </c:pt>
                <c:pt idx="113">
                  <c:v>267.82302962</c:v>
                </c:pt>
                <c:pt idx="114">
                  <c:v>266.95973799000001</c:v>
                </c:pt>
                <c:pt idx="115">
                  <c:v>265.57085188999997</c:v>
                </c:pt>
                <c:pt idx="116">
                  <c:v>263.86385775999997</c:v>
                </c:pt>
                <c:pt idx="117">
                  <c:v>262.31098279999998</c:v>
                </c:pt>
                <c:pt idx="118">
                  <c:v>260.96625805000002</c:v>
                </c:pt>
                <c:pt idx="119">
                  <c:v>259.53418545</c:v>
                </c:pt>
                <c:pt idx="120">
                  <c:v>258.08891410000001</c:v>
                </c:pt>
                <c:pt idx="121">
                  <c:v>256.43474866000003</c:v>
                </c:pt>
                <c:pt idx="122">
                  <c:v>255.40273701000001</c:v>
                </c:pt>
                <c:pt idx="123">
                  <c:v>253.83111070999999</c:v>
                </c:pt>
                <c:pt idx="124">
                  <c:v>252.94270323999999</c:v>
                </c:pt>
                <c:pt idx="125">
                  <c:v>251.42270171999999</c:v>
                </c:pt>
                <c:pt idx="126">
                  <c:v>250.37620767000001</c:v>
                </c:pt>
                <c:pt idx="127">
                  <c:v>248.86917872000001</c:v>
                </c:pt>
                <c:pt idx="128">
                  <c:v>247.87059821</c:v>
                </c:pt>
                <c:pt idx="129">
                  <c:v>246.72896169000001</c:v>
                </c:pt>
                <c:pt idx="130">
                  <c:v>245.47635671</c:v>
                </c:pt>
                <c:pt idx="131">
                  <c:v>244.60060475</c:v>
                </c:pt>
                <c:pt idx="132">
                  <c:v>243.80160756000001</c:v>
                </c:pt>
                <c:pt idx="133">
                  <c:v>242.97541835999999</c:v>
                </c:pt>
                <c:pt idx="134">
                  <c:v>241.90451859999999</c:v>
                </c:pt>
                <c:pt idx="135">
                  <c:v>240.69028005000001</c:v>
                </c:pt>
                <c:pt idx="136">
                  <c:v>239.52755998999999</c:v>
                </c:pt>
                <c:pt idx="137">
                  <c:v>238.62576594999999</c:v>
                </c:pt>
                <c:pt idx="138">
                  <c:v>238.09268105000001</c:v>
                </c:pt>
                <c:pt idx="139">
                  <c:v>237.45350672000001</c:v>
                </c:pt>
                <c:pt idx="140">
                  <c:v>236.52667921</c:v>
                </c:pt>
                <c:pt idx="141">
                  <c:v>235.67044953999999</c:v>
                </c:pt>
                <c:pt idx="142">
                  <c:v>234.88861488000001</c:v>
                </c:pt>
                <c:pt idx="143">
                  <c:v>234.35946118000001</c:v>
                </c:pt>
                <c:pt idx="144">
                  <c:v>233.43471629999999</c:v>
                </c:pt>
                <c:pt idx="145">
                  <c:v>233.08069422</c:v>
                </c:pt>
                <c:pt idx="146">
                  <c:v>232.20503378000001</c:v>
                </c:pt>
                <c:pt idx="147">
                  <c:v>231.44080786999999</c:v>
                </c:pt>
                <c:pt idx="148">
                  <c:v>230.30782633999999</c:v>
                </c:pt>
                <c:pt idx="149">
                  <c:v>229.64379167000001</c:v>
                </c:pt>
                <c:pt idx="150">
                  <c:v>228.87529935000001</c:v>
                </c:pt>
                <c:pt idx="151">
                  <c:v>227.92498803999999</c:v>
                </c:pt>
                <c:pt idx="152">
                  <c:v>226.71525758000001</c:v>
                </c:pt>
                <c:pt idx="153">
                  <c:v>226.296932</c:v>
                </c:pt>
                <c:pt idx="154">
                  <c:v>225.58836944000001</c:v>
                </c:pt>
                <c:pt idx="155">
                  <c:v>224.25564886999999</c:v>
                </c:pt>
                <c:pt idx="156">
                  <c:v>223.54174011000001</c:v>
                </c:pt>
                <c:pt idx="157">
                  <c:v>222.25040380999999</c:v>
                </c:pt>
                <c:pt idx="158">
                  <c:v>220.81682671999999</c:v>
                </c:pt>
                <c:pt idx="159">
                  <c:v>219.75468276999999</c:v>
                </c:pt>
                <c:pt idx="160">
                  <c:v>218.77209399</c:v>
                </c:pt>
                <c:pt idx="161">
                  <c:v>217.9288474</c:v>
                </c:pt>
                <c:pt idx="162">
                  <c:v>217.49725330999999</c:v>
                </c:pt>
                <c:pt idx="163">
                  <c:v>217.10138677</c:v>
                </c:pt>
                <c:pt idx="164">
                  <c:v>215.87605375000001</c:v>
                </c:pt>
                <c:pt idx="165">
                  <c:v>214.71454137000001</c:v>
                </c:pt>
                <c:pt idx="166">
                  <c:v>213.96675314999999</c:v>
                </c:pt>
                <c:pt idx="167">
                  <c:v>213.38933474000001</c:v>
                </c:pt>
                <c:pt idx="168">
                  <c:v>212.70772246000001</c:v>
                </c:pt>
                <c:pt idx="169">
                  <c:v>211.75575017</c:v>
                </c:pt>
                <c:pt idx="170">
                  <c:v>211.48311122999999</c:v>
                </c:pt>
                <c:pt idx="171">
                  <c:v>210.60544042000001</c:v>
                </c:pt>
                <c:pt idx="172">
                  <c:v>209.54434947999999</c:v>
                </c:pt>
                <c:pt idx="173">
                  <c:v>208.43060589000001</c:v>
                </c:pt>
                <c:pt idx="174">
                  <c:v>207.30523640000001</c:v>
                </c:pt>
                <c:pt idx="175">
                  <c:v>206.61203438000001</c:v>
                </c:pt>
                <c:pt idx="176">
                  <c:v>205.75797899</c:v>
                </c:pt>
                <c:pt idx="177">
                  <c:v>205.36552777</c:v>
                </c:pt>
                <c:pt idx="178">
                  <c:v>204.43113109000001</c:v>
                </c:pt>
                <c:pt idx="179">
                  <c:v>203.80463764000001</c:v>
                </c:pt>
                <c:pt idx="180">
                  <c:v>203.07883286000001</c:v>
                </c:pt>
                <c:pt idx="181">
                  <c:v>202.48473301999999</c:v>
                </c:pt>
                <c:pt idx="182">
                  <c:v>201.53426687999999</c:v>
                </c:pt>
                <c:pt idx="183">
                  <c:v>200.63974915</c:v>
                </c:pt>
                <c:pt idx="184">
                  <c:v>199.68690835000001</c:v>
                </c:pt>
                <c:pt idx="185">
                  <c:v>198.94438869999999</c:v>
                </c:pt>
                <c:pt idx="186">
                  <c:v>198.06594049</c:v>
                </c:pt>
                <c:pt idx="187">
                  <c:v>197.28941097000001</c:v>
                </c:pt>
                <c:pt idx="188">
                  <c:v>196.61971567000001</c:v>
                </c:pt>
                <c:pt idx="189">
                  <c:v>195.99115642999999</c:v>
                </c:pt>
                <c:pt idx="190">
                  <c:v>195.46122729999999</c:v>
                </c:pt>
                <c:pt idx="191">
                  <c:v>194.96363022</c:v>
                </c:pt>
                <c:pt idx="192">
                  <c:v>194.45193721999999</c:v>
                </c:pt>
                <c:pt idx="193">
                  <c:v>193.52761706000001</c:v>
                </c:pt>
                <c:pt idx="194">
                  <c:v>192.95436334999999</c:v>
                </c:pt>
                <c:pt idx="195">
                  <c:v>192.22781925000001</c:v>
                </c:pt>
                <c:pt idx="196">
                  <c:v>191.08424005000001</c:v>
                </c:pt>
                <c:pt idx="197">
                  <c:v>189.54068086000001</c:v>
                </c:pt>
                <c:pt idx="198">
                  <c:v>188.66886134000001</c:v>
                </c:pt>
                <c:pt idx="199">
                  <c:v>188.21245859999999</c:v>
                </c:pt>
                <c:pt idx="200">
                  <c:v>187.25677861</c:v>
                </c:pt>
                <c:pt idx="201">
                  <c:v>186.57492679999999</c:v>
                </c:pt>
                <c:pt idx="202">
                  <c:v>186.13710373999999</c:v>
                </c:pt>
                <c:pt idx="203">
                  <c:v>185.86852787999999</c:v>
                </c:pt>
                <c:pt idx="204">
                  <c:v>185.34534194</c:v>
                </c:pt>
                <c:pt idx="205">
                  <c:v>184.84101035</c:v>
                </c:pt>
                <c:pt idx="206">
                  <c:v>183.84004709000001</c:v>
                </c:pt>
                <c:pt idx="207">
                  <c:v>182.54799796</c:v>
                </c:pt>
                <c:pt idx="208">
                  <c:v>181.55385382</c:v>
                </c:pt>
                <c:pt idx="209">
                  <c:v>180.86799701999999</c:v>
                </c:pt>
                <c:pt idx="210">
                  <c:v>180.23896647999999</c:v>
                </c:pt>
                <c:pt idx="211">
                  <c:v>179.57937473000001</c:v>
                </c:pt>
                <c:pt idx="212">
                  <c:v>179.05041571999999</c:v>
                </c:pt>
                <c:pt idx="213">
                  <c:v>178.02340705</c:v>
                </c:pt>
                <c:pt idx="214">
                  <c:v>177.48652551999999</c:v>
                </c:pt>
                <c:pt idx="215">
                  <c:v>176.81077876000001</c:v>
                </c:pt>
                <c:pt idx="216">
                  <c:v>175.90175632</c:v>
                </c:pt>
                <c:pt idx="217">
                  <c:v>175.33074113000001</c:v>
                </c:pt>
                <c:pt idx="218">
                  <c:v>174.70025838999999</c:v>
                </c:pt>
                <c:pt idx="219">
                  <c:v>173.83692214999999</c:v>
                </c:pt>
                <c:pt idx="220">
                  <c:v>173.10024092</c:v>
                </c:pt>
                <c:pt idx="221">
                  <c:v>172.18570378999999</c:v>
                </c:pt>
                <c:pt idx="222">
                  <c:v>170.93901409</c:v>
                </c:pt>
                <c:pt idx="223">
                  <c:v>169.88088497000001</c:v>
                </c:pt>
                <c:pt idx="224">
                  <c:v>168.77413684999999</c:v>
                </c:pt>
                <c:pt idx="225">
                  <c:v>167.96990006999999</c:v>
                </c:pt>
                <c:pt idx="226">
                  <c:v>167.44259732</c:v>
                </c:pt>
                <c:pt idx="227">
                  <c:v>166.87198534999999</c:v>
                </c:pt>
                <c:pt idx="228">
                  <c:v>166.45400735000001</c:v>
                </c:pt>
                <c:pt idx="229">
                  <c:v>166.08875775000001</c:v>
                </c:pt>
                <c:pt idx="230">
                  <c:v>165.71321173000001</c:v>
                </c:pt>
                <c:pt idx="231">
                  <c:v>165.47081541</c:v>
                </c:pt>
                <c:pt idx="232">
                  <c:v>164.99092249</c:v>
                </c:pt>
                <c:pt idx="233">
                  <c:v>164.64646367</c:v>
                </c:pt>
                <c:pt idx="234">
                  <c:v>164.19065706000001</c:v>
                </c:pt>
                <c:pt idx="235">
                  <c:v>164.01369618000001</c:v>
                </c:pt>
                <c:pt idx="236">
                  <c:v>163.66941097</c:v>
                </c:pt>
                <c:pt idx="237">
                  <c:v>162.63938995000001</c:v>
                </c:pt>
                <c:pt idx="238">
                  <c:v>161.97050909999999</c:v>
                </c:pt>
                <c:pt idx="239">
                  <c:v>161.16678947</c:v>
                </c:pt>
                <c:pt idx="240">
                  <c:v>160.70612663</c:v>
                </c:pt>
                <c:pt idx="241">
                  <c:v>160.12041418000001</c:v>
                </c:pt>
                <c:pt idx="242">
                  <c:v>159.70528741999999</c:v>
                </c:pt>
                <c:pt idx="243">
                  <c:v>159.23385618</c:v>
                </c:pt>
                <c:pt idx="244">
                  <c:v>158.66077457</c:v>
                </c:pt>
                <c:pt idx="245">
                  <c:v>158.34599062000001</c:v>
                </c:pt>
                <c:pt idx="246">
                  <c:v>158.19071879000001</c:v>
                </c:pt>
                <c:pt idx="247">
                  <c:v>157.79467969000001</c:v>
                </c:pt>
                <c:pt idx="248">
                  <c:v>157.43360853999999</c:v>
                </c:pt>
                <c:pt idx="249">
                  <c:v>156.60944101000001</c:v>
                </c:pt>
                <c:pt idx="250">
                  <c:v>156.18786564999999</c:v>
                </c:pt>
                <c:pt idx="251">
                  <c:v>155.91253441999999</c:v>
                </c:pt>
                <c:pt idx="252">
                  <c:v>155.72430581</c:v>
                </c:pt>
                <c:pt idx="253">
                  <c:v>155.55740399999999</c:v>
                </c:pt>
                <c:pt idx="254">
                  <c:v>155.09475370000001</c:v>
                </c:pt>
                <c:pt idx="255">
                  <c:v>154.70335524000001</c:v>
                </c:pt>
                <c:pt idx="256">
                  <c:v>154.14564060999999</c:v>
                </c:pt>
                <c:pt idx="257">
                  <c:v>153.88702895</c:v>
                </c:pt>
                <c:pt idx="258">
                  <c:v>153.43436192999999</c:v>
                </c:pt>
                <c:pt idx="259">
                  <c:v>152.99551836000001</c:v>
                </c:pt>
                <c:pt idx="260">
                  <c:v>152.36844091</c:v>
                </c:pt>
                <c:pt idx="261">
                  <c:v>151.84302919000001</c:v>
                </c:pt>
                <c:pt idx="262">
                  <c:v>151.44674487</c:v>
                </c:pt>
                <c:pt idx="263">
                  <c:v>151.03279893000001</c:v>
                </c:pt>
                <c:pt idx="264">
                  <c:v>150.58756357999999</c:v>
                </c:pt>
                <c:pt idx="265">
                  <c:v>150.07066653999999</c:v>
                </c:pt>
                <c:pt idx="266">
                  <c:v>149.51668642999999</c:v>
                </c:pt>
                <c:pt idx="267">
                  <c:v>148.94066484000001</c:v>
                </c:pt>
                <c:pt idx="268">
                  <c:v>148.34258681</c:v>
                </c:pt>
                <c:pt idx="269">
                  <c:v>147.87122074000001</c:v>
                </c:pt>
                <c:pt idx="270">
                  <c:v>147.36549878</c:v>
                </c:pt>
                <c:pt idx="271">
                  <c:v>146.75058103999999</c:v>
                </c:pt>
                <c:pt idx="272">
                  <c:v>146.22229521</c:v>
                </c:pt>
                <c:pt idx="273">
                  <c:v>145.81486364</c:v>
                </c:pt>
                <c:pt idx="274">
                  <c:v>145.29587957999999</c:v>
                </c:pt>
                <c:pt idx="275">
                  <c:v>144.76385492</c:v>
                </c:pt>
                <c:pt idx="276">
                  <c:v>144.10555045000001</c:v>
                </c:pt>
                <c:pt idx="277">
                  <c:v>143.61745526000001</c:v>
                </c:pt>
                <c:pt idx="278">
                  <c:v>143.22914613</c:v>
                </c:pt>
                <c:pt idx="279">
                  <c:v>142.89598907999999</c:v>
                </c:pt>
                <c:pt idx="280">
                  <c:v>142.26576980999999</c:v>
                </c:pt>
                <c:pt idx="281">
                  <c:v>141.80624105999999</c:v>
                </c:pt>
                <c:pt idx="282">
                  <c:v>141.46889924999999</c:v>
                </c:pt>
                <c:pt idx="283">
                  <c:v>141.11023614000001</c:v>
                </c:pt>
                <c:pt idx="284">
                  <c:v>140.72259744999999</c:v>
                </c:pt>
                <c:pt idx="285">
                  <c:v>140.21069069000001</c:v>
                </c:pt>
                <c:pt idx="286">
                  <c:v>139.85067942000001</c:v>
                </c:pt>
                <c:pt idx="287">
                  <c:v>139.40527231999999</c:v>
                </c:pt>
                <c:pt idx="288">
                  <c:v>139.08076724</c:v>
                </c:pt>
                <c:pt idx="289">
                  <c:v>138.78896261</c:v>
                </c:pt>
                <c:pt idx="290">
                  <c:v>138.41175100000001</c:v>
                </c:pt>
                <c:pt idx="291">
                  <c:v>137.88823192000001</c:v>
                </c:pt>
                <c:pt idx="292">
                  <c:v>137.49708659999999</c:v>
                </c:pt>
                <c:pt idx="293">
                  <c:v>137.08088935999999</c:v>
                </c:pt>
                <c:pt idx="294">
                  <c:v>136.66500135000001</c:v>
                </c:pt>
                <c:pt idx="295">
                  <c:v>136.06159438</c:v>
                </c:pt>
                <c:pt idx="296">
                  <c:v>135.50621552999999</c:v>
                </c:pt>
                <c:pt idx="297">
                  <c:v>134.94007515999999</c:v>
                </c:pt>
                <c:pt idx="298">
                  <c:v>134.51462544</c:v>
                </c:pt>
                <c:pt idx="299">
                  <c:v>133.85020412</c:v>
                </c:pt>
                <c:pt idx="300">
                  <c:v>133.22852992</c:v>
                </c:pt>
                <c:pt idx="301">
                  <c:v>132.60417165000001</c:v>
                </c:pt>
                <c:pt idx="302">
                  <c:v>131.95152304000001</c:v>
                </c:pt>
                <c:pt idx="303">
                  <c:v>131.55427005999999</c:v>
                </c:pt>
                <c:pt idx="304">
                  <c:v>131.04977661000001</c:v>
                </c:pt>
                <c:pt idx="305">
                  <c:v>130.49950319000001</c:v>
                </c:pt>
                <c:pt idx="306">
                  <c:v>130.028368</c:v>
                </c:pt>
                <c:pt idx="307">
                  <c:v>129.16286959999999</c:v>
                </c:pt>
                <c:pt idx="308">
                  <c:v>128.60578928000001</c:v>
                </c:pt>
                <c:pt idx="309">
                  <c:v>128.07173327999999</c:v>
                </c:pt>
                <c:pt idx="310">
                  <c:v>127.42415836000001</c:v>
                </c:pt>
                <c:pt idx="311">
                  <c:v>126.88465503</c:v>
                </c:pt>
                <c:pt idx="312">
                  <c:v>126.44190387</c:v>
                </c:pt>
                <c:pt idx="313">
                  <c:v>125.91762285999999</c:v>
                </c:pt>
                <c:pt idx="314">
                  <c:v>125.23587474</c:v>
                </c:pt>
                <c:pt idx="315">
                  <c:v>124.43882253</c:v>
                </c:pt>
                <c:pt idx="316">
                  <c:v>123.81015891</c:v>
                </c:pt>
                <c:pt idx="317">
                  <c:v>122.94389645</c:v>
                </c:pt>
                <c:pt idx="318">
                  <c:v>122.34116238999999</c:v>
                </c:pt>
                <c:pt idx="319">
                  <c:v>121.83388759</c:v>
                </c:pt>
                <c:pt idx="320">
                  <c:v>121.18943518</c:v>
                </c:pt>
                <c:pt idx="321">
                  <c:v>120.76262636</c:v>
                </c:pt>
                <c:pt idx="322">
                  <c:v>120.29178722</c:v>
                </c:pt>
                <c:pt idx="323">
                  <c:v>119.82494572</c:v>
                </c:pt>
                <c:pt idx="324">
                  <c:v>119.02096863</c:v>
                </c:pt>
                <c:pt idx="325">
                  <c:v>118.31292975</c:v>
                </c:pt>
                <c:pt idx="326">
                  <c:v>117.38088757</c:v>
                </c:pt>
                <c:pt idx="327">
                  <c:v>116.13777055</c:v>
                </c:pt>
                <c:pt idx="328">
                  <c:v>115.05088344000001</c:v>
                </c:pt>
                <c:pt idx="329">
                  <c:v>114.09986978000001</c:v>
                </c:pt>
                <c:pt idx="330">
                  <c:v>113.05227542</c:v>
                </c:pt>
                <c:pt idx="331">
                  <c:v>111.71529821999999</c:v>
                </c:pt>
                <c:pt idx="332">
                  <c:v>110.50626394</c:v>
                </c:pt>
                <c:pt idx="333">
                  <c:v>109.03532555</c:v>
                </c:pt>
                <c:pt idx="334">
                  <c:v>107.97606209999999</c:v>
                </c:pt>
                <c:pt idx="335">
                  <c:v>106.57299367</c:v>
                </c:pt>
                <c:pt idx="336">
                  <c:v>105.54989569999999</c:v>
                </c:pt>
                <c:pt idx="337">
                  <c:v>104.4068389</c:v>
                </c:pt>
                <c:pt idx="338">
                  <c:v>103.32753246999999</c:v>
                </c:pt>
                <c:pt idx="339">
                  <c:v>102.44055967</c:v>
                </c:pt>
                <c:pt idx="340">
                  <c:v>101.44209720000001</c:v>
                </c:pt>
                <c:pt idx="341">
                  <c:v>100.36003897000001</c:v>
                </c:pt>
                <c:pt idx="342">
                  <c:v>99.069987570999999</c:v>
                </c:pt>
                <c:pt idx="343">
                  <c:v>98.154265154000001</c:v>
                </c:pt>
                <c:pt idx="344">
                  <c:v>97.215779050999998</c:v>
                </c:pt>
                <c:pt idx="345">
                  <c:v>96.199476042000001</c:v>
                </c:pt>
                <c:pt idx="346">
                  <c:v>95.270109843</c:v>
                </c:pt>
                <c:pt idx="347">
                  <c:v>94.662342706000004</c:v>
                </c:pt>
                <c:pt idx="348">
                  <c:v>93.847099057999998</c:v>
                </c:pt>
                <c:pt idx="349">
                  <c:v>92.835335823999998</c:v>
                </c:pt>
                <c:pt idx="350">
                  <c:v>91.848057968000006</c:v>
                </c:pt>
                <c:pt idx="351">
                  <c:v>91.374189067000003</c:v>
                </c:pt>
                <c:pt idx="352">
                  <c:v>90.615866342999993</c:v>
                </c:pt>
                <c:pt idx="353">
                  <c:v>89.568635592999996</c:v>
                </c:pt>
                <c:pt idx="354">
                  <c:v>88.902562590000002</c:v>
                </c:pt>
                <c:pt idx="355">
                  <c:v>88.515637991000006</c:v>
                </c:pt>
                <c:pt idx="356">
                  <c:v>87.987985475000002</c:v>
                </c:pt>
                <c:pt idx="357">
                  <c:v>87.639779113000003</c:v>
                </c:pt>
                <c:pt idx="358">
                  <c:v>87.094268907</c:v>
                </c:pt>
                <c:pt idx="359">
                  <c:v>86.446531602999997</c:v>
                </c:pt>
                <c:pt idx="360">
                  <c:v>85.973412162000002</c:v>
                </c:pt>
                <c:pt idx="361">
                  <c:v>85.438209956999998</c:v>
                </c:pt>
                <c:pt idx="362">
                  <c:v>85.054396896</c:v>
                </c:pt>
                <c:pt idx="363">
                  <c:v>84.623134433999994</c:v>
                </c:pt>
                <c:pt idx="364">
                  <c:v>84.020506088999994</c:v>
                </c:pt>
              </c:numCache>
            </c:numRef>
          </c:val>
        </c:ser>
        <c:ser>
          <c:idx val="5"/>
          <c:order val="3"/>
          <c:tx>
            <c:strRef>
              <c:f>'A5.1 (A5.1M - A5.1P)'!$G$33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(A5.1M - A5.1P)'!$G$34:$G$398</c:f>
              <c:numCache>
                <c:formatCode>0</c:formatCode>
                <c:ptCount val="365"/>
                <c:pt idx="0">
                  <c:v>421.66637005000001</c:v>
                </c:pt>
                <c:pt idx="1">
                  <c:v>397.31437004999998</c:v>
                </c:pt>
                <c:pt idx="2">
                  <c:v>380.61237004999998</c:v>
                </c:pt>
                <c:pt idx="3">
                  <c:v>370.04637005000001</c:v>
                </c:pt>
                <c:pt idx="4">
                  <c:v>364.10637005000001</c:v>
                </c:pt>
                <c:pt idx="5">
                  <c:v>361.27937005000001</c:v>
                </c:pt>
                <c:pt idx="6">
                  <c:v>360.04837005000002</c:v>
                </c:pt>
                <c:pt idx="7">
                  <c:v>358.90837004999997</c:v>
                </c:pt>
                <c:pt idx="8">
                  <c:v>356.41837005000002</c:v>
                </c:pt>
                <c:pt idx="9">
                  <c:v>353.00737005000002</c:v>
                </c:pt>
                <c:pt idx="10">
                  <c:v>349.63737005000002</c:v>
                </c:pt>
                <c:pt idx="11">
                  <c:v>347.71537004999999</c:v>
                </c:pt>
                <c:pt idx="12">
                  <c:v>345.99037005000002</c:v>
                </c:pt>
                <c:pt idx="13">
                  <c:v>345.10937005</c:v>
                </c:pt>
                <c:pt idx="14">
                  <c:v>343.15237005</c:v>
                </c:pt>
                <c:pt idx="15">
                  <c:v>341.75137004999999</c:v>
                </c:pt>
                <c:pt idx="16">
                  <c:v>340.48237004999999</c:v>
                </c:pt>
                <c:pt idx="17">
                  <c:v>339.33337004999998</c:v>
                </c:pt>
                <c:pt idx="18">
                  <c:v>338.96237005</c:v>
                </c:pt>
                <c:pt idx="19">
                  <c:v>338.51237005000002</c:v>
                </c:pt>
                <c:pt idx="20">
                  <c:v>337.73437005</c:v>
                </c:pt>
                <c:pt idx="21">
                  <c:v>336.37937004999998</c:v>
                </c:pt>
                <c:pt idx="22">
                  <c:v>335.26937005000002</c:v>
                </c:pt>
                <c:pt idx="23">
                  <c:v>334.16537004999998</c:v>
                </c:pt>
                <c:pt idx="24">
                  <c:v>333.53037004999999</c:v>
                </c:pt>
                <c:pt idx="25">
                  <c:v>332.54137005000001</c:v>
                </c:pt>
                <c:pt idx="26">
                  <c:v>331.44937005000003</c:v>
                </c:pt>
                <c:pt idx="27">
                  <c:v>330.25337005</c:v>
                </c:pt>
                <c:pt idx="28">
                  <c:v>329.00837005</c:v>
                </c:pt>
                <c:pt idx="29">
                  <c:v>328.06537005000001</c:v>
                </c:pt>
                <c:pt idx="30">
                  <c:v>327.16737004999999</c:v>
                </c:pt>
                <c:pt idx="31">
                  <c:v>326.25237005000002</c:v>
                </c:pt>
                <c:pt idx="32">
                  <c:v>325.36937004999999</c:v>
                </c:pt>
                <c:pt idx="33">
                  <c:v>324.67937004999999</c:v>
                </c:pt>
                <c:pt idx="34">
                  <c:v>324.02537004999999</c:v>
                </c:pt>
                <c:pt idx="35">
                  <c:v>323.40437005000001</c:v>
                </c:pt>
                <c:pt idx="36">
                  <c:v>322.81137004999999</c:v>
                </c:pt>
                <c:pt idx="37">
                  <c:v>322.17237004999998</c:v>
                </c:pt>
                <c:pt idx="38">
                  <c:v>321.55437004999999</c:v>
                </c:pt>
                <c:pt idx="39">
                  <c:v>320.87737005000002</c:v>
                </c:pt>
                <c:pt idx="40">
                  <c:v>320.31837005</c:v>
                </c:pt>
                <c:pt idx="41">
                  <c:v>319.67537005000003</c:v>
                </c:pt>
                <c:pt idx="42">
                  <c:v>319.00837005</c:v>
                </c:pt>
                <c:pt idx="43">
                  <c:v>318.50837005</c:v>
                </c:pt>
                <c:pt idx="44">
                  <c:v>318.06937004999997</c:v>
                </c:pt>
                <c:pt idx="45">
                  <c:v>317.44337005</c:v>
                </c:pt>
                <c:pt idx="46">
                  <c:v>317.06337005</c:v>
                </c:pt>
                <c:pt idx="47">
                  <c:v>316.79837005000002</c:v>
                </c:pt>
                <c:pt idx="48">
                  <c:v>316.20037005</c:v>
                </c:pt>
                <c:pt idx="49">
                  <c:v>315.54037004999998</c:v>
                </c:pt>
                <c:pt idx="50">
                  <c:v>314.99837005000001</c:v>
                </c:pt>
                <c:pt idx="51">
                  <c:v>314.64937005000002</c:v>
                </c:pt>
                <c:pt idx="52">
                  <c:v>314.08537004999999</c:v>
                </c:pt>
                <c:pt idx="53">
                  <c:v>313.46937005000001</c:v>
                </c:pt>
                <c:pt idx="54">
                  <c:v>312.85037004999998</c:v>
                </c:pt>
                <c:pt idx="55">
                  <c:v>312.29137005000001</c:v>
                </c:pt>
                <c:pt idx="56">
                  <c:v>311.75237005000002</c:v>
                </c:pt>
                <c:pt idx="57">
                  <c:v>311.13437004999997</c:v>
                </c:pt>
                <c:pt idx="58">
                  <c:v>310.51937005000002</c:v>
                </c:pt>
                <c:pt idx="59">
                  <c:v>309.91637005000001</c:v>
                </c:pt>
                <c:pt idx="60">
                  <c:v>309.30237004999998</c:v>
                </c:pt>
                <c:pt idx="61">
                  <c:v>308.68337005000001</c:v>
                </c:pt>
                <c:pt idx="62">
                  <c:v>308.06237005000003</c:v>
                </c:pt>
                <c:pt idx="63">
                  <c:v>307.44437004999997</c:v>
                </c:pt>
                <c:pt idx="64">
                  <c:v>306.82737005000001</c:v>
                </c:pt>
                <c:pt idx="65">
                  <c:v>306.20437005000002</c:v>
                </c:pt>
                <c:pt idx="66">
                  <c:v>305.58537004999999</c:v>
                </c:pt>
                <c:pt idx="67">
                  <c:v>304.96937005000001</c:v>
                </c:pt>
                <c:pt idx="68">
                  <c:v>304.35237004999999</c:v>
                </c:pt>
                <c:pt idx="69">
                  <c:v>303.75437004999998</c:v>
                </c:pt>
                <c:pt idx="70">
                  <c:v>303.15737005</c:v>
                </c:pt>
                <c:pt idx="71">
                  <c:v>302.55937004999998</c:v>
                </c:pt>
                <c:pt idx="72">
                  <c:v>302.06637004999999</c:v>
                </c:pt>
                <c:pt idx="73">
                  <c:v>301.48637005</c:v>
                </c:pt>
                <c:pt idx="74">
                  <c:v>300.91037004999998</c:v>
                </c:pt>
                <c:pt idx="75">
                  <c:v>300.33037005</c:v>
                </c:pt>
                <c:pt idx="76">
                  <c:v>299.94737005000002</c:v>
                </c:pt>
                <c:pt idx="77">
                  <c:v>299.42737004999998</c:v>
                </c:pt>
                <c:pt idx="78">
                  <c:v>298.86837005000001</c:v>
                </c:pt>
                <c:pt idx="79">
                  <c:v>298.31337005</c:v>
                </c:pt>
                <c:pt idx="80">
                  <c:v>297.75237005000002</c:v>
                </c:pt>
                <c:pt idx="81">
                  <c:v>297.20637004999998</c:v>
                </c:pt>
                <c:pt idx="82">
                  <c:v>296.80937004999998</c:v>
                </c:pt>
                <c:pt idx="83">
                  <c:v>296.28037004999999</c:v>
                </c:pt>
                <c:pt idx="84">
                  <c:v>295.90837004999997</c:v>
                </c:pt>
                <c:pt idx="85">
                  <c:v>295.73637005</c:v>
                </c:pt>
                <c:pt idx="86">
                  <c:v>295.28037004999999</c:v>
                </c:pt>
                <c:pt idx="87">
                  <c:v>294.81037005000002</c:v>
                </c:pt>
                <c:pt idx="88">
                  <c:v>294.34637005000002</c:v>
                </c:pt>
                <c:pt idx="89">
                  <c:v>293.95537005</c:v>
                </c:pt>
                <c:pt idx="90">
                  <c:v>293.54137005000001</c:v>
                </c:pt>
                <c:pt idx="91">
                  <c:v>293.08837004999998</c:v>
                </c:pt>
                <c:pt idx="92">
                  <c:v>292.64037005</c:v>
                </c:pt>
                <c:pt idx="93">
                  <c:v>292.19337005</c:v>
                </c:pt>
                <c:pt idx="94">
                  <c:v>291.74437004999999</c:v>
                </c:pt>
                <c:pt idx="95">
                  <c:v>291.29337005000002</c:v>
                </c:pt>
                <c:pt idx="96">
                  <c:v>290.87937004999998</c:v>
                </c:pt>
                <c:pt idx="97">
                  <c:v>290.44437004999997</c:v>
                </c:pt>
                <c:pt idx="98">
                  <c:v>290.00937004999997</c:v>
                </c:pt>
                <c:pt idx="99">
                  <c:v>289.57337004999999</c:v>
                </c:pt>
                <c:pt idx="100">
                  <c:v>289.13937005000003</c:v>
                </c:pt>
                <c:pt idx="101">
                  <c:v>288.73637005</c:v>
                </c:pt>
                <c:pt idx="102">
                  <c:v>288.31937004999997</c:v>
                </c:pt>
                <c:pt idx="103">
                  <c:v>287.90237005</c:v>
                </c:pt>
                <c:pt idx="104">
                  <c:v>287.48337005000002</c:v>
                </c:pt>
                <c:pt idx="105">
                  <c:v>287.06037005000002</c:v>
                </c:pt>
                <c:pt idx="106">
                  <c:v>286.64037005</c:v>
                </c:pt>
                <c:pt idx="107">
                  <c:v>286.22037004999999</c:v>
                </c:pt>
                <c:pt idx="108">
                  <c:v>285.80037005000003</c:v>
                </c:pt>
                <c:pt idx="109">
                  <c:v>285.36937004999999</c:v>
                </c:pt>
                <c:pt idx="110">
                  <c:v>284.93637004999999</c:v>
                </c:pt>
                <c:pt idx="111">
                  <c:v>284.51237005000002</c:v>
                </c:pt>
                <c:pt idx="112">
                  <c:v>284.08737005</c:v>
                </c:pt>
                <c:pt idx="113">
                  <c:v>283.66437005</c:v>
                </c:pt>
                <c:pt idx="114">
                  <c:v>283.27837004999998</c:v>
                </c:pt>
                <c:pt idx="115">
                  <c:v>282.86937004999999</c:v>
                </c:pt>
                <c:pt idx="116">
                  <c:v>282.48637005</c:v>
                </c:pt>
                <c:pt idx="117">
                  <c:v>282.08137004999998</c:v>
                </c:pt>
                <c:pt idx="118">
                  <c:v>281.68637004999999</c:v>
                </c:pt>
                <c:pt idx="119">
                  <c:v>281.28637005000002</c:v>
                </c:pt>
                <c:pt idx="120">
                  <c:v>280.88637004999998</c:v>
                </c:pt>
                <c:pt idx="121">
                  <c:v>280.48137005000001</c:v>
                </c:pt>
                <c:pt idx="122">
                  <c:v>280.07937005000002</c:v>
                </c:pt>
                <c:pt idx="123">
                  <c:v>279.69737005000002</c:v>
                </c:pt>
                <c:pt idx="124">
                  <c:v>279.37837005</c:v>
                </c:pt>
                <c:pt idx="125">
                  <c:v>279.03737004999999</c:v>
                </c:pt>
                <c:pt idx="126">
                  <c:v>278.70137004999998</c:v>
                </c:pt>
                <c:pt idx="127">
                  <c:v>278.36037004999997</c:v>
                </c:pt>
                <c:pt idx="128">
                  <c:v>278.02637005000003</c:v>
                </c:pt>
                <c:pt idx="129">
                  <c:v>277.72137005000002</c:v>
                </c:pt>
                <c:pt idx="130">
                  <c:v>277.44737005000002</c:v>
                </c:pt>
                <c:pt idx="131">
                  <c:v>277.19137004999999</c:v>
                </c:pt>
                <c:pt idx="132">
                  <c:v>276.88737005000002</c:v>
                </c:pt>
                <c:pt idx="133">
                  <c:v>276.58537004999999</c:v>
                </c:pt>
                <c:pt idx="134">
                  <c:v>276.28437005000001</c:v>
                </c:pt>
                <c:pt idx="135">
                  <c:v>275.98137005000001</c:v>
                </c:pt>
                <c:pt idx="136">
                  <c:v>275.67737004999998</c:v>
                </c:pt>
                <c:pt idx="137">
                  <c:v>275.37437004999998</c:v>
                </c:pt>
                <c:pt idx="138">
                  <c:v>275.07537005</c:v>
                </c:pt>
                <c:pt idx="139">
                  <c:v>274.77137004999997</c:v>
                </c:pt>
                <c:pt idx="140">
                  <c:v>274.46537004999999</c:v>
                </c:pt>
                <c:pt idx="141">
                  <c:v>274.16637005000001</c:v>
                </c:pt>
                <c:pt idx="142">
                  <c:v>273.86837005000001</c:v>
                </c:pt>
                <c:pt idx="143">
                  <c:v>273.57037005000001</c:v>
                </c:pt>
                <c:pt idx="144">
                  <c:v>273.27137004999997</c:v>
                </c:pt>
                <c:pt idx="145">
                  <c:v>272.97237004999999</c:v>
                </c:pt>
                <c:pt idx="146">
                  <c:v>272.67337005000002</c:v>
                </c:pt>
                <c:pt idx="147">
                  <c:v>272.38237005000002</c:v>
                </c:pt>
                <c:pt idx="148">
                  <c:v>272.09137005000002</c:v>
                </c:pt>
                <c:pt idx="149">
                  <c:v>271.79937004999999</c:v>
                </c:pt>
                <c:pt idx="150">
                  <c:v>271.51337004999999</c:v>
                </c:pt>
                <c:pt idx="151">
                  <c:v>271.22237004999999</c:v>
                </c:pt>
                <c:pt idx="152">
                  <c:v>270.92837005000001</c:v>
                </c:pt>
                <c:pt idx="153">
                  <c:v>270.63937005000003</c:v>
                </c:pt>
                <c:pt idx="154">
                  <c:v>270.34837005000003</c:v>
                </c:pt>
                <c:pt idx="155">
                  <c:v>270.05337005000001</c:v>
                </c:pt>
                <c:pt idx="156">
                  <c:v>269.78837005000003</c:v>
                </c:pt>
                <c:pt idx="157">
                  <c:v>269.51737005000001</c:v>
                </c:pt>
                <c:pt idx="158">
                  <c:v>269.25237005000002</c:v>
                </c:pt>
                <c:pt idx="159">
                  <c:v>269.01137004999998</c:v>
                </c:pt>
                <c:pt idx="160">
                  <c:v>268.76937005000002</c:v>
                </c:pt>
                <c:pt idx="161">
                  <c:v>268.51837004999999</c:v>
                </c:pt>
                <c:pt idx="162">
                  <c:v>268.27837004999998</c:v>
                </c:pt>
                <c:pt idx="163">
                  <c:v>268.05237004999998</c:v>
                </c:pt>
                <c:pt idx="164">
                  <c:v>267.95037005</c:v>
                </c:pt>
                <c:pt idx="165">
                  <c:v>267.89937005000002</c:v>
                </c:pt>
                <c:pt idx="166">
                  <c:v>267.64837004999998</c:v>
                </c:pt>
                <c:pt idx="167">
                  <c:v>267.35237004999999</c:v>
                </c:pt>
                <c:pt idx="168">
                  <c:v>267.12337005000001</c:v>
                </c:pt>
                <c:pt idx="169">
                  <c:v>266.90137005000003</c:v>
                </c:pt>
                <c:pt idx="170">
                  <c:v>266.55537005000002</c:v>
                </c:pt>
                <c:pt idx="171">
                  <c:v>266.36537005000002</c:v>
                </c:pt>
                <c:pt idx="172">
                  <c:v>266.20937005000002</c:v>
                </c:pt>
                <c:pt idx="173">
                  <c:v>265.98437005</c:v>
                </c:pt>
                <c:pt idx="174">
                  <c:v>265.73437005</c:v>
                </c:pt>
                <c:pt idx="175">
                  <c:v>265.49037005000002</c:v>
                </c:pt>
                <c:pt idx="176">
                  <c:v>265.27437005000002</c:v>
                </c:pt>
                <c:pt idx="177">
                  <c:v>265.05237004999998</c:v>
                </c:pt>
                <c:pt idx="178">
                  <c:v>264.86837005000001</c:v>
                </c:pt>
                <c:pt idx="179">
                  <c:v>264.68737005000003</c:v>
                </c:pt>
                <c:pt idx="180">
                  <c:v>264.51137004999998</c:v>
                </c:pt>
                <c:pt idx="181">
                  <c:v>264.31837005</c:v>
                </c:pt>
                <c:pt idx="182">
                  <c:v>264.12637004999999</c:v>
                </c:pt>
                <c:pt idx="183">
                  <c:v>263.96337004999998</c:v>
                </c:pt>
                <c:pt idx="184">
                  <c:v>263.80937004999998</c:v>
                </c:pt>
                <c:pt idx="185">
                  <c:v>263.63637004999998</c:v>
                </c:pt>
                <c:pt idx="186">
                  <c:v>263.44437004999997</c:v>
                </c:pt>
                <c:pt idx="187">
                  <c:v>263.27137004999997</c:v>
                </c:pt>
                <c:pt idx="188">
                  <c:v>263.10437005</c:v>
                </c:pt>
                <c:pt idx="189">
                  <c:v>262.95837004999998</c:v>
                </c:pt>
                <c:pt idx="190">
                  <c:v>262.81037005000002</c:v>
                </c:pt>
                <c:pt idx="191">
                  <c:v>262.65337004999998</c:v>
                </c:pt>
                <c:pt idx="192">
                  <c:v>262.46137005000003</c:v>
                </c:pt>
                <c:pt idx="193">
                  <c:v>262.27437005000002</c:v>
                </c:pt>
                <c:pt idx="194">
                  <c:v>262.13037005000001</c:v>
                </c:pt>
                <c:pt idx="195">
                  <c:v>261.99137005</c:v>
                </c:pt>
                <c:pt idx="196">
                  <c:v>261.85237004999999</c:v>
                </c:pt>
                <c:pt idx="197">
                  <c:v>261.71537004999999</c:v>
                </c:pt>
                <c:pt idx="198">
                  <c:v>261.57637004999998</c:v>
                </c:pt>
                <c:pt idx="199">
                  <c:v>261.43837005</c:v>
                </c:pt>
                <c:pt idx="200">
                  <c:v>261.30037005000003</c:v>
                </c:pt>
                <c:pt idx="201">
                  <c:v>261.16337005000003</c:v>
                </c:pt>
                <c:pt idx="202">
                  <c:v>261.02537004999999</c:v>
                </c:pt>
                <c:pt idx="203">
                  <c:v>260.88637004999998</c:v>
                </c:pt>
                <c:pt idx="204">
                  <c:v>260.52737005</c:v>
                </c:pt>
                <c:pt idx="205">
                  <c:v>260.06437004999998</c:v>
                </c:pt>
                <c:pt idx="206">
                  <c:v>259.91937005</c:v>
                </c:pt>
                <c:pt idx="207">
                  <c:v>259.77437005000002</c:v>
                </c:pt>
                <c:pt idx="208">
                  <c:v>259.48537004999997</c:v>
                </c:pt>
                <c:pt idx="209">
                  <c:v>259.28137005000002</c:v>
                </c:pt>
                <c:pt idx="210">
                  <c:v>259.03637005000002</c:v>
                </c:pt>
                <c:pt idx="211">
                  <c:v>258.73437005</c:v>
                </c:pt>
                <c:pt idx="212">
                  <c:v>258.26837004999999</c:v>
                </c:pt>
                <c:pt idx="213">
                  <c:v>258.05637005</c:v>
                </c:pt>
                <c:pt idx="214">
                  <c:v>257.92037004999997</c:v>
                </c:pt>
                <c:pt idx="215">
                  <c:v>257.78637005000002</c:v>
                </c:pt>
                <c:pt idx="216">
                  <c:v>257.65037004999999</c:v>
                </c:pt>
                <c:pt idx="217">
                  <c:v>257.51337004999999</c:v>
                </c:pt>
                <c:pt idx="218">
                  <c:v>257.37937004999998</c:v>
                </c:pt>
                <c:pt idx="219">
                  <c:v>257.24337005000001</c:v>
                </c:pt>
                <c:pt idx="220">
                  <c:v>257.04237004999999</c:v>
                </c:pt>
                <c:pt idx="221">
                  <c:v>256.67737004999998</c:v>
                </c:pt>
                <c:pt idx="222">
                  <c:v>256.30437004999999</c:v>
                </c:pt>
                <c:pt idx="223">
                  <c:v>256.13937005000003</c:v>
                </c:pt>
                <c:pt idx="224">
                  <c:v>255.77237005000001</c:v>
                </c:pt>
                <c:pt idx="225">
                  <c:v>255.37037004999999</c:v>
                </c:pt>
                <c:pt idx="226">
                  <c:v>254.96637004999999</c:v>
                </c:pt>
                <c:pt idx="227">
                  <c:v>254.75937005</c:v>
                </c:pt>
                <c:pt idx="228">
                  <c:v>254.61237005000001</c:v>
                </c:pt>
                <c:pt idx="229">
                  <c:v>254.15837005</c:v>
                </c:pt>
                <c:pt idx="230">
                  <c:v>253.70837005000001</c:v>
                </c:pt>
                <c:pt idx="231">
                  <c:v>253.45137005000001</c:v>
                </c:pt>
                <c:pt idx="232">
                  <c:v>253.28637004999999</c:v>
                </c:pt>
                <c:pt idx="233">
                  <c:v>253.12737005</c:v>
                </c:pt>
                <c:pt idx="234">
                  <c:v>252.91937005</c:v>
                </c:pt>
                <c:pt idx="235">
                  <c:v>252.61137005</c:v>
                </c:pt>
                <c:pt idx="236">
                  <c:v>252.30237005000001</c:v>
                </c:pt>
                <c:pt idx="237">
                  <c:v>251.95537005</c:v>
                </c:pt>
                <c:pt idx="238">
                  <c:v>251.60237004999999</c:v>
                </c:pt>
                <c:pt idx="239">
                  <c:v>251.36437004999999</c:v>
                </c:pt>
                <c:pt idx="240">
                  <c:v>251.09137004999999</c:v>
                </c:pt>
                <c:pt idx="241">
                  <c:v>250.66737004999999</c:v>
                </c:pt>
                <c:pt idx="242">
                  <c:v>250.24137005</c:v>
                </c:pt>
                <c:pt idx="243">
                  <c:v>249.89937004999999</c:v>
                </c:pt>
                <c:pt idx="244">
                  <c:v>249.55737005</c:v>
                </c:pt>
                <c:pt idx="245">
                  <c:v>249.22637005000001</c:v>
                </c:pt>
                <c:pt idx="246">
                  <c:v>248.89637005</c:v>
                </c:pt>
                <c:pt idx="247">
                  <c:v>248.56637004999999</c:v>
                </c:pt>
                <c:pt idx="248">
                  <c:v>248.30137005</c:v>
                </c:pt>
                <c:pt idx="249">
                  <c:v>248.04737005000001</c:v>
                </c:pt>
                <c:pt idx="250">
                  <c:v>247.79337004999999</c:v>
                </c:pt>
                <c:pt idx="251">
                  <c:v>247.53737004999999</c:v>
                </c:pt>
                <c:pt idx="252">
                  <c:v>247.28137004999999</c:v>
                </c:pt>
                <c:pt idx="253">
                  <c:v>246.93837005</c:v>
                </c:pt>
                <c:pt idx="254">
                  <c:v>246.48737005000001</c:v>
                </c:pt>
                <c:pt idx="255">
                  <c:v>246.06437005000001</c:v>
                </c:pt>
                <c:pt idx="256">
                  <c:v>245.81537005000001</c:v>
                </c:pt>
                <c:pt idx="257">
                  <c:v>245.57037005000001</c:v>
                </c:pt>
                <c:pt idx="258">
                  <c:v>245.21537004999999</c:v>
                </c:pt>
                <c:pt idx="259">
                  <c:v>244.90837005</c:v>
                </c:pt>
                <c:pt idx="260">
                  <c:v>244.67637005</c:v>
                </c:pt>
                <c:pt idx="261">
                  <c:v>244.31637004999999</c:v>
                </c:pt>
                <c:pt idx="262">
                  <c:v>243.68737005</c:v>
                </c:pt>
                <c:pt idx="263">
                  <c:v>243.27437004999999</c:v>
                </c:pt>
                <c:pt idx="264">
                  <c:v>242.93337005000001</c:v>
                </c:pt>
                <c:pt idx="265">
                  <c:v>242.71337005000001</c:v>
                </c:pt>
                <c:pt idx="266">
                  <c:v>242.49337005000001</c:v>
                </c:pt>
                <c:pt idx="267">
                  <c:v>242.27737005</c:v>
                </c:pt>
                <c:pt idx="268">
                  <c:v>242.05737005</c:v>
                </c:pt>
                <c:pt idx="269">
                  <c:v>241.84137004999999</c:v>
                </c:pt>
                <c:pt idx="270">
                  <c:v>241.62237005</c:v>
                </c:pt>
                <c:pt idx="271">
                  <c:v>241.40637004999999</c:v>
                </c:pt>
                <c:pt idx="272">
                  <c:v>241.02737005</c:v>
                </c:pt>
                <c:pt idx="273">
                  <c:v>240.48037005</c:v>
                </c:pt>
                <c:pt idx="274">
                  <c:v>239.93437005000001</c:v>
                </c:pt>
                <c:pt idx="275">
                  <c:v>239.39137005000001</c:v>
                </c:pt>
                <c:pt idx="276">
                  <c:v>239.00537005000001</c:v>
                </c:pt>
                <c:pt idx="277">
                  <c:v>238.66037005000001</c:v>
                </c:pt>
                <c:pt idx="278">
                  <c:v>238.45337004999999</c:v>
                </c:pt>
                <c:pt idx="279">
                  <c:v>238.24937005000001</c:v>
                </c:pt>
                <c:pt idx="280">
                  <c:v>238.00837005</c:v>
                </c:pt>
                <c:pt idx="281">
                  <c:v>237.62237005</c:v>
                </c:pt>
                <c:pt idx="282">
                  <c:v>237.22937005</c:v>
                </c:pt>
                <c:pt idx="283">
                  <c:v>237.01937004999999</c:v>
                </c:pt>
                <c:pt idx="284">
                  <c:v>236.75637004999999</c:v>
                </c:pt>
                <c:pt idx="285">
                  <c:v>236.46337005000001</c:v>
                </c:pt>
                <c:pt idx="286">
                  <c:v>236.17237005000001</c:v>
                </c:pt>
                <c:pt idx="287">
                  <c:v>235.84737004999999</c:v>
                </c:pt>
                <c:pt idx="288">
                  <c:v>235.46737005</c:v>
                </c:pt>
                <c:pt idx="289">
                  <c:v>235.19637005000001</c:v>
                </c:pt>
                <c:pt idx="290">
                  <c:v>234.92437004999999</c:v>
                </c:pt>
                <c:pt idx="291">
                  <c:v>234.65637004999999</c:v>
                </c:pt>
                <c:pt idx="292">
                  <c:v>234.35237004999999</c:v>
                </c:pt>
                <c:pt idx="293">
                  <c:v>233.97137004999999</c:v>
                </c:pt>
                <c:pt idx="294">
                  <c:v>233.52137005</c:v>
                </c:pt>
                <c:pt idx="295">
                  <c:v>233.11137005</c:v>
                </c:pt>
                <c:pt idx="296">
                  <c:v>232.82737005000001</c:v>
                </c:pt>
                <c:pt idx="297">
                  <c:v>232.46737005</c:v>
                </c:pt>
                <c:pt idx="298">
                  <c:v>232.00337005</c:v>
                </c:pt>
                <c:pt idx="299">
                  <c:v>231.46337005000001</c:v>
                </c:pt>
                <c:pt idx="300">
                  <c:v>231.04337004999999</c:v>
                </c:pt>
                <c:pt idx="301">
                  <c:v>230.68737005</c:v>
                </c:pt>
                <c:pt idx="302">
                  <c:v>230.35237004999999</c:v>
                </c:pt>
                <c:pt idx="303">
                  <c:v>230.06537005000001</c:v>
                </c:pt>
                <c:pt idx="304">
                  <c:v>229.78137004999999</c:v>
                </c:pt>
                <c:pt idx="305">
                  <c:v>229.49437004999999</c:v>
                </c:pt>
                <c:pt idx="306">
                  <c:v>229.20837005000001</c:v>
                </c:pt>
                <c:pt idx="307">
                  <c:v>228.92337004999999</c:v>
                </c:pt>
                <c:pt idx="308">
                  <c:v>228.60637005000001</c:v>
                </c:pt>
                <c:pt idx="309">
                  <c:v>228.22037005000001</c:v>
                </c:pt>
                <c:pt idx="310">
                  <c:v>227.73137005000001</c:v>
                </c:pt>
                <c:pt idx="311">
                  <c:v>227.23837004999999</c:v>
                </c:pt>
                <c:pt idx="312">
                  <c:v>226.80137005</c:v>
                </c:pt>
                <c:pt idx="313">
                  <c:v>226.39837005000001</c:v>
                </c:pt>
                <c:pt idx="314">
                  <c:v>225.99237005000001</c:v>
                </c:pt>
                <c:pt idx="315">
                  <c:v>225.61437004999999</c:v>
                </c:pt>
                <c:pt idx="316">
                  <c:v>225.30237005000001</c:v>
                </c:pt>
                <c:pt idx="317">
                  <c:v>224.99037005</c:v>
                </c:pt>
                <c:pt idx="318">
                  <c:v>224.67737005000001</c:v>
                </c:pt>
                <c:pt idx="319">
                  <c:v>224.36337004999999</c:v>
                </c:pt>
                <c:pt idx="320">
                  <c:v>223.97037005000001</c:v>
                </c:pt>
                <c:pt idx="321">
                  <c:v>223.53137004999999</c:v>
                </c:pt>
                <c:pt idx="322">
                  <c:v>223.09037004999999</c:v>
                </c:pt>
                <c:pt idx="323">
                  <c:v>222.60237004999999</c:v>
                </c:pt>
                <c:pt idx="324">
                  <c:v>222.09937005</c:v>
                </c:pt>
                <c:pt idx="325">
                  <c:v>221.59437005000001</c:v>
                </c:pt>
                <c:pt idx="326">
                  <c:v>221.08837005000001</c:v>
                </c:pt>
                <c:pt idx="327">
                  <c:v>220.57937004999999</c:v>
                </c:pt>
                <c:pt idx="328">
                  <c:v>220.15237005</c:v>
                </c:pt>
                <c:pt idx="329">
                  <c:v>219.73637005</c:v>
                </c:pt>
                <c:pt idx="330">
                  <c:v>219.32037005000001</c:v>
                </c:pt>
                <c:pt idx="331">
                  <c:v>218.90437005000001</c:v>
                </c:pt>
                <c:pt idx="332">
                  <c:v>218.48537005</c:v>
                </c:pt>
                <c:pt idx="333">
                  <c:v>218.06937005</c:v>
                </c:pt>
                <c:pt idx="334">
                  <c:v>217.61437004999999</c:v>
                </c:pt>
                <c:pt idx="335">
                  <c:v>217.15837005</c:v>
                </c:pt>
                <c:pt idx="336">
                  <c:v>216.69937005</c:v>
                </c:pt>
                <c:pt idx="337">
                  <c:v>216.24437004999999</c:v>
                </c:pt>
                <c:pt idx="338">
                  <c:v>215.78737004999999</c:v>
                </c:pt>
                <c:pt idx="339">
                  <c:v>215.35537005</c:v>
                </c:pt>
                <c:pt idx="340">
                  <c:v>214.93437005000001</c:v>
                </c:pt>
                <c:pt idx="341">
                  <c:v>214.51537005</c:v>
                </c:pt>
                <c:pt idx="342">
                  <c:v>214.09637004999999</c:v>
                </c:pt>
                <c:pt idx="343">
                  <c:v>213.67937004999999</c:v>
                </c:pt>
                <c:pt idx="344">
                  <c:v>213.25837005</c:v>
                </c:pt>
                <c:pt idx="345">
                  <c:v>212.84037004999999</c:v>
                </c:pt>
                <c:pt idx="346">
                  <c:v>212.42337004999999</c:v>
                </c:pt>
                <c:pt idx="347">
                  <c:v>212.00137004999999</c:v>
                </c:pt>
                <c:pt idx="348">
                  <c:v>211.58237005000001</c:v>
                </c:pt>
                <c:pt idx="349">
                  <c:v>211.16537005000001</c:v>
                </c:pt>
                <c:pt idx="350">
                  <c:v>210.74437004999999</c:v>
                </c:pt>
                <c:pt idx="351">
                  <c:v>210.32637005000001</c:v>
                </c:pt>
                <c:pt idx="352">
                  <c:v>209.90837005</c:v>
                </c:pt>
                <c:pt idx="353">
                  <c:v>209.48937004999999</c:v>
                </c:pt>
                <c:pt idx="354">
                  <c:v>209.07337004999999</c:v>
                </c:pt>
                <c:pt idx="355">
                  <c:v>208.65037004999999</c:v>
                </c:pt>
                <c:pt idx="356">
                  <c:v>208.22137004999999</c:v>
                </c:pt>
                <c:pt idx="357">
                  <c:v>207.75637004999999</c:v>
                </c:pt>
                <c:pt idx="358">
                  <c:v>207.29137005000001</c:v>
                </c:pt>
                <c:pt idx="359">
                  <c:v>206.82637005000001</c:v>
                </c:pt>
                <c:pt idx="360">
                  <c:v>206.36037005</c:v>
                </c:pt>
                <c:pt idx="361">
                  <c:v>205.89537005</c:v>
                </c:pt>
                <c:pt idx="362">
                  <c:v>205.42937004999999</c:v>
                </c:pt>
                <c:pt idx="363">
                  <c:v>204.96337005000001</c:v>
                </c:pt>
                <c:pt idx="364">
                  <c:v>204.49737005</c:v>
                </c:pt>
              </c:numCache>
            </c:numRef>
          </c:val>
        </c:ser>
        <c:ser>
          <c:idx val="6"/>
          <c:order val="4"/>
          <c:tx>
            <c:strRef>
              <c:f>'A5.1 (A5.1M - A5.1P)'!$H$33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(A5.1M - A5.1P)'!$H$34:$H$398</c:f>
              <c:numCache>
                <c:formatCode>0</c:formatCode>
                <c:ptCount val="365"/>
                <c:pt idx="0">
                  <c:v>8.3076299493000008</c:v>
                </c:pt>
                <c:pt idx="1">
                  <c:v>8.3076299493000008</c:v>
                </c:pt>
                <c:pt idx="2">
                  <c:v>8.3076299493000008</c:v>
                </c:pt>
                <c:pt idx="3">
                  <c:v>8.3076299493000008</c:v>
                </c:pt>
                <c:pt idx="4">
                  <c:v>8.3076299493000008</c:v>
                </c:pt>
                <c:pt idx="5">
                  <c:v>8.3076299493000008</c:v>
                </c:pt>
                <c:pt idx="6">
                  <c:v>8.3076299493000008</c:v>
                </c:pt>
                <c:pt idx="7">
                  <c:v>8.3076299493000008</c:v>
                </c:pt>
                <c:pt idx="8">
                  <c:v>8.3076299493000008</c:v>
                </c:pt>
                <c:pt idx="9">
                  <c:v>8.3076299493000008</c:v>
                </c:pt>
                <c:pt idx="10">
                  <c:v>8.3076299493000008</c:v>
                </c:pt>
                <c:pt idx="11">
                  <c:v>8.3076299493000008</c:v>
                </c:pt>
                <c:pt idx="12">
                  <c:v>8.3076299493000008</c:v>
                </c:pt>
                <c:pt idx="13">
                  <c:v>8.3076299493000008</c:v>
                </c:pt>
                <c:pt idx="14">
                  <c:v>8.3076299493000008</c:v>
                </c:pt>
                <c:pt idx="15">
                  <c:v>8.3076299493000008</c:v>
                </c:pt>
                <c:pt idx="16">
                  <c:v>8.3076299493000008</c:v>
                </c:pt>
                <c:pt idx="17">
                  <c:v>8.3076299493000008</c:v>
                </c:pt>
                <c:pt idx="18">
                  <c:v>8.3076299493000008</c:v>
                </c:pt>
                <c:pt idx="19">
                  <c:v>8.3076299493000008</c:v>
                </c:pt>
                <c:pt idx="20">
                  <c:v>8.3076299493000008</c:v>
                </c:pt>
                <c:pt idx="21">
                  <c:v>8.3076299493000008</c:v>
                </c:pt>
                <c:pt idx="22">
                  <c:v>8.3076299493000008</c:v>
                </c:pt>
                <c:pt idx="23">
                  <c:v>8.3076299493000008</c:v>
                </c:pt>
                <c:pt idx="24">
                  <c:v>8.3076299493000008</c:v>
                </c:pt>
                <c:pt idx="25">
                  <c:v>8.3076299493000008</c:v>
                </c:pt>
                <c:pt idx="26">
                  <c:v>8.3076299493000008</c:v>
                </c:pt>
                <c:pt idx="27">
                  <c:v>8.3076299493000008</c:v>
                </c:pt>
                <c:pt idx="28">
                  <c:v>8.3076299493000008</c:v>
                </c:pt>
                <c:pt idx="29">
                  <c:v>8.3076299493000008</c:v>
                </c:pt>
                <c:pt idx="30">
                  <c:v>8.3076299493000008</c:v>
                </c:pt>
                <c:pt idx="31">
                  <c:v>8.3076299493000008</c:v>
                </c:pt>
                <c:pt idx="32">
                  <c:v>8.3076299493000008</c:v>
                </c:pt>
                <c:pt idx="33">
                  <c:v>8.3076299493000008</c:v>
                </c:pt>
                <c:pt idx="34">
                  <c:v>8.3076299493000008</c:v>
                </c:pt>
                <c:pt idx="35">
                  <c:v>8.3076299493000008</c:v>
                </c:pt>
                <c:pt idx="36">
                  <c:v>8.3076299493000008</c:v>
                </c:pt>
                <c:pt idx="37">
                  <c:v>8.3076299493000008</c:v>
                </c:pt>
                <c:pt idx="38">
                  <c:v>8.3076299493000008</c:v>
                </c:pt>
                <c:pt idx="39">
                  <c:v>8.3076299493000008</c:v>
                </c:pt>
                <c:pt idx="40">
                  <c:v>8.3076299493000008</c:v>
                </c:pt>
                <c:pt idx="41">
                  <c:v>8.3076299493000008</c:v>
                </c:pt>
                <c:pt idx="42">
                  <c:v>8.3076299493000008</c:v>
                </c:pt>
                <c:pt idx="43">
                  <c:v>8.3076299493000008</c:v>
                </c:pt>
                <c:pt idx="44">
                  <c:v>8.3076299493000008</c:v>
                </c:pt>
                <c:pt idx="45">
                  <c:v>8.3076299493000008</c:v>
                </c:pt>
                <c:pt idx="46">
                  <c:v>8.3076299493000008</c:v>
                </c:pt>
                <c:pt idx="47">
                  <c:v>8.3076299493000008</c:v>
                </c:pt>
                <c:pt idx="48">
                  <c:v>8.3076299493000008</c:v>
                </c:pt>
                <c:pt idx="49">
                  <c:v>8.3076299493000008</c:v>
                </c:pt>
                <c:pt idx="50">
                  <c:v>8.3076299493000008</c:v>
                </c:pt>
                <c:pt idx="51">
                  <c:v>8.3076299493000008</c:v>
                </c:pt>
                <c:pt idx="52">
                  <c:v>8.3076299493000008</c:v>
                </c:pt>
                <c:pt idx="53">
                  <c:v>8.3076299493000008</c:v>
                </c:pt>
                <c:pt idx="54">
                  <c:v>8.3076299493000008</c:v>
                </c:pt>
                <c:pt idx="55">
                  <c:v>8.3076299493000008</c:v>
                </c:pt>
                <c:pt idx="56">
                  <c:v>8.3076299493000008</c:v>
                </c:pt>
                <c:pt idx="57">
                  <c:v>8.3076299493000008</c:v>
                </c:pt>
                <c:pt idx="58">
                  <c:v>8.3076299493000008</c:v>
                </c:pt>
                <c:pt idx="59">
                  <c:v>8.3076299493000008</c:v>
                </c:pt>
                <c:pt idx="60">
                  <c:v>8.3076299493000008</c:v>
                </c:pt>
                <c:pt idx="61">
                  <c:v>8.3076299493000008</c:v>
                </c:pt>
                <c:pt idx="62">
                  <c:v>8.3076299493000008</c:v>
                </c:pt>
                <c:pt idx="63">
                  <c:v>8.3076299493000008</c:v>
                </c:pt>
                <c:pt idx="64">
                  <c:v>8.3076299493000008</c:v>
                </c:pt>
                <c:pt idx="65">
                  <c:v>8.3076299493000008</c:v>
                </c:pt>
                <c:pt idx="66">
                  <c:v>8.3076299493000008</c:v>
                </c:pt>
                <c:pt idx="67">
                  <c:v>8.3076299493000008</c:v>
                </c:pt>
                <c:pt idx="68">
                  <c:v>8.3076299493000008</c:v>
                </c:pt>
                <c:pt idx="69">
                  <c:v>8.3076299493000008</c:v>
                </c:pt>
                <c:pt idx="70">
                  <c:v>8.3076299493000008</c:v>
                </c:pt>
                <c:pt idx="71">
                  <c:v>8.3076299493000008</c:v>
                </c:pt>
                <c:pt idx="72">
                  <c:v>8.3076299493000008</c:v>
                </c:pt>
                <c:pt idx="73">
                  <c:v>8.3076299493000008</c:v>
                </c:pt>
                <c:pt idx="74">
                  <c:v>8.3076299493000008</c:v>
                </c:pt>
                <c:pt idx="75">
                  <c:v>8.3076299493000008</c:v>
                </c:pt>
                <c:pt idx="76">
                  <c:v>8.3076299493000008</c:v>
                </c:pt>
                <c:pt idx="77">
                  <c:v>8.3076299493000008</c:v>
                </c:pt>
                <c:pt idx="78">
                  <c:v>8.3076299493000008</c:v>
                </c:pt>
                <c:pt idx="79">
                  <c:v>8.3076299493000008</c:v>
                </c:pt>
                <c:pt idx="80">
                  <c:v>8.3076299493000008</c:v>
                </c:pt>
                <c:pt idx="81">
                  <c:v>8.3076299493000008</c:v>
                </c:pt>
                <c:pt idx="82">
                  <c:v>8.3076299493000008</c:v>
                </c:pt>
                <c:pt idx="83">
                  <c:v>8.3076299493000008</c:v>
                </c:pt>
                <c:pt idx="84">
                  <c:v>8.3076299493000008</c:v>
                </c:pt>
                <c:pt idx="85">
                  <c:v>8.3076299493000008</c:v>
                </c:pt>
                <c:pt idx="86">
                  <c:v>8.3076299493000008</c:v>
                </c:pt>
                <c:pt idx="87">
                  <c:v>8.3076299493000008</c:v>
                </c:pt>
                <c:pt idx="88">
                  <c:v>8.3076299493000008</c:v>
                </c:pt>
                <c:pt idx="89">
                  <c:v>8.3076299493000008</c:v>
                </c:pt>
                <c:pt idx="90">
                  <c:v>8.3076299493000008</c:v>
                </c:pt>
                <c:pt idx="91">
                  <c:v>8.3076299493000008</c:v>
                </c:pt>
                <c:pt idx="92">
                  <c:v>8.3076299493000008</c:v>
                </c:pt>
                <c:pt idx="93">
                  <c:v>8.3076299493000008</c:v>
                </c:pt>
                <c:pt idx="94">
                  <c:v>8.3076299493000008</c:v>
                </c:pt>
                <c:pt idx="95">
                  <c:v>8.3076299493000008</c:v>
                </c:pt>
                <c:pt idx="96">
                  <c:v>8.3076299493000008</c:v>
                </c:pt>
                <c:pt idx="97">
                  <c:v>8.3076299493000008</c:v>
                </c:pt>
                <c:pt idx="98">
                  <c:v>8.3076299493000008</c:v>
                </c:pt>
                <c:pt idx="99">
                  <c:v>8.3076299493000008</c:v>
                </c:pt>
                <c:pt idx="100">
                  <c:v>8.3076299493000008</c:v>
                </c:pt>
                <c:pt idx="101">
                  <c:v>8.3076299493000008</c:v>
                </c:pt>
                <c:pt idx="102">
                  <c:v>8.3076299493000008</c:v>
                </c:pt>
                <c:pt idx="103">
                  <c:v>8.3076299493000008</c:v>
                </c:pt>
                <c:pt idx="104">
                  <c:v>8.3076299493000008</c:v>
                </c:pt>
                <c:pt idx="105">
                  <c:v>8.3076299493000008</c:v>
                </c:pt>
                <c:pt idx="106">
                  <c:v>8.3076299493000008</c:v>
                </c:pt>
                <c:pt idx="107">
                  <c:v>8.3076299493000008</c:v>
                </c:pt>
                <c:pt idx="108">
                  <c:v>8.3076299493000008</c:v>
                </c:pt>
                <c:pt idx="109">
                  <c:v>8.3076299493000008</c:v>
                </c:pt>
                <c:pt idx="110">
                  <c:v>8.3076299493000008</c:v>
                </c:pt>
                <c:pt idx="111">
                  <c:v>8.3076299493000008</c:v>
                </c:pt>
                <c:pt idx="112">
                  <c:v>8.3076299493000008</c:v>
                </c:pt>
                <c:pt idx="113">
                  <c:v>8.3076299493000008</c:v>
                </c:pt>
                <c:pt idx="114">
                  <c:v>8.3076299493000008</c:v>
                </c:pt>
                <c:pt idx="115">
                  <c:v>8.3076299493000008</c:v>
                </c:pt>
                <c:pt idx="116">
                  <c:v>8.3076299493000008</c:v>
                </c:pt>
                <c:pt idx="117">
                  <c:v>8.3076299493000008</c:v>
                </c:pt>
                <c:pt idx="118">
                  <c:v>8.3076299493000008</c:v>
                </c:pt>
                <c:pt idx="119">
                  <c:v>8.3076299493000008</c:v>
                </c:pt>
                <c:pt idx="120">
                  <c:v>8.3076299493000008</c:v>
                </c:pt>
                <c:pt idx="121">
                  <c:v>8.3076299493000008</c:v>
                </c:pt>
                <c:pt idx="122">
                  <c:v>8.3076299493000008</c:v>
                </c:pt>
                <c:pt idx="123">
                  <c:v>8.3076299493000008</c:v>
                </c:pt>
                <c:pt idx="124">
                  <c:v>8.3076299493000008</c:v>
                </c:pt>
                <c:pt idx="125">
                  <c:v>8.3076299493000008</c:v>
                </c:pt>
                <c:pt idx="126">
                  <c:v>8.3076299493000008</c:v>
                </c:pt>
                <c:pt idx="127">
                  <c:v>8.3076299493000008</c:v>
                </c:pt>
                <c:pt idx="128">
                  <c:v>8.3076299493000008</c:v>
                </c:pt>
                <c:pt idx="129">
                  <c:v>8.3076299493000008</c:v>
                </c:pt>
                <c:pt idx="130">
                  <c:v>8.3076299493000008</c:v>
                </c:pt>
                <c:pt idx="131">
                  <c:v>8.3076299493000008</c:v>
                </c:pt>
                <c:pt idx="132">
                  <c:v>8.3076299493000008</c:v>
                </c:pt>
                <c:pt idx="133">
                  <c:v>8.3076299493000008</c:v>
                </c:pt>
                <c:pt idx="134">
                  <c:v>8.3076299493000008</c:v>
                </c:pt>
                <c:pt idx="135">
                  <c:v>8.3076299493000008</c:v>
                </c:pt>
                <c:pt idx="136">
                  <c:v>8.3076299493000008</c:v>
                </c:pt>
                <c:pt idx="137">
                  <c:v>8.3076299493000008</c:v>
                </c:pt>
                <c:pt idx="138">
                  <c:v>8.3076299493000008</c:v>
                </c:pt>
                <c:pt idx="139">
                  <c:v>8.3076299493000008</c:v>
                </c:pt>
                <c:pt idx="140">
                  <c:v>8.3076299493000008</c:v>
                </c:pt>
                <c:pt idx="141">
                  <c:v>8.3076299493000008</c:v>
                </c:pt>
                <c:pt idx="142">
                  <c:v>8.3076299493000008</c:v>
                </c:pt>
                <c:pt idx="143">
                  <c:v>8.3076299493000008</c:v>
                </c:pt>
                <c:pt idx="144">
                  <c:v>8.3076299493000008</c:v>
                </c:pt>
                <c:pt idx="145">
                  <c:v>8.3076299493000008</c:v>
                </c:pt>
                <c:pt idx="146">
                  <c:v>8.3076299493000008</c:v>
                </c:pt>
                <c:pt idx="147">
                  <c:v>8.3076299493000008</c:v>
                </c:pt>
                <c:pt idx="148">
                  <c:v>8.3076299493000008</c:v>
                </c:pt>
                <c:pt idx="149">
                  <c:v>8.3076299493000008</c:v>
                </c:pt>
                <c:pt idx="150">
                  <c:v>8.3076299493000008</c:v>
                </c:pt>
                <c:pt idx="151">
                  <c:v>8.3076299493000008</c:v>
                </c:pt>
                <c:pt idx="152">
                  <c:v>8.3076299493000008</c:v>
                </c:pt>
                <c:pt idx="153">
                  <c:v>8.3076299493000008</c:v>
                </c:pt>
                <c:pt idx="154">
                  <c:v>8.3076299493000008</c:v>
                </c:pt>
                <c:pt idx="155">
                  <c:v>8.3076299493000008</c:v>
                </c:pt>
                <c:pt idx="156">
                  <c:v>8.3076299493000008</c:v>
                </c:pt>
                <c:pt idx="157">
                  <c:v>8.3076299493000008</c:v>
                </c:pt>
                <c:pt idx="158">
                  <c:v>8.3076299493000008</c:v>
                </c:pt>
                <c:pt idx="159">
                  <c:v>8.3076299493000008</c:v>
                </c:pt>
                <c:pt idx="160">
                  <c:v>8.3076299493000008</c:v>
                </c:pt>
                <c:pt idx="161">
                  <c:v>8.3076299493000008</c:v>
                </c:pt>
                <c:pt idx="162">
                  <c:v>8.3076299493000008</c:v>
                </c:pt>
                <c:pt idx="163">
                  <c:v>8.3076299493000008</c:v>
                </c:pt>
                <c:pt idx="164">
                  <c:v>8.3076299493000008</c:v>
                </c:pt>
                <c:pt idx="165">
                  <c:v>8.3076299493000008</c:v>
                </c:pt>
                <c:pt idx="166">
                  <c:v>8.3076299493000008</c:v>
                </c:pt>
                <c:pt idx="167">
                  <c:v>8.3076299493000008</c:v>
                </c:pt>
                <c:pt idx="168">
                  <c:v>8.3076299493000008</c:v>
                </c:pt>
                <c:pt idx="169">
                  <c:v>8.3076299493000008</c:v>
                </c:pt>
                <c:pt idx="170">
                  <c:v>8.3076299493000008</c:v>
                </c:pt>
                <c:pt idx="171">
                  <c:v>8.3076299493000008</c:v>
                </c:pt>
                <c:pt idx="172">
                  <c:v>8.3076299493000008</c:v>
                </c:pt>
                <c:pt idx="173">
                  <c:v>8.3076299493000008</c:v>
                </c:pt>
                <c:pt idx="174">
                  <c:v>8.3076299493000008</c:v>
                </c:pt>
                <c:pt idx="175">
                  <c:v>8.3076299493000008</c:v>
                </c:pt>
                <c:pt idx="176">
                  <c:v>8.3076299493000008</c:v>
                </c:pt>
                <c:pt idx="177">
                  <c:v>8.3076299493000008</c:v>
                </c:pt>
                <c:pt idx="178">
                  <c:v>8.3076299493000008</c:v>
                </c:pt>
                <c:pt idx="179">
                  <c:v>8.3076299493000008</c:v>
                </c:pt>
                <c:pt idx="180">
                  <c:v>8.3076299493000008</c:v>
                </c:pt>
                <c:pt idx="181">
                  <c:v>8.3076299493000008</c:v>
                </c:pt>
                <c:pt idx="182">
                  <c:v>8.3076299493000008</c:v>
                </c:pt>
                <c:pt idx="183">
                  <c:v>8.3076299493000008</c:v>
                </c:pt>
                <c:pt idx="184">
                  <c:v>8.3076299493000008</c:v>
                </c:pt>
                <c:pt idx="185">
                  <c:v>8.3076299493000008</c:v>
                </c:pt>
                <c:pt idx="186">
                  <c:v>8.3076299493000008</c:v>
                </c:pt>
                <c:pt idx="187">
                  <c:v>8.3076299493000008</c:v>
                </c:pt>
                <c:pt idx="188">
                  <c:v>8.3076299493000008</c:v>
                </c:pt>
                <c:pt idx="189">
                  <c:v>8.3076299493000008</c:v>
                </c:pt>
                <c:pt idx="190">
                  <c:v>8.3076299493000008</c:v>
                </c:pt>
                <c:pt idx="191">
                  <c:v>8.3076299493000008</c:v>
                </c:pt>
                <c:pt idx="192">
                  <c:v>8.3076299493000008</c:v>
                </c:pt>
                <c:pt idx="193">
                  <c:v>8.3076299493000008</c:v>
                </c:pt>
                <c:pt idx="194">
                  <c:v>8.3076299493000008</c:v>
                </c:pt>
                <c:pt idx="195">
                  <c:v>8.3076299493000008</c:v>
                </c:pt>
                <c:pt idx="196">
                  <c:v>8.3076299493000008</c:v>
                </c:pt>
                <c:pt idx="197">
                  <c:v>8.3076299493000008</c:v>
                </c:pt>
                <c:pt idx="198">
                  <c:v>8.3076299493000008</c:v>
                </c:pt>
                <c:pt idx="199">
                  <c:v>8.3076299493000008</c:v>
                </c:pt>
                <c:pt idx="200">
                  <c:v>8.3076299493000008</c:v>
                </c:pt>
                <c:pt idx="201">
                  <c:v>8.3076299493000008</c:v>
                </c:pt>
                <c:pt idx="202">
                  <c:v>8.3076299493000008</c:v>
                </c:pt>
                <c:pt idx="203">
                  <c:v>8.3076299493000008</c:v>
                </c:pt>
                <c:pt idx="204">
                  <c:v>8.3076299493000008</c:v>
                </c:pt>
                <c:pt idx="205">
                  <c:v>8.3076299493000008</c:v>
                </c:pt>
                <c:pt idx="206">
                  <c:v>8.3076299493000008</c:v>
                </c:pt>
                <c:pt idx="207">
                  <c:v>8.3076299493000008</c:v>
                </c:pt>
                <c:pt idx="208">
                  <c:v>8.3076299493000008</c:v>
                </c:pt>
                <c:pt idx="209">
                  <c:v>8.3076299493000008</c:v>
                </c:pt>
                <c:pt idx="210">
                  <c:v>8.3076299493000008</c:v>
                </c:pt>
                <c:pt idx="211">
                  <c:v>8.3076299493000008</c:v>
                </c:pt>
                <c:pt idx="212">
                  <c:v>8.3076299493000008</c:v>
                </c:pt>
                <c:pt idx="213">
                  <c:v>8.3076299493000008</c:v>
                </c:pt>
                <c:pt idx="214">
                  <c:v>8.3076299493000008</c:v>
                </c:pt>
                <c:pt idx="215">
                  <c:v>8.3076299493000008</c:v>
                </c:pt>
                <c:pt idx="216">
                  <c:v>8.3076299493000008</c:v>
                </c:pt>
                <c:pt idx="217">
                  <c:v>8.3076299493000008</c:v>
                </c:pt>
                <c:pt idx="218">
                  <c:v>8.3076299493000008</c:v>
                </c:pt>
                <c:pt idx="219">
                  <c:v>8.3076299493000008</c:v>
                </c:pt>
                <c:pt idx="220">
                  <c:v>8.3076299493000008</c:v>
                </c:pt>
                <c:pt idx="221">
                  <c:v>8.3076299493000008</c:v>
                </c:pt>
                <c:pt idx="222">
                  <c:v>8.3076299493000008</c:v>
                </c:pt>
                <c:pt idx="223">
                  <c:v>8.3076299493000008</c:v>
                </c:pt>
                <c:pt idx="224">
                  <c:v>8.3076299493000008</c:v>
                </c:pt>
                <c:pt idx="225">
                  <c:v>8.3076299493000008</c:v>
                </c:pt>
                <c:pt idx="226">
                  <c:v>8.3076299493000008</c:v>
                </c:pt>
                <c:pt idx="227">
                  <c:v>8.3076299493000008</c:v>
                </c:pt>
                <c:pt idx="228">
                  <c:v>8.3076299493000008</c:v>
                </c:pt>
                <c:pt idx="229">
                  <c:v>8.3076299493000008</c:v>
                </c:pt>
                <c:pt idx="230">
                  <c:v>8.3076299493000008</c:v>
                </c:pt>
                <c:pt idx="231">
                  <c:v>8.3076299493000008</c:v>
                </c:pt>
                <c:pt idx="232">
                  <c:v>8.3076299493000008</c:v>
                </c:pt>
                <c:pt idx="233">
                  <c:v>8.3076299493000008</c:v>
                </c:pt>
                <c:pt idx="234">
                  <c:v>8.3076299493000008</c:v>
                </c:pt>
                <c:pt idx="235">
                  <c:v>8.3076299493000008</c:v>
                </c:pt>
                <c:pt idx="236">
                  <c:v>8.3076299493000008</c:v>
                </c:pt>
                <c:pt idx="237">
                  <c:v>8.3076299493000008</c:v>
                </c:pt>
                <c:pt idx="238">
                  <c:v>8.3076299493000008</c:v>
                </c:pt>
                <c:pt idx="239">
                  <c:v>8.3076299493000008</c:v>
                </c:pt>
                <c:pt idx="240">
                  <c:v>8.3076299493000008</c:v>
                </c:pt>
                <c:pt idx="241">
                  <c:v>8.3076299493000008</c:v>
                </c:pt>
                <c:pt idx="242">
                  <c:v>8.3076299493000008</c:v>
                </c:pt>
                <c:pt idx="243">
                  <c:v>8.3076299493000008</c:v>
                </c:pt>
                <c:pt idx="244">
                  <c:v>8.3076299493000008</c:v>
                </c:pt>
                <c:pt idx="245">
                  <c:v>8.3076299493000008</c:v>
                </c:pt>
                <c:pt idx="246">
                  <c:v>8.3076299493000008</c:v>
                </c:pt>
                <c:pt idx="247">
                  <c:v>8.3076299493000008</c:v>
                </c:pt>
                <c:pt idx="248">
                  <c:v>8.3076299493000008</c:v>
                </c:pt>
                <c:pt idx="249">
                  <c:v>8.3076299493000008</c:v>
                </c:pt>
                <c:pt idx="250">
                  <c:v>8.3076299493000008</c:v>
                </c:pt>
                <c:pt idx="251">
                  <c:v>8.3076299493000008</c:v>
                </c:pt>
                <c:pt idx="252">
                  <c:v>8.3076299493000008</c:v>
                </c:pt>
                <c:pt idx="253">
                  <c:v>8.3076299493000008</c:v>
                </c:pt>
                <c:pt idx="254">
                  <c:v>8.3076299493000008</c:v>
                </c:pt>
                <c:pt idx="255">
                  <c:v>8.3076299493000008</c:v>
                </c:pt>
                <c:pt idx="256">
                  <c:v>8.3076299493000008</c:v>
                </c:pt>
                <c:pt idx="257">
                  <c:v>8.3076299493000008</c:v>
                </c:pt>
                <c:pt idx="258">
                  <c:v>8.3076299493000008</c:v>
                </c:pt>
                <c:pt idx="259">
                  <c:v>8.3076299493000008</c:v>
                </c:pt>
                <c:pt idx="260">
                  <c:v>8.3076299493000008</c:v>
                </c:pt>
                <c:pt idx="261">
                  <c:v>8.3076299493000008</c:v>
                </c:pt>
                <c:pt idx="262">
                  <c:v>8.3076299493000008</c:v>
                </c:pt>
                <c:pt idx="263">
                  <c:v>8.3076299493000008</c:v>
                </c:pt>
                <c:pt idx="264">
                  <c:v>8.3076299493000008</c:v>
                </c:pt>
                <c:pt idx="265">
                  <c:v>8.3076299493000008</c:v>
                </c:pt>
                <c:pt idx="266">
                  <c:v>8.3076299493000008</c:v>
                </c:pt>
                <c:pt idx="267">
                  <c:v>8.3076299493000008</c:v>
                </c:pt>
                <c:pt idx="268">
                  <c:v>8.3076299493000008</c:v>
                </c:pt>
                <c:pt idx="269">
                  <c:v>8.3076299493000008</c:v>
                </c:pt>
                <c:pt idx="270">
                  <c:v>8.3076299493000008</c:v>
                </c:pt>
                <c:pt idx="271">
                  <c:v>8.3076299493000008</c:v>
                </c:pt>
                <c:pt idx="272">
                  <c:v>8.3076299493000008</c:v>
                </c:pt>
                <c:pt idx="273">
                  <c:v>8.3076299493000008</c:v>
                </c:pt>
                <c:pt idx="274">
                  <c:v>8.3076299493000008</c:v>
                </c:pt>
                <c:pt idx="275">
                  <c:v>8.3076299493000008</c:v>
                </c:pt>
                <c:pt idx="276">
                  <c:v>8.3076299493000008</c:v>
                </c:pt>
                <c:pt idx="277">
                  <c:v>8.3076299493000008</c:v>
                </c:pt>
                <c:pt idx="278">
                  <c:v>8.3076299493000008</c:v>
                </c:pt>
                <c:pt idx="279">
                  <c:v>8.3076299493000008</c:v>
                </c:pt>
                <c:pt idx="280">
                  <c:v>8.3076299493000008</c:v>
                </c:pt>
                <c:pt idx="281">
                  <c:v>8.3076299493000008</c:v>
                </c:pt>
                <c:pt idx="282">
                  <c:v>8.3076299493000008</c:v>
                </c:pt>
                <c:pt idx="283">
                  <c:v>8.3076299493000008</c:v>
                </c:pt>
                <c:pt idx="284">
                  <c:v>8.3076299493000008</c:v>
                </c:pt>
                <c:pt idx="285">
                  <c:v>8.3076299493000008</c:v>
                </c:pt>
                <c:pt idx="286">
                  <c:v>8.3076299493000008</c:v>
                </c:pt>
                <c:pt idx="287">
                  <c:v>8.3076299493000008</c:v>
                </c:pt>
                <c:pt idx="288">
                  <c:v>8.3076299493000008</c:v>
                </c:pt>
                <c:pt idx="289">
                  <c:v>8.3076299493000008</c:v>
                </c:pt>
                <c:pt idx="290">
                  <c:v>8.3076299493000008</c:v>
                </c:pt>
                <c:pt idx="291">
                  <c:v>8.3076299493000008</c:v>
                </c:pt>
                <c:pt idx="292">
                  <c:v>8.3076299493000008</c:v>
                </c:pt>
                <c:pt idx="293">
                  <c:v>8.3076299493000008</c:v>
                </c:pt>
                <c:pt idx="294">
                  <c:v>8.3076299493000008</c:v>
                </c:pt>
                <c:pt idx="295">
                  <c:v>8.3076299493000008</c:v>
                </c:pt>
                <c:pt idx="296">
                  <c:v>8.3076299493000008</c:v>
                </c:pt>
                <c:pt idx="297">
                  <c:v>8.3076299493000008</c:v>
                </c:pt>
                <c:pt idx="298">
                  <c:v>8.3076299493000008</c:v>
                </c:pt>
                <c:pt idx="299">
                  <c:v>8.3076299493000008</c:v>
                </c:pt>
                <c:pt idx="300">
                  <c:v>8.3076299493000008</c:v>
                </c:pt>
                <c:pt idx="301">
                  <c:v>8.3076299493000008</c:v>
                </c:pt>
                <c:pt idx="302">
                  <c:v>8.3076299493000008</c:v>
                </c:pt>
                <c:pt idx="303">
                  <c:v>8.3076299493000008</c:v>
                </c:pt>
                <c:pt idx="304">
                  <c:v>8.3076299493000008</c:v>
                </c:pt>
                <c:pt idx="305">
                  <c:v>8.3076299493000008</c:v>
                </c:pt>
                <c:pt idx="306">
                  <c:v>8.3076299493000008</c:v>
                </c:pt>
                <c:pt idx="307">
                  <c:v>8.3076299493000008</c:v>
                </c:pt>
                <c:pt idx="308">
                  <c:v>8.3076299493000008</c:v>
                </c:pt>
                <c:pt idx="309">
                  <c:v>8.3076299493000008</c:v>
                </c:pt>
                <c:pt idx="310">
                  <c:v>8.3076299493000008</c:v>
                </c:pt>
                <c:pt idx="311">
                  <c:v>8.3076299493000008</c:v>
                </c:pt>
                <c:pt idx="312">
                  <c:v>8.3076299493000008</c:v>
                </c:pt>
                <c:pt idx="313">
                  <c:v>8.3076299493000008</c:v>
                </c:pt>
                <c:pt idx="314">
                  <c:v>8.3076299493000008</c:v>
                </c:pt>
                <c:pt idx="315">
                  <c:v>8.3076299493000008</c:v>
                </c:pt>
                <c:pt idx="316">
                  <c:v>8.3076299493000008</c:v>
                </c:pt>
                <c:pt idx="317">
                  <c:v>8.3076299493000008</c:v>
                </c:pt>
                <c:pt idx="318">
                  <c:v>8.3076299493000008</c:v>
                </c:pt>
                <c:pt idx="319">
                  <c:v>8.3076299493000008</c:v>
                </c:pt>
                <c:pt idx="320">
                  <c:v>8.3076299493000008</c:v>
                </c:pt>
                <c:pt idx="321">
                  <c:v>8.3076299493000008</c:v>
                </c:pt>
                <c:pt idx="322">
                  <c:v>8.3076299493000008</c:v>
                </c:pt>
                <c:pt idx="323">
                  <c:v>8.3076299493000008</c:v>
                </c:pt>
                <c:pt idx="324">
                  <c:v>8.3076299493000008</c:v>
                </c:pt>
                <c:pt idx="325">
                  <c:v>8.3076299493000008</c:v>
                </c:pt>
                <c:pt idx="326">
                  <c:v>8.3076299493000008</c:v>
                </c:pt>
                <c:pt idx="327">
                  <c:v>8.3076299493000008</c:v>
                </c:pt>
                <c:pt idx="328">
                  <c:v>8.3076299493000008</c:v>
                </c:pt>
                <c:pt idx="329">
                  <c:v>8.3076299493000008</c:v>
                </c:pt>
                <c:pt idx="330">
                  <c:v>8.3076299493000008</c:v>
                </c:pt>
                <c:pt idx="331">
                  <c:v>8.3076299493000008</c:v>
                </c:pt>
                <c:pt idx="332">
                  <c:v>8.3076299493000008</c:v>
                </c:pt>
                <c:pt idx="333">
                  <c:v>8.3076299493000008</c:v>
                </c:pt>
                <c:pt idx="334">
                  <c:v>8.3076299493000008</c:v>
                </c:pt>
                <c:pt idx="335">
                  <c:v>8.3076299493000008</c:v>
                </c:pt>
                <c:pt idx="336">
                  <c:v>8.3076299493000008</c:v>
                </c:pt>
                <c:pt idx="337">
                  <c:v>8.3076299493000008</c:v>
                </c:pt>
                <c:pt idx="338">
                  <c:v>8.3076299493000008</c:v>
                </c:pt>
                <c:pt idx="339">
                  <c:v>8.3076299493000008</c:v>
                </c:pt>
                <c:pt idx="340">
                  <c:v>8.3076299493000008</c:v>
                </c:pt>
                <c:pt idx="341">
                  <c:v>8.3076299493000008</c:v>
                </c:pt>
                <c:pt idx="342">
                  <c:v>8.3076299493000008</c:v>
                </c:pt>
                <c:pt idx="343">
                  <c:v>8.3076299493000008</c:v>
                </c:pt>
                <c:pt idx="344">
                  <c:v>8.3076299493000008</c:v>
                </c:pt>
                <c:pt idx="345">
                  <c:v>8.3076299493000008</c:v>
                </c:pt>
                <c:pt idx="346">
                  <c:v>8.3076299493000008</c:v>
                </c:pt>
                <c:pt idx="347">
                  <c:v>8.3076299493000008</c:v>
                </c:pt>
                <c:pt idx="348">
                  <c:v>8.3076299493000008</c:v>
                </c:pt>
                <c:pt idx="349">
                  <c:v>8.3076299493000008</c:v>
                </c:pt>
                <c:pt idx="350">
                  <c:v>8.3076299493000008</c:v>
                </c:pt>
                <c:pt idx="351">
                  <c:v>8.3076299493000008</c:v>
                </c:pt>
                <c:pt idx="352">
                  <c:v>8.3076299493000008</c:v>
                </c:pt>
                <c:pt idx="353">
                  <c:v>8.3076299493000008</c:v>
                </c:pt>
                <c:pt idx="354">
                  <c:v>8.3076299493000008</c:v>
                </c:pt>
                <c:pt idx="355">
                  <c:v>8.3076299493000008</c:v>
                </c:pt>
                <c:pt idx="356">
                  <c:v>8.3076299493000008</c:v>
                </c:pt>
                <c:pt idx="357">
                  <c:v>8.3076299493000008</c:v>
                </c:pt>
                <c:pt idx="358">
                  <c:v>8.3076299493000008</c:v>
                </c:pt>
                <c:pt idx="359">
                  <c:v>8.3076299493000008</c:v>
                </c:pt>
                <c:pt idx="360">
                  <c:v>8.3076299493000008</c:v>
                </c:pt>
                <c:pt idx="361">
                  <c:v>8.3076299493000008</c:v>
                </c:pt>
                <c:pt idx="362">
                  <c:v>8.3076299493000008</c:v>
                </c:pt>
                <c:pt idx="363">
                  <c:v>8.3076299493000008</c:v>
                </c:pt>
                <c:pt idx="364">
                  <c:v>8.3076299493000008</c:v>
                </c:pt>
              </c:numCache>
            </c:numRef>
          </c:val>
        </c:ser>
        <c:ser>
          <c:idx val="0"/>
          <c:order val="5"/>
          <c:tx>
            <c:strRef>
              <c:f>'A5.1 (A5.1M - A5.1P)'!$I$33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(A5.1M - A5.1P)'!$I$34:$I$398</c:f>
              <c:numCache>
                <c:formatCode>0</c:formatCode>
                <c:ptCount val="365"/>
                <c:pt idx="0">
                  <c:v>72.175830789000003</c:v>
                </c:pt>
                <c:pt idx="1">
                  <c:v>72.077459026</c:v>
                </c:pt>
                <c:pt idx="2">
                  <c:v>71.980268350000003</c:v>
                </c:pt>
                <c:pt idx="3">
                  <c:v>71.884246063000006</c:v>
                </c:pt>
                <c:pt idx="4">
                  <c:v>71.789379466</c:v>
                </c:pt>
                <c:pt idx="5">
                  <c:v>71.695655861999995</c:v>
                </c:pt>
                <c:pt idx="6">
                  <c:v>71.603062551999997</c:v>
                </c:pt>
                <c:pt idx="7">
                  <c:v>71.511586836999996</c:v>
                </c:pt>
                <c:pt idx="8">
                  <c:v>71.421216018999999</c:v>
                </c:pt>
                <c:pt idx="9">
                  <c:v>71.331937400000001</c:v>
                </c:pt>
                <c:pt idx="10">
                  <c:v>71.243738281000006</c:v>
                </c:pt>
                <c:pt idx="11">
                  <c:v>71.156605963999993</c:v>
                </c:pt>
                <c:pt idx="12">
                  <c:v>71.070527751</c:v>
                </c:pt>
                <c:pt idx="13">
                  <c:v>70.985490943000002</c:v>
                </c:pt>
                <c:pt idx="14">
                  <c:v>70.901482841999993</c:v>
                </c:pt>
                <c:pt idx="15">
                  <c:v>70.818490749000006</c:v>
                </c:pt>
                <c:pt idx="16">
                  <c:v>70.736501966000006</c:v>
                </c:pt>
                <c:pt idx="17">
                  <c:v>70.655503795000001</c:v>
                </c:pt>
                <c:pt idx="18">
                  <c:v>70.575483536999997</c:v>
                </c:pt>
                <c:pt idx="19">
                  <c:v>70.496428494</c:v>
                </c:pt>
                <c:pt idx="20">
                  <c:v>70.418325967000001</c:v>
                </c:pt>
                <c:pt idx="21">
                  <c:v>70.341163258999998</c:v>
                </c:pt>
                <c:pt idx="22">
                  <c:v>70.264927670999995</c:v>
                </c:pt>
                <c:pt idx="23">
                  <c:v>70.189606502999993</c:v>
                </c:pt>
                <c:pt idx="24">
                  <c:v>70.115187058999993</c:v>
                </c:pt>
                <c:pt idx="25">
                  <c:v>70.041656639999999</c:v>
                </c:pt>
                <c:pt idx="26">
                  <c:v>69.969002547000002</c:v>
                </c:pt>
                <c:pt idx="27">
                  <c:v>69.897212081000006</c:v>
                </c:pt>
                <c:pt idx="28">
                  <c:v>69.826272545999998</c:v>
                </c:pt>
                <c:pt idx="29">
                  <c:v>69.756171241000004</c:v>
                </c:pt>
                <c:pt idx="30">
                  <c:v>69.686895469000007</c:v>
                </c:pt>
                <c:pt idx="31">
                  <c:v>69.618432532</c:v>
                </c:pt>
                <c:pt idx="32">
                  <c:v>69.550769729999999</c:v>
                </c:pt>
                <c:pt idx="33">
                  <c:v>69.483894366000001</c:v>
                </c:pt>
                <c:pt idx="34">
                  <c:v>69.417793740999997</c:v>
                </c:pt>
                <c:pt idx="35">
                  <c:v>69.352455157999998</c:v>
                </c:pt>
                <c:pt idx="36">
                  <c:v>69.287865916000001</c:v>
                </c:pt>
                <c:pt idx="37">
                  <c:v>69.224013318999994</c:v>
                </c:pt>
                <c:pt idx="38">
                  <c:v>69.160884667000005</c:v>
                </c:pt>
                <c:pt idx="39">
                  <c:v>69.098467263000003</c:v>
                </c:pt>
                <c:pt idx="40">
                  <c:v>69.036748407999994</c:v>
                </c:pt>
                <c:pt idx="41">
                  <c:v>68.975715402999995</c:v>
                </c:pt>
                <c:pt idx="42">
                  <c:v>68.915355551000005</c:v>
                </c:pt>
                <c:pt idx="43">
                  <c:v>68.855656151999995</c:v>
                </c:pt>
                <c:pt idx="44">
                  <c:v>68.796604509000005</c:v>
                </c:pt>
                <c:pt idx="45">
                  <c:v>68.738187922999998</c:v>
                </c:pt>
                <c:pt idx="46">
                  <c:v>68.680393695999996</c:v>
                </c:pt>
                <c:pt idx="47">
                  <c:v>68.623209129000003</c:v>
                </c:pt>
                <c:pt idx="48">
                  <c:v>68.566621523999999</c:v>
                </c:pt>
                <c:pt idx="49">
                  <c:v>68.510618182000002</c:v>
                </c:pt>
                <c:pt idx="50">
                  <c:v>68.455186405999996</c:v>
                </c:pt>
                <c:pt idx="51">
                  <c:v>68.400313495999995</c:v>
                </c:pt>
                <c:pt idx="52">
                  <c:v>68.345986754999998</c:v>
                </c:pt>
                <c:pt idx="53">
                  <c:v>68.292193483999995</c:v>
                </c:pt>
                <c:pt idx="54">
                  <c:v>68.238920984999993</c:v>
                </c:pt>
                <c:pt idx="55">
                  <c:v>68.186156558999997</c:v>
                </c:pt>
                <c:pt idx="56">
                  <c:v>68.133887508000001</c:v>
                </c:pt>
                <c:pt idx="57">
                  <c:v>68.082101132999995</c:v>
                </c:pt>
                <c:pt idx="58">
                  <c:v>68.030784736000001</c:v>
                </c:pt>
                <c:pt idx="59">
                  <c:v>67.979925620000003</c:v>
                </c:pt>
                <c:pt idx="60">
                  <c:v>67.929511083999998</c:v>
                </c:pt>
                <c:pt idx="61">
                  <c:v>67.879528432000001</c:v>
                </c:pt>
                <c:pt idx="62">
                  <c:v>67.829964963999998</c:v>
                </c:pt>
                <c:pt idx="63">
                  <c:v>67.780807983000003</c:v>
                </c:pt>
                <c:pt idx="64">
                  <c:v>67.732044790000003</c:v>
                </c:pt>
                <c:pt idx="65">
                  <c:v>67.683662686000005</c:v>
                </c:pt>
                <c:pt idx="66">
                  <c:v>67.635648973000002</c:v>
                </c:pt>
                <c:pt idx="67">
                  <c:v>67.587990953000002</c:v>
                </c:pt>
                <c:pt idx="68">
                  <c:v>67.540675926999995</c:v>
                </c:pt>
                <c:pt idx="69">
                  <c:v>67.493691197000004</c:v>
                </c:pt>
                <c:pt idx="70">
                  <c:v>67.447024064999994</c:v>
                </c:pt>
                <c:pt idx="71">
                  <c:v>67.400661831999997</c:v>
                </c:pt>
                <c:pt idx="72">
                  <c:v>67.354591799999994</c:v>
                </c:pt>
                <c:pt idx="73">
                  <c:v>67.308801270999993</c:v>
                </c:pt>
                <c:pt idx="74">
                  <c:v>67.263277544999994</c:v>
                </c:pt>
                <c:pt idx="75">
                  <c:v>67.218007925999999</c:v>
                </c:pt>
                <c:pt idx="76">
                  <c:v>67.172979713000004</c:v>
                </c:pt>
                <c:pt idx="77">
                  <c:v>67.128180209999996</c:v>
                </c:pt>
                <c:pt idx="78">
                  <c:v>67.083596717000006</c:v>
                </c:pt>
                <c:pt idx="79">
                  <c:v>67.039216535999998</c:v>
                </c:pt>
                <c:pt idx="80">
                  <c:v>66.995026969999998</c:v>
                </c:pt>
                <c:pt idx="81">
                  <c:v>66.951015318000003</c:v>
                </c:pt>
                <c:pt idx="82">
                  <c:v>66.907168884000001</c:v>
                </c:pt>
                <c:pt idx="83">
                  <c:v>66.863474968999995</c:v>
                </c:pt>
                <c:pt idx="84">
                  <c:v>66.819920873000001</c:v>
                </c:pt>
                <c:pt idx="85">
                  <c:v>66.776493900000006</c:v>
                </c:pt>
                <c:pt idx="86">
                  <c:v>66.733181350999999</c:v>
                </c:pt>
                <c:pt idx="87">
                  <c:v>66.689970525999996</c:v>
                </c:pt>
                <c:pt idx="88">
                  <c:v>66.646848727999995</c:v>
                </c:pt>
                <c:pt idx="89">
                  <c:v>66.603803259000003</c:v>
                </c:pt>
                <c:pt idx="90">
                  <c:v>66.560821419999996</c:v>
                </c:pt>
                <c:pt idx="91">
                  <c:v>66.517890511999994</c:v>
                </c:pt>
                <c:pt idx="92">
                  <c:v>66.475000225000002</c:v>
                </c:pt>
                <c:pt idx="93">
                  <c:v>66.432149797999998</c:v>
                </c:pt>
                <c:pt idx="94">
                  <c:v>66.389340853999997</c:v>
                </c:pt>
                <c:pt idx="95">
                  <c:v>66.346575021000007</c:v>
                </c:pt>
                <c:pt idx="96">
                  <c:v>66.303853924999999</c:v>
                </c:pt>
                <c:pt idx="97">
                  <c:v>66.261179189000003</c:v>
                </c:pt>
                <c:pt idx="98">
                  <c:v>66.218552442000004</c:v>
                </c:pt>
                <c:pt idx="99">
                  <c:v>66.175975307000002</c:v>
                </c:pt>
                <c:pt idx="100">
                  <c:v>66.133449411000001</c:v>
                </c:pt>
                <c:pt idx="101">
                  <c:v>66.090976380000001</c:v>
                </c:pt>
                <c:pt idx="102">
                  <c:v>66.048557838999997</c:v>
                </c:pt>
                <c:pt idx="103">
                  <c:v>66.006195413</c:v>
                </c:pt>
                <c:pt idx="104">
                  <c:v>65.963890728999999</c:v>
                </c:pt>
                <c:pt idx="105">
                  <c:v>65.921645412999993</c:v>
                </c:pt>
                <c:pt idx="106">
                  <c:v>65.879461089000003</c:v>
                </c:pt>
                <c:pt idx="107">
                  <c:v>65.837339384000003</c:v>
                </c:pt>
                <c:pt idx="108">
                  <c:v>65.795281923000005</c:v>
                </c:pt>
                <c:pt idx="109">
                  <c:v>65.753290332000006</c:v>
                </c:pt>
                <c:pt idx="110">
                  <c:v>65.711366236999993</c:v>
                </c:pt>
                <c:pt idx="111">
                  <c:v>65.669511263000004</c:v>
                </c:pt>
                <c:pt idx="112">
                  <c:v>65.627727035999996</c:v>
                </c:pt>
                <c:pt idx="113">
                  <c:v>65.586015181999997</c:v>
                </c:pt>
                <c:pt idx="114">
                  <c:v>65.544377326000003</c:v>
                </c:pt>
                <c:pt idx="115">
                  <c:v>65.502815093999999</c:v>
                </c:pt>
                <c:pt idx="116">
                  <c:v>65.461330111999999</c:v>
                </c:pt>
                <c:pt idx="117">
                  <c:v>65.419924006000002</c:v>
                </c:pt>
                <c:pt idx="118">
                  <c:v>65.378598400000001</c:v>
                </c:pt>
                <c:pt idx="119">
                  <c:v>65.337354922000003</c:v>
                </c:pt>
                <c:pt idx="120">
                  <c:v>65.296195195999999</c:v>
                </c:pt>
                <c:pt idx="121">
                  <c:v>65.255120848000004</c:v>
                </c:pt>
                <c:pt idx="122">
                  <c:v>65.214133504000003</c:v>
                </c:pt>
                <c:pt idx="123">
                  <c:v>65.173234789000006</c:v>
                </c:pt>
                <c:pt idx="124">
                  <c:v>65.132426330000001</c:v>
                </c:pt>
                <c:pt idx="125">
                  <c:v>65.091709752</c:v>
                </c:pt>
                <c:pt idx="126">
                  <c:v>65.051086679999997</c:v>
                </c:pt>
                <c:pt idx="127">
                  <c:v>65.010558740999997</c:v>
                </c:pt>
                <c:pt idx="128">
                  <c:v>64.970127559999995</c:v>
                </c:pt>
                <c:pt idx="129">
                  <c:v>64.929794762</c:v>
                </c:pt>
                <c:pt idx="130">
                  <c:v>64.889561974000003</c:v>
                </c:pt>
                <c:pt idx="131">
                  <c:v>64.849430820999999</c:v>
                </c:pt>
                <c:pt idx="132">
                  <c:v>64.809402927999997</c:v>
                </c:pt>
                <c:pt idx="133">
                  <c:v>64.769479922000002</c:v>
                </c:pt>
                <c:pt idx="134">
                  <c:v>64.729663427999995</c:v>
                </c:pt>
                <c:pt idx="135">
                  <c:v>64.689955072000004</c:v>
                </c:pt>
                <c:pt idx="136">
                  <c:v>64.650356479999999</c:v>
                </c:pt>
                <c:pt idx="137">
                  <c:v>64.610869276000003</c:v>
                </c:pt>
                <c:pt idx="138">
                  <c:v>64.571495088000006</c:v>
                </c:pt>
                <c:pt idx="139">
                  <c:v>64.532235540000002</c:v>
                </c:pt>
                <c:pt idx="140">
                  <c:v>64.493092258000004</c:v>
                </c:pt>
                <c:pt idx="141">
                  <c:v>64.454066867999998</c:v>
                </c:pt>
                <c:pt idx="142">
                  <c:v>64.415160995999997</c:v>
                </c:pt>
                <c:pt idx="143">
                  <c:v>64.376376266999998</c:v>
                </c:pt>
                <c:pt idx="144">
                  <c:v>64.337714306999999</c:v>
                </c:pt>
                <c:pt idx="145">
                  <c:v>64.299176742</c:v>
                </c:pt>
                <c:pt idx="146">
                  <c:v>64.260765196999998</c:v>
                </c:pt>
                <c:pt idx="147">
                  <c:v>64.222481298000005</c:v>
                </c:pt>
                <c:pt idx="148">
                  <c:v>64.184326670000004</c:v>
                </c:pt>
                <c:pt idx="149">
                  <c:v>64.146302941000002</c:v>
                </c:pt>
                <c:pt idx="150">
                  <c:v>64.108411734000001</c:v>
                </c:pt>
                <c:pt idx="151">
                  <c:v>64.070654676000004</c:v>
                </c:pt>
                <c:pt idx="152">
                  <c:v>64.033033391999993</c:v>
                </c:pt>
                <c:pt idx="153">
                  <c:v>63.995549509</c:v>
                </c:pt>
                <c:pt idx="154">
                  <c:v>63.958204651999999</c:v>
                </c:pt>
                <c:pt idx="155">
                  <c:v>63.921000446000001</c:v>
                </c:pt>
                <c:pt idx="156">
                  <c:v>63.883938516999997</c:v>
                </c:pt>
                <c:pt idx="157">
                  <c:v>63.847020491000002</c:v>
                </c:pt>
                <c:pt idx="158">
                  <c:v>63.810247994000001</c:v>
                </c:pt>
                <c:pt idx="159">
                  <c:v>63.773622650999997</c:v>
                </c:pt>
                <c:pt idx="160">
                  <c:v>63.737146088000003</c:v>
                </c:pt>
                <c:pt idx="161">
                  <c:v>63.700819930000002</c:v>
                </c:pt>
                <c:pt idx="162">
                  <c:v>63.664645804000003</c:v>
                </c:pt>
                <c:pt idx="163">
                  <c:v>63.628625335000002</c:v>
                </c:pt>
                <c:pt idx="164">
                  <c:v>63.592760149</c:v>
                </c:pt>
                <c:pt idx="165">
                  <c:v>63.557051870999999</c:v>
                </c:pt>
                <c:pt idx="166">
                  <c:v>63.521502126999998</c:v>
                </c:pt>
                <c:pt idx="167">
                  <c:v>63.486112542999997</c:v>
                </c:pt>
                <c:pt idx="168">
                  <c:v>63.450884744</c:v>
                </c:pt>
                <c:pt idx="169">
                  <c:v>63.415820357000001</c:v>
                </c:pt>
                <c:pt idx="170">
                  <c:v>63.380921006000001</c:v>
                </c:pt>
                <c:pt idx="171">
                  <c:v>63.346188318000003</c:v>
                </c:pt>
                <c:pt idx="172">
                  <c:v>63.311623918000002</c:v>
                </c:pt>
                <c:pt idx="173">
                  <c:v>63.277229431999999</c:v>
                </c:pt>
                <c:pt idx="174">
                  <c:v>63.243006485000002</c:v>
                </c:pt>
                <c:pt idx="175">
                  <c:v>63.208956704000002</c:v>
                </c:pt>
                <c:pt idx="176">
                  <c:v>63.175081712999997</c:v>
                </c:pt>
                <c:pt idx="177">
                  <c:v>63.141383138999998</c:v>
                </c:pt>
                <c:pt idx="178">
                  <c:v>63.107862607999998</c:v>
                </c:pt>
                <c:pt idx="179">
                  <c:v>63.074521744999998</c:v>
                </c:pt>
                <c:pt idx="180">
                  <c:v>63.041362175000003</c:v>
                </c:pt>
                <c:pt idx="181">
                  <c:v>63.008385523999998</c:v>
                </c:pt>
                <c:pt idx="182">
                  <c:v>62.975593418999999</c:v>
                </c:pt>
                <c:pt idx="183">
                  <c:v>62.942987416000001</c:v>
                </c:pt>
                <c:pt idx="184">
                  <c:v>62.9105688</c:v>
                </c:pt>
                <c:pt idx="185">
                  <c:v>62.878338788000001</c:v>
                </c:pt>
                <c:pt idx="186">
                  <c:v>62.846298595999997</c:v>
                </c:pt>
                <c:pt idx="187">
                  <c:v>62.814449439999997</c:v>
                </c:pt>
                <c:pt idx="188">
                  <c:v>62.782792536999999</c:v>
                </c:pt>
                <c:pt idx="189">
                  <c:v>62.751329104</c:v>
                </c:pt>
                <c:pt idx="190">
                  <c:v>62.720060355999998</c:v>
                </c:pt>
                <c:pt idx="191">
                  <c:v>62.688987509</c:v>
                </c:pt>
                <c:pt idx="192">
                  <c:v>62.658111781999999</c:v>
                </c:pt>
                <c:pt idx="193">
                  <c:v>62.627434389000001</c:v>
                </c:pt>
                <c:pt idx="194">
                  <c:v>62.596956548000001</c:v>
                </c:pt>
                <c:pt idx="195">
                  <c:v>62.566679473999997</c:v>
                </c:pt>
                <c:pt idx="196">
                  <c:v>62.536604384</c:v>
                </c:pt>
                <c:pt idx="197">
                  <c:v>62.506732495000001</c:v>
                </c:pt>
                <c:pt idx="198">
                  <c:v>62.477065023000002</c:v>
                </c:pt>
                <c:pt idx="199">
                  <c:v>62.447603184000002</c:v>
                </c:pt>
                <c:pt idx="200">
                  <c:v>62.418348195</c:v>
                </c:pt>
                <c:pt idx="201">
                  <c:v>62.389301271999997</c:v>
                </c:pt>
                <c:pt idx="202">
                  <c:v>62.360463631999998</c:v>
                </c:pt>
                <c:pt idx="203">
                  <c:v>62.331836490000001</c:v>
                </c:pt>
                <c:pt idx="204">
                  <c:v>62.303421063999998</c:v>
                </c:pt>
                <c:pt idx="205">
                  <c:v>62.27521857</c:v>
                </c:pt>
                <c:pt idx="206">
                  <c:v>62.247230223999999</c:v>
                </c:pt>
                <c:pt idx="207">
                  <c:v>62.219457243000001</c:v>
                </c:pt>
                <c:pt idx="208">
                  <c:v>62.191900842999999</c:v>
                </c:pt>
                <c:pt idx="209">
                  <c:v>62.164562240000002</c:v>
                </c:pt>
                <c:pt idx="210">
                  <c:v>62.137442651000001</c:v>
                </c:pt>
                <c:pt idx="211">
                  <c:v>62.110543292999999</c:v>
                </c:pt>
                <c:pt idx="212">
                  <c:v>62.083865381000003</c:v>
                </c:pt>
                <c:pt idx="213">
                  <c:v>62.057410132000001</c:v>
                </c:pt>
                <c:pt idx="214">
                  <c:v>62.031178763</c:v>
                </c:pt>
                <c:pt idx="215">
                  <c:v>62.00517249</c:v>
                </c:pt>
                <c:pt idx="216">
                  <c:v>61.979392529000002</c:v>
                </c:pt>
                <c:pt idx="217">
                  <c:v>61.953840096999997</c:v>
                </c:pt>
                <c:pt idx="218">
                  <c:v>61.92851641</c:v>
                </c:pt>
                <c:pt idx="219">
                  <c:v>61.903422685000002</c:v>
                </c:pt>
                <c:pt idx="220">
                  <c:v>61.878560137000001</c:v>
                </c:pt>
                <c:pt idx="221">
                  <c:v>61.853929985000001</c:v>
                </c:pt>
                <c:pt idx="222">
                  <c:v>61.829533443000003</c:v>
                </c:pt>
                <c:pt idx="223">
                  <c:v>61.805371727999997</c:v>
                </c:pt>
                <c:pt idx="224">
                  <c:v>61.781446056999997</c:v>
                </c:pt>
                <c:pt idx="225">
                  <c:v>61.757757646000002</c:v>
                </c:pt>
                <c:pt idx="226">
                  <c:v>61.734307711</c:v>
                </c:pt>
                <c:pt idx="227">
                  <c:v>61.711097469000002</c:v>
                </c:pt>
                <c:pt idx="228">
                  <c:v>61.688128137</c:v>
                </c:pt>
                <c:pt idx="229">
                  <c:v>61.665400931000001</c:v>
                </c:pt>
                <c:pt idx="230">
                  <c:v>61.642917066000003</c:v>
                </c:pt>
                <c:pt idx="231">
                  <c:v>61.62067776</c:v>
                </c:pt>
                <c:pt idx="232">
                  <c:v>61.598684229</c:v>
                </c:pt>
                <c:pt idx="233">
                  <c:v>61.576937690000001</c:v>
                </c:pt>
                <c:pt idx="234">
                  <c:v>61.555439358000001</c:v>
                </c:pt>
                <c:pt idx="235">
                  <c:v>61.534190449999997</c:v>
                </c:pt>
                <c:pt idx="236">
                  <c:v>61.513192183999998</c:v>
                </c:pt>
                <c:pt idx="237">
                  <c:v>61.492445773999997</c:v>
                </c:pt>
                <c:pt idx="238">
                  <c:v>61.471952436999999</c:v>
                </c:pt>
                <c:pt idx="239">
                  <c:v>61.451713390999998</c:v>
                </c:pt>
                <c:pt idx="240">
                  <c:v>61.431729850000004</c:v>
                </c:pt>
                <c:pt idx="241">
                  <c:v>61.412003032999998</c:v>
                </c:pt>
                <c:pt idx="242">
                  <c:v>61.392534154000003</c:v>
                </c:pt>
                <c:pt idx="243">
                  <c:v>61.373324431</c:v>
                </c:pt>
                <c:pt idx="244">
                  <c:v>61.354375079999997</c:v>
                </c:pt>
                <c:pt idx="245">
                  <c:v>61.335687317000001</c:v>
                </c:pt>
                <c:pt idx="246">
                  <c:v>61.317262358999997</c:v>
                </c:pt>
                <c:pt idx="247">
                  <c:v>61.299101422</c:v>
                </c:pt>
                <c:pt idx="248">
                  <c:v>61.281205722999999</c:v>
                </c:pt>
                <c:pt idx="249">
                  <c:v>61.263576477000001</c:v>
                </c:pt>
                <c:pt idx="250">
                  <c:v>61.246214901999998</c:v>
                </c:pt>
                <c:pt idx="251">
                  <c:v>61.229122214</c:v>
                </c:pt>
                <c:pt idx="252">
                  <c:v>61.212299629</c:v>
                </c:pt>
                <c:pt idx="253">
                  <c:v>61.195748364000004</c:v>
                </c:pt>
                <c:pt idx="254">
                  <c:v>61.179469634999997</c:v>
                </c:pt>
                <c:pt idx="255">
                  <c:v>61.163464658000002</c:v>
                </c:pt>
                <c:pt idx="256">
                  <c:v>61.147734649999997</c:v>
                </c:pt>
                <c:pt idx="257">
                  <c:v>61.132280827999999</c:v>
                </c:pt>
                <c:pt idx="258">
                  <c:v>61.117104406999999</c:v>
                </c:pt>
                <c:pt idx="259">
                  <c:v>61.102206604000003</c:v>
                </c:pt>
                <c:pt idx="260">
                  <c:v>61.087588636</c:v>
                </c:pt>
                <c:pt idx="261">
                  <c:v>61.073251718000002</c:v>
                </c:pt>
                <c:pt idx="262">
                  <c:v>61.059197068000003</c:v>
                </c:pt>
                <c:pt idx="263">
                  <c:v>61.045425901999998</c:v>
                </c:pt>
                <c:pt idx="264">
                  <c:v>61.031939436000002</c:v>
                </c:pt>
                <c:pt idx="265">
                  <c:v>61.018738886999998</c:v>
                </c:pt>
                <c:pt idx="266">
                  <c:v>61.005825469999998</c:v>
                </c:pt>
                <c:pt idx="267">
                  <c:v>60.993200403000003</c:v>
                </c:pt>
                <c:pt idx="268">
                  <c:v>60.980864902</c:v>
                </c:pt>
                <c:pt idx="269">
                  <c:v>60.968820182999998</c:v>
                </c:pt>
                <c:pt idx="270">
                  <c:v>60.957067463000001</c:v>
                </c:pt>
                <c:pt idx="271">
                  <c:v>60.945607957</c:v>
                </c:pt>
                <c:pt idx="272">
                  <c:v>60.934442883999999</c:v>
                </c:pt>
                <c:pt idx="273">
                  <c:v>60.923573458</c:v>
                </c:pt>
                <c:pt idx="274">
                  <c:v>60.912998420000001</c:v>
                </c:pt>
                <c:pt idx="275">
                  <c:v>60.902706608000003</c:v>
                </c:pt>
                <c:pt idx="276">
                  <c:v>60.892684381999999</c:v>
                </c:pt>
                <c:pt idx="277">
                  <c:v>60.882918103999998</c:v>
                </c:pt>
                <c:pt idx="278">
                  <c:v>60.873394132999998</c:v>
                </c:pt>
                <c:pt idx="279">
                  <c:v>60.864098832000003</c:v>
                </c:pt>
                <c:pt idx="280">
                  <c:v>60.855018561000001</c:v>
                </c:pt>
                <c:pt idx="281">
                  <c:v>60.846139682</c:v>
                </c:pt>
                <c:pt idx="282">
                  <c:v>60.837448555000002</c:v>
                </c:pt>
                <c:pt idx="283">
                  <c:v>60.828931541000003</c:v>
                </c:pt>
                <c:pt idx="284">
                  <c:v>60.820575001000002</c:v>
                </c:pt>
                <c:pt idx="285">
                  <c:v>60.812365296000003</c:v>
                </c:pt>
                <c:pt idx="286">
                  <c:v>60.804288788000001</c:v>
                </c:pt>
                <c:pt idx="287">
                  <c:v>60.796331836999997</c:v>
                </c:pt>
                <c:pt idx="288">
                  <c:v>60.788480804000002</c:v>
                </c:pt>
                <c:pt idx="289">
                  <c:v>60.780722050000001</c:v>
                </c:pt>
                <c:pt idx="290">
                  <c:v>60.773041935999998</c:v>
                </c:pt>
                <c:pt idx="291">
                  <c:v>60.765426824000002</c:v>
                </c:pt>
                <c:pt idx="292">
                  <c:v>60.757863073999999</c:v>
                </c:pt>
                <c:pt idx="293">
                  <c:v>60.750337047000002</c:v>
                </c:pt>
                <c:pt idx="294">
                  <c:v>60.742835104000001</c:v>
                </c:pt>
                <c:pt idx="295">
                  <c:v>60.735343606000001</c:v>
                </c:pt>
                <c:pt idx="296">
                  <c:v>60.727848915000003</c:v>
                </c:pt>
                <c:pt idx="297">
                  <c:v>60.720337389999997</c:v>
                </c:pt>
                <c:pt idx="298">
                  <c:v>60.712795393999997</c:v>
                </c:pt>
                <c:pt idx="299">
                  <c:v>60.705209287000002</c:v>
                </c:pt>
                <c:pt idx="300">
                  <c:v>60.697565429999997</c:v>
                </c:pt>
                <c:pt idx="301">
                  <c:v>60.689850184000001</c:v>
                </c:pt>
                <c:pt idx="302">
                  <c:v>60.682049911</c:v>
                </c:pt>
                <c:pt idx="303">
                  <c:v>60.674150969999999</c:v>
                </c:pt>
                <c:pt idx="304">
                  <c:v>60.666139723000001</c:v>
                </c:pt>
                <c:pt idx="305">
                  <c:v>60.658002531999998</c:v>
                </c:pt>
                <c:pt idx="306">
                  <c:v>60.649725756999999</c:v>
                </c:pt>
                <c:pt idx="307">
                  <c:v>60.641295757999998</c:v>
                </c:pt>
                <c:pt idx="308">
                  <c:v>60.632698898000001</c:v>
                </c:pt>
                <c:pt idx="309">
                  <c:v>60.623921537000001</c:v>
                </c:pt>
                <c:pt idx="310">
                  <c:v>60.614950036000003</c:v>
                </c:pt>
                <c:pt idx="311">
                  <c:v>60.605770755999998</c:v>
                </c:pt>
                <c:pt idx="312">
                  <c:v>60.596370057999998</c:v>
                </c:pt>
                <c:pt idx="313">
                  <c:v>60.586734303</c:v>
                </c:pt>
                <c:pt idx="314">
                  <c:v>60.576849852000002</c:v>
                </c:pt>
                <c:pt idx="315">
                  <c:v>60.566703066000002</c:v>
                </c:pt>
                <c:pt idx="316">
                  <c:v>60.556280305999998</c:v>
                </c:pt>
                <c:pt idx="317">
                  <c:v>60.545567933000001</c:v>
                </c:pt>
                <c:pt idx="318">
                  <c:v>60.534552308000002</c:v>
                </c:pt>
                <c:pt idx="319">
                  <c:v>60.523219791999999</c:v>
                </c:pt>
                <c:pt idx="320">
                  <c:v>60.511556747</c:v>
                </c:pt>
                <c:pt idx="321">
                  <c:v>60.499549532000003</c:v>
                </c:pt>
                <c:pt idx="322">
                  <c:v>60.487184509000002</c:v>
                </c:pt>
                <c:pt idx="323">
                  <c:v>60.474448039000002</c:v>
                </c:pt>
                <c:pt idx="324">
                  <c:v>60.461326483000001</c:v>
                </c:pt>
                <c:pt idx="325">
                  <c:v>60.447806202000002</c:v>
                </c:pt>
                <c:pt idx="326">
                  <c:v>60.433873556999998</c:v>
                </c:pt>
                <c:pt idx="327">
                  <c:v>60.419514907999996</c:v>
                </c:pt>
                <c:pt idx="328">
                  <c:v>60.404716618000002</c:v>
                </c:pt>
                <c:pt idx="329">
                  <c:v>60.389465047000002</c:v>
                </c:pt>
                <c:pt idx="330">
                  <c:v>60.373793716000002</c:v>
                </c:pt>
                <c:pt idx="331">
                  <c:v>60.357653220000003</c:v>
                </c:pt>
                <c:pt idx="332">
                  <c:v>60.341020661000002</c:v>
                </c:pt>
                <c:pt idx="333">
                  <c:v>60.323882519000001</c:v>
                </c:pt>
                <c:pt idx="334">
                  <c:v>60.306225275000003</c:v>
                </c:pt>
                <c:pt idx="335">
                  <c:v>60.288035411000003</c:v>
                </c:pt>
                <c:pt idx="336">
                  <c:v>60.269299408000002</c:v>
                </c:pt>
                <c:pt idx="337">
                  <c:v>60.250003747000001</c:v>
                </c:pt>
                <c:pt idx="338">
                  <c:v>60.230134909</c:v>
                </c:pt>
                <c:pt idx="339">
                  <c:v>60.209679375</c:v>
                </c:pt>
                <c:pt idx="340">
                  <c:v>60.188623626000002</c:v>
                </c:pt>
                <c:pt idx="341">
                  <c:v>60.166954144000002</c:v>
                </c:pt>
                <c:pt idx="342">
                  <c:v>60.144657410000001</c:v>
                </c:pt>
                <c:pt idx="343">
                  <c:v>60.121719904000003</c:v>
                </c:pt>
                <c:pt idx="344">
                  <c:v>60.098128107999997</c:v>
                </c:pt>
                <c:pt idx="345">
                  <c:v>60.073868503</c:v>
                </c:pt>
                <c:pt idx="346">
                  <c:v>60.048927571</c:v>
                </c:pt>
                <c:pt idx="347">
                  <c:v>60.023291792000002</c:v>
                </c:pt>
                <c:pt idx="348">
                  <c:v>59.996947646999999</c:v>
                </c:pt>
                <c:pt idx="349">
                  <c:v>59.969881618000002</c:v>
                </c:pt>
                <c:pt idx="350">
                  <c:v>59.942080185999998</c:v>
                </c:pt>
                <c:pt idx="351">
                  <c:v>59.913529830999998</c:v>
                </c:pt>
                <c:pt idx="352">
                  <c:v>59.884217036000003</c:v>
                </c:pt>
                <c:pt idx="353">
                  <c:v>59.854128281000001</c:v>
                </c:pt>
                <c:pt idx="354">
                  <c:v>59.823250047000002</c:v>
                </c:pt>
                <c:pt idx="355">
                  <c:v>59.791568816000002</c:v>
                </c:pt>
                <c:pt idx="356">
                  <c:v>59.759071067999997</c:v>
                </c:pt>
                <c:pt idx="357">
                  <c:v>59.725743285</c:v>
                </c:pt>
                <c:pt idx="358">
                  <c:v>59.691571948000004</c:v>
                </c:pt>
                <c:pt idx="359">
                  <c:v>59.656543538000001</c:v>
                </c:pt>
                <c:pt idx="360">
                  <c:v>59.620644536</c:v>
                </c:pt>
                <c:pt idx="361">
                  <c:v>59.583861423999998</c:v>
                </c:pt>
                <c:pt idx="362">
                  <c:v>59.546180681999999</c:v>
                </c:pt>
                <c:pt idx="363">
                  <c:v>59.507588791000003</c:v>
                </c:pt>
                <c:pt idx="364">
                  <c:v>59.468072233999997</c:v>
                </c:pt>
              </c:numCache>
            </c:numRef>
          </c:val>
        </c:ser>
        <c:ser>
          <c:idx val="4"/>
          <c:order val="6"/>
          <c:tx>
            <c:strRef>
              <c:f>'A5.1 (A5.1M - A5.1P)'!$J$33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(A5.1M - A5.1P)'!$J$34:$J$398</c:f>
              <c:numCache>
                <c:formatCode>0</c:formatCode>
                <c:ptCount val="365"/>
                <c:pt idx="0">
                  <c:v>149.94075688000001</c:v>
                </c:pt>
                <c:pt idx="1">
                  <c:v>150.28998196000001</c:v>
                </c:pt>
                <c:pt idx="2">
                  <c:v>150.61318894999999</c:v>
                </c:pt>
                <c:pt idx="3">
                  <c:v>150.91075766</c:v>
                </c:pt>
                <c:pt idx="4">
                  <c:v>151.18306788999999</c:v>
                </c:pt>
                <c:pt idx="5">
                  <c:v>151.43049945999999</c:v>
                </c:pt>
                <c:pt idx="6">
                  <c:v>151.65343218000001</c:v>
                </c:pt>
                <c:pt idx="7">
                  <c:v>151.85224585</c:v>
                </c:pt>
                <c:pt idx="8">
                  <c:v>152.02732029000001</c:v>
                </c:pt>
                <c:pt idx="9">
                  <c:v>152.17903530999999</c:v>
                </c:pt>
                <c:pt idx="10">
                  <c:v>152.30777071</c:v>
                </c:pt>
                <c:pt idx="11">
                  <c:v>152.41390632</c:v>
                </c:pt>
                <c:pt idx="12">
                  <c:v>152.49782192999999</c:v>
                </c:pt>
                <c:pt idx="13">
                  <c:v>152.55989735</c:v>
                </c:pt>
                <c:pt idx="14">
                  <c:v>152.60051240999999</c:v>
                </c:pt>
                <c:pt idx="15">
                  <c:v>152.62004691000001</c:v>
                </c:pt>
                <c:pt idx="16">
                  <c:v>152.61888064999999</c:v>
                </c:pt>
                <c:pt idx="17">
                  <c:v>152.59739345</c:v>
                </c:pt>
                <c:pt idx="18">
                  <c:v>152.55596512</c:v>
                </c:pt>
                <c:pt idx="19">
                  <c:v>152.49497547999999</c:v>
                </c:pt>
                <c:pt idx="20">
                  <c:v>152.41480432</c:v>
                </c:pt>
                <c:pt idx="21">
                  <c:v>152.31583146</c:v>
                </c:pt>
                <c:pt idx="22">
                  <c:v>152.19843671000001</c:v>
                </c:pt>
                <c:pt idx="23">
                  <c:v>152.06299988000001</c:v>
                </c:pt>
                <c:pt idx="24">
                  <c:v>151.90990077999999</c:v>
                </c:pt>
                <c:pt idx="25">
                  <c:v>151.73951922000001</c:v>
                </c:pt>
                <c:pt idx="26">
                  <c:v>151.55223502000001</c:v>
                </c:pt>
                <c:pt idx="27">
                  <c:v>151.34842796999999</c:v>
                </c:pt>
                <c:pt idx="28">
                  <c:v>151.12847789</c:v>
                </c:pt>
                <c:pt idx="29">
                  <c:v>150.89276459999999</c:v>
                </c:pt>
                <c:pt idx="30">
                  <c:v>150.64166789999999</c:v>
                </c:pt>
                <c:pt idx="31">
                  <c:v>150.37556760000001</c:v>
                </c:pt>
                <c:pt idx="32">
                  <c:v>150.09484351</c:v>
                </c:pt>
                <c:pt idx="33">
                  <c:v>149.79987545</c:v>
                </c:pt>
                <c:pt idx="34">
                  <c:v>149.49104320999999</c:v>
                </c:pt>
                <c:pt idx="35">
                  <c:v>149.16872662</c:v>
                </c:pt>
                <c:pt idx="36">
                  <c:v>148.83330548999999</c:v>
                </c:pt>
                <c:pt idx="37">
                  <c:v>148.48515961000001</c:v>
                </c:pt>
                <c:pt idx="38">
                  <c:v>148.12466881</c:v>
                </c:pt>
                <c:pt idx="39">
                  <c:v>147.75221289999999</c:v>
                </c:pt>
                <c:pt idx="40">
                  <c:v>147.36817167000001</c:v>
                </c:pt>
                <c:pt idx="41">
                  <c:v>146.97292494999999</c:v>
                </c:pt>
                <c:pt idx="42">
                  <c:v>146.56685254999999</c:v>
                </c:pt>
                <c:pt idx="43">
                  <c:v>146.15033427</c:v>
                </c:pt>
                <c:pt idx="44">
                  <c:v>145.72374991999999</c:v>
                </c:pt>
                <c:pt idx="45">
                  <c:v>145.28747931999999</c:v>
                </c:pt>
                <c:pt idx="46">
                  <c:v>144.84190228</c:v>
                </c:pt>
                <c:pt idx="47">
                  <c:v>144.38739859</c:v>
                </c:pt>
                <c:pt idx="48">
                  <c:v>143.92434809</c:v>
                </c:pt>
                <c:pt idx="49">
                  <c:v>143.45313057000001</c:v>
                </c:pt>
                <c:pt idx="50">
                  <c:v>142.97412585000001</c:v>
                </c:pt>
                <c:pt idx="51">
                  <c:v>142.48771373</c:v>
                </c:pt>
                <c:pt idx="52">
                  <c:v>141.99427403000001</c:v>
                </c:pt>
                <c:pt idx="53">
                  <c:v>141.49418654999999</c:v>
                </c:pt>
                <c:pt idx="54">
                  <c:v>140.98783112000001</c:v>
                </c:pt>
                <c:pt idx="55">
                  <c:v>140.47558753000001</c:v>
                </c:pt>
                <c:pt idx="56">
                  <c:v>139.95783559</c:v>
                </c:pt>
                <c:pt idx="57">
                  <c:v>139.43495512999999</c:v>
                </c:pt>
                <c:pt idx="58">
                  <c:v>138.90732593999999</c:v>
                </c:pt>
                <c:pt idx="59">
                  <c:v>138.37532784000001</c:v>
                </c:pt>
                <c:pt idx="60">
                  <c:v>137.83934063999999</c:v>
                </c:pt>
                <c:pt idx="61">
                  <c:v>137.29974414</c:v>
                </c:pt>
                <c:pt idx="62">
                  <c:v>136.75691817000001</c:v>
                </c:pt>
                <c:pt idx="63">
                  <c:v>136.21124252000001</c:v>
                </c:pt>
                <c:pt idx="64">
                  <c:v>135.66309701</c:v>
                </c:pt>
                <c:pt idx="65">
                  <c:v>135.11286145</c:v>
                </c:pt>
                <c:pt idx="66">
                  <c:v>134.56091565</c:v>
                </c:pt>
                <c:pt idx="67">
                  <c:v>134.00763942</c:v>
                </c:pt>
                <c:pt idx="68">
                  <c:v>133.45341257000001</c:v>
                </c:pt>
                <c:pt idx="69">
                  <c:v>132.89861490999999</c:v>
                </c:pt>
                <c:pt idx="70">
                  <c:v>132.34362625</c:v>
                </c:pt>
                <c:pt idx="71">
                  <c:v>131.7888264</c:v>
                </c:pt>
                <c:pt idx="72">
                  <c:v>131.23459517000001</c:v>
                </c:pt>
                <c:pt idx="73">
                  <c:v>130.68131237</c:v>
                </c:pt>
                <c:pt idx="74">
                  <c:v>130.12935780999999</c:v>
                </c:pt>
                <c:pt idx="75">
                  <c:v>129.57911131</c:v>
                </c:pt>
                <c:pt idx="76">
                  <c:v>129.03095266</c:v>
                </c:pt>
                <c:pt idx="77">
                  <c:v>128.48526168999999</c:v>
                </c:pt>
                <c:pt idx="78">
                  <c:v>127.94241820000001</c:v>
                </c:pt>
                <c:pt idx="79">
                  <c:v>127.40280199999999</c:v>
                </c:pt>
                <c:pt idx="80">
                  <c:v>126.86679289999999</c:v>
                </c:pt>
                <c:pt idx="81">
                  <c:v>126.33477071999999</c:v>
                </c:pt>
                <c:pt idx="82">
                  <c:v>125.80711525</c:v>
                </c:pt>
                <c:pt idx="83">
                  <c:v>125.28420632</c:v>
                </c:pt>
                <c:pt idx="84">
                  <c:v>124.76642373999999</c:v>
                </c:pt>
                <c:pt idx="85">
                  <c:v>124.25414730999999</c:v>
                </c:pt>
                <c:pt idx="86">
                  <c:v>123.74775683999999</c:v>
                </c:pt>
                <c:pt idx="87">
                  <c:v>123.24763213999999</c:v>
                </c:pt>
                <c:pt idx="88">
                  <c:v>122.75415303</c:v>
                </c:pt>
                <c:pt idx="89">
                  <c:v>122.26769931</c:v>
                </c:pt>
                <c:pt idx="90">
                  <c:v>121.7886508</c:v>
                </c:pt>
                <c:pt idx="91">
                  <c:v>121.31738729999999</c:v>
                </c:pt>
                <c:pt idx="92">
                  <c:v>120.85420177</c:v>
                </c:pt>
                <c:pt idx="93">
                  <c:v>120.39903971</c:v>
                </c:pt>
                <c:pt idx="94">
                  <c:v>119.95175977</c:v>
                </c:pt>
                <c:pt idx="95">
                  <c:v>119.51222061</c:v>
                </c:pt>
                <c:pt idx="96">
                  <c:v>119.08028088</c:v>
                </c:pt>
                <c:pt idx="97">
                  <c:v>118.65579921</c:v>
                </c:pt>
                <c:pt idx="98">
                  <c:v>118.23863427000001</c:v>
                </c:pt>
                <c:pt idx="99">
                  <c:v>117.8286447</c:v>
                </c:pt>
                <c:pt idx="100">
                  <c:v>117.42568915</c:v>
                </c:pt>
                <c:pt idx="101">
                  <c:v>117.02962628</c:v>
                </c:pt>
                <c:pt idx="102">
                  <c:v>116.64031472000001</c:v>
                </c:pt>
                <c:pt idx="103">
                  <c:v>116.25761314</c:v>
                </c:pt>
                <c:pt idx="104">
                  <c:v>115.88138017999999</c:v>
                </c:pt>
                <c:pt idx="105">
                  <c:v>115.51147449</c:v>
                </c:pt>
                <c:pt idx="106">
                  <c:v>115.14775471</c:v>
                </c:pt>
                <c:pt idx="107">
                  <c:v>114.79007951</c:v>
                </c:pt>
                <c:pt idx="108">
                  <c:v>114.43830753</c:v>
                </c:pt>
                <c:pt idx="109">
                  <c:v>114.09229741</c:v>
                </c:pt>
                <c:pt idx="110">
                  <c:v>113.75190782</c:v>
                </c:pt>
                <c:pt idx="111">
                  <c:v>113.41699739000001</c:v>
                </c:pt>
                <c:pt idx="112">
                  <c:v>113.08742478000001</c:v>
                </c:pt>
                <c:pt idx="113">
                  <c:v>112.76304863999999</c:v>
                </c:pt>
                <c:pt idx="114">
                  <c:v>112.44372762</c:v>
                </c:pt>
                <c:pt idx="115">
                  <c:v>112.12932035999999</c:v>
                </c:pt>
                <c:pt idx="116">
                  <c:v>111.81968551999999</c:v>
                </c:pt>
                <c:pt idx="117">
                  <c:v>111.51468174</c:v>
                </c:pt>
                <c:pt idx="118">
                  <c:v>111.21416769</c:v>
                </c:pt>
                <c:pt idx="119">
                  <c:v>110.91800198999999</c:v>
                </c:pt>
                <c:pt idx="120">
                  <c:v>110.62604331999999</c:v>
                </c:pt>
                <c:pt idx="121">
                  <c:v>110.3381503</c:v>
                </c:pt>
                <c:pt idx="122">
                  <c:v>110.05418160000001</c:v>
                </c:pt>
                <c:pt idx="123">
                  <c:v>109.77399586999999</c:v>
                </c:pt>
                <c:pt idx="124">
                  <c:v>109.49745175</c:v>
                </c:pt>
                <c:pt idx="125">
                  <c:v>109.22440788999999</c:v>
                </c:pt>
                <c:pt idx="126">
                  <c:v>108.95472295</c:v>
                </c:pt>
                <c:pt idx="127">
                  <c:v>108.68825557</c:v>
                </c:pt>
                <c:pt idx="128">
                  <c:v>108.4248644</c:v>
                </c:pt>
                <c:pt idx="129">
                  <c:v>108.1644081</c:v>
                </c:pt>
                <c:pt idx="130">
                  <c:v>107.9067453</c:v>
                </c:pt>
                <c:pt idx="131">
                  <c:v>107.65173467</c:v>
                </c:pt>
                <c:pt idx="132">
                  <c:v>107.39923485</c:v>
                </c:pt>
                <c:pt idx="133">
                  <c:v>107.14910449</c:v>
                </c:pt>
                <c:pt idx="134">
                  <c:v>106.90120224</c:v>
                </c:pt>
                <c:pt idx="135">
                  <c:v>106.65538675000001</c:v>
                </c:pt>
                <c:pt idx="136">
                  <c:v>106.41151667</c:v>
                </c:pt>
                <c:pt idx="137">
                  <c:v>106.16945063999999</c:v>
                </c:pt>
                <c:pt idx="138">
                  <c:v>105.92904733</c:v>
                </c:pt>
                <c:pt idx="139">
                  <c:v>105.69016538</c:v>
                </c:pt>
                <c:pt idx="140">
                  <c:v>105.45266343</c:v>
                </c:pt>
                <c:pt idx="141">
                  <c:v>105.21640015</c:v>
                </c:pt>
                <c:pt idx="142">
                  <c:v>104.98123416999999</c:v>
                </c:pt>
                <c:pt idx="143">
                  <c:v>104.74702415</c:v>
                </c:pt>
                <c:pt idx="144">
                  <c:v>104.51362872999999</c:v>
                </c:pt>
                <c:pt idx="145">
                  <c:v>104.28090657</c:v>
                </c:pt>
                <c:pt idx="146">
                  <c:v>104.04871632</c:v>
                </c:pt>
                <c:pt idx="147">
                  <c:v>103.81691662999999</c:v>
                </c:pt>
                <c:pt idx="148">
                  <c:v>103.58536614</c:v>
                </c:pt>
                <c:pt idx="149">
                  <c:v>103.35392349999999</c:v>
                </c:pt>
                <c:pt idx="150">
                  <c:v>103.12244737</c:v>
                </c:pt>
                <c:pt idx="151">
                  <c:v>102.8907964</c:v>
                </c:pt>
                <c:pt idx="152">
                  <c:v>102.65882922</c:v>
                </c:pt>
                <c:pt idx="153">
                  <c:v>102.42640451</c:v>
                </c:pt>
                <c:pt idx="154">
                  <c:v>102.19338089</c:v>
                </c:pt>
                <c:pt idx="155">
                  <c:v>101.95961703</c:v>
                </c:pt>
                <c:pt idx="156">
                  <c:v>101.72497158</c:v>
                </c:pt>
                <c:pt idx="157">
                  <c:v>101.48930317</c:v>
                </c:pt>
                <c:pt idx="158">
                  <c:v>101.25247047000001</c:v>
                </c:pt>
                <c:pt idx="159">
                  <c:v>101.01433212000001</c:v>
                </c:pt>
                <c:pt idx="160">
                  <c:v>100.77474676999999</c:v>
                </c:pt>
                <c:pt idx="161">
                  <c:v>100.53357307</c:v>
                </c:pt>
                <c:pt idx="162">
                  <c:v>100.29066967</c:v>
                </c:pt>
                <c:pt idx="163">
                  <c:v>100.04589523</c:v>
                </c:pt>
                <c:pt idx="164">
                  <c:v>99.799108382</c:v>
                </c:pt>
                <c:pt idx="165">
                  <c:v>99.550167784999999</c:v>
                </c:pt>
                <c:pt idx="166">
                  <c:v>99.298932088000001</c:v>
                </c:pt>
                <c:pt idx="167">
                  <c:v>99.045259939999994</c:v>
                </c:pt>
                <c:pt idx="168">
                  <c:v>98.789009991</c:v>
                </c:pt>
                <c:pt idx="169">
                  <c:v>98.530040890999999</c:v>
                </c:pt>
                <c:pt idx="170">
                  <c:v>98.268211288000003</c:v>
                </c:pt>
                <c:pt idx="171">
                  <c:v>98.003379832999997</c:v>
                </c:pt>
                <c:pt idx="172">
                  <c:v>97.735405176</c:v>
                </c:pt>
                <c:pt idx="173">
                  <c:v>97.464145966000004</c:v>
                </c:pt>
                <c:pt idx="174">
                  <c:v>97.189460851999996</c:v>
                </c:pt>
                <c:pt idx="175">
                  <c:v>96.911208485000003</c:v>
                </c:pt>
                <c:pt idx="176">
                  <c:v>96.629247513999999</c:v>
                </c:pt>
                <c:pt idx="177">
                  <c:v>96.343436589000007</c:v>
                </c:pt>
                <c:pt idx="178">
                  <c:v>96.053634359</c:v>
                </c:pt>
                <c:pt idx="179">
                  <c:v>95.759699474000001</c:v>
                </c:pt>
                <c:pt idx="180">
                  <c:v>95.461490584000003</c:v>
                </c:pt>
                <c:pt idx="181">
                  <c:v>95.158866337999996</c:v>
                </c:pt>
                <c:pt idx="182">
                  <c:v>94.851685386</c:v>
                </c:pt>
                <c:pt idx="183">
                  <c:v>94.539853430999997</c:v>
                </c:pt>
                <c:pt idx="184">
                  <c:v>94.223464390000004</c:v>
                </c:pt>
                <c:pt idx="185">
                  <c:v>93.902659232999994</c:v>
                </c:pt>
                <c:pt idx="186">
                  <c:v>93.577578930000001</c:v>
                </c:pt>
                <c:pt idx="187">
                  <c:v>93.248364452000004</c:v>
                </c:pt>
                <c:pt idx="188">
                  <c:v>92.915156768000003</c:v>
                </c:pt>
                <c:pt idx="189">
                  <c:v>92.578096848000001</c:v>
                </c:pt>
                <c:pt idx="190">
                  <c:v>92.237325663999997</c:v>
                </c:pt>
                <c:pt idx="191">
                  <c:v>91.892984183999999</c:v>
                </c:pt>
                <c:pt idx="192">
                  <c:v>91.545213379000003</c:v>
                </c:pt>
                <c:pt idx="193">
                  <c:v>91.194154220000001</c:v>
                </c:pt>
                <c:pt idx="194">
                  <c:v>90.839947675999994</c:v>
                </c:pt>
                <c:pt idx="195">
                  <c:v>90.482734718000003</c:v>
                </c:pt>
                <c:pt idx="196">
                  <c:v>90.122656315</c:v>
                </c:pt>
                <c:pt idx="197">
                  <c:v>89.759853438999997</c:v>
                </c:pt>
                <c:pt idx="198">
                  <c:v>89.394467058000004</c:v>
                </c:pt>
                <c:pt idx="199">
                  <c:v>89.026638144000003</c:v>
                </c:pt>
                <c:pt idx="200">
                  <c:v>88.656507665999996</c:v>
                </c:pt>
                <c:pt idx="201">
                  <c:v>88.284216594</c:v>
                </c:pt>
                <c:pt idx="202">
                  <c:v>87.909905898999995</c:v>
                </c:pt>
                <c:pt idx="203">
                  <c:v>87.533716550999998</c:v>
                </c:pt>
                <c:pt idx="204">
                  <c:v>87.155789521000003</c:v>
                </c:pt>
                <c:pt idx="205">
                  <c:v>86.776265777000006</c:v>
                </c:pt>
                <c:pt idx="206">
                  <c:v>86.395286291000005</c:v>
                </c:pt>
                <c:pt idx="207">
                  <c:v>86.012992032</c:v>
                </c:pt>
                <c:pt idx="208">
                  <c:v>85.629523970999998</c:v>
                </c:pt>
                <c:pt idx="209">
                  <c:v>85.245023076999999</c:v>
                </c:pt>
                <c:pt idx="210">
                  <c:v>84.859630322000001</c:v>
                </c:pt>
                <c:pt idx="211">
                  <c:v>84.473486675000004</c:v>
                </c:pt>
                <c:pt idx="212">
                  <c:v>84.086733105999997</c:v>
                </c:pt>
                <c:pt idx="213">
                  <c:v>83.699510584999999</c:v>
                </c:pt>
                <c:pt idx="214">
                  <c:v>83.311960083000002</c:v>
                </c:pt>
                <c:pt idx="215">
                  <c:v>82.924222569999998</c:v>
                </c:pt>
                <c:pt idx="216">
                  <c:v>82.536439016000003</c:v>
                </c:pt>
                <c:pt idx="217">
                  <c:v>82.148750390999993</c:v>
                </c:pt>
                <c:pt idx="218">
                  <c:v>81.761297666000004</c:v>
                </c:pt>
                <c:pt idx="219">
                  <c:v>81.374221809000005</c:v>
                </c:pt>
                <c:pt idx="220">
                  <c:v>80.987663792999996</c:v>
                </c:pt>
                <c:pt idx="221">
                  <c:v>80.601764586000002</c:v>
                </c:pt>
                <c:pt idx="222">
                  <c:v>80.216665157999998</c:v>
                </c:pt>
                <c:pt idx="223">
                  <c:v>79.832506480999996</c:v>
                </c:pt>
                <c:pt idx="224">
                  <c:v>79.449429524999999</c:v>
                </c:pt>
                <c:pt idx="225">
                  <c:v>79.067575258000005</c:v>
                </c:pt>
                <c:pt idx="226">
                  <c:v>78.687084651999996</c:v>
                </c:pt>
                <c:pt idx="227">
                  <c:v>78.308098677000004</c:v>
                </c:pt>
                <c:pt idx="228">
                  <c:v>77.930758303000005</c:v>
                </c:pt>
                <c:pt idx="229">
                  <c:v>77.555204500000002</c:v>
                </c:pt>
                <c:pt idx="230">
                  <c:v>77.181578236999997</c:v>
                </c:pt>
                <c:pt idx="231">
                  <c:v>76.810020487000003</c:v>
                </c:pt>
                <c:pt idx="232">
                  <c:v>76.440672216999999</c:v>
                </c:pt>
                <c:pt idx="233">
                  <c:v>76.073674400000002</c:v>
                </c:pt>
                <c:pt idx="234">
                  <c:v>75.709168004000006</c:v>
                </c:pt>
                <c:pt idx="235">
                  <c:v>75.347294000000005</c:v>
                </c:pt>
                <c:pt idx="236">
                  <c:v>74.988193358999993</c:v>
                </c:pt>
                <c:pt idx="237">
                  <c:v>74.632007048999995</c:v>
                </c:pt>
                <c:pt idx="238">
                  <c:v>74.278876041999993</c:v>
                </c:pt>
                <c:pt idx="239">
                  <c:v>73.928941308000006</c:v>
                </c:pt>
                <c:pt idx="240">
                  <c:v>73.582343816000005</c:v>
                </c:pt>
                <c:pt idx="241">
                  <c:v>73.239224538000002</c:v>
                </c:pt>
                <c:pt idx="242">
                  <c:v>72.899724441999993</c:v>
                </c:pt>
                <c:pt idx="243">
                  <c:v>72.563984500000004</c:v>
                </c:pt>
                <c:pt idx="244">
                  <c:v>72.232145681999995</c:v>
                </c:pt>
                <c:pt idx="245">
                  <c:v>71.904348956000007</c:v>
                </c:pt>
                <c:pt idx="246">
                  <c:v>71.580735294999997</c:v>
                </c:pt>
                <c:pt idx="247">
                  <c:v>71.261445667000004</c:v>
                </c:pt>
                <c:pt idx="248">
                  <c:v>70.946621043999997</c:v>
                </c:pt>
                <c:pt idx="249">
                  <c:v>70.636402395000005</c:v>
                </c:pt>
                <c:pt idx="250">
                  <c:v>70.330930690000002</c:v>
                </c:pt>
                <c:pt idx="251">
                  <c:v>70.030346898999994</c:v>
                </c:pt>
                <c:pt idx="252">
                  <c:v>69.734791994000005</c:v>
                </c:pt>
                <c:pt idx="253">
                  <c:v>69.444406943000004</c:v>
                </c:pt>
                <c:pt idx="254">
                  <c:v>69.159332716999998</c:v>
                </c:pt>
                <c:pt idx="255">
                  <c:v>68.879710286999995</c:v>
                </c:pt>
                <c:pt idx="256">
                  <c:v>68.605680621000005</c:v>
                </c:pt>
                <c:pt idx="257">
                  <c:v>68.337384692000001</c:v>
                </c:pt>
                <c:pt idx="258">
                  <c:v>68.074963468000007</c:v>
                </c:pt>
                <c:pt idx="259">
                  <c:v>67.818557919</c:v>
                </c:pt>
                <c:pt idx="260">
                  <c:v>67.568309017000004</c:v>
                </c:pt>
                <c:pt idx="261">
                  <c:v>67.324357731000006</c:v>
                </c:pt>
                <c:pt idx="262">
                  <c:v>67.086845030999996</c:v>
                </c:pt>
                <c:pt idx="263">
                  <c:v>66.855911887999994</c:v>
                </c:pt>
                <c:pt idx="264">
                  <c:v>66.631699271000002</c:v>
                </c:pt>
                <c:pt idx="265">
                  <c:v>66.414348150999999</c:v>
                </c:pt>
                <c:pt idx="266">
                  <c:v>66.203999498000002</c:v>
                </c:pt>
                <c:pt idx="267">
                  <c:v>66.000794282000001</c:v>
                </c:pt>
                <c:pt idx="268">
                  <c:v>65.804873473000001</c:v>
                </c:pt>
                <c:pt idx="269">
                  <c:v>65.616378041999994</c:v>
                </c:pt>
                <c:pt idx="270">
                  <c:v>65.435448957999995</c:v>
                </c:pt>
                <c:pt idx="271">
                  <c:v>65.262227191999997</c:v>
                </c:pt>
                <c:pt idx="272">
                  <c:v>65.096853714000005</c:v>
                </c:pt>
                <c:pt idx="273">
                  <c:v>64.939469493999994</c:v>
                </c:pt>
                <c:pt idx="274">
                  <c:v>64.790146816999993</c:v>
                </c:pt>
                <c:pt idx="275">
                  <c:v>64.648683224999999</c:v>
                </c:pt>
                <c:pt idx="276">
                  <c:v>64.514807575000006</c:v>
                </c:pt>
                <c:pt idx="277">
                  <c:v>64.388248723999993</c:v>
                </c:pt>
                <c:pt idx="278">
                  <c:v>64.268735527999993</c:v>
                </c:pt>
                <c:pt idx="279">
                  <c:v>64.155996845000004</c:v>
                </c:pt>
                <c:pt idx="280">
                  <c:v>64.049761532000005</c:v>
                </c:pt>
                <c:pt idx="281">
                  <c:v>63.949758445999997</c:v>
                </c:pt>
                <c:pt idx="282">
                  <c:v>63.855716442999999</c:v>
                </c:pt>
                <c:pt idx="283">
                  <c:v>63.767364379999997</c:v>
                </c:pt>
                <c:pt idx="284">
                  <c:v>63.684431113999999</c:v>
                </c:pt>
                <c:pt idx="285">
                  <c:v>63.606645503000003</c:v>
                </c:pt>
                <c:pt idx="286">
                  <c:v>63.533736402000002</c:v>
                </c:pt>
                <c:pt idx="287">
                  <c:v>63.465432669999998</c:v>
                </c:pt>
                <c:pt idx="288">
                  <c:v>63.401463161999999</c:v>
                </c:pt>
                <c:pt idx="289">
                  <c:v>63.341556736000001</c:v>
                </c:pt>
                <c:pt idx="290">
                  <c:v>63.285442248999999</c:v>
                </c:pt>
                <c:pt idx="291">
                  <c:v>63.232848556999997</c:v>
                </c:pt>
                <c:pt idx="292">
                  <c:v>63.183504517999999</c:v>
                </c:pt>
                <c:pt idx="293">
                  <c:v>63.137138987999997</c:v>
                </c:pt>
                <c:pt idx="294">
                  <c:v>63.093480823999997</c:v>
                </c:pt>
                <c:pt idx="295">
                  <c:v>63.052258883</c:v>
                </c:pt>
                <c:pt idx="296">
                  <c:v>63.013202022999998</c:v>
                </c:pt>
                <c:pt idx="297">
                  <c:v>62.976039098999998</c:v>
                </c:pt>
                <c:pt idx="298">
                  <c:v>62.940498968999997</c:v>
                </c:pt>
                <c:pt idx="299">
                  <c:v>62.906310490000003</c:v>
                </c:pt>
                <c:pt idx="300">
                  <c:v>62.873202517999999</c:v>
                </c:pt>
                <c:pt idx="301">
                  <c:v>62.840903910999998</c:v>
                </c:pt>
                <c:pt idx="302">
                  <c:v>62.809143526</c:v>
                </c:pt>
                <c:pt idx="303">
                  <c:v>62.777650219000002</c:v>
                </c:pt>
                <c:pt idx="304">
                  <c:v>62.746152846999998</c:v>
                </c:pt>
                <c:pt idx="305">
                  <c:v>62.714380267000003</c:v>
                </c:pt>
                <c:pt idx="306">
                  <c:v>62.682061335999997</c:v>
                </c:pt>
                <c:pt idx="307">
                  <c:v>62.648924911000002</c:v>
                </c:pt>
                <c:pt idx="308">
                  <c:v>62.614699848999997</c:v>
                </c:pt>
                <c:pt idx="309">
                  <c:v>62.579115006999999</c:v>
                </c:pt>
                <c:pt idx="310">
                  <c:v>62.541899241000003</c:v>
                </c:pt>
                <c:pt idx="311">
                  <c:v>62.502781409000001</c:v>
                </c:pt>
                <c:pt idx="312">
                  <c:v>62.461490368</c:v>
                </c:pt>
                <c:pt idx="313">
                  <c:v>62.417754973000001</c:v>
                </c:pt>
                <c:pt idx="314">
                  <c:v>62.371304082999998</c:v>
                </c:pt>
                <c:pt idx="315">
                  <c:v>62.321866554000003</c:v>
                </c:pt>
                <c:pt idx="316">
                  <c:v>62.269171243000002</c:v>
                </c:pt>
                <c:pt idx="317">
                  <c:v>62.212947006999997</c:v>
                </c:pt>
                <c:pt idx="318">
                  <c:v>62.152922703000002</c:v>
                </c:pt>
                <c:pt idx="319">
                  <c:v>62.088827188000003</c:v>
                </c:pt>
                <c:pt idx="320">
                  <c:v>62.020389317999999</c:v>
                </c:pt>
                <c:pt idx="321">
                  <c:v>61.947337951000002</c:v>
                </c:pt>
                <c:pt idx="322">
                  <c:v>61.869401943</c:v>
                </c:pt>
                <c:pt idx="323">
                  <c:v>61.786310151999999</c:v>
                </c:pt>
                <c:pt idx="324">
                  <c:v>61.697791434000003</c:v>
                </c:pt>
                <c:pt idx="325">
                  <c:v>61.603574645999998</c:v>
                </c:pt>
                <c:pt idx="326">
                  <c:v>61.503388645000001</c:v>
                </c:pt>
                <c:pt idx="327">
                  <c:v>61.396962287999997</c:v>
                </c:pt>
                <c:pt idx="328">
                  <c:v>61.284024432000002</c:v>
                </c:pt>
                <c:pt idx="329">
                  <c:v>61.164303932999999</c:v>
                </c:pt>
                <c:pt idx="330">
                  <c:v>61.037529650000003</c:v>
                </c:pt>
                <c:pt idx="331">
                  <c:v>60.903430436999997</c:v>
                </c:pt>
                <c:pt idx="332">
                  <c:v>60.761735154</c:v>
                </c:pt>
                <c:pt idx="333">
                  <c:v>60.612172655000002</c:v>
                </c:pt>
                <c:pt idx="334">
                  <c:v>60.454471798999997</c:v>
                </c:pt>
                <c:pt idx="335">
                  <c:v>60.288361442000003</c:v>
                </c:pt>
                <c:pt idx="336">
                  <c:v>60.113570441</c:v>
                </c:pt>
                <c:pt idx="337">
                  <c:v>59.929827652999997</c:v>
                </c:pt>
                <c:pt idx="338">
                  <c:v>59.736861935</c:v>
                </c:pt>
                <c:pt idx="339">
                  <c:v>59.534402143999998</c:v>
                </c:pt>
                <c:pt idx="340">
                  <c:v>59.322177136000001</c:v>
                </c:pt>
                <c:pt idx="341">
                  <c:v>59.099915768999999</c:v>
                </c:pt>
                <c:pt idx="342">
                  <c:v>58.867346898999998</c:v>
                </c:pt>
                <c:pt idx="343">
                  <c:v>58.624199384000001</c:v>
                </c:pt>
                <c:pt idx="344">
                  <c:v>58.370202079999999</c:v>
                </c:pt>
                <c:pt idx="345">
                  <c:v>58.105083843999999</c:v>
                </c:pt>
                <c:pt idx="346">
                  <c:v>57.828573532999997</c:v>
                </c:pt>
                <c:pt idx="347">
                  <c:v>57.540400003999999</c:v>
                </c:pt>
                <c:pt idx="348">
                  <c:v>57.240292113999999</c:v>
                </c:pt>
                <c:pt idx="349">
                  <c:v>56.927978719999999</c:v>
                </c:pt>
                <c:pt idx="350">
                  <c:v>56.603188678000002</c:v>
                </c:pt>
                <c:pt idx="351">
                  <c:v>56.265650846</c:v>
                </c:pt>
                <c:pt idx="352">
                  <c:v>55.915094080999999</c:v>
                </c:pt>
                <c:pt idx="353">
                  <c:v>55.551247238000002</c:v>
                </c:pt>
                <c:pt idx="354">
                  <c:v>55.173839176999998</c:v>
                </c:pt>
                <c:pt idx="355">
                  <c:v>54.782598751999998</c:v>
                </c:pt>
                <c:pt idx="356">
                  <c:v>54.377254821000001</c:v>
                </c:pt>
                <c:pt idx="357">
                  <c:v>53.957536241</c:v>
                </c:pt>
                <c:pt idx="358">
                  <c:v>53.523171869000002</c:v>
                </c:pt>
                <c:pt idx="359">
                  <c:v>53.073890562000003</c:v>
                </c:pt>
                <c:pt idx="360">
                  <c:v>52.609421177000002</c:v>
                </c:pt>
                <c:pt idx="361">
                  <c:v>52.129492569999996</c:v>
                </c:pt>
                <c:pt idx="362">
                  <c:v>51.633833598000002</c:v>
                </c:pt>
                <c:pt idx="363">
                  <c:v>51.122173119000003</c:v>
                </c:pt>
                <c:pt idx="364">
                  <c:v>50.594239989999998</c:v>
                </c:pt>
              </c:numCache>
            </c:numRef>
          </c:val>
        </c:ser>
        <c:ser>
          <c:idx val="7"/>
          <c:order val="7"/>
          <c:tx>
            <c:strRef>
              <c:f>'A5.1 (A5.1M - A5.1P)'!$K$33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(A5.1M - A5.1P)'!$K$34:$K$398</c:f>
              <c:numCache>
                <c:formatCode>0</c:formatCode>
                <c:ptCount val="365"/>
                <c:pt idx="0">
                  <c:v>470.83195049</c:v>
                </c:pt>
                <c:pt idx="1">
                  <c:v>469.63890873999998</c:v>
                </c:pt>
                <c:pt idx="2">
                  <c:v>468.44997554000003</c:v>
                </c:pt>
                <c:pt idx="3">
                  <c:v>467.26523215999998</c:v>
                </c:pt>
                <c:pt idx="4">
                  <c:v>466.08475987000003</c:v>
                </c:pt>
                <c:pt idx="5">
                  <c:v>464.90863994</c:v>
                </c:pt>
                <c:pt idx="6">
                  <c:v>463.73695364999998</c:v>
                </c:pt>
                <c:pt idx="7">
                  <c:v>462.56978225</c:v>
                </c:pt>
                <c:pt idx="8">
                  <c:v>461.40731653</c:v>
                </c:pt>
                <c:pt idx="9">
                  <c:v>460.24957176999999</c:v>
                </c:pt>
                <c:pt idx="10">
                  <c:v>459.09658152999998</c:v>
                </c:pt>
                <c:pt idx="11">
                  <c:v>457.94842720999998</c:v>
                </c:pt>
                <c:pt idx="12">
                  <c:v>456.80519024</c:v>
                </c:pt>
                <c:pt idx="13">
                  <c:v>455.66695202</c:v>
                </c:pt>
                <c:pt idx="14">
                  <c:v>454.53379396000003</c:v>
                </c:pt>
                <c:pt idx="15">
                  <c:v>453.40579747999999</c:v>
                </c:pt>
                <c:pt idx="16">
                  <c:v>452.28304398</c:v>
                </c:pt>
                <c:pt idx="17">
                  <c:v>451.16561488000002</c:v>
                </c:pt>
                <c:pt idx="18">
                  <c:v>450.05359159</c:v>
                </c:pt>
                <c:pt idx="19">
                  <c:v>448.94705551999999</c:v>
                </c:pt>
                <c:pt idx="20">
                  <c:v>447.84608808000002</c:v>
                </c:pt>
                <c:pt idx="21">
                  <c:v>446.75077068000002</c:v>
                </c:pt>
                <c:pt idx="22">
                  <c:v>445.66118474000001</c:v>
                </c:pt>
                <c:pt idx="23">
                  <c:v>444.57741167</c:v>
                </c:pt>
                <c:pt idx="24">
                  <c:v>443.49953287</c:v>
                </c:pt>
                <c:pt idx="25">
                  <c:v>442.42762977000001</c:v>
                </c:pt>
                <c:pt idx="26">
                  <c:v>441.36178375999998</c:v>
                </c:pt>
                <c:pt idx="27">
                  <c:v>440.30207625999998</c:v>
                </c:pt>
                <c:pt idx="28">
                  <c:v>439.24858869000002</c:v>
                </c:pt>
                <c:pt idx="29">
                  <c:v>438.20140246</c:v>
                </c:pt>
                <c:pt idx="30">
                  <c:v>437.16059897000002</c:v>
                </c:pt>
                <c:pt idx="31">
                  <c:v>436.12625964</c:v>
                </c:pt>
                <c:pt idx="32">
                  <c:v>435.09846587999999</c:v>
                </c:pt>
                <c:pt idx="33">
                  <c:v>434.0772991</c:v>
                </c:pt>
                <c:pt idx="34">
                  <c:v>433.06284070999999</c:v>
                </c:pt>
                <c:pt idx="35">
                  <c:v>432.05517213000002</c:v>
                </c:pt>
                <c:pt idx="36">
                  <c:v>431.05437475999997</c:v>
                </c:pt>
                <c:pt idx="37">
                  <c:v>430.06053001999999</c:v>
                </c:pt>
                <c:pt idx="38">
                  <c:v>429.07371932000001</c:v>
                </c:pt>
                <c:pt idx="39">
                  <c:v>428.09402406999999</c:v>
                </c:pt>
                <c:pt idx="40">
                  <c:v>427.12152567999999</c:v>
                </c:pt>
                <c:pt idx="41">
                  <c:v>426.15630556000002</c:v>
                </c:pt>
                <c:pt idx="42">
                  <c:v>425.19844512999998</c:v>
                </c:pt>
                <c:pt idx="43">
                  <c:v>424.24802578999999</c:v>
                </c:pt>
                <c:pt idx="44">
                  <c:v>423.30512895999999</c:v>
                </c:pt>
                <c:pt idx="45">
                  <c:v>422.36983605</c:v>
                </c:pt>
                <c:pt idx="46">
                  <c:v>421.44222846999998</c:v>
                </c:pt>
                <c:pt idx="47">
                  <c:v>420.52238763000003</c:v>
                </c:pt>
                <c:pt idx="48">
                  <c:v>419.61039495</c:v>
                </c:pt>
                <c:pt idx="49">
                  <c:v>418.70633183000001</c:v>
                </c:pt>
                <c:pt idx="50">
                  <c:v>417.81027968000001</c:v>
                </c:pt>
                <c:pt idx="51">
                  <c:v>416.92231993000001</c:v>
                </c:pt>
                <c:pt idx="52">
                  <c:v>416.04253397000002</c:v>
                </c:pt>
                <c:pt idx="53">
                  <c:v>415.17100323</c:v>
                </c:pt>
                <c:pt idx="54">
                  <c:v>414.30780909999999</c:v>
                </c:pt>
                <c:pt idx="55">
                  <c:v>413.45303301000001</c:v>
                </c:pt>
                <c:pt idx="56">
                  <c:v>412.60675637000003</c:v>
                </c:pt>
                <c:pt idx="57">
                  <c:v>411.76906057999997</c:v>
                </c:pt>
                <c:pt idx="58">
                  <c:v>410.94002705999998</c:v>
                </c:pt>
                <c:pt idx="59">
                  <c:v>410.11973721999999</c:v>
                </c:pt>
                <c:pt idx="60">
                  <c:v>409.30827247000002</c:v>
                </c:pt>
                <c:pt idx="61">
                  <c:v>408.50571423000002</c:v>
                </c:pt>
                <c:pt idx="62">
                  <c:v>407.71214388999999</c:v>
                </c:pt>
                <c:pt idx="63">
                  <c:v>406.92764289000002</c:v>
                </c:pt>
                <c:pt idx="64">
                  <c:v>406.15229262000003</c:v>
                </c:pt>
                <c:pt idx="65">
                  <c:v>405.38617449999998</c:v>
                </c:pt>
                <c:pt idx="66">
                  <c:v>404.62936994</c:v>
                </c:pt>
                <c:pt idx="67">
                  <c:v>403.88196034999999</c:v>
                </c:pt>
                <c:pt idx="68">
                  <c:v>403.14402713999999</c:v>
                </c:pt>
                <c:pt idx="69">
                  <c:v>402.41565172999998</c:v>
                </c:pt>
                <c:pt idx="70">
                  <c:v>401.69691552</c:v>
                </c:pt>
                <c:pt idx="71">
                  <c:v>400.98789993000003</c:v>
                </c:pt>
                <c:pt idx="72">
                  <c:v>400.28868636999999</c:v>
                </c:pt>
                <c:pt idx="73">
                  <c:v>399.59935625000003</c:v>
                </c:pt>
                <c:pt idx="74">
                  <c:v>398.91999098999997</c:v>
                </c:pt>
                <c:pt idx="75">
                  <c:v>398.25067197999999</c:v>
                </c:pt>
                <c:pt idx="76">
                  <c:v>397.59148064999999</c:v>
                </c:pt>
                <c:pt idx="77">
                  <c:v>396.94249840999998</c:v>
                </c:pt>
                <c:pt idx="78">
                  <c:v>396.30380666999997</c:v>
                </c:pt>
                <c:pt idx="79">
                  <c:v>395.67548683000001</c:v>
                </c:pt>
                <c:pt idx="80">
                  <c:v>395.05762032000001</c:v>
                </c:pt>
                <c:pt idx="81">
                  <c:v>394.45028853000002</c:v>
                </c:pt>
                <c:pt idx="82">
                  <c:v>393.85357289000001</c:v>
                </c:pt>
                <c:pt idx="83">
                  <c:v>393.26755480999998</c:v>
                </c:pt>
                <c:pt idx="84">
                  <c:v>392.69231568999999</c:v>
                </c:pt>
                <c:pt idx="85">
                  <c:v>392.12793694999999</c:v>
                </c:pt>
                <c:pt idx="86">
                  <c:v>391.57450001000001</c:v>
                </c:pt>
                <c:pt idx="87">
                  <c:v>391.03208626000003</c:v>
                </c:pt>
                <c:pt idx="88">
                  <c:v>390.50077712000001</c:v>
                </c:pt>
                <c:pt idx="89">
                  <c:v>389.98065401000002</c:v>
                </c:pt>
                <c:pt idx="90">
                  <c:v>389.47179833000001</c:v>
                </c:pt>
                <c:pt idx="91">
                  <c:v>388.97429151</c:v>
                </c:pt>
                <c:pt idx="92">
                  <c:v>388.4882159</c:v>
                </c:pt>
                <c:pt idx="93">
                  <c:v>388.01365772999998</c:v>
                </c:pt>
                <c:pt idx="94">
                  <c:v>387.55070418999998</c:v>
                </c:pt>
                <c:pt idx="95">
                  <c:v>387.09944245000003</c:v>
                </c:pt>
                <c:pt idx="96">
                  <c:v>386.65995971000001</c:v>
                </c:pt>
                <c:pt idx="97">
                  <c:v>386.23234314000001</c:v>
                </c:pt>
                <c:pt idx="98">
                  <c:v>385.81667992000001</c:v>
                </c:pt>
                <c:pt idx="99">
                  <c:v>385.41305724</c:v>
                </c:pt>
                <c:pt idx="100">
                  <c:v>385.02156229000002</c:v>
                </c:pt>
                <c:pt idx="101">
                  <c:v>384.64228223999999</c:v>
                </c:pt>
                <c:pt idx="102">
                  <c:v>384.27530428</c:v>
                </c:pt>
                <c:pt idx="103">
                  <c:v>383.92071557999998</c:v>
                </c:pt>
                <c:pt idx="104">
                  <c:v>383.57860334999998</c:v>
                </c:pt>
                <c:pt idx="105">
                  <c:v>383.24905474000002</c:v>
                </c:pt>
                <c:pt idx="106">
                  <c:v>382.93215695999999</c:v>
                </c:pt>
                <c:pt idx="107">
                  <c:v>382.62799718000002</c:v>
                </c:pt>
                <c:pt idx="108">
                  <c:v>382.33666258</c:v>
                </c:pt>
                <c:pt idx="109">
                  <c:v>382.05824036000001</c:v>
                </c:pt>
                <c:pt idx="110">
                  <c:v>381.79281767999998</c:v>
                </c:pt>
                <c:pt idx="111">
                  <c:v>381.54048174000002</c:v>
                </c:pt>
                <c:pt idx="112">
                  <c:v>381.30131970999997</c:v>
                </c:pt>
                <c:pt idx="113">
                  <c:v>381.07541878000001</c:v>
                </c:pt>
                <c:pt idx="114">
                  <c:v>380.86286613999999</c:v>
                </c:pt>
                <c:pt idx="115">
                  <c:v>380.66374896000002</c:v>
                </c:pt>
                <c:pt idx="116">
                  <c:v>380.47815443000002</c:v>
                </c:pt>
                <c:pt idx="117">
                  <c:v>380.30616973000002</c:v>
                </c:pt>
                <c:pt idx="118">
                  <c:v>380.14788205000002</c:v>
                </c:pt>
                <c:pt idx="119">
                  <c:v>380.00337855999999</c:v>
                </c:pt>
                <c:pt idx="120">
                  <c:v>379.87274645000002</c:v>
                </c:pt>
                <c:pt idx="121">
                  <c:v>379.75607291</c:v>
                </c:pt>
                <c:pt idx="122">
                  <c:v>379.65344511000001</c:v>
                </c:pt>
                <c:pt idx="123">
                  <c:v>379.56495023999997</c:v>
                </c:pt>
                <c:pt idx="124">
                  <c:v>379.49067547999999</c:v>
                </c:pt>
                <c:pt idx="125">
                  <c:v>379.43070802</c:v>
                </c:pt>
                <c:pt idx="126">
                  <c:v>379.38513504000002</c:v>
                </c:pt>
                <c:pt idx="127">
                  <c:v>379.35404370999998</c:v>
                </c:pt>
                <c:pt idx="128">
                  <c:v>379.33752122999999</c:v>
                </c:pt>
                <c:pt idx="129">
                  <c:v>379.33565477000002</c:v>
                </c:pt>
                <c:pt idx="130">
                  <c:v>379.34853153</c:v>
                </c:pt>
                <c:pt idx="131">
                  <c:v>379.37623867000002</c:v>
                </c:pt>
                <c:pt idx="132">
                  <c:v>379.41886339000001</c:v>
                </c:pt>
                <c:pt idx="133">
                  <c:v>379.47649287000002</c:v>
                </c:pt>
                <c:pt idx="134">
                  <c:v>379.54921429000001</c:v>
                </c:pt>
                <c:pt idx="135">
                  <c:v>379.63711482999997</c:v>
                </c:pt>
                <c:pt idx="136">
                  <c:v>379.74028168000001</c:v>
                </c:pt>
                <c:pt idx="137">
                  <c:v>379.85880201999998</c:v>
                </c:pt>
                <c:pt idx="138">
                  <c:v>379.99276302999999</c:v>
                </c:pt>
                <c:pt idx="139">
                  <c:v>380.14225190000002</c:v>
                </c:pt>
                <c:pt idx="140">
                  <c:v>380.30735579999998</c:v>
                </c:pt>
                <c:pt idx="141">
                  <c:v>380.48816192999999</c:v>
                </c:pt>
                <c:pt idx="142">
                  <c:v>380.68475746000001</c:v>
                </c:pt>
                <c:pt idx="143">
                  <c:v>380.89722957999999</c:v>
                </c:pt>
                <c:pt idx="144">
                  <c:v>381.12566545999999</c:v>
                </c:pt>
                <c:pt idx="145">
                  <c:v>381.37015229999997</c:v>
                </c:pt>
                <c:pt idx="146">
                  <c:v>381.63077728000002</c:v>
                </c:pt>
                <c:pt idx="147">
                  <c:v>381.90762756999999</c:v>
                </c:pt>
                <c:pt idx="148">
                  <c:v>382.20079036999999</c:v>
                </c:pt>
                <c:pt idx="149">
                  <c:v>382.51035285</c:v>
                </c:pt>
                <c:pt idx="150">
                  <c:v>382.83640220000001</c:v>
                </c:pt>
                <c:pt idx="151">
                  <c:v>383.17902558999998</c:v>
                </c:pt>
                <c:pt idx="152">
                  <c:v>383.53831022000003</c:v>
                </c:pt>
                <c:pt idx="153">
                  <c:v>383.91434327000002</c:v>
                </c:pt>
                <c:pt idx="154">
                  <c:v>384.30721191999999</c:v>
                </c:pt>
                <c:pt idx="155">
                  <c:v>384.71700335000003</c:v>
                </c:pt>
                <c:pt idx="156">
                  <c:v>385.14380474000001</c:v>
                </c:pt>
                <c:pt idx="157">
                  <c:v>385.58770328000003</c:v>
                </c:pt>
                <c:pt idx="158">
                  <c:v>386.04878615000001</c:v>
                </c:pt>
                <c:pt idx="159">
                  <c:v>386.52714054</c:v>
                </c:pt>
                <c:pt idx="160">
                  <c:v>387.02285361999998</c:v>
                </c:pt>
                <c:pt idx="161">
                  <c:v>387.53601257999998</c:v>
                </c:pt>
                <c:pt idx="162">
                  <c:v>388.06670459999998</c:v>
                </c:pt>
                <c:pt idx="163">
                  <c:v>388.61501686999998</c:v>
                </c:pt>
                <c:pt idx="164">
                  <c:v>389.18103657</c:v>
                </c:pt>
                <c:pt idx="165">
                  <c:v>389.76485086999998</c:v>
                </c:pt>
                <c:pt idx="166">
                  <c:v>390.36654697</c:v>
                </c:pt>
                <c:pt idx="167">
                  <c:v>390.98621205000001</c:v>
                </c:pt>
                <c:pt idx="168">
                  <c:v>391.62393329000002</c:v>
                </c:pt>
                <c:pt idx="169">
                  <c:v>392.27979786999998</c:v>
                </c:pt>
                <c:pt idx="170">
                  <c:v>392.95389297999998</c:v>
                </c:pt>
                <c:pt idx="171">
                  <c:v>393.64630578999999</c:v>
                </c:pt>
                <c:pt idx="172">
                  <c:v>394.3571235</c:v>
                </c:pt>
                <c:pt idx="173">
                  <c:v>395.08643327999999</c:v>
                </c:pt>
                <c:pt idx="174">
                  <c:v>395.83432231</c:v>
                </c:pt>
                <c:pt idx="175">
                  <c:v>396.60087779000003</c:v>
                </c:pt>
                <c:pt idx="176">
                  <c:v>397.38618688999998</c:v>
                </c:pt>
                <c:pt idx="177">
                  <c:v>398.19033680000001</c:v>
                </c:pt>
                <c:pt idx="178">
                  <c:v>399.0134147</c:v>
                </c:pt>
                <c:pt idx="179">
                  <c:v>399.85550776000002</c:v>
                </c:pt>
                <c:pt idx="180">
                  <c:v>400.71670318000002</c:v>
                </c:pt>
                <c:pt idx="181">
                  <c:v>401.59708813999998</c:v>
                </c:pt>
                <c:pt idx="182">
                  <c:v>402.49674981999999</c:v>
                </c:pt>
                <c:pt idx="183">
                  <c:v>403.41566981</c:v>
                </c:pt>
                <c:pt idx="184">
                  <c:v>404.35340726999999</c:v>
                </c:pt>
                <c:pt idx="185">
                  <c:v>405.30941580000001</c:v>
                </c:pt>
                <c:pt idx="186">
                  <c:v>406.28314898000002</c:v>
                </c:pt>
                <c:pt idx="187">
                  <c:v>407.27406037999998</c:v>
                </c:pt>
                <c:pt idx="188">
                  <c:v>408.28160358000002</c:v>
                </c:pt>
                <c:pt idx="189">
                  <c:v>409.30523216</c:v>
                </c:pt>
                <c:pt idx="190">
                  <c:v>410.34439971</c:v>
                </c:pt>
                <c:pt idx="191">
                  <c:v>411.39855980999999</c:v>
                </c:pt>
                <c:pt idx="192">
                  <c:v>412.46716601999998</c:v>
                </c:pt>
                <c:pt idx="193">
                  <c:v>413.54967195</c:v>
                </c:pt>
                <c:pt idx="194">
                  <c:v>414.64553115000001</c:v>
                </c:pt>
                <c:pt idx="195">
                  <c:v>415.75419722999999</c:v>
                </c:pt>
                <c:pt idx="196">
                  <c:v>416.87512373999999</c:v>
                </c:pt>
                <c:pt idx="197">
                  <c:v>418.00776429000001</c:v>
                </c:pt>
                <c:pt idx="198">
                  <c:v>419.15157242999999</c:v>
                </c:pt>
                <c:pt idx="199">
                  <c:v>420.30600176000002</c:v>
                </c:pt>
                <c:pt idx="200">
                  <c:v>421.47050586</c:v>
                </c:pt>
                <c:pt idx="201">
                  <c:v>422.64453830000002</c:v>
                </c:pt>
                <c:pt idx="202">
                  <c:v>423.82755266999999</c:v>
                </c:pt>
                <c:pt idx="203">
                  <c:v>425.01900253999997</c:v>
                </c:pt>
                <c:pt idx="204">
                  <c:v>426.21834150000001</c:v>
                </c:pt>
                <c:pt idx="205">
                  <c:v>427.42502311999999</c:v>
                </c:pt>
                <c:pt idx="206">
                  <c:v>428.63850099000001</c:v>
                </c:pt>
                <c:pt idx="207">
                  <c:v>429.85822868999998</c:v>
                </c:pt>
                <c:pt idx="208">
                  <c:v>431.08365979000001</c:v>
                </c:pt>
                <c:pt idx="209">
                  <c:v>432.31424787999998</c:v>
                </c:pt>
                <c:pt idx="210">
                  <c:v>433.54944653000001</c:v>
                </c:pt>
                <c:pt idx="211">
                  <c:v>434.78870933000002</c:v>
                </c:pt>
                <c:pt idx="212">
                  <c:v>436.03148986000002</c:v>
                </c:pt>
                <c:pt idx="213">
                  <c:v>437.27724168999998</c:v>
                </c:pt>
                <c:pt idx="214">
                  <c:v>438.52541840999999</c:v>
                </c:pt>
                <c:pt idx="215">
                  <c:v>439.7754736</c:v>
                </c:pt>
                <c:pt idx="216">
                  <c:v>441.02686082999998</c:v>
                </c:pt>
                <c:pt idx="217">
                  <c:v>442.27903369000001</c:v>
                </c:pt>
                <c:pt idx="218">
                  <c:v>443.53144576</c:v>
                </c:pt>
                <c:pt idx="219">
                  <c:v>444.78355061000002</c:v>
                </c:pt>
                <c:pt idx="220">
                  <c:v>446.03480182999999</c:v>
                </c:pt>
                <c:pt idx="221">
                  <c:v>447.28465299999999</c:v>
                </c:pt>
                <c:pt idx="222">
                  <c:v>448.53255768999998</c:v>
                </c:pt>
                <c:pt idx="223">
                  <c:v>449.77796949999998</c:v>
                </c:pt>
                <c:pt idx="224">
                  <c:v>451.02034199000002</c:v>
                </c:pt>
                <c:pt idx="225">
                  <c:v>452.25912875</c:v>
                </c:pt>
                <c:pt idx="226">
                  <c:v>453.49378335</c:v>
                </c:pt>
                <c:pt idx="227">
                  <c:v>454.72375939</c:v>
                </c:pt>
                <c:pt idx="228">
                  <c:v>455.94851043</c:v>
                </c:pt>
                <c:pt idx="229">
                  <c:v>457.16749005999998</c:v>
                </c:pt>
                <c:pt idx="230">
                  <c:v>458.38015186000001</c:v>
                </c:pt>
                <c:pt idx="231">
                  <c:v>459.5859494</c:v>
                </c:pt>
                <c:pt idx="232">
                  <c:v>460.78433627999999</c:v>
                </c:pt>
                <c:pt idx="233">
                  <c:v>461.97476605999998</c:v>
                </c:pt>
                <c:pt idx="234">
                  <c:v>463.15669234000001</c:v>
                </c:pt>
                <c:pt idx="235">
                  <c:v>464.32956868000002</c:v>
                </c:pt>
                <c:pt idx="236">
                  <c:v>465.49284867</c:v>
                </c:pt>
                <c:pt idx="237">
                  <c:v>466.64598589000002</c:v>
                </c:pt>
                <c:pt idx="238">
                  <c:v>467.78843390999998</c:v>
                </c:pt>
                <c:pt idx="239">
                  <c:v>468.91964632999998</c:v>
                </c:pt>
                <c:pt idx="240">
                  <c:v>470.03907672000003</c:v>
                </c:pt>
                <c:pt idx="241">
                  <c:v>471.14617865000002</c:v>
                </c:pt>
                <c:pt idx="242">
                  <c:v>472.24040572000001</c:v>
                </c:pt>
                <c:pt idx="243">
                  <c:v>473.32121149</c:v>
                </c:pt>
                <c:pt idx="244">
                  <c:v>474.38804955000001</c:v>
                </c:pt>
                <c:pt idx="245">
                  <c:v>475.44037349000001</c:v>
                </c:pt>
                <c:pt idx="246">
                  <c:v>476.47763687000003</c:v>
                </c:pt>
                <c:pt idx="247">
                  <c:v>477.49929329000003</c:v>
                </c:pt>
                <c:pt idx="248">
                  <c:v>478.50479631000002</c:v>
                </c:pt>
                <c:pt idx="249">
                  <c:v>479.49359951999998</c:v>
                </c:pt>
                <c:pt idx="250">
                  <c:v>480.46515650999999</c:v>
                </c:pt>
                <c:pt idx="251">
                  <c:v>481.41892084</c:v>
                </c:pt>
                <c:pt idx="252">
                  <c:v>482.35434610999999</c:v>
                </c:pt>
                <c:pt idx="253">
                  <c:v>483.27088587999998</c:v>
                </c:pt>
                <c:pt idx="254">
                  <c:v>484.16799374999999</c:v>
                </c:pt>
                <c:pt idx="255">
                  <c:v>485.04554886</c:v>
                </c:pt>
                <c:pt idx="256">
                  <c:v>485.90295221000002</c:v>
                </c:pt>
                <c:pt idx="257">
                  <c:v>486.73925559999998</c:v>
                </c:pt>
                <c:pt idx="258">
                  <c:v>487.55391193999998</c:v>
                </c:pt>
                <c:pt idx="259">
                  <c:v>488.34637414999997</c:v>
                </c:pt>
                <c:pt idx="260">
                  <c:v>489.11609514999998</c:v>
                </c:pt>
                <c:pt idx="261">
                  <c:v>489.86252787000001</c:v>
                </c:pt>
                <c:pt idx="262">
                  <c:v>490.58512523000002</c:v>
                </c:pt>
                <c:pt idx="263">
                  <c:v>491.28334014000001</c:v>
                </c:pt>
                <c:pt idx="264">
                  <c:v>491.95662553</c:v>
                </c:pt>
                <c:pt idx="265">
                  <c:v>492.60443430999999</c:v>
                </c:pt>
                <c:pt idx="266">
                  <c:v>493.22621941</c:v>
                </c:pt>
                <c:pt idx="267">
                  <c:v>493.82143374999998</c:v>
                </c:pt>
                <c:pt idx="268">
                  <c:v>494.38953025000001</c:v>
                </c:pt>
                <c:pt idx="269">
                  <c:v>494.92996183000002</c:v>
                </c:pt>
                <c:pt idx="270">
                  <c:v>495.44218140999999</c:v>
                </c:pt>
                <c:pt idx="271">
                  <c:v>495.92564191000002</c:v>
                </c:pt>
                <c:pt idx="272">
                  <c:v>496.37996948</c:v>
                </c:pt>
                <c:pt idx="273">
                  <c:v>496.80558069</c:v>
                </c:pt>
                <c:pt idx="274">
                  <c:v>497.20067451</c:v>
                </c:pt>
                <c:pt idx="275">
                  <c:v>497.56456736000001</c:v>
                </c:pt>
                <c:pt idx="276">
                  <c:v>497.89654868999997</c:v>
                </c:pt>
                <c:pt idx="277">
                  <c:v>498.19590796</c:v>
                </c:pt>
                <c:pt idx="278">
                  <c:v>498.46193464999999</c:v>
                </c:pt>
                <c:pt idx="279">
                  <c:v>498.69391820999999</c:v>
                </c:pt>
                <c:pt idx="280">
                  <c:v>498.89114810000001</c:v>
                </c:pt>
                <c:pt idx="281">
                  <c:v>499.05291377999998</c:v>
                </c:pt>
                <c:pt idx="282">
                  <c:v>499.17850472999999</c:v>
                </c:pt>
                <c:pt idx="283">
                  <c:v>499.26721039</c:v>
                </c:pt>
                <c:pt idx="284">
                  <c:v>499.31832023999999</c:v>
                </c:pt>
                <c:pt idx="285">
                  <c:v>499.33112373</c:v>
                </c:pt>
                <c:pt idx="286">
                  <c:v>499.30491032999998</c:v>
                </c:pt>
                <c:pt idx="287">
                  <c:v>499.2389695</c:v>
                </c:pt>
                <c:pt idx="288">
                  <c:v>499.13259069999998</c:v>
                </c:pt>
                <c:pt idx="289">
                  <c:v>498.98506338999999</c:v>
                </c:pt>
                <c:pt idx="290">
                  <c:v>498.79567702999998</c:v>
                </c:pt>
                <c:pt idx="291">
                  <c:v>498.56372110000001</c:v>
                </c:pt>
                <c:pt idx="292">
                  <c:v>498.28848504000001</c:v>
                </c:pt>
                <c:pt idx="293">
                  <c:v>497.96925833</c:v>
                </c:pt>
                <c:pt idx="294">
                  <c:v>497.60533041999997</c:v>
                </c:pt>
                <c:pt idx="295">
                  <c:v>497.19599077999999</c:v>
                </c:pt>
                <c:pt idx="296">
                  <c:v>496.74052885999998</c:v>
                </c:pt>
                <c:pt idx="297">
                  <c:v>496.23823413999997</c:v>
                </c:pt>
                <c:pt idx="298">
                  <c:v>495.68839607000001</c:v>
                </c:pt>
                <c:pt idx="299">
                  <c:v>495.09030411999998</c:v>
                </c:pt>
                <c:pt idx="300">
                  <c:v>494.44324774</c:v>
                </c:pt>
                <c:pt idx="301">
                  <c:v>493.74651640000002</c:v>
                </c:pt>
                <c:pt idx="302">
                  <c:v>492.99939955999997</c:v>
                </c:pt>
                <c:pt idx="303">
                  <c:v>492.20118668999999</c:v>
                </c:pt>
                <c:pt idx="304">
                  <c:v>491.35116725</c:v>
                </c:pt>
                <c:pt idx="305">
                  <c:v>490.44863069000002</c:v>
                </c:pt>
                <c:pt idx="306">
                  <c:v>489.49286647999998</c:v>
                </c:pt>
                <c:pt idx="307">
                  <c:v>488.48316409</c:v>
                </c:pt>
                <c:pt idx="308">
                  <c:v>487.41881296999998</c:v>
                </c:pt>
                <c:pt idx="309">
                  <c:v>486.29910259000002</c:v>
                </c:pt>
                <c:pt idx="310">
                  <c:v>485.12338440000002</c:v>
                </c:pt>
                <c:pt idx="311">
                  <c:v>483.89128432000001</c:v>
                </c:pt>
                <c:pt idx="312">
                  <c:v>482.60168794999998</c:v>
                </c:pt>
                <c:pt idx="313">
                  <c:v>481.25388356000002</c:v>
                </c:pt>
                <c:pt idx="314">
                  <c:v>479.84715942000003</c:v>
                </c:pt>
                <c:pt idx="315">
                  <c:v>478.38080378000001</c:v>
                </c:pt>
                <c:pt idx="316">
                  <c:v>476.85410493000001</c:v>
                </c:pt>
                <c:pt idx="317">
                  <c:v>475.26635112000002</c:v>
                </c:pt>
                <c:pt idx="318">
                  <c:v>473.61688916999998</c:v>
                </c:pt>
                <c:pt idx="319">
                  <c:v>471.90549211000001</c:v>
                </c:pt>
                <c:pt idx="320">
                  <c:v>470.13089577</c:v>
                </c:pt>
                <c:pt idx="321">
                  <c:v>468.29238627000001</c:v>
                </c:pt>
                <c:pt idx="322">
                  <c:v>466.38924969999999</c:v>
                </c:pt>
                <c:pt idx="323">
                  <c:v>464.42077218999998</c:v>
                </c:pt>
                <c:pt idx="324">
                  <c:v>462.38623983999997</c:v>
                </c:pt>
                <c:pt idx="325">
                  <c:v>460.28493874999998</c:v>
                </c:pt>
                <c:pt idx="326">
                  <c:v>458.11615504999997</c:v>
                </c:pt>
                <c:pt idx="327">
                  <c:v>455.87917484000002</c:v>
                </c:pt>
                <c:pt idx="328">
                  <c:v>453.57328422000001</c:v>
                </c:pt>
                <c:pt idx="329">
                  <c:v>451.19776931000001</c:v>
                </c:pt>
                <c:pt idx="330">
                  <c:v>448.75191620999999</c:v>
                </c:pt>
                <c:pt idx="331">
                  <c:v>446.23501105000003</c:v>
                </c:pt>
                <c:pt idx="332">
                  <c:v>443.64633990999999</c:v>
                </c:pt>
                <c:pt idx="333">
                  <c:v>440.98518891999998</c:v>
                </c:pt>
                <c:pt idx="334">
                  <c:v>438.25084419000001</c:v>
                </c:pt>
                <c:pt idx="335">
                  <c:v>435.44259182000002</c:v>
                </c:pt>
                <c:pt idx="336">
                  <c:v>432.55971792000003</c:v>
                </c:pt>
                <c:pt idx="337">
                  <c:v>429.60150859999999</c:v>
                </c:pt>
                <c:pt idx="338">
                  <c:v>426.56724997999999</c:v>
                </c:pt>
                <c:pt idx="339">
                  <c:v>423.45622815000002</c:v>
                </c:pt>
                <c:pt idx="340">
                  <c:v>420.26772923999999</c:v>
                </c:pt>
                <c:pt idx="341">
                  <c:v>417.00103933999998</c:v>
                </c:pt>
                <c:pt idx="342">
                  <c:v>413.65544456999999</c:v>
                </c:pt>
                <c:pt idx="343">
                  <c:v>410.23023103999998</c:v>
                </c:pt>
                <c:pt idx="344">
                  <c:v>406.72468486000002</c:v>
                </c:pt>
                <c:pt idx="345">
                  <c:v>403.13809214000003</c:v>
                </c:pt>
                <c:pt idx="346">
                  <c:v>399.46973897999999</c:v>
                </c:pt>
                <c:pt idx="347">
                  <c:v>395.71891148999998</c:v>
                </c:pt>
                <c:pt idx="348">
                  <c:v>391.88489579999998</c:v>
                </c:pt>
                <c:pt idx="349">
                  <c:v>387.96697798999998</c:v>
                </c:pt>
                <c:pt idx="350">
                  <c:v>383.96444418999999</c:v>
                </c:pt>
                <c:pt idx="351">
                  <c:v>379.87658049999999</c:v>
                </c:pt>
                <c:pt idx="352">
                  <c:v>375.70267303999998</c:v>
                </c:pt>
                <c:pt idx="353">
                  <c:v>371.44200790000002</c:v>
                </c:pt>
                <c:pt idx="354">
                  <c:v>367.09450077999998</c:v>
                </c:pt>
                <c:pt idx="355">
                  <c:v>362.65960000000001</c:v>
                </c:pt>
                <c:pt idx="356">
                  <c:v>358.13651762000001</c:v>
                </c:pt>
                <c:pt idx="357">
                  <c:v>353.52397016999998</c:v>
                </c:pt>
                <c:pt idx="358">
                  <c:v>348.82124708999999</c:v>
                </c:pt>
                <c:pt idx="359">
                  <c:v>344.02763786999998</c:v>
                </c:pt>
                <c:pt idx="360">
                  <c:v>339.14243195</c:v>
                </c:pt>
                <c:pt idx="361">
                  <c:v>334.16491880000001</c:v>
                </c:pt>
                <c:pt idx="362">
                  <c:v>329.09438789000001</c:v>
                </c:pt>
                <c:pt idx="363">
                  <c:v>323.93012868</c:v>
                </c:pt>
                <c:pt idx="364">
                  <c:v>318.67143062000002</c:v>
                </c:pt>
              </c:numCache>
            </c:numRef>
          </c:val>
        </c:ser>
        <c:ser>
          <c:idx val="8"/>
          <c:order val="8"/>
          <c:tx>
            <c:strRef>
              <c:f>'A5.1 (A5.1M - A5.1P)'!$L$33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(A5.1M - A5.1P)'!$L$34:$L$398</c:f>
              <c:numCache>
                <c:formatCode>0</c:formatCode>
                <c:ptCount val="365"/>
                <c:pt idx="0">
                  <c:v>8.8958904109999999</c:v>
                </c:pt>
                <c:pt idx="1">
                  <c:v>8.8958904109999999</c:v>
                </c:pt>
                <c:pt idx="2">
                  <c:v>8.8958904109999999</c:v>
                </c:pt>
                <c:pt idx="3">
                  <c:v>8.8958904109999999</c:v>
                </c:pt>
                <c:pt idx="4">
                  <c:v>8.8958904109999999</c:v>
                </c:pt>
                <c:pt idx="5">
                  <c:v>8.8958904109999999</c:v>
                </c:pt>
                <c:pt idx="6">
                  <c:v>8.8958904109999999</c:v>
                </c:pt>
                <c:pt idx="7">
                  <c:v>8.8958904109999999</c:v>
                </c:pt>
                <c:pt idx="8">
                  <c:v>8.8958904109999999</c:v>
                </c:pt>
                <c:pt idx="9">
                  <c:v>8.8958904109999999</c:v>
                </c:pt>
                <c:pt idx="10">
                  <c:v>8.8958904109999999</c:v>
                </c:pt>
                <c:pt idx="11">
                  <c:v>8.8958904109999999</c:v>
                </c:pt>
                <c:pt idx="12">
                  <c:v>8.8958904109999999</c:v>
                </c:pt>
                <c:pt idx="13">
                  <c:v>8.8958904109999999</c:v>
                </c:pt>
                <c:pt idx="14">
                  <c:v>8.8958904109999999</c:v>
                </c:pt>
                <c:pt idx="15">
                  <c:v>8.8958904109999999</c:v>
                </c:pt>
                <c:pt idx="16">
                  <c:v>8.8958904109999999</c:v>
                </c:pt>
                <c:pt idx="17">
                  <c:v>8.8958904109999999</c:v>
                </c:pt>
                <c:pt idx="18">
                  <c:v>8.8958904109999999</c:v>
                </c:pt>
                <c:pt idx="19">
                  <c:v>8.8958904109999999</c:v>
                </c:pt>
                <c:pt idx="20">
                  <c:v>8.8958904109999999</c:v>
                </c:pt>
                <c:pt idx="21">
                  <c:v>8.8958904109999999</c:v>
                </c:pt>
                <c:pt idx="22">
                  <c:v>8.8958904109999999</c:v>
                </c:pt>
                <c:pt idx="23">
                  <c:v>8.8958904109999999</c:v>
                </c:pt>
                <c:pt idx="24">
                  <c:v>8.8958904109999999</c:v>
                </c:pt>
                <c:pt idx="25">
                  <c:v>8.8958904109999999</c:v>
                </c:pt>
                <c:pt idx="26">
                  <c:v>8.8958904109999999</c:v>
                </c:pt>
                <c:pt idx="27">
                  <c:v>8.8958904109999999</c:v>
                </c:pt>
                <c:pt idx="28">
                  <c:v>8.8958904109999999</c:v>
                </c:pt>
                <c:pt idx="29">
                  <c:v>8.8958904109999999</c:v>
                </c:pt>
                <c:pt idx="30">
                  <c:v>8.8958904109999999</c:v>
                </c:pt>
                <c:pt idx="31">
                  <c:v>8.8958904109999999</c:v>
                </c:pt>
                <c:pt idx="32">
                  <c:v>8.8958904109999999</c:v>
                </c:pt>
                <c:pt idx="33">
                  <c:v>8.8958904109999999</c:v>
                </c:pt>
                <c:pt idx="34">
                  <c:v>8.8958904109999999</c:v>
                </c:pt>
                <c:pt idx="35">
                  <c:v>8.8958904109999999</c:v>
                </c:pt>
                <c:pt idx="36">
                  <c:v>8.8958904109999999</c:v>
                </c:pt>
                <c:pt idx="37">
                  <c:v>8.8958904109999999</c:v>
                </c:pt>
                <c:pt idx="38">
                  <c:v>8.8958904109999999</c:v>
                </c:pt>
                <c:pt idx="39">
                  <c:v>8.8958904109999999</c:v>
                </c:pt>
                <c:pt idx="40">
                  <c:v>8.8958904109999999</c:v>
                </c:pt>
                <c:pt idx="41">
                  <c:v>8.8958904109999999</c:v>
                </c:pt>
                <c:pt idx="42">
                  <c:v>8.8958904109999999</c:v>
                </c:pt>
                <c:pt idx="43">
                  <c:v>8.8958904109999999</c:v>
                </c:pt>
                <c:pt idx="44">
                  <c:v>8.8958904109999999</c:v>
                </c:pt>
                <c:pt idx="45">
                  <c:v>8.8958904109999999</c:v>
                </c:pt>
                <c:pt idx="46">
                  <c:v>8.8958904109999999</c:v>
                </c:pt>
                <c:pt idx="47">
                  <c:v>8.8958904109999999</c:v>
                </c:pt>
                <c:pt idx="48">
                  <c:v>8.8958904109999999</c:v>
                </c:pt>
                <c:pt idx="49">
                  <c:v>8.8958904109999999</c:v>
                </c:pt>
                <c:pt idx="50">
                  <c:v>8.8958904109999999</c:v>
                </c:pt>
                <c:pt idx="51">
                  <c:v>8.8958904109999999</c:v>
                </c:pt>
                <c:pt idx="52">
                  <c:v>8.8958904109999999</c:v>
                </c:pt>
                <c:pt idx="53">
                  <c:v>8.8958904109999999</c:v>
                </c:pt>
                <c:pt idx="54">
                  <c:v>8.8958904109999999</c:v>
                </c:pt>
                <c:pt idx="55">
                  <c:v>8.8958904109999999</c:v>
                </c:pt>
                <c:pt idx="56">
                  <c:v>8.8958904109999999</c:v>
                </c:pt>
                <c:pt idx="57">
                  <c:v>8.8958904109999999</c:v>
                </c:pt>
                <c:pt idx="58">
                  <c:v>8.8958904109999999</c:v>
                </c:pt>
                <c:pt idx="59">
                  <c:v>8.8958904109999999</c:v>
                </c:pt>
                <c:pt idx="60">
                  <c:v>8.8958904109999999</c:v>
                </c:pt>
                <c:pt idx="61">
                  <c:v>8.8958904109999999</c:v>
                </c:pt>
                <c:pt idx="62">
                  <c:v>8.8958904109999999</c:v>
                </c:pt>
                <c:pt idx="63">
                  <c:v>8.8958904109999999</c:v>
                </c:pt>
                <c:pt idx="64">
                  <c:v>8.8958904109999999</c:v>
                </c:pt>
                <c:pt idx="65">
                  <c:v>8.8958904109999999</c:v>
                </c:pt>
                <c:pt idx="66">
                  <c:v>8.8958904109999999</c:v>
                </c:pt>
                <c:pt idx="67">
                  <c:v>8.8958904109999999</c:v>
                </c:pt>
                <c:pt idx="68">
                  <c:v>8.8958904109999999</c:v>
                </c:pt>
                <c:pt idx="69">
                  <c:v>8.8958904109999999</c:v>
                </c:pt>
                <c:pt idx="70">
                  <c:v>8.8958904109999999</c:v>
                </c:pt>
                <c:pt idx="71">
                  <c:v>8.8958904109999999</c:v>
                </c:pt>
                <c:pt idx="72">
                  <c:v>8.8958904109999999</c:v>
                </c:pt>
                <c:pt idx="73">
                  <c:v>8.8958904109999999</c:v>
                </c:pt>
                <c:pt idx="74">
                  <c:v>8.8958904109999999</c:v>
                </c:pt>
                <c:pt idx="75">
                  <c:v>8.8958904109999999</c:v>
                </c:pt>
                <c:pt idx="76">
                  <c:v>8.8958904109999999</c:v>
                </c:pt>
                <c:pt idx="77">
                  <c:v>8.8958904109999999</c:v>
                </c:pt>
                <c:pt idx="78">
                  <c:v>8.8958904109999999</c:v>
                </c:pt>
                <c:pt idx="79">
                  <c:v>8.8958904109999999</c:v>
                </c:pt>
                <c:pt idx="80">
                  <c:v>8.8958904109999999</c:v>
                </c:pt>
                <c:pt idx="81">
                  <c:v>8.8958904109999999</c:v>
                </c:pt>
                <c:pt idx="82">
                  <c:v>8.8958904109999999</c:v>
                </c:pt>
                <c:pt idx="83">
                  <c:v>8.8958904109999999</c:v>
                </c:pt>
                <c:pt idx="84">
                  <c:v>8.8958904109999999</c:v>
                </c:pt>
                <c:pt idx="85">
                  <c:v>8.8958904109999999</c:v>
                </c:pt>
                <c:pt idx="86">
                  <c:v>8.8958904109999999</c:v>
                </c:pt>
                <c:pt idx="87">
                  <c:v>8.8958904109999999</c:v>
                </c:pt>
                <c:pt idx="88">
                  <c:v>8.8958904109999999</c:v>
                </c:pt>
                <c:pt idx="89">
                  <c:v>8.8958904109999999</c:v>
                </c:pt>
                <c:pt idx="90">
                  <c:v>8.8958904109999999</c:v>
                </c:pt>
                <c:pt idx="91">
                  <c:v>8.8958904109999999</c:v>
                </c:pt>
                <c:pt idx="92">
                  <c:v>8.8958904109999999</c:v>
                </c:pt>
                <c:pt idx="93">
                  <c:v>8.8958904109999999</c:v>
                </c:pt>
                <c:pt idx="94">
                  <c:v>8.8958904109999999</c:v>
                </c:pt>
                <c:pt idx="95">
                  <c:v>8.8958904109999999</c:v>
                </c:pt>
                <c:pt idx="96">
                  <c:v>8.8958904109999999</c:v>
                </c:pt>
                <c:pt idx="97">
                  <c:v>8.8958904109999999</c:v>
                </c:pt>
                <c:pt idx="98">
                  <c:v>8.8958904109999999</c:v>
                </c:pt>
                <c:pt idx="99">
                  <c:v>8.8958904109999999</c:v>
                </c:pt>
                <c:pt idx="100">
                  <c:v>8.8958904109999999</c:v>
                </c:pt>
                <c:pt idx="101">
                  <c:v>8.8958904109999999</c:v>
                </c:pt>
                <c:pt idx="102">
                  <c:v>8.8958904109999999</c:v>
                </c:pt>
                <c:pt idx="103">
                  <c:v>8.8958904109999999</c:v>
                </c:pt>
                <c:pt idx="104">
                  <c:v>8.8958904109999999</c:v>
                </c:pt>
                <c:pt idx="105">
                  <c:v>8.8958904109999999</c:v>
                </c:pt>
                <c:pt idx="106">
                  <c:v>8.8958904109999999</c:v>
                </c:pt>
                <c:pt idx="107">
                  <c:v>8.8958904109999999</c:v>
                </c:pt>
                <c:pt idx="108">
                  <c:v>8.8958904109999999</c:v>
                </c:pt>
                <c:pt idx="109">
                  <c:v>8.8958904109999999</c:v>
                </c:pt>
                <c:pt idx="110">
                  <c:v>8.8958904109999999</c:v>
                </c:pt>
                <c:pt idx="111">
                  <c:v>8.8958904109999999</c:v>
                </c:pt>
                <c:pt idx="112">
                  <c:v>8.8958904109999999</c:v>
                </c:pt>
                <c:pt idx="113">
                  <c:v>8.8958904109999999</c:v>
                </c:pt>
                <c:pt idx="114">
                  <c:v>8.8958904109999999</c:v>
                </c:pt>
                <c:pt idx="115">
                  <c:v>8.8958904109999999</c:v>
                </c:pt>
                <c:pt idx="116">
                  <c:v>8.8958904109999999</c:v>
                </c:pt>
                <c:pt idx="117">
                  <c:v>8.8958904109999999</c:v>
                </c:pt>
                <c:pt idx="118">
                  <c:v>8.8958904109999999</c:v>
                </c:pt>
                <c:pt idx="119">
                  <c:v>8.8958904109999999</c:v>
                </c:pt>
                <c:pt idx="120">
                  <c:v>8.8958904109999999</c:v>
                </c:pt>
                <c:pt idx="121">
                  <c:v>8.8958904109999999</c:v>
                </c:pt>
                <c:pt idx="122">
                  <c:v>8.8958904109999999</c:v>
                </c:pt>
                <c:pt idx="123">
                  <c:v>8.8958904109999999</c:v>
                </c:pt>
                <c:pt idx="124">
                  <c:v>8.8958904109999999</c:v>
                </c:pt>
                <c:pt idx="125">
                  <c:v>8.8958904109999999</c:v>
                </c:pt>
                <c:pt idx="126">
                  <c:v>8.8958904109999999</c:v>
                </c:pt>
                <c:pt idx="127">
                  <c:v>8.8958904109999999</c:v>
                </c:pt>
                <c:pt idx="128">
                  <c:v>8.8958904109999999</c:v>
                </c:pt>
                <c:pt idx="129">
                  <c:v>8.8958904109999999</c:v>
                </c:pt>
                <c:pt idx="130">
                  <c:v>8.8958904109999999</c:v>
                </c:pt>
                <c:pt idx="131">
                  <c:v>8.8958904109999999</c:v>
                </c:pt>
                <c:pt idx="132">
                  <c:v>8.8958904109999999</c:v>
                </c:pt>
                <c:pt idx="133">
                  <c:v>8.8958904109999999</c:v>
                </c:pt>
                <c:pt idx="134">
                  <c:v>8.8958904109999999</c:v>
                </c:pt>
                <c:pt idx="135">
                  <c:v>8.8958904109999999</c:v>
                </c:pt>
                <c:pt idx="136">
                  <c:v>8.8958904109999999</c:v>
                </c:pt>
                <c:pt idx="137">
                  <c:v>8.8958904109999999</c:v>
                </c:pt>
                <c:pt idx="138">
                  <c:v>8.8958904109999999</c:v>
                </c:pt>
                <c:pt idx="139">
                  <c:v>8.8958904109999999</c:v>
                </c:pt>
                <c:pt idx="140">
                  <c:v>8.8958904109999999</c:v>
                </c:pt>
                <c:pt idx="141">
                  <c:v>8.8958904109999999</c:v>
                </c:pt>
                <c:pt idx="142">
                  <c:v>8.8958904109999999</c:v>
                </c:pt>
                <c:pt idx="143">
                  <c:v>8.8958904109999999</c:v>
                </c:pt>
                <c:pt idx="144">
                  <c:v>8.8958904109999999</c:v>
                </c:pt>
                <c:pt idx="145">
                  <c:v>8.8958904109999999</c:v>
                </c:pt>
                <c:pt idx="146">
                  <c:v>8.8958904109999999</c:v>
                </c:pt>
                <c:pt idx="147">
                  <c:v>8.8958904109999999</c:v>
                </c:pt>
                <c:pt idx="148">
                  <c:v>8.8958904109999999</c:v>
                </c:pt>
                <c:pt idx="149">
                  <c:v>8.8958904109999999</c:v>
                </c:pt>
                <c:pt idx="150">
                  <c:v>8.8958904109999999</c:v>
                </c:pt>
                <c:pt idx="151">
                  <c:v>8.8958904109999999</c:v>
                </c:pt>
                <c:pt idx="152">
                  <c:v>8.8958904109999999</c:v>
                </c:pt>
                <c:pt idx="153">
                  <c:v>8.8958904109999999</c:v>
                </c:pt>
                <c:pt idx="154">
                  <c:v>8.8958904109999999</c:v>
                </c:pt>
                <c:pt idx="155">
                  <c:v>8.8958904109999999</c:v>
                </c:pt>
                <c:pt idx="156">
                  <c:v>8.8958904109999999</c:v>
                </c:pt>
                <c:pt idx="157">
                  <c:v>8.8958904109999999</c:v>
                </c:pt>
                <c:pt idx="158">
                  <c:v>8.8958904109999999</c:v>
                </c:pt>
                <c:pt idx="159">
                  <c:v>8.8958904109999999</c:v>
                </c:pt>
                <c:pt idx="160">
                  <c:v>8.8958904109999999</c:v>
                </c:pt>
                <c:pt idx="161">
                  <c:v>8.8958904109999999</c:v>
                </c:pt>
                <c:pt idx="162">
                  <c:v>8.8958904109999999</c:v>
                </c:pt>
                <c:pt idx="163">
                  <c:v>8.8958904109999999</c:v>
                </c:pt>
                <c:pt idx="164">
                  <c:v>8.8958904109999999</c:v>
                </c:pt>
                <c:pt idx="165">
                  <c:v>8.8958904109999999</c:v>
                </c:pt>
                <c:pt idx="166">
                  <c:v>8.8958904109999999</c:v>
                </c:pt>
                <c:pt idx="167">
                  <c:v>8.8958904109999999</c:v>
                </c:pt>
                <c:pt idx="168">
                  <c:v>8.8958904109999999</c:v>
                </c:pt>
                <c:pt idx="169">
                  <c:v>8.8958904109999999</c:v>
                </c:pt>
                <c:pt idx="170">
                  <c:v>8.8958904109999999</c:v>
                </c:pt>
                <c:pt idx="171">
                  <c:v>8.8958904109999999</c:v>
                </c:pt>
                <c:pt idx="172">
                  <c:v>8.8958904109999999</c:v>
                </c:pt>
                <c:pt idx="173">
                  <c:v>8.8958904109999999</c:v>
                </c:pt>
                <c:pt idx="174">
                  <c:v>8.8958904109999999</c:v>
                </c:pt>
                <c:pt idx="175">
                  <c:v>8.8958904109999999</c:v>
                </c:pt>
                <c:pt idx="176">
                  <c:v>8.8958904109999999</c:v>
                </c:pt>
                <c:pt idx="177">
                  <c:v>8.8958904109999999</c:v>
                </c:pt>
                <c:pt idx="178">
                  <c:v>8.8958904109999999</c:v>
                </c:pt>
                <c:pt idx="179">
                  <c:v>8.8958904109999999</c:v>
                </c:pt>
                <c:pt idx="180">
                  <c:v>8.8958904109999999</c:v>
                </c:pt>
                <c:pt idx="181">
                  <c:v>8.8958904109999999</c:v>
                </c:pt>
                <c:pt idx="182">
                  <c:v>8.8958904109999999</c:v>
                </c:pt>
                <c:pt idx="183">
                  <c:v>8.8958904109999999</c:v>
                </c:pt>
                <c:pt idx="184">
                  <c:v>8.8958904109999999</c:v>
                </c:pt>
                <c:pt idx="185">
                  <c:v>8.8958904109999999</c:v>
                </c:pt>
                <c:pt idx="186">
                  <c:v>8.8958904109999999</c:v>
                </c:pt>
                <c:pt idx="187">
                  <c:v>8.8958904109999999</c:v>
                </c:pt>
                <c:pt idx="188">
                  <c:v>8.8958904109999999</c:v>
                </c:pt>
                <c:pt idx="189">
                  <c:v>8.8958904109999999</c:v>
                </c:pt>
                <c:pt idx="190">
                  <c:v>8.8958904109999999</c:v>
                </c:pt>
                <c:pt idx="191">
                  <c:v>8.8958904109999999</c:v>
                </c:pt>
                <c:pt idx="192">
                  <c:v>8.8958904109999999</c:v>
                </c:pt>
                <c:pt idx="193">
                  <c:v>8.8958904109999999</c:v>
                </c:pt>
                <c:pt idx="194">
                  <c:v>8.8958904109999999</c:v>
                </c:pt>
                <c:pt idx="195">
                  <c:v>8.8958904109999999</c:v>
                </c:pt>
                <c:pt idx="196">
                  <c:v>8.8958904109999999</c:v>
                </c:pt>
                <c:pt idx="197">
                  <c:v>8.8958904109999999</c:v>
                </c:pt>
                <c:pt idx="198">
                  <c:v>8.8958904109999999</c:v>
                </c:pt>
                <c:pt idx="199">
                  <c:v>8.8958904109999999</c:v>
                </c:pt>
                <c:pt idx="200">
                  <c:v>8.8958904109999999</c:v>
                </c:pt>
                <c:pt idx="201">
                  <c:v>8.8958904109999999</c:v>
                </c:pt>
                <c:pt idx="202">
                  <c:v>8.8958904109999999</c:v>
                </c:pt>
                <c:pt idx="203">
                  <c:v>8.8958904109999999</c:v>
                </c:pt>
                <c:pt idx="204">
                  <c:v>8.8958904109999999</c:v>
                </c:pt>
                <c:pt idx="205">
                  <c:v>8.8958904109999999</c:v>
                </c:pt>
                <c:pt idx="206">
                  <c:v>8.8958904109999999</c:v>
                </c:pt>
                <c:pt idx="207">
                  <c:v>8.8958904109999999</c:v>
                </c:pt>
                <c:pt idx="208">
                  <c:v>8.8958904109999999</c:v>
                </c:pt>
                <c:pt idx="209">
                  <c:v>8.8958904109999999</c:v>
                </c:pt>
                <c:pt idx="210">
                  <c:v>8.8958904109999999</c:v>
                </c:pt>
                <c:pt idx="211">
                  <c:v>8.8958904109999999</c:v>
                </c:pt>
                <c:pt idx="212">
                  <c:v>8.8958904109999999</c:v>
                </c:pt>
                <c:pt idx="213">
                  <c:v>8.8958904109999999</c:v>
                </c:pt>
                <c:pt idx="214">
                  <c:v>8.8958904109999999</c:v>
                </c:pt>
                <c:pt idx="215">
                  <c:v>8.8958904109999999</c:v>
                </c:pt>
                <c:pt idx="216">
                  <c:v>8.8958904109999999</c:v>
                </c:pt>
                <c:pt idx="217">
                  <c:v>8.8958904109999999</c:v>
                </c:pt>
                <c:pt idx="218">
                  <c:v>8.8958904109999999</c:v>
                </c:pt>
                <c:pt idx="219">
                  <c:v>8.8958904109999999</c:v>
                </c:pt>
                <c:pt idx="220">
                  <c:v>8.8958904109999999</c:v>
                </c:pt>
                <c:pt idx="221">
                  <c:v>8.8958904109999999</c:v>
                </c:pt>
                <c:pt idx="222">
                  <c:v>8.8958904109999999</c:v>
                </c:pt>
                <c:pt idx="223">
                  <c:v>8.8958904109999999</c:v>
                </c:pt>
                <c:pt idx="224">
                  <c:v>8.8958904109999999</c:v>
                </c:pt>
                <c:pt idx="225">
                  <c:v>8.8958904109999999</c:v>
                </c:pt>
                <c:pt idx="226">
                  <c:v>8.8958904109999999</c:v>
                </c:pt>
                <c:pt idx="227">
                  <c:v>8.8958904109999999</c:v>
                </c:pt>
                <c:pt idx="228">
                  <c:v>8.8958904109999999</c:v>
                </c:pt>
                <c:pt idx="229">
                  <c:v>8.8958904109999999</c:v>
                </c:pt>
                <c:pt idx="230">
                  <c:v>8.8958904109999999</c:v>
                </c:pt>
                <c:pt idx="231">
                  <c:v>8.8958904109999999</c:v>
                </c:pt>
                <c:pt idx="232">
                  <c:v>8.8958904109999999</c:v>
                </c:pt>
                <c:pt idx="233">
                  <c:v>8.8958904109999999</c:v>
                </c:pt>
                <c:pt idx="234">
                  <c:v>8.8958904109999999</c:v>
                </c:pt>
                <c:pt idx="235">
                  <c:v>8.8958904109999999</c:v>
                </c:pt>
                <c:pt idx="236">
                  <c:v>8.8958904109999999</c:v>
                </c:pt>
                <c:pt idx="237">
                  <c:v>8.8958904109999999</c:v>
                </c:pt>
                <c:pt idx="238">
                  <c:v>8.8958904109999999</c:v>
                </c:pt>
                <c:pt idx="239">
                  <c:v>8.8958904109999999</c:v>
                </c:pt>
                <c:pt idx="240">
                  <c:v>8.8958904109999999</c:v>
                </c:pt>
                <c:pt idx="241">
                  <c:v>8.8958904109999999</c:v>
                </c:pt>
                <c:pt idx="242">
                  <c:v>8.8958904109999999</c:v>
                </c:pt>
                <c:pt idx="243">
                  <c:v>8.8958904109999999</c:v>
                </c:pt>
                <c:pt idx="244">
                  <c:v>8.8958904109999999</c:v>
                </c:pt>
                <c:pt idx="245">
                  <c:v>8.8958904109999999</c:v>
                </c:pt>
                <c:pt idx="246">
                  <c:v>8.8958904109999999</c:v>
                </c:pt>
                <c:pt idx="247">
                  <c:v>8.8958904109999999</c:v>
                </c:pt>
                <c:pt idx="248">
                  <c:v>8.8958904109999999</c:v>
                </c:pt>
                <c:pt idx="249">
                  <c:v>8.8958904109999999</c:v>
                </c:pt>
                <c:pt idx="250">
                  <c:v>8.8958904109999999</c:v>
                </c:pt>
                <c:pt idx="251">
                  <c:v>8.8958904109999999</c:v>
                </c:pt>
                <c:pt idx="252">
                  <c:v>8.8958904109999999</c:v>
                </c:pt>
                <c:pt idx="253">
                  <c:v>8.8958904109999999</c:v>
                </c:pt>
                <c:pt idx="254">
                  <c:v>8.8958904109999999</c:v>
                </c:pt>
                <c:pt idx="255">
                  <c:v>8.8958904109999999</c:v>
                </c:pt>
                <c:pt idx="256">
                  <c:v>8.8958904109999999</c:v>
                </c:pt>
                <c:pt idx="257">
                  <c:v>8.8958904109999999</c:v>
                </c:pt>
                <c:pt idx="258">
                  <c:v>8.8958904109999999</c:v>
                </c:pt>
                <c:pt idx="259">
                  <c:v>8.8958904109999999</c:v>
                </c:pt>
                <c:pt idx="260">
                  <c:v>8.8958904109999999</c:v>
                </c:pt>
                <c:pt idx="261">
                  <c:v>8.8958904109999999</c:v>
                </c:pt>
                <c:pt idx="262">
                  <c:v>8.8958904109999999</c:v>
                </c:pt>
                <c:pt idx="263">
                  <c:v>8.8958904109999999</c:v>
                </c:pt>
                <c:pt idx="264">
                  <c:v>8.8958904109999999</c:v>
                </c:pt>
                <c:pt idx="265">
                  <c:v>8.8958904109999999</c:v>
                </c:pt>
                <c:pt idx="266">
                  <c:v>8.8958904109999999</c:v>
                </c:pt>
                <c:pt idx="267">
                  <c:v>8.8958904109999999</c:v>
                </c:pt>
                <c:pt idx="268">
                  <c:v>8.8958904109999999</c:v>
                </c:pt>
                <c:pt idx="269">
                  <c:v>8.8958904109999999</c:v>
                </c:pt>
                <c:pt idx="270">
                  <c:v>8.8958904109999999</c:v>
                </c:pt>
                <c:pt idx="271">
                  <c:v>8.8958904109999999</c:v>
                </c:pt>
                <c:pt idx="272">
                  <c:v>8.8958904109999999</c:v>
                </c:pt>
                <c:pt idx="273">
                  <c:v>8.8958904109999999</c:v>
                </c:pt>
                <c:pt idx="274">
                  <c:v>8.8958904109999999</c:v>
                </c:pt>
                <c:pt idx="275">
                  <c:v>8.8958904109999999</c:v>
                </c:pt>
                <c:pt idx="276">
                  <c:v>8.8958904109999999</c:v>
                </c:pt>
                <c:pt idx="277">
                  <c:v>8.8958904109999999</c:v>
                </c:pt>
                <c:pt idx="278">
                  <c:v>8.8958904109999999</c:v>
                </c:pt>
                <c:pt idx="279">
                  <c:v>8.8958904109999999</c:v>
                </c:pt>
                <c:pt idx="280">
                  <c:v>8.8958904109999999</c:v>
                </c:pt>
                <c:pt idx="281">
                  <c:v>8.8958904109999999</c:v>
                </c:pt>
                <c:pt idx="282">
                  <c:v>8.8958904109999999</c:v>
                </c:pt>
                <c:pt idx="283">
                  <c:v>8.8958904109999999</c:v>
                </c:pt>
                <c:pt idx="284">
                  <c:v>8.8958904109999999</c:v>
                </c:pt>
                <c:pt idx="285">
                  <c:v>8.8958904109999999</c:v>
                </c:pt>
                <c:pt idx="286">
                  <c:v>8.8958904109999999</c:v>
                </c:pt>
                <c:pt idx="287">
                  <c:v>8.8958904109999999</c:v>
                </c:pt>
                <c:pt idx="288">
                  <c:v>8.8958904109999999</c:v>
                </c:pt>
                <c:pt idx="289">
                  <c:v>8.8958904109999999</c:v>
                </c:pt>
                <c:pt idx="290">
                  <c:v>8.8958904109999999</c:v>
                </c:pt>
                <c:pt idx="291">
                  <c:v>8.8958904109999999</c:v>
                </c:pt>
                <c:pt idx="292">
                  <c:v>8.8958904109999999</c:v>
                </c:pt>
                <c:pt idx="293">
                  <c:v>8.8958904109999999</c:v>
                </c:pt>
                <c:pt idx="294">
                  <c:v>8.8958904109999999</c:v>
                </c:pt>
                <c:pt idx="295">
                  <c:v>8.8958904109999999</c:v>
                </c:pt>
                <c:pt idx="296">
                  <c:v>8.8958904109999999</c:v>
                </c:pt>
                <c:pt idx="297">
                  <c:v>8.8958904109999999</c:v>
                </c:pt>
                <c:pt idx="298">
                  <c:v>8.8958904109999999</c:v>
                </c:pt>
                <c:pt idx="299">
                  <c:v>8.8958904109999999</c:v>
                </c:pt>
                <c:pt idx="300">
                  <c:v>8.8958904109999999</c:v>
                </c:pt>
                <c:pt idx="301">
                  <c:v>8.8958904109999999</c:v>
                </c:pt>
                <c:pt idx="302">
                  <c:v>8.8958904109999999</c:v>
                </c:pt>
                <c:pt idx="303">
                  <c:v>8.8958904109999999</c:v>
                </c:pt>
                <c:pt idx="304">
                  <c:v>8.8958904109999999</c:v>
                </c:pt>
                <c:pt idx="305">
                  <c:v>8.8958904109999999</c:v>
                </c:pt>
                <c:pt idx="306">
                  <c:v>8.8958904109999999</c:v>
                </c:pt>
                <c:pt idx="307">
                  <c:v>8.8958904109999999</c:v>
                </c:pt>
                <c:pt idx="308">
                  <c:v>8.8958904109999999</c:v>
                </c:pt>
                <c:pt idx="309">
                  <c:v>8.8958904109999999</c:v>
                </c:pt>
                <c:pt idx="310">
                  <c:v>8.8958904109999999</c:v>
                </c:pt>
                <c:pt idx="311">
                  <c:v>8.8958904109999999</c:v>
                </c:pt>
                <c:pt idx="312">
                  <c:v>8.8958904109999999</c:v>
                </c:pt>
                <c:pt idx="313">
                  <c:v>8.8958904109999999</c:v>
                </c:pt>
                <c:pt idx="314">
                  <c:v>8.8958904109999999</c:v>
                </c:pt>
                <c:pt idx="315">
                  <c:v>8.8958904109999999</c:v>
                </c:pt>
                <c:pt idx="316">
                  <c:v>8.8958904109999999</c:v>
                </c:pt>
                <c:pt idx="317">
                  <c:v>8.8958904109999999</c:v>
                </c:pt>
                <c:pt idx="318">
                  <c:v>8.8958904109999999</c:v>
                </c:pt>
                <c:pt idx="319">
                  <c:v>8.8958904109999999</c:v>
                </c:pt>
                <c:pt idx="320">
                  <c:v>8.8958904109999999</c:v>
                </c:pt>
                <c:pt idx="321">
                  <c:v>8.8958904109999999</c:v>
                </c:pt>
                <c:pt idx="322">
                  <c:v>8.8958904109999999</c:v>
                </c:pt>
                <c:pt idx="323">
                  <c:v>8.8958904109999999</c:v>
                </c:pt>
                <c:pt idx="324">
                  <c:v>8.8958904109999999</c:v>
                </c:pt>
                <c:pt idx="325">
                  <c:v>8.8958904109999999</c:v>
                </c:pt>
                <c:pt idx="326">
                  <c:v>8.8958904109999999</c:v>
                </c:pt>
                <c:pt idx="327">
                  <c:v>8.8958904109999999</c:v>
                </c:pt>
                <c:pt idx="328">
                  <c:v>8.8958904109999999</c:v>
                </c:pt>
                <c:pt idx="329">
                  <c:v>8.8958904109999999</c:v>
                </c:pt>
                <c:pt idx="330">
                  <c:v>8.8958904109999999</c:v>
                </c:pt>
                <c:pt idx="331">
                  <c:v>8.8958904109999999</c:v>
                </c:pt>
                <c:pt idx="332">
                  <c:v>8.8958904109999999</c:v>
                </c:pt>
                <c:pt idx="333">
                  <c:v>8.8958904109999999</c:v>
                </c:pt>
                <c:pt idx="334">
                  <c:v>8.8958904109999999</c:v>
                </c:pt>
                <c:pt idx="335">
                  <c:v>8.8958904109999999</c:v>
                </c:pt>
                <c:pt idx="336">
                  <c:v>8.8958904109999999</c:v>
                </c:pt>
                <c:pt idx="337">
                  <c:v>8.8958904109999999</c:v>
                </c:pt>
                <c:pt idx="338">
                  <c:v>8.8958904109999999</c:v>
                </c:pt>
                <c:pt idx="339">
                  <c:v>8.8958904109999999</c:v>
                </c:pt>
                <c:pt idx="340">
                  <c:v>8.8958904109999999</c:v>
                </c:pt>
                <c:pt idx="341">
                  <c:v>8.8958904109999999</c:v>
                </c:pt>
                <c:pt idx="342">
                  <c:v>8.8958904109999999</c:v>
                </c:pt>
                <c:pt idx="343">
                  <c:v>8.8958904109999999</c:v>
                </c:pt>
                <c:pt idx="344">
                  <c:v>8.8958904109999999</c:v>
                </c:pt>
                <c:pt idx="345">
                  <c:v>8.8958904109999999</c:v>
                </c:pt>
                <c:pt idx="346">
                  <c:v>8.8958904109999999</c:v>
                </c:pt>
                <c:pt idx="347">
                  <c:v>8.8958904109999999</c:v>
                </c:pt>
                <c:pt idx="348">
                  <c:v>8.8958904109999999</c:v>
                </c:pt>
                <c:pt idx="349">
                  <c:v>8.8958904109999999</c:v>
                </c:pt>
                <c:pt idx="350">
                  <c:v>8.8958904109999999</c:v>
                </c:pt>
                <c:pt idx="351">
                  <c:v>8.8958904109999999</c:v>
                </c:pt>
                <c:pt idx="352">
                  <c:v>8.8958904109999999</c:v>
                </c:pt>
                <c:pt idx="353">
                  <c:v>8.8958904109999999</c:v>
                </c:pt>
                <c:pt idx="354">
                  <c:v>8.8958904109999999</c:v>
                </c:pt>
                <c:pt idx="355">
                  <c:v>8.8958904109999999</c:v>
                </c:pt>
                <c:pt idx="356">
                  <c:v>8.8958904109999999</c:v>
                </c:pt>
                <c:pt idx="357">
                  <c:v>8.8958904109999999</c:v>
                </c:pt>
                <c:pt idx="358">
                  <c:v>8.8958904109999999</c:v>
                </c:pt>
                <c:pt idx="359">
                  <c:v>8.8958904109999999</c:v>
                </c:pt>
                <c:pt idx="360">
                  <c:v>8.8958904109999999</c:v>
                </c:pt>
                <c:pt idx="361">
                  <c:v>8.8958904109999999</c:v>
                </c:pt>
                <c:pt idx="362">
                  <c:v>8.8958904109999999</c:v>
                </c:pt>
                <c:pt idx="363">
                  <c:v>8.8958904109999999</c:v>
                </c:pt>
                <c:pt idx="364">
                  <c:v>8.8958904109999999</c:v>
                </c:pt>
              </c:numCache>
            </c:numRef>
          </c:val>
        </c:ser>
        <c:ser>
          <c:idx val="9"/>
          <c:order val="9"/>
          <c:tx>
            <c:strRef>
              <c:f>'A5.1 (A5.1M - A5.1P)'!$M$33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(A5.1M - A5.1P)'!$M$34:$M$398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</c:v>
                </c:pt>
                <c:pt idx="144">
                  <c:v>5</c:v>
                </c:pt>
                <c:pt idx="145">
                  <c:v>8</c:v>
                </c:pt>
                <c:pt idx="146">
                  <c:v>10</c:v>
                </c:pt>
                <c:pt idx="147">
                  <c:v>13</c:v>
                </c:pt>
                <c:pt idx="148">
                  <c:v>16</c:v>
                </c:pt>
                <c:pt idx="149">
                  <c:v>18</c:v>
                </c:pt>
                <c:pt idx="150">
                  <c:v>21</c:v>
                </c:pt>
                <c:pt idx="151">
                  <c:v>24</c:v>
                </c:pt>
                <c:pt idx="152">
                  <c:v>26</c:v>
                </c:pt>
                <c:pt idx="153">
                  <c:v>29</c:v>
                </c:pt>
                <c:pt idx="154">
                  <c:v>32</c:v>
                </c:pt>
                <c:pt idx="155">
                  <c:v>34</c:v>
                </c:pt>
                <c:pt idx="156">
                  <c:v>37</c:v>
                </c:pt>
                <c:pt idx="157">
                  <c:v>40</c:v>
                </c:pt>
                <c:pt idx="158">
                  <c:v>42</c:v>
                </c:pt>
                <c:pt idx="159">
                  <c:v>45</c:v>
                </c:pt>
                <c:pt idx="160">
                  <c:v>48</c:v>
                </c:pt>
                <c:pt idx="161">
                  <c:v>50</c:v>
                </c:pt>
                <c:pt idx="162">
                  <c:v>53</c:v>
                </c:pt>
                <c:pt idx="163">
                  <c:v>56</c:v>
                </c:pt>
                <c:pt idx="164">
                  <c:v>58</c:v>
                </c:pt>
                <c:pt idx="165">
                  <c:v>61</c:v>
                </c:pt>
                <c:pt idx="166">
                  <c:v>64</c:v>
                </c:pt>
                <c:pt idx="167">
                  <c:v>66</c:v>
                </c:pt>
                <c:pt idx="168">
                  <c:v>69</c:v>
                </c:pt>
                <c:pt idx="169">
                  <c:v>72</c:v>
                </c:pt>
                <c:pt idx="170">
                  <c:v>75</c:v>
                </c:pt>
                <c:pt idx="171">
                  <c:v>77</c:v>
                </c:pt>
                <c:pt idx="172">
                  <c:v>80</c:v>
                </c:pt>
                <c:pt idx="173">
                  <c:v>83</c:v>
                </c:pt>
                <c:pt idx="174">
                  <c:v>86</c:v>
                </c:pt>
                <c:pt idx="175">
                  <c:v>88</c:v>
                </c:pt>
                <c:pt idx="176">
                  <c:v>91</c:v>
                </c:pt>
                <c:pt idx="177">
                  <c:v>94</c:v>
                </c:pt>
                <c:pt idx="178">
                  <c:v>97</c:v>
                </c:pt>
                <c:pt idx="179">
                  <c:v>99</c:v>
                </c:pt>
                <c:pt idx="180">
                  <c:v>102</c:v>
                </c:pt>
                <c:pt idx="181">
                  <c:v>105</c:v>
                </c:pt>
                <c:pt idx="182">
                  <c:v>107</c:v>
                </c:pt>
                <c:pt idx="183">
                  <c:v>110</c:v>
                </c:pt>
                <c:pt idx="184">
                  <c:v>113</c:v>
                </c:pt>
                <c:pt idx="185">
                  <c:v>116</c:v>
                </c:pt>
                <c:pt idx="186">
                  <c:v>118</c:v>
                </c:pt>
                <c:pt idx="187">
                  <c:v>121</c:v>
                </c:pt>
                <c:pt idx="188">
                  <c:v>124</c:v>
                </c:pt>
                <c:pt idx="189">
                  <c:v>127</c:v>
                </c:pt>
                <c:pt idx="190">
                  <c:v>129</c:v>
                </c:pt>
                <c:pt idx="191">
                  <c:v>132</c:v>
                </c:pt>
                <c:pt idx="192">
                  <c:v>135</c:v>
                </c:pt>
                <c:pt idx="193">
                  <c:v>138</c:v>
                </c:pt>
                <c:pt idx="194">
                  <c:v>140</c:v>
                </c:pt>
                <c:pt idx="195">
                  <c:v>143</c:v>
                </c:pt>
                <c:pt idx="196">
                  <c:v>146</c:v>
                </c:pt>
                <c:pt idx="197">
                  <c:v>148</c:v>
                </c:pt>
                <c:pt idx="198">
                  <c:v>151</c:v>
                </c:pt>
                <c:pt idx="199">
                  <c:v>154</c:v>
                </c:pt>
                <c:pt idx="200">
                  <c:v>157</c:v>
                </c:pt>
                <c:pt idx="201">
                  <c:v>159</c:v>
                </c:pt>
                <c:pt idx="202">
                  <c:v>162</c:v>
                </c:pt>
                <c:pt idx="203">
                  <c:v>165</c:v>
                </c:pt>
                <c:pt idx="204">
                  <c:v>167</c:v>
                </c:pt>
                <c:pt idx="205">
                  <c:v>170</c:v>
                </c:pt>
                <c:pt idx="206">
                  <c:v>173</c:v>
                </c:pt>
                <c:pt idx="207">
                  <c:v>175</c:v>
                </c:pt>
                <c:pt idx="208">
                  <c:v>178</c:v>
                </c:pt>
                <c:pt idx="209">
                  <c:v>181</c:v>
                </c:pt>
                <c:pt idx="210">
                  <c:v>183</c:v>
                </c:pt>
                <c:pt idx="211">
                  <c:v>186</c:v>
                </c:pt>
                <c:pt idx="212">
                  <c:v>189</c:v>
                </c:pt>
                <c:pt idx="213">
                  <c:v>191</c:v>
                </c:pt>
                <c:pt idx="214">
                  <c:v>194</c:v>
                </c:pt>
                <c:pt idx="215">
                  <c:v>197</c:v>
                </c:pt>
                <c:pt idx="216">
                  <c:v>199</c:v>
                </c:pt>
                <c:pt idx="217">
                  <c:v>202</c:v>
                </c:pt>
                <c:pt idx="218">
                  <c:v>205</c:v>
                </c:pt>
                <c:pt idx="219">
                  <c:v>207</c:v>
                </c:pt>
                <c:pt idx="220">
                  <c:v>210</c:v>
                </c:pt>
                <c:pt idx="221">
                  <c:v>212</c:v>
                </c:pt>
                <c:pt idx="222">
                  <c:v>215</c:v>
                </c:pt>
                <c:pt idx="223">
                  <c:v>217</c:v>
                </c:pt>
                <c:pt idx="224">
                  <c:v>220</c:v>
                </c:pt>
                <c:pt idx="225">
                  <c:v>223</c:v>
                </c:pt>
                <c:pt idx="226">
                  <c:v>225</c:v>
                </c:pt>
                <c:pt idx="227">
                  <c:v>228</c:v>
                </c:pt>
                <c:pt idx="228">
                  <c:v>230</c:v>
                </c:pt>
                <c:pt idx="229">
                  <c:v>233</c:v>
                </c:pt>
                <c:pt idx="230">
                  <c:v>235</c:v>
                </c:pt>
                <c:pt idx="231">
                  <c:v>238</c:v>
                </c:pt>
                <c:pt idx="232">
                  <c:v>240</c:v>
                </c:pt>
                <c:pt idx="233">
                  <c:v>243</c:v>
                </c:pt>
                <c:pt idx="234">
                  <c:v>245</c:v>
                </c:pt>
                <c:pt idx="235">
                  <c:v>248</c:v>
                </c:pt>
                <c:pt idx="236">
                  <c:v>250</c:v>
                </c:pt>
                <c:pt idx="237">
                  <c:v>253</c:v>
                </c:pt>
                <c:pt idx="238">
                  <c:v>255</c:v>
                </c:pt>
                <c:pt idx="239">
                  <c:v>257</c:v>
                </c:pt>
                <c:pt idx="240">
                  <c:v>260</c:v>
                </c:pt>
                <c:pt idx="241">
                  <c:v>262</c:v>
                </c:pt>
                <c:pt idx="242">
                  <c:v>265</c:v>
                </c:pt>
                <c:pt idx="243">
                  <c:v>267</c:v>
                </c:pt>
                <c:pt idx="244">
                  <c:v>269</c:v>
                </c:pt>
                <c:pt idx="245">
                  <c:v>272</c:v>
                </c:pt>
                <c:pt idx="246">
                  <c:v>274</c:v>
                </c:pt>
                <c:pt idx="247">
                  <c:v>276</c:v>
                </c:pt>
                <c:pt idx="248">
                  <c:v>279</c:v>
                </c:pt>
                <c:pt idx="249">
                  <c:v>281</c:v>
                </c:pt>
                <c:pt idx="250">
                  <c:v>283</c:v>
                </c:pt>
                <c:pt idx="251">
                  <c:v>286</c:v>
                </c:pt>
                <c:pt idx="252">
                  <c:v>288</c:v>
                </c:pt>
                <c:pt idx="253">
                  <c:v>290</c:v>
                </c:pt>
                <c:pt idx="254">
                  <c:v>292</c:v>
                </c:pt>
                <c:pt idx="255">
                  <c:v>294</c:v>
                </c:pt>
                <c:pt idx="256">
                  <c:v>297</c:v>
                </c:pt>
                <c:pt idx="257">
                  <c:v>299</c:v>
                </c:pt>
                <c:pt idx="258">
                  <c:v>301</c:v>
                </c:pt>
                <c:pt idx="259">
                  <c:v>303</c:v>
                </c:pt>
                <c:pt idx="260">
                  <c:v>305</c:v>
                </c:pt>
                <c:pt idx="261">
                  <c:v>308</c:v>
                </c:pt>
                <c:pt idx="262">
                  <c:v>310</c:v>
                </c:pt>
                <c:pt idx="263">
                  <c:v>312</c:v>
                </c:pt>
                <c:pt idx="264">
                  <c:v>314</c:v>
                </c:pt>
                <c:pt idx="265">
                  <c:v>316</c:v>
                </c:pt>
                <c:pt idx="266">
                  <c:v>318</c:v>
                </c:pt>
                <c:pt idx="267">
                  <c:v>320</c:v>
                </c:pt>
                <c:pt idx="268">
                  <c:v>322</c:v>
                </c:pt>
                <c:pt idx="269">
                  <c:v>324</c:v>
                </c:pt>
                <c:pt idx="270">
                  <c:v>326</c:v>
                </c:pt>
                <c:pt idx="271">
                  <c:v>328</c:v>
                </c:pt>
                <c:pt idx="272">
                  <c:v>330</c:v>
                </c:pt>
                <c:pt idx="273">
                  <c:v>332</c:v>
                </c:pt>
                <c:pt idx="274">
                  <c:v>334</c:v>
                </c:pt>
                <c:pt idx="275">
                  <c:v>336</c:v>
                </c:pt>
                <c:pt idx="276">
                  <c:v>338</c:v>
                </c:pt>
                <c:pt idx="277">
                  <c:v>340</c:v>
                </c:pt>
                <c:pt idx="278">
                  <c:v>341</c:v>
                </c:pt>
                <c:pt idx="279">
                  <c:v>343</c:v>
                </c:pt>
                <c:pt idx="280">
                  <c:v>345</c:v>
                </c:pt>
                <c:pt idx="281">
                  <c:v>347</c:v>
                </c:pt>
                <c:pt idx="282">
                  <c:v>349</c:v>
                </c:pt>
                <c:pt idx="283">
                  <c:v>350</c:v>
                </c:pt>
                <c:pt idx="284">
                  <c:v>352</c:v>
                </c:pt>
                <c:pt idx="285">
                  <c:v>354</c:v>
                </c:pt>
                <c:pt idx="286">
                  <c:v>356</c:v>
                </c:pt>
                <c:pt idx="287">
                  <c:v>357</c:v>
                </c:pt>
                <c:pt idx="288">
                  <c:v>359</c:v>
                </c:pt>
                <c:pt idx="289">
                  <c:v>361</c:v>
                </c:pt>
                <c:pt idx="290">
                  <c:v>362</c:v>
                </c:pt>
                <c:pt idx="291">
                  <c:v>364</c:v>
                </c:pt>
                <c:pt idx="292">
                  <c:v>366</c:v>
                </c:pt>
                <c:pt idx="293">
                  <c:v>367</c:v>
                </c:pt>
                <c:pt idx="294">
                  <c:v>369</c:v>
                </c:pt>
                <c:pt idx="295">
                  <c:v>370</c:v>
                </c:pt>
                <c:pt idx="296">
                  <c:v>372</c:v>
                </c:pt>
                <c:pt idx="297">
                  <c:v>373</c:v>
                </c:pt>
                <c:pt idx="298">
                  <c:v>375</c:v>
                </c:pt>
                <c:pt idx="299">
                  <c:v>376</c:v>
                </c:pt>
                <c:pt idx="300">
                  <c:v>378</c:v>
                </c:pt>
                <c:pt idx="301">
                  <c:v>379</c:v>
                </c:pt>
                <c:pt idx="302">
                  <c:v>381</c:v>
                </c:pt>
                <c:pt idx="303">
                  <c:v>382</c:v>
                </c:pt>
                <c:pt idx="304">
                  <c:v>383</c:v>
                </c:pt>
                <c:pt idx="305">
                  <c:v>385</c:v>
                </c:pt>
                <c:pt idx="306">
                  <c:v>386</c:v>
                </c:pt>
                <c:pt idx="307">
                  <c:v>387</c:v>
                </c:pt>
                <c:pt idx="308">
                  <c:v>389</c:v>
                </c:pt>
                <c:pt idx="309">
                  <c:v>390</c:v>
                </c:pt>
                <c:pt idx="310">
                  <c:v>391</c:v>
                </c:pt>
                <c:pt idx="311">
                  <c:v>392</c:v>
                </c:pt>
                <c:pt idx="312">
                  <c:v>393</c:v>
                </c:pt>
                <c:pt idx="313">
                  <c:v>395</c:v>
                </c:pt>
                <c:pt idx="314">
                  <c:v>396</c:v>
                </c:pt>
                <c:pt idx="315">
                  <c:v>397</c:v>
                </c:pt>
                <c:pt idx="316">
                  <c:v>398</c:v>
                </c:pt>
                <c:pt idx="317">
                  <c:v>399</c:v>
                </c:pt>
                <c:pt idx="318">
                  <c:v>400</c:v>
                </c:pt>
                <c:pt idx="319">
                  <c:v>401</c:v>
                </c:pt>
                <c:pt idx="320">
                  <c:v>402</c:v>
                </c:pt>
                <c:pt idx="321">
                  <c:v>403</c:v>
                </c:pt>
                <c:pt idx="322">
                  <c:v>404</c:v>
                </c:pt>
                <c:pt idx="323">
                  <c:v>405</c:v>
                </c:pt>
                <c:pt idx="324">
                  <c:v>406</c:v>
                </c:pt>
                <c:pt idx="325">
                  <c:v>407</c:v>
                </c:pt>
                <c:pt idx="326">
                  <c:v>408</c:v>
                </c:pt>
                <c:pt idx="327">
                  <c:v>409</c:v>
                </c:pt>
                <c:pt idx="328">
                  <c:v>410</c:v>
                </c:pt>
                <c:pt idx="329">
                  <c:v>411</c:v>
                </c:pt>
                <c:pt idx="330">
                  <c:v>411</c:v>
                </c:pt>
                <c:pt idx="331">
                  <c:v>412</c:v>
                </c:pt>
                <c:pt idx="332">
                  <c:v>413</c:v>
                </c:pt>
                <c:pt idx="333">
                  <c:v>414</c:v>
                </c:pt>
                <c:pt idx="334">
                  <c:v>414</c:v>
                </c:pt>
                <c:pt idx="335">
                  <c:v>415</c:v>
                </c:pt>
                <c:pt idx="336">
                  <c:v>416</c:v>
                </c:pt>
                <c:pt idx="337">
                  <c:v>416</c:v>
                </c:pt>
                <c:pt idx="338">
                  <c:v>417</c:v>
                </c:pt>
                <c:pt idx="339">
                  <c:v>418</c:v>
                </c:pt>
                <c:pt idx="340">
                  <c:v>418</c:v>
                </c:pt>
                <c:pt idx="341">
                  <c:v>419</c:v>
                </c:pt>
                <c:pt idx="342">
                  <c:v>419</c:v>
                </c:pt>
                <c:pt idx="343">
                  <c:v>420</c:v>
                </c:pt>
                <c:pt idx="344">
                  <c:v>420</c:v>
                </c:pt>
                <c:pt idx="345">
                  <c:v>421</c:v>
                </c:pt>
                <c:pt idx="346">
                  <c:v>421</c:v>
                </c:pt>
                <c:pt idx="347">
                  <c:v>421</c:v>
                </c:pt>
                <c:pt idx="348">
                  <c:v>422</c:v>
                </c:pt>
                <c:pt idx="349">
                  <c:v>422</c:v>
                </c:pt>
                <c:pt idx="350">
                  <c:v>423</c:v>
                </c:pt>
                <c:pt idx="351">
                  <c:v>423</c:v>
                </c:pt>
                <c:pt idx="352">
                  <c:v>423</c:v>
                </c:pt>
                <c:pt idx="353">
                  <c:v>423</c:v>
                </c:pt>
                <c:pt idx="354">
                  <c:v>424</c:v>
                </c:pt>
                <c:pt idx="355">
                  <c:v>424</c:v>
                </c:pt>
                <c:pt idx="356">
                  <c:v>424</c:v>
                </c:pt>
                <c:pt idx="357">
                  <c:v>424</c:v>
                </c:pt>
                <c:pt idx="358">
                  <c:v>424</c:v>
                </c:pt>
                <c:pt idx="359">
                  <c:v>425</c:v>
                </c:pt>
                <c:pt idx="360">
                  <c:v>425</c:v>
                </c:pt>
                <c:pt idx="361">
                  <c:v>425</c:v>
                </c:pt>
                <c:pt idx="362">
                  <c:v>425</c:v>
                </c:pt>
                <c:pt idx="363">
                  <c:v>425</c:v>
                </c:pt>
                <c:pt idx="364">
                  <c:v>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1011456"/>
        <c:axId val="491025920"/>
      </c:barChart>
      <c:catAx>
        <c:axId val="49101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17747579939604"/>
              <c:y val="0.73206906098762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02592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1025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3193739870257068E-3"/>
              <c:y val="0.354430938327111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0114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387380390788661E-2"/>
          <c:y val="0.80727085074820704"/>
          <c:w val="0.89247428972704779"/>
          <c:h val="0.154008756116404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0808894574611"/>
          <c:y val="0.1647768385109597"/>
          <c:w val="0.84725584690751377"/>
          <c:h val="0.500042627702760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(A5.1M - A5.1P)'!$R$33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(A5.1M - A5.1P)'!$R$34:$R$398</c:f>
              <c:numCache>
                <c:formatCode>0</c:formatCode>
                <c:ptCount val="365"/>
                <c:pt idx="0">
                  <c:v>2623.7775741999999</c:v>
                </c:pt>
                <c:pt idx="1">
                  <c:v>2549.6673294000002</c:v>
                </c:pt>
                <c:pt idx="2">
                  <c:v>2488.8546538000001</c:v>
                </c:pt>
                <c:pt idx="3">
                  <c:v>2435.5613601</c:v>
                </c:pt>
                <c:pt idx="4">
                  <c:v>2390.5085981000002</c:v>
                </c:pt>
                <c:pt idx="5">
                  <c:v>2349.0642379999999</c:v>
                </c:pt>
                <c:pt idx="6">
                  <c:v>2316.2229686000001</c:v>
                </c:pt>
                <c:pt idx="7">
                  <c:v>2286.3003761</c:v>
                </c:pt>
                <c:pt idx="8">
                  <c:v>2262.3787398999998</c:v>
                </c:pt>
                <c:pt idx="9">
                  <c:v>2237.1466338</c:v>
                </c:pt>
                <c:pt idx="10">
                  <c:v>2209.7602182999999</c:v>
                </c:pt>
                <c:pt idx="11">
                  <c:v>2183.4045099</c:v>
                </c:pt>
                <c:pt idx="12">
                  <c:v>2160.0137625000002</c:v>
                </c:pt>
                <c:pt idx="13">
                  <c:v>2138.9506096</c:v>
                </c:pt>
                <c:pt idx="14">
                  <c:v>2117.7886177999999</c:v>
                </c:pt>
                <c:pt idx="15">
                  <c:v>2100.9671248</c:v>
                </c:pt>
                <c:pt idx="16">
                  <c:v>2084.3964261000001</c:v>
                </c:pt>
                <c:pt idx="17">
                  <c:v>2068.7032256000002</c:v>
                </c:pt>
                <c:pt idx="18">
                  <c:v>2055.5949359000001</c:v>
                </c:pt>
                <c:pt idx="19">
                  <c:v>2042.9574132</c:v>
                </c:pt>
                <c:pt idx="20">
                  <c:v>2031.1736020000001</c:v>
                </c:pt>
                <c:pt idx="21">
                  <c:v>2019.6754086999999</c:v>
                </c:pt>
                <c:pt idx="22">
                  <c:v>2010.4267104</c:v>
                </c:pt>
                <c:pt idx="23">
                  <c:v>2001.3346345</c:v>
                </c:pt>
                <c:pt idx="24">
                  <c:v>1992.7862035999999</c:v>
                </c:pt>
                <c:pt idx="25">
                  <c:v>1983.8610739999999</c:v>
                </c:pt>
                <c:pt idx="26">
                  <c:v>1976.7138691</c:v>
                </c:pt>
                <c:pt idx="27">
                  <c:v>1971.0856598</c:v>
                </c:pt>
                <c:pt idx="28">
                  <c:v>1964.9082940000001</c:v>
                </c:pt>
                <c:pt idx="29">
                  <c:v>1957.2341710000001</c:v>
                </c:pt>
                <c:pt idx="30">
                  <c:v>1949.0580981000001</c:v>
                </c:pt>
                <c:pt idx="31">
                  <c:v>1940.4499702000001</c:v>
                </c:pt>
                <c:pt idx="32">
                  <c:v>1932.6738998000001</c:v>
                </c:pt>
                <c:pt idx="33">
                  <c:v>1923.6192151</c:v>
                </c:pt>
                <c:pt idx="34">
                  <c:v>1915.5030575000001</c:v>
                </c:pt>
                <c:pt idx="35">
                  <c:v>1907.2381926999999</c:v>
                </c:pt>
                <c:pt idx="36">
                  <c:v>1900.4917762</c:v>
                </c:pt>
                <c:pt idx="37">
                  <c:v>1892.1580534</c:v>
                </c:pt>
                <c:pt idx="38">
                  <c:v>1883.9013875999999</c:v>
                </c:pt>
                <c:pt idx="39">
                  <c:v>1875.3274592</c:v>
                </c:pt>
                <c:pt idx="40">
                  <c:v>1866.2037946999999</c:v>
                </c:pt>
                <c:pt idx="41">
                  <c:v>1857.6975298</c:v>
                </c:pt>
                <c:pt idx="42">
                  <c:v>1849.0530596000001</c:v>
                </c:pt>
                <c:pt idx="43">
                  <c:v>1840.7857251</c:v>
                </c:pt>
                <c:pt idx="44">
                  <c:v>1830.7742506</c:v>
                </c:pt>
                <c:pt idx="45">
                  <c:v>1821.5077119</c:v>
                </c:pt>
                <c:pt idx="46">
                  <c:v>1812.4187747999999</c:v>
                </c:pt>
                <c:pt idx="47">
                  <c:v>1803.2838528</c:v>
                </c:pt>
                <c:pt idx="48">
                  <c:v>1793.8410847</c:v>
                </c:pt>
                <c:pt idx="49">
                  <c:v>1784.2484436</c:v>
                </c:pt>
                <c:pt idx="50">
                  <c:v>1776.6180193</c:v>
                </c:pt>
                <c:pt idx="51">
                  <c:v>1769.7262347999999</c:v>
                </c:pt>
                <c:pt idx="52">
                  <c:v>1763.4507017999999</c:v>
                </c:pt>
                <c:pt idx="53">
                  <c:v>1756.4113818000001</c:v>
                </c:pt>
                <c:pt idx="54">
                  <c:v>1748.7158621000001</c:v>
                </c:pt>
                <c:pt idx="55">
                  <c:v>1740.9588521999999</c:v>
                </c:pt>
                <c:pt idx="56">
                  <c:v>1733.4863501</c:v>
                </c:pt>
                <c:pt idx="57">
                  <c:v>1725.9576566000001</c:v>
                </c:pt>
                <c:pt idx="58">
                  <c:v>1717.8952018</c:v>
                </c:pt>
                <c:pt idx="59">
                  <c:v>1708.6189112</c:v>
                </c:pt>
                <c:pt idx="60">
                  <c:v>1700.2875856999999</c:v>
                </c:pt>
                <c:pt idx="61">
                  <c:v>1692.0845770000001</c:v>
                </c:pt>
                <c:pt idx="62">
                  <c:v>1683.0475197000001</c:v>
                </c:pt>
                <c:pt idx="63">
                  <c:v>1674.8393556000001</c:v>
                </c:pt>
                <c:pt idx="64">
                  <c:v>1667.1637645000001</c:v>
                </c:pt>
                <c:pt idx="65">
                  <c:v>1658.8619951000001</c:v>
                </c:pt>
                <c:pt idx="66">
                  <c:v>1650.0537564000001</c:v>
                </c:pt>
                <c:pt idx="67">
                  <c:v>1641.6270095</c:v>
                </c:pt>
                <c:pt idx="68">
                  <c:v>1634.0249537</c:v>
                </c:pt>
                <c:pt idx="69">
                  <c:v>1625.8392526</c:v>
                </c:pt>
                <c:pt idx="70">
                  <c:v>1617.4623643</c:v>
                </c:pt>
                <c:pt idx="71">
                  <c:v>1609.2579711000001</c:v>
                </c:pt>
                <c:pt idx="72">
                  <c:v>1601.2484731</c:v>
                </c:pt>
                <c:pt idx="73">
                  <c:v>1592.1687741999999</c:v>
                </c:pt>
                <c:pt idx="74">
                  <c:v>1583.4649242999999</c:v>
                </c:pt>
                <c:pt idx="75">
                  <c:v>1574.6745968</c:v>
                </c:pt>
                <c:pt idx="76">
                  <c:v>1565.5647954000001</c:v>
                </c:pt>
                <c:pt idx="77">
                  <c:v>1556.7189942</c:v>
                </c:pt>
                <c:pt idx="78">
                  <c:v>1548.0412107</c:v>
                </c:pt>
                <c:pt idx="79">
                  <c:v>1539.9004754</c:v>
                </c:pt>
                <c:pt idx="80">
                  <c:v>1531.9123231999999</c:v>
                </c:pt>
                <c:pt idx="81">
                  <c:v>1524.8759984000001</c:v>
                </c:pt>
                <c:pt idx="82">
                  <c:v>1516.5270146</c:v>
                </c:pt>
                <c:pt idx="83">
                  <c:v>1509.2857630999999</c:v>
                </c:pt>
                <c:pt idx="84">
                  <c:v>1501.4312801999999</c:v>
                </c:pt>
                <c:pt idx="85">
                  <c:v>1493.1252651</c:v>
                </c:pt>
                <c:pt idx="86">
                  <c:v>1485.2242739000001</c:v>
                </c:pt>
                <c:pt idx="87">
                  <c:v>1478.0957639000001</c:v>
                </c:pt>
                <c:pt idx="88">
                  <c:v>1471.5715298</c:v>
                </c:pt>
                <c:pt idx="89">
                  <c:v>1464.2412598999999</c:v>
                </c:pt>
                <c:pt idx="90">
                  <c:v>1456.9142254999999</c:v>
                </c:pt>
                <c:pt idx="91">
                  <c:v>1449.9547239999999</c:v>
                </c:pt>
                <c:pt idx="92">
                  <c:v>1443.2049136000001</c:v>
                </c:pt>
                <c:pt idx="93">
                  <c:v>1435.4192218000001</c:v>
                </c:pt>
                <c:pt idx="94">
                  <c:v>1427.3916035</c:v>
                </c:pt>
                <c:pt idx="95">
                  <c:v>1419.8813894</c:v>
                </c:pt>
                <c:pt idx="96">
                  <c:v>1412.4691316999999</c:v>
                </c:pt>
                <c:pt idx="97">
                  <c:v>1404.4677262</c:v>
                </c:pt>
                <c:pt idx="98">
                  <c:v>1397.0686642999999</c:v>
                </c:pt>
                <c:pt idx="99">
                  <c:v>1388.6281824</c:v>
                </c:pt>
                <c:pt idx="100">
                  <c:v>1380.6976322999999</c:v>
                </c:pt>
                <c:pt idx="101">
                  <c:v>1372.9887739999999</c:v>
                </c:pt>
                <c:pt idx="102">
                  <c:v>1365.6343546000001</c:v>
                </c:pt>
                <c:pt idx="103">
                  <c:v>1358.1973198999999</c:v>
                </c:pt>
                <c:pt idx="104">
                  <c:v>1351.2426817999999</c:v>
                </c:pt>
                <c:pt idx="105">
                  <c:v>1344.9230525999999</c:v>
                </c:pt>
                <c:pt idx="106">
                  <c:v>1338.1930477000001</c:v>
                </c:pt>
                <c:pt idx="107">
                  <c:v>1330.9355055000001</c:v>
                </c:pt>
                <c:pt idx="108">
                  <c:v>1324.9866321</c:v>
                </c:pt>
                <c:pt idx="109">
                  <c:v>1318.0901140999999</c:v>
                </c:pt>
                <c:pt idx="110">
                  <c:v>1311.2830509</c:v>
                </c:pt>
                <c:pt idx="111">
                  <c:v>1304.1932887</c:v>
                </c:pt>
                <c:pt idx="112">
                  <c:v>1296.2201580999999</c:v>
                </c:pt>
                <c:pt idx="113">
                  <c:v>1289.7853676</c:v>
                </c:pt>
                <c:pt idx="114">
                  <c:v>1282.2098398000001</c:v>
                </c:pt>
                <c:pt idx="115">
                  <c:v>1274.6072497</c:v>
                </c:pt>
                <c:pt idx="116">
                  <c:v>1267.7766118</c:v>
                </c:pt>
                <c:pt idx="117">
                  <c:v>1260.6948794</c:v>
                </c:pt>
                <c:pt idx="118">
                  <c:v>1253.3499416</c:v>
                </c:pt>
                <c:pt idx="119">
                  <c:v>1246.0710563</c:v>
                </c:pt>
                <c:pt idx="120">
                  <c:v>1239.1448705</c:v>
                </c:pt>
                <c:pt idx="121">
                  <c:v>1232.1122315</c:v>
                </c:pt>
                <c:pt idx="122">
                  <c:v>1225.1626701</c:v>
                </c:pt>
                <c:pt idx="123">
                  <c:v>1218.0399749000001</c:v>
                </c:pt>
                <c:pt idx="124">
                  <c:v>1210.3858713</c:v>
                </c:pt>
                <c:pt idx="125">
                  <c:v>1203.3533199000001</c:v>
                </c:pt>
                <c:pt idx="126">
                  <c:v>1196.4361541999999</c:v>
                </c:pt>
                <c:pt idx="127">
                  <c:v>1189.6335690999999</c:v>
                </c:pt>
                <c:pt idx="128">
                  <c:v>1183.2739505</c:v>
                </c:pt>
                <c:pt idx="129">
                  <c:v>1177.3170709999999</c:v>
                </c:pt>
                <c:pt idx="130">
                  <c:v>1170.9982130999999</c:v>
                </c:pt>
                <c:pt idx="131">
                  <c:v>1163.7345508000001</c:v>
                </c:pt>
                <c:pt idx="132">
                  <c:v>1156.675657</c:v>
                </c:pt>
                <c:pt idx="133">
                  <c:v>1149.8545535999999</c:v>
                </c:pt>
                <c:pt idx="134">
                  <c:v>1143.4997668999999</c:v>
                </c:pt>
                <c:pt idx="135">
                  <c:v>1136.8585355</c:v>
                </c:pt>
                <c:pt idx="136">
                  <c:v>1130.3669808</c:v>
                </c:pt>
                <c:pt idx="137">
                  <c:v>1123.4318612</c:v>
                </c:pt>
                <c:pt idx="138">
                  <c:v>1115.8085452</c:v>
                </c:pt>
                <c:pt idx="139">
                  <c:v>1108.5576785999999</c:v>
                </c:pt>
                <c:pt idx="140">
                  <c:v>1101.5439638</c:v>
                </c:pt>
                <c:pt idx="141">
                  <c:v>1094.8279579</c:v>
                </c:pt>
                <c:pt idx="142">
                  <c:v>1087.5936675999999</c:v>
                </c:pt>
                <c:pt idx="143">
                  <c:v>1079.8219581000001</c:v>
                </c:pt>
                <c:pt idx="144">
                  <c:v>1072.8495958000001</c:v>
                </c:pt>
                <c:pt idx="145">
                  <c:v>1065.8678706000001</c:v>
                </c:pt>
                <c:pt idx="146">
                  <c:v>1058.7022328</c:v>
                </c:pt>
                <c:pt idx="147">
                  <c:v>1051.6896522</c:v>
                </c:pt>
                <c:pt idx="148">
                  <c:v>1044.7836358</c:v>
                </c:pt>
                <c:pt idx="149">
                  <c:v>1037.9905245</c:v>
                </c:pt>
                <c:pt idx="150">
                  <c:v>1031.0964469</c:v>
                </c:pt>
                <c:pt idx="151">
                  <c:v>1024.0028777</c:v>
                </c:pt>
                <c:pt idx="152">
                  <c:v>1017.3678467</c:v>
                </c:pt>
                <c:pt idx="153">
                  <c:v>1010.6697776</c:v>
                </c:pt>
                <c:pt idx="154">
                  <c:v>1003.6802834</c:v>
                </c:pt>
                <c:pt idx="155">
                  <c:v>997.61117375000003</c:v>
                </c:pt>
                <c:pt idx="156">
                  <c:v>990.86780231</c:v>
                </c:pt>
                <c:pt idx="157">
                  <c:v>984.18600416000004</c:v>
                </c:pt>
                <c:pt idx="158">
                  <c:v>977.71661465</c:v>
                </c:pt>
                <c:pt idx="159">
                  <c:v>971.16785103999996</c:v>
                </c:pt>
                <c:pt idx="160">
                  <c:v>964.56039640999995</c:v>
                </c:pt>
                <c:pt idx="161">
                  <c:v>957.45437760000004</c:v>
                </c:pt>
                <c:pt idx="162">
                  <c:v>950.43220514999996</c:v>
                </c:pt>
                <c:pt idx="163">
                  <c:v>943.17412777000004</c:v>
                </c:pt>
                <c:pt idx="164">
                  <c:v>936.07960820000005</c:v>
                </c:pt>
                <c:pt idx="165">
                  <c:v>929.79572699000005</c:v>
                </c:pt>
                <c:pt idx="166">
                  <c:v>922.82070380000005</c:v>
                </c:pt>
                <c:pt idx="167">
                  <c:v>916.11070834999998</c:v>
                </c:pt>
                <c:pt idx="168">
                  <c:v>908.99651272999995</c:v>
                </c:pt>
                <c:pt idx="169">
                  <c:v>901.71178329999998</c:v>
                </c:pt>
                <c:pt idx="170">
                  <c:v>894.93902594999997</c:v>
                </c:pt>
                <c:pt idx="171">
                  <c:v>887.85142730999996</c:v>
                </c:pt>
                <c:pt idx="172">
                  <c:v>881.21664936000002</c:v>
                </c:pt>
                <c:pt idx="173">
                  <c:v>875.42234168000005</c:v>
                </c:pt>
                <c:pt idx="174">
                  <c:v>869.60253732000001</c:v>
                </c:pt>
                <c:pt idx="175">
                  <c:v>863.24418390999995</c:v>
                </c:pt>
                <c:pt idx="176">
                  <c:v>856.74990272000002</c:v>
                </c:pt>
                <c:pt idx="177">
                  <c:v>850.20549732999996</c:v>
                </c:pt>
                <c:pt idx="178">
                  <c:v>843.55760715999998</c:v>
                </c:pt>
                <c:pt idx="179">
                  <c:v>837.19243719999997</c:v>
                </c:pt>
                <c:pt idx="180">
                  <c:v>830.86210487999995</c:v>
                </c:pt>
                <c:pt idx="181">
                  <c:v>824.59703661000003</c:v>
                </c:pt>
                <c:pt idx="182">
                  <c:v>818.32954200999995</c:v>
                </c:pt>
                <c:pt idx="183">
                  <c:v>812.58906764999995</c:v>
                </c:pt>
                <c:pt idx="184">
                  <c:v>806.15997091999998</c:v>
                </c:pt>
                <c:pt idx="185">
                  <c:v>799.77164759000004</c:v>
                </c:pt>
                <c:pt idx="186">
                  <c:v>793.33777536000002</c:v>
                </c:pt>
                <c:pt idx="187">
                  <c:v>787.40477926000005</c:v>
                </c:pt>
                <c:pt idx="188">
                  <c:v>781.02416133999998</c:v>
                </c:pt>
                <c:pt idx="189">
                  <c:v>774.66285281</c:v>
                </c:pt>
                <c:pt idx="190">
                  <c:v>768.25382442</c:v>
                </c:pt>
                <c:pt idx="191">
                  <c:v>761.49259703999996</c:v>
                </c:pt>
                <c:pt idx="192">
                  <c:v>754.65580963000002</c:v>
                </c:pt>
                <c:pt idx="193">
                  <c:v>748.25754152000002</c:v>
                </c:pt>
                <c:pt idx="194">
                  <c:v>741.78459307000003</c:v>
                </c:pt>
                <c:pt idx="195">
                  <c:v>735.66899970999998</c:v>
                </c:pt>
                <c:pt idx="196">
                  <c:v>729.74837638999998</c:v>
                </c:pt>
                <c:pt idx="197">
                  <c:v>724.14533576999997</c:v>
                </c:pt>
                <c:pt idx="198">
                  <c:v>718.96632489000001</c:v>
                </c:pt>
                <c:pt idx="199">
                  <c:v>712.18010956000001</c:v>
                </c:pt>
                <c:pt idx="200">
                  <c:v>705.60345868000002</c:v>
                </c:pt>
                <c:pt idx="201">
                  <c:v>698.73523691000003</c:v>
                </c:pt>
                <c:pt idx="202">
                  <c:v>692.12126338999997</c:v>
                </c:pt>
                <c:pt idx="203">
                  <c:v>685.14373088000002</c:v>
                </c:pt>
                <c:pt idx="204">
                  <c:v>678.40331278999997</c:v>
                </c:pt>
                <c:pt idx="205">
                  <c:v>672.24191256999995</c:v>
                </c:pt>
                <c:pt idx="206">
                  <c:v>666.30033499000001</c:v>
                </c:pt>
                <c:pt idx="207">
                  <c:v>659.99344450000001</c:v>
                </c:pt>
                <c:pt idx="208">
                  <c:v>653.81204763999995</c:v>
                </c:pt>
                <c:pt idx="209">
                  <c:v>647.75032203000001</c:v>
                </c:pt>
                <c:pt idx="210">
                  <c:v>640.95808541999997</c:v>
                </c:pt>
                <c:pt idx="211">
                  <c:v>634.66424930999995</c:v>
                </c:pt>
                <c:pt idx="212">
                  <c:v>628.57545485000003</c:v>
                </c:pt>
                <c:pt idx="213">
                  <c:v>622.32804074000001</c:v>
                </c:pt>
                <c:pt idx="214">
                  <c:v>615.66647390000003</c:v>
                </c:pt>
                <c:pt idx="215">
                  <c:v>609.04558867000003</c:v>
                </c:pt>
                <c:pt idx="216">
                  <c:v>602.71558715000003</c:v>
                </c:pt>
                <c:pt idx="217">
                  <c:v>595.68790418000003</c:v>
                </c:pt>
                <c:pt idx="218">
                  <c:v>589.18006617000003</c:v>
                </c:pt>
                <c:pt idx="219">
                  <c:v>582.65896985999996</c:v>
                </c:pt>
                <c:pt idx="220">
                  <c:v>576.59720448999997</c:v>
                </c:pt>
                <c:pt idx="221">
                  <c:v>570.79016334999994</c:v>
                </c:pt>
                <c:pt idx="222">
                  <c:v>565.21013879999998</c:v>
                </c:pt>
                <c:pt idx="223">
                  <c:v>559.37765429000001</c:v>
                </c:pt>
                <c:pt idx="224">
                  <c:v>553.81382943999995</c:v>
                </c:pt>
                <c:pt idx="225">
                  <c:v>548.48917510000001</c:v>
                </c:pt>
                <c:pt idx="226">
                  <c:v>544.65979242000003</c:v>
                </c:pt>
                <c:pt idx="227">
                  <c:v>540.49489504999997</c:v>
                </c:pt>
                <c:pt idx="228">
                  <c:v>535.63873846000001</c:v>
                </c:pt>
                <c:pt idx="229">
                  <c:v>531.12739897999995</c:v>
                </c:pt>
                <c:pt idx="230">
                  <c:v>526.70694140000001</c:v>
                </c:pt>
                <c:pt idx="231">
                  <c:v>522.14283187000001</c:v>
                </c:pt>
                <c:pt idx="232">
                  <c:v>517.73419104000004</c:v>
                </c:pt>
                <c:pt idx="233">
                  <c:v>512.71873312000002</c:v>
                </c:pt>
                <c:pt idx="234">
                  <c:v>508.52914308999999</c:v>
                </c:pt>
                <c:pt idx="235">
                  <c:v>503.89870380999997</c:v>
                </c:pt>
                <c:pt idx="236">
                  <c:v>499.84605742999997</c:v>
                </c:pt>
                <c:pt idx="237">
                  <c:v>495.87652774999998</c:v>
                </c:pt>
                <c:pt idx="238">
                  <c:v>491.81839252999998</c:v>
                </c:pt>
                <c:pt idx="239">
                  <c:v>488.17894618000003</c:v>
                </c:pt>
                <c:pt idx="240">
                  <c:v>484.52627921999999</c:v>
                </c:pt>
                <c:pt idx="241">
                  <c:v>480.41209257999998</c:v>
                </c:pt>
                <c:pt idx="242">
                  <c:v>476.50467493000002</c:v>
                </c:pt>
                <c:pt idx="243">
                  <c:v>472.55975047999999</c:v>
                </c:pt>
                <c:pt idx="244">
                  <c:v>468.11362376</c:v>
                </c:pt>
                <c:pt idx="245">
                  <c:v>464.09945520999997</c:v>
                </c:pt>
                <c:pt idx="246">
                  <c:v>459.79667953000001</c:v>
                </c:pt>
                <c:pt idx="247">
                  <c:v>455.57680286999999</c:v>
                </c:pt>
                <c:pt idx="248">
                  <c:v>451.06240679000001</c:v>
                </c:pt>
                <c:pt idx="249">
                  <c:v>446.27542894999999</c:v>
                </c:pt>
                <c:pt idx="250">
                  <c:v>441.79297458999997</c:v>
                </c:pt>
                <c:pt idx="251">
                  <c:v>437.32431659999997</c:v>
                </c:pt>
                <c:pt idx="252">
                  <c:v>432.97814991000001</c:v>
                </c:pt>
                <c:pt idx="253">
                  <c:v>428.40320659000002</c:v>
                </c:pt>
                <c:pt idx="254">
                  <c:v>424.17031974999998</c:v>
                </c:pt>
                <c:pt idx="255">
                  <c:v>419.61794674999999</c:v>
                </c:pt>
                <c:pt idx="256">
                  <c:v>415.13249248</c:v>
                </c:pt>
                <c:pt idx="257">
                  <c:v>410.64995141999998</c:v>
                </c:pt>
                <c:pt idx="258">
                  <c:v>406.40667868999998</c:v>
                </c:pt>
                <c:pt idx="259">
                  <c:v>401.96040414999999</c:v>
                </c:pt>
                <c:pt idx="260">
                  <c:v>397.75936281999998</c:v>
                </c:pt>
                <c:pt idx="261">
                  <c:v>393.40404968000001</c:v>
                </c:pt>
                <c:pt idx="262">
                  <c:v>389.24283572000002</c:v>
                </c:pt>
                <c:pt idx="263">
                  <c:v>385.08548838000002</c:v>
                </c:pt>
                <c:pt idx="264">
                  <c:v>380.65702793000003</c:v>
                </c:pt>
                <c:pt idx="265">
                  <c:v>376.39591944</c:v>
                </c:pt>
                <c:pt idx="266">
                  <c:v>372.14094218000002</c:v>
                </c:pt>
                <c:pt idx="267">
                  <c:v>367.85714486000001</c:v>
                </c:pt>
                <c:pt idx="268">
                  <c:v>363.66924303000002</c:v>
                </c:pt>
                <c:pt idx="269">
                  <c:v>359.28778840000001</c:v>
                </c:pt>
                <c:pt idx="270">
                  <c:v>355.02482837000002</c:v>
                </c:pt>
                <c:pt idx="271">
                  <c:v>350.52100546999998</c:v>
                </c:pt>
                <c:pt idx="272">
                  <c:v>346.31803444000002</c:v>
                </c:pt>
                <c:pt idx="273">
                  <c:v>342.06258745000002</c:v>
                </c:pt>
                <c:pt idx="274">
                  <c:v>337.84314834999998</c:v>
                </c:pt>
                <c:pt idx="275">
                  <c:v>333.88918527999999</c:v>
                </c:pt>
                <c:pt idx="276">
                  <c:v>329.84103182000001</c:v>
                </c:pt>
                <c:pt idx="277">
                  <c:v>326.99475572</c:v>
                </c:pt>
                <c:pt idx="278">
                  <c:v>324.10193095</c:v>
                </c:pt>
                <c:pt idx="279">
                  <c:v>321.22763370000001</c:v>
                </c:pt>
                <c:pt idx="280">
                  <c:v>318.40188590999998</c:v>
                </c:pt>
                <c:pt idx="281">
                  <c:v>315.64093789999998</c:v>
                </c:pt>
                <c:pt idx="282">
                  <c:v>312.90468305000002</c:v>
                </c:pt>
                <c:pt idx="283">
                  <c:v>309.92150607000002</c:v>
                </c:pt>
                <c:pt idx="284">
                  <c:v>307.16892779</c:v>
                </c:pt>
                <c:pt idx="285">
                  <c:v>304.30055436999999</c:v>
                </c:pt>
                <c:pt idx="286">
                  <c:v>301.51078324999997</c:v>
                </c:pt>
                <c:pt idx="287">
                  <c:v>298.50804679999999</c:v>
                </c:pt>
                <c:pt idx="288">
                  <c:v>295.58478487000002</c:v>
                </c:pt>
                <c:pt idx="289">
                  <c:v>292.62375107999998</c:v>
                </c:pt>
                <c:pt idx="290">
                  <c:v>289.86784123000001</c:v>
                </c:pt>
                <c:pt idx="291">
                  <c:v>286.9290431</c:v>
                </c:pt>
                <c:pt idx="292">
                  <c:v>283.95501788000001</c:v>
                </c:pt>
                <c:pt idx="293">
                  <c:v>281.2249205</c:v>
                </c:pt>
                <c:pt idx="294">
                  <c:v>278.49324302000002</c:v>
                </c:pt>
                <c:pt idx="295">
                  <c:v>275.77688616</c:v>
                </c:pt>
                <c:pt idx="296">
                  <c:v>273.20282391000001</c:v>
                </c:pt>
                <c:pt idx="297">
                  <c:v>270.55456289</c:v>
                </c:pt>
                <c:pt idx="298">
                  <c:v>268.07540297999998</c:v>
                </c:pt>
                <c:pt idx="299">
                  <c:v>265.67222247000001</c:v>
                </c:pt>
                <c:pt idx="300">
                  <c:v>263.08775207000002</c:v>
                </c:pt>
                <c:pt idx="301">
                  <c:v>260.42337614000002</c:v>
                </c:pt>
                <c:pt idx="302">
                  <c:v>257.81233298000001</c:v>
                </c:pt>
                <c:pt idx="303">
                  <c:v>254.73671400999999</c:v>
                </c:pt>
                <c:pt idx="304">
                  <c:v>251.93345181000001</c:v>
                </c:pt>
                <c:pt idx="305">
                  <c:v>249.15830757000001</c:v>
                </c:pt>
                <c:pt idx="306">
                  <c:v>246.54370423</c:v>
                </c:pt>
                <c:pt idx="307">
                  <c:v>243.64531178999999</c:v>
                </c:pt>
                <c:pt idx="308">
                  <c:v>240.98658897000001</c:v>
                </c:pt>
                <c:pt idx="309">
                  <c:v>238.43313950000001</c:v>
                </c:pt>
                <c:pt idx="310">
                  <c:v>235.88592571000001</c:v>
                </c:pt>
                <c:pt idx="311">
                  <c:v>233.43730837999999</c:v>
                </c:pt>
                <c:pt idx="312">
                  <c:v>230.93260991</c:v>
                </c:pt>
                <c:pt idx="313">
                  <c:v>228.36646402</c:v>
                </c:pt>
                <c:pt idx="314">
                  <c:v>225.76305869000001</c:v>
                </c:pt>
                <c:pt idx="315">
                  <c:v>223.17627382000001</c:v>
                </c:pt>
                <c:pt idx="316">
                  <c:v>220.39992562</c:v>
                </c:pt>
                <c:pt idx="317">
                  <c:v>217.55862569000001</c:v>
                </c:pt>
                <c:pt idx="318">
                  <c:v>215.13934341000001</c:v>
                </c:pt>
                <c:pt idx="319">
                  <c:v>212.40433614</c:v>
                </c:pt>
                <c:pt idx="320">
                  <c:v>210.12687571000001</c:v>
                </c:pt>
                <c:pt idx="321">
                  <c:v>208.05649400999999</c:v>
                </c:pt>
                <c:pt idx="322">
                  <c:v>205.96706906</c:v>
                </c:pt>
                <c:pt idx="323">
                  <c:v>203.96540855999999</c:v>
                </c:pt>
                <c:pt idx="324">
                  <c:v>202.12111393999999</c:v>
                </c:pt>
                <c:pt idx="325">
                  <c:v>200.33422397000001</c:v>
                </c:pt>
                <c:pt idx="326">
                  <c:v>198.80354713</c:v>
                </c:pt>
                <c:pt idx="327">
                  <c:v>197.41562690999999</c:v>
                </c:pt>
                <c:pt idx="328">
                  <c:v>195.77262403</c:v>
                </c:pt>
                <c:pt idx="329">
                  <c:v>194.1044071</c:v>
                </c:pt>
                <c:pt idx="330">
                  <c:v>192.41998477999999</c:v>
                </c:pt>
                <c:pt idx="331">
                  <c:v>191.18335797</c:v>
                </c:pt>
                <c:pt idx="332">
                  <c:v>189.63604068000001</c:v>
                </c:pt>
                <c:pt idx="333">
                  <c:v>188.60643383999999</c:v>
                </c:pt>
                <c:pt idx="334">
                  <c:v>187.17363501</c:v>
                </c:pt>
                <c:pt idx="335">
                  <c:v>186.00653528999999</c:v>
                </c:pt>
                <c:pt idx="336">
                  <c:v>184.66710760000001</c:v>
                </c:pt>
                <c:pt idx="337">
                  <c:v>183.38537787000001</c:v>
                </c:pt>
                <c:pt idx="338">
                  <c:v>181.78361086999999</c:v>
                </c:pt>
                <c:pt idx="339">
                  <c:v>180.22782491999999</c:v>
                </c:pt>
                <c:pt idx="340">
                  <c:v>178.7053885</c:v>
                </c:pt>
                <c:pt idx="341">
                  <c:v>177.54752219</c:v>
                </c:pt>
                <c:pt idx="342">
                  <c:v>176.21678467000001</c:v>
                </c:pt>
                <c:pt idx="343">
                  <c:v>175.16515812</c:v>
                </c:pt>
                <c:pt idx="344">
                  <c:v>173.63513445000001</c:v>
                </c:pt>
                <c:pt idx="345">
                  <c:v>172.72237849999999</c:v>
                </c:pt>
                <c:pt idx="346">
                  <c:v>171.76557951000001</c:v>
                </c:pt>
                <c:pt idx="347">
                  <c:v>170.89229689000001</c:v>
                </c:pt>
                <c:pt idx="348">
                  <c:v>169.53940983000001</c:v>
                </c:pt>
                <c:pt idx="349">
                  <c:v>168.60055782000001</c:v>
                </c:pt>
                <c:pt idx="350">
                  <c:v>167.28183693</c:v>
                </c:pt>
                <c:pt idx="351">
                  <c:v>165.90896168</c:v>
                </c:pt>
                <c:pt idx="352">
                  <c:v>164.57192043000001</c:v>
                </c:pt>
                <c:pt idx="353">
                  <c:v>163.45311129000001</c:v>
                </c:pt>
                <c:pt idx="354">
                  <c:v>161.71837253000001</c:v>
                </c:pt>
                <c:pt idx="355">
                  <c:v>159.69438256000001</c:v>
                </c:pt>
                <c:pt idx="356">
                  <c:v>157.54229660999999</c:v>
                </c:pt>
                <c:pt idx="357">
                  <c:v>155.50230740000001</c:v>
                </c:pt>
                <c:pt idx="358">
                  <c:v>153.46515349000001</c:v>
                </c:pt>
                <c:pt idx="359">
                  <c:v>151.59718487999999</c:v>
                </c:pt>
                <c:pt idx="360">
                  <c:v>149.69660114000001</c:v>
                </c:pt>
                <c:pt idx="361">
                  <c:v>147.73619106000001</c:v>
                </c:pt>
                <c:pt idx="362">
                  <c:v>145.60261747999999</c:v>
                </c:pt>
                <c:pt idx="363">
                  <c:v>143.56084013</c:v>
                </c:pt>
                <c:pt idx="364">
                  <c:v>141.60614964000001</c:v>
                </c:pt>
              </c:numCache>
            </c:numRef>
          </c:val>
        </c:ser>
        <c:ser>
          <c:idx val="2"/>
          <c:order val="1"/>
          <c:tx>
            <c:strRef>
              <c:f>'A5.1 (A5.1M - A5.1P)'!$S$33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(A5.1M - A5.1P)'!$S$34:$S$398</c:f>
              <c:numCache>
                <c:formatCode>0</c:formatCode>
                <c:ptCount val="365"/>
                <c:pt idx="0">
                  <c:v>357.19913878</c:v>
                </c:pt>
                <c:pt idx="1">
                  <c:v>349.01391028</c:v>
                </c:pt>
                <c:pt idx="2">
                  <c:v>340.22715492999998</c:v>
                </c:pt>
                <c:pt idx="3">
                  <c:v>333.3818531</c:v>
                </c:pt>
                <c:pt idx="4">
                  <c:v>327.51778485</c:v>
                </c:pt>
                <c:pt idx="5">
                  <c:v>323.84600975000001</c:v>
                </c:pt>
                <c:pt idx="6">
                  <c:v>318.9111906</c:v>
                </c:pt>
                <c:pt idx="7">
                  <c:v>315.51657649999999</c:v>
                </c:pt>
                <c:pt idx="8">
                  <c:v>310.72205965000001</c:v>
                </c:pt>
                <c:pt idx="9">
                  <c:v>306.93942342000003</c:v>
                </c:pt>
                <c:pt idx="10">
                  <c:v>304.34093990999997</c:v>
                </c:pt>
                <c:pt idx="11">
                  <c:v>301.17243231999998</c:v>
                </c:pt>
                <c:pt idx="12">
                  <c:v>298.49405210999998</c:v>
                </c:pt>
                <c:pt idx="13">
                  <c:v>296.26485545000003</c:v>
                </c:pt>
                <c:pt idx="14">
                  <c:v>294.81874403</c:v>
                </c:pt>
                <c:pt idx="15">
                  <c:v>293.66032815</c:v>
                </c:pt>
                <c:pt idx="16">
                  <c:v>292.14613630999997</c:v>
                </c:pt>
                <c:pt idx="17">
                  <c:v>290.04801922000001</c:v>
                </c:pt>
                <c:pt idx="18">
                  <c:v>288.30688593999997</c:v>
                </c:pt>
                <c:pt idx="19">
                  <c:v>286.53278245000001</c:v>
                </c:pt>
                <c:pt idx="20">
                  <c:v>284.60039146999998</c:v>
                </c:pt>
                <c:pt idx="21">
                  <c:v>282.56070768000001</c:v>
                </c:pt>
                <c:pt idx="22">
                  <c:v>280.51137068000003</c:v>
                </c:pt>
                <c:pt idx="23">
                  <c:v>278.74352133999997</c:v>
                </c:pt>
                <c:pt idx="24">
                  <c:v>276.44489623999999</c:v>
                </c:pt>
                <c:pt idx="25">
                  <c:v>274.63226630000003</c:v>
                </c:pt>
                <c:pt idx="26">
                  <c:v>272.66800995</c:v>
                </c:pt>
                <c:pt idx="27">
                  <c:v>269.88951071000002</c:v>
                </c:pt>
                <c:pt idx="28">
                  <c:v>267.74108302000002</c:v>
                </c:pt>
                <c:pt idx="29">
                  <c:v>266.12937769000001</c:v>
                </c:pt>
                <c:pt idx="30">
                  <c:v>264.09627597999997</c:v>
                </c:pt>
                <c:pt idx="31">
                  <c:v>262.75531215000001</c:v>
                </c:pt>
                <c:pt idx="32">
                  <c:v>261.39640659999998</c:v>
                </c:pt>
                <c:pt idx="33">
                  <c:v>259.36612079000002</c:v>
                </c:pt>
                <c:pt idx="34">
                  <c:v>258.09998179000002</c:v>
                </c:pt>
                <c:pt idx="35">
                  <c:v>255.78114478000001</c:v>
                </c:pt>
                <c:pt idx="36">
                  <c:v>253.46131896</c:v>
                </c:pt>
                <c:pt idx="37">
                  <c:v>251.85554952000001</c:v>
                </c:pt>
                <c:pt idx="38">
                  <c:v>249.738856</c:v>
                </c:pt>
                <c:pt idx="39">
                  <c:v>248.06093035000001</c:v>
                </c:pt>
                <c:pt idx="40">
                  <c:v>245.98250737999999</c:v>
                </c:pt>
                <c:pt idx="41">
                  <c:v>244.30943492</c:v>
                </c:pt>
                <c:pt idx="42">
                  <c:v>242.34469082000001</c:v>
                </c:pt>
                <c:pt idx="43">
                  <c:v>240.1751314</c:v>
                </c:pt>
                <c:pt idx="44">
                  <c:v>238.83549507000001</c:v>
                </c:pt>
                <c:pt idx="45">
                  <c:v>237.08213673</c:v>
                </c:pt>
                <c:pt idx="46">
                  <c:v>234.78832858000001</c:v>
                </c:pt>
                <c:pt idx="47">
                  <c:v>233.65742673</c:v>
                </c:pt>
                <c:pt idx="48">
                  <c:v>232.03308568</c:v>
                </c:pt>
                <c:pt idx="49">
                  <c:v>230.86814373000001</c:v>
                </c:pt>
                <c:pt idx="50">
                  <c:v>229.36249383000001</c:v>
                </c:pt>
                <c:pt idx="51">
                  <c:v>227.75881903999999</c:v>
                </c:pt>
                <c:pt idx="52">
                  <c:v>225.76280181000001</c:v>
                </c:pt>
                <c:pt idx="53">
                  <c:v>223.75882543</c:v>
                </c:pt>
                <c:pt idx="54">
                  <c:v>222.89417961999999</c:v>
                </c:pt>
                <c:pt idx="55">
                  <c:v>220.97894184</c:v>
                </c:pt>
                <c:pt idx="56">
                  <c:v>219.33513998000001</c:v>
                </c:pt>
                <c:pt idx="57">
                  <c:v>218.07344416000001</c:v>
                </c:pt>
                <c:pt idx="58">
                  <c:v>217.05866258</c:v>
                </c:pt>
                <c:pt idx="59">
                  <c:v>216.48582938000001</c:v>
                </c:pt>
                <c:pt idx="60">
                  <c:v>215.91563063999999</c:v>
                </c:pt>
                <c:pt idx="61">
                  <c:v>215.14867649999999</c:v>
                </c:pt>
                <c:pt idx="62">
                  <c:v>214.56367491</c:v>
                </c:pt>
                <c:pt idx="63">
                  <c:v>213.57656471000001</c:v>
                </c:pt>
                <c:pt idx="64">
                  <c:v>212.01795659999999</c:v>
                </c:pt>
                <c:pt idx="65">
                  <c:v>211.04845979999999</c:v>
                </c:pt>
                <c:pt idx="66">
                  <c:v>210.44672574000001</c:v>
                </c:pt>
                <c:pt idx="67">
                  <c:v>209.29357185999999</c:v>
                </c:pt>
                <c:pt idx="68">
                  <c:v>207.91060436999999</c:v>
                </c:pt>
                <c:pt idx="69">
                  <c:v>207.24716236</c:v>
                </c:pt>
                <c:pt idx="70">
                  <c:v>206.66654641</c:v>
                </c:pt>
                <c:pt idx="71">
                  <c:v>205.46364740000001</c:v>
                </c:pt>
                <c:pt idx="72">
                  <c:v>204.49738139999999</c:v>
                </c:pt>
                <c:pt idx="73">
                  <c:v>204.04175097000001</c:v>
                </c:pt>
                <c:pt idx="74">
                  <c:v>203.37431287000001</c:v>
                </c:pt>
                <c:pt idx="75">
                  <c:v>202.78061786999999</c:v>
                </c:pt>
                <c:pt idx="76">
                  <c:v>202.11255338999999</c:v>
                </c:pt>
                <c:pt idx="77">
                  <c:v>201.47599617</c:v>
                </c:pt>
                <c:pt idx="78">
                  <c:v>200.76639477000001</c:v>
                </c:pt>
                <c:pt idx="79">
                  <c:v>199.95366623000001</c:v>
                </c:pt>
                <c:pt idx="80">
                  <c:v>199.21402451</c:v>
                </c:pt>
                <c:pt idx="81">
                  <c:v>198.12115667</c:v>
                </c:pt>
                <c:pt idx="82">
                  <c:v>197.34819987</c:v>
                </c:pt>
                <c:pt idx="83">
                  <c:v>196.14087470000001</c:v>
                </c:pt>
                <c:pt idx="84">
                  <c:v>194.82732566000001</c:v>
                </c:pt>
                <c:pt idx="85">
                  <c:v>193.87958343</c:v>
                </c:pt>
                <c:pt idx="86">
                  <c:v>192.88215138999999</c:v>
                </c:pt>
                <c:pt idx="87">
                  <c:v>191.91759200999999</c:v>
                </c:pt>
                <c:pt idx="88">
                  <c:v>191.25775732</c:v>
                </c:pt>
                <c:pt idx="89">
                  <c:v>190.69677118000001</c:v>
                </c:pt>
                <c:pt idx="90">
                  <c:v>189.61687004999999</c:v>
                </c:pt>
                <c:pt idx="91">
                  <c:v>188.6588931</c:v>
                </c:pt>
                <c:pt idx="92">
                  <c:v>187.80901821</c:v>
                </c:pt>
                <c:pt idx="93">
                  <c:v>187.32773896</c:v>
                </c:pt>
                <c:pt idx="94">
                  <c:v>186.65197329</c:v>
                </c:pt>
                <c:pt idx="95">
                  <c:v>185.81778804999999</c:v>
                </c:pt>
                <c:pt idx="96">
                  <c:v>184.636854</c:v>
                </c:pt>
                <c:pt idx="97">
                  <c:v>183.84145692999999</c:v>
                </c:pt>
                <c:pt idx="98">
                  <c:v>182.47017736999999</c:v>
                </c:pt>
                <c:pt idx="99">
                  <c:v>181.97957364999999</c:v>
                </c:pt>
                <c:pt idx="100">
                  <c:v>181.14910484000001</c:v>
                </c:pt>
                <c:pt idx="101">
                  <c:v>180.49126516000001</c:v>
                </c:pt>
                <c:pt idx="102">
                  <c:v>179.41025343000001</c:v>
                </c:pt>
                <c:pt idx="103">
                  <c:v>178.53179136</c:v>
                </c:pt>
                <c:pt idx="104">
                  <c:v>177.54945394000001</c:v>
                </c:pt>
                <c:pt idx="105">
                  <c:v>176.12078695</c:v>
                </c:pt>
                <c:pt idx="106">
                  <c:v>174.40280829</c:v>
                </c:pt>
                <c:pt idx="107">
                  <c:v>173.27095610000001</c:v>
                </c:pt>
                <c:pt idx="108">
                  <c:v>171.38607471</c:v>
                </c:pt>
                <c:pt idx="109">
                  <c:v>170.00207343</c:v>
                </c:pt>
                <c:pt idx="110">
                  <c:v>168.94070787999999</c:v>
                </c:pt>
                <c:pt idx="111">
                  <c:v>167.81945246999999</c:v>
                </c:pt>
                <c:pt idx="112">
                  <c:v>167.06652231999999</c:v>
                </c:pt>
                <c:pt idx="113">
                  <c:v>165.72907243</c:v>
                </c:pt>
                <c:pt idx="114">
                  <c:v>164.69111343</c:v>
                </c:pt>
                <c:pt idx="115">
                  <c:v>164.13229769</c:v>
                </c:pt>
                <c:pt idx="116">
                  <c:v>162.94189642000001</c:v>
                </c:pt>
                <c:pt idx="117">
                  <c:v>162.15091973</c:v>
                </c:pt>
                <c:pt idx="118">
                  <c:v>161.11566539</c:v>
                </c:pt>
                <c:pt idx="119">
                  <c:v>160.24348211</c:v>
                </c:pt>
                <c:pt idx="120">
                  <c:v>159.31281229000001</c:v>
                </c:pt>
                <c:pt idx="121">
                  <c:v>158.501463</c:v>
                </c:pt>
                <c:pt idx="122">
                  <c:v>157.30078477999999</c:v>
                </c:pt>
                <c:pt idx="123">
                  <c:v>156.27048045000001</c:v>
                </c:pt>
                <c:pt idx="124">
                  <c:v>155.52607270999999</c:v>
                </c:pt>
                <c:pt idx="125">
                  <c:v>154.23125085000001</c:v>
                </c:pt>
                <c:pt idx="126">
                  <c:v>153.01671721</c:v>
                </c:pt>
                <c:pt idx="127">
                  <c:v>151.39217400000001</c:v>
                </c:pt>
                <c:pt idx="128">
                  <c:v>150.50778396000001</c:v>
                </c:pt>
                <c:pt idx="129">
                  <c:v>149.47516102</c:v>
                </c:pt>
                <c:pt idx="130">
                  <c:v>148.87861176000001</c:v>
                </c:pt>
                <c:pt idx="131">
                  <c:v>148.52986271</c:v>
                </c:pt>
                <c:pt idx="132">
                  <c:v>147.98532051999999</c:v>
                </c:pt>
                <c:pt idx="133">
                  <c:v>147.15195516</c:v>
                </c:pt>
                <c:pt idx="134">
                  <c:v>146.29969738</c:v>
                </c:pt>
                <c:pt idx="135">
                  <c:v>145.81398422999999</c:v>
                </c:pt>
                <c:pt idx="136">
                  <c:v>145.25434487999999</c:v>
                </c:pt>
                <c:pt idx="137">
                  <c:v>144.60865479</c:v>
                </c:pt>
                <c:pt idx="138">
                  <c:v>144.39159459999999</c:v>
                </c:pt>
                <c:pt idx="139">
                  <c:v>143.96700996999999</c:v>
                </c:pt>
                <c:pt idx="140">
                  <c:v>143.41965931999999</c:v>
                </c:pt>
                <c:pt idx="141">
                  <c:v>142.94184532</c:v>
                </c:pt>
                <c:pt idx="142">
                  <c:v>142.49624412</c:v>
                </c:pt>
                <c:pt idx="143">
                  <c:v>142.11342069</c:v>
                </c:pt>
                <c:pt idx="144">
                  <c:v>141.51668305999999</c:v>
                </c:pt>
                <c:pt idx="145">
                  <c:v>140.71790605000001</c:v>
                </c:pt>
                <c:pt idx="146">
                  <c:v>140.29003835</c:v>
                </c:pt>
                <c:pt idx="147">
                  <c:v>139.92898486000001</c:v>
                </c:pt>
                <c:pt idx="148">
                  <c:v>139.24161362000001</c:v>
                </c:pt>
                <c:pt idx="149">
                  <c:v>138.57012330000001</c:v>
                </c:pt>
                <c:pt idx="150">
                  <c:v>137.92122452000001</c:v>
                </c:pt>
                <c:pt idx="151">
                  <c:v>137.50216309999999</c:v>
                </c:pt>
                <c:pt idx="152">
                  <c:v>136.97191483</c:v>
                </c:pt>
                <c:pt idx="153">
                  <c:v>135.94105375999999</c:v>
                </c:pt>
                <c:pt idx="154">
                  <c:v>135.36431807</c:v>
                </c:pt>
                <c:pt idx="155">
                  <c:v>134.0031328</c:v>
                </c:pt>
                <c:pt idx="156">
                  <c:v>133.17260349</c:v>
                </c:pt>
                <c:pt idx="157">
                  <c:v>132.42048183</c:v>
                </c:pt>
                <c:pt idx="158">
                  <c:v>131.77832878999999</c:v>
                </c:pt>
                <c:pt idx="159">
                  <c:v>131.18901617</c:v>
                </c:pt>
                <c:pt idx="160">
                  <c:v>130.37422784</c:v>
                </c:pt>
                <c:pt idx="161">
                  <c:v>129.76423955999999</c:v>
                </c:pt>
                <c:pt idx="162">
                  <c:v>129.11485981000001</c:v>
                </c:pt>
                <c:pt idx="163">
                  <c:v>128.61090543</c:v>
                </c:pt>
                <c:pt idx="164">
                  <c:v>128.18802299000001</c:v>
                </c:pt>
                <c:pt idx="165">
                  <c:v>126.90341189999999</c:v>
                </c:pt>
                <c:pt idx="166">
                  <c:v>126.15314901000001</c:v>
                </c:pt>
                <c:pt idx="167">
                  <c:v>125.19777275</c:v>
                </c:pt>
                <c:pt idx="168">
                  <c:v>124.63155854</c:v>
                </c:pt>
                <c:pt idx="169">
                  <c:v>124.08141566</c:v>
                </c:pt>
                <c:pt idx="170">
                  <c:v>123.05744663999999</c:v>
                </c:pt>
                <c:pt idx="171">
                  <c:v>122.33875823</c:v>
                </c:pt>
                <c:pt idx="172">
                  <c:v>121.63669376999999</c:v>
                </c:pt>
                <c:pt idx="173">
                  <c:v>120.10164238999999</c:v>
                </c:pt>
                <c:pt idx="174">
                  <c:v>118.77754369</c:v>
                </c:pt>
                <c:pt idx="175">
                  <c:v>118.09338907999999</c:v>
                </c:pt>
                <c:pt idx="176">
                  <c:v>117.29757994000001</c:v>
                </c:pt>
                <c:pt idx="177">
                  <c:v>116.90742921</c:v>
                </c:pt>
                <c:pt idx="178">
                  <c:v>116.54305822000001</c:v>
                </c:pt>
                <c:pt idx="179">
                  <c:v>115.90328488999999</c:v>
                </c:pt>
                <c:pt idx="180">
                  <c:v>115.02253786999999</c:v>
                </c:pt>
                <c:pt idx="181">
                  <c:v>114.12578827</c:v>
                </c:pt>
                <c:pt idx="182">
                  <c:v>113.75174905</c:v>
                </c:pt>
                <c:pt idx="183">
                  <c:v>112.61560211</c:v>
                </c:pt>
                <c:pt idx="184">
                  <c:v>111.87898465000001</c:v>
                </c:pt>
                <c:pt idx="185">
                  <c:v>111.01626971</c:v>
                </c:pt>
                <c:pt idx="186">
                  <c:v>110.43695176</c:v>
                </c:pt>
                <c:pt idx="187">
                  <c:v>109.44462029</c:v>
                </c:pt>
                <c:pt idx="188">
                  <c:v>108.67015711000001</c:v>
                </c:pt>
                <c:pt idx="189">
                  <c:v>107.66612209</c:v>
                </c:pt>
                <c:pt idx="190">
                  <c:v>107.06429765999999</c:v>
                </c:pt>
                <c:pt idx="191">
                  <c:v>106.53335841000001</c:v>
                </c:pt>
                <c:pt idx="192">
                  <c:v>105.99287049</c:v>
                </c:pt>
                <c:pt idx="193">
                  <c:v>105.39826232999999</c:v>
                </c:pt>
                <c:pt idx="194">
                  <c:v>104.88889655</c:v>
                </c:pt>
                <c:pt idx="195">
                  <c:v>104.04790504</c:v>
                </c:pt>
                <c:pt idx="196">
                  <c:v>103.05583847</c:v>
                </c:pt>
                <c:pt idx="197">
                  <c:v>101.91665089999999</c:v>
                </c:pt>
                <c:pt idx="198">
                  <c:v>100.15393401999999</c:v>
                </c:pt>
                <c:pt idx="199">
                  <c:v>99.580775548999995</c:v>
                </c:pt>
                <c:pt idx="200">
                  <c:v>99.175660570999995</c:v>
                </c:pt>
                <c:pt idx="201">
                  <c:v>98.832184839000007</c:v>
                </c:pt>
                <c:pt idx="202">
                  <c:v>98.255287322000001</c:v>
                </c:pt>
                <c:pt idx="203">
                  <c:v>97.556791751999995</c:v>
                </c:pt>
                <c:pt idx="204">
                  <c:v>97.151931411999996</c:v>
                </c:pt>
                <c:pt idx="205">
                  <c:v>96.471418596000007</c:v>
                </c:pt>
                <c:pt idx="206">
                  <c:v>95.539524021999995</c:v>
                </c:pt>
                <c:pt idx="207">
                  <c:v>94.801076987000002</c:v>
                </c:pt>
                <c:pt idx="208">
                  <c:v>94.057837387999996</c:v>
                </c:pt>
                <c:pt idx="209">
                  <c:v>93.454187923000006</c:v>
                </c:pt>
                <c:pt idx="210">
                  <c:v>93.046852083000005</c:v>
                </c:pt>
                <c:pt idx="211">
                  <c:v>92.299153146999998</c:v>
                </c:pt>
                <c:pt idx="212">
                  <c:v>91.648215129999997</c:v>
                </c:pt>
                <c:pt idx="213">
                  <c:v>90.998626537000007</c:v>
                </c:pt>
                <c:pt idx="214">
                  <c:v>90.429330183000005</c:v>
                </c:pt>
                <c:pt idx="215">
                  <c:v>90.037474012000004</c:v>
                </c:pt>
                <c:pt idx="216">
                  <c:v>89.342494595000005</c:v>
                </c:pt>
                <c:pt idx="217">
                  <c:v>88.877784496999993</c:v>
                </c:pt>
                <c:pt idx="218">
                  <c:v>88.310842042999994</c:v>
                </c:pt>
                <c:pt idx="219">
                  <c:v>87.595521515000002</c:v>
                </c:pt>
                <c:pt idx="220">
                  <c:v>86.555875368000002</c:v>
                </c:pt>
                <c:pt idx="221">
                  <c:v>85.687026653000004</c:v>
                </c:pt>
                <c:pt idx="222">
                  <c:v>84.966602257000005</c:v>
                </c:pt>
                <c:pt idx="223">
                  <c:v>83.964023405999995</c:v>
                </c:pt>
                <c:pt idx="224">
                  <c:v>83.098655127000001</c:v>
                </c:pt>
                <c:pt idx="225">
                  <c:v>82.522501629000004</c:v>
                </c:pt>
                <c:pt idx="226">
                  <c:v>82.030441636000006</c:v>
                </c:pt>
                <c:pt idx="227">
                  <c:v>81.373174583999997</c:v>
                </c:pt>
                <c:pt idx="228">
                  <c:v>81.223418731999999</c:v>
                </c:pt>
                <c:pt idx="229">
                  <c:v>81.043601086999999</c:v>
                </c:pt>
                <c:pt idx="230">
                  <c:v>80.831535622999994</c:v>
                </c:pt>
                <c:pt idx="231">
                  <c:v>80.584529031000002</c:v>
                </c:pt>
                <c:pt idx="232">
                  <c:v>80.141256738999999</c:v>
                </c:pt>
                <c:pt idx="233">
                  <c:v>79.946139853000005</c:v>
                </c:pt>
                <c:pt idx="234">
                  <c:v>79.376011762999994</c:v>
                </c:pt>
                <c:pt idx="235">
                  <c:v>78.995736609000005</c:v>
                </c:pt>
                <c:pt idx="236">
                  <c:v>78.138379572000005</c:v>
                </c:pt>
                <c:pt idx="237">
                  <c:v>77.454229627000004</c:v>
                </c:pt>
                <c:pt idx="238">
                  <c:v>76.885749262999994</c:v>
                </c:pt>
                <c:pt idx="239">
                  <c:v>75.844563953000005</c:v>
                </c:pt>
                <c:pt idx="240">
                  <c:v>75.041960543000002</c:v>
                </c:pt>
                <c:pt idx="241">
                  <c:v>74.520266159000002</c:v>
                </c:pt>
                <c:pt idx="242">
                  <c:v>73.882689267000003</c:v>
                </c:pt>
                <c:pt idx="243">
                  <c:v>73.263748075999999</c:v>
                </c:pt>
                <c:pt idx="244">
                  <c:v>72.811901230000004</c:v>
                </c:pt>
                <c:pt idx="245">
                  <c:v>72.055050620000003</c:v>
                </c:pt>
                <c:pt idx="246">
                  <c:v>71.460936657999994</c:v>
                </c:pt>
                <c:pt idx="247">
                  <c:v>70.850624980999996</c:v>
                </c:pt>
                <c:pt idx="248">
                  <c:v>70.484156268999996</c:v>
                </c:pt>
                <c:pt idx="249">
                  <c:v>70.218865336999997</c:v>
                </c:pt>
                <c:pt idx="250">
                  <c:v>69.710343148999996</c:v>
                </c:pt>
                <c:pt idx="251">
                  <c:v>69.153274431</c:v>
                </c:pt>
                <c:pt idx="252">
                  <c:v>68.589753014999999</c:v>
                </c:pt>
                <c:pt idx="253">
                  <c:v>68.166977384000006</c:v>
                </c:pt>
                <c:pt idx="254">
                  <c:v>67.761740751999994</c:v>
                </c:pt>
                <c:pt idx="255">
                  <c:v>67.481969695000004</c:v>
                </c:pt>
                <c:pt idx="256">
                  <c:v>67.070480462000006</c:v>
                </c:pt>
                <c:pt idx="257">
                  <c:v>66.642001812999993</c:v>
                </c:pt>
                <c:pt idx="258">
                  <c:v>66.028002856000001</c:v>
                </c:pt>
                <c:pt idx="259">
                  <c:v>65.549568738000005</c:v>
                </c:pt>
                <c:pt idx="260">
                  <c:v>65.070076454000002</c:v>
                </c:pt>
                <c:pt idx="261">
                  <c:v>64.697982963000001</c:v>
                </c:pt>
                <c:pt idx="262">
                  <c:v>64.298662527999994</c:v>
                </c:pt>
                <c:pt idx="263">
                  <c:v>63.753232017999999</c:v>
                </c:pt>
                <c:pt idx="264">
                  <c:v>63.398912438000004</c:v>
                </c:pt>
                <c:pt idx="265">
                  <c:v>62.845530797000002</c:v>
                </c:pt>
                <c:pt idx="266">
                  <c:v>62.358922577000001</c:v>
                </c:pt>
                <c:pt idx="267">
                  <c:v>61.847035251999998</c:v>
                </c:pt>
                <c:pt idx="268">
                  <c:v>61.335874969999999</c:v>
                </c:pt>
                <c:pt idx="269">
                  <c:v>60.871559449000003</c:v>
                </c:pt>
                <c:pt idx="270">
                  <c:v>60.298552825000002</c:v>
                </c:pt>
                <c:pt idx="271">
                  <c:v>59.907942147999997</c:v>
                </c:pt>
                <c:pt idx="272">
                  <c:v>59.445438924000001</c:v>
                </c:pt>
                <c:pt idx="273">
                  <c:v>59.107999235999998</c:v>
                </c:pt>
                <c:pt idx="274">
                  <c:v>58.706858118</c:v>
                </c:pt>
                <c:pt idx="275">
                  <c:v>58.204703606999999</c:v>
                </c:pt>
                <c:pt idx="276">
                  <c:v>57.708947152</c:v>
                </c:pt>
                <c:pt idx="277">
                  <c:v>57.381742054</c:v>
                </c:pt>
                <c:pt idx="278">
                  <c:v>56.974181799</c:v>
                </c:pt>
                <c:pt idx="279">
                  <c:v>56.610750985999999</c:v>
                </c:pt>
                <c:pt idx="280">
                  <c:v>56.210941834000003</c:v>
                </c:pt>
                <c:pt idx="281">
                  <c:v>55.862686627000002</c:v>
                </c:pt>
                <c:pt idx="282">
                  <c:v>55.481745316000001</c:v>
                </c:pt>
                <c:pt idx="283">
                  <c:v>55.143322648999998</c:v>
                </c:pt>
                <c:pt idx="284">
                  <c:v>54.716210275999998</c:v>
                </c:pt>
                <c:pt idx="285">
                  <c:v>54.364562321000001</c:v>
                </c:pt>
                <c:pt idx="286">
                  <c:v>53.974725020999998</c:v>
                </c:pt>
                <c:pt idx="287">
                  <c:v>53.744219149999999</c:v>
                </c:pt>
                <c:pt idx="288">
                  <c:v>53.399463803000003</c:v>
                </c:pt>
                <c:pt idx="289">
                  <c:v>53.080515677000001</c:v>
                </c:pt>
                <c:pt idx="290">
                  <c:v>52.677145650999996</c:v>
                </c:pt>
                <c:pt idx="291">
                  <c:v>52.336600091000001</c:v>
                </c:pt>
                <c:pt idx="292">
                  <c:v>52.018075109000002</c:v>
                </c:pt>
                <c:pt idx="293">
                  <c:v>51.656231665</c:v>
                </c:pt>
                <c:pt idx="294">
                  <c:v>51.303120030000002</c:v>
                </c:pt>
                <c:pt idx="295">
                  <c:v>50.940917788</c:v>
                </c:pt>
                <c:pt idx="296">
                  <c:v>50.498745251000003</c:v>
                </c:pt>
                <c:pt idx="297">
                  <c:v>50.148099438999999</c:v>
                </c:pt>
                <c:pt idx="298">
                  <c:v>49.814281794000003</c:v>
                </c:pt>
                <c:pt idx="299">
                  <c:v>49.472070434999999</c:v>
                </c:pt>
                <c:pt idx="300">
                  <c:v>49.031441985999997</c:v>
                </c:pt>
                <c:pt idx="301">
                  <c:v>48.647542078000001</c:v>
                </c:pt>
                <c:pt idx="302">
                  <c:v>48.322748132000001</c:v>
                </c:pt>
                <c:pt idx="303">
                  <c:v>48.026268449</c:v>
                </c:pt>
                <c:pt idx="304">
                  <c:v>47.756124215</c:v>
                </c:pt>
                <c:pt idx="305">
                  <c:v>47.437611144000002</c:v>
                </c:pt>
                <c:pt idx="306">
                  <c:v>47.032495763999997</c:v>
                </c:pt>
                <c:pt idx="307">
                  <c:v>46.754580058000002</c:v>
                </c:pt>
                <c:pt idx="308">
                  <c:v>46.442951444000002</c:v>
                </c:pt>
                <c:pt idx="309">
                  <c:v>46.132555611999997</c:v>
                </c:pt>
                <c:pt idx="310">
                  <c:v>45.775272862000001</c:v>
                </c:pt>
                <c:pt idx="311">
                  <c:v>45.432577258000002</c:v>
                </c:pt>
                <c:pt idx="312">
                  <c:v>44.954637253999998</c:v>
                </c:pt>
                <c:pt idx="313">
                  <c:v>44.641899271</c:v>
                </c:pt>
                <c:pt idx="314">
                  <c:v>44.313238091000002</c:v>
                </c:pt>
                <c:pt idx="315">
                  <c:v>44.004837932999997</c:v>
                </c:pt>
                <c:pt idx="316">
                  <c:v>43.677747005999997</c:v>
                </c:pt>
                <c:pt idx="317">
                  <c:v>43.447964181000003</c:v>
                </c:pt>
                <c:pt idx="318">
                  <c:v>43.180945835000003</c:v>
                </c:pt>
                <c:pt idx="319">
                  <c:v>42.929941921999998</c:v>
                </c:pt>
                <c:pt idx="320">
                  <c:v>42.746070590000002</c:v>
                </c:pt>
                <c:pt idx="321">
                  <c:v>42.558406757</c:v>
                </c:pt>
                <c:pt idx="322">
                  <c:v>42.371025619000001</c:v>
                </c:pt>
                <c:pt idx="323">
                  <c:v>42.174899513</c:v>
                </c:pt>
                <c:pt idx="324">
                  <c:v>41.94302046</c:v>
                </c:pt>
                <c:pt idx="325">
                  <c:v>41.714859130000001</c:v>
                </c:pt>
                <c:pt idx="326">
                  <c:v>41.567240163999998</c:v>
                </c:pt>
                <c:pt idx="327">
                  <c:v>41.351004242000002</c:v>
                </c:pt>
                <c:pt idx="328">
                  <c:v>41.132302860999999</c:v>
                </c:pt>
                <c:pt idx="329">
                  <c:v>40.973770860000002</c:v>
                </c:pt>
                <c:pt idx="330">
                  <c:v>40.878732565</c:v>
                </c:pt>
                <c:pt idx="331">
                  <c:v>40.560679804999999</c:v>
                </c:pt>
                <c:pt idx="332">
                  <c:v>40.330210004999998</c:v>
                </c:pt>
                <c:pt idx="333">
                  <c:v>40.129014824999999</c:v>
                </c:pt>
                <c:pt idx="334">
                  <c:v>39.914813346000003</c:v>
                </c:pt>
                <c:pt idx="335">
                  <c:v>39.550789672999997</c:v>
                </c:pt>
                <c:pt idx="336">
                  <c:v>39.219358737</c:v>
                </c:pt>
                <c:pt idx="337">
                  <c:v>38.844297720999997</c:v>
                </c:pt>
                <c:pt idx="338">
                  <c:v>38.536586147999998</c:v>
                </c:pt>
                <c:pt idx="339">
                  <c:v>38.115093510000001</c:v>
                </c:pt>
                <c:pt idx="340">
                  <c:v>37.805695161000003</c:v>
                </c:pt>
                <c:pt idx="341">
                  <c:v>37.401606737999998</c:v>
                </c:pt>
                <c:pt idx="342">
                  <c:v>36.952588761999998</c:v>
                </c:pt>
                <c:pt idx="343">
                  <c:v>36.111622728999997</c:v>
                </c:pt>
                <c:pt idx="344">
                  <c:v>35.544419808999997</c:v>
                </c:pt>
                <c:pt idx="345">
                  <c:v>34.556936346999997</c:v>
                </c:pt>
                <c:pt idx="346">
                  <c:v>33.607637371000003</c:v>
                </c:pt>
                <c:pt idx="347">
                  <c:v>32.377737983000003</c:v>
                </c:pt>
                <c:pt idx="348">
                  <c:v>31.642229917000002</c:v>
                </c:pt>
                <c:pt idx="349">
                  <c:v>30.879557937000001</c:v>
                </c:pt>
                <c:pt idx="350">
                  <c:v>30.254492547000002</c:v>
                </c:pt>
                <c:pt idx="351">
                  <c:v>29.387311331999999</c:v>
                </c:pt>
                <c:pt idx="352">
                  <c:v>28.594265264000001</c:v>
                </c:pt>
                <c:pt idx="353">
                  <c:v>28.079169236999999</c:v>
                </c:pt>
                <c:pt idx="354">
                  <c:v>27.605865190999999</c:v>
                </c:pt>
                <c:pt idx="355">
                  <c:v>27.306991102000001</c:v>
                </c:pt>
                <c:pt idx="356">
                  <c:v>27.073551659</c:v>
                </c:pt>
                <c:pt idx="357">
                  <c:v>26.827383662999999</c:v>
                </c:pt>
                <c:pt idx="358">
                  <c:v>26.547221388000001</c:v>
                </c:pt>
                <c:pt idx="359">
                  <c:v>26.301237778000001</c:v>
                </c:pt>
                <c:pt idx="360">
                  <c:v>26.027944230999999</c:v>
                </c:pt>
                <c:pt idx="361">
                  <c:v>25.690138961999999</c:v>
                </c:pt>
                <c:pt idx="362">
                  <c:v>25.435740693</c:v>
                </c:pt>
                <c:pt idx="363">
                  <c:v>25.096693057</c:v>
                </c:pt>
                <c:pt idx="364">
                  <c:v>24.779218338</c:v>
                </c:pt>
              </c:numCache>
            </c:numRef>
          </c:val>
        </c:ser>
        <c:ser>
          <c:idx val="3"/>
          <c:order val="2"/>
          <c:tx>
            <c:strRef>
              <c:f>'A5.1 (A5.1M - A5.1P)'!$T$33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(A5.1M - A5.1P)'!$T$34:$T$398</c:f>
              <c:numCache>
                <c:formatCode>0</c:formatCode>
                <c:ptCount val="365"/>
                <c:pt idx="0">
                  <c:v>490.42828703999999</c:v>
                </c:pt>
                <c:pt idx="1">
                  <c:v>480.58776031000002</c:v>
                </c:pt>
                <c:pt idx="2">
                  <c:v>470.91619130999999</c:v>
                </c:pt>
                <c:pt idx="3">
                  <c:v>463.09878680000003</c:v>
                </c:pt>
                <c:pt idx="4">
                  <c:v>455.82861703999998</c:v>
                </c:pt>
                <c:pt idx="5">
                  <c:v>450.97175224</c:v>
                </c:pt>
                <c:pt idx="6">
                  <c:v>445.45884076999999</c:v>
                </c:pt>
                <c:pt idx="7">
                  <c:v>440.60804739999998</c:v>
                </c:pt>
                <c:pt idx="8">
                  <c:v>434.69720040999999</c:v>
                </c:pt>
                <c:pt idx="9">
                  <c:v>429.56594279000001</c:v>
                </c:pt>
                <c:pt idx="10">
                  <c:v>426.99284180000001</c:v>
                </c:pt>
                <c:pt idx="11">
                  <c:v>423.81505773999999</c:v>
                </c:pt>
                <c:pt idx="12">
                  <c:v>421.40818539999998</c:v>
                </c:pt>
                <c:pt idx="13">
                  <c:v>418.26353490000002</c:v>
                </c:pt>
                <c:pt idx="14">
                  <c:v>416.16463821000002</c:v>
                </c:pt>
                <c:pt idx="15">
                  <c:v>414.54354705999998</c:v>
                </c:pt>
                <c:pt idx="16">
                  <c:v>412.88943760000001</c:v>
                </c:pt>
                <c:pt idx="17">
                  <c:v>410.78475522000002</c:v>
                </c:pt>
                <c:pt idx="18">
                  <c:v>408.78317815999998</c:v>
                </c:pt>
                <c:pt idx="19">
                  <c:v>406.64780438000003</c:v>
                </c:pt>
                <c:pt idx="20">
                  <c:v>404.18200651000001</c:v>
                </c:pt>
                <c:pt idx="21">
                  <c:v>402.10788359999998</c:v>
                </c:pt>
                <c:pt idx="22">
                  <c:v>399.99691889000002</c:v>
                </c:pt>
                <c:pt idx="23">
                  <c:v>397.67984412999999</c:v>
                </c:pt>
                <c:pt idx="24">
                  <c:v>394.88290015000001</c:v>
                </c:pt>
                <c:pt idx="25">
                  <c:v>392.29265967999999</c:v>
                </c:pt>
                <c:pt idx="26">
                  <c:v>388.44112091</c:v>
                </c:pt>
                <c:pt idx="27">
                  <c:v>385.24382952000002</c:v>
                </c:pt>
                <c:pt idx="28">
                  <c:v>382.13662296000001</c:v>
                </c:pt>
                <c:pt idx="29">
                  <c:v>379.64445126999999</c:v>
                </c:pt>
                <c:pt idx="30">
                  <c:v>377.98062596</c:v>
                </c:pt>
                <c:pt idx="31">
                  <c:v>376.06371762999999</c:v>
                </c:pt>
                <c:pt idx="32">
                  <c:v>372.89369357999999</c:v>
                </c:pt>
                <c:pt idx="33">
                  <c:v>371.45866414</c:v>
                </c:pt>
                <c:pt idx="34">
                  <c:v>368.26596067999998</c:v>
                </c:pt>
                <c:pt idx="35">
                  <c:v>366.22966248</c:v>
                </c:pt>
                <c:pt idx="36">
                  <c:v>362.63590482000001</c:v>
                </c:pt>
                <c:pt idx="37">
                  <c:v>359.92339712</c:v>
                </c:pt>
                <c:pt idx="38">
                  <c:v>357.68675637000001</c:v>
                </c:pt>
                <c:pt idx="39">
                  <c:v>355.30961049000001</c:v>
                </c:pt>
                <c:pt idx="40">
                  <c:v>353.83969789000002</c:v>
                </c:pt>
                <c:pt idx="41">
                  <c:v>351.36103529000002</c:v>
                </c:pt>
                <c:pt idx="42">
                  <c:v>349.36724960999999</c:v>
                </c:pt>
                <c:pt idx="43">
                  <c:v>347.11314353</c:v>
                </c:pt>
                <c:pt idx="44">
                  <c:v>345.58725432</c:v>
                </c:pt>
                <c:pt idx="45">
                  <c:v>343.97415139999998</c:v>
                </c:pt>
                <c:pt idx="46">
                  <c:v>342.57789660999998</c:v>
                </c:pt>
                <c:pt idx="47">
                  <c:v>339.77872044999998</c:v>
                </c:pt>
                <c:pt idx="48">
                  <c:v>338.19682962000002</c:v>
                </c:pt>
                <c:pt idx="49">
                  <c:v>336.52741265999998</c:v>
                </c:pt>
                <c:pt idx="50">
                  <c:v>335.32848688000001</c:v>
                </c:pt>
                <c:pt idx="51">
                  <c:v>333.20094612000003</c:v>
                </c:pt>
                <c:pt idx="52">
                  <c:v>331.02749641999998</c:v>
                </c:pt>
                <c:pt idx="53">
                  <c:v>329.71979271999999</c:v>
                </c:pt>
                <c:pt idx="54">
                  <c:v>327.92895823999999</c:v>
                </c:pt>
                <c:pt idx="55">
                  <c:v>327.22520599000001</c:v>
                </c:pt>
                <c:pt idx="56">
                  <c:v>325.89250991</c:v>
                </c:pt>
                <c:pt idx="57">
                  <c:v>324.33889921999997</c:v>
                </c:pt>
                <c:pt idx="58">
                  <c:v>323.06513566000001</c:v>
                </c:pt>
                <c:pt idx="59">
                  <c:v>322.56625941999999</c:v>
                </c:pt>
                <c:pt idx="60">
                  <c:v>321.11478364999999</c:v>
                </c:pt>
                <c:pt idx="61">
                  <c:v>319.73974651999998</c:v>
                </c:pt>
                <c:pt idx="62">
                  <c:v>319.01680536999999</c:v>
                </c:pt>
                <c:pt idx="63">
                  <c:v>317.86707966</c:v>
                </c:pt>
                <c:pt idx="64">
                  <c:v>316.75627886000001</c:v>
                </c:pt>
                <c:pt idx="65">
                  <c:v>315.68254512999999</c:v>
                </c:pt>
                <c:pt idx="66">
                  <c:v>314.74551785</c:v>
                </c:pt>
                <c:pt idx="67">
                  <c:v>313.98641865000002</c:v>
                </c:pt>
                <c:pt idx="68">
                  <c:v>312.62444191999998</c:v>
                </c:pt>
                <c:pt idx="69">
                  <c:v>311.09958508</c:v>
                </c:pt>
                <c:pt idx="70">
                  <c:v>309.68608933000002</c:v>
                </c:pt>
                <c:pt idx="71">
                  <c:v>308.72838150000001</c:v>
                </c:pt>
                <c:pt idx="72">
                  <c:v>307.24914548999999</c:v>
                </c:pt>
                <c:pt idx="73">
                  <c:v>306.39647479000001</c:v>
                </c:pt>
                <c:pt idx="74">
                  <c:v>305.38476281999999</c:v>
                </c:pt>
                <c:pt idx="75">
                  <c:v>304.38078537000001</c:v>
                </c:pt>
                <c:pt idx="76">
                  <c:v>303.61465125000001</c:v>
                </c:pt>
                <c:pt idx="77">
                  <c:v>302.63400961000002</c:v>
                </c:pt>
                <c:pt idx="78">
                  <c:v>301.61339455000001</c:v>
                </c:pt>
                <c:pt idx="79">
                  <c:v>300.15885840999999</c:v>
                </c:pt>
                <c:pt idx="80">
                  <c:v>298.48365229000001</c:v>
                </c:pt>
                <c:pt idx="81">
                  <c:v>296.20284497</c:v>
                </c:pt>
                <c:pt idx="82">
                  <c:v>294.79778550999998</c:v>
                </c:pt>
                <c:pt idx="83">
                  <c:v>292.78836223000002</c:v>
                </c:pt>
                <c:pt idx="84">
                  <c:v>291.45639412999998</c:v>
                </c:pt>
                <c:pt idx="85">
                  <c:v>289.98015150999998</c:v>
                </c:pt>
                <c:pt idx="86">
                  <c:v>288.5085747</c:v>
                </c:pt>
                <c:pt idx="87">
                  <c:v>287.23864411</c:v>
                </c:pt>
                <c:pt idx="88">
                  <c:v>285.06271289</c:v>
                </c:pt>
                <c:pt idx="89">
                  <c:v>283.53496892999999</c:v>
                </c:pt>
                <c:pt idx="90">
                  <c:v>282.51590444999999</c:v>
                </c:pt>
                <c:pt idx="91">
                  <c:v>281.05338289000002</c:v>
                </c:pt>
                <c:pt idx="92">
                  <c:v>279.27306822000003</c:v>
                </c:pt>
                <c:pt idx="93">
                  <c:v>278.16003927000003</c:v>
                </c:pt>
                <c:pt idx="94">
                  <c:v>277.48342319</c:v>
                </c:pt>
                <c:pt idx="95">
                  <c:v>276.44682253000002</c:v>
                </c:pt>
                <c:pt idx="96">
                  <c:v>275.63701426</c:v>
                </c:pt>
                <c:pt idx="97">
                  <c:v>275.03181684999998</c:v>
                </c:pt>
                <c:pt idx="98">
                  <c:v>274.40915827999999</c:v>
                </c:pt>
                <c:pt idx="99">
                  <c:v>273.94324396000002</c:v>
                </c:pt>
                <c:pt idx="100">
                  <c:v>273.30826281999998</c:v>
                </c:pt>
                <c:pt idx="101">
                  <c:v>272.25196087</c:v>
                </c:pt>
                <c:pt idx="102">
                  <c:v>271.278392</c:v>
                </c:pt>
                <c:pt idx="103">
                  <c:v>270.18088872999999</c:v>
                </c:pt>
                <c:pt idx="104">
                  <c:v>268.70986427999998</c:v>
                </c:pt>
                <c:pt idx="105">
                  <c:v>267.05016044000001</c:v>
                </c:pt>
                <c:pt idx="106">
                  <c:v>266.08914404000001</c:v>
                </c:pt>
                <c:pt idx="107">
                  <c:v>265.06753838999998</c:v>
                </c:pt>
                <c:pt idx="108">
                  <c:v>263.48829318000003</c:v>
                </c:pt>
                <c:pt idx="109">
                  <c:v>262.36081242</c:v>
                </c:pt>
                <c:pt idx="110">
                  <c:v>260.84624122000002</c:v>
                </c:pt>
                <c:pt idx="111">
                  <c:v>259.65025883999999</c:v>
                </c:pt>
                <c:pt idx="112">
                  <c:v>258.97331959000002</c:v>
                </c:pt>
                <c:pt idx="113">
                  <c:v>257.33955996999998</c:v>
                </c:pt>
                <c:pt idx="114">
                  <c:v>256.51704673</c:v>
                </c:pt>
                <c:pt idx="115">
                  <c:v>255.26245265</c:v>
                </c:pt>
                <c:pt idx="116">
                  <c:v>253.82649180999999</c:v>
                </c:pt>
                <c:pt idx="117">
                  <c:v>252.28220087</c:v>
                </c:pt>
                <c:pt idx="118">
                  <c:v>251.24139299999999</c:v>
                </c:pt>
                <c:pt idx="119">
                  <c:v>249.95746158</c:v>
                </c:pt>
                <c:pt idx="120">
                  <c:v>248.38931722999999</c:v>
                </c:pt>
                <c:pt idx="121">
                  <c:v>246.80930555</c:v>
                </c:pt>
                <c:pt idx="122">
                  <c:v>245.53354508000001</c:v>
                </c:pt>
                <c:pt idx="123">
                  <c:v>244.25154466999999</c:v>
                </c:pt>
                <c:pt idx="124">
                  <c:v>243.14405597999999</c:v>
                </c:pt>
                <c:pt idx="125">
                  <c:v>241.98842920999999</c:v>
                </c:pt>
                <c:pt idx="126">
                  <c:v>240.63212859000001</c:v>
                </c:pt>
                <c:pt idx="127">
                  <c:v>239.56925691999999</c:v>
                </c:pt>
                <c:pt idx="128">
                  <c:v>238.48226556</c:v>
                </c:pt>
                <c:pt idx="129">
                  <c:v>237.16976797999999</c:v>
                </c:pt>
                <c:pt idx="130">
                  <c:v>235.7791751</c:v>
                </c:pt>
                <c:pt idx="131">
                  <c:v>235.00258647999999</c:v>
                </c:pt>
                <c:pt idx="132">
                  <c:v>234.2800225</c:v>
                </c:pt>
                <c:pt idx="133">
                  <c:v>233.60749122999999</c:v>
                </c:pt>
                <c:pt idx="134">
                  <c:v>232.48953574999999</c:v>
                </c:pt>
                <c:pt idx="135">
                  <c:v>231.28748023</c:v>
                </c:pt>
                <c:pt idx="136">
                  <c:v>230.01567431999999</c:v>
                </c:pt>
                <c:pt idx="137">
                  <c:v>229.26348397000001</c:v>
                </c:pt>
                <c:pt idx="138">
                  <c:v>228.77986025000001</c:v>
                </c:pt>
                <c:pt idx="139">
                  <c:v>228.12431147000001</c:v>
                </c:pt>
                <c:pt idx="140">
                  <c:v>227.36837686999999</c:v>
                </c:pt>
                <c:pt idx="141">
                  <c:v>226.23219678999999</c:v>
                </c:pt>
                <c:pt idx="142">
                  <c:v>225.58108823000001</c:v>
                </c:pt>
                <c:pt idx="143">
                  <c:v>225.40462124999999</c:v>
                </c:pt>
                <c:pt idx="144">
                  <c:v>224.64772116</c:v>
                </c:pt>
                <c:pt idx="145">
                  <c:v>224.09622336999999</c:v>
                </c:pt>
                <c:pt idx="146">
                  <c:v>223.35772885</c:v>
                </c:pt>
                <c:pt idx="147">
                  <c:v>222.39936294</c:v>
                </c:pt>
                <c:pt idx="148">
                  <c:v>221.65575057000001</c:v>
                </c:pt>
                <c:pt idx="149">
                  <c:v>220.78335221</c:v>
                </c:pt>
                <c:pt idx="150">
                  <c:v>219.98832861</c:v>
                </c:pt>
                <c:pt idx="151">
                  <c:v>219.16095915</c:v>
                </c:pt>
                <c:pt idx="152">
                  <c:v>217.99323842999999</c:v>
                </c:pt>
                <c:pt idx="153">
                  <c:v>217.38516869</c:v>
                </c:pt>
                <c:pt idx="154">
                  <c:v>216.61439856999999</c:v>
                </c:pt>
                <c:pt idx="155">
                  <c:v>215.70569345000001</c:v>
                </c:pt>
                <c:pt idx="156">
                  <c:v>214.92159419999999</c:v>
                </c:pt>
                <c:pt idx="157">
                  <c:v>213.99651401</c:v>
                </c:pt>
                <c:pt idx="158">
                  <c:v>212.74805656000001</c:v>
                </c:pt>
                <c:pt idx="159">
                  <c:v>211.50413279</c:v>
                </c:pt>
                <c:pt idx="160">
                  <c:v>210.54237574999999</c:v>
                </c:pt>
                <c:pt idx="161">
                  <c:v>209.87138284</c:v>
                </c:pt>
                <c:pt idx="162">
                  <c:v>209.16893504999999</c:v>
                </c:pt>
                <c:pt idx="163">
                  <c:v>208.54096680999999</c:v>
                </c:pt>
                <c:pt idx="164">
                  <c:v>207.50636881</c:v>
                </c:pt>
                <c:pt idx="165">
                  <c:v>206.49986111000001</c:v>
                </c:pt>
                <c:pt idx="166">
                  <c:v>205.83614718999999</c:v>
                </c:pt>
                <c:pt idx="167">
                  <c:v>205.19751891000001</c:v>
                </c:pt>
                <c:pt idx="168">
                  <c:v>204.47392873000001</c:v>
                </c:pt>
                <c:pt idx="169">
                  <c:v>203.90980103999999</c:v>
                </c:pt>
                <c:pt idx="170">
                  <c:v>203.42552741</c:v>
                </c:pt>
                <c:pt idx="171">
                  <c:v>202.79981445000001</c:v>
                </c:pt>
                <c:pt idx="172">
                  <c:v>201.67865687</c:v>
                </c:pt>
                <c:pt idx="173">
                  <c:v>200.57701594</c:v>
                </c:pt>
                <c:pt idx="174">
                  <c:v>199.37591900000001</c:v>
                </c:pt>
                <c:pt idx="175">
                  <c:v>198.67542700999999</c:v>
                </c:pt>
                <c:pt idx="176">
                  <c:v>198.22551734000001</c:v>
                </c:pt>
                <c:pt idx="177">
                  <c:v>197.40407346000001</c:v>
                </c:pt>
                <c:pt idx="178">
                  <c:v>196.60933462</c:v>
                </c:pt>
                <c:pt idx="179">
                  <c:v>195.81127791</c:v>
                </c:pt>
                <c:pt idx="180">
                  <c:v>195.21235725</c:v>
                </c:pt>
                <c:pt idx="181">
                  <c:v>194.57917510999999</c:v>
                </c:pt>
                <c:pt idx="182">
                  <c:v>193.42570893000001</c:v>
                </c:pt>
                <c:pt idx="183">
                  <c:v>192.48933023999999</c:v>
                </c:pt>
                <c:pt idx="184">
                  <c:v>191.82504442999999</c:v>
                </c:pt>
                <c:pt idx="185">
                  <c:v>191.25608270000001</c:v>
                </c:pt>
                <c:pt idx="186">
                  <c:v>190.47027288000001</c:v>
                </c:pt>
                <c:pt idx="187">
                  <c:v>189.57560045</c:v>
                </c:pt>
                <c:pt idx="188">
                  <c:v>188.91568154999999</c:v>
                </c:pt>
                <c:pt idx="189">
                  <c:v>188.43902510000001</c:v>
                </c:pt>
                <c:pt idx="190">
                  <c:v>187.60787791999999</c:v>
                </c:pt>
                <c:pt idx="191">
                  <c:v>187.06304455</c:v>
                </c:pt>
                <c:pt idx="192">
                  <c:v>186.63931987000001</c:v>
                </c:pt>
                <c:pt idx="193">
                  <c:v>185.83119615000001</c:v>
                </c:pt>
                <c:pt idx="194">
                  <c:v>184.97251039</c:v>
                </c:pt>
                <c:pt idx="195">
                  <c:v>184.07409525</c:v>
                </c:pt>
                <c:pt idx="196">
                  <c:v>183.13678512999999</c:v>
                </c:pt>
                <c:pt idx="197">
                  <c:v>182.02701332999999</c:v>
                </c:pt>
                <c:pt idx="198">
                  <c:v>181.11674109</c:v>
                </c:pt>
                <c:pt idx="199">
                  <c:v>180.62711489</c:v>
                </c:pt>
                <c:pt idx="200">
                  <c:v>179.75588074999999</c:v>
                </c:pt>
                <c:pt idx="201">
                  <c:v>179.11157825000001</c:v>
                </c:pt>
                <c:pt idx="202">
                  <c:v>178.45544928999999</c:v>
                </c:pt>
                <c:pt idx="203">
                  <c:v>178.27747737000001</c:v>
                </c:pt>
                <c:pt idx="204">
                  <c:v>177.7437558</c:v>
                </c:pt>
                <c:pt idx="205">
                  <c:v>177.06966883000001</c:v>
                </c:pt>
                <c:pt idx="206">
                  <c:v>176.13114099000001</c:v>
                </c:pt>
                <c:pt idx="207">
                  <c:v>175.33247852</c:v>
                </c:pt>
                <c:pt idx="208">
                  <c:v>174.53111497</c:v>
                </c:pt>
                <c:pt idx="209">
                  <c:v>173.40949004999999</c:v>
                </c:pt>
                <c:pt idx="210">
                  <c:v>172.89906250000001</c:v>
                </c:pt>
                <c:pt idx="211">
                  <c:v>172.21559754</c:v>
                </c:pt>
                <c:pt idx="212">
                  <c:v>171.43533002000001</c:v>
                </c:pt>
                <c:pt idx="213">
                  <c:v>170.57733271999999</c:v>
                </c:pt>
                <c:pt idx="214">
                  <c:v>169.95619592</c:v>
                </c:pt>
                <c:pt idx="215">
                  <c:v>169.11493730999999</c:v>
                </c:pt>
                <c:pt idx="216">
                  <c:v>168.28991825</c:v>
                </c:pt>
                <c:pt idx="217">
                  <c:v>167.92931132000001</c:v>
                </c:pt>
                <c:pt idx="218">
                  <c:v>167.15009179</c:v>
                </c:pt>
                <c:pt idx="219">
                  <c:v>166.53550863000001</c:v>
                </c:pt>
                <c:pt idx="220">
                  <c:v>165.84492014</c:v>
                </c:pt>
                <c:pt idx="221">
                  <c:v>164.90181000000001</c:v>
                </c:pt>
                <c:pt idx="222">
                  <c:v>163.58125894</c:v>
                </c:pt>
                <c:pt idx="223">
                  <c:v>162.56832230000001</c:v>
                </c:pt>
                <c:pt idx="224">
                  <c:v>161.40151542999999</c:v>
                </c:pt>
                <c:pt idx="225">
                  <c:v>160.88832327</c:v>
                </c:pt>
                <c:pt idx="226">
                  <c:v>160.05676595</c:v>
                </c:pt>
                <c:pt idx="227">
                  <c:v>159.51793036000001</c:v>
                </c:pt>
                <c:pt idx="228">
                  <c:v>159.12084281</c:v>
                </c:pt>
                <c:pt idx="229">
                  <c:v>158.70299993</c:v>
                </c:pt>
                <c:pt idx="230">
                  <c:v>158.24852297999999</c:v>
                </c:pt>
                <c:pt idx="231">
                  <c:v>157.77263909999999</c:v>
                </c:pt>
                <c:pt idx="232">
                  <c:v>157.22955221999999</c:v>
                </c:pt>
                <c:pt idx="233">
                  <c:v>157.05212702</c:v>
                </c:pt>
                <c:pt idx="234">
                  <c:v>156.46784514000001</c:v>
                </c:pt>
                <c:pt idx="235">
                  <c:v>156.22955958</c:v>
                </c:pt>
                <c:pt idx="236">
                  <c:v>155.89656299999999</c:v>
                </c:pt>
                <c:pt idx="237">
                  <c:v>155.35724263</c:v>
                </c:pt>
                <c:pt idx="238">
                  <c:v>154.75385821</c:v>
                </c:pt>
                <c:pt idx="239">
                  <c:v>154.11748986999999</c:v>
                </c:pt>
                <c:pt idx="240">
                  <c:v>153.31676024000001</c:v>
                </c:pt>
                <c:pt idx="241">
                  <c:v>152.82164126000001</c:v>
                </c:pt>
                <c:pt idx="242">
                  <c:v>152.2336358</c:v>
                </c:pt>
                <c:pt idx="243">
                  <c:v>151.58650144000001</c:v>
                </c:pt>
                <c:pt idx="244">
                  <c:v>151.27247500999999</c:v>
                </c:pt>
                <c:pt idx="245">
                  <c:v>150.81949417000001</c:v>
                </c:pt>
                <c:pt idx="246">
                  <c:v>150.49038381</c:v>
                </c:pt>
                <c:pt idx="247">
                  <c:v>150.09157214000001</c:v>
                </c:pt>
                <c:pt idx="248">
                  <c:v>149.67243694000001</c:v>
                </c:pt>
                <c:pt idx="249">
                  <c:v>149.42770571</c:v>
                </c:pt>
                <c:pt idx="250">
                  <c:v>149.11868226000001</c:v>
                </c:pt>
                <c:pt idx="251">
                  <c:v>148.84640897</c:v>
                </c:pt>
                <c:pt idx="252">
                  <c:v>148.45509708</c:v>
                </c:pt>
                <c:pt idx="253">
                  <c:v>148.23481602999999</c:v>
                </c:pt>
                <c:pt idx="254">
                  <c:v>147.7709395</c:v>
                </c:pt>
                <c:pt idx="255">
                  <c:v>147.46608355999999</c:v>
                </c:pt>
                <c:pt idx="256">
                  <c:v>147.05602705999999</c:v>
                </c:pt>
                <c:pt idx="257">
                  <c:v>146.65504677000001</c:v>
                </c:pt>
                <c:pt idx="258">
                  <c:v>146.31231846</c:v>
                </c:pt>
                <c:pt idx="259">
                  <c:v>145.96202711999999</c:v>
                </c:pt>
                <c:pt idx="260">
                  <c:v>145.32156072000001</c:v>
                </c:pt>
                <c:pt idx="261">
                  <c:v>144.87596736</c:v>
                </c:pt>
                <c:pt idx="262">
                  <c:v>144.51150175000001</c:v>
                </c:pt>
                <c:pt idx="263">
                  <c:v>144.05127960999999</c:v>
                </c:pt>
                <c:pt idx="264">
                  <c:v>143.60105963000001</c:v>
                </c:pt>
                <c:pt idx="265">
                  <c:v>143.07754976000001</c:v>
                </c:pt>
                <c:pt idx="266">
                  <c:v>142.48213523999999</c:v>
                </c:pt>
                <c:pt idx="267">
                  <c:v>141.94381988999999</c:v>
                </c:pt>
                <c:pt idx="268">
                  <c:v>141.30388199999999</c:v>
                </c:pt>
                <c:pt idx="269">
                  <c:v>140.81865214999999</c:v>
                </c:pt>
                <c:pt idx="270">
                  <c:v>140.32061881000001</c:v>
                </c:pt>
                <c:pt idx="271">
                  <c:v>139.89205238</c:v>
                </c:pt>
                <c:pt idx="272">
                  <c:v>139.43252663000001</c:v>
                </c:pt>
                <c:pt idx="273">
                  <c:v>139.01441331000001</c:v>
                </c:pt>
                <c:pt idx="274">
                  <c:v>138.62399353000001</c:v>
                </c:pt>
                <c:pt idx="275">
                  <c:v>138.01911111999999</c:v>
                </c:pt>
                <c:pt idx="276">
                  <c:v>137.39502103000001</c:v>
                </c:pt>
                <c:pt idx="277">
                  <c:v>136.87350223000001</c:v>
                </c:pt>
                <c:pt idx="278">
                  <c:v>136.47588725</c:v>
                </c:pt>
                <c:pt idx="279">
                  <c:v>136.01661532</c:v>
                </c:pt>
                <c:pt idx="280">
                  <c:v>135.60517225000001</c:v>
                </c:pt>
                <c:pt idx="281">
                  <c:v>135.19737548000001</c:v>
                </c:pt>
                <c:pt idx="282">
                  <c:v>134.77857162999999</c:v>
                </c:pt>
                <c:pt idx="283">
                  <c:v>134.39417127999999</c:v>
                </c:pt>
                <c:pt idx="284">
                  <c:v>133.94486193</c:v>
                </c:pt>
                <c:pt idx="285">
                  <c:v>133.54588330999999</c:v>
                </c:pt>
                <c:pt idx="286">
                  <c:v>133.11049173000001</c:v>
                </c:pt>
                <c:pt idx="287">
                  <c:v>132.77173404999999</c:v>
                </c:pt>
                <c:pt idx="288">
                  <c:v>132.48375132000001</c:v>
                </c:pt>
                <c:pt idx="289">
                  <c:v>132.12873324</c:v>
                </c:pt>
                <c:pt idx="290">
                  <c:v>131.65201311999999</c:v>
                </c:pt>
                <c:pt idx="291">
                  <c:v>131.29335681000001</c:v>
                </c:pt>
                <c:pt idx="292">
                  <c:v>130.98990701</c:v>
                </c:pt>
                <c:pt idx="293">
                  <c:v>130.58184783999999</c:v>
                </c:pt>
                <c:pt idx="294">
                  <c:v>130.20763694999999</c:v>
                </c:pt>
                <c:pt idx="295">
                  <c:v>129.76019604999999</c:v>
                </c:pt>
                <c:pt idx="296">
                  <c:v>129.14543083999999</c:v>
                </c:pt>
                <c:pt idx="297">
                  <c:v>128.61533767</c:v>
                </c:pt>
                <c:pt idx="298">
                  <c:v>127.99031522</c:v>
                </c:pt>
                <c:pt idx="299">
                  <c:v>127.36370709000001</c:v>
                </c:pt>
                <c:pt idx="300">
                  <c:v>126.87780594</c:v>
                </c:pt>
                <c:pt idx="301">
                  <c:v>126.37708178</c:v>
                </c:pt>
                <c:pt idx="302">
                  <c:v>125.71491889000001</c:v>
                </c:pt>
                <c:pt idx="303">
                  <c:v>125.46001754</c:v>
                </c:pt>
                <c:pt idx="304">
                  <c:v>124.91342398</c:v>
                </c:pt>
                <c:pt idx="305">
                  <c:v>124.38308128</c:v>
                </c:pt>
                <c:pt idx="306">
                  <c:v>123.7778</c:v>
                </c:pt>
                <c:pt idx="307">
                  <c:v>123.33110815000001</c:v>
                </c:pt>
                <c:pt idx="308">
                  <c:v>122.73745958000001</c:v>
                </c:pt>
                <c:pt idx="309">
                  <c:v>122.10230489</c:v>
                </c:pt>
                <c:pt idx="310">
                  <c:v>121.59380143</c:v>
                </c:pt>
                <c:pt idx="311">
                  <c:v>120.96411436</c:v>
                </c:pt>
                <c:pt idx="312">
                  <c:v>120.44375284</c:v>
                </c:pt>
                <c:pt idx="313">
                  <c:v>119.8156367</c:v>
                </c:pt>
                <c:pt idx="314">
                  <c:v>119.23970321</c:v>
                </c:pt>
                <c:pt idx="315">
                  <c:v>118.57788825</c:v>
                </c:pt>
                <c:pt idx="316">
                  <c:v>118.08232738</c:v>
                </c:pt>
                <c:pt idx="317">
                  <c:v>117.55741012999999</c:v>
                </c:pt>
                <c:pt idx="318">
                  <c:v>116.64571075000001</c:v>
                </c:pt>
                <c:pt idx="319">
                  <c:v>116.03372194000001</c:v>
                </c:pt>
                <c:pt idx="320">
                  <c:v>115.4970537</c:v>
                </c:pt>
                <c:pt idx="321">
                  <c:v>114.97509923</c:v>
                </c:pt>
                <c:pt idx="322">
                  <c:v>114.47890532</c:v>
                </c:pt>
                <c:pt idx="323">
                  <c:v>113.95969193000001</c:v>
                </c:pt>
                <c:pt idx="324">
                  <c:v>113.3178656</c:v>
                </c:pt>
                <c:pt idx="325">
                  <c:v>112.6159169</c:v>
                </c:pt>
                <c:pt idx="326">
                  <c:v>111.58421271</c:v>
                </c:pt>
                <c:pt idx="327">
                  <c:v>110.46636884999999</c:v>
                </c:pt>
                <c:pt idx="328">
                  <c:v>109.52307311</c:v>
                </c:pt>
                <c:pt idx="329">
                  <c:v>108.54882204</c:v>
                </c:pt>
                <c:pt idx="330">
                  <c:v>107.52328266000001</c:v>
                </c:pt>
                <c:pt idx="331">
                  <c:v>106.27696223</c:v>
                </c:pt>
                <c:pt idx="332">
                  <c:v>105.24874932</c:v>
                </c:pt>
                <c:pt idx="333">
                  <c:v>103.68755133000001</c:v>
                </c:pt>
                <c:pt idx="334">
                  <c:v>102.57455164</c:v>
                </c:pt>
                <c:pt idx="335">
                  <c:v>101.34167503</c:v>
                </c:pt>
                <c:pt idx="336">
                  <c:v>100.25353366</c:v>
                </c:pt>
                <c:pt idx="337">
                  <c:v>99.146324407999998</c:v>
                </c:pt>
                <c:pt idx="338">
                  <c:v>98.279802978999996</c:v>
                </c:pt>
                <c:pt idx="339">
                  <c:v>97.458081566999994</c:v>
                </c:pt>
                <c:pt idx="340">
                  <c:v>96.490916338999995</c:v>
                </c:pt>
                <c:pt idx="341">
                  <c:v>95.252871068000005</c:v>
                </c:pt>
                <c:pt idx="342">
                  <c:v>94.232626564</c:v>
                </c:pt>
                <c:pt idx="343">
                  <c:v>93.323219148000007</c:v>
                </c:pt>
                <c:pt idx="344">
                  <c:v>92.619445741000007</c:v>
                </c:pt>
                <c:pt idx="345">
                  <c:v>91.717685153999994</c:v>
                </c:pt>
                <c:pt idx="346">
                  <c:v>90.820783114999998</c:v>
                </c:pt>
                <c:pt idx="347">
                  <c:v>90.125965129999997</c:v>
                </c:pt>
                <c:pt idx="348">
                  <c:v>89.412360254000006</c:v>
                </c:pt>
                <c:pt idx="349">
                  <c:v>88.314884243999998</c:v>
                </c:pt>
                <c:pt idx="350">
                  <c:v>87.456670525000007</c:v>
                </c:pt>
                <c:pt idx="351">
                  <c:v>86.893726983999997</c:v>
                </c:pt>
                <c:pt idx="352">
                  <c:v>86.222814303999996</c:v>
                </c:pt>
                <c:pt idx="353">
                  <c:v>85.057719473999995</c:v>
                </c:pt>
                <c:pt idx="354">
                  <c:v>84.462762278</c:v>
                </c:pt>
                <c:pt idx="355">
                  <c:v>83.996626337999999</c:v>
                </c:pt>
                <c:pt idx="356">
                  <c:v>83.627151734999998</c:v>
                </c:pt>
                <c:pt idx="357">
                  <c:v>83.157308935000003</c:v>
                </c:pt>
                <c:pt idx="358">
                  <c:v>82.723625126000002</c:v>
                </c:pt>
                <c:pt idx="359">
                  <c:v>82.082577341000004</c:v>
                </c:pt>
                <c:pt idx="360">
                  <c:v>81.504454628000005</c:v>
                </c:pt>
                <c:pt idx="361">
                  <c:v>81.045669977000003</c:v>
                </c:pt>
                <c:pt idx="362">
                  <c:v>80.679641828000001</c:v>
                </c:pt>
                <c:pt idx="363">
                  <c:v>80.306466814000004</c:v>
                </c:pt>
                <c:pt idx="364">
                  <c:v>79.826632021999998</c:v>
                </c:pt>
              </c:numCache>
            </c:numRef>
          </c:val>
        </c:ser>
        <c:ser>
          <c:idx val="5"/>
          <c:order val="3"/>
          <c:tx>
            <c:strRef>
              <c:f>'A5.1 (A5.1M - A5.1P)'!$U$33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(A5.1M - A5.1P)'!$U$34:$U$398</c:f>
              <c:numCache>
                <c:formatCode>0</c:formatCode>
                <c:ptCount val="365"/>
                <c:pt idx="0">
                  <c:v>417.94437004999997</c:v>
                </c:pt>
                <c:pt idx="1">
                  <c:v>393.89337004999999</c:v>
                </c:pt>
                <c:pt idx="2">
                  <c:v>377.30537005000002</c:v>
                </c:pt>
                <c:pt idx="3">
                  <c:v>366.72137005000002</c:v>
                </c:pt>
                <c:pt idx="4">
                  <c:v>360.67537005000003</c:v>
                </c:pt>
                <c:pt idx="5">
                  <c:v>357.71437005000001</c:v>
                </c:pt>
                <c:pt idx="6">
                  <c:v>356.35737004999999</c:v>
                </c:pt>
                <c:pt idx="7">
                  <c:v>355.15737005</c:v>
                </c:pt>
                <c:pt idx="8">
                  <c:v>352.68337005000001</c:v>
                </c:pt>
                <c:pt idx="9">
                  <c:v>349.25337005</c:v>
                </c:pt>
                <c:pt idx="10">
                  <c:v>345.76037005000001</c:v>
                </c:pt>
                <c:pt idx="11">
                  <c:v>343.97337005000003</c:v>
                </c:pt>
                <c:pt idx="12">
                  <c:v>342.21837004999998</c:v>
                </c:pt>
                <c:pt idx="13">
                  <c:v>341.44737005000002</c:v>
                </c:pt>
                <c:pt idx="14">
                  <c:v>339.61037004999997</c:v>
                </c:pt>
                <c:pt idx="15">
                  <c:v>338.22237004999999</c:v>
                </c:pt>
                <c:pt idx="16">
                  <c:v>336.97237004999999</c:v>
                </c:pt>
                <c:pt idx="17">
                  <c:v>335.87937004999998</c:v>
                </c:pt>
                <c:pt idx="18">
                  <c:v>335.41137005000002</c:v>
                </c:pt>
                <c:pt idx="19">
                  <c:v>335.07237005000002</c:v>
                </c:pt>
                <c:pt idx="20">
                  <c:v>334.36937004999999</c:v>
                </c:pt>
                <c:pt idx="21">
                  <c:v>333.09537004999999</c:v>
                </c:pt>
                <c:pt idx="22">
                  <c:v>331.95037005</c:v>
                </c:pt>
                <c:pt idx="23">
                  <c:v>330.82837004999999</c:v>
                </c:pt>
                <c:pt idx="24">
                  <c:v>330.17337005000002</c:v>
                </c:pt>
                <c:pt idx="25">
                  <c:v>329.20237005000001</c:v>
                </c:pt>
                <c:pt idx="26">
                  <c:v>328.15637005000002</c:v>
                </c:pt>
                <c:pt idx="27">
                  <c:v>327.02037005</c:v>
                </c:pt>
                <c:pt idx="28">
                  <c:v>325.71237005</c:v>
                </c:pt>
                <c:pt idx="29">
                  <c:v>324.75037005000001</c:v>
                </c:pt>
                <c:pt idx="30">
                  <c:v>323.88337005</c:v>
                </c:pt>
                <c:pt idx="31">
                  <c:v>323.00937004999997</c:v>
                </c:pt>
                <c:pt idx="32">
                  <c:v>322.12437004999998</c:v>
                </c:pt>
                <c:pt idx="33">
                  <c:v>321.40237005</c:v>
                </c:pt>
                <c:pt idx="34">
                  <c:v>320.73537004999997</c:v>
                </c:pt>
                <c:pt idx="35">
                  <c:v>320.11337005000001</c:v>
                </c:pt>
                <c:pt idx="36">
                  <c:v>319.53037004999999</c:v>
                </c:pt>
                <c:pt idx="37">
                  <c:v>318.94037005000001</c:v>
                </c:pt>
                <c:pt idx="38">
                  <c:v>318.30837005000001</c:v>
                </c:pt>
                <c:pt idx="39">
                  <c:v>317.69537005000001</c:v>
                </c:pt>
                <c:pt idx="40">
                  <c:v>317.12437004999998</c:v>
                </c:pt>
                <c:pt idx="41">
                  <c:v>316.54037004999998</c:v>
                </c:pt>
                <c:pt idx="42">
                  <c:v>315.90137005000003</c:v>
                </c:pt>
                <c:pt idx="43">
                  <c:v>315.35037004999998</c:v>
                </c:pt>
                <c:pt idx="44">
                  <c:v>314.98437005</c:v>
                </c:pt>
                <c:pt idx="45">
                  <c:v>314.37537005000001</c:v>
                </c:pt>
                <c:pt idx="46">
                  <c:v>313.91237004999999</c:v>
                </c:pt>
                <c:pt idx="47">
                  <c:v>313.73537004999997</c:v>
                </c:pt>
                <c:pt idx="48">
                  <c:v>313.14137004999998</c:v>
                </c:pt>
                <c:pt idx="49">
                  <c:v>312.49737004999997</c:v>
                </c:pt>
                <c:pt idx="50">
                  <c:v>311.87837005</c:v>
                </c:pt>
                <c:pt idx="51">
                  <c:v>311.54737004999998</c:v>
                </c:pt>
                <c:pt idx="52">
                  <c:v>311.03837005000003</c:v>
                </c:pt>
                <c:pt idx="53">
                  <c:v>310.43437004999998</c:v>
                </c:pt>
                <c:pt idx="54">
                  <c:v>309.83137004999998</c:v>
                </c:pt>
                <c:pt idx="55">
                  <c:v>309.25337005</c:v>
                </c:pt>
                <c:pt idx="56">
                  <c:v>308.74837005000001</c:v>
                </c:pt>
                <c:pt idx="57">
                  <c:v>308.13837004999999</c:v>
                </c:pt>
                <c:pt idx="58">
                  <c:v>307.53537004999998</c:v>
                </c:pt>
                <c:pt idx="59">
                  <c:v>306.92937004999999</c:v>
                </c:pt>
                <c:pt idx="60">
                  <c:v>306.32837004999999</c:v>
                </c:pt>
                <c:pt idx="61">
                  <c:v>305.71937005000001</c:v>
                </c:pt>
                <c:pt idx="62">
                  <c:v>305.11037004999997</c:v>
                </c:pt>
                <c:pt idx="63">
                  <c:v>304.50137004999999</c:v>
                </c:pt>
                <c:pt idx="64">
                  <c:v>303.89237005000001</c:v>
                </c:pt>
                <c:pt idx="65">
                  <c:v>303.28337004999997</c:v>
                </c:pt>
                <c:pt idx="66">
                  <c:v>302.67637005</c:v>
                </c:pt>
                <c:pt idx="67">
                  <c:v>302.06137004999999</c:v>
                </c:pt>
                <c:pt idx="68">
                  <c:v>301.45437005000002</c:v>
                </c:pt>
                <c:pt idx="69">
                  <c:v>300.87437004999998</c:v>
                </c:pt>
                <c:pt idx="70">
                  <c:v>300.29137005000001</c:v>
                </c:pt>
                <c:pt idx="71">
                  <c:v>299.70237005000001</c:v>
                </c:pt>
                <c:pt idx="72">
                  <c:v>299.20337004999999</c:v>
                </c:pt>
                <c:pt idx="73">
                  <c:v>298.63737005000002</c:v>
                </c:pt>
                <c:pt idx="74">
                  <c:v>298.06637004999999</c:v>
                </c:pt>
                <c:pt idx="75">
                  <c:v>297.50037005000001</c:v>
                </c:pt>
                <c:pt idx="76">
                  <c:v>297.09037004999999</c:v>
                </c:pt>
                <c:pt idx="77">
                  <c:v>296.59937005</c:v>
                </c:pt>
                <c:pt idx="78">
                  <c:v>296.05237004999998</c:v>
                </c:pt>
                <c:pt idx="79">
                  <c:v>295.50637004999999</c:v>
                </c:pt>
                <c:pt idx="80">
                  <c:v>294.95537005</c:v>
                </c:pt>
                <c:pt idx="81">
                  <c:v>294.41137005000002</c:v>
                </c:pt>
                <c:pt idx="82">
                  <c:v>293.98437005</c:v>
                </c:pt>
                <c:pt idx="83">
                  <c:v>293.48837005000001</c:v>
                </c:pt>
                <c:pt idx="84">
                  <c:v>293.03437005000001</c:v>
                </c:pt>
                <c:pt idx="85">
                  <c:v>292.81037005000002</c:v>
                </c:pt>
                <c:pt idx="86">
                  <c:v>292.38937005000003</c:v>
                </c:pt>
                <c:pt idx="87">
                  <c:v>291.92837005000001</c:v>
                </c:pt>
                <c:pt idx="88">
                  <c:v>291.46437005000001</c:v>
                </c:pt>
                <c:pt idx="89">
                  <c:v>291.05837005000001</c:v>
                </c:pt>
                <c:pt idx="90">
                  <c:v>290.66037004999998</c:v>
                </c:pt>
                <c:pt idx="91">
                  <c:v>290.21537004999999</c:v>
                </c:pt>
                <c:pt idx="92">
                  <c:v>289.77137004999997</c:v>
                </c:pt>
                <c:pt idx="93">
                  <c:v>289.32637004999998</c:v>
                </c:pt>
                <c:pt idx="94">
                  <c:v>288.88237005000002</c:v>
                </c:pt>
                <c:pt idx="95">
                  <c:v>288.43837005</c:v>
                </c:pt>
                <c:pt idx="96">
                  <c:v>288.01737005000001</c:v>
                </c:pt>
                <c:pt idx="97">
                  <c:v>287.59437005000001</c:v>
                </c:pt>
                <c:pt idx="98">
                  <c:v>287.16337005000003</c:v>
                </c:pt>
                <c:pt idx="99">
                  <c:v>286.73537004999997</c:v>
                </c:pt>
                <c:pt idx="100">
                  <c:v>286.30737004999997</c:v>
                </c:pt>
                <c:pt idx="101">
                  <c:v>285.90537004999999</c:v>
                </c:pt>
                <c:pt idx="102">
                  <c:v>285.49037005000002</c:v>
                </c:pt>
                <c:pt idx="103">
                  <c:v>285.07837004999999</c:v>
                </c:pt>
                <c:pt idx="104">
                  <c:v>284.66237004999999</c:v>
                </c:pt>
                <c:pt idx="105">
                  <c:v>284.24537005000002</c:v>
                </c:pt>
                <c:pt idx="106">
                  <c:v>283.83037005</c:v>
                </c:pt>
                <c:pt idx="107">
                  <c:v>283.41737004999999</c:v>
                </c:pt>
                <c:pt idx="108">
                  <c:v>283.00537005000001</c:v>
                </c:pt>
                <c:pt idx="109">
                  <c:v>282.58937005000001</c:v>
                </c:pt>
                <c:pt idx="110">
                  <c:v>282.14737005000001</c:v>
                </c:pt>
                <c:pt idx="111">
                  <c:v>281.73037004999998</c:v>
                </c:pt>
                <c:pt idx="112">
                  <c:v>281.30837005000001</c:v>
                </c:pt>
                <c:pt idx="113">
                  <c:v>280.89037005</c:v>
                </c:pt>
                <c:pt idx="114">
                  <c:v>280.50137004999999</c:v>
                </c:pt>
                <c:pt idx="115">
                  <c:v>280.09337004999998</c:v>
                </c:pt>
                <c:pt idx="116">
                  <c:v>279.72537004999998</c:v>
                </c:pt>
                <c:pt idx="117">
                  <c:v>279.31837005</c:v>
                </c:pt>
                <c:pt idx="118">
                  <c:v>278.91437005</c:v>
                </c:pt>
                <c:pt idx="119">
                  <c:v>278.52537004999999</c:v>
                </c:pt>
                <c:pt idx="120">
                  <c:v>278.12537005000001</c:v>
                </c:pt>
                <c:pt idx="121">
                  <c:v>277.72537004999998</c:v>
                </c:pt>
                <c:pt idx="122">
                  <c:v>277.32637004999998</c:v>
                </c:pt>
                <c:pt idx="123">
                  <c:v>276.93737005000003</c:v>
                </c:pt>
                <c:pt idx="124">
                  <c:v>276.61937004999999</c:v>
                </c:pt>
                <c:pt idx="125">
                  <c:v>276.27737005</c:v>
                </c:pt>
                <c:pt idx="126">
                  <c:v>275.94137004999999</c:v>
                </c:pt>
                <c:pt idx="127">
                  <c:v>275.60637005000001</c:v>
                </c:pt>
                <c:pt idx="128">
                  <c:v>275.27037005</c:v>
                </c:pt>
                <c:pt idx="129">
                  <c:v>274.94337005</c:v>
                </c:pt>
                <c:pt idx="130">
                  <c:v>274.61937004999999</c:v>
                </c:pt>
                <c:pt idx="131">
                  <c:v>274.37837005</c:v>
                </c:pt>
                <c:pt idx="132">
                  <c:v>274.07537005</c:v>
                </c:pt>
                <c:pt idx="133">
                  <c:v>273.77237005000001</c:v>
                </c:pt>
                <c:pt idx="134">
                  <c:v>273.46837004999998</c:v>
                </c:pt>
                <c:pt idx="135">
                  <c:v>273.16737004999999</c:v>
                </c:pt>
                <c:pt idx="136">
                  <c:v>272.86137005</c:v>
                </c:pt>
                <c:pt idx="137">
                  <c:v>272.56437004999998</c:v>
                </c:pt>
                <c:pt idx="138">
                  <c:v>272.25937004999997</c:v>
                </c:pt>
                <c:pt idx="139">
                  <c:v>271.96037004999999</c:v>
                </c:pt>
                <c:pt idx="140">
                  <c:v>271.64837004999998</c:v>
                </c:pt>
                <c:pt idx="141">
                  <c:v>271.34837005000003</c:v>
                </c:pt>
                <c:pt idx="142">
                  <c:v>271.04937004999999</c:v>
                </c:pt>
                <c:pt idx="143">
                  <c:v>270.75137004999999</c:v>
                </c:pt>
                <c:pt idx="144">
                  <c:v>270.44737005000002</c:v>
                </c:pt>
                <c:pt idx="145">
                  <c:v>270.15037004999999</c:v>
                </c:pt>
                <c:pt idx="146">
                  <c:v>269.85237004999999</c:v>
                </c:pt>
                <c:pt idx="147">
                  <c:v>269.55537005000002</c:v>
                </c:pt>
                <c:pt idx="148">
                  <c:v>269.26237005000002</c:v>
                </c:pt>
                <c:pt idx="149">
                  <c:v>268.97037004999999</c:v>
                </c:pt>
                <c:pt idx="150">
                  <c:v>268.67837005000001</c:v>
                </c:pt>
                <c:pt idx="151">
                  <c:v>268.38837004999999</c:v>
                </c:pt>
                <c:pt idx="152">
                  <c:v>268.09237005</c:v>
                </c:pt>
                <c:pt idx="153">
                  <c:v>267.79937004999999</c:v>
                </c:pt>
                <c:pt idx="154">
                  <c:v>267.50737005000002</c:v>
                </c:pt>
                <c:pt idx="155">
                  <c:v>267.21637005000002</c:v>
                </c:pt>
                <c:pt idx="156">
                  <c:v>266.94537005000001</c:v>
                </c:pt>
                <c:pt idx="157">
                  <c:v>266.67437004999999</c:v>
                </c:pt>
                <c:pt idx="158">
                  <c:v>266.40537004999999</c:v>
                </c:pt>
                <c:pt idx="159">
                  <c:v>266.15737005</c:v>
                </c:pt>
                <c:pt idx="160">
                  <c:v>265.91237004999999</c:v>
                </c:pt>
                <c:pt idx="161">
                  <c:v>265.66937005</c:v>
                </c:pt>
                <c:pt idx="162">
                  <c:v>265.41337005000003</c:v>
                </c:pt>
                <c:pt idx="163">
                  <c:v>265.17437004999999</c:v>
                </c:pt>
                <c:pt idx="164">
                  <c:v>265.09637005000002</c:v>
                </c:pt>
                <c:pt idx="165">
                  <c:v>265.04237004999999</c:v>
                </c:pt>
                <c:pt idx="166">
                  <c:v>264.80137005</c:v>
                </c:pt>
                <c:pt idx="167">
                  <c:v>264.47637005000001</c:v>
                </c:pt>
                <c:pt idx="168">
                  <c:v>264.25037005000001</c:v>
                </c:pt>
                <c:pt idx="169">
                  <c:v>264.02037005</c:v>
                </c:pt>
                <c:pt idx="170">
                  <c:v>263.67137005000001</c:v>
                </c:pt>
                <c:pt idx="171">
                  <c:v>263.47337005000003</c:v>
                </c:pt>
                <c:pt idx="172">
                  <c:v>263.30237004999998</c:v>
                </c:pt>
                <c:pt idx="173">
                  <c:v>263.10337005000002</c:v>
                </c:pt>
                <c:pt idx="174">
                  <c:v>262.87737005000002</c:v>
                </c:pt>
                <c:pt idx="175">
                  <c:v>262.62637004999999</c:v>
                </c:pt>
                <c:pt idx="176">
                  <c:v>262.37337005000001</c:v>
                </c:pt>
                <c:pt idx="177">
                  <c:v>262.13537005000001</c:v>
                </c:pt>
                <c:pt idx="178">
                  <c:v>261.94837004999999</c:v>
                </c:pt>
                <c:pt idx="179">
                  <c:v>261.75837005</c:v>
                </c:pt>
                <c:pt idx="180">
                  <c:v>261.57437005000003</c:v>
                </c:pt>
                <c:pt idx="181">
                  <c:v>261.37637004999999</c:v>
                </c:pt>
                <c:pt idx="182">
                  <c:v>261.17737004999998</c:v>
                </c:pt>
                <c:pt idx="183">
                  <c:v>260.99637005</c:v>
                </c:pt>
                <c:pt idx="184">
                  <c:v>260.83337004999998</c:v>
                </c:pt>
                <c:pt idx="185">
                  <c:v>260.65937005000001</c:v>
                </c:pt>
                <c:pt idx="186">
                  <c:v>260.46437005000001</c:v>
                </c:pt>
                <c:pt idx="187">
                  <c:v>260.29137005000001</c:v>
                </c:pt>
                <c:pt idx="188">
                  <c:v>260.11237004999998</c:v>
                </c:pt>
                <c:pt idx="189">
                  <c:v>259.96137005000003</c:v>
                </c:pt>
                <c:pt idx="190">
                  <c:v>259.80937004999998</c:v>
                </c:pt>
                <c:pt idx="191">
                  <c:v>259.65237005</c:v>
                </c:pt>
                <c:pt idx="192">
                  <c:v>259.46037004999999</c:v>
                </c:pt>
                <c:pt idx="193">
                  <c:v>259.26737005000001</c:v>
                </c:pt>
                <c:pt idx="194">
                  <c:v>259.11537005000002</c:v>
                </c:pt>
                <c:pt idx="195">
                  <c:v>258.97637005000001</c:v>
                </c:pt>
                <c:pt idx="196">
                  <c:v>258.83237005000001</c:v>
                </c:pt>
                <c:pt idx="197">
                  <c:v>258.69137004999999</c:v>
                </c:pt>
                <c:pt idx="198">
                  <c:v>258.54937004999999</c:v>
                </c:pt>
                <c:pt idx="199">
                  <c:v>258.40537004999999</c:v>
                </c:pt>
                <c:pt idx="200">
                  <c:v>258.26437005000003</c:v>
                </c:pt>
                <c:pt idx="201">
                  <c:v>258.12637004999999</c:v>
                </c:pt>
                <c:pt idx="202">
                  <c:v>257.98037004999998</c:v>
                </c:pt>
                <c:pt idx="203">
                  <c:v>257.84037004999999</c:v>
                </c:pt>
                <c:pt idx="204">
                  <c:v>257.52637005000003</c:v>
                </c:pt>
                <c:pt idx="205">
                  <c:v>257.04837005000002</c:v>
                </c:pt>
                <c:pt idx="206">
                  <c:v>256.86637005</c:v>
                </c:pt>
                <c:pt idx="207">
                  <c:v>256.71737005</c:v>
                </c:pt>
                <c:pt idx="208">
                  <c:v>256.44937005000003</c:v>
                </c:pt>
                <c:pt idx="209">
                  <c:v>256.24237004999998</c:v>
                </c:pt>
                <c:pt idx="210">
                  <c:v>255.95937004999999</c:v>
                </c:pt>
                <c:pt idx="211">
                  <c:v>255.69037005000001</c:v>
                </c:pt>
                <c:pt idx="212">
                  <c:v>255.21737005</c:v>
                </c:pt>
                <c:pt idx="213">
                  <c:v>254.97837005</c:v>
                </c:pt>
                <c:pt idx="214">
                  <c:v>254.83637005</c:v>
                </c:pt>
                <c:pt idx="215">
                  <c:v>254.69737004999999</c:v>
                </c:pt>
                <c:pt idx="216">
                  <c:v>254.55337005000001</c:v>
                </c:pt>
                <c:pt idx="217">
                  <c:v>254.41337005</c:v>
                </c:pt>
                <c:pt idx="218">
                  <c:v>254.27337005000001</c:v>
                </c:pt>
                <c:pt idx="219">
                  <c:v>254.13037005000001</c:v>
                </c:pt>
                <c:pt idx="220">
                  <c:v>253.92937004999999</c:v>
                </c:pt>
                <c:pt idx="221">
                  <c:v>253.55437004999999</c:v>
                </c:pt>
                <c:pt idx="222">
                  <c:v>253.18237005</c:v>
                </c:pt>
                <c:pt idx="223">
                  <c:v>253.03637004999999</c:v>
                </c:pt>
                <c:pt idx="224">
                  <c:v>252.63837004999999</c:v>
                </c:pt>
                <c:pt idx="225">
                  <c:v>252.23737005000001</c:v>
                </c:pt>
                <c:pt idx="226">
                  <c:v>251.83037005</c:v>
                </c:pt>
                <c:pt idx="227">
                  <c:v>251.63137004999999</c:v>
                </c:pt>
                <c:pt idx="228">
                  <c:v>251.47437005</c:v>
                </c:pt>
                <c:pt idx="229">
                  <c:v>251.02337005000001</c:v>
                </c:pt>
                <c:pt idx="230">
                  <c:v>250.55037005</c:v>
                </c:pt>
                <c:pt idx="231">
                  <c:v>250.27837005000001</c:v>
                </c:pt>
                <c:pt idx="232">
                  <c:v>250.11337004999999</c:v>
                </c:pt>
                <c:pt idx="233">
                  <c:v>249.94137004999999</c:v>
                </c:pt>
                <c:pt idx="234">
                  <c:v>249.72537005000001</c:v>
                </c:pt>
                <c:pt idx="235">
                  <c:v>249.41437005</c:v>
                </c:pt>
                <c:pt idx="236">
                  <c:v>249.09737004999999</c:v>
                </c:pt>
                <c:pt idx="237">
                  <c:v>248.73037005</c:v>
                </c:pt>
                <c:pt idx="238">
                  <c:v>248.40037004999999</c:v>
                </c:pt>
                <c:pt idx="239">
                  <c:v>248.15737005</c:v>
                </c:pt>
                <c:pt idx="240">
                  <c:v>247.85337005</c:v>
                </c:pt>
                <c:pt idx="241">
                  <c:v>247.42537005</c:v>
                </c:pt>
                <c:pt idx="242">
                  <c:v>246.99837005000001</c:v>
                </c:pt>
                <c:pt idx="243">
                  <c:v>246.64937004999999</c:v>
                </c:pt>
                <c:pt idx="244">
                  <c:v>246.30137005</c:v>
                </c:pt>
                <c:pt idx="245">
                  <c:v>245.96537004999999</c:v>
                </c:pt>
                <c:pt idx="246">
                  <c:v>245.63137004999999</c:v>
                </c:pt>
                <c:pt idx="247">
                  <c:v>245.30037005</c:v>
                </c:pt>
                <c:pt idx="248">
                  <c:v>245.04037005000001</c:v>
                </c:pt>
                <c:pt idx="249">
                  <c:v>244.77737005</c:v>
                </c:pt>
                <c:pt idx="250">
                  <c:v>244.51737005000001</c:v>
                </c:pt>
                <c:pt idx="251">
                  <c:v>244.25637004999999</c:v>
                </c:pt>
                <c:pt idx="252">
                  <c:v>243.99737005</c:v>
                </c:pt>
                <c:pt idx="253">
                  <c:v>243.65537004999999</c:v>
                </c:pt>
                <c:pt idx="254">
                  <c:v>243.19737004999999</c:v>
                </c:pt>
                <c:pt idx="255">
                  <c:v>242.77437004999999</c:v>
                </c:pt>
                <c:pt idx="256">
                  <c:v>242.52137005</c:v>
                </c:pt>
                <c:pt idx="257">
                  <c:v>242.27337005000001</c:v>
                </c:pt>
                <c:pt idx="258">
                  <c:v>241.91337005</c:v>
                </c:pt>
                <c:pt idx="259">
                  <c:v>241.62837005</c:v>
                </c:pt>
                <c:pt idx="260">
                  <c:v>241.38937005</c:v>
                </c:pt>
                <c:pt idx="261">
                  <c:v>241.00337005</c:v>
                </c:pt>
                <c:pt idx="262">
                  <c:v>240.36837005000001</c:v>
                </c:pt>
                <c:pt idx="263">
                  <c:v>239.97137004999999</c:v>
                </c:pt>
                <c:pt idx="264">
                  <c:v>239.64437004999999</c:v>
                </c:pt>
                <c:pt idx="265">
                  <c:v>239.42237005000001</c:v>
                </c:pt>
                <c:pt idx="266">
                  <c:v>239.19937005</c:v>
                </c:pt>
                <c:pt idx="267">
                  <c:v>238.97337005</c:v>
                </c:pt>
                <c:pt idx="268">
                  <c:v>238.75237005</c:v>
                </c:pt>
                <c:pt idx="269">
                  <c:v>238.52337005000001</c:v>
                </c:pt>
                <c:pt idx="270">
                  <c:v>238.29837004999999</c:v>
                </c:pt>
                <c:pt idx="271">
                  <c:v>238.06137004999999</c:v>
                </c:pt>
                <c:pt idx="272">
                  <c:v>237.62637004999999</c:v>
                </c:pt>
                <c:pt idx="273">
                  <c:v>237.07737005000001</c:v>
                </c:pt>
                <c:pt idx="274">
                  <c:v>236.52837005000001</c:v>
                </c:pt>
                <c:pt idx="275">
                  <c:v>236.02937005000001</c:v>
                </c:pt>
                <c:pt idx="276">
                  <c:v>235.63737004999999</c:v>
                </c:pt>
                <c:pt idx="277">
                  <c:v>235.33137005</c:v>
                </c:pt>
                <c:pt idx="278">
                  <c:v>235.11637005</c:v>
                </c:pt>
                <c:pt idx="279">
                  <c:v>234.90137005</c:v>
                </c:pt>
                <c:pt idx="280">
                  <c:v>234.62537004999999</c:v>
                </c:pt>
                <c:pt idx="281">
                  <c:v>234.22937005</c:v>
                </c:pt>
                <c:pt idx="282">
                  <c:v>233.85237004999999</c:v>
                </c:pt>
                <c:pt idx="283">
                  <c:v>233.64537005</c:v>
                </c:pt>
                <c:pt idx="284">
                  <c:v>233.36237005000001</c:v>
                </c:pt>
                <c:pt idx="285">
                  <c:v>233.06837005</c:v>
                </c:pt>
                <c:pt idx="286">
                  <c:v>232.77037005</c:v>
                </c:pt>
                <c:pt idx="287">
                  <c:v>232.42937004999999</c:v>
                </c:pt>
                <c:pt idx="288">
                  <c:v>232.07237004999999</c:v>
                </c:pt>
                <c:pt idx="289">
                  <c:v>231.79537005</c:v>
                </c:pt>
                <c:pt idx="290">
                  <c:v>231.51837004999999</c:v>
                </c:pt>
                <c:pt idx="291">
                  <c:v>231.24337005000001</c:v>
                </c:pt>
                <c:pt idx="292">
                  <c:v>230.92637005</c:v>
                </c:pt>
                <c:pt idx="293">
                  <c:v>230.51337004999999</c:v>
                </c:pt>
                <c:pt idx="294">
                  <c:v>230.05937005000001</c:v>
                </c:pt>
                <c:pt idx="295">
                  <c:v>229.67337004999999</c:v>
                </c:pt>
                <c:pt idx="296">
                  <c:v>229.39137005000001</c:v>
                </c:pt>
                <c:pt idx="297">
                  <c:v>229.00737004999999</c:v>
                </c:pt>
                <c:pt idx="298">
                  <c:v>228.53237005</c:v>
                </c:pt>
                <c:pt idx="299">
                  <c:v>227.99137005</c:v>
                </c:pt>
                <c:pt idx="300">
                  <c:v>227.59037004999999</c:v>
                </c:pt>
                <c:pt idx="301">
                  <c:v>227.22637005000001</c:v>
                </c:pt>
                <c:pt idx="302">
                  <c:v>226.91137004999999</c:v>
                </c:pt>
                <c:pt idx="303">
                  <c:v>226.62537004999999</c:v>
                </c:pt>
                <c:pt idx="304">
                  <c:v>226.33237005000001</c:v>
                </c:pt>
                <c:pt idx="305">
                  <c:v>226.04437005</c:v>
                </c:pt>
                <c:pt idx="306">
                  <c:v>225.75637004999999</c:v>
                </c:pt>
                <c:pt idx="307">
                  <c:v>225.46637004999999</c:v>
                </c:pt>
                <c:pt idx="308">
                  <c:v>225.11737005000001</c:v>
                </c:pt>
                <c:pt idx="309">
                  <c:v>224.70337004999999</c:v>
                </c:pt>
                <c:pt idx="310">
                  <c:v>224.20337004999999</c:v>
                </c:pt>
                <c:pt idx="311">
                  <c:v>223.71237005</c:v>
                </c:pt>
                <c:pt idx="312">
                  <c:v>223.30237005000001</c:v>
                </c:pt>
                <c:pt idx="313">
                  <c:v>222.89637005</c:v>
                </c:pt>
                <c:pt idx="314">
                  <c:v>222.49137005</c:v>
                </c:pt>
                <c:pt idx="315">
                  <c:v>222.13537005000001</c:v>
                </c:pt>
                <c:pt idx="316">
                  <c:v>221.82237004999999</c:v>
                </c:pt>
                <c:pt idx="317">
                  <c:v>221.50537005000001</c:v>
                </c:pt>
                <c:pt idx="318">
                  <c:v>221.19037005000001</c:v>
                </c:pt>
                <c:pt idx="319">
                  <c:v>220.87537004999999</c:v>
                </c:pt>
                <c:pt idx="320">
                  <c:v>220.43737005</c:v>
                </c:pt>
                <c:pt idx="321">
                  <c:v>219.99537004999999</c:v>
                </c:pt>
                <c:pt idx="322">
                  <c:v>219.54637005000001</c:v>
                </c:pt>
                <c:pt idx="323">
                  <c:v>219.04237004999999</c:v>
                </c:pt>
                <c:pt idx="324">
                  <c:v>218.53837005</c:v>
                </c:pt>
                <c:pt idx="325">
                  <c:v>218.03337005</c:v>
                </c:pt>
                <c:pt idx="326">
                  <c:v>217.52137005</c:v>
                </c:pt>
                <c:pt idx="327">
                  <c:v>217.02137005</c:v>
                </c:pt>
                <c:pt idx="328">
                  <c:v>216.60537005</c:v>
                </c:pt>
                <c:pt idx="329">
                  <c:v>216.18437005000001</c:v>
                </c:pt>
                <c:pt idx="330">
                  <c:v>215.76737005000001</c:v>
                </c:pt>
                <c:pt idx="331">
                  <c:v>215.34637004999999</c:v>
                </c:pt>
                <c:pt idx="332">
                  <c:v>214.93137005</c:v>
                </c:pt>
                <c:pt idx="333">
                  <c:v>214.50137004999999</c:v>
                </c:pt>
                <c:pt idx="334">
                  <c:v>214.03937005</c:v>
                </c:pt>
                <c:pt idx="335">
                  <c:v>213.58137005</c:v>
                </c:pt>
                <c:pt idx="336">
                  <c:v>213.11937004999999</c:v>
                </c:pt>
                <c:pt idx="337">
                  <c:v>212.66137004999999</c:v>
                </c:pt>
                <c:pt idx="338">
                  <c:v>212.21537004999999</c:v>
                </c:pt>
                <c:pt idx="339">
                  <c:v>211.79237004999999</c:v>
                </c:pt>
                <c:pt idx="340">
                  <c:v>211.36937004999999</c:v>
                </c:pt>
                <c:pt idx="341">
                  <c:v>210.94837004999999</c:v>
                </c:pt>
                <c:pt idx="342">
                  <c:v>210.52637005</c:v>
                </c:pt>
                <c:pt idx="343">
                  <c:v>210.10637005000001</c:v>
                </c:pt>
                <c:pt idx="344">
                  <c:v>209.68537004999999</c:v>
                </c:pt>
                <c:pt idx="345">
                  <c:v>209.26637005000001</c:v>
                </c:pt>
                <c:pt idx="346">
                  <c:v>208.84737004999999</c:v>
                </c:pt>
                <c:pt idx="347">
                  <c:v>208.42337004999999</c:v>
                </c:pt>
                <c:pt idx="348">
                  <c:v>208.00337005</c:v>
                </c:pt>
                <c:pt idx="349">
                  <c:v>207.58137005</c:v>
                </c:pt>
                <c:pt idx="350">
                  <c:v>207.16137004999999</c:v>
                </c:pt>
                <c:pt idx="351">
                  <c:v>206.74237005000001</c:v>
                </c:pt>
                <c:pt idx="352">
                  <c:v>206.32137005000001</c:v>
                </c:pt>
                <c:pt idx="353">
                  <c:v>205.89837005000001</c:v>
                </c:pt>
                <c:pt idx="354">
                  <c:v>205.48037005</c:v>
                </c:pt>
                <c:pt idx="355">
                  <c:v>205.04737005000001</c:v>
                </c:pt>
                <c:pt idx="356">
                  <c:v>204.58037005</c:v>
                </c:pt>
                <c:pt idx="357">
                  <c:v>204.11437004999999</c:v>
                </c:pt>
                <c:pt idx="358">
                  <c:v>203.64437004999999</c:v>
                </c:pt>
                <c:pt idx="359">
                  <c:v>203.17737005000001</c:v>
                </c:pt>
                <c:pt idx="360">
                  <c:v>202.70737005000001</c:v>
                </c:pt>
                <c:pt idx="361">
                  <c:v>202.24237005000001</c:v>
                </c:pt>
                <c:pt idx="362">
                  <c:v>201.77537004999999</c:v>
                </c:pt>
                <c:pt idx="363">
                  <c:v>201.30737005</c:v>
                </c:pt>
                <c:pt idx="364">
                  <c:v>200.83737005</c:v>
                </c:pt>
              </c:numCache>
            </c:numRef>
          </c:val>
        </c:ser>
        <c:ser>
          <c:idx val="6"/>
          <c:order val="4"/>
          <c:tx>
            <c:strRef>
              <c:f>'A5.1 (A5.1M - A5.1P)'!$V$33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(A5.1M - A5.1P)'!$V$34:$V$398</c:f>
              <c:numCache>
                <c:formatCode>0</c:formatCode>
                <c:ptCount val="365"/>
                <c:pt idx="0">
                  <c:v>8.3076299493000008</c:v>
                </c:pt>
                <c:pt idx="1">
                  <c:v>8.3076299493000008</c:v>
                </c:pt>
                <c:pt idx="2">
                  <c:v>8.3076299493000008</c:v>
                </c:pt>
                <c:pt idx="3">
                  <c:v>8.3076299493000008</c:v>
                </c:pt>
                <c:pt idx="4">
                  <c:v>8.3076299493000008</c:v>
                </c:pt>
                <c:pt idx="5">
                  <c:v>8.3076299493000008</c:v>
                </c:pt>
                <c:pt idx="6">
                  <c:v>8.3076299493000008</c:v>
                </c:pt>
                <c:pt idx="7">
                  <c:v>8.3076299493000008</c:v>
                </c:pt>
                <c:pt idx="8">
                  <c:v>8.3076299493000008</c:v>
                </c:pt>
                <c:pt idx="9">
                  <c:v>8.3076299493000008</c:v>
                </c:pt>
                <c:pt idx="10">
                  <c:v>8.3076299493000008</c:v>
                </c:pt>
                <c:pt idx="11">
                  <c:v>8.3076299493000008</c:v>
                </c:pt>
                <c:pt idx="12">
                  <c:v>8.3076299493000008</c:v>
                </c:pt>
                <c:pt idx="13">
                  <c:v>8.3076299493000008</c:v>
                </c:pt>
                <c:pt idx="14">
                  <c:v>8.3076299493000008</c:v>
                </c:pt>
                <c:pt idx="15">
                  <c:v>8.3076299493000008</c:v>
                </c:pt>
                <c:pt idx="16">
                  <c:v>8.3076299493000008</c:v>
                </c:pt>
                <c:pt idx="17">
                  <c:v>8.3076299493000008</c:v>
                </c:pt>
                <c:pt idx="18">
                  <c:v>8.3076299493000008</c:v>
                </c:pt>
                <c:pt idx="19">
                  <c:v>8.3076299493000008</c:v>
                </c:pt>
                <c:pt idx="20">
                  <c:v>8.3076299493000008</c:v>
                </c:pt>
                <c:pt idx="21">
                  <c:v>8.3076299493000008</c:v>
                </c:pt>
                <c:pt idx="22">
                  <c:v>8.3076299493000008</c:v>
                </c:pt>
                <c:pt idx="23">
                  <c:v>8.3076299493000008</c:v>
                </c:pt>
                <c:pt idx="24">
                  <c:v>8.3076299493000008</c:v>
                </c:pt>
                <c:pt idx="25">
                  <c:v>8.3076299493000008</c:v>
                </c:pt>
                <c:pt idx="26">
                  <c:v>8.3076299493000008</c:v>
                </c:pt>
                <c:pt idx="27">
                  <c:v>8.3076299493000008</c:v>
                </c:pt>
                <c:pt idx="28">
                  <c:v>8.3076299493000008</c:v>
                </c:pt>
                <c:pt idx="29">
                  <c:v>8.3076299493000008</c:v>
                </c:pt>
                <c:pt idx="30">
                  <c:v>8.3076299493000008</c:v>
                </c:pt>
                <c:pt idx="31">
                  <c:v>8.3076299493000008</c:v>
                </c:pt>
                <c:pt idx="32">
                  <c:v>8.3076299493000008</c:v>
                </c:pt>
                <c:pt idx="33">
                  <c:v>8.3076299493000008</c:v>
                </c:pt>
                <c:pt idx="34">
                  <c:v>8.3076299493000008</c:v>
                </c:pt>
                <c:pt idx="35">
                  <c:v>8.3076299493000008</c:v>
                </c:pt>
                <c:pt idx="36">
                  <c:v>8.3076299493000008</c:v>
                </c:pt>
                <c:pt idx="37">
                  <c:v>8.3076299493000008</c:v>
                </c:pt>
                <c:pt idx="38">
                  <c:v>8.3076299493000008</c:v>
                </c:pt>
                <c:pt idx="39">
                  <c:v>8.3076299493000008</c:v>
                </c:pt>
                <c:pt idx="40">
                  <c:v>8.3076299493000008</c:v>
                </c:pt>
                <c:pt idx="41">
                  <c:v>8.3076299493000008</c:v>
                </c:pt>
                <c:pt idx="42">
                  <c:v>8.3076299493000008</c:v>
                </c:pt>
                <c:pt idx="43">
                  <c:v>8.3076299493000008</c:v>
                </c:pt>
                <c:pt idx="44">
                  <c:v>8.3076299493000008</c:v>
                </c:pt>
                <c:pt idx="45">
                  <c:v>8.3076299493000008</c:v>
                </c:pt>
                <c:pt idx="46">
                  <c:v>8.3076299493000008</c:v>
                </c:pt>
                <c:pt idx="47">
                  <c:v>8.3076299493000008</c:v>
                </c:pt>
                <c:pt idx="48">
                  <c:v>8.3076299493000008</c:v>
                </c:pt>
                <c:pt idx="49">
                  <c:v>8.3076299493000008</c:v>
                </c:pt>
                <c:pt idx="50">
                  <c:v>8.3076299493000008</c:v>
                </c:pt>
                <c:pt idx="51">
                  <c:v>8.3076299493000008</c:v>
                </c:pt>
                <c:pt idx="52">
                  <c:v>8.3076299493000008</c:v>
                </c:pt>
                <c:pt idx="53">
                  <c:v>8.3076299493000008</c:v>
                </c:pt>
                <c:pt idx="54">
                  <c:v>8.3076299493000008</c:v>
                </c:pt>
                <c:pt idx="55">
                  <c:v>8.3076299493000008</c:v>
                </c:pt>
                <c:pt idx="56">
                  <c:v>8.3076299493000008</c:v>
                </c:pt>
                <c:pt idx="57">
                  <c:v>8.3076299493000008</c:v>
                </c:pt>
                <c:pt idx="58">
                  <c:v>8.3076299493000008</c:v>
                </c:pt>
                <c:pt idx="59">
                  <c:v>8.3076299493000008</c:v>
                </c:pt>
                <c:pt idx="60">
                  <c:v>8.3076299493000008</c:v>
                </c:pt>
                <c:pt idx="61">
                  <c:v>8.3076299493000008</c:v>
                </c:pt>
                <c:pt idx="62">
                  <c:v>8.3076299493000008</c:v>
                </c:pt>
                <c:pt idx="63">
                  <c:v>8.3076299493000008</c:v>
                </c:pt>
                <c:pt idx="64">
                  <c:v>8.3076299493000008</c:v>
                </c:pt>
                <c:pt idx="65">
                  <c:v>8.3076299493000008</c:v>
                </c:pt>
                <c:pt idx="66">
                  <c:v>8.3076299493000008</c:v>
                </c:pt>
                <c:pt idx="67">
                  <c:v>8.3076299493000008</c:v>
                </c:pt>
                <c:pt idx="68">
                  <c:v>8.3076299493000008</c:v>
                </c:pt>
                <c:pt idx="69">
                  <c:v>8.3076299493000008</c:v>
                </c:pt>
                <c:pt idx="70">
                  <c:v>8.3076299493000008</c:v>
                </c:pt>
                <c:pt idx="71">
                  <c:v>8.3076299493000008</c:v>
                </c:pt>
                <c:pt idx="72">
                  <c:v>8.3076299493000008</c:v>
                </c:pt>
                <c:pt idx="73">
                  <c:v>8.3076299493000008</c:v>
                </c:pt>
                <c:pt idx="74">
                  <c:v>8.3076299493000008</c:v>
                </c:pt>
                <c:pt idx="75">
                  <c:v>8.3076299493000008</c:v>
                </c:pt>
                <c:pt idx="76">
                  <c:v>8.3076299493000008</c:v>
                </c:pt>
                <c:pt idx="77">
                  <c:v>8.3076299493000008</c:v>
                </c:pt>
                <c:pt idx="78">
                  <c:v>8.3076299493000008</c:v>
                </c:pt>
                <c:pt idx="79">
                  <c:v>8.3076299493000008</c:v>
                </c:pt>
                <c:pt idx="80">
                  <c:v>8.3076299493000008</c:v>
                </c:pt>
                <c:pt idx="81">
                  <c:v>8.3076299493000008</c:v>
                </c:pt>
                <c:pt idx="82">
                  <c:v>8.3076299493000008</c:v>
                </c:pt>
                <c:pt idx="83">
                  <c:v>8.3076299493000008</c:v>
                </c:pt>
                <c:pt idx="84">
                  <c:v>8.3076299493000008</c:v>
                </c:pt>
                <c:pt idx="85">
                  <c:v>8.3076299493000008</c:v>
                </c:pt>
                <c:pt idx="86">
                  <c:v>8.3076299493000008</c:v>
                </c:pt>
                <c:pt idx="87">
                  <c:v>8.3076299493000008</c:v>
                </c:pt>
                <c:pt idx="88">
                  <c:v>8.3076299493000008</c:v>
                </c:pt>
                <c:pt idx="89">
                  <c:v>8.3076299493000008</c:v>
                </c:pt>
                <c:pt idx="90">
                  <c:v>8.3076299493000008</c:v>
                </c:pt>
                <c:pt idx="91">
                  <c:v>8.3076299493000008</c:v>
                </c:pt>
                <c:pt idx="92">
                  <c:v>8.3076299493000008</c:v>
                </c:pt>
                <c:pt idx="93">
                  <c:v>8.3076299493000008</c:v>
                </c:pt>
                <c:pt idx="94">
                  <c:v>8.3076299493000008</c:v>
                </c:pt>
                <c:pt idx="95">
                  <c:v>8.3076299493000008</c:v>
                </c:pt>
                <c:pt idx="96">
                  <c:v>8.3076299493000008</c:v>
                </c:pt>
                <c:pt idx="97">
                  <c:v>8.3076299493000008</c:v>
                </c:pt>
                <c:pt idx="98">
                  <c:v>8.3076299493000008</c:v>
                </c:pt>
                <c:pt idx="99">
                  <c:v>8.3076299493000008</c:v>
                </c:pt>
                <c:pt idx="100">
                  <c:v>8.3076299493000008</c:v>
                </c:pt>
                <c:pt idx="101">
                  <c:v>8.3076299493000008</c:v>
                </c:pt>
                <c:pt idx="102">
                  <c:v>8.3076299493000008</c:v>
                </c:pt>
                <c:pt idx="103">
                  <c:v>8.3076299493000008</c:v>
                </c:pt>
                <c:pt idx="104">
                  <c:v>8.3076299493000008</c:v>
                </c:pt>
                <c:pt idx="105">
                  <c:v>8.3076299493000008</c:v>
                </c:pt>
                <c:pt idx="106">
                  <c:v>8.3076299493000008</c:v>
                </c:pt>
                <c:pt idx="107">
                  <c:v>8.3076299493000008</c:v>
                </c:pt>
                <c:pt idx="108">
                  <c:v>8.3076299493000008</c:v>
                </c:pt>
                <c:pt idx="109">
                  <c:v>8.3076299493000008</c:v>
                </c:pt>
                <c:pt idx="110">
                  <c:v>8.3076299493000008</c:v>
                </c:pt>
                <c:pt idx="111">
                  <c:v>8.3076299493000008</c:v>
                </c:pt>
                <c:pt idx="112">
                  <c:v>8.3076299493000008</c:v>
                </c:pt>
                <c:pt idx="113">
                  <c:v>8.3076299493000008</c:v>
                </c:pt>
                <c:pt idx="114">
                  <c:v>8.3076299493000008</c:v>
                </c:pt>
                <c:pt idx="115">
                  <c:v>8.3076299493000008</c:v>
                </c:pt>
                <c:pt idx="116">
                  <c:v>8.3076299493000008</c:v>
                </c:pt>
                <c:pt idx="117">
                  <c:v>8.3076299493000008</c:v>
                </c:pt>
                <c:pt idx="118">
                  <c:v>8.3076299493000008</c:v>
                </c:pt>
                <c:pt idx="119">
                  <c:v>8.3076299493000008</c:v>
                </c:pt>
                <c:pt idx="120">
                  <c:v>8.3076299493000008</c:v>
                </c:pt>
                <c:pt idx="121">
                  <c:v>8.3076299493000008</c:v>
                </c:pt>
                <c:pt idx="122">
                  <c:v>8.3076299493000008</c:v>
                </c:pt>
                <c:pt idx="123">
                  <c:v>8.3076299493000008</c:v>
                </c:pt>
                <c:pt idx="124">
                  <c:v>8.3076299493000008</c:v>
                </c:pt>
                <c:pt idx="125">
                  <c:v>8.3076299493000008</c:v>
                </c:pt>
                <c:pt idx="126">
                  <c:v>8.3076299493000008</c:v>
                </c:pt>
                <c:pt idx="127">
                  <c:v>8.3076299493000008</c:v>
                </c:pt>
                <c:pt idx="128">
                  <c:v>8.3076299493000008</c:v>
                </c:pt>
                <c:pt idx="129">
                  <c:v>8.3076299493000008</c:v>
                </c:pt>
                <c:pt idx="130">
                  <c:v>8.3076299493000008</c:v>
                </c:pt>
                <c:pt idx="131">
                  <c:v>8.3076299493000008</c:v>
                </c:pt>
                <c:pt idx="132">
                  <c:v>8.3076299493000008</c:v>
                </c:pt>
                <c:pt idx="133">
                  <c:v>8.3076299493000008</c:v>
                </c:pt>
                <c:pt idx="134">
                  <c:v>8.3076299493000008</c:v>
                </c:pt>
                <c:pt idx="135">
                  <c:v>8.3076299493000008</c:v>
                </c:pt>
                <c:pt idx="136">
                  <c:v>8.3076299493000008</c:v>
                </c:pt>
                <c:pt idx="137">
                  <c:v>8.3076299493000008</c:v>
                </c:pt>
                <c:pt idx="138">
                  <c:v>8.3076299493000008</c:v>
                </c:pt>
                <c:pt idx="139">
                  <c:v>8.3076299493000008</c:v>
                </c:pt>
                <c:pt idx="140">
                  <c:v>8.3076299493000008</c:v>
                </c:pt>
                <c:pt idx="141">
                  <c:v>8.3076299493000008</c:v>
                </c:pt>
                <c:pt idx="142">
                  <c:v>8.3076299493000008</c:v>
                </c:pt>
                <c:pt idx="143">
                  <c:v>8.3076299493000008</c:v>
                </c:pt>
                <c:pt idx="144">
                  <c:v>8.3076299493000008</c:v>
                </c:pt>
                <c:pt idx="145">
                  <c:v>8.3076299493000008</c:v>
                </c:pt>
                <c:pt idx="146">
                  <c:v>8.3076299493000008</c:v>
                </c:pt>
                <c:pt idx="147">
                  <c:v>8.3076299493000008</c:v>
                </c:pt>
                <c:pt idx="148">
                  <c:v>8.3076299493000008</c:v>
                </c:pt>
                <c:pt idx="149">
                  <c:v>8.3076299493000008</c:v>
                </c:pt>
                <c:pt idx="150">
                  <c:v>8.3076299493000008</c:v>
                </c:pt>
                <c:pt idx="151">
                  <c:v>8.3076299493000008</c:v>
                </c:pt>
                <c:pt idx="152">
                  <c:v>8.3076299493000008</c:v>
                </c:pt>
                <c:pt idx="153">
                  <c:v>8.3076299493000008</c:v>
                </c:pt>
                <c:pt idx="154">
                  <c:v>8.3076299493000008</c:v>
                </c:pt>
                <c:pt idx="155">
                  <c:v>8.3076299493000008</c:v>
                </c:pt>
                <c:pt idx="156">
                  <c:v>8.3076299493000008</c:v>
                </c:pt>
                <c:pt idx="157">
                  <c:v>8.3076299493000008</c:v>
                </c:pt>
                <c:pt idx="158">
                  <c:v>8.3076299493000008</c:v>
                </c:pt>
                <c:pt idx="159">
                  <c:v>8.3076299493000008</c:v>
                </c:pt>
                <c:pt idx="160">
                  <c:v>8.3076299493000008</c:v>
                </c:pt>
                <c:pt idx="161">
                  <c:v>8.3076299493000008</c:v>
                </c:pt>
                <c:pt idx="162">
                  <c:v>8.3076299493000008</c:v>
                </c:pt>
                <c:pt idx="163">
                  <c:v>8.3076299493000008</c:v>
                </c:pt>
                <c:pt idx="164">
                  <c:v>8.3076299493000008</c:v>
                </c:pt>
                <c:pt idx="165">
                  <c:v>8.3076299493000008</c:v>
                </c:pt>
                <c:pt idx="166">
                  <c:v>8.3076299493000008</c:v>
                </c:pt>
                <c:pt idx="167">
                  <c:v>8.3076299493000008</c:v>
                </c:pt>
                <c:pt idx="168">
                  <c:v>8.3076299493000008</c:v>
                </c:pt>
                <c:pt idx="169">
                  <c:v>8.3076299493000008</c:v>
                </c:pt>
                <c:pt idx="170">
                  <c:v>8.3076299493000008</c:v>
                </c:pt>
                <c:pt idx="171">
                  <c:v>8.3076299493000008</c:v>
                </c:pt>
                <c:pt idx="172">
                  <c:v>8.3076299493000008</c:v>
                </c:pt>
                <c:pt idx="173">
                  <c:v>8.3076299493000008</c:v>
                </c:pt>
                <c:pt idx="174">
                  <c:v>8.3076299493000008</c:v>
                </c:pt>
                <c:pt idx="175">
                  <c:v>8.3076299493000008</c:v>
                </c:pt>
                <c:pt idx="176">
                  <c:v>8.3076299493000008</c:v>
                </c:pt>
                <c:pt idx="177">
                  <c:v>8.3076299493000008</c:v>
                </c:pt>
                <c:pt idx="178">
                  <c:v>8.3076299493000008</c:v>
                </c:pt>
                <c:pt idx="179">
                  <c:v>8.3076299493000008</c:v>
                </c:pt>
                <c:pt idx="180">
                  <c:v>8.3076299493000008</c:v>
                </c:pt>
                <c:pt idx="181">
                  <c:v>8.3076299493000008</c:v>
                </c:pt>
                <c:pt idx="182">
                  <c:v>8.3076299493000008</c:v>
                </c:pt>
                <c:pt idx="183">
                  <c:v>8.3076299493000008</c:v>
                </c:pt>
                <c:pt idx="184">
                  <c:v>8.3076299493000008</c:v>
                </c:pt>
                <c:pt idx="185">
                  <c:v>8.3076299493000008</c:v>
                </c:pt>
                <c:pt idx="186">
                  <c:v>8.3076299493000008</c:v>
                </c:pt>
                <c:pt idx="187">
                  <c:v>8.3076299493000008</c:v>
                </c:pt>
                <c:pt idx="188">
                  <c:v>8.3076299493000008</c:v>
                </c:pt>
                <c:pt idx="189">
                  <c:v>8.3076299493000008</c:v>
                </c:pt>
                <c:pt idx="190">
                  <c:v>8.3076299493000008</c:v>
                </c:pt>
                <c:pt idx="191">
                  <c:v>8.3076299493000008</c:v>
                </c:pt>
                <c:pt idx="192">
                  <c:v>8.3076299493000008</c:v>
                </c:pt>
                <c:pt idx="193">
                  <c:v>8.3076299493000008</c:v>
                </c:pt>
                <c:pt idx="194">
                  <c:v>8.3076299493000008</c:v>
                </c:pt>
                <c:pt idx="195">
                  <c:v>8.3076299493000008</c:v>
                </c:pt>
                <c:pt idx="196">
                  <c:v>8.3076299493000008</c:v>
                </c:pt>
                <c:pt idx="197">
                  <c:v>8.3076299493000008</c:v>
                </c:pt>
                <c:pt idx="198">
                  <c:v>8.3076299493000008</c:v>
                </c:pt>
                <c:pt idx="199">
                  <c:v>8.3076299493000008</c:v>
                </c:pt>
                <c:pt idx="200">
                  <c:v>8.3076299493000008</c:v>
                </c:pt>
                <c:pt idx="201">
                  <c:v>8.3076299493000008</c:v>
                </c:pt>
                <c:pt idx="202">
                  <c:v>8.3076299493000008</c:v>
                </c:pt>
                <c:pt idx="203">
                  <c:v>8.3076299493000008</c:v>
                </c:pt>
                <c:pt idx="204">
                  <c:v>8.3076299493000008</c:v>
                </c:pt>
                <c:pt idx="205">
                  <c:v>8.3076299493000008</c:v>
                </c:pt>
                <c:pt idx="206">
                  <c:v>8.3076299493000008</c:v>
                </c:pt>
                <c:pt idx="207">
                  <c:v>8.3076299493000008</c:v>
                </c:pt>
                <c:pt idx="208">
                  <c:v>8.3076299493000008</c:v>
                </c:pt>
                <c:pt idx="209">
                  <c:v>8.3076299493000008</c:v>
                </c:pt>
                <c:pt idx="210">
                  <c:v>8.3076299493000008</c:v>
                </c:pt>
                <c:pt idx="211">
                  <c:v>8.3076299493000008</c:v>
                </c:pt>
                <c:pt idx="212">
                  <c:v>8.3076299493000008</c:v>
                </c:pt>
                <c:pt idx="213">
                  <c:v>8.3076299493000008</c:v>
                </c:pt>
                <c:pt idx="214">
                  <c:v>8.3076299493000008</c:v>
                </c:pt>
                <c:pt idx="215">
                  <c:v>8.3076299493000008</c:v>
                </c:pt>
                <c:pt idx="216">
                  <c:v>8.3076299493000008</c:v>
                </c:pt>
                <c:pt idx="217">
                  <c:v>8.3076299493000008</c:v>
                </c:pt>
                <c:pt idx="218">
                  <c:v>8.3076299493000008</c:v>
                </c:pt>
                <c:pt idx="219">
                  <c:v>8.3076299493000008</c:v>
                </c:pt>
                <c:pt idx="220">
                  <c:v>8.3076299493000008</c:v>
                </c:pt>
                <c:pt idx="221">
                  <c:v>8.3076299493000008</c:v>
                </c:pt>
                <c:pt idx="222">
                  <c:v>8.3076299493000008</c:v>
                </c:pt>
                <c:pt idx="223">
                  <c:v>8.3076299493000008</c:v>
                </c:pt>
                <c:pt idx="224">
                  <c:v>8.3076299493000008</c:v>
                </c:pt>
                <c:pt idx="225">
                  <c:v>8.3076299493000008</c:v>
                </c:pt>
                <c:pt idx="226">
                  <c:v>8.3076299493000008</c:v>
                </c:pt>
                <c:pt idx="227">
                  <c:v>8.3076299493000008</c:v>
                </c:pt>
                <c:pt idx="228">
                  <c:v>8.3076299493000008</c:v>
                </c:pt>
                <c:pt idx="229">
                  <c:v>8.3076299493000008</c:v>
                </c:pt>
                <c:pt idx="230">
                  <c:v>8.3076299493000008</c:v>
                </c:pt>
                <c:pt idx="231">
                  <c:v>8.3076299493000008</c:v>
                </c:pt>
                <c:pt idx="232">
                  <c:v>8.3076299493000008</c:v>
                </c:pt>
                <c:pt idx="233">
                  <c:v>8.3076299493000008</c:v>
                </c:pt>
                <c:pt idx="234">
                  <c:v>8.3076299493000008</c:v>
                </c:pt>
                <c:pt idx="235">
                  <c:v>8.3076299493000008</c:v>
                </c:pt>
                <c:pt idx="236">
                  <c:v>8.3076299493000008</c:v>
                </c:pt>
                <c:pt idx="237">
                  <c:v>8.3076299493000008</c:v>
                </c:pt>
                <c:pt idx="238">
                  <c:v>8.3076299493000008</c:v>
                </c:pt>
                <c:pt idx="239">
                  <c:v>8.3076299493000008</c:v>
                </c:pt>
                <c:pt idx="240">
                  <c:v>8.3076299493000008</c:v>
                </c:pt>
                <c:pt idx="241">
                  <c:v>8.3076299493000008</c:v>
                </c:pt>
                <c:pt idx="242">
                  <c:v>8.3076299493000008</c:v>
                </c:pt>
                <c:pt idx="243">
                  <c:v>8.3076299493000008</c:v>
                </c:pt>
                <c:pt idx="244">
                  <c:v>8.3076299493000008</c:v>
                </c:pt>
                <c:pt idx="245">
                  <c:v>8.3076299493000008</c:v>
                </c:pt>
                <c:pt idx="246">
                  <c:v>8.3076299493000008</c:v>
                </c:pt>
                <c:pt idx="247">
                  <c:v>8.3076299493000008</c:v>
                </c:pt>
                <c:pt idx="248">
                  <c:v>8.3076299493000008</c:v>
                </c:pt>
                <c:pt idx="249">
                  <c:v>8.3076299493000008</c:v>
                </c:pt>
                <c:pt idx="250">
                  <c:v>8.3076299493000008</c:v>
                </c:pt>
                <c:pt idx="251">
                  <c:v>8.3076299493000008</c:v>
                </c:pt>
                <c:pt idx="252">
                  <c:v>8.3076299493000008</c:v>
                </c:pt>
                <c:pt idx="253">
                  <c:v>8.3076299493000008</c:v>
                </c:pt>
                <c:pt idx="254">
                  <c:v>8.3076299493000008</c:v>
                </c:pt>
                <c:pt idx="255">
                  <c:v>8.3076299493000008</c:v>
                </c:pt>
                <c:pt idx="256">
                  <c:v>8.3076299493000008</c:v>
                </c:pt>
                <c:pt idx="257">
                  <c:v>8.3076299493000008</c:v>
                </c:pt>
                <c:pt idx="258">
                  <c:v>8.3076299493000008</c:v>
                </c:pt>
                <c:pt idx="259">
                  <c:v>8.3076299493000008</c:v>
                </c:pt>
                <c:pt idx="260">
                  <c:v>8.3076299493000008</c:v>
                </c:pt>
                <c:pt idx="261">
                  <c:v>8.3076299493000008</c:v>
                </c:pt>
                <c:pt idx="262">
                  <c:v>8.3076299493000008</c:v>
                </c:pt>
                <c:pt idx="263">
                  <c:v>8.3076299493000008</c:v>
                </c:pt>
                <c:pt idx="264">
                  <c:v>8.3076299493000008</c:v>
                </c:pt>
                <c:pt idx="265">
                  <c:v>8.3076299493000008</c:v>
                </c:pt>
                <c:pt idx="266">
                  <c:v>8.3076299493000008</c:v>
                </c:pt>
                <c:pt idx="267">
                  <c:v>8.3076299493000008</c:v>
                </c:pt>
                <c:pt idx="268">
                  <c:v>8.3076299493000008</c:v>
                </c:pt>
                <c:pt idx="269">
                  <c:v>8.3076299493000008</c:v>
                </c:pt>
                <c:pt idx="270">
                  <c:v>8.3076299493000008</c:v>
                </c:pt>
                <c:pt idx="271">
                  <c:v>8.3076299493000008</c:v>
                </c:pt>
                <c:pt idx="272">
                  <c:v>8.3076299493000008</c:v>
                </c:pt>
                <c:pt idx="273">
                  <c:v>8.3076299493000008</c:v>
                </c:pt>
                <c:pt idx="274">
                  <c:v>8.3076299493000008</c:v>
                </c:pt>
                <c:pt idx="275">
                  <c:v>8.3076299493000008</c:v>
                </c:pt>
                <c:pt idx="276">
                  <c:v>8.3076299493000008</c:v>
                </c:pt>
                <c:pt idx="277">
                  <c:v>8.3076299493000008</c:v>
                </c:pt>
                <c:pt idx="278">
                  <c:v>8.3076299493000008</c:v>
                </c:pt>
                <c:pt idx="279">
                  <c:v>8.3076299493000008</c:v>
                </c:pt>
                <c:pt idx="280">
                  <c:v>8.3076299493000008</c:v>
                </c:pt>
                <c:pt idx="281">
                  <c:v>8.3076299493000008</c:v>
                </c:pt>
                <c:pt idx="282">
                  <c:v>8.3076299493000008</c:v>
                </c:pt>
                <c:pt idx="283">
                  <c:v>8.3076299493000008</c:v>
                </c:pt>
                <c:pt idx="284">
                  <c:v>8.3076299493000008</c:v>
                </c:pt>
                <c:pt idx="285">
                  <c:v>8.3076299493000008</c:v>
                </c:pt>
                <c:pt idx="286">
                  <c:v>8.3076299493000008</c:v>
                </c:pt>
                <c:pt idx="287">
                  <c:v>8.3076299493000008</c:v>
                </c:pt>
                <c:pt idx="288">
                  <c:v>8.3076299493000008</c:v>
                </c:pt>
                <c:pt idx="289">
                  <c:v>8.3076299493000008</c:v>
                </c:pt>
                <c:pt idx="290">
                  <c:v>8.3076299493000008</c:v>
                </c:pt>
                <c:pt idx="291">
                  <c:v>8.3076299493000008</c:v>
                </c:pt>
                <c:pt idx="292">
                  <c:v>8.3076299493000008</c:v>
                </c:pt>
                <c:pt idx="293">
                  <c:v>8.3076299493000008</c:v>
                </c:pt>
                <c:pt idx="294">
                  <c:v>8.3076299493000008</c:v>
                </c:pt>
                <c:pt idx="295">
                  <c:v>8.3076299493000008</c:v>
                </c:pt>
                <c:pt idx="296">
                  <c:v>8.3076299493000008</c:v>
                </c:pt>
                <c:pt idx="297">
                  <c:v>8.3076299493000008</c:v>
                </c:pt>
                <c:pt idx="298">
                  <c:v>8.3076299493000008</c:v>
                </c:pt>
                <c:pt idx="299">
                  <c:v>8.3076299493000008</c:v>
                </c:pt>
                <c:pt idx="300">
                  <c:v>8.3076299493000008</c:v>
                </c:pt>
                <c:pt idx="301">
                  <c:v>8.3076299493000008</c:v>
                </c:pt>
                <c:pt idx="302">
                  <c:v>8.3076299493000008</c:v>
                </c:pt>
                <c:pt idx="303">
                  <c:v>8.3076299493000008</c:v>
                </c:pt>
                <c:pt idx="304">
                  <c:v>8.3076299493000008</c:v>
                </c:pt>
                <c:pt idx="305">
                  <c:v>8.3076299493000008</c:v>
                </c:pt>
                <c:pt idx="306">
                  <c:v>8.3076299493000008</c:v>
                </c:pt>
                <c:pt idx="307">
                  <c:v>8.3076299493000008</c:v>
                </c:pt>
                <c:pt idx="308">
                  <c:v>8.3076299493000008</c:v>
                </c:pt>
                <c:pt idx="309">
                  <c:v>8.3076299493000008</c:v>
                </c:pt>
                <c:pt idx="310">
                  <c:v>8.3076299493000008</c:v>
                </c:pt>
                <c:pt idx="311">
                  <c:v>8.3076299493000008</c:v>
                </c:pt>
                <c:pt idx="312">
                  <c:v>8.3076299493000008</c:v>
                </c:pt>
                <c:pt idx="313">
                  <c:v>8.3076299493000008</c:v>
                </c:pt>
                <c:pt idx="314">
                  <c:v>8.3076299493000008</c:v>
                </c:pt>
                <c:pt idx="315">
                  <c:v>8.3076299493000008</c:v>
                </c:pt>
                <c:pt idx="316">
                  <c:v>8.3076299493000008</c:v>
                </c:pt>
                <c:pt idx="317">
                  <c:v>8.3076299493000008</c:v>
                </c:pt>
                <c:pt idx="318">
                  <c:v>8.3076299493000008</c:v>
                </c:pt>
                <c:pt idx="319">
                  <c:v>8.3076299493000008</c:v>
                </c:pt>
                <c:pt idx="320">
                  <c:v>8.3076299493000008</c:v>
                </c:pt>
                <c:pt idx="321">
                  <c:v>8.3076299493000008</c:v>
                </c:pt>
                <c:pt idx="322">
                  <c:v>8.3076299493000008</c:v>
                </c:pt>
                <c:pt idx="323">
                  <c:v>8.3076299493000008</c:v>
                </c:pt>
                <c:pt idx="324">
                  <c:v>8.3076299493000008</c:v>
                </c:pt>
                <c:pt idx="325">
                  <c:v>8.3076299493000008</c:v>
                </c:pt>
                <c:pt idx="326">
                  <c:v>8.3076299493000008</c:v>
                </c:pt>
                <c:pt idx="327">
                  <c:v>8.3076299493000008</c:v>
                </c:pt>
                <c:pt idx="328">
                  <c:v>8.3076299493000008</c:v>
                </c:pt>
                <c:pt idx="329">
                  <c:v>8.3076299493000008</c:v>
                </c:pt>
                <c:pt idx="330">
                  <c:v>8.3076299493000008</c:v>
                </c:pt>
                <c:pt idx="331">
                  <c:v>8.3076299493000008</c:v>
                </c:pt>
                <c:pt idx="332">
                  <c:v>8.3076299493000008</c:v>
                </c:pt>
                <c:pt idx="333">
                  <c:v>8.3076299493000008</c:v>
                </c:pt>
                <c:pt idx="334">
                  <c:v>8.3076299493000008</c:v>
                </c:pt>
                <c:pt idx="335">
                  <c:v>8.3076299493000008</c:v>
                </c:pt>
                <c:pt idx="336">
                  <c:v>8.3076299493000008</c:v>
                </c:pt>
                <c:pt idx="337">
                  <c:v>8.3076299493000008</c:v>
                </c:pt>
                <c:pt idx="338">
                  <c:v>8.3076299493000008</c:v>
                </c:pt>
                <c:pt idx="339">
                  <c:v>8.3076299493000008</c:v>
                </c:pt>
                <c:pt idx="340">
                  <c:v>8.3076299493000008</c:v>
                </c:pt>
                <c:pt idx="341">
                  <c:v>8.3076299493000008</c:v>
                </c:pt>
                <c:pt idx="342">
                  <c:v>8.3076299493000008</c:v>
                </c:pt>
                <c:pt idx="343">
                  <c:v>8.3076299493000008</c:v>
                </c:pt>
                <c:pt idx="344">
                  <c:v>8.3076299493000008</c:v>
                </c:pt>
                <c:pt idx="345">
                  <c:v>8.3076299493000008</c:v>
                </c:pt>
                <c:pt idx="346">
                  <c:v>8.3076299493000008</c:v>
                </c:pt>
                <c:pt idx="347">
                  <c:v>8.3076299493000008</c:v>
                </c:pt>
                <c:pt idx="348">
                  <c:v>8.3076299493000008</c:v>
                </c:pt>
                <c:pt idx="349">
                  <c:v>8.3076299493000008</c:v>
                </c:pt>
                <c:pt idx="350">
                  <c:v>8.3076299493000008</c:v>
                </c:pt>
                <c:pt idx="351">
                  <c:v>8.3076299493000008</c:v>
                </c:pt>
                <c:pt idx="352">
                  <c:v>8.3076299493000008</c:v>
                </c:pt>
                <c:pt idx="353">
                  <c:v>8.3076299493000008</c:v>
                </c:pt>
                <c:pt idx="354">
                  <c:v>8.3076299493000008</c:v>
                </c:pt>
                <c:pt idx="355">
                  <c:v>8.3076299493000008</c:v>
                </c:pt>
                <c:pt idx="356">
                  <c:v>8.3076299493000008</c:v>
                </c:pt>
                <c:pt idx="357">
                  <c:v>8.3076299493000008</c:v>
                </c:pt>
                <c:pt idx="358">
                  <c:v>8.3076299493000008</c:v>
                </c:pt>
                <c:pt idx="359">
                  <c:v>8.3076299493000008</c:v>
                </c:pt>
                <c:pt idx="360">
                  <c:v>8.3076299493000008</c:v>
                </c:pt>
                <c:pt idx="361">
                  <c:v>8.3076299493000008</c:v>
                </c:pt>
                <c:pt idx="362">
                  <c:v>8.3076299493000008</c:v>
                </c:pt>
                <c:pt idx="363">
                  <c:v>8.3076299493000008</c:v>
                </c:pt>
                <c:pt idx="364">
                  <c:v>8.3076299493000008</c:v>
                </c:pt>
              </c:numCache>
            </c:numRef>
          </c:val>
        </c:ser>
        <c:ser>
          <c:idx val="0"/>
          <c:order val="5"/>
          <c:tx>
            <c:strRef>
              <c:f>'A5.1 (A5.1M - A5.1P)'!$W$33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(A5.1M - A5.1P)'!$W$34:$W$398</c:f>
              <c:numCache>
                <c:formatCode>0</c:formatCode>
                <c:ptCount val="365"/>
                <c:pt idx="0">
                  <c:v>73.043603528000006</c:v>
                </c:pt>
                <c:pt idx="1">
                  <c:v>72.942314003000007</c:v>
                </c:pt>
                <c:pt idx="2">
                  <c:v>72.842252177000006</c:v>
                </c:pt>
                <c:pt idx="3">
                  <c:v>72.743404788999996</c:v>
                </c:pt>
                <c:pt idx="4">
                  <c:v>72.645758580000006</c:v>
                </c:pt>
                <c:pt idx="5">
                  <c:v>72.549300289000001</c:v>
                </c:pt>
                <c:pt idx="6">
                  <c:v>72.454016655999993</c:v>
                </c:pt>
                <c:pt idx="7">
                  <c:v>72.359894421000007</c:v>
                </c:pt>
                <c:pt idx="8">
                  <c:v>72.266920323999997</c:v>
                </c:pt>
                <c:pt idx="9">
                  <c:v>72.175081105000004</c:v>
                </c:pt>
                <c:pt idx="10">
                  <c:v>72.084363503999995</c:v>
                </c:pt>
                <c:pt idx="11">
                  <c:v>71.994754259999993</c:v>
                </c:pt>
                <c:pt idx="12">
                  <c:v>71.906240115000003</c:v>
                </c:pt>
                <c:pt idx="13">
                  <c:v>71.818807805999995</c:v>
                </c:pt>
                <c:pt idx="14">
                  <c:v>71.732444075999993</c:v>
                </c:pt>
                <c:pt idx="15">
                  <c:v>71.647135661999997</c:v>
                </c:pt>
                <c:pt idx="16">
                  <c:v>71.562869305999996</c:v>
                </c:pt>
                <c:pt idx="17">
                  <c:v>71.479631746999999</c:v>
                </c:pt>
                <c:pt idx="18">
                  <c:v>71.397409726000006</c:v>
                </c:pt>
                <c:pt idx="19">
                  <c:v>71.316189980999994</c:v>
                </c:pt>
                <c:pt idx="20">
                  <c:v>71.235959253000004</c:v>
                </c:pt>
                <c:pt idx="21">
                  <c:v>71.156704282000007</c:v>
                </c:pt>
                <c:pt idx="22">
                  <c:v>71.078411807999998</c:v>
                </c:pt>
                <c:pt idx="23">
                  <c:v>71.001068570000001</c:v>
                </c:pt>
                <c:pt idx="24">
                  <c:v>70.924661309000001</c:v>
                </c:pt>
                <c:pt idx="25">
                  <c:v>70.849176764999996</c:v>
                </c:pt>
                <c:pt idx="26">
                  <c:v>70.774601677000007</c:v>
                </c:pt>
                <c:pt idx="27">
                  <c:v>70.700922785000003</c:v>
                </c:pt>
                <c:pt idx="28">
                  <c:v>70.628126828999996</c:v>
                </c:pt>
                <c:pt idx="29">
                  <c:v>70.55620055</c:v>
                </c:pt>
                <c:pt idx="30">
                  <c:v>70.485130686000005</c:v>
                </c:pt>
                <c:pt idx="31">
                  <c:v>70.414903979000002</c:v>
                </c:pt>
                <c:pt idx="32">
                  <c:v>70.345507166999994</c:v>
                </c:pt>
                <c:pt idx="33">
                  <c:v>70.276926992</c:v>
                </c:pt>
                <c:pt idx="34">
                  <c:v>70.209150191000006</c:v>
                </c:pt>
                <c:pt idx="35">
                  <c:v>70.142163507000006</c:v>
                </c:pt>
                <c:pt idx="36">
                  <c:v>70.075953678000005</c:v>
                </c:pt>
                <c:pt idx="37">
                  <c:v>70.010507443999998</c:v>
                </c:pt>
                <c:pt idx="38">
                  <c:v>69.945811546000002</c:v>
                </c:pt>
                <c:pt idx="39">
                  <c:v>69.881852722999994</c:v>
                </c:pt>
                <c:pt idx="40">
                  <c:v>69.818617715000002</c:v>
                </c:pt>
                <c:pt idx="41">
                  <c:v>69.756093261999993</c:v>
                </c:pt>
                <c:pt idx="42">
                  <c:v>69.694266103999993</c:v>
                </c:pt>
                <c:pt idx="43">
                  <c:v>69.633122981</c:v>
                </c:pt>
                <c:pt idx="44">
                  <c:v>69.572650632999995</c:v>
                </c:pt>
                <c:pt idx="45">
                  <c:v>69.512835799000001</c:v>
                </c:pt>
                <c:pt idx="46">
                  <c:v>69.453665220000005</c:v>
                </c:pt>
                <c:pt idx="47">
                  <c:v>69.395125636000003</c:v>
                </c:pt>
                <c:pt idx="48">
                  <c:v>69.337203786000003</c:v>
                </c:pt>
                <c:pt idx="49">
                  <c:v>69.279886410000003</c:v>
                </c:pt>
                <c:pt idx="50">
                  <c:v>69.223160249000003</c:v>
                </c:pt>
                <c:pt idx="51">
                  <c:v>69.167012041000007</c:v>
                </c:pt>
                <c:pt idx="52">
                  <c:v>69.111428528000005</c:v>
                </c:pt>
                <c:pt idx="53">
                  <c:v>69.056396449000005</c:v>
                </c:pt>
                <c:pt idx="54">
                  <c:v>69.001902544000004</c:v>
                </c:pt>
                <c:pt idx="55">
                  <c:v>68.947933551999995</c:v>
                </c:pt>
                <c:pt idx="56">
                  <c:v>68.894476213999994</c:v>
                </c:pt>
                <c:pt idx="57">
                  <c:v>68.841517269999997</c:v>
                </c:pt>
                <c:pt idx="58">
                  <c:v>68.789043460000002</c:v>
                </c:pt>
                <c:pt idx="59">
                  <c:v>68.737041521999998</c:v>
                </c:pt>
                <c:pt idx="60">
                  <c:v>68.685498198999994</c:v>
                </c:pt>
                <c:pt idx="61">
                  <c:v>68.634400228000004</c:v>
                </c:pt>
                <c:pt idx="62">
                  <c:v>68.583734351000004</c:v>
                </c:pt>
                <c:pt idx="63">
                  <c:v>68.533487305999998</c:v>
                </c:pt>
                <c:pt idx="64">
                  <c:v>68.483645835000004</c:v>
                </c:pt>
                <c:pt idx="65">
                  <c:v>68.434196677000003</c:v>
                </c:pt>
                <c:pt idx="66">
                  <c:v>68.385126571000001</c:v>
                </c:pt>
                <c:pt idx="67">
                  <c:v>68.336422257999999</c:v>
                </c:pt>
                <c:pt idx="68">
                  <c:v>68.288070477999995</c:v>
                </c:pt>
                <c:pt idx="69">
                  <c:v>68.240057969999995</c:v>
                </c:pt>
                <c:pt idx="70">
                  <c:v>68.192371475000002</c:v>
                </c:pt>
                <c:pt idx="71">
                  <c:v>68.144997732999997</c:v>
                </c:pt>
                <c:pt idx="72">
                  <c:v>68.097923481999999</c:v>
                </c:pt>
                <c:pt idx="73">
                  <c:v>68.051135463999998</c:v>
                </c:pt>
                <c:pt idx="74">
                  <c:v>68.004620418000002</c:v>
                </c:pt>
                <c:pt idx="75">
                  <c:v>67.958365083000004</c:v>
                </c:pt>
                <c:pt idx="76">
                  <c:v>67.912356200999994</c:v>
                </c:pt>
                <c:pt idx="77">
                  <c:v>67.866580510999995</c:v>
                </c:pt>
                <c:pt idx="78">
                  <c:v>67.821024752</c:v>
                </c:pt>
                <c:pt idx="79">
                  <c:v>67.775675664999994</c:v>
                </c:pt>
                <c:pt idx="80">
                  <c:v>67.730519990000005</c:v>
                </c:pt>
                <c:pt idx="81">
                  <c:v>67.685544465999996</c:v>
                </c:pt>
                <c:pt idx="82">
                  <c:v>67.640735832999994</c:v>
                </c:pt>
                <c:pt idx="83">
                  <c:v>67.596080831999998</c:v>
                </c:pt>
                <c:pt idx="84">
                  <c:v>67.551566202000004</c:v>
                </c:pt>
                <c:pt idx="85">
                  <c:v>67.507178683000006</c:v>
                </c:pt>
                <c:pt idx="86">
                  <c:v>67.462905015000004</c:v>
                </c:pt>
                <c:pt idx="87">
                  <c:v>67.418731937999993</c:v>
                </c:pt>
                <c:pt idx="88">
                  <c:v>67.374646192</c:v>
                </c:pt>
                <c:pt idx="89">
                  <c:v>67.330634516999993</c:v>
                </c:pt>
                <c:pt idx="90">
                  <c:v>67.286683651999994</c:v>
                </c:pt>
                <c:pt idx="91">
                  <c:v>67.242780338000003</c:v>
                </c:pt>
                <c:pt idx="92">
                  <c:v>67.198913750000003</c:v>
                </c:pt>
                <c:pt idx="93">
                  <c:v>67.155082804000003</c:v>
                </c:pt>
                <c:pt idx="94">
                  <c:v>67.111288852000001</c:v>
                </c:pt>
                <c:pt idx="95">
                  <c:v>67.067533247</c:v>
                </c:pt>
                <c:pt idx="96">
                  <c:v>67.023817339999994</c:v>
                </c:pt>
                <c:pt idx="97">
                  <c:v>66.980142482999995</c:v>
                </c:pt>
                <c:pt idx="98">
                  <c:v>66.936510028000001</c:v>
                </c:pt>
                <c:pt idx="99">
                  <c:v>66.892921326999996</c:v>
                </c:pt>
                <c:pt idx="100">
                  <c:v>66.849377731000004</c:v>
                </c:pt>
                <c:pt idx="101">
                  <c:v>66.805880592999998</c:v>
                </c:pt>
                <c:pt idx="102">
                  <c:v>66.762431265000004</c:v>
                </c:pt>
                <c:pt idx="103">
                  <c:v>66.719031098000002</c:v>
                </c:pt>
                <c:pt idx="104">
                  <c:v>66.675681444999995</c:v>
                </c:pt>
                <c:pt idx="105">
                  <c:v>66.632383657000005</c:v>
                </c:pt>
                <c:pt idx="106">
                  <c:v>66.589139087000007</c:v>
                </c:pt>
                <c:pt idx="107">
                  <c:v>66.545949085000004</c:v>
                </c:pt>
                <c:pt idx="108">
                  <c:v>66.502815005000002</c:v>
                </c:pt>
                <c:pt idx="109">
                  <c:v>66.459738196999993</c:v>
                </c:pt>
                <c:pt idx="110">
                  <c:v>66.416720014000006</c:v>
                </c:pt>
                <c:pt idx="111">
                  <c:v>66.373761809000001</c:v>
                </c:pt>
                <c:pt idx="112">
                  <c:v>66.330864930999994</c:v>
                </c:pt>
                <c:pt idx="113">
                  <c:v>66.288030735000007</c:v>
                </c:pt>
                <c:pt idx="114">
                  <c:v>66.245260571000003</c:v>
                </c:pt>
                <c:pt idx="115">
                  <c:v>66.202555790999995</c:v>
                </c:pt>
                <c:pt idx="116">
                  <c:v>66.159917747999998</c:v>
                </c:pt>
                <c:pt idx="117">
                  <c:v>66.117347792999993</c:v>
                </c:pt>
                <c:pt idx="118">
                  <c:v>66.074847277999993</c:v>
                </c:pt>
                <c:pt idx="119">
                  <c:v>66.032417555999999</c:v>
                </c:pt>
                <c:pt idx="120">
                  <c:v>65.990059977000001</c:v>
                </c:pt>
                <c:pt idx="121">
                  <c:v>65.947775894000003</c:v>
                </c:pt>
                <c:pt idx="122">
                  <c:v>65.905566659000002</c:v>
                </c:pt>
                <c:pt idx="123">
                  <c:v>65.863433623000006</c:v>
                </c:pt>
                <c:pt idx="124">
                  <c:v>65.821378139999993</c:v>
                </c:pt>
                <c:pt idx="125">
                  <c:v>65.779401558999993</c:v>
                </c:pt>
                <c:pt idx="126">
                  <c:v>65.737505235</c:v>
                </c:pt>
                <c:pt idx="127">
                  <c:v>65.695690517000003</c:v>
                </c:pt>
                <c:pt idx="128">
                  <c:v>65.653958759000005</c:v>
                </c:pt>
                <c:pt idx="129">
                  <c:v>65.612311312000003</c:v>
                </c:pt>
                <c:pt idx="130">
                  <c:v>65.570749527999993</c:v>
                </c:pt>
                <c:pt idx="131">
                  <c:v>65.529274759000003</c:v>
                </c:pt>
                <c:pt idx="132">
                  <c:v>65.487888357000003</c:v>
                </c:pt>
                <c:pt idx="133">
                  <c:v>65.446591674000004</c:v>
                </c:pt>
                <c:pt idx="134">
                  <c:v>65.405386062000005</c:v>
                </c:pt>
                <c:pt idx="135">
                  <c:v>65.364272872000001</c:v>
                </c:pt>
                <c:pt idx="136">
                  <c:v>65.323253456000003</c:v>
                </c:pt>
                <c:pt idx="137">
                  <c:v>65.282329168000004</c:v>
                </c:pt>
                <c:pt idx="138">
                  <c:v>65.241501357000004</c:v>
                </c:pt>
                <c:pt idx="139">
                  <c:v>65.200771376999995</c:v>
                </c:pt>
                <c:pt idx="140">
                  <c:v>65.160140579</c:v>
                </c:pt>
                <c:pt idx="141">
                  <c:v>65.119610315000003</c:v>
                </c:pt>
                <c:pt idx="142">
                  <c:v>65.079181937000001</c:v>
                </c:pt>
                <c:pt idx="143">
                  <c:v>65.038856796999994</c:v>
                </c:pt>
                <c:pt idx="144">
                  <c:v>64.998636246999993</c:v>
                </c:pt>
                <c:pt idx="145">
                  <c:v>64.958521637999993</c:v>
                </c:pt>
                <c:pt idx="146">
                  <c:v>64.918514322999997</c:v>
                </c:pt>
                <c:pt idx="147">
                  <c:v>64.878615654000001</c:v>
                </c:pt>
                <c:pt idx="148">
                  <c:v>64.838826982</c:v>
                </c:pt>
                <c:pt idx="149">
                  <c:v>64.799149659999998</c:v>
                </c:pt>
                <c:pt idx="150">
                  <c:v>64.759585039000001</c:v>
                </c:pt>
                <c:pt idx="151">
                  <c:v>64.720134470999994</c:v>
                </c:pt>
                <c:pt idx="152">
                  <c:v>64.680799308000005</c:v>
                </c:pt>
                <c:pt idx="153">
                  <c:v>64.641580902000001</c:v>
                </c:pt>
                <c:pt idx="154">
                  <c:v>64.602480604999997</c:v>
                </c:pt>
                <c:pt idx="155">
                  <c:v>64.563499769000003</c:v>
                </c:pt>
                <c:pt idx="156">
                  <c:v>64.524639746000005</c:v>
                </c:pt>
                <c:pt idx="157">
                  <c:v>64.485901886999997</c:v>
                </c:pt>
                <c:pt idx="158">
                  <c:v>64.447287544999995</c:v>
                </c:pt>
                <c:pt idx="159">
                  <c:v>64.408798071000007</c:v>
                </c:pt>
                <c:pt idx="160">
                  <c:v>64.370434818000007</c:v>
                </c:pt>
                <c:pt idx="161">
                  <c:v>64.332199137000003</c:v>
                </c:pt>
                <c:pt idx="162">
                  <c:v>64.294092379999995</c:v>
                </c:pt>
                <c:pt idx="163">
                  <c:v>64.256115899999998</c:v>
                </c:pt>
                <c:pt idx="164">
                  <c:v>64.218271047000002</c:v>
                </c:pt>
                <c:pt idx="165">
                  <c:v>64.180559173999995</c:v>
                </c:pt>
                <c:pt idx="166">
                  <c:v>64.142981633000005</c:v>
                </c:pt>
                <c:pt idx="167">
                  <c:v>64.105539776000001</c:v>
                </c:pt>
                <c:pt idx="168">
                  <c:v>64.068234954999994</c:v>
                </c:pt>
                <c:pt idx="169">
                  <c:v>64.031068520999995</c:v>
                </c:pt>
                <c:pt idx="170">
                  <c:v>63.994041826999997</c:v>
                </c:pt>
                <c:pt idx="171">
                  <c:v>63.957156224000002</c:v>
                </c:pt>
                <c:pt idx="172">
                  <c:v>63.920413064000002</c:v>
                </c:pt>
                <c:pt idx="173">
                  <c:v>63.883813699999997</c:v>
                </c:pt>
                <c:pt idx="174">
                  <c:v>63.847359482000002</c:v>
                </c:pt>
                <c:pt idx="175">
                  <c:v>63.811051763999998</c:v>
                </c:pt>
                <c:pt idx="176">
                  <c:v>63.774891897000003</c:v>
                </c:pt>
                <c:pt idx="177">
                  <c:v>63.738881231999997</c:v>
                </c:pt>
                <c:pt idx="178">
                  <c:v>63.703021122000003</c:v>
                </c:pt>
                <c:pt idx="179">
                  <c:v>63.667312918999997</c:v>
                </c:pt>
                <c:pt idx="180">
                  <c:v>63.631757974999999</c:v>
                </c:pt>
                <c:pt idx="181">
                  <c:v>63.596357640999997</c:v>
                </c:pt>
                <c:pt idx="182">
                  <c:v>63.561113269000003</c:v>
                </c:pt>
                <c:pt idx="183">
                  <c:v>63.526026377000001</c:v>
                </c:pt>
                <c:pt idx="184">
                  <c:v>63.491099143</c:v>
                </c:pt>
                <c:pt idx="185">
                  <c:v>63.456333909999998</c:v>
                </c:pt>
                <c:pt idx="186">
                  <c:v>63.421733021999998</c:v>
                </c:pt>
                <c:pt idx="187">
                  <c:v>63.387298823000002</c:v>
                </c:pt>
                <c:pt idx="188">
                  <c:v>63.353033654999997</c:v>
                </c:pt>
                <c:pt idx="189">
                  <c:v>63.318939862999997</c:v>
                </c:pt>
                <c:pt idx="190">
                  <c:v>63.285019789000003</c:v>
                </c:pt>
                <c:pt idx="191">
                  <c:v>63.251275778</c:v>
                </c:pt>
                <c:pt idx="192">
                  <c:v>63.217710173</c:v>
                </c:pt>
                <c:pt idx="193">
                  <c:v>63.184325317999999</c:v>
                </c:pt>
                <c:pt idx="194">
                  <c:v>63.151123554999998</c:v>
                </c:pt>
                <c:pt idx="195">
                  <c:v>63.118107229000003</c:v>
                </c:pt>
                <c:pt idx="196">
                  <c:v>63.085278682000002</c:v>
                </c:pt>
                <c:pt idx="197">
                  <c:v>63.052640259</c:v>
                </c:pt>
                <c:pt idx="198">
                  <c:v>63.020194304</c:v>
                </c:pt>
                <c:pt idx="199">
                  <c:v>62.987943158</c:v>
                </c:pt>
                <c:pt idx="200">
                  <c:v>62.955889167000002</c:v>
                </c:pt>
                <c:pt idx="201">
                  <c:v>62.924034673000001</c:v>
                </c:pt>
                <c:pt idx="202">
                  <c:v>62.892382019999999</c:v>
                </c:pt>
                <c:pt idx="203">
                  <c:v>62.860933551999999</c:v>
                </c:pt>
                <c:pt idx="204">
                  <c:v>62.829691611999998</c:v>
                </c:pt>
                <c:pt idx="205">
                  <c:v>62.798658543000002</c:v>
                </c:pt>
                <c:pt idx="206">
                  <c:v>62.767836690000003</c:v>
                </c:pt>
                <c:pt idx="207">
                  <c:v>62.737228395000002</c:v>
                </c:pt>
                <c:pt idx="208">
                  <c:v>62.706836002000003</c:v>
                </c:pt>
                <c:pt idx="209">
                  <c:v>62.676661854999999</c:v>
                </c:pt>
                <c:pt idx="210">
                  <c:v>62.646708297000004</c:v>
                </c:pt>
                <c:pt idx="211">
                  <c:v>62.616977671000001</c:v>
                </c:pt>
                <c:pt idx="212">
                  <c:v>62.587472322000004</c:v>
                </c:pt>
                <c:pt idx="213">
                  <c:v>62.558194592</c:v>
                </c:pt>
                <c:pt idx="214">
                  <c:v>62.529146826000002</c:v>
                </c:pt>
                <c:pt idx="215">
                  <c:v>62.500331365999998</c:v>
                </c:pt>
                <c:pt idx="216">
                  <c:v>62.471750557</c:v>
                </c:pt>
                <c:pt idx="217">
                  <c:v>62.443406740999997</c:v>
                </c:pt>
                <c:pt idx="218">
                  <c:v>62.415302261999997</c:v>
                </c:pt>
                <c:pt idx="219">
                  <c:v>62.387439464000003</c:v>
                </c:pt>
                <c:pt idx="220">
                  <c:v>62.359820691000003</c:v>
                </c:pt>
                <c:pt idx="221">
                  <c:v>62.332448284999998</c:v>
                </c:pt>
                <c:pt idx="222">
                  <c:v>62.305324589999998</c:v>
                </c:pt>
                <c:pt idx="223">
                  <c:v>62.278451949999997</c:v>
                </c:pt>
                <c:pt idx="224">
                  <c:v>62.251832708999999</c:v>
                </c:pt>
                <c:pt idx="225">
                  <c:v>62.225469209000003</c:v>
                </c:pt>
                <c:pt idx="226">
                  <c:v>62.199363794</c:v>
                </c:pt>
                <c:pt idx="227">
                  <c:v>62.173518809000001</c:v>
                </c:pt>
                <c:pt idx="228">
                  <c:v>62.147936596000001</c:v>
                </c:pt>
                <c:pt idx="229">
                  <c:v>62.122619497999999</c:v>
                </c:pt>
                <c:pt idx="230">
                  <c:v>62.09756986</c:v>
                </c:pt>
                <c:pt idx="231">
                  <c:v>62.072790025000003</c:v>
                </c:pt>
                <c:pt idx="232">
                  <c:v>62.048282336</c:v>
                </c:pt>
                <c:pt idx="233">
                  <c:v>62.024049136999999</c:v>
                </c:pt>
                <c:pt idx="234">
                  <c:v>62.000092770999998</c:v>
                </c:pt>
                <c:pt idx="235">
                  <c:v>61.976415582999998</c:v>
                </c:pt>
                <c:pt idx="236">
                  <c:v>61.953019914999999</c:v>
                </c:pt>
                <c:pt idx="237">
                  <c:v>61.92990811</c:v>
                </c:pt>
                <c:pt idx="238">
                  <c:v>61.907082514000003</c:v>
                </c:pt>
                <c:pt idx="239">
                  <c:v>61.884545467999999</c:v>
                </c:pt>
                <c:pt idx="240">
                  <c:v>61.862299315999998</c:v>
                </c:pt>
                <c:pt idx="241">
                  <c:v>61.840346402999998</c:v>
                </c:pt>
                <c:pt idx="242">
                  <c:v>61.818689071000001</c:v>
                </c:pt>
                <c:pt idx="243">
                  <c:v>61.797329664000003</c:v>
                </c:pt>
                <c:pt idx="244">
                  <c:v>61.776270525999998</c:v>
                </c:pt>
                <c:pt idx="245">
                  <c:v>61.755513999999998</c:v>
                </c:pt>
                <c:pt idx="246">
                  <c:v>61.735062429000003</c:v>
                </c:pt>
                <c:pt idx="247">
                  <c:v>61.714918157</c:v>
                </c:pt>
                <c:pt idx="248">
                  <c:v>61.695083527999998</c:v>
                </c:pt>
                <c:pt idx="249">
                  <c:v>61.675560885000003</c:v>
                </c:pt>
                <c:pt idx="250">
                  <c:v>61.656352570999999</c:v>
                </c:pt>
                <c:pt idx="251">
                  <c:v>61.637460931</c:v>
                </c:pt>
                <c:pt idx="252">
                  <c:v>61.618888306999999</c:v>
                </c:pt>
                <c:pt idx="253">
                  <c:v>61.600637042999999</c:v>
                </c:pt>
                <c:pt idx="254">
                  <c:v>61.582709483000002</c:v>
                </c:pt>
                <c:pt idx="255">
                  <c:v>61.565107971000003</c:v>
                </c:pt>
                <c:pt idx="256">
                  <c:v>61.547834848000001</c:v>
                </c:pt>
                <c:pt idx="257">
                  <c:v>61.530892459999997</c:v>
                </c:pt>
                <c:pt idx="258">
                  <c:v>61.514283149999997</c:v>
                </c:pt>
                <c:pt idx="259">
                  <c:v>61.498009261</c:v>
                </c:pt>
                <c:pt idx="260">
                  <c:v>61.482073135999997</c:v>
                </c:pt>
                <c:pt idx="261">
                  <c:v>61.46647712</c:v>
                </c:pt>
                <c:pt idx="262">
                  <c:v>61.451223556000002</c:v>
                </c:pt>
                <c:pt idx="263">
                  <c:v>61.436314785999997</c:v>
                </c:pt>
                <c:pt idx="264">
                  <c:v>61.421753156000001</c:v>
                </c:pt>
                <c:pt idx="265">
                  <c:v>61.407541006999999</c:v>
                </c:pt>
                <c:pt idx="266">
                  <c:v>61.393680685</c:v>
                </c:pt>
                <c:pt idx="267">
                  <c:v>61.380174531999998</c:v>
                </c:pt>
                <c:pt idx="268">
                  <c:v>61.367024891</c:v>
                </c:pt>
                <c:pt idx="269">
                  <c:v>61.354234107000003</c:v>
                </c:pt>
                <c:pt idx="270">
                  <c:v>61.341804523</c:v>
                </c:pt>
                <c:pt idx="271">
                  <c:v>61.329738482000003</c:v>
                </c:pt>
                <c:pt idx="272">
                  <c:v>61.318038328</c:v>
                </c:pt>
                <c:pt idx="273">
                  <c:v>61.306706404000003</c:v>
                </c:pt>
                <c:pt idx="274">
                  <c:v>61.295741991</c:v>
                </c:pt>
                <c:pt idx="275">
                  <c:v>61.285132118</c:v>
                </c:pt>
                <c:pt idx="276">
                  <c:v>61.274860750999999</c:v>
                </c:pt>
                <c:pt idx="277">
                  <c:v>61.264911855999998</c:v>
                </c:pt>
                <c:pt idx="278">
                  <c:v>61.255269398000003</c:v>
                </c:pt>
                <c:pt idx="279">
                  <c:v>61.245917343999999</c:v>
                </c:pt>
                <c:pt idx="280">
                  <c:v>61.236839660000001</c:v>
                </c:pt>
                <c:pt idx="281">
                  <c:v>61.228020311999998</c:v>
                </c:pt>
                <c:pt idx="282">
                  <c:v>61.219443265000002</c:v>
                </c:pt>
                <c:pt idx="283">
                  <c:v>61.211092485999998</c:v>
                </c:pt>
                <c:pt idx="284">
                  <c:v>61.202951939999998</c:v>
                </c:pt>
                <c:pt idx="285">
                  <c:v>61.195005594000001</c:v>
                </c:pt>
                <c:pt idx="286">
                  <c:v>61.187237414000002</c:v>
                </c:pt>
                <c:pt idx="287">
                  <c:v>61.179631364999999</c:v>
                </c:pt>
                <c:pt idx="288">
                  <c:v>61.172171413000001</c:v>
                </c:pt>
                <c:pt idx="289">
                  <c:v>61.164841525</c:v>
                </c:pt>
                <c:pt idx="290">
                  <c:v>61.157625666999998</c:v>
                </c:pt>
                <c:pt idx="291">
                  <c:v>61.150507803000004</c:v>
                </c:pt>
                <c:pt idx="292">
                  <c:v>61.143471902000002</c:v>
                </c:pt>
                <c:pt idx="293">
                  <c:v>61.136501926999998</c:v>
                </c:pt>
                <c:pt idx="294">
                  <c:v>61.129581846000001</c:v>
                </c:pt>
                <c:pt idx="295">
                  <c:v>61.122695624000002</c:v>
                </c:pt>
                <c:pt idx="296">
                  <c:v>61.115827228000001</c:v>
                </c:pt>
                <c:pt idx="297">
                  <c:v>61.108960623000002</c:v>
                </c:pt>
                <c:pt idx="298">
                  <c:v>61.102079775</c:v>
                </c:pt>
                <c:pt idx="299">
                  <c:v>61.095168649999998</c:v>
                </c:pt>
                <c:pt idx="300">
                  <c:v>61.088211213999998</c:v>
                </c:pt>
                <c:pt idx="301">
                  <c:v>61.081191433999997</c:v>
                </c:pt>
                <c:pt idx="302">
                  <c:v>61.074093275000003</c:v>
                </c:pt>
                <c:pt idx="303">
                  <c:v>61.066900701999998</c:v>
                </c:pt>
                <c:pt idx="304">
                  <c:v>61.059597683</c:v>
                </c:pt>
                <c:pt idx="305">
                  <c:v>61.052168182999999</c:v>
                </c:pt>
                <c:pt idx="306">
                  <c:v>61.044596167999998</c:v>
                </c:pt>
                <c:pt idx="307">
                  <c:v>61.036865603999999</c:v>
                </c:pt>
                <c:pt idx="308">
                  <c:v>61.028960456</c:v>
                </c:pt>
                <c:pt idx="309">
                  <c:v>61.020864692000004</c:v>
                </c:pt>
                <c:pt idx="310">
                  <c:v>61.012562277000001</c:v>
                </c:pt>
                <c:pt idx="311">
                  <c:v>61.004037175999997</c:v>
                </c:pt>
                <c:pt idx="312">
                  <c:v>60.995273357000002</c:v>
                </c:pt>
                <c:pt idx="313">
                  <c:v>60.986254784000003</c:v>
                </c:pt>
                <c:pt idx="314">
                  <c:v>60.976965423999999</c:v>
                </c:pt>
                <c:pt idx="315">
                  <c:v>60.967389243</c:v>
                </c:pt>
                <c:pt idx="316">
                  <c:v>60.957510206000002</c:v>
                </c:pt>
                <c:pt idx="317">
                  <c:v>60.947312281000002</c:v>
                </c:pt>
                <c:pt idx="318">
                  <c:v>60.936779432000002</c:v>
                </c:pt>
                <c:pt idx="319">
                  <c:v>60.925895625000003</c:v>
                </c:pt>
                <c:pt idx="320">
                  <c:v>60.914644826999996</c:v>
                </c:pt>
                <c:pt idx="321">
                  <c:v>60.903011004</c:v>
                </c:pt>
                <c:pt idx="322">
                  <c:v>60.890978122</c:v>
                </c:pt>
                <c:pt idx="323">
                  <c:v>60.878530146000003</c:v>
                </c:pt>
                <c:pt idx="324">
                  <c:v>60.865651042000003</c:v>
                </c:pt>
                <c:pt idx="325">
                  <c:v>60.852324778000003</c:v>
                </c:pt>
                <c:pt idx="326">
                  <c:v>60.838535317000002</c:v>
                </c:pt>
                <c:pt idx="327">
                  <c:v>60.824266627</c:v>
                </c:pt>
                <c:pt idx="328">
                  <c:v>60.809502674000001</c:v>
                </c:pt>
                <c:pt idx="329">
                  <c:v>60.794227421999999</c:v>
                </c:pt>
                <c:pt idx="330">
                  <c:v>60.778458851000003</c:v>
                </c:pt>
                <c:pt idx="331">
                  <c:v>60.762171107999997</c:v>
                </c:pt>
                <c:pt idx="332">
                  <c:v>60.745326114000001</c:v>
                </c:pt>
                <c:pt idx="333">
                  <c:v>60.727907958000003</c:v>
                </c:pt>
                <c:pt idx="334">
                  <c:v>60.709900724999997</c:v>
                </c:pt>
                <c:pt idx="335">
                  <c:v>60.691288503000003</c:v>
                </c:pt>
                <c:pt idx="336">
                  <c:v>60.672055377</c:v>
                </c:pt>
                <c:pt idx="337">
                  <c:v>60.652185435</c:v>
                </c:pt>
                <c:pt idx="338">
                  <c:v>60.631662763999998</c:v>
                </c:pt>
                <c:pt idx="339">
                  <c:v>60.610471449999999</c:v>
                </c:pt>
                <c:pt idx="340">
                  <c:v>60.588595580000003</c:v>
                </c:pt>
                <c:pt idx="341">
                  <c:v>60.566019240999999</c:v>
                </c:pt>
                <c:pt idx="342">
                  <c:v>60.542726518999999</c:v>
                </c:pt>
                <c:pt idx="343">
                  <c:v>60.518701501000002</c:v>
                </c:pt>
                <c:pt idx="344">
                  <c:v>60.493928273999998</c:v>
                </c:pt>
                <c:pt idx="345">
                  <c:v>60.468390923999998</c:v>
                </c:pt>
                <c:pt idx="346">
                  <c:v>60.442073538999999</c:v>
                </c:pt>
                <c:pt idx="347">
                  <c:v>60.414960205</c:v>
                </c:pt>
                <c:pt idx="348">
                  <c:v>60.387035007999998</c:v>
                </c:pt>
                <c:pt idx="349">
                  <c:v>60.358282035999999</c:v>
                </c:pt>
                <c:pt idx="350">
                  <c:v>60.328685374999999</c:v>
                </c:pt>
                <c:pt idx="351">
                  <c:v>60.298229112000001</c:v>
                </c:pt>
                <c:pt idx="352">
                  <c:v>60.266897333999999</c:v>
                </c:pt>
                <c:pt idx="353">
                  <c:v>60.234674126999998</c:v>
                </c:pt>
                <c:pt idx="354">
                  <c:v>60.201543577999999</c:v>
                </c:pt>
                <c:pt idx="355">
                  <c:v>60.167489774000003</c:v>
                </c:pt>
                <c:pt idx="356">
                  <c:v>60.132496801000002</c:v>
                </c:pt>
                <c:pt idx="357">
                  <c:v>60.096548746000003</c:v>
                </c:pt>
                <c:pt idx="358">
                  <c:v>60.059629696999998</c:v>
                </c:pt>
                <c:pt idx="359">
                  <c:v>60.021723739000002</c:v>
                </c:pt>
                <c:pt idx="360">
                  <c:v>59.982814959999999</c:v>
                </c:pt>
                <c:pt idx="361">
                  <c:v>59.942887444999997</c:v>
                </c:pt>
                <c:pt idx="362">
                  <c:v>59.901925282999997</c:v>
                </c:pt>
                <c:pt idx="363">
                  <c:v>59.859912559000001</c:v>
                </c:pt>
                <c:pt idx="364">
                  <c:v>59.816833359999997</c:v>
                </c:pt>
              </c:numCache>
            </c:numRef>
          </c:val>
        </c:ser>
        <c:ser>
          <c:idx val="4"/>
          <c:order val="6"/>
          <c:tx>
            <c:strRef>
              <c:f>'A5.1 (A5.1M - A5.1P)'!$X$33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(A5.1M - A5.1P)'!$X$34:$X$398</c:f>
              <c:numCache>
                <c:formatCode>0</c:formatCode>
                <c:ptCount val="365"/>
                <c:pt idx="0">
                  <c:v>160.79465113000001</c:v>
                </c:pt>
                <c:pt idx="1">
                  <c:v>161.08252100000001</c:v>
                </c:pt>
                <c:pt idx="2">
                  <c:v>161.34585293999999</c:v>
                </c:pt>
                <c:pt idx="3">
                  <c:v>161.58500298999999</c:v>
                </c:pt>
                <c:pt idx="4">
                  <c:v>161.80032718000001</c:v>
                </c:pt>
                <c:pt idx="5">
                  <c:v>161.99218156000001</c:v>
                </c:pt>
                <c:pt idx="6">
                  <c:v>162.16092216000001</c:v>
                </c:pt>
                <c:pt idx="7">
                  <c:v>162.30690501999999</c:v>
                </c:pt>
                <c:pt idx="8">
                  <c:v>162.43048618</c:v>
                </c:pt>
                <c:pt idx="9">
                  <c:v>162.53202168999999</c:v>
                </c:pt>
                <c:pt idx="10">
                  <c:v>162.61186756999999</c:v>
                </c:pt>
                <c:pt idx="11">
                  <c:v>162.67037987</c:v>
                </c:pt>
                <c:pt idx="12">
                  <c:v>162.70791463</c:v>
                </c:pt>
                <c:pt idx="13">
                  <c:v>162.72482789</c:v>
                </c:pt>
                <c:pt idx="14">
                  <c:v>162.72147568</c:v>
                </c:pt>
                <c:pt idx="15">
                  <c:v>162.69821404000001</c:v>
                </c:pt>
                <c:pt idx="16">
                  <c:v>162.65539902</c:v>
                </c:pt>
                <c:pt idx="17">
                  <c:v>162.59338665999999</c:v>
                </c:pt>
                <c:pt idx="18">
                  <c:v>162.51253298</c:v>
                </c:pt>
                <c:pt idx="19">
                  <c:v>162.41319404000001</c:v>
                </c:pt>
                <c:pt idx="20">
                  <c:v>162.29572586</c:v>
                </c:pt>
                <c:pt idx="21">
                  <c:v>162.16048448999999</c:v>
                </c:pt>
                <c:pt idx="22">
                  <c:v>162.00782598000001</c:v>
                </c:pt>
                <c:pt idx="23">
                  <c:v>161.83810634</c:v>
                </c:pt>
                <c:pt idx="24">
                  <c:v>161.65168163999999</c:v>
                </c:pt>
                <c:pt idx="25">
                  <c:v>161.44890789999999</c:v>
                </c:pt>
                <c:pt idx="26">
                  <c:v>161.23014115999999</c:v>
                </c:pt>
                <c:pt idx="27">
                  <c:v>160.99573746999999</c:v>
                </c:pt>
                <c:pt idx="28">
                  <c:v>160.74605285000001</c:v>
                </c:pt>
                <c:pt idx="29">
                  <c:v>160.48144335999999</c:v>
                </c:pt>
                <c:pt idx="30">
                  <c:v>160.20226503000001</c:v>
                </c:pt>
                <c:pt idx="31">
                  <c:v>159.9088739</c:v>
                </c:pt>
                <c:pt idx="32">
                  <c:v>159.60162600000001</c:v>
                </c:pt>
                <c:pt idx="33">
                  <c:v>159.28087739</c:v>
                </c:pt>
                <c:pt idx="34">
                  <c:v>158.94698407999999</c:v>
                </c:pt>
                <c:pt idx="35">
                  <c:v>158.60030214</c:v>
                </c:pt>
                <c:pt idx="36">
                  <c:v>158.24118758</c:v>
                </c:pt>
                <c:pt idx="37">
                  <c:v>157.86999646999999</c:v>
                </c:pt>
                <c:pt idx="38">
                  <c:v>157.48708482000001</c:v>
                </c:pt>
                <c:pt idx="39">
                  <c:v>157.09280867999999</c:v>
                </c:pt>
                <c:pt idx="40">
                  <c:v>156.68752409999999</c:v>
                </c:pt>
                <c:pt idx="41">
                  <c:v>156.2715871</c:v>
                </c:pt>
                <c:pt idx="42">
                  <c:v>155.84535373</c:v>
                </c:pt>
                <c:pt idx="43">
                  <c:v>155.40918002999999</c:v>
                </c:pt>
                <c:pt idx="44">
                  <c:v>154.96342203</c:v>
                </c:pt>
                <c:pt idx="45">
                  <c:v>154.50843578000001</c:v>
                </c:pt>
                <c:pt idx="46">
                  <c:v>154.04457732</c:v>
                </c:pt>
                <c:pt idx="47">
                  <c:v>153.57220268</c:v>
                </c:pt>
                <c:pt idx="48">
                  <c:v>153.0916679</c:v>
                </c:pt>
                <c:pt idx="49">
                  <c:v>152.60332901999999</c:v>
                </c:pt>
                <c:pt idx="50">
                  <c:v>152.10754208</c:v>
                </c:pt>
                <c:pt idx="51">
                  <c:v>151.60466312</c:v>
                </c:pt>
                <c:pt idx="52">
                  <c:v>151.09504817999999</c:v>
                </c:pt>
                <c:pt idx="53">
                  <c:v>150.5790533</c:v>
                </c:pt>
                <c:pt idx="54">
                  <c:v>150.05703450999999</c:v>
                </c:pt>
                <c:pt idx="55">
                  <c:v>149.52934786</c:v>
                </c:pt>
                <c:pt idx="56">
                  <c:v>148.99634938</c:v>
                </c:pt>
                <c:pt idx="57">
                  <c:v>148.45839512000001</c:v>
                </c:pt>
                <c:pt idx="58">
                  <c:v>147.91584111</c:v>
                </c:pt>
                <c:pt idx="59">
                  <c:v>147.36904339</c:v>
                </c:pt>
                <c:pt idx="60">
                  <c:v>146.81835799999999</c:v>
                </c:pt>
                <c:pt idx="61">
                  <c:v>146.26414098000001</c:v>
                </c:pt>
                <c:pt idx="62">
                  <c:v>145.70674837000001</c:v>
                </c:pt>
                <c:pt idx="63">
                  <c:v>145.14653620999999</c:v>
                </c:pt>
                <c:pt idx="64">
                  <c:v>144.58386053000001</c:v>
                </c:pt>
                <c:pt idx="65">
                  <c:v>144.01907738</c:v>
                </c:pt>
                <c:pt idx="66">
                  <c:v>143.45254279</c:v>
                </c:pt>
                <c:pt idx="67">
                  <c:v>142.88461280999999</c:v>
                </c:pt>
                <c:pt idx="68">
                  <c:v>142.31564347</c:v>
                </c:pt>
                <c:pt idx="69">
                  <c:v>141.74599081</c:v>
                </c:pt>
                <c:pt idx="70">
                  <c:v>141.17601088000001</c:v>
                </c:pt>
                <c:pt idx="71">
                  <c:v>140.6060597</c:v>
                </c:pt>
                <c:pt idx="72">
                  <c:v>140.03649332000001</c:v>
                </c:pt>
                <c:pt idx="73">
                  <c:v>139.46766778</c:v>
                </c:pt>
                <c:pt idx="74">
                  <c:v>138.89993912</c:v>
                </c:pt>
                <c:pt idx="75">
                  <c:v>138.33366337000001</c:v>
                </c:pt>
                <c:pt idx="76">
                  <c:v>137.76919658</c:v>
                </c:pt>
                <c:pt idx="77">
                  <c:v>137.20689478</c:v>
                </c:pt>
                <c:pt idx="78">
                  <c:v>136.64711401</c:v>
                </c:pt>
                <c:pt idx="79">
                  <c:v>136.09021032000001</c:v>
                </c:pt>
                <c:pt idx="80">
                  <c:v>135.53653972999999</c:v>
                </c:pt>
                <c:pt idx="81">
                  <c:v>134.98645830000001</c:v>
                </c:pt>
                <c:pt idx="82">
                  <c:v>134.44032206</c:v>
                </c:pt>
                <c:pt idx="83">
                  <c:v>133.89848703999999</c:v>
                </c:pt>
                <c:pt idx="84">
                  <c:v>133.36130929000001</c:v>
                </c:pt>
                <c:pt idx="85">
                  <c:v>132.82914485000001</c:v>
                </c:pt>
                <c:pt idx="86">
                  <c:v>132.30234974999999</c:v>
                </c:pt>
                <c:pt idx="87">
                  <c:v>131.78128004000001</c:v>
                </c:pt>
                <c:pt idx="88">
                  <c:v>131.26629174999999</c:v>
                </c:pt>
                <c:pt idx="89">
                  <c:v>130.75774092</c:v>
                </c:pt>
                <c:pt idx="90">
                  <c:v>130.25598359</c:v>
                </c:pt>
                <c:pt idx="91">
                  <c:v>129.7613758</c:v>
                </c:pt>
                <c:pt idx="92">
                  <c:v>129.27419344</c:v>
                </c:pt>
                <c:pt idx="93">
                  <c:v>128.79439174000001</c:v>
                </c:pt>
                <c:pt idx="94">
                  <c:v>128.32184581000001</c:v>
                </c:pt>
                <c:pt idx="95">
                  <c:v>127.85643072000001</c:v>
                </c:pt>
                <c:pt idx="96">
                  <c:v>127.39802158000001</c:v>
                </c:pt>
                <c:pt idx="97">
                  <c:v>126.94649346</c:v>
                </c:pt>
                <c:pt idx="98">
                  <c:v>126.50172147000001</c:v>
                </c:pt>
                <c:pt idx="99">
                  <c:v>126.06358068999999</c:v>
                </c:pt>
                <c:pt idx="100">
                  <c:v>125.63194622</c:v>
                </c:pt>
                <c:pt idx="101">
                  <c:v>125.20669313</c:v>
                </c:pt>
                <c:pt idx="102">
                  <c:v>124.78769653000001</c:v>
                </c:pt>
                <c:pt idx="103">
                  <c:v>124.37483151000001</c:v>
                </c:pt>
                <c:pt idx="104">
                  <c:v>123.96797315000001</c:v>
                </c:pt>
                <c:pt idx="105">
                  <c:v>123.56699654000001</c:v>
                </c:pt>
                <c:pt idx="106">
                  <c:v>123.17177678</c:v>
                </c:pt>
                <c:pt idx="107">
                  <c:v>122.78218896</c:v>
                </c:pt>
                <c:pt idx="108">
                  <c:v>122.39810816000001</c:v>
                </c:pt>
                <c:pt idx="109">
                  <c:v>122.01940947999999</c:v>
                </c:pt>
                <c:pt idx="110">
                  <c:v>121.645968</c:v>
                </c:pt>
                <c:pt idx="111">
                  <c:v>121.27765882999999</c:v>
                </c:pt>
                <c:pt idx="112">
                  <c:v>120.91435704</c:v>
                </c:pt>
                <c:pt idx="113">
                  <c:v>120.55593773</c:v>
                </c:pt>
                <c:pt idx="114">
                  <c:v>120.20227599</c:v>
                </c:pt>
                <c:pt idx="115">
                  <c:v>119.85324691</c:v>
                </c:pt>
                <c:pt idx="116">
                  <c:v>119.50872557</c:v>
                </c:pt>
                <c:pt idx="117">
                  <c:v>119.16858707999999</c:v>
                </c:pt>
                <c:pt idx="118">
                  <c:v>118.83270652</c:v>
                </c:pt>
                <c:pt idx="119">
                  <c:v>118.50095897999999</c:v>
                </c:pt>
                <c:pt idx="120">
                  <c:v>118.17321956000001</c:v>
                </c:pt>
                <c:pt idx="121">
                  <c:v>117.84936333</c:v>
                </c:pt>
                <c:pt idx="122">
                  <c:v>117.5292654</c:v>
                </c:pt>
                <c:pt idx="123">
                  <c:v>117.21280084999999</c:v>
                </c:pt>
                <c:pt idx="124">
                  <c:v>116.89984477</c:v>
                </c:pt>
                <c:pt idx="125">
                  <c:v>116.59027226000001</c:v>
                </c:pt>
                <c:pt idx="126">
                  <c:v>116.2839584</c:v>
                </c:pt>
                <c:pt idx="127">
                  <c:v>115.98077829</c:v>
                </c:pt>
                <c:pt idx="128">
                  <c:v>115.68060701</c:v>
                </c:pt>
                <c:pt idx="129">
                  <c:v>115.38331966</c:v>
                </c:pt>
                <c:pt idx="130">
                  <c:v>115.08879132</c:v>
                </c:pt>
                <c:pt idx="131">
                  <c:v>114.79689709</c:v>
                </c:pt>
                <c:pt idx="132">
                  <c:v>114.50751206</c:v>
                </c:pt>
                <c:pt idx="133">
                  <c:v>114.22051131000001</c:v>
                </c:pt>
                <c:pt idx="134">
                  <c:v>113.93576994</c:v>
                </c:pt>
                <c:pt idx="135">
                  <c:v>113.65316304</c:v>
                </c:pt>
                <c:pt idx="136">
                  <c:v>113.3725657</c:v>
                </c:pt>
                <c:pt idx="137">
                  <c:v>113.09385301</c:v>
                </c:pt>
                <c:pt idx="138">
                  <c:v>112.81690005999999</c:v>
                </c:pt>
                <c:pt idx="139">
                  <c:v>112.54158194</c:v>
                </c:pt>
                <c:pt idx="140">
                  <c:v>112.26777374</c:v>
                </c:pt>
                <c:pt idx="141">
                  <c:v>111.99535055</c:v>
                </c:pt>
                <c:pt idx="142">
                  <c:v>111.72418746</c:v>
                </c:pt>
                <c:pt idx="143">
                  <c:v>111.45415955999999</c:v>
                </c:pt>
                <c:pt idx="144">
                  <c:v>111.18514195</c:v>
                </c:pt>
                <c:pt idx="145">
                  <c:v>110.91700971</c:v>
                </c:pt>
                <c:pt idx="146">
                  <c:v>110.64963793</c:v>
                </c:pt>
                <c:pt idx="147">
                  <c:v>110.38290171</c:v>
                </c:pt>
                <c:pt idx="148">
                  <c:v>110.11667611999999</c:v>
                </c:pt>
                <c:pt idx="149">
                  <c:v>109.85083628</c:v>
                </c:pt>
                <c:pt idx="150">
                  <c:v>109.58525726000001</c:v>
                </c:pt>
                <c:pt idx="151">
                  <c:v>109.31981415</c:v>
                </c:pt>
                <c:pt idx="152">
                  <c:v>109.05438205</c:v>
                </c:pt>
                <c:pt idx="153">
                  <c:v>108.78883605</c:v>
                </c:pt>
                <c:pt idx="154">
                  <c:v>108.52305122999999</c:v>
                </c:pt>
                <c:pt idx="155">
                  <c:v>108.25690269</c:v>
                </c:pt>
                <c:pt idx="156">
                  <c:v>107.99026551999999</c:v>
                </c:pt>
                <c:pt idx="157">
                  <c:v>107.72301481</c:v>
                </c:pt>
                <c:pt idx="158">
                  <c:v>107.45502564</c:v>
                </c:pt>
                <c:pt idx="159">
                  <c:v>107.18617312000001</c:v>
                </c:pt>
                <c:pt idx="160">
                  <c:v>106.91633232</c:v>
                </c:pt>
                <c:pt idx="161">
                  <c:v>106.64537833999999</c:v>
                </c:pt>
                <c:pt idx="162">
                  <c:v>106.37318628</c:v>
                </c:pt>
                <c:pt idx="163">
                  <c:v>106.09963121</c:v>
                </c:pt>
                <c:pt idx="164">
                  <c:v>105.82458824</c:v>
                </c:pt>
                <c:pt idx="165">
                  <c:v>105.54793244</c:v>
                </c:pt>
                <c:pt idx="166">
                  <c:v>105.26953892</c:v>
                </c:pt>
                <c:pt idx="167">
                  <c:v>104.98928277</c:v>
                </c:pt>
                <c:pt idx="168">
                  <c:v>104.70703906</c:v>
                </c:pt>
                <c:pt idx="169">
                  <c:v>104.4226829</c:v>
                </c:pt>
                <c:pt idx="170">
                  <c:v>104.13608936999999</c:v>
                </c:pt>
                <c:pt idx="171">
                  <c:v>103.84713357</c:v>
                </c:pt>
                <c:pt idx="172">
                  <c:v>103.55569058</c:v>
                </c:pt>
                <c:pt idx="173">
                  <c:v>103.2616355</c:v>
                </c:pt>
                <c:pt idx="174">
                  <c:v>102.96484341</c:v>
                </c:pt>
                <c:pt idx="175">
                  <c:v>102.66518941</c:v>
                </c:pt>
                <c:pt idx="176">
                  <c:v>102.36254858</c:v>
                </c:pt>
                <c:pt idx="177">
                  <c:v>102.05679601999999</c:v>
                </c:pt>
                <c:pt idx="178">
                  <c:v>101.74780681999999</c:v>
                </c:pt>
                <c:pt idx="179">
                  <c:v>101.43545607</c:v>
                </c:pt>
                <c:pt idx="180">
                  <c:v>101.11961886</c:v>
                </c:pt>
                <c:pt idx="181">
                  <c:v>100.80017027</c:v>
                </c:pt>
                <c:pt idx="182">
                  <c:v>100.4769854</c:v>
                </c:pt>
                <c:pt idx="183">
                  <c:v>100.14998195</c:v>
                </c:pt>
                <c:pt idx="184">
                  <c:v>99.819247974999996</c:v>
                </c:pt>
                <c:pt idx="185">
                  <c:v>99.484914173000007</c:v>
                </c:pt>
                <c:pt idx="186">
                  <c:v>99.147111215999999</c:v>
                </c:pt>
                <c:pt idx="187">
                  <c:v>98.805969785000002</c:v>
                </c:pt>
                <c:pt idx="188">
                  <c:v>98.461620558000007</c:v>
                </c:pt>
                <c:pt idx="189">
                  <c:v>98.114194213000005</c:v>
                </c:pt>
                <c:pt idx="190">
                  <c:v>97.763821430999997</c:v>
                </c:pt>
                <c:pt idx="191">
                  <c:v>97.410632887999995</c:v>
                </c:pt>
                <c:pt idx="192">
                  <c:v>97.054759266000005</c:v>
                </c:pt>
                <c:pt idx="193">
                  <c:v>96.696331241999999</c:v>
                </c:pt>
                <c:pt idx="194">
                  <c:v>96.335479495000001</c:v>
                </c:pt>
                <c:pt idx="195">
                  <c:v>95.972334704000005</c:v>
                </c:pt>
                <c:pt idx="196">
                  <c:v>95.607027548000005</c:v>
                </c:pt>
                <c:pt idx="197">
                  <c:v>95.239688705999995</c:v>
                </c:pt>
                <c:pt idx="198">
                  <c:v>94.870448857</c:v>
                </c:pt>
                <c:pt idx="199">
                  <c:v>94.499438679999997</c:v>
                </c:pt>
                <c:pt idx="200">
                  <c:v>94.126788852000004</c:v>
                </c:pt>
                <c:pt idx="201">
                  <c:v>93.752630054999997</c:v>
                </c:pt>
                <c:pt idx="202">
                  <c:v>93.377092965000003</c:v>
                </c:pt>
                <c:pt idx="203">
                  <c:v>93.000308262000004</c:v>
                </c:pt>
                <c:pt idx="204">
                  <c:v>92.622406626</c:v>
                </c:pt>
                <c:pt idx="205">
                  <c:v>92.243518734000006</c:v>
                </c:pt>
                <c:pt idx="206">
                  <c:v>91.863775266000005</c:v>
                </c:pt>
                <c:pt idx="207">
                  <c:v>91.483306901000006</c:v>
                </c:pt>
                <c:pt idx="208">
                  <c:v>91.102244315999997</c:v>
                </c:pt>
                <c:pt idx="209">
                  <c:v>90.720718192999996</c:v>
                </c:pt>
                <c:pt idx="210">
                  <c:v>90.338859208000002</c:v>
                </c:pt>
                <c:pt idx="211">
                  <c:v>89.956798040999999</c:v>
                </c:pt>
                <c:pt idx="212">
                  <c:v>89.574665371999998</c:v>
                </c:pt>
                <c:pt idx="213">
                  <c:v>89.192591878000002</c:v>
                </c:pt>
                <c:pt idx="214">
                  <c:v>88.810708238999993</c:v>
                </c:pt>
                <c:pt idx="215">
                  <c:v>88.429145133000006</c:v>
                </c:pt>
                <c:pt idx="216">
                  <c:v>88.048033239999995</c:v>
                </c:pt>
                <c:pt idx="217">
                  <c:v>87.667503237999995</c:v>
                </c:pt>
                <c:pt idx="218">
                  <c:v>87.287685805999999</c:v>
                </c:pt>
                <c:pt idx="219">
                  <c:v>86.908711623000002</c:v>
                </c:pt>
                <c:pt idx="220">
                  <c:v>86.530711367999999</c:v>
                </c:pt>
                <c:pt idx="221">
                  <c:v>86.153815719999997</c:v>
                </c:pt>
                <c:pt idx="222">
                  <c:v>85.778155357000003</c:v>
                </c:pt>
                <c:pt idx="223">
                  <c:v>85.403860958999999</c:v>
                </c:pt>
                <c:pt idx="224">
                  <c:v>85.031063204000006</c:v>
                </c:pt>
                <c:pt idx="225">
                  <c:v>84.659892772000006</c:v>
                </c:pt>
                <c:pt idx="226">
                  <c:v>84.290480340000002</c:v>
                </c:pt>
                <c:pt idx="227">
                  <c:v>83.922956588999995</c:v>
                </c:pt>
                <c:pt idx="228">
                  <c:v>83.557452196</c:v>
                </c:pt>
                <c:pt idx="229">
                  <c:v>83.194097841000001</c:v>
                </c:pt>
                <c:pt idx="230">
                  <c:v>82.833024202999994</c:v>
                </c:pt>
                <c:pt idx="231">
                  <c:v>82.474361959999996</c:v>
                </c:pt>
                <c:pt idx="232">
                  <c:v>82.118241792000006</c:v>
                </c:pt>
                <c:pt idx="233">
                  <c:v>81.764794375999998</c:v>
                </c:pt>
                <c:pt idx="234">
                  <c:v>81.414150393</c:v>
                </c:pt>
                <c:pt idx="235">
                  <c:v>81.066440521000004</c:v>
                </c:pt>
                <c:pt idx="236">
                  <c:v>80.721795438000001</c:v>
                </c:pt>
                <c:pt idx="237">
                  <c:v>80.380345825000006</c:v>
                </c:pt>
                <c:pt idx="238">
                  <c:v>80.042222358000004</c:v>
                </c:pt>
                <c:pt idx="239">
                  <c:v>79.707555717999995</c:v>
                </c:pt>
                <c:pt idx="240">
                  <c:v>79.376476584000002</c:v>
                </c:pt>
                <c:pt idx="241">
                  <c:v>79.049115633</c:v>
                </c:pt>
                <c:pt idx="242">
                  <c:v>78.725603546000002</c:v>
                </c:pt>
                <c:pt idx="243">
                  <c:v>78.406071001000001</c:v>
                </c:pt>
                <c:pt idx="244">
                  <c:v>78.090648676000001</c:v>
                </c:pt>
                <c:pt idx="245">
                  <c:v>77.779467251</c:v>
                </c:pt>
                <c:pt idx="246">
                  <c:v>77.472657404000003</c:v>
                </c:pt>
                <c:pt idx="247">
                  <c:v>77.170349814999994</c:v>
                </c:pt>
                <c:pt idx="248">
                  <c:v>76.872675162999997</c:v>
                </c:pt>
                <c:pt idx="249">
                  <c:v>76.579764124999997</c:v>
                </c:pt>
                <c:pt idx="250">
                  <c:v>76.291747380999993</c:v>
                </c:pt>
                <c:pt idx="251">
                  <c:v>76.008755609999994</c:v>
                </c:pt>
                <c:pt idx="252">
                  <c:v>75.730919490999995</c:v>
                </c:pt>
                <c:pt idx="253">
                  <c:v>75.458369703000002</c:v>
                </c:pt>
                <c:pt idx="254">
                  <c:v>75.191236923999995</c:v>
                </c:pt>
                <c:pt idx="255">
                  <c:v>74.929651832999994</c:v>
                </c:pt>
                <c:pt idx="256">
                  <c:v>74.673745108999995</c:v>
                </c:pt>
                <c:pt idx="257">
                  <c:v>74.423647431999996</c:v>
                </c:pt>
                <c:pt idx="258">
                  <c:v>74.179489480000001</c:v>
                </c:pt>
                <c:pt idx="259">
                  <c:v>73.941401931000001</c:v>
                </c:pt>
                <c:pt idx="260">
                  <c:v>73.709515464999996</c:v>
                </c:pt>
                <c:pt idx="261">
                  <c:v>73.483960761000006</c:v>
                </c:pt>
                <c:pt idx="262">
                  <c:v>73.264868496999995</c:v>
                </c:pt>
                <c:pt idx="263">
                  <c:v>73.052369353000003</c:v>
                </c:pt>
                <c:pt idx="264">
                  <c:v>72.846594006000004</c:v>
                </c:pt>
                <c:pt idx="265">
                  <c:v>72.647673136999998</c:v>
                </c:pt>
                <c:pt idx="266">
                  <c:v>72.455737424000006</c:v>
                </c:pt>
                <c:pt idx="267">
                  <c:v>72.270917545000003</c:v>
                </c:pt>
                <c:pt idx="268">
                  <c:v>72.093344181000006</c:v>
                </c:pt>
                <c:pt idx="269">
                  <c:v>71.923148007999998</c:v>
                </c:pt>
                <c:pt idx="270">
                  <c:v>71.760459706999995</c:v>
                </c:pt>
                <c:pt idx="271">
                  <c:v>71.605409957000006</c:v>
                </c:pt>
                <c:pt idx="272">
                  <c:v>71.458129435000004</c:v>
                </c:pt>
                <c:pt idx="273">
                  <c:v>71.318748822000003</c:v>
                </c:pt>
                <c:pt idx="274">
                  <c:v>71.187328825999998</c:v>
                </c:pt>
                <c:pt idx="275">
                  <c:v>71.063650276000004</c:v>
                </c:pt>
                <c:pt idx="276">
                  <c:v>70.947424033999994</c:v>
                </c:pt>
                <c:pt idx="277">
                  <c:v>70.838360960000003</c:v>
                </c:pt>
                <c:pt idx="278">
                  <c:v>70.736171913000007</c:v>
                </c:pt>
                <c:pt idx="279">
                  <c:v>70.640567754000003</c:v>
                </c:pt>
                <c:pt idx="280">
                  <c:v>70.551259342999998</c:v>
                </c:pt>
                <c:pt idx="281">
                  <c:v>70.46795754</c:v>
                </c:pt>
                <c:pt idx="282">
                  <c:v>70.390373205000003</c:v>
                </c:pt>
                <c:pt idx="283">
                  <c:v>70.318217199000003</c:v>
                </c:pt>
                <c:pt idx="284">
                  <c:v>70.251200381999993</c:v>
                </c:pt>
                <c:pt idx="285">
                  <c:v>70.189033613999996</c:v>
                </c:pt>
                <c:pt idx="286">
                  <c:v>70.131427754000001</c:v>
                </c:pt>
                <c:pt idx="287">
                  <c:v>70.078093663999994</c:v>
                </c:pt>
                <c:pt idx="288">
                  <c:v>70.028742203999997</c:v>
                </c:pt>
                <c:pt idx="289">
                  <c:v>69.983084233</c:v>
                </c:pt>
                <c:pt idx="290">
                  <c:v>69.940830611999999</c:v>
                </c:pt>
                <c:pt idx="291">
                  <c:v>69.901692201000003</c:v>
                </c:pt>
                <c:pt idx="292">
                  <c:v>69.865379860000004</c:v>
                </c:pt>
                <c:pt idx="293">
                  <c:v>69.831604448999997</c:v>
                </c:pt>
                <c:pt idx="294">
                  <c:v>69.800076829000005</c:v>
                </c:pt>
                <c:pt idx="295">
                  <c:v>69.770507859999995</c:v>
                </c:pt>
                <c:pt idx="296">
                  <c:v>69.742608402000002</c:v>
                </c:pt>
                <c:pt idx="297">
                  <c:v>69.716089314000001</c:v>
                </c:pt>
                <c:pt idx="298">
                  <c:v>69.690661457999994</c:v>
                </c:pt>
                <c:pt idx="299">
                  <c:v>69.666035694000001</c:v>
                </c:pt>
                <c:pt idx="300">
                  <c:v>69.641922880999999</c:v>
                </c:pt>
                <c:pt idx="301">
                  <c:v>69.618033879999999</c:v>
                </c:pt>
                <c:pt idx="302">
                  <c:v>69.594079550999993</c:v>
                </c:pt>
                <c:pt idx="303">
                  <c:v>69.569770754000004</c:v>
                </c:pt>
                <c:pt idx="304">
                  <c:v>69.54481835</c:v>
                </c:pt>
                <c:pt idx="305">
                  <c:v>69.518933197999999</c:v>
                </c:pt>
                <c:pt idx="306">
                  <c:v>69.491826158999999</c:v>
                </c:pt>
                <c:pt idx="307">
                  <c:v>69.463208093000006</c:v>
                </c:pt>
                <c:pt idx="308">
                  <c:v>69.43278986</c:v>
                </c:pt>
                <c:pt idx="309">
                  <c:v>69.400282320000002</c:v>
                </c:pt>
                <c:pt idx="310">
                  <c:v>69.365396333000007</c:v>
                </c:pt>
                <c:pt idx="311">
                  <c:v>69.327842760999999</c:v>
                </c:pt>
                <c:pt idx="312">
                  <c:v>69.287332461999995</c:v>
                </c:pt>
                <c:pt idx="313">
                  <c:v>69.243576297000004</c:v>
                </c:pt>
                <c:pt idx="314">
                  <c:v>69.196285126999996</c:v>
                </c:pt>
                <c:pt idx="315">
                  <c:v>69.145169809999999</c:v>
                </c:pt>
                <c:pt idx="316">
                  <c:v>69.089941209000003</c:v>
                </c:pt>
                <c:pt idx="317">
                  <c:v>69.030310181999994</c:v>
                </c:pt>
                <c:pt idx="318">
                  <c:v>68.965987589999997</c:v>
                </c:pt>
                <c:pt idx="319">
                  <c:v>68.896684293000007</c:v>
                </c:pt>
                <c:pt idx="320">
                  <c:v>68.822111152000005</c:v>
                </c:pt>
                <c:pt idx="321">
                  <c:v>68.741979025999996</c:v>
                </c:pt>
                <c:pt idx="322">
                  <c:v>68.655998775</c:v>
                </c:pt>
                <c:pt idx="323">
                  <c:v>68.563881261000006</c:v>
                </c:pt>
                <c:pt idx="324">
                  <c:v>68.465337341999998</c:v>
                </c:pt>
                <c:pt idx="325">
                  <c:v>68.360077880000006</c:v>
                </c:pt>
                <c:pt idx="326">
                  <c:v>68.247813734000005</c:v>
                </c:pt>
                <c:pt idx="327">
                  <c:v>68.128255765000006</c:v>
                </c:pt>
                <c:pt idx="328">
                  <c:v>68.001114831999999</c:v>
                </c:pt>
                <c:pt idx="329">
                  <c:v>67.866101796999999</c:v>
                </c:pt>
                <c:pt idx="330">
                  <c:v>67.722927518000006</c:v>
                </c:pt>
                <c:pt idx="331">
                  <c:v>67.571302857000006</c:v>
                </c:pt>
                <c:pt idx="332">
                  <c:v>67.410938673999993</c:v>
                </c:pt>
                <c:pt idx="333">
                  <c:v>67.241545828</c:v>
                </c:pt>
                <c:pt idx="334">
                  <c:v>67.062835179999993</c:v>
                </c:pt>
                <c:pt idx="335">
                  <c:v>66.874517589999996</c:v>
                </c:pt>
                <c:pt idx="336">
                  <c:v>66.676303918000002</c:v>
                </c:pt>
                <c:pt idx="337">
                  <c:v>66.467905024000004</c:v>
                </c:pt>
                <c:pt idx="338">
                  <c:v>66.249031768999998</c:v>
                </c:pt>
                <c:pt idx="339">
                  <c:v>66.019395012999993</c:v>
                </c:pt>
                <c:pt idx="340">
                  <c:v>65.778705615999996</c:v>
                </c:pt>
                <c:pt idx="341">
                  <c:v>65.526674438000001</c:v>
                </c:pt>
                <c:pt idx="342">
                  <c:v>65.263012340000003</c:v>
                </c:pt>
                <c:pt idx="343">
                  <c:v>64.987430180999993</c:v>
                </c:pt>
                <c:pt idx="344">
                  <c:v>64.699638820999994</c:v>
                </c:pt>
                <c:pt idx="345">
                  <c:v>64.399349122000004</c:v>
                </c:pt>
                <c:pt idx="346">
                  <c:v>64.086271941999996</c:v>
                </c:pt>
                <c:pt idx="347">
                  <c:v>63.760118143</c:v>
                </c:pt>
                <c:pt idx="348">
                  <c:v>63.420598583999997</c:v>
                </c:pt>
                <c:pt idx="349">
                  <c:v>63.067424125999999</c:v>
                </c:pt>
                <c:pt idx="350">
                  <c:v>62.700305628000002</c:v>
                </c:pt>
                <c:pt idx="351">
                  <c:v>62.318953952000001</c:v>
                </c:pt>
                <c:pt idx="352">
                  <c:v>61.923079956999999</c:v>
                </c:pt>
                <c:pt idx="353">
                  <c:v>61.512394503000003</c:v>
                </c:pt>
                <c:pt idx="354">
                  <c:v>61.08660845</c:v>
                </c:pt>
                <c:pt idx="355">
                  <c:v>60.645432659000001</c:v>
                </c:pt>
                <c:pt idx="356">
                  <c:v>60.188577991000002</c:v>
                </c:pt>
                <c:pt idx="357">
                  <c:v>59.715755303999998</c:v>
                </c:pt>
                <c:pt idx="358">
                  <c:v>59.226675458999999</c:v>
                </c:pt>
                <c:pt idx="359">
                  <c:v>58.721049317000002</c:v>
                </c:pt>
                <c:pt idx="360">
                  <c:v>58.198587736999997</c:v>
                </c:pt>
                <c:pt idx="361">
                  <c:v>57.659001580999998</c:v>
                </c:pt>
                <c:pt idx="362">
                  <c:v>57.102001706999999</c:v>
                </c:pt>
                <c:pt idx="363">
                  <c:v>56.527298975999997</c:v>
                </c:pt>
                <c:pt idx="364">
                  <c:v>55.934604249000003</c:v>
                </c:pt>
              </c:numCache>
            </c:numRef>
          </c:val>
        </c:ser>
        <c:ser>
          <c:idx val="7"/>
          <c:order val="7"/>
          <c:tx>
            <c:strRef>
              <c:f>'A5.1 (A5.1M - A5.1P)'!$Y$33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(A5.1M - A5.1P)'!$Y$34:$Y$398</c:f>
              <c:numCache>
                <c:formatCode>0</c:formatCode>
                <c:ptCount val="365"/>
                <c:pt idx="0">
                  <c:v>477.13494379999997</c:v>
                </c:pt>
                <c:pt idx="1">
                  <c:v>475.83311065999999</c:v>
                </c:pt>
                <c:pt idx="2">
                  <c:v>474.53569868</c:v>
                </c:pt>
                <c:pt idx="3">
                  <c:v>473.24279067999998</c:v>
                </c:pt>
                <c:pt idx="4">
                  <c:v>471.95446951000002</c:v>
                </c:pt>
                <c:pt idx="5">
                  <c:v>470.67081801</c:v>
                </c:pt>
                <c:pt idx="6">
                  <c:v>469.39191901999999</c:v>
                </c:pt>
                <c:pt idx="7">
                  <c:v>468.11785536999997</c:v>
                </c:pt>
                <c:pt idx="8">
                  <c:v>466.84870990000002</c:v>
                </c:pt>
                <c:pt idx="9">
                  <c:v>465.58456545000001</c:v>
                </c:pt>
                <c:pt idx="10">
                  <c:v>464.32550486999997</c:v>
                </c:pt>
                <c:pt idx="11">
                  <c:v>463.07161096999999</c:v>
                </c:pt>
                <c:pt idx="12">
                  <c:v>461.82296661999999</c:v>
                </c:pt>
                <c:pt idx="13">
                  <c:v>460.57965462999999</c:v>
                </c:pt>
                <c:pt idx="14">
                  <c:v>459.34175785999997</c:v>
                </c:pt>
                <c:pt idx="15">
                  <c:v>458.10935913999998</c:v>
                </c:pt>
                <c:pt idx="16">
                  <c:v>456.88254130000001</c:v>
                </c:pt>
                <c:pt idx="17">
                  <c:v>455.66138719000003</c:v>
                </c:pt>
                <c:pt idx="18">
                  <c:v>454.44597965000003</c:v>
                </c:pt>
                <c:pt idx="19">
                  <c:v>453.23640151000001</c:v>
                </c:pt>
                <c:pt idx="20">
                  <c:v>452.03273560999997</c:v>
                </c:pt>
                <c:pt idx="21">
                  <c:v>450.83506477999998</c:v>
                </c:pt>
                <c:pt idx="22">
                  <c:v>449.64347187999999</c:v>
                </c:pt>
                <c:pt idx="23">
                  <c:v>448.45803973</c:v>
                </c:pt>
                <c:pt idx="24">
                  <c:v>447.27885118</c:v>
                </c:pt>
                <c:pt idx="25">
                  <c:v>446.10598906000001</c:v>
                </c:pt>
                <c:pt idx="26">
                  <c:v>444.93953621000003</c:v>
                </c:pt>
                <c:pt idx="27">
                  <c:v>443.77957545999999</c:v>
                </c:pt>
                <c:pt idx="28">
                  <c:v>442.62618966999997</c:v>
                </c:pt>
                <c:pt idx="29">
                  <c:v>441.47946166000003</c:v>
                </c:pt>
                <c:pt idx="30">
                  <c:v>440.33947426999998</c:v>
                </c:pt>
                <c:pt idx="31">
                  <c:v>439.20631035000002</c:v>
                </c:pt>
                <c:pt idx="32">
                  <c:v>438.08005272000003</c:v>
                </c:pt>
                <c:pt idx="33">
                  <c:v>436.96078424000001</c:v>
                </c:pt>
                <c:pt idx="34">
                  <c:v>435.84858773000002</c:v>
                </c:pt>
                <c:pt idx="35">
                  <c:v>434.74354603</c:v>
                </c:pt>
                <c:pt idx="36">
                  <c:v>433.64574198999998</c:v>
                </c:pt>
                <c:pt idx="37">
                  <c:v>432.55525843999999</c:v>
                </c:pt>
                <c:pt idx="38">
                  <c:v>431.47217821999999</c:v>
                </c:pt>
                <c:pt idx="39">
                  <c:v>430.39658416999998</c:v>
                </c:pt>
                <c:pt idx="40">
                  <c:v>429.32855912000002</c:v>
                </c:pt>
                <c:pt idx="41">
                  <c:v>428.26818591</c:v>
                </c:pt>
                <c:pt idx="42">
                  <c:v>427.21554738999998</c:v>
                </c:pt>
                <c:pt idx="43">
                  <c:v>426.17072639000003</c:v>
                </c:pt>
                <c:pt idx="44">
                  <c:v>425.13380575000002</c:v>
                </c:pt>
                <c:pt idx="45">
                  <c:v>424.10486830999997</c:v>
                </c:pt>
                <c:pt idx="46">
                  <c:v>423.08399689999999</c:v>
                </c:pt>
                <c:pt idx="47">
                  <c:v>422.07127437000003</c:v>
                </c:pt>
                <c:pt idx="48">
                  <c:v>421.06678355000003</c:v>
                </c:pt>
                <c:pt idx="49">
                  <c:v>420.07060727999999</c:v>
                </c:pt>
                <c:pt idx="50">
                  <c:v>419.08282838999997</c:v>
                </c:pt>
                <c:pt idx="51">
                  <c:v>418.10352974</c:v>
                </c:pt>
                <c:pt idx="52">
                  <c:v>417.13279413999999</c:v>
                </c:pt>
                <c:pt idx="53">
                  <c:v>416.17070446000002</c:v>
                </c:pt>
                <c:pt idx="54">
                  <c:v>415.21734350999998</c:v>
                </c:pt>
                <c:pt idx="55">
                  <c:v>414.27279413999997</c:v>
                </c:pt>
                <c:pt idx="56">
                  <c:v>413.33713920000002</c:v>
                </c:pt>
                <c:pt idx="57">
                  <c:v>412.4104615</c:v>
                </c:pt>
                <c:pt idx="58">
                  <c:v>411.49284390999998</c:v>
                </c:pt>
                <c:pt idx="59">
                  <c:v>410.58436924</c:v>
                </c:pt>
                <c:pt idx="60">
                  <c:v>409.68512034999998</c:v>
                </c:pt>
                <c:pt idx="61">
                  <c:v>408.79518006000001</c:v>
                </c:pt>
                <c:pt idx="62">
                  <c:v>407.91463123</c:v>
                </c:pt>
                <c:pt idx="63">
                  <c:v>407.04355667999999</c:v>
                </c:pt>
                <c:pt idx="64">
                  <c:v>406.18203925</c:v>
                </c:pt>
                <c:pt idx="65">
                  <c:v>405.33016178000003</c:v>
                </c:pt>
                <c:pt idx="66">
                  <c:v>404.48800712000002</c:v>
                </c:pt>
                <c:pt idx="67">
                  <c:v>403.65565808999997</c:v>
                </c:pt>
                <c:pt idx="68">
                  <c:v>402.83319755000002</c:v>
                </c:pt>
                <c:pt idx="69">
                  <c:v>402.02070830999997</c:v>
                </c:pt>
                <c:pt idx="70">
                  <c:v>401.21827323000002</c:v>
                </c:pt>
                <c:pt idx="71">
                  <c:v>400.42597515</c:v>
                </c:pt>
                <c:pt idx="72">
                  <c:v>399.64389689000001</c:v>
                </c:pt>
                <c:pt idx="73">
                  <c:v>398.8721213</c:v>
                </c:pt>
                <c:pt idx="74">
                  <c:v>398.11073121999999</c:v>
                </c:pt>
                <c:pt idx="75">
                  <c:v>397.35980948000002</c:v>
                </c:pt>
                <c:pt idx="76">
                  <c:v>396.61943893</c:v>
                </c:pt>
                <c:pt idx="77">
                  <c:v>395.88970239000002</c:v>
                </c:pt>
                <c:pt idx="78">
                  <c:v>395.17068272</c:v>
                </c:pt>
                <c:pt idx="79">
                  <c:v>394.46246273999998</c:v>
                </c:pt>
                <c:pt idx="80">
                  <c:v>393.76512530000002</c:v>
                </c:pt>
                <c:pt idx="81">
                  <c:v>393.07875324000003</c:v>
                </c:pt>
                <c:pt idx="82">
                  <c:v>392.40342938999999</c:v>
                </c:pt>
                <c:pt idx="83">
                  <c:v>391.73923659000002</c:v>
                </c:pt>
                <c:pt idx="84">
                  <c:v>391.08625767000001</c:v>
                </c:pt>
                <c:pt idx="85">
                  <c:v>390.44457548999998</c:v>
                </c:pt>
                <c:pt idx="86">
                  <c:v>389.81427287000002</c:v>
                </c:pt>
                <c:pt idx="87">
                  <c:v>389.19543264999999</c:v>
                </c:pt>
                <c:pt idx="88">
                  <c:v>388.58813767999999</c:v>
                </c:pt>
                <c:pt idx="89">
                  <c:v>387.99247078000002</c:v>
                </c:pt>
                <c:pt idx="90">
                  <c:v>387.40851480999999</c:v>
                </c:pt>
                <c:pt idx="91">
                  <c:v>386.83635258999999</c:v>
                </c:pt>
                <c:pt idx="92">
                  <c:v>386.27605878999998</c:v>
                </c:pt>
                <c:pt idx="93">
                  <c:v>385.72767532</c:v>
                </c:pt>
                <c:pt idx="94">
                  <c:v>385.19123593</c:v>
                </c:pt>
                <c:pt idx="95">
                  <c:v>384.66677435000003</c:v>
                </c:pt>
                <c:pt idx="96">
                  <c:v>384.15432434000002</c:v>
                </c:pt>
                <c:pt idx="97">
                  <c:v>383.65391963000002</c:v>
                </c:pt>
                <c:pt idx="98">
                  <c:v>383.16559396000002</c:v>
                </c:pt>
                <c:pt idx="99">
                  <c:v>382.68938107999998</c:v>
                </c:pt>
                <c:pt idx="100">
                  <c:v>382.22531471999997</c:v>
                </c:pt>
                <c:pt idx="101">
                  <c:v>381.77342863000001</c:v>
                </c:pt>
                <c:pt idx="102">
                  <c:v>381.33375654000002</c:v>
                </c:pt>
                <c:pt idx="103">
                  <c:v>380.90633221000002</c:v>
                </c:pt>
                <c:pt idx="104">
                  <c:v>380.49118936000002</c:v>
                </c:pt>
                <c:pt idx="105">
                  <c:v>380.08836174999999</c:v>
                </c:pt>
                <c:pt idx="106">
                  <c:v>379.69788311000002</c:v>
                </c:pt>
                <c:pt idx="107">
                  <c:v>379.31978717999999</c:v>
                </c:pt>
                <c:pt idx="108">
                  <c:v>378.95410771000002</c:v>
                </c:pt>
                <c:pt idx="109">
                  <c:v>378.60087843999997</c:v>
                </c:pt>
                <c:pt idx="110">
                  <c:v>378.26013310000002</c:v>
                </c:pt>
                <c:pt idx="111">
                  <c:v>377.93190543999998</c:v>
                </c:pt>
                <c:pt idx="112">
                  <c:v>377.61622920999997</c:v>
                </c:pt>
                <c:pt idx="113">
                  <c:v>377.31313813000003</c:v>
                </c:pt>
                <c:pt idx="114">
                  <c:v>377.02266595999998</c:v>
                </c:pt>
                <c:pt idx="115">
                  <c:v>376.74484644</c:v>
                </c:pt>
                <c:pt idx="116">
                  <c:v>376.47971330000001</c:v>
                </c:pt>
                <c:pt idx="117">
                  <c:v>376.22730028000001</c:v>
                </c:pt>
                <c:pt idx="118">
                  <c:v>375.98764113999999</c:v>
                </c:pt>
                <c:pt idx="119">
                  <c:v>375.7607696</c:v>
                </c:pt>
                <c:pt idx="120">
                  <c:v>375.54671941999999</c:v>
                </c:pt>
                <c:pt idx="121">
                  <c:v>375.34552431999998</c:v>
                </c:pt>
                <c:pt idx="122">
                  <c:v>375.15721805999999</c:v>
                </c:pt>
                <c:pt idx="123">
                  <c:v>374.98183438000001</c:v>
                </c:pt>
                <c:pt idx="124">
                  <c:v>374.81940701000002</c:v>
                </c:pt>
                <c:pt idx="125">
                  <c:v>374.66996970000002</c:v>
                </c:pt>
                <c:pt idx="126">
                  <c:v>374.53355618000001</c:v>
                </c:pt>
                <c:pt idx="127">
                  <c:v>374.41020021000003</c:v>
                </c:pt>
                <c:pt idx="128">
                  <c:v>374.29993551000001</c:v>
                </c:pt>
                <c:pt idx="129">
                  <c:v>374.20279584000002</c:v>
                </c:pt>
                <c:pt idx="130">
                  <c:v>374.11881493999999</c:v>
                </c:pt>
                <c:pt idx="131">
                  <c:v>374.04802653000002</c:v>
                </c:pt>
                <c:pt idx="132">
                  <c:v>373.99046437999999</c:v>
                </c:pt>
                <c:pt idx="133">
                  <c:v>373.94616221000001</c:v>
                </c:pt>
                <c:pt idx="134">
                  <c:v>373.91515377000002</c:v>
                </c:pt>
                <c:pt idx="135">
                  <c:v>373.8974728</c:v>
                </c:pt>
                <c:pt idx="136">
                  <c:v>373.89315304000002</c:v>
                </c:pt>
                <c:pt idx="137">
                  <c:v>373.90222822999999</c:v>
                </c:pt>
                <c:pt idx="138">
                  <c:v>373.92473211999999</c:v>
                </c:pt>
                <c:pt idx="139">
                  <c:v>373.96069843999999</c:v>
                </c:pt>
                <c:pt idx="140">
                  <c:v>374.01016093999999</c:v>
                </c:pt>
                <c:pt idx="141">
                  <c:v>374.07315334999998</c:v>
                </c:pt>
                <c:pt idx="142">
                  <c:v>374.14970942999997</c:v>
                </c:pt>
                <c:pt idx="143">
                  <c:v>374.23986289999999</c:v>
                </c:pt>
                <c:pt idx="144">
                  <c:v>374.34364751999999</c:v>
                </c:pt>
                <c:pt idx="145">
                  <c:v>374.46109702000001</c:v>
                </c:pt>
                <c:pt idx="146">
                  <c:v>374.59224513999999</c:v>
                </c:pt>
                <c:pt idx="147">
                  <c:v>374.73712562999998</c:v>
                </c:pt>
                <c:pt idx="148">
                  <c:v>374.89577222000003</c:v>
                </c:pt>
                <c:pt idx="149">
                  <c:v>375.06821867000002</c:v>
                </c:pt>
                <c:pt idx="150">
                  <c:v>375.2544987</c:v>
                </c:pt>
                <c:pt idx="151">
                  <c:v>375.45464606000002</c:v>
                </c:pt>
                <c:pt idx="152">
                  <c:v>375.66869449000001</c:v>
                </c:pt>
                <c:pt idx="153">
                  <c:v>375.89667773999997</c:v>
                </c:pt>
                <c:pt idx="154">
                  <c:v>376.13862954000001</c:v>
                </c:pt>
                <c:pt idx="155">
                  <c:v>376.39458363</c:v>
                </c:pt>
                <c:pt idx="156">
                  <c:v>376.66457376</c:v>
                </c:pt>
                <c:pt idx="157">
                  <c:v>376.94863366999999</c:v>
                </c:pt>
                <c:pt idx="158">
                  <c:v>377.24679709999998</c:v>
                </c:pt>
                <c:pt idx="159">
                  <c:v>377.55909779000001</c:v>
                </c:pt>
                <c:pt idx="160">
                  <c:v>377.88556948000002</c:v>
                </c:pt>
                <c:pt idx="161">
                  <c:v>378.22624592</c:v>
                </c:pt>
                <c:pt idx="162">
                  <c:v>378.58116084</c:v>
                </c:pt>
                <c:pt idx="163">
                  <c:v>378.95034798</c:v>
                </c:pt>
                <c:pt idx="164">
                  <c:v>379.33384109000002</c:v>
                </c:pt>
                <c:pt idx="165">
                  <c:v>379.73167390999998</c:v>
                </c:pt>
                <c:pt idx="166">
                  <c:v>380.14388018</c:v>
                </c:pt>
                <c:pt idx="167">
                  <c:v>380.57049364</c:v>
                </c:pt>
                <c:pt idx="168">
                  <c:v>381.01154802999997</c:v>
                </c:pt>
                <c:pt idx="169">
                  <c:v>381.46707708999998</c:v>
                </c:pt>
                <c:pt idx="170">
                  <c:v>381.93711457000001</c:v>
                </c:pt>
                <c:pt idx="171">
                  <c:v>382.42169421</c:v>
                </c:pt>
                <c:pt idx="172">
                  <c:v>382.92084973999999</c:v>
                </c:pt>
                <c:pt idx="173">
                  <c:v>383.43461490999999</c:v>
                </c:pt>
                <c:pt idx="174">
                  <c:v>383.96302345999999</c:v>
                </c:pt>
                <c:pt idx="175">
                  <c:v>384.50610913000003</c:v>
                </c:pt>
                <c:pt idx="176">
                  <c:v>385.06390565999999</c:v>
                </c:pt>
                <c:pt idx="177">
                  <c:v>385.63644679999999</c:v>
                </c:pt>
                <c:pt idx="178">
                  <c:v>386.22376628000001</c:v>
                </c:pt>
                <c:pt idx="179">
                  <c:v>386.82589784999999</c:v>
                </c:pt>
                <c:pt idx="180">
                  <c:v>387.44287523999998</c:v>
                </c:pt>
                <c:pt idx="181">
                  <c:v>388.07473220000003</c:v>
                </c:pt>
                <c:pt idx="182">
                  <c:v>388.72150248000003</c:v>
                </c:pt>
                <c:pt idx="183">
                  <c:v>389.38314806</c:v>
                </c:pt>
                <c:pt idx="184">
                  <c:v>390.05934400000001</c:v>
                </c:pt>
                <c:pt idx="185">
                  <c:v>390.74969358999999</c:v>
                </c:pt>
                <c:pt idx="186">
                  <c:v>391.45380015000001</c:v>
                </c:pt>
                <c:pt idx="187">
                  <c:v>392.17126696999998</c:v>
                </c:pt>
                <c:pt idx="188">
                  <c:v>392.90169736000001</c:v>
                </c:pt>
                <c:pt idx="189">
                  <c:v>393.64469462</c:v>
                </c:pt>
                <c:pt idx="190">
                  <c:v>394.39986205999998</c:v>
                </c:pt>
                <c:pt idx="191">
                  <c:v>395.16680298</c:v>
                </c:pt>
                <c:pt idx="192">
                  <c:v>395.94512066999999</c:v>
                </c:pt>
                <c:pt idx="193">
                  <c:v>396.73441845000002</c:v>
                </c:pt>
                <c:pt idx="194">
                  <c:v>397.53429962000001</c:v>
                </c:pt>
                <c:pt idx="195">
                  <c:v>398.34436748000002</c:v>
                </c:pt>
                <c:pt idx="196">
                  <c:v>399.16422533999997</c:v>
                </c:pt>
                <c:pt idx="197">
                  <c:v>399.99347648999998</c:v>
                </c:pt>
                <c:pt idx="198">
                  <c:v>400.83172424999998</c:v>
                </c:pt>
                <c:pt idx="199">
                  <c:v>401.67857191000002</c:v>
                </c:pt>
                <c:pt idx="200">
                  <c:v>402.53362278999998</c:v>
                </c:pt>
                <c:pt idx="201">
                  <c:v>403.39648017000002</c:v>
                </c:pt>
                <c:pt idx="202">
                  <c:v>404.26674737000002</c:v>
                </c:pt>
                <c:pt idx="203">
                  <c:v>405.14402768999997</c:v>
                </c:pt>
                <c:pt idx="204">
                  <c:v>406.02792442999998</c:v>
                </c:pt>
                <c:pt idx="205">
                  <c:v>406.91804088999999</c:v>
                </c:pt>
                <c:pt idx="206">
                  <c:v>407.81398038999998</c:v>
                </c:pt>
                <c:pt idx="207">
                  <c:v>408.71534621000001</c:v>
                </c:pt>
                <c:pt idx="208">
                  <c:v>409.62174168000001</c:v>
                </c:pt>
                <c:pt idx="209">
                  <c:v>410.53277007999998</c:v>
                </c:pt>
                <c:pt idx="210">
                  <c:v>411.44803472000001</c:v>
                </c:pt>
                <c:pt idx="211">
                  <c:v>412.36713892</c:v>
                </c:pt>
                <c:pt idx="212">
                  <c:v>413.28968595999999</c:v>
                </c:pt>
                <c:pt idx="213">
                  <c:v>414.21527915000001</c:v>
                </c:pt>
                <c:pt idx="214">
                  <c:v>415.14352179999997</c:v>
                </c:pt>
                <c:pt idx="215">
                  <c:v>416.07401721000002</c:v>
                </c:pt>
                <c:pt idx="216">
                  <c:v>417.00636867999998</c:v>
                </c:pt>
                <c:pt idx="217">
                  <c:v>417.94017952000002</c:v>
                </c:pt>
                <c:pt idx="218">
                  <c:v>418.87505303</c:v>
                </c:pt>
                <c:pt idx="219">
                  <c:v>419.81059250999999</c:v>
                </c:pt>
                <c:pt idx="220">
                  <c:v>420.74640126999998</c:v>
                </c:pt>
                <c:pt idx="221">
                  <c:v>421.68208261000001</c:v>
                </c:pt>
                <c:pt idx="222">
                  <c:v>422.61723983000002</c:v>
                </c:pt>
                <c:pt idx="223">
                  <c:v>423.55147624</c:v>
                </c:pt>
                <c:pt idx="224">
                  <c:v>424.48439514</c:v>
                </c:pt>
                <c:pt idx="225">
                  <c:v>425.41559983000002</c:v>
                </c:pt>
                <c:pt idx="226">
                  <c:v>426.34469361999999</c:v>
                </c:pt>
                <c:pt idx="227">
                  <c:v>427.27127981000001</c:v>
                </c:pt>
                <c:pt idx="228">
                  <c:v>428.19496170000002</c:v>
                </c:pt>
                <c:pt idx="229">
                  <c:v>429.11534260000002</c:v>
                </c:pt>
                <c:pt idx="230">
                  <c:v>430.03202582</c:v>
                </c:pt>
                <c:pt idx="231">
                  <c:v>430.94461464</c:v>
                </c:pt>
                <c:pt idx="232">
                  <c:v>431.85271238000001</c:v>
                </c:pt>
                <c:pt idx="233">
                  <c:v>432.75592234999999</c:v>
                </c:pt>
                <c:pt idx="234">
                  <c:v>433.65384783000002</c:v>
                </c:pt>
                <c:pt idx="235">
                  <c:v>434.54609214999999</c:v>
                </c:pt>
                <c:pt idx="236">
                  <c:v>435.43225859</c:v>
                </c:pt>
                <c:pt idx="237">
                  <c:v>436.31195047</c:v>
                </c:pt>
                <c:pt idx="238">
                  <c:v>437.18477109000003</c:v>
                </c:pt>
                <c:pt idx="239">
                  <c:v>438.05032375000002</c:v>
                </c:pt>
                <c:pt idx="240">
                  <c:v>438.90821175000002</c:v>
                </c:pt>
                <c:pt idx="241">
                  <c:v>439.75803839999998</c:v>
                </c:pt>
                <c:pt idx="242">
                  <c:v>440.59940700999999</c:v>
                </c:pt>
                <c:pt idx="243">
                  <c:v>441.43192085999999</c:v>
                </c:pt>
                <c:pt idx="244">
                  <c:v>442.25518327999998</c:v>
                </c:pt>
                <c:pt idx="245">
                  <c:v>443.06879755</c:v>
                </c:pt>
                <c:pt idx="246">
                  <c:v>443.872367</c:v>
                </c:pt>
                <c:pt idx="247">
                  <c:v>444.66549491000001</c:v>
                </c:pt>
                <c:pt idx="248">
                  <c:v>445.44778459000003</c:v>
                </c:pt>
                <c:pt idx="249">
                  <c:v>446.21883933999999</c:v>
                </c:pt>
                <c:pt idx="250">
                  <c:v>446.97826248000001</c:v>
                </c:pt>
                <c:pt idx="251">
                  <c:v>447.72565729000002</c:v>
                </c:pt>
                <c:pt idx="252">
                  <c:v>448.46062709</c:v>
                </c:pt>
                <c:pt idx="253">
                  <c:v>449.18277518000002</c:v>
                </c:pt>
                <c:pt idx="254">
                  <c:v>449.89221808000002</c:v>
                </c:pt>
                <c:pt idx="255">
                  <c:v>450.58848388000001</c:v>
                </c:pt>
                <c:pt idx="256">
                  <c:v>451.27070480999998</c:v>
                </c:pt>
                <c:pt idx="257">
                  <c:v>451.93848337999998</c:v>
                </c:pt>
                <c:pt idx="258">
                  <c:v>452.59142214000002</c:v>
                </c:pt>
                <c:pt idx="259">
                  <c:v>453.22912359999998</c:v>
                </c:pt>
                <c:pt idx="260">
                  <c:v>453.85119029999998</c:v>
                </c:pt>
                <c:pt idx="261">
                  <c:v>454.45722476999998</c:v>
                </c:pt>
                <c:pt idx="262">
                  <c:v>455.04682953000002</c:v>
                </c:pt>
                <c:pt idx="263">
                  <c:v>455.61960712000001</c:v>
                </c:pt>
                <c:pt idx="264">
                  <c:v>456.17516006</c:v>
                </c:pt>
                <c:pt idx="265">
                  <c:v>456.71309087999998</c:v>
                </c:pt>
                <c:pt idx="266">
                  <c:v>457.23300211999998</c:v>
                </c:pt>
                <c:pt idx="267">
                  <c:v>457.73449629999999</c:v>
                </c:pt>
                <c:pt idx="268">
                  <c:v>458.21717595000001</c:v>
                </c:pt>
                <c:pt idx="269">
                  <c:v>458.68221238000001</c:v>
                </c:pt>
                <c:pt idx="270">
                  <c:v>459.12821057999997</c:v>
                </c:pt>
                <c:pt idx="271">
                  <c:v>459.55407382999999</c:v>
                </c:pt>
                <c:pt idx="272">
                  <c:v>459.95940182999999</c:v>
                </c:pt>
                <c:pt idx="273">
                  <c:v>460.34379431000002</c:v>
                </c:pt>
                <c:pt idx="274">
                  <c:v>460.70677576999998</c:v>
                </c:pt>
                <c:pt idx="275">
                  <c:v>461.04756972000001</c:v>
                </c:pt>
                <c:pt idx="276">
                  <c:v>461.36532443999999</c:v>
                </c:pt>
                <c:pt idx="277">
                  <c:v>461.65918821999998</c:v>
                </c:pt>
                <c:pt idx="278">
                  <c:v>461.92830935000001</c:v>
                </c:pt>
                <c:pt idx="279">
                  <c:v>462.17183610000001</c:v>
                </c:pt>
                <c:pt idx="280">
                  <c:v>462.38891675999997</c:v>
                </c:pt>
                <c:pt idx="281">
                  <c:v>462.57869962000001</c:v>
                </c:pt>
                <c:pt idx="282">
                  <c:v>462.74033294999998</c:v>
                </c:pt>
                <c:pt idx="283">
                  <c:v>462.87296504</c:v>
                </c:pt>
                <c:pt idx="284">
                  <c:v>462.97574417999999</c:v>
                </c:pt>
                <c:pt idx="285">
                  <c:v>463.04781864</c:v>
                </c:pt>
                <c:pt idx="286">
                  <c:v>463.08833671999997</c:v>
                </c:pt>
                <c:pt idx="287">
                  <c:v>463.09644668999999</c:v>
                </c:pt>
                <c:pt idx="288">
                  <c:v>463.07129684</c:v>
                </c:pt>
                <c:pt idx="289">
                  <c:v>463.01203544999998</c:v>
                </c:pt>
                <c:pt idx="290">
                  <c:v>462.91781080999999</c:v>
                </c:pt>
                <c:pt idx="291">
                  <c:v>462.78777120000001</c:v>
                </c:pt>
                <c:pt idx="292">
                  <c:v>462.62106490000002</c:v>
                </c:pt>
                <c:pt idx="293">
                  <c:v>462.41684019000002</c:v>
                </c:pt>
                <c:pt idx="294">
                  <c:v>462.17424536999999</c:v>
                </c:pt>
                <c:pt idx="295">
                  <c:v>461.89242870999999</c:v>
                </c:pt>
                <c:pt idx="296">
                  <c:v>461.57053848999999</c:v>
                </c:pt>
                <c:pt idx="297">
                  <c:v>461.20772301</c:v>
                </c:pt>
                <c:pt idx="298">
                  <c:v>460.80313053999998</c:v>
                </c:pt>
                <c:pt idx="299">
                  <c:v>460.35590937000001</c:v>
                </c:pt>
                <c:pt idx="300">
                  <c:v>459.86520777999999</c:v>
                </c:pt>
                <c:pt idx="301">
                  <c:v>459.33017405999999</c:v>
                </c:pt>
                <c:pt idx="302">
                  <c:v>458.74995648999999</c:v>
                </c:pt>
                <c:pt idx="303">
                  <c:v>458.12370334000002</c:v>
                </c:pt>
                <c:pt idx="304">
                  <c:v>457.45056291999998</c:v>
                </c:pt>
                <c:pt idx="305">
                  <c:v>456.72968349000001</c:v>
                </c:pt>
                <c:pt idx="306">
                  <c:v>455.96021334</c:v>
                </c:pt>
                <c:pt idx="307">
                  <c:v>455.14130075999998</c:v>
                </c:pt>
                <c:pt idx="308">
                  <c:v>454.27209404000001</c:v>
                </c:pt>
                <c:pt idx="309">
                  <c:v>453.35174144000001</c:v>
                </c:pt>
                <c:pt idx="310">
                  <c:v>452.37951500999998</c:v>
                </c:pt>
                <c:pt idx="311">
                  <c:v>451.35486836000001</c:v>
                </c:pt>
                <c:pt idx="312">
                  <c:v>450.27651387999998</c:v>
                </c:pt>
                <c:pt idx="313">
                  <c:v>449.14359841999999</c:v>
                </c:pt>
                <c:pt idx="314">
                  <c:v>447.95526884999998</c:v>
                </c:pt>
                <c:pt idx="315">
                  <c:v>446.71067205000003</c:v>
                </c:pt>
                <c:pt idx="316">
                  <c:v>445.40895487</c:v>
                </c:pt>
                <c:pt idx="317">
                  <c:v>444.04972493999998</c:v>
                </c:pt>
                <c:pt idx="318">
                  <c:v>442.63222725000003</c:v>
                </c:pt>
                <c:pt idx="319">
                  <c:v>441.15503297999999</c:v>
                </c:pt>
                <c:pt idx="320">
                  <c:v>439.61728558999999</c:v>
                </c:pt>
                <c:pt idx="321">
                  <c:v>438.01812854000002</c:v>
                </c:pt>
                <c:pt idx="322">
                  <c:v>436.35670529999999</c:v>
                </c:pt>
                <c:pt idx="323">
                  <c:v>434.63215931000002</c:v>
                </c:pt>
                <c:pt idx="324">
                  <c:v>432.84363404999999</c:v>
                </c:pt>
                <c:pt idx="325">
                  <c:v>430.99027297999999</c:v>
                </c:pt>
                <c:pt idx="326">
                  <c:v>429.07121955999997</c:v>
                </c:pt>
                <c:pt idx="327">
                  <c:v>427.08561723999998</c:v>
                </c:pt>
                <c:pt idx="328">
                  <c:v>425.03260949000003</c:v>
                </c:pt>
                <c:pt idx="329">
                  <c:v>422.91133977999999</c:v>
                </c:pt>
                <c:pt idx="330">
                  <c:v>420.72095156</c:v>
                </c:pt>
                <c:pt idx="331">
                  <c:v>418.46058828999998</c:v>
                </c:pt>
                <c:pt idx="332">
                  <c:v>416.12939342999999</c:v>
                </c:pt>
                <c:pt idx="333">
                  <c:v>413.72651045999999</c:v>
                </c:pt>
                <c:pt idx="334">
                  <c:v>411.25108282000002</c:v>
                </c:pt>
                <c:pt idx="335">
                  <c:v>408.70225398000002</c:v>
                </c:pt>
                <c:pt idx="336">
                  <c:v>406.07916740000002</c:v>
                </c:pt>
                <c:pt idx="337">
                  <c:v>403.38096653999997</c:v>
                </c:pt>
                <c:pt idx="338">
                  <c:v>400.60679486999999</c:v>
                </c:pt>
                <c:pt idx="339">
                  <c:v>397.75579584000002</c:v>
                </c:pt>
                <c:pt idx="340">
                  <c:v>394.82711290999998</c:v>
                </c:pt>
                <c:pt idx="341">
                  <c:v>391.81988955000003</c:v>
                </c:pt>
                <c:pt idx="342">
                  <c:v>388.73326922000001</c:v>
                </c:pt>
                <c:pt idx="343">
                  <c:v>385.56639538000002</c:v>
                </c:pt>
                <c:pt idx="344">
                  <c:v>382.31841149000002</c:v>
                </c:pt>
                <c:pt idx="345">
                  <c:v>378.98846101999999</c:v>
                </c:pt>
                <c:pt idx="346">
                  <c:v>375.57568741</c:v>
                </c:pt>
                <c:pt idx="347">
                  <c:v>372.07923413999998</c:v>
                </c:pt>
                <c:pt idx="348">
                  <c:v>368.49824467000002</c:v>
                </c:pt>
                <c:pt idx="349">
                  <c:v>364.83186245000002</c:v>
                </c:pt>
                <c:pt idx="350">
                  <c:v>361.07923096000002</c:v>
                </c:pt>
                <c:pt idx="351">
                  <c:v>357.23949363999998</c:v>
                </c:pt>
                <c:pt idx="352">
                  <c:v>353.31179395999999</c:v>
                </c:pt>
                <c:pt idx="353">
                  <c:v>349.29527538999997</c:v>
                </c:pt>
                <c:pt idx="354">
                  <c:v>345.18985316999999</c:v>
                </c:pt>
                <c:pt idx="355">
                  <c:v>340.99555328000002</c:v>
                </c:pt>
                <c:pt idx="356">
                  <c:v>336.71060884000002</c:v>
                </c:pt>
                <c:pt idx="357">
                  <c:v>332.33363614000001</c:v>
                </c:pt>
                <c:pt idx="358">
                  <c:v>327.86378348</c:v>
                </c:pt>
                <c:pt idx="359">
                  <c:v>323.30019912</c:v>
                </c:pt>
                <c:pt idx="360">
                  <c:v>318.64203136999998</c:v>
                </c:pt>
                <c:pt idx="361">
                  <c:v>313.88842849000002</c:v>
                </c:pt>
                <c:pt idx="362">
                  <c:v>309.03853877</c:v>
                </c:pt>
                <c:pt idx="363">
                  <c:v>304.09151050999998</c:v>
                </c:pt>
                <c:pt idx="364">
                  <c:v>299.04649196999998</c:v>
                </c:pt>
              </c:numCache>
            </c:numRef>
          </c:val>
        </c:ser>
        <c:ser>
          <c:idx val="8"/>
          <c:order val="8"/>
          <c:tx>
            <c:strRef>
              <c:f>'A5.1 (A5.1M - A5.1P)'!$Z$33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(A5.1M - A5.1P)'!$Z$34:$Z$398</c:f>
              <c:numCache>
                <c:formatCode>0</c:formatCode>
                <c:ptCount val="365"/>
                <c:pt idx="0">
                  <c:v>8.8958904109999999</c:v>
                </c:pt>
                <c:pt idx="1">
                  <c:v>8.8958904109999999</c:v>
                </c:pt>
                <c:pt idx="2">
                  <c:v>8.8958904109999999</c:v>
                </c:pt>
                <c:pt idx="3">
                  <c:v>8.8958904109999999</c:v>
                </c:pt>
                <c:pt idx="4">
                  <c:v>8.8958904109999999</c:v>
                </c:pt>
                <c:pt idx="5">
                  <c:v>8.8958904109999999</c:v>
                </c:pt>
                <c:pt idx="6">
                  <c:v>8.8958904109999999</c:v>
                </c:pt>
                <c:pt idx="7">
                  <c:v>8.8958904109999999</c:v>
                </c:pt>
                <c:pt idx="8">
                  <c:v>8.8958904109999999</c:v>
                </c:pt>
                <c:pt idx="9">
                  <c:v>8.8958904109999999</c:v>
                </c:pt>
                <c:pt idx="10">
                  <c:v>8.8958904109999999</c:v>
                </c:pt>
                <c:pt idx="11">
                  <c:v>8.8958904109999999</c:v>
                </c:pt>
                <c:pt idx="12">
                  <c:v>8.8958904109999999</c:v>
                </c:pt>
                <c:pt idx="13">
                  <c:v>8.8958904109999999</c:v>
                </c:pt>
                <c:pt idx="14">
                  <c:v>8.8958904109999999</c:v>
                </c:pt>
                <c:pt idx="15">
                  <c:v>8.8958904109999999</c:v>
                </c:pt>
                <c:pt idx="16">
                  <c:v>8.8958904109999999</c:v>
                </c:pt>
                <c:pt idx="17">
                  <c:v>8.8958904109999999</c:v>
                </c:pt>
                <c:pt idx="18">
                  <c:v>8.8958904109999999</c:v>
                </c:pt>
                <c:pt idx="19">
                  <c:v>8.8958904109999999</c:v>
                </c:pt>
                <c:pt idx="20">
                  <c:v>8.8958904109999999</c:v>
                </c:pt>
                <c:pt idx="21">
                  <c:v>8.8958904109999999</c:v>
                </c:pt>
                <c:pt idx="22">
                  <c:v>8.8958904109999999</c:v>
                </c:pt>
                <c:pt idx="23">
                  <c:v>8.8958904109999999</c:v>
                </c:pt>
                <c:pt idx="24">
                  <c:v>8.8958904109999999</c:v>
                </c:pt>
                <c:pt idx="25">
                  <c:v>8.8958904109999999</c:v>
                </c:pt>
                <c:pt idx="26">
                  <c:v>8.8958904109999999</c:v>
                </c:pt>
                <c:pt idx="27">
                  <c:v>8.8958904109999999</c:v>
                </c:pt>
                <c:pt idx="28">
                  <c:v>8.8958904109999999</c:v>
                </c:pt>
                <c:pt idx="29">
                  <c:v>8.8958904109999999</c:v>
                </c:pt>
                <c:pt idx="30">
                  <c:v>8.8958904109999999</c:v>
                </c:pt>
                <c:pt idx="31">
                  <c:v>8.8958904109999999</c:v>
                </c:pt>
                <c:pt idx="32">
                  <c:v>8.8958904109999999</c:v>
                </c:pt>
                <c:pt idx="33">
                  <c:v>8.8958904109999999</c:v>
                </c:pt>
                <c:pt idx="34">
                  <c:v>8.8958904109999999</c:v>
                </c:pt>
                <c:pt idx="35">
                  <c:v>8.8958904109999999</c:v>
                </c:pt>
                <c:pt idx="36">
                  <c:v>8.8958904109999999</c:v>
                </c:pt>
                <c:pt idx="37">
                  <c:v>8.8958904109999999</c:v>
                </c:pt>
                <c:pt idx="38">
                  <c:v>8.8958904109999999</c:v>
                </c:pt>
                <c:pt idx="39">
                  <c:v>8.8958904109999999</c:v>
                </c:pt>
                <c:pt idx="40">
                  <c:v>8.8958904109999999</c:v>
                </c:pt>
                <c:pt idx="41">
                  <c:v>8.8958904109999999</c:v>
                </c:pt>
                <c:pt idx="42">
                  <c:v>8.8958904109999999</c:v>
                </c:pt>
                <c:pt idx="43">
                  <c:v>8.8958904109999999</c:v>
                </c:pt>
                <c:pt idx="44">
                  <c:v>8.8958904109999999</c:v>
                </c:pt>
                <c:pt idx="45">
                  <c:v>8.8958904109999999</c:v>
                </c:pt>
                <c:pt idx="46">
                  <c:v>8.8958904109999999</c:v>
                </c:pt>
                <c:pt idx="47">
                  <c:v>8.8958904109999999</c:v>
                </c:pt>
                <c:pt idx="48">
                  <c:v>8.8958904109999999</c:v>
                </c:pt>
                <c:pt idx="49">
                  <c:v>8.8958904109999999</c:v>
                </c:pt>
                <c:pt idx="50">
                  <c:v>8.8958904109999999</c:v>
                </c:pt>
                <c:pt idx="51">
                  <c:v>8.8958904109999999</c:v>
                </c:pt>
                <c:pt idx="52">
                  <c:v>8.8958904109999999</c:v>
                </c:pt>
                <c:pt idx="53">
                  <c:v>8.8958904109999999</c:v>
                </c:pt>
                <c:pt idx="54">
                  <c:v>8.8958904109999999</c:v>
                </c:pt>
                <c:pt idx="55">
                  <c:v>8.8958904109999999</c:v>
                </c:pt>
                <c:pt idx="56">
                  <c:v>8.8958904109999999</c:v>
                </c:pt>
                <c:pt idx="57">
                  <c:v>8.8958904109999999</c:v>
                </c:pt>
                <c:pt idx="58">
                  <c:v>8.8958904109999999</c:v>
                </c:pt>
                <c:pt idx="59">
                  <c:v>8.8958904109999999</c:v>
                </c:pt>
                <c:pt idx="60">
                  <c:v>8.8958904109999999</c:v>
                </c:pt>
                <c:pt idx="61">
                  <c:v>8.8958904109999999</c:v>
                </c:pt>
                <c:pt idx="62">
                  <c:v>8.8958904109999999</c:v>
                </c:pt>
                <c:pt idx="63">
                  <c:v>8.8958904109999999</c:v>
                </c:pt>
                <c:pt idx="64">
                  <c:v>8.8958904109999999</c:v>
                </c:pt>
                <c:pt idx="65">
                  <c:v>8.8958904109999999</c:v>
                </c:pt>
                <c:pt idx="66">
                  <c:v>8.8958904109999999</c:v>
                </c:pt>
                <c:pt idx="67">
                  <c:v>8.8958904109999999</c:v>
                </c:pt>
                <c:pt idx="68">
                  <c:v>8.8958904109999999</c:v>
                </c:pt>
                <c:pt idx="69">
                  <c:v>8.8958904109999999</c:v>
                </c:pt>
                <c:pt idx="70">
                  <c:v>8.8958904109999999</c:v>
                </c:pt>
                <c:pt idx="71">
                  <c:v>8.8958904109999999</c:v>
                </c:pt>
                <c:pt idx="72">
                  <c:v>8.8958904109999999</c:v>
                </c:pt>
                <c:pt idx="73">
                  <c:v>8.8958904109999999</c:v>
                </c:pt>
                <c:pt idx="74">
                  <c:v>8.8958904109999999</c:v>
                </c:pt>
                <c:pt idx="75">
                  <c:v>8.8958904109999999</c:v>
                </c:pt>
                <c:pt idx="76">
                  <c:v>8.8958904109999999</c:v>
                </c:pt>
                <c:pt idx="77">
                  <c:v>8.8958904109999999</c:v>
                </c:pt>
                <c:pt idx="78">
                  <c:v>8.8958904109999999</c:v>
                </c:pt>
                <c:pt idx="79">
                  <c:v>8.8958904109999999</c:v>
                </c:pt>
                <c:pt idx="80">
                  <c:v>8.8958904109999999</c:v>
                </c:pt>
                <c:pt idx="81">
                  <c:v>8.8958904109999999</c:v>
                </c:pt>
                <c:pt idx="82">
                  <c:v>8.8958904109999999</c:v>
                </c:pt>
                <c:pt idx="83">
                  <c:v>8.8958904109999999</c:v>
                </c:pt>
                <c:pt idx="84">
                  <c:v>8.8958904109999999</c:v>
                </c:pt>
                <c:pt idx="85">
                  <c:v>8.8958904109999999</c:v>
                </c:pt>
                <c:pt idx="86">
                  <c:v>8.8958904109999999</c:v>
                </c:pt>
                <c:pt idx="87">
                  <c:v>8.8958904109999999</c:v>
                </c:pt>
                <c:pt idx="88">
                  <c:v>8.8958904109999999</c:v>
                </c:pt>
                <c:pt idx="89">
                  <c:v>8.8958904109999999</c:v>
                </c:pt>
                <c:pt idx="90">
                  <c:v>8.8958904109999999</c:v>
                </c:pt>
                <c:pt idx="91">
                  <c:v>8.8958904109999999</c:v>
                </c:pt>
                <c:pt idx="92">
                  <c:v>8.8958904109999999</c:v>
                </c:pt>
                <c:pt idx="93">
                  <c:v>8.8958904109999999</c:v>
                </c:pt>
                <c:pt idx="94">
                  <c:v>8.8958904109999999</c:v>
                </c:pt>
                <c:pt idx="95">
                  <c:v>8.8958904109999999</c:v>
                </c:pt>
                <c:pt idx="96">
                  <c:v>8.8958904109999999</c:v>
                </c:pt>
                <c:pt idx="97">
                  <c:v>8.8958904109999999</c:v>
                </c:pt>
                <c:pt idx="98">
                  <c:v>8.8958904109999999</c:v>
                </c:pt>
                <c:pt idx="99">
                  <c:v>8.8958904109999999</c:v>
                </c:pt>
                <c:pt idx="100">
                  <c:v>8.8958904109999999</c:v>
                </c:pt>
                <c:pt idx="101">
                  <c:v>8.8958904109999999</c:v>
                </c:pt>
                <c:pt idx="102">
                  <c:v>8.8958904109999999</c:v>
                </c:pt>
                <c:pt idx="103">
                  <c:v>8.8958904109999999</c:v>
                </c:pt>
                <c:pt idx="104">
                  <c:v>8.8958904109999999</c:v>
                </c:pt>
                <c:pt idx="105">
                  <c:v>8.8958904109999999</c:v>
                </c:pt>
                <c:pt idx="106">
                  <c:v>8.8958904109999999</c:v>
                </c:pt>
                <c:pt idx="107">
                  <c:v>8.8958904109999999</c:v>
                </c:pt>
                <c:pt idx="108">
                  <c:v>8.8958904109999999</c:v>
                </c:pt>
                <c:pt idx="109">
                  <c:v>8.8958904109999999</c:v>
                </c:pt>
                <c:pt idx="110">
                  <c:v>8.8958904109999999</c:v>
                </c:pt>
                <c:pt idx="111">
                  <c:v>8.8958904109999999</c:v>
                </c:pt>
                <c:pt idx="112">
                  <c:v>8.8958904109999999</c:v>
                </c:pt>
                <c:pt idx="113">
                  <c:v>8.8958904109999999</c:v>
                </c:pt>
                <c:pt idx="114">
                  <c:v>8.8958904109999999</c:v>
                </c:pt>
                <c:pt idx="115">
                  <c:v>8.8958904109999999</c:v>
                </c:pt>
                <c:pt idx="116">
                  <c:v>8.8958904109999999</c:v>
                </c:pt>
                <c:pt idx="117">
                  <c:v>8.8958904109999999</c:v>
                </c:pt>
                <c:pt idx="118">
                  <c:v>8.8958904109999999</c:v>
                </c:pt>
                <c:pt idx="119">
                  <c:v>8.8958904109999999</c:v>
                </c:pt>
                <c:pt idx="120">
                  <c:v>8.8958904109999999</c:v>
                </c:pt>
                <c:pt idx="121">
                  <c:v>8.8958904109999999</c:v>
                </c:pt>
                <c:pt idx="122">
                  <c:v>8.8958904109999999</c:v>
                </c:pt>
                <c:pt idx="123">
                  <c:v>8.8958904109999999</c:v>
                </c:pt>
                <c:pt idx="124">
                  <c:v>8.8958904109999999</c:v>
                </c:pt>
                <c:pt idx="125">
                  <c:v>8.8958904109999999</c:v>
                </c:pt>
                <c:pt idx="126">
                  <c:v>8.8958904109999999</c:v>
                </c:pt>
                <c:pt idx="127">
                  <c:v>8.8958904109999999</c:v>
                </c:pt>
                <c:pt idx="128">
                  <c:v>8.8958904109999999</c:v>
                </c:pt>
                <c:pt idx="129">
                  <c:v>8.8958904109999999</c:v>
                </c:pt>
                <c:pt idx="130">
                  <c:v>8.8958904109999999</c:v>
                </c:pt>
                <c:pt idx="131">
                  <c:v>8.8958904109999999</c:v>
                </c:pt>
                <c:pt idx="132">
                  <c:v>8.8958904109999999</c:v>
                </c:pt>
                <c:pt idx="133">
                  <c:v>8.8958904109999999</c:v>
                </c:pt>
                <c:pt idx="134">
                  <c:v>8.8958904109999999</c:v>
                </c:pt>
                <c:pt idx="135">
                  <c:v>8.8958904109999999</c:v>
                </c:pt>
                <c:pt idx="136">
                  <c:v>8.8958904109999999</c:v>
                </c:pt>
                <c:pt idx="137">
                  <c:v>8.8958904109999999</c:v>
                </c:pt>
                <c:pt idx="138">
                  <c:v>8.8958904109999999</c:v>
                </c:pt>
                <c:pt idx="139">
                  <c:v>8.8958904109999999</c:v>
                </c:pt>
                <c:pt idx="140">
                  <c:v>8.8958904109999999</c:v>
                </c:pt>
                <c:pt idx="141">
                  <c:v>8.8958904109999999</c:v>
                </c:pt>
                <c:pt idx="142">
                  <c:v>8.8958904109999999</c:v>
                </c:pt>
                <c:pt idx="143">
                  <c:v>8.8958904109999999</c:v>
                </c:pt>
                <c:pt idx="144">
                  <c:v>8.8958904109999999</c:v>
                </c:pt>
                <c:pt idx="145">
                  <c:v>8.8958904109999999</c:v>
                </c:pt>
                <c:pt idx="146">
                  <c:v>8.8958904109999999</c:v>
                </c:pt>
                <c:pt idx="147">
                  <c:v>8.8958904109999999</c:v>
                </c:pt>
                <c:pt idx="148">
                  <c:v>8.8958904109999999</c:v>
                </c:pt>
                <c:pt idx="149">
                  <c:v>8.8958904109999999</c:v>
                </c:pt>
                <c:pt idx="150">
                  <c:v>8.8958904109999999</c:v>
                </c:pt>
                <c:pt idx="151">
                  <c:v>8.8958904109999999</c:v>
                </c:pt>
                <c:pt idx="152">
                  <c:v>8.8958904109999999</c:v>
                </c:pt>
                <c:pt idx="153">
                  <c:v>8.8958904109999999</c:v>
                </c:pt>
                <c:pt idx="154">
                  <c:v>8.8958904109999999</c:v>
                </c:pt>
                <c:pt idx="155">
                  <c:v>8.8958904109999999</c:v>
                </c:pt>
                <c:pt idx="156">
                  <c:v>8.8958904109999999</c:v>
                </c:pt>
                <c:pt idx="157">
                  <c:v>8.8958904109999999</c:v>
                </c:pt>
                <c:pt idx="158">
                  <c:v>8.8958904109999999</c:v>
                </c:pt>
                <c:pt idx="159">
                  <c:v>8.8958904109999999</c:v>
                </c:pt>
                <c:pt idx="160">
                  <c:v>8.8958904109999999</c:v>
                </c:pt>
                <c:pt idx="161">
                  <c:v>8.8958904109999999</c:v>
                </c:pt>
                <c:pt idx="162">
                  <c:v>8.8958904109999999</c:v>
                </c:pt>
                <c:pt idx="163">
                  <c:v>8.8958904109999999</c:v>
                </c:pt>
                <c:pt idx="164">
                  <c:v>8.8958904109999999</c:v>
                </c:pt>
                <c:pt idx="165">
                  <c:v>8.8958904109999999</c:v>
                </c:pt>
                <c:pt idx="166">
                  <c:v>8.8958904109999999</c:v>
                </c:pt>
                <c:pt idx="167">
                  <c:v>8.8958904109999999</c:v>
                </c:pt>
                <c:pt idx="168">
                  <c:v>8.8958904109999999</c:v>
                </c:pt>
                <c:pt idx="169">
                  <c:v>8.8958904109999999</c:v>
                </c:pt>
                <c:pt idx="170">
                  <c:v>8.8958904109999999</c:v>
                </c:pt>
                <c:pt idx="171">
                  <c:v>8.8958904109999999</c:v>
                </c:pt>
                <c:pt idx="172">
                  <c:v>8.8958904109999999</c:v>
                </c:pt>
                <c:pt idx="173">
                  <c:v>8.8958904109999999</c:v>
                </c:pt>
                <c:pt idx="174">
                  <c:v>8.8958904109999999</c:v>
                </c:pt>
                <c:pt idx="175">
                  <c:v>8.8958904109999999</c:v>
                </c:pt>
                <c:pt idx="176">
                  <c:v>8.8958904109999999</c:v>
                </c:pt>
                <c:pt idx="177">
                  <c:v>8.8958904109999999</c:v>
                </c:pt>
                <c:pt idx="178">
                  <c:v>8.8958904109999999</c:v>
                </c:pt>
                <c:pt idx="179">
                  <c:v>8.8958904109999999</c:v>
                </c:pt>
                <c:pt idx="180">
                  <c:v>8.8958904109999999</c:v>
                </c:pt>
                <c:pt idx="181">
                  <c:v>8.8958904109999999</c:v>
                </c:pt>
                <c:pt idx="182">
                  <c:v>8.8958904109999999</c:v>
                </c:pt>
                <c:pt idx="183">
                  <c:v>8.8958904109999999</c:v>
                </c:pt>
                <c:pt idx="184">
                  <c:v>8.8958904109999999</c:v>
                </c:pt>
                <c:pt idx="185">
                  <c:v>8.8958904109999999</c:v>
                </c:pt>
                <c:pt idx="186">
                  <c:v>8.8958904109999999</c:v>
                </c:pt>
                <c:pt idx="187">
                  <c:v>8.8958904109999999</c:v>
                </c:pt>
                <c:pt idx="188">
                  <c:v>8.8958904109999999</c:v>
                </c:pt>
                <c:pt idx="189">
                  <c:v>8.8958904109999999</c:v>
                </c:pt>
                <c:pt idx="190">
                  <c:v>8.8958904109999999</c:v>
                </c:pt>
                <c:pt idx="191">
                  <c:v>8.8958904109999999</c:v>
                </c:pt>
                <c:pt idx="192">
                  <c:v>8.8958904109999999</c:v>
                </c:pt>
                <c:pt idx="193">
                  <c:v>8.8958904109999999</c:v>
                </c:pt>
                <c:pt idx="194">
                  <c:v>8.8958904109999999</c:v>
                </c:pt>
                <c:pt idx="195">
                  <c:v>8.8958904109999999</c:v>
                </c:pt>
                <c:pt idx="196">
                  <c:v>8.8958904109999999</c:v>
                </c:pt>
                <c:pt idx="197">
                  <c:v>8.8958904109999999</c:v>
                </c:pt>
                <c:pt idx="198">
                  <c:v>8.8958904109999999</c:v>
                </c:pt>
                <c:pt idx="199">
                  <c:v>8.8958904109999999</c:v>
                </c:pt>
                <c:pt idx="200">
                  <c:v>8.8958904109999999</c:v>
                </c:pt>
                <c:pt idx="201">
                  <c:v>8.8958904109999999</c:v>
                </c:pt>
                <c:pt idx="202">
                  <c:v>8.8958904109999999</c:v>
                </c:pt>
                <c:pt idx="203">
                  <c:v>8.8958904109999999</c:v>
                </c:pt>
                <c:pt idx="204">
                  <c:v>8.8958904109999999</c:v>
                </c:pt>
                <c:pt idx="205">
                  <c:v>8.8958904109999999</c:v>
                </c:pt>
                <c:pt idx="206">
                  <c:v>8.8958904109999999</c:v>
                </c:pt>
                <c:pt idx="207">
                  <c:v>8.8958904109999999</c:v>
                </c:pt>
                <c:pt idx="208">
                  <c:v>8.8958904109999999</c:v>
                </c:pt>
                <c:pt idx="209">
                  <c:v>8.8958904109999999</c:v>
                </c:pt>
                <c:pt idx="210">
                  <c:v>8.8958904109999999</c:v>
                </c:pt>
                <c:pt idx="211">
                  <c:v>8.8958904109999999</c:v>
                </c:pt>
                <c:pt idx="212">
                  <c:v>8.8958904109999999</c:v>
                </c:pt>
                <c:pt idx="213">
                  <c:v>8.8958904109999999</c:v>
                </c:pt>
                <c:pt idx="214">
                  <c:v>8.8958904109999999</c:v>
                </c:pt>
                <c:pt idx="215">
                  <c:v>8.8958904109999999</c:v>
                </c:pt>
                <c:pt idx="216">
                  <c:v>8.8958904109999999</c:v>
                </c:pt>
                <c:pt idx="217">
                  <c:v>8.8958904109999999</c:v>
                </c:pt>
                <c:pt idx="218">
                  <c:v>8.8958904109999999</c:v>
                </c:pt>
                <c:pt idx="219">
                  <c:v>8.8958904109999999</c:v>
                </c:pt>
                <c:pt idx="220">
                  <c:v>8.8958904109999999</c:v>
                </c:pt>
                <c:pt idx="221">
                  <c:v>8.8958904109999999</c:v>
                </c:pt>
                <c:pt idx="222">
                  <c:v>8.8958904109999999</c:v>
                </c:pt>
                <c:pt idx="223">
                  <c:v>8.8958904109999999</c:v>
                </c:pt>
                <c:pt idx="224">
                  <c:v>8.8958904109999999</c:v>
                </c:pt>
                <c:pt idx="225">
                  <c:v>8.8958904109999999</c:v>
                </c:pt>
                <c:pt idx="226">
                  <c:v>8.8958904109999999</c:v>
                </c:pt>
                <c:pt idx="227">
                  <c:v>8.8958904109999999</c:v>
                </c:pt>
                <c:pt idx="228">
                  <c:v>8.8958904109999999</c:v>
                </c:pt>
                <c:pt idx="229">
                  <c:v>8.8958904109999999</c:v>
                </c:pt>
                <c:pt idx="230">
                  <c:v>8.8958904109999999</c:v>
                </c:pt>
                <c:pt idx="231">
                  <c:v>8.8958904109999999</c:v>
                </c:pt>
                <c:pt idx="232">
                  <c:v>8.8958904109999999</c:v>
                </c:pt>
                <c:pt idx="233">
                  <c:v>8.8958904109999999</c:v>
                </c:pt>
                <c:pt idx="234">
                  <c:v>8.8958904109999999</c:v>
                </c:pt>
                <c:pt idx="235">
                  <c:v>8.8958904109999999</c:v>
                </c:pt>
                <c:pt idx="236">
                  <c:v>8.8958904109999999</c:v>
                </c:pt>
                <c:pt idx="237">
                  <c:v>8.8958904109999999</c:v>
                </c:pt>
                <c:pt idx="238">
                  <c:v>8.8958904109999999</c:v>
                </c:pt>
                <c:pt idx="239">
                  <c:v>8.8958904109999999</c:v>
                </c:pt>
                <c:pt idx="240">
                  <c:v>8.8958904109999999</c:v>
                </c:pt>
                <c:pt idx="241">
                  <c:v>8.8958904109999999</c:v>
                </c:pt>
                <c:pt idx="242">
                  <c:v>8.8958904109999999</c:v>
                </c:pt>
                <c:pt idx="243">
                  <c:v>8.8958904109999999</c:v>
                </c:pt>
                <c:pt idx="244">
                  <c:v>8.8958904109999999</c:v>
                </c:pt>
                <c:pt idx="245">
                  <c:v>8.8958904109999999</c:v>
                </c:pt>
                <c:pt idx="246">
                  <c:v>8.8958904109999999</c:v>
                </c:pt>
                <c:pt idx="247">
                  <c:v>8.8958904109999999</c:v>
                </c:pt>
                <c:pt idx="248">
                  <c:v>8.8958904109999999</c:v>
                </c:pt>
                <c:pt idx="249">
                  <c:v>8.8958904109999999</c:v>
                </c:pt>
                <c:pt idx="250">
                  <c:v>8.8958904109999999</c:v>
                </c:pt>
                <c:pt idx="251">
                  <c:v>8.8958904109999999</c:v>
                </c:pt>
                <c:pt idx="252">
                  <c:v>8.8958904109999999</c:v>
                </c:pt>
                <c:pt idx="253">
                  <c:v>8.8958904109999999</c:v>
                </c:pt>
                <c:pt idx="254">
                  <c:v>8.8958904109999999</c:v>
                </c:pt>
                <c:pt idx="255">
                  <c:v>8.8958904109999999</c:v>
                </c:pt>
                <c:pt idx="256">
                  <c:v>8.8958904109999999</c:v>
                </c:pt>
                <c:pt idx="257">
                  <c:v>8.8958904109999999</c:v>
                </c:pt>
                <c:pt idx="258">
                  <c:v>8.8958904109999999</c:v>
                </c:pt>
                <c:pt idx="259">
                  <c:v>8.8958904109999999</c:v>
                </c:pt>
                <c:pt idx="260">
                  <c:v>8.8958904109999999</c:v>
                </c:pt>
                <c:pt idx="261">
                  <c:v>8.8958904109999999</c:v>
                </c:pt>
                <c:pt idx="262">
                  <c:v>8.8958904109999999</c:v>
                </c:pt>
                <c:pt idx="263">
                  <c:v>8.8958904109999999</c:v>
                </c:pt>
                <c:pt idx="264">
                  <c:v>8.8958904109999999</c:v>
                </c:pt>
                <c:pt idx="265">
                  <c:v>8.8958904109999999</c:v>
                </c:pt>
                <c:pt idx="266">
                  <c:v>8.8958904109999999</c:v>
                </c:pt>
                <c:pt idx="267">
                  <c:v>8.8958904109999999</c:v>
                </c:pt>
                <c:pt idx="268">
                  <c:v>8.8958904109999999</c:v>
                </c:pt>
                <c:pt idx="269">
                  <c:v>8.8958904109999999</c:v>
                </c:pt>
                <c:pt idx="270">
                  <c:v>8.8958904109999999</c:v>
                </c:pt>
                <c:pt idx="271">
                  <c:v>8.8958904109999999</c:v>
                </c:pt>
                <c:pt idx="272">
                  <c:v>8.8958904109999999</c:v>
                </c:pt>
                <c:pt idx="273">
                  <c:v>8.8958904109999999</c:v>
                </c:pt>
                <c:pt idx="274">
                  <c:v>8.8958904109999999</c:v>
                </c:pt>
                <c:pt idx="275">
                  <c:v>8.8958904109999999</c:v>
                </c:pt>
                <c:pt idx="276">
                  <c:v>8.8958904109999999</c:v>
                </c:pt>
                <c:pt idx="277">
                  <c:v>8.8958904109999999</c:v>
                </c:pt>
                <c:pt idx="278">
                  <c:v>8.8958904109999999</c:v>
                </c:pt>
                <c:pt idx="279">
                  <c:v>8.8958904109999999</c:v>
                </c:pt>
                <c:pt idx="280">
                  <c:v>8.8958904109999999</c:v>
                </c:pt>
                <c:pt idx="281">
                  <c:v>8.8958904109999999</c:v>
                </c:pt>
                <c:pt idx="282">
                  <c:v>8.8958904109999999</c:v>
                </c:pt>
                <c:pt idx="283">
                  <c:v>8.8958904109999999</c:v>
                </c:pt>
                <c:pt idx="284">
                  <c:v>8.8958904109999999</c:v>
                </c:pt>
                <c:pt idx="285">
                  <c:v>8.8958904109999999</c:v>
                </c:pt>
                <c:pt idx="286">
                  <c:v>8.8958904109999999</c:v>
                </c:pt>
                <c:pt idx="287">
                  <c:v>8.8958904109999999</c:v>
                </c:pt>
                <c:pt idx="288">
                  <c:v>8.8958904109999999</c:v>
                </c:pt>
                <c:pt idx="289">
                  <c:v>8.8958904109999999</c:v>
                </c:pt>
                <c:pt idx="290">
                  <c:v>8.8958904109999999</c:v>
                </c:pt>
                <c:pt idx="291">
                  <c:v>8.8958904109999999</c:v>
                </c:pt>
                <c:pt idx="292">
                  <c:v>8.8958904109999999</c:v>
                </c:pt>
                <c:pt idx="293">
                  <c:v>8.8958904109999999</c:v>
                </c:pt>
                <c:pt idx="294">
                  <c:v>8.8958904109999999</c:v>
                </c:pt>
                <c:pt idx="295">
                  <c:v>8.8958904109999999</c:v>
                </c:pt>
                <c:pt idx="296">
                  <c:v>8.8958904109999999</c:v>
                </c:pt>
                <c:pt idx="297">
                  <c:v>8.8958904109999999</c:v>
                </c:pt>
                <c:pt idx="298">
                  <c:v>8.8958904109999999</c:v>
                </c:pt>
                <c:pt idx="299">
                  <c:v>8.8958904109999999</c:v>
                </c:pt>
                <c:pt idx="300">
                  <c:v>8.8958904109999999</c:v>
                </c:pt>
                <c:pt idx="301">
                  <c:v>8.8958904109999999</c:v>
                </c:pt>
                <c:pt idx="302">
                  <c:v>8.8958904109999999</c:v>
                </c:pt>
                <c:pt idx="303">
                  <c:v>8.8958904109999999</c:v>
                </c:pt>
                <c:pt idx="304">
                  <c:v>8.8958904109999999</c:v>
                </c:pt>
                <c:pt idx="305">
                  <c:v>8.8958904109999999</c:v>
                </c:pt>
                <c:pt idx="306">
                  <c:v>8.8958904109999999</c:v>
                </c:pt>
                <c:pt idx="307">
                  <c:v>8.8958904109999999</c:v>
                </c:pt>
                <c:pt idx="308">
                  <c:v>8.8958904109999999</c:v>
                </c:pt>
                <c:pt idx="309">
                  <c:v>8.8958904109999999</c:v>
                </c:pt>
                <c:pt idx="310">
                  <c:v>8.8958904109999999</c:v>
                </c:pt>
                <c:pt idx="311">
                  <c:v>8.8958904109999999</c:v>
                </c:pt>
                <c:pt idx="312">
                  <c:v>8.8958904109999999</c:v>
                </c:pt>
                <c:pt idx="313">
                  <c:v>8.8958904109999999</c:v>
                </c:pt>
                <c:pt idx="314">
                  <c:v>8.8958904109999999</c:v>
                </c:pt>
                <c:pt idx="315">
                  <c:v>8.8958904109999999</c:v>
                </c:pt>
                <c:pt idx="316">
                  <c:v>8.8958904109999999</c:v>
                </c:pt>
                <c:pt idx="317">
                  <c:v>8.8958904109999999</c:v>
                </c:pt>
                <c:pt idx="318">
                  <c:v>8.8958904109999999</c:v>
                </c:pt>
                <c:pt idx="319">
                  <c:v>8.8958904109999999</c:v>
                </c:pt>
                <c:pt idx="320">
                  <c:v>8.8958904109999999</c:v>
                </c:pt>
                <c:pt idx="321">
                  <c:v>8.8958904109999999</c:v>
                </c:pt>
                <c:pt idx="322">
                  <c:v>8.8958904109999999</c:v>
                </c:pt>
                <c:pt idx="323">
                  <c:v>8.8958904109999999</c:v>
                </c:pt>
                <c:pt idx="324">
                  <c:v>8.8958904109999999</c:v>
                </c:pt>
                <c:pt idx="325">
                  <c:v>8.8958904109999999</c:v>
                </c:pt>
                <c:pt idx="326">
                  <c:v>8.8958904109999999</c:v>
                </c:pt>
                <c:pt idx="327">
                  <c:v>8.8958904109999999</c:v>
                </c:pt>
                <c:pt idx="328">
                  <c:v>8.8958904109999999</c:v>
                </c:pt>
                <c:pt idx="329">
                  <c:v>8.8958904109999999</c:v>
                </c:pt>
                <c:pt idx="330">
                  <c:v>8.8958904109999999</c:v>
                </c:pt>
                <c:pt idx="331">
                  <c:v>8.8958904109999999</c:v>
                </c:pt>
                <c:pt idx="332">
                  <c:v>8.8958904109999999</c:v>
                </c:pt>
                <c:pt idx="333">
                  <c:v>8.8958904109999999</c:v>
                </c:pt>
                <c:pt idx="334">
                  <c:v>8.8958904109999999</c:v>
                </c:pt>
                <c:pt idx="335">
                  <c:v>8.8958904109999999</c:v>
                </c:pt>
                <c:pt idx="336">
                  <c:v>8.8958904109999999</c:v>
                </c:pt>
                <c:pt idx="337">
                  <c:v>8.8958904109999999</c:v>
                </c:pt>
                <c:pt idx="338">
                  <c:v>8.8958904109999999</c:v>
                </c:pt>
                <c:pt idx="339">
                  <c:v>8.8958904109999999</c:v>
                </c:pt>
                <c:pt idx="340">
                  <c:v>8.8958904109999999</c:v>
                </c:pt>
                <c:pt idx="341">
                  <c:v>8.8958904109999999</c:v>
                </c:pt>
                <c:pt idx="342">
                  <c:v>8.8958904109999999</c:v>
                </c:pt>
                <c:pt idx="343">
                  <c:v>8.8958904109999999</c:v>
                </c:pt>
                <c:pt idx="344">
                  <c:v>8.8958904109999999</c:v>
                </c:pt>
                <c:pt idx="345">
                  <c:v>8.8958904109999999</c:v>
                </c:pt>
                <c:pt idx="346">
                  <c:v>8.8958904109999999</c:v>
                </c:pt>
                <c:pt idx="347">
                  <c:v>8.8958904109999999</c:v>
                </c:pt>
                <c:pt idx="348">
                  <c:v>8.8958904109999999</c:v>
                </c:pt>
                <c:pt idx="349">
                  <c:v>8.8958904109999999</c:v>
                </c:pt>
                <c:pt idx="350">
                  <c:v>8.8958904109999999</c:v>
                </c:pt>
                <c:pt idx="351">
                  <c:v>8.8958904109999999</c:v>
                </c:pt>
                <c:pt idx="352">
                  <c:v>8.8958904109999999</c:v>
                </c:pt>
                <c:pt idx="353">
                  <c:v>8.8958904109999999</c:v>
                </c:pt>
                <c:pt idx="354">
                  <c:v>8.8958904109999999</c:v>
                </c:pt>
                <c:pt idx="355">
                  <c:v>8.8958904109999999</c:v>
                </c:pt>
                <c:pt idx="356">
                  <c:v>8.8958904109999999</c:v>
                </c:pt>
                <c:pt idx="357">
                  <c:v>8.8958904109999999</c:v>
                </c:pt>
                <c:pt idx="358">
                  <c:v>8.8958904109999999</c:v>
                </c:pt>
                <c:pt idx="359">
                  <c:v>8.8958904109999999</c:v>
                </c:pt>
                <c:pt idx="360">
                  <c:v>8.8958904109999999</c:v>
                </c:pt>
                <c:pt idx="361">
                  <c:v>8.8958904109999999</c:v>
                </c:pt>
                <c:pt idx="362">
                  <c:v>8.8958904109999999</c:v>
                </c:pt>
                <c:pt idx="363">
                  <c:v>8.8958904109999999</c:v>
                </c:pt>
                <c:pt idx="364">
                  <c:v>8.8958904109999999</c:v>
                </c:pt>
              </c:numCache>
            </c:numRef>
          </c:val>
        </c:ser>
        <c:ser>
          <c:idx val="9"/>
          <c:order val="9"/>
          <c:tx>
            <c:strRef>
              <c:f>'A5.1 (A5.1M - A5.1P)'!$AA$33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(A5.1M - A5.1P)'!$AA$34:$AA$398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3</c:v>
                </c:pt>
                <c:pt idx="146">
                  <c:v>6</c:v>
                </c:pt>
                <c:pt idx="147">
                  <c:v>9</c:v>
                </c:pt>
                <c:pt idx="148">
                  <c:v>12</c:v>
                </c:pt>
                <c:pt idx="149">
                  <c:v>14</c:v>
                </c:pt>
                <c:pt idx="150">
                  <c:v>17</c:v>
                </c:pt>
                <c:pt idx="151">
                  <c:v>20</c:v>
                </c:pt>
                <c:pt idx="152">
                  <c:v>22</c:v>
                </c:pt>
                <c:pt idx="153">
                  <c:v>25</c:v>
                </c:pt>
                <c:pt idx="154">
                  <c:v>28</c:v>
                </c:pt>
                <c:pt idx="155">
                  <c:v>31</c:v>
                </c:pt>
                <c:pt idx="156">
                  <c:v>33</c:v>
                </c:pt>
                <c:pt idx="157">
                  <c:v>36</c:v>
                </c:pt>
                <c:pt idx="158">
                  <c:v>39</c:v>
                </c:pt>
                <c:pt idx="159">
                  <c:v>42</c:v>
                </c:pt>
                <c:pt idx="160">
                  <c:v>45</c:v>
                </c:pt>
                <c:pt idx="161">
                  <c:v>47</c:v>
                </c:pt>
                <c:pt idx="162">
                  <c:v>50</c:v>
                </c:pt>
                <c:pt idx="163">
                  <c:v>53</c:v>
                </c:pt>
                <c:pt idx="164">
                  <c:v>56</c:v>
                </c:pt>
                <c:pt idx="165">
                  <c:v>59</c:v>
                </c:pt>
                <c:pt idx="166">
                  <c:v>61</c:v>
                </c:pt>
                <c:pt idx="167">
                  <c:v>64</c:v>
                </c:pt>
                <c:pt idx="168">
                  <c:v>67</c:v>
                </c:pt>
                <c:pt idx="169">
                  <c:v>70</c:v>
                </c:pt>
                <c:pt idx="170">
                  <c:v>73</c:v>
                </c:pt>
                <c:pt idx="171">
                  <c:v>75</c:v>
                </c:pt>
                <c:pt idx="172">
                  <c:v>78</c:v>
                </c:pt>
                <c:pt idx="173">
                  <c:v>81</c:v>
                </c:pt>
                <c:pt idx="174">
                  <c:v>84</c:v>
                </c:pt>
                <c:pt idx="175">
                  <c:v>87</c:v>
                </c:pt>
                <c:pt idx="176">
                  <c:v>90</c:v>
                </c:pt>
                <c:pt idx="177">
                  <c:v>92</c:v>
                </c:pt>
                <c:pt idx="178">
                  <c:v>95</c:v>
                </c:pt>
                <c:pt idx="179">
                  <c:v>98</c:v>
                </c:pt>
                <c:pt idx="180">
                  <c:v>101</c:v>
                </c:pt>
                <c:pt idx="181">
                  <c:v>104</c:v>
                </c:pt>
                <c:pt idx="182">
                  <c:v>107</c:v>
                </c:pt>
                <c:pt idx="183">
                  <c:v>109</c:v>
                </c:pt>
                <c:pt idx="184">
                  <c:v>112</c:v>
                </c:pt>
                <c:pt idx="185">
                  <c:v>115</c:v>
                </c:pt>
                <c:pt idx="186">
                  <c:v>118</c:v>
                </c:pt>
                <c:pt idx="187">
                  <c:v>121</c:v>
                </c:pt>
                <c:pt idx="188">
                  <c:v>124</c:v>
                </c:pt>
                <c:pt idx="189">
                  <c:v>126</c:v>
                </c:pt>
                <c:pt idx="190">
                  <c:v>129</c:v>
                </c:pt>
                <c:pt idx="191">
                  <c:v>132</c:v>
                </c:pt>
                <c:pt idx="192">
                  <c:v>135</c:v>
                </c:pt>
                <c:pt idx="193">
                  <c:v>138</c:v>
                </c:pt>
                <c:pt idx="194">
                  <c:v>140</c:v>
                </c:pt>
                <c:pt idx="195">
                  <c:v>143</c:v>
                </c:pt>
                <c:pt idx="196">
                  <c:v>146</c:v>
                </c:pt>
                <c:pt idx="197">
                  <c:v>149</c:v>
                </c:pt>
                <c:pt idx="198">
                  <c:v>152</c:v>
                </c:pt>
                <c:pt idx="199">
                  <c:v>155</c:v>
                </c:pt>
                <c:pt idx="200">
                  <c:v>157</c:v>
                </c:pt>
                <c:pt idx="201">
                  <c:v>160</c:v>
                </c:pt>
                <c:pt idx="202">
                  <c:v>163</c:v>
                </c:pt>
                <c:pt idx="203">
                  <c:v>166</c:v>
                </c:pt>
                <c:pt idx="204">
                  <c:v>169</c:v>
                </c:pt>
                <c:pt idx="205">
                  <c:v>171</c:v>
                </c:pt>
                <c:pt idx="206">
                  <c:v>174</c:v>
                </c:pt>
                <c:pt idx="207">
                  <c:v>177</c:v>
                </c:pt>
                <c:pt idx="208">
                  <c:v>180</c:v>
                </c:pt>
                <c:pt idx="209">
                  <c:v>182</c:v>
                </c:pt>
                <c:pt idx="210">
                  <c:v>185</c:v>
                </c:pt>
                <c:pt idx="211">
                  <c:v>188</c:v>
                </c:pt>
                <c:pt idx="212">
                  <c:v>191</c:v>
                </c:pt>
                <c:pt idx="213">
                  <c:v>193</c:v>
                </c:pt>
                <c:pt idx="214">
                  <c:v>196</c:v>
                </c:pt>
                <c:pt idx="215">
                  <c:v>199</c:v>
                </c:pt>
                <c:pt idx="216">
                  <c:v>202</c:v>
                </c:pt>
                <c:pt idx="217">
                  <c:v>204</c:v>
                </c:pt>
                <c:pt idx="218">
                  <c:v>207</c:v>
                </c:pt>
                <c:pt idx="219">
                  <c:v>210</c:v>
                </c:pt>
                <c:pt idx="220">
                  <c:v>212</c:v>
                </c:pt>
                <c:pt idx="221">
                  <c:v>215</c:v>
                </c:pt>
                <c:pt idx="222">
                  <c:v>218</c:v>
                </c:pt>
                <c:pt idx="223">
                  <c:v>220</c:v>
                </c:pt>
                <c:pt idx="224">
                  <c:v>223</c:v>
                </c:pt>
                <c:pt idx="225">
                  <c:v>226</c:v>
                </c:pt>
                <c:pt idx="226">
                  <c:v>228</c:v>
                </c:pt>
                <c:pt idx="227">
                  <c:v>231</c:v>
                </c:pt>
                <c:pt idx="228">
                  <c:v>234</c:v>
                </c:pt>
                <c:pt idx="229">
                  <c:v>236</c:v>
                </c:pt>
                <c:pt idx="230">
                  <c:v>239</c:v>
                </c:pt>
                <c:pt idx="231">
                  <c:v>241</c:v>
                </c:pt>
                <c:pt idx="232">
                  <c:v>244</c:v>
                </c:pt>
                <c:pt idx="233">
                  <c:v>246</c:v>
                </c:pt>
                <c:pt idx="234">
                  <c:v>249</c:v>
                </c:pt>
                <c:pt idx="235">
                  <c:v>252</c:v>
                </c:pt>
                <c:pt idx="236">
                  <c:v>254</c:v>
                </c:pt>
                <c:pt idx="237">
                  <c:v>257</c:v>
                </c:pt>
                <c:pt idx="238">
                  <c:v>259</c:v>
                </c:pt>
                <c:pt idx="239">
                  <c:v>262</c:v>
                </c:pt>
                <c:pt idx="240">
                  <c:v>264</c:v>
                </c:pt>
                <c:pt idx="241">
                  <c:v>267</c:v>
                </c:pt>
                <c:pt idx="242">
                  <c:v>269</c:v>
                </c:pt>
                <c:pt idx="243">
                  <c:v>272</c:v>
                </c:pt>
                <c:pt idx="244">
                  <c:v>274</c:v>
                </c:pt>
                <c:pt idx="245">
                  <c:v>276</c:v>
                </c:pt>
                <c:pt idx="246">
                  <c:v>279</c:v>
                </c:pt>
                <c:pt idx="247">
                  <c:v>281</c:v>
                </c:pt>
                <c:pt idx="248">
                  <c:v>284</c:v>
                </c:pt>
                <c:pt idx="249">
                  <c:v>286</c:v>
                </c:pt>
                <c:pt idx="250">
                  <c:v>288</c:v>
                </c:pt>
                <c:pt idx="251">
                  <c:v>291</c:v>
                </c:pt>
                <c:pt idx="252">
                  <c:v>293</c:v>
                </c:pt>
                <c:pt idx="253">
                  <c:v>295</c:v>
                </c:pt>
                <c:pt idx="254">
                  <c:v>298</c:v>
                </c:pt>
                <c:pt idx="255">
                  <c:v>300</c:v>
                </c:pt>
                <c:pt idx="256">
                  <c:v>302</c:v>
                </c:pt>
                <c:pt idx="257">
                  <c:v>305</c:v>
                </c:pt>
                <c:pt idx="258">
                  <c:v>307</c:v>
                </c:pt>
                <c:pt idx="259">
                  <c:v>309</c:v>
                </c:pt>
                <c:pt idx="260">
                  <c:v>311</c:v>
                </c:pt>
                <c:pt idx="261">
                  <c:v>314</c:v>
                </c:pt>
                <c:pt idx="262">
                  <c:v>316</c:v>
                </c:pt>
                <c:pt idx="263">
                  <c:v>318</c:v>
                </c:pt>
                <c:pt idx="264">
                  <c:v>320</c:v>
                </c:pt>
                <c:pt idx="265">
                  <c:v>322</c:v>
                </c:pt>
                <c:pt idx="266">
                  <c:v>324</c:v>
                </c:pt>
                <c:pt idx="267">
                  <c:v>326</c:v>
                </c:pt>
                <c:pt idx="268">
                  <c:v>329</c:v>
                </c:pt>
                <c:pt idx="269">
                  <c:v>331</c:v>
                </c:pt>
                <c:pt idx="270">
                  <c:v>333</c:v>
                </c:pt>
                <c:pt idx="271">
                  <c:v>335</c:v>
                </c:pt>
                <c:pt idx="272">
                  <c:v>337</c:v>
                </c:pt>
                <c:pt idx="273">
                  <c:v>339</c:v>
                </c:pt>
                <c:pt idx="274">
                  <c:v>341</c:v>
                </c:pt>
                <c:pt idx="275">
                  <c:v>343</c:v>
                </c:pt>
                <c:pt idx="276">
                  <c:v>345</c:v>
                </c:pt>
                <c:pt idx="277">
                  <c:v>347</c:v>
                </c:pt>
                <c:pt idx="278">
                  <c:v>349</c:v>
                </c:pt>
                <c:pt idx="279">
                  <c:v>350</c:v>
                </c:pt>
                <c:pt idx="280">
                  <c:v>352</c:v>
                </c:pt>
                <c:pt idx="281">
                  <c:v>354</c:v>
                </c:pt>
                <c:pt idx="282">
                  <c:v>356</c:v>
                </c:pt>
                <c:pt idx="283">
                  <c:v>358</c:v>
                </c:pt>
                <c:pt idx="284">
                  <c:v>360</c:v>
                </c:pt>
                <c:pt idx="285">
                  <c:v>362</c:v>
                </c:pt>
                <c:pt idx="286">
                  <c:v>363</c:v>
                </c:pt>
                <c:pt idx="287">
                  <c:v>365</c:v>
                </c:pt>
                <c:pt idx="288">
                  <c:v>367</c:v>
                </c:pt>
                <c:pt idx="289">
                  <c:v>369</c:v>
                </c:pt>
                <c:pt idx="290">
                  <c:v>370</c:v>
                </c:pt>
                <c:pt idx="291">
                  <c:v>372</c:v>
                </c:pt>
                <c:pt idx="292">
                  <c:v>374</c:v>
                </c:pt>
                <c:pt idx="293">
                  <c:v>375</c:v>
                </c:pt>
                <c:pt idx="294">
                  <c:v>377</c:v>
                </c:pt>
                <c:pt idx="295">
                  <c:v>378</c:v>
                </c:pt>
                <c:pt idx="296">
                  <c:v>380</c:v>
                </c:pt>
                <c:pt idx="297">
                  <c:v>382</c:v>
                </c:pt>
                <c:pt idx="298">
                  <c:v>383</c:v>
                </c:pt>
                <c:pt idx="299">
                  <c:v>385</c:v>
                </c:pt>
                <c:pt idx="300">
                  <c:v>386</c:v>
                </c:pt>
                <c:pt idx="301">
                  <c:v>388</c:v>
                </c:pt>
                <c:pt idx="302">
                  <c:v>389</c:v>
                </c:pt>
                <c:pt idx="303">
                  <c:v>390</c:v>
                </c:pt>
                <c:pt idx="304">
                  <c:v>392</c:v>
                </c:pt>
                <c:pt idx="305">
                  <c:v>393</c:v>
                </c:pt>
                <c:pt idx="306">
                  <c:v>395</c:v>
                </c:pt>
                <c:pt idx="307">
                  <c:v>396</c:v>
                </c:pt>
                <c:pt idx="308">
                  <c:v>397</c:v>
                </c:pt>
                <c:pt idx="309">
                  <c:v>399</c:v>
                </c:pt>
                <c:pt idx="310">
                  <c:v>400</c:v>
                </c:pt>
                <c:pt idx="311">
                  <c:v>401</c:v>
                </c:pt>
                <c:pt idx="312">
                  <c:v>402</c:v>
                </c:pt>
                <c:pt idx="313">
                  <c:v>404</c:v>
                </c:pt>
                <c:pt idx="314">
                  <c:v>405</c:v>
                </c:pt>
                <c:pt idx="315">
                  <c:v>406</c:v>
                </c:pt>
                <c:pt idx="316">
                  <c:v>407</c:v>
                </c:pt>
                <c:pt idx="317">
                  <c:v>408</c:v>
                </c:pt>
                <c:pt idx="318">
                  <c:v>409</c:v>
                </c:pt>
                <c:pt idx="319">
                  <c:v>411</c:v>
                </c:pt>
                <c:pt idx="320">
                  <c:v>412</c:v>
                </c:pt>
                <c:pt idx="321">
                  <c:v>413</c:v>
                </c:pt>
                <c:pt idx="322">
                  <c:v>414</c:v>
                </c:pt>
                <c:pt idx="323">
                  <c:v>415</c:v>
                </c:pt>
                <c:pt idx="324">
                  <c:v>416</c:v>
                </c:pt>
                <c:pt idx="325">
                  <c:v>417</c:v>
                </c:pt>
                <c:pt idx="326">
                  <c:v>417</c:v>
                </c:pt>
                <c:pt idx="327">
                  <c:v>418</c:v>
                </c:pt>
                <c:pt idx="328">
                  <c:v>419</c:v>
                </c:pt>
                <c:pt idx="329">
                  <c:v>420</c:v>
                </c:pt>
                <c:pt idx="330">
                  <c:v>421</c:v>
                </c:pt>
                <c:pt idx="331">
                  <c:v>422</c:v>
                </c:pt>
                <c:pt idx="332">
                  <c:v>423</c:v>
                </c:pt>
                <c:pt idx="333">
                  <c:v>423</c:v>
                </c:pt>
                <c:pt idx="334">
                  <c:v>424</c:v>
                </c:pt>
                <c:pt idx="335">
                  <c:v>425</c:v>
                </c:pt>
                <c:pt idx="336">
                  <c:v>425</c:v>
                </c:pt>
                <c:pt idx="337">
                  <c:v>426</c:v>
                </c:pt>
                <c:pt idx="338">
                  <c:v>427</c:v>
                </c:pt>
                <c:pt idx="339">
                  <c:v>427</c:v>
                </c:pt>
                <c:pt idx="340">
                  <c:v>428</c:v>
                </c:pt>
                <c:pt idx="341">
                  <c:v>429</c:v>
                </c:pt>
                <c:pt idx="342">
                  <c:v>429</c:v>
                </c:pt>
                <c:pt idx="343">
                  <c:v>430</c:v>
                </c:pt>
                <c:pt idx="344">
                  <c:v>430</c:v>
                </c:pt>
                <c:pt idx="345">
                  <c:v>431</c:v>
                </c:pt>
                <c:pt idx="346">
                  <c:v>431</c:v>
                </c:pt>
                <c:pt idx="347">
                  <c:v>431</c:v>
                </c:pt>
                <c:pt idx="348">
                  <c:v>432</c:v>
                </c:pt>
                <c:pt idx="349">
                  <c:v>432</c:v>
                </c:pt>
                <c:pt idx="350">
                  <c:v>433</c:v>
                </c:pt>
                <c:pt idx="351">
                  <c:v>433</c:v>
                </c:pt>
                <c:pt idx="352">
                  <c:v>433</c:v>
                </c:pt>
                <c:pt idx="353">
                  <c:v>433</c:v>
                </c:pt>
                <c:pt idx="354">
                  <c:v>434</c:v>
                </c:pt>
                <c:pt idx="355">
                  <c:v>434</c:v>
                </c:pt>
                <c:pt idx="356">
                  <c:v>434</c:v>
                </c:pt>
                <c:pt idx="357">
                  <c:v>434</c:v>
                </c:pt>
                <c:pt idx="358">
                  <c:v>435</c:v>
                </c:pt>
                <c:pt idx="359">
                  <c:v>435</c:v>
                </c:pt>
                <c:pt idx="360">
                  <c:v>435</c:v>
                </c:pt>
                <c:pt idx="361">
                  <c:v>435</c:v>
                </c:pt>
                <c:pt idx="362">
                  <c:v>435</c:v>
                </c:pt>
                <c:pt idx="363">
                  <c:v>435</c:v>
                </c:pt>
                <c:pt idx="364">
                  <c:v>435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1095168"/>
        <c:axId val="491097088"/>
      </c:barChart>
      <c:catAx>
        <c:axId val="4910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848757026405692"/>
              <c:y val="0.746665141299297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097088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1097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6.51890482398957E-3"/>
              <c:y val="0.352017937219730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0951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351584943358331E-2"/>
          <c:y val="0.8565022791854634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 in 50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1"/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2"/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3"/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4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5"/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6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1359232"/>
        <c:axId val="491369600"/>
      </c:barChart>
      <c:catAx>
        <c:axId val="4913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Day Number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136960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1369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13592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76073241506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2215119835871"/>
          <c:y val="0.16617638736169982"/>
          <c:w val="0.84692341222376688"/>
          <c:h val="0.504812558339836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(A5.1M - A5.1P)'!$AH$33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(A5.1M - A5.1P)'!$AH$34:$AH$398</c:f>
              <c:numCache>
                <c:formatCode>0</c:formatCode>
                <c:ptCount val="365"/>
                <c:pt idx="0">
                  <c:v>2673.2253673</c:v>
                </c:pt>
                <c:pt idx="1">
                  <c:v>2596.6771764999999</c:v>
                </c:pt>
                <c:pt idx="2">
                  <c:v>2533.2065901000001</c:v>
                </c:pt>
                <c:pt idx="3">
                  <c:v>2479.8930242000001</c:v>
                </c:pt>
                <c:pt idx="4">
                  <c:v>2436.1134725000002</c:v>
                </c:pt>
                <c:pt idx="5">
                  <c:v>2393.9026663</c:v>
                </c:pt>
                <c:pt idx="6">
                  <c:v>2359.9278737</c:v>
                </c:pt>
                <c:pt idx="7">
                  <c:v>2327.5867890999998</c:v>
                </c:pt>
                <c:pt idx="8">
                  <c:v>2301.5423399000001</c:v>
                </c:pt>
                <c:pt idx="9">
                  <c:v>2276.7632905</c:v>
                </c:pt>
                <c:pt idx="10">
                  <c:v>2251.3668593000002</c:v>
                </c:pt>
                <c:pt idx="11">
                  <c:v>2221.6857967999999</c:v>
                </c:pt>
                <c:pt idx="12">
                  <c:v>2197.7539273000002</c:v>
                </c:pt>
                <c:pt idx="13">
                  <c:v>2175.3879805000001</c:v>
                </c:pt>
                <c:pt idx="14">
                  <c:v>2156.1328832999998</c:v>
                </c:pt>
                <c:pt idx="15">
                  <c:v>2140.2017485000001</c:v>
                </c:pt>
                <c:pt idx="16">
                  <c:v>2123.4587962999999</c:v>
                </c:pt>
                <c:pt idx="17">
                  <c:v>2106.0025424999999</c:v>
                </c:pt>
                <c:pt idx="18">
                  <c:v>2092.4866081</c:v>
                </c:pt>
                <c:pt idx="19">
                  <c:v>2079.2188492999999</c:v>
                </c:pt>
                <c:pt idx="20">
                  <c:v>2066.7097837000001</c:v>
                </c:pt>
                <c:pt idx="21">
                  <c:v>2055.0157003999998</c:v>
                </c:pt>
                <c:pt idx="22">
                  <c:v>2045.9443937999999</c:v>
                </c:pt>
                <c:pt idx="23">
                  <c:v>2037.2351495</c:v>
                </c:pt>
                <c:pt idx="24">
                  <c:v>2029.2711168000001</c:v>
                </c:pt>
                <c:pt idx="25">
                  <c:v>2020.7096589</c:v>
                </c:pt>
                <c:pt idx="26">
                  <c:v>2013.751542</c:v>
                </c:pt>
                <c:pt idx="27">
                  <c:v>2008.3291839000001</c:v>
                </c:pt>
                <c:pt idx="28">
                  <c:v>2000.87356</c:v>
                </c:pt>
                <c:pt idx="29">
                  <c:v>1993.3649172</c:v>
                </c:pt>
                <c:pt idx="30">
                  <c:v>1985.0297215000001</c:v>
                </c:pt>
                <c:pt idx="31">
                  <c:v>1976.2102178</c:v>
                </c:pt>
                <c:pt idx="32">
                  <c:v>1967.5886898000001</c:v>
                </c:pt>
                <c:pt idx="33">
                  <c:v>1958.4967205</c:v>
                </c:pt>
                <c:pt idx="34">
                  <c:v>1949.6844838</c:v>
                </c:pt>
                <c:pt idx="35">
                  <c:v>1942.3189404</c:v>
                </c:pt>
                <c:pt idx="36">
                  <c:v>1934.7498109999999</c:v>
                </c:pt>
                <c:pt idx="37">
                  <c:v>1926.7276311999999</c:v>
                </c:pt>
                <c:pt idx="38">
                  <c:v>1918.4533782000001</c:v>
                </c:pt>
                <c:pt idx="39">
                  <c:v>1909.0845092</c:v>
                </c:pt>
                <c:pt idx="40">
                  <c:v>1901.1135933</c:v>
                </c:pt>
                <c:pt idx="41">
                  <c:v>1892.0326066</c:v>
                </c:pt>
                <c:pt idx="42">
                  <c:v>1883.8424408000001</c:v>
                </c:pt>
                <c:pt idx="43">
                  <c:v>1874.4755037</c:v>
                </c:pt>
                <c:pt idx="44">
                  <c:v>1864.2534922</c:v>
                </c:pt>
                <c:pt idx="45">
                  <c:v>1854.9220898999999</c:v>
                </c:pt>
                <c:pt idx="46">
                  <c:v>1845.7411368999999</c:v>
                </c:pt>
                <c:pt idx="47">
                  <c:v>1836.4201052000001</c:v>
                </c:pt>
                <c:pt idx="48">
                  <c:v>1827.0969752999999</c:v>
                </c:pt>
                <c:pt idx="49">
                  <c:v>1818.0051544</c:v>
                </c:pt>
                <c:pt idx="50">
                  <c:v>1809.4930436</c:v>
                </c:pt>
                <c:pt idx="51">
                  <c:v>1802.5700001</c:v>
                </c:pt>
                <c:pt idx="52">
                  <c:v>1796.0347320999999</c:v>
                </c:pt>
                <c:pt idx="53">
                  <c:v>1789.7340663</c:v>
                </c:pt>
                <c:pt idx="54">
                  <c:v>1782.2186836999999</c:v>
                </c:pt>
                <c:pt idx="55">
                  <c:v>1773.5680066</c:v>
                </c:pt>
                <c:pt idx="56">
                  <c:v>1765.3126829</c:v>
                </c:pt>
                <c:pt idx="57">
                  <c:v>1757.4821327</c:v>
                </c:pt>
                <c:pt idx="58">
                  <c:v>1749.8945652</c:v>
                </c:pt>
                <c:pt idx="59">
                  <c:v>1741.1418590000001</c:v>
                </c:pt>
                <c:pt idx="60">
                  <c:v>1732.4660577</c:v>
                </c:pt>
                <c:pt idx="61">
                  <c:v>1722.7519285000001</c:v>
                </c:pt>
                <c:pt idx="62">
                  <c:v>1714.2415590999999</c:v>
                </c:pt>
                <c:pt idx="63">
                  <c:v>1706.5422784</c:v>
                </c:pt>
                <c:pt idx="64">
                  <c:v>1698.7941828999999</c:v>
                </c:pt>
                <c:pt idx="65">
                  <c:v>1690.1222567</c:v>
                </c:pt>
                <c:pt idx="66">
                  <c:v>1681.4359695000001</c:v>
                </c:pt>
                <c:pt idx="67">
                  <c:v>1673.730656</c:v>
                </c:pt>
                <c:pt idx="68">
                  <c:v>1664.6098930999999</c:v>
                </c:pt>
                <c:pt idx="69">
                  <c:v>1656.1788669</c:v>
                </c:pt>
                <c:pt idx="70">
                  <c:v>1647.9830658000001</c:v>
                </c:pt>
                <c:pt idx="71">
                  <c:v>1639.3725910000001</c:v>
                </c:pt>
                <c:pt idx="72">
                  <c:v>1631.2629563999999</c:v>
                </c:pt>
                <c:pt idx="73">
                  <c:v>1621.7442464999999</c:v>
                </c:pt>
                <c:pt idx="74">
                  <c:v>1613.0342476000001</c:v>
                </c:pt>
                <c:pt idx="75">
                  <c:v>1603.8994018999999</c:v>
                </c:pt>
                <c:pt idx="76">
                  <c:v>1594.9734329</c:v>
                </c:pt>
                <c:pt idx="77">
                  <c:v>1585.8148865999999</c:v>
                </c:pt>
                <c:pt idx="78">
                  <c:v>1576.9988129000001</c:v>
                </c:pt>
                <c:pt idx="79">
                  <c:v>1567.7863056000001</c:v>
                </c:pt>
                <c:pt idx="80">
                  <c:v>1559.9689194</c:v>
                </c:pt>
                <c:pt idx="81">
                  <c:v>1552.690206</c:v>
                </c:pt>
                <c:pt idx="82">
                  <c:v>1544.7175611</c:v>
                </c:pt>
                <c:pt idx="83">
                  <c:v>1536.8788422</c:v>
                </c:pt>
                <c:pt idx="84">
                  <c:v>1528.8603595</c:v>
                </c:pt>
                <c:pt idx="85">
                  <c:v>1520.3587293</c:v>
                </c:pt>
                <c:pt idx="86">
                  <c:v>1512.7970514000001</c:v>
                </c:pt>
                <c:pt idx="87">
                  <c:v>1505.7026911999999</c:v>
                </c:pt>
                <c:pt idx="88">
                  <c:v>1499.3958806000001</c:v>
                </c:pt>
                <c:pt idx="89">
                  <c:v>1492.0509113000001</c:v>
                </c:pt>
                <c:pt idx="90">
                  <c:v>1484.3284298000001</c:v>
                </c:pt>
                <c:pt idx="91">
                  <c:v>1477.2478331</c:v>
                </c:pt>
                <c:pt idx="92">
                  <c:v>1470.1138592</c:v>
                </c:pt>
                <c:pt idx="93">
                  <c:v>1461.8820805</c:v>
                </c:pt>
                <c:pt idx="94">
                  <c:v>1454.1402416999999</c:v>
                </c:pt>
                <c:pt idx="95">
                  <c:v>1446.2541675</c:v>
                </c:pt>
                <c:pt idx="96">
                  <c:v>1439.0293931000001</c:v>
                </c:pt>
                <c:pt idx="97">
                  <c:v>1430.5818088999999</c:v>
                </c:pt>
                <c:pt idx="98">
                  <c:v>1422.9192538</c:v>
                </c:pt>
                <c:pt idx="99">
                  <c:v>1414.7218513</c:v>
                </c:pt>
                <c:pt idx="100">
                  <c:v>1406.5692942000001</c:v>
                </c:pt>
                <c:pt idx="101">
                  <c:v>1398.8223877999999</c:v>
                </c:pt>
                <c:pt idx="102">
                  <c:v>1391.0888918000001</c:v>
                </c:pt>
                <c:pt idx="103">
                  <c:v>1383.4420679</c:v>
                </c:pt>
                <c:pt idx="104">
                  <c:v>1376.5043496000001</c:v>
                </c:pt>
                <c:pt idx="105">
                  <c:v>1369.2238353</c:v>
                </c:pt>
                <c:pt idx="106">
                  <c:v>1362.6502958999999</c:v>
                </c:pt>
                <c:pt idx="107">
                  <c:v>1355.5366039999999</c:v>
                </c:pt>
                <c:pt idx="108">
                  <c:v>1349.2648291</c:v>
                </c:pt>
                <c:pt idx="109">
                  <c:v>1342.3231803000001</c:v>
                </c:pt>
                <c:pt idx="110">
                  <c:v>1335.6090153</c:v>
                </c:pt>
                <c:pt idx="111">
                  <c:v>1328.0072195</c:v>
                </c:pt>
                <c:pt idx="112">
                  <c:v>1320.378483</c:v>
                </c:pt>
                <c:pt idx="113">
                  <c:v>1313.6249617000001</c:v>
                </c:pt>
                <c:pt idx="114">
                  <c:v>1306.1831961</c:v>
                </c:pt>
                <c:pt idx="115">
                  <c:v>1298.6005607</c:v>
                </c:pt>
                <c:pt idx="116">
                  <c:v>1291.5417671</c:v>
                </c:pt>
                <c:pt idx="117">
                  <c:v>1284.9688477</c:v>
                </c:pt>
                <c:pt idx="118">
                  <c:v>1277.2885811000001</c:v>
                </c:pt>
                <c:pt idx="119">
                  <c:v>1269.6677296</c:v>
                </c:pt>
                <c:pt idx="120">
                  <c:v>1262.3472383999999</c:v>
                </c:pt>
                <c:pt idx="121">
                  <c:v>1255.4122808</c:v>
                </c:pt>
                <c:pt idx="122">
                  <c:v>1248.0108441</c:v>
                </c:pt>
                <c:pt idx="123">
                  <c:v>1240.8197886</c:v>
                </c:pt>
                <c:pt idx="124">
                  <c:v>1233.1991846000001</c:v>
                </c:pt>
                <c:pt idx="125">
                  <c:v>1226.0062508999999</c:v>
                </c:pt>
                <c:pt idx="126">
                  <c:v>1218.6171073999999</c:v>
                </c:pt>
                <c:pt idx="127">
                  <c:v>1212.652904</c:v>
                </c:pt>
                <c:pt idx="128">
                  <c:v>1205.8551067999999</c:v>
                </c:pt>
                <c:pt idx="129">
                  <c:v>1199.6921557999999</c:v>
                </c:pt>
                <c:pt idx="130">
                  <c:v>1193.3402469</c:v>
                </c:pt>
                <c:pt idx="131">
                  <c:v>1186.2217966999999</c:v>
                </c:pt>
                <c:pt idx="132">
                  <c:v>1178.9579945999999</c:v>
                </c:pt>
                <c:pt idx="133">
                  <c:v>1172.0041722999999</c:v>
                </c:pt>
                <c:pt idx="134">
                  <c:v>1164.9718944000001</c:v>
                </c:pt>
                <c:pt idx="135">
                  <c:v>1158.2307889000001</c:v>
                </c:pt>
                <c:pt idx="136">
                  <c:v>1150.9190235999999</c:v>
                </c:pt>
                <c:pt idx="137">
                  <c:v>1143.8697453</c:v>
                </c:pt>
                <c:pt idx="138">
                  <c:v>1136.7206183999999</c:v>
                </c:pt>
                <c:pt idx="139">
                  <c:v>1129.1838651999999</c:v>
                </c:pt>
                <c:pt idx="140">
                  <c:v>1121.7427094</c:v>
                </c:pt>
                <c:pt idx="141">
                  <c:v>1114.9289673999999</c:v>
                </c:pt>
                <c:pt idx="142">
                  <c:v>1107.8070646000001</c:v>
                </c:pt>
                <c:pt idx="143">
                  <c:v>1100.5723594000001</c:v>
                </c:pt>
                <c:pt idx="144">
                  <c:v>1093.4635255000001</c:v>
                </c:pt>
                <c:pt idx="145">
                  <c:v>1085.9343861</c:v>
                </c:pt>
                <c:pt idx="146">
                  <c:v>1078.8993404</c:v>
                </c:pt>
                <c:pt idx="147">
                  <c:v>1071.6830373</c:v>
                </c:pt>
                <c:pt idx="148">
                  <c:v>1065.1802536</c:v>
                </c:pt>
                <c:pt idx="149">
                  <c:v>1057.9896159</c:v>
                </c:pt>
                <c:pt idx="150">
                  <c:v>1050.7738626</c:v>
                </c:pt>
                <c:pt idx="151">
                  <c:v>1043.1791433000001</c:v>
                </c:pt>
                <c:pt idx="152">
                  <c:v>1036.9275146</c:v>
                </c:pt>
                <c:pt idx="153">
                  <c:v>1029.81682</c:v>
                </c:pt>
                <c:pt idx="154">
                  <c:v>1022.3306121000001</c:v>
                </c:pt>
                <c:pt idx="155">
                  <c:v>1016.4593027</c:v>
                </c:pt>
                <c:pt idx="156">
                  <c:v>1009.6095078</c:v>
                </c:pt>
                <c:pt idx="157">
                  <c:v>1003.1457167</c:v>
                </c:pt>
                <c:pt idx="158">
                  <c:v>996.80457896999997</c:v>
                </c:pt>
                <c:pt idx="159">
                  <c:v>989.76534102000005</c:v>
                </c:pt>
                <c:pt idx="160">
                  <c:v>983.02718634999997</c:v>
                </c:pt>
                <c:pt idx="161">
                  <c:v>975.78207577000001</c:v>
                </c:pt>
                <c:pt idx="162">
                  <c:v>968.29448133999995</c:v>
                </c:pt>
                <c:pt idx="163">
                  <c:v>960.93725308</c:v>
                </c:pt>
                <c:pt idx="164">
                  <c:v>954.12442917999999</c:v>
                </c:pt>
                <c:pt idx="165">
                  <c:v>947.52344432999996</c:v>
                </c:pt>
                <c:pt idx="166">
                  <c:v>940.72546775000001</c:v>
                </c:pt>
                <c:pt idx="167">
                  <c:v>933.74524735</c:v>
                </c:pt>
                <c:pt idx="168">
                  <c:v>926.26645871999995</c:v>
                </c:pt>
                <c:pt idx="169">
                  <c:v>919.09942783999998</c:v>
                </c:pt>
                <c:pt idx="170">
                  <c:v>911.89911027000005</c:v>
                </c:pt>
                <c:pt idx="171">
                  <c:v>904.84993626999994</c:v>
                </c:pt>
                <c:pt idx="172">
                  <c:v>898.19448595999995</c:v>
                </c:pt>
                <c:pt idx="173">
                  <c:v>892.15834561999998</c:v>
                </c:pt>
                <c:pt idx="174">
                  <c:v>885.92439933000003</c:v>
                </c:pt>
                <c:pt idx="175">
                  <c:v>879.33084381000003</c:v>
                </c:pt>
                <c:pt idx="176">
                  <c:v>873.17477971999995</c:v>
                </c:pt>
                <c:pt idx="177">
                  <c:v>866.43098084999997</c:v>
                </c:pt>
                <c:pt idx="178">
                  <c:v>859.83765413000003</c:v>
                </c:pt>
                <c:pt idx="179">
                  <c:v>852.86862178000001</c:v>
                </c:pt>
                <c:pt idx="180">
                  <c:v>846.82751148</c:v>
                </c:pt>
                <c:pt idx="181">
                  <c:v>840.69749876000003</c:v>
                </c:pt>
                <c:pt idx="182">
                  <c:v>833.89788655999996</c:v>
                </c:pt>
                <c:pt idx="183">
                  <c:v>827.70425329</c:v>
                </c:pt>
                <c:pt idx="184">
                  <c:v>821.95364686999994</c:v>
                </c:pt>
                <c:pt idx="185">
                  <c:v>815.44768644999999</c:v>
                </c:pt>
                <c:pt idx="186">
                  <c:v>808.79540752000003</c:v>
                </c:pt>
                <c:pt idx="187">
                  <c:v>802.30601738999997</c:v>
                </c:pt>
                <c:pt idx="188">
                  <c:v>796.01010222000002</c:v>
                </c:pt>
                <c:pt idx="189">
                  <c:v>789.43200112</c:v>
                </c:pt>
                <c:pt idx="190">
                  <c:v>782.70504070000004</c:v>
                </c:pt>
                <c:pt idx="191">
                  <c:v>775.59182940999995</c:v>
                </c:pt>
                <c:pt idx="192">
                  <c:v>769.25764769</c:v>
                </c:pt>
                <c:pt idx="193">
                  <c:v>763.10436668</c:v>
                </c:pt>
                <c:pt idx="194">
                  <c:v>756.76878821000003</c:v>
                </c:pt>
                <c:pt idx="195">
                  <c:v>750.29441196000005</c:v>
                </c:pt>
                <c:pt idx="196">
                  <c:v>744.03528071000005</c:v>
                </c:pt>
                <c:pt idx="197">
                  <c:v>738.67302742000004</c:v>
                </c:pt>
                <c:pt idx="198">
                  <c:v>733.08690189000004</c:v>
                </c:pt>
                <c:pt idx="199">
                  <c:v>726.24464276000003</c:v>
                </c:pt>
                <c:pt idx="200">
                  <c:v>719.69277374000001</c:v>
                </c:pt>
                <c:pt idx="201">
                  <c:v>712.73492239999996</c:v>
                </c:pt>
                <c:pt idx="202">
                  <c:v>705.87196001999996</c:v>
                </c:pt>
                <c:pt idx="203">
                  <c:v>698.48873646000004</c:v>
                </c:pt>
                <c:pt idx="204">
                  <c:v>691.82562025000004</c:v>
                </c:pt>
                <c:pt idx="205">
                  <c:v>685.37068102000001</c:v>
                </c:pt>
                <c:pt idx="206">
                  <c:v>679.05975762000003</c:v>
                </c:pt>
                <c:pt idx="207">
                  <c:v>673.64055723000001</c:v>
                </c:pt>
                <c:pt idx="208">
                  <c:v>667.24679190999996</c:v>
                </c:pt>
                <c:pt idx="209">
                  <c:v>660.98828005999997</c:v>
                </c:pt>
                <c:pt idx="210">
                  <c:v>654.19869143000005</c:v>
                </c:pt>
                <c:pt idx="211">
                  <c:v>647.30463513999996</c:v>
                </c:pt>
                <c:pt idx="212">
                  <c:v>641.01609238000003</c:v>
                </c:pt>
                <c:pt idx="213">
                  <c:v>634.46951773000001</c:v>
                </c:pt>
                <c:pt idx="214">
                  <c:v>627.62883819000001</c:v>
                </c:pt>
                <c:pt idx="215">
                  <c:v>620.91214035999997</c:v>
                </c:pt>
                <c:pt idx="216">
                  <c:v>614.65255016000003</c:v>
                </c:pt>
                <c:pt idx="217">
                  <c:v>607.72893491000002</c:v>
                </c:pt>
                <c:pt idx="218">
                  <c:v>600.77436169999999</c:v>
                </c:pt>
                <c:pt idx="219">
                  <c:v>594.68272393999996</c:v>
                </c:pt>
                <c:pt idx="220">
                  <c:v>588.30103571999996</c:v>
                </c:pt>
                <c:pt idx="221">
                  <c:v>582.28426417000003</c:v>
                </c:pt>
                <c:pt idx="222">
                  <c:v>576.53401151000003</c:v>
                </c:pt>
                <c:pt idx="223">
                  <c:v>570.71756479999999</c:v>
                </c:pt>
                <c:pt idx="224">
                  <c:v>564.77826850999998</c:v>
                </c:pt>
                <c:pt idx="225">
                  <c:v>559.48237877999998</c:v>
                </c:pt>
                <c:pt idx="226">
                  <c:v>555.78380574000005</c:v>
                </c:pt>
                <c:pt idx="227">
                  <c:v>551.47790623000003</c:v>
                </c:pt>
                <c:pt idx="228">
                  <c:v>546.44889929999999</c:v>
                </c:pt>
                <c:pt idx="229">
                  <c:v>542.12644908000004</c:v>
                </c:pt>
                <c:pt idx="230">
                  <c:v>537.73656850999998</c:v>
                </c:pt>
                <c:pt idx="231">
                  <c:v>532.89288453999995</c:v>
                </c:pt>
                <c:pt idx="232">
                  <c:v>528.23697656000002</c:v>
                </c:pt>
                <c:pt idx="233">
                  <c:v>523.38287591000005</c:v>
                </c:pt>
                <c:pt idx="234">
                  <c:v>518.73736995000002</c:v>
                </c:pt>
                <c:pt idx="235">
                  <c:v>514.50390503000006</c:v>
                </c:pt>
                <c:pt idx="236">
                  <c:v>510.18200990000003</c:v>
                </c:pt>
                <c:pt idx="237">
                  <c:v>506.24242652999999</c:v>
                </c:pt>
                <c:pt idx="238">
                  <c:v>502.49755062000003</c:v>
                </c:pt>
                <c:pt idx="239">
                  <c:v>499.04257244000001</c:v>
                </c:pt>
                <c:pt idx="240">
                  <c:v>494.71086073999999</c:v>
                </c:pt>
                <c:pt idx="241">
                  <c:v>490.63617976</c:v>
                </c:pt>
                <c:pt idx="242">
                  <c:v>486.41608801000001</c:v>
                </c:pt>
                <c:pt idx="243">
                  <c:v>482.35181138000002</c:v>
                </c:pt>
                <c:pt idx="244">
                  <c:v>478.04967493999999</c:v>
                </c:pt>
                <c:pt idx="245">
                  <c:v>473.80237751999999</c:v>
                </c:pt>
                <c:pt idx="246">
                  <c:v>469.41694751</c:v>
                </c:pt>
                <c:pt idx="247">
                  <c:v>464.92906081000001</c:v>
                </c:pt>
                <c:pt idx="248">
                  <c:v>460.59375113999999</c:v>
                </c:pt>
                <c:pt idx="249">
                  <c:v>456.12089280999999</c:v>
                </c:pt>
                <c:pt idx="250">
                  <c:v>451.72572769999999</c:v>
                </c:pt>
                <c:pt idx="251">
                  <c:v>447.05573837999998</c:v>
                </c:pt>
                <c:pt idx="252">
                  <c:v>442.52172383999999</c:v>
                </c:pt>
                <c:pt idx="253">
                  <c:v>437.73579821999999</c:v>
                </c:pt>
                <c:pt idx="254">
                  <c:v>433.47850131000001</c:v>
                </c:pt>
                <c:pt idx="255">
                  <c:v>428.82096926000003</c:v>
                </c:pt>
                <c:pt idx="256">
                  <c:v>424.10307032999998</c:v>
                </c:pt>
                <c:pt idx="257">
                  <c:v>419.61381778999998</c:v>
                </c:pt>
                <c:pt idx="258">
                  <c:v>415.2906529</c:v>
                </c:pt>
                <c:pt idx="259">
                  <c:v>410.97077110999999</c:v>
                </c:pt>
                <c:pt idx="260">
                  <c:v>406.44822395</c:v>
                </c:pt>
                <c:pt idx="261">
                  <c:v>402.18853016000003</c:v>
                </c:pt>
                <c:pt idx="262">
                  <c:v>397.98640657999999</c:v>
                </c:pt>
                <c:pt idx="263">
                  <c:v>393.68763651</c:v>
                </c:pt>
                <c:pt idx="264">
                  <c:v>389.25112318999999</c:v>
                </c:pt>
                <c:pt idx="265">
                  <c:v>384.81162105999999</c:v>
                </c:pt>
                <c:pt idx="266">
                  <c:v>380.52220068999998</c:v>
                </c:pt>
                <c:pt idx="267">
                  <c:v>376.20876580999999</c:v>
                </c:pt>
                <c:pt idx="268">
                  <c:v>371.83080312999999</c:v>
                </c:pt>
                <c:pt idx="269">
                  <c:v>367.23495408999997</c:v>
                </c:pt>
                <c:pt idx="270">
                  <c:v>363.00918629</c:v>
                </c:pt>
                <c:pt idx="271">
                  <c:v>358.59135135999998</c:v>
                </c:pt>
                <c:pt idx="272">
                  <c:v>354.31443832999997</c:v>
                </c:pt>
                <c:pt idx="273">
                  <c:v>350.03244224999997</c:v>
                </c:pt>
                <c:pt idx="274">
                  <c:v>345.83859135</c:v>
                </c:pt>
                <c:pt idx="275">
                  <c:v>341.64481966</c:v>
                </c:pt>
                <c:pt idx="276">
                  <c:v>337.57810061999999</c:v>
                </c:pt>
                <c:pt idx="277">
                  <c:v>334.44613588999999</c:v>
                </c:pt>
                <c:pt idx="278">
                  <c:v>331.43770283999999</c:v>
                </c:pt>
                <c:pt idx="279">
                  <c:v>328.40891078999999</c:v>
                </c:pt>
                <c:pt idx="280">
                  <c:v>325.65580633000002</c:v>
                </c:pt>
                <c:pt idx="281">
                  <c:v>323.02697215000001</c:v>
                </c:pt>
                <c:pt idx="282">
                  <c:v>320.14432699999998</c:v>
                </c:pt>
                <c:pt idx="283">
                  <c:v>317.11978932</c:v>
                </c:pt>
                <c:pt idx="284">
                  <c:v>314.17191348</c:v>
                </c:pt>
                <c:pt idx="285">
                  <c:v>311.26760364</c:v>
                </c:pt>
                <c:pt idx="286">
                  <c:v>308.34021731000001</c:v>
                </c:pt>
                <c:pt idx="287">
                  <c:v>305.44176300999999</c:v>
                </c:pt>
                <c:pt idx="288">
                  <c:v>302.60108479000002</c:v>
                </c:pt>
                <c:pt idx="289">
                  <c:v>299.35414056000002</c:v>
                </c:pt>
                <c:pt idx="290">
                  <c:v>296.48313516000002</c:v>
                </c:pt>
                <c:pt idx="291">
                  <c:v>293.61420508999998</c:v>
                </c:pt>
                <c:pt idx="292">
                  <c:v>290.66907012000001</c:v>
                </c:pt>
                <c:pt idx="293">
                  <c:v>287.86312966999998</c:v>
                </c:pt>
                <c:pt idx="294">
                  <c:v>285.13494527</c:v>
                </c:pt>
                <c:pt idx="295">
                  <c:v>282.45666869000001</c:v>
                </c:pt>
                <c:pt idx="296">
                  <c:v>279.68570505999998</c:v>
                </c:pt>
                <c:pt idx="297">
                  <c:v>277.06540832000002</c:v>
                </c:pt>
                <c:pt idx="298">
                  <c:v>274.45054397000001</c:v>
                </c:pt>
                <c:pt idx="299">
                  <c:v>272.07659873</c:v>
                </c:pt>
                <c:pt idx="300">
                  <c:v>269.48323779999998</c:v>
                </c:pt>
                <c:pt idx="301">
                  <c:v>266.82254712999998</c:v>
                </c:pt>
                <c:pt idx="302">
                  <c:v>264.17778155000002</c:v>
                </c:pt>
                <c:pt idx="303">
                  <c:v>261.15305240999999</c:v>
                </c:pt>
                <c:pt idx="304">
                  <c:v>258.16532655999998</c:v>
                </c:pt>
                <c:pt idx="305">
                  <c:v>255.42215829</c:v>
                </c:pt>
                <c:pt idx="306">
                  <c:v>252.66506802000001</c:v>
                </c:pt>
                <c:pt idx="307">
                  <c:v>250.006463</c:v>
                </c:pt>
                <c:pt idx="308">
                  <c:v>247.34447423</c:v>
                </c:pt>
                <c:pt idx="309">
                  <c:v>244.68102499</c:v>
                </c:pt>
                <c:pt idx="310">
                  <c:v>242.08826909999999</c:v>
                </c:pt>
                <c:pt idx="311">
                  <c:v>239.53786332999999</c:v>
                </c:pt>
                <c:pt idx="312">
                  <c:v>236.78382575000001</c:v>
                </c:pt>
                <c:pt idx="313">
                  <c:v>234.17873075</c:v>
                </c:pt>
                <c:pt idx="314">
                  <c:v>231.67116453</c:v>
                </c:pt>
                <c:pt idx="315">
                  <c:v>228.98697206</c:v>
                </c:pt>
                <c:pt idx="316">
                  <c:v>226.41430631</c:v>
                </c:pt>
                <c:pt idx="317">
                  <c:v>223.6398973</c:v>
                </c:pt>
                <c:pt idx="318">
                  <c:v>221.07313074000001</c:v>
                </c:pt>
                <c:pt idx="319">
                  <c:v>218.14777695000001</c:v>
                </c:pt>
                <c:pt idx="320">
                  <c:v>215.62340940999999</c:v>
                </c:pt>
                <c:pt idx="321">
                  <c:v>213.41829121999999</c:v>
                </c:pt>
                <c:pt idx="322">
                  <c:v>211.30944454999999</c:v>
                </c:pt>
                <c:pt idx="323">
                  <c:v>209.19797159000001</c:v>
                </c:pt>
                <c:pt idx="324">
                  <c:v>207.18194263999999</c:v>
                </c:pt>
                <c:pt idx="325">
                  <c:v>205.42790593999999</c:v>
                </c:pt>
                <c:pt idx="326">
                  <c:v>203.76722212999999</c:v>
                </c:pt>
                <c:pt idx="327">
                  <c:v>202.43632058</c:v>
                </c:pt>
                <c:pt idx="328">
                  <c:v>200.91582394</c:v>
                </c:pt>
                <c:pt idx="329">
                  <c:v>199.19533430000001</c:v>
                </c:pt>
                <c:pt idx="330">
                  <c:v>197.59465815999999</c:v>
                </c:pt>
                <c:pt idx="331">
                  <c:v>196.38997520000001</c:v>
                </c:pt>
                <c:pt idx="332">
                  <c:v>194.94864874999999</c:v>
                </c:pt>
                <c:pt idx="333">
                  <c:v>193.87140378000001</c:v>
                </c:pt>
                <c:pt idx="334">
                  <c:v>192.361976</c:v>
                </c:pt>
                <c:pt idx="335">
                  <c:v>191.19554730999999</c:v>
                </c:pt>
                <c:pt idx="336">
                  <c:v>189.73405843</c:v>
                </c:pt>
                <c:pt idx="337">
                  <c:v>188.34011706999999</c:v>
                </c:pt>
                <c:pt idx="338">
                  <c:v>186.76648738</c:v>
                </c:pt>
                <c:pt idx="339">
                  <c:v>185.28566230000001</c:v>
                </c:pt>
                <c:pt idx="340">
                  <c:v>183.74270319999999</c:v>
                </c:pt>
                <c:pt idx="341">
                  <c:v>182.43237686000001</c:v>
                </c:pt>
                <c:pt idx="342">
                  <c:v>181.22178597000001</c:v>
                </c:pt>
                <c:pt idx="343">
                  <c:v>180.13626332999999</c:v>
                </c:pt>
                <c:pt idx="344">
                  <c:v>178.94645776999999</c:v>
                </c:pt>
                <c:pt idx="345">
                  <c:v>177.98653349</c:v>
                </c:pt>
                <c:pt idx="346">
                  <c:v>177.22060224000001</c:v>
                </c:pt>
                <c:pt idx="347">
                  <c:v>176.31480640000001</c:v>
                </c:pt>
                <c:pt idx="348">
                  <c:v>174.99096062999999</c:v>
                </c:pt>
                <c:pt idx="349">
                  <c:v>173.81866848999999</c:v>
                </c:pt>
                <c:pt idx="350">
                  <c:v>172.49236973000001</c:v>
                </c:pt>
                <c:pt idx="351">
                  <c:v>171.16137787</c:v>
                </c:pt>
                <c:pt idx="352">
                  <c:v>169.77653029999999</c:v>
                </c:pt>
                <c:pt idx="353">
                  <c:v>168.50602534999999</c:v>
                </c:pt>
                <c:pt idx="354">
                  <c:v>166.73774441</c:v>
                </c:pt>
                <c:pt idx="355">
                  <c:v>164.61556160999999</c:v>
                </c:pt>
                <c:pt idx="356">
                  <c:v>162.4410006</c:v>
                </c:pt>
                <c:pt idx="357">
                  <c:v>160.19346364</c:v>
                </c:pt>
                <c:pt idx="358">
                  <c:v>158.23347888000001</c:v>
                </c:pt>
                <c:pt idx="359">
                  <c:v>156.34560027000001</c:v>
                </c:pt>
                <c:pt idx="360">
                  <c:v>154.29223402</c:v>
                </c:pt>
                <c:pt idx="361">
                  <c:v>152.30281944999999</c:v>
                </c:pt>
                <c:pt idx="362">
                  <c:v>150.11877064000001</c:v>
                </c:pt>
                <c:pt idx="363">
                  <c:v>148.08500139</c:v>
                </c:pt>
                <c:pt idx="364">
                  <c:v>146.13619022</c:v>
                </c:pt>
              </c:numCache>
            </c:numRef>
          </c:val>
        </c:ser>
        <c:ser>
          <c:idx val="2"/>
          <c:order val="1"/>
          <c:tx>
            <c:strRef>
              <c:f>'A5.1 (A5.1M - A5.1P)'!$AI$33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(A5.1M - A5.1P)'!$AI$34:$AI$398</c:f>
              <c:numCache>
                <c:formatCode>0</c:formatCode>
                <c:ptCount val="365"/>
                <c:pt idx="0">
                  <c:v>371.30779008000002</c:v>
                </c:pt>
                <c:pt idx="1">
                  <c:v>362.93054787</c:v>
                </c:pt>
                <c:pt idx="2">
                  <c:v>354.86467083000002</c:v>
                </c:pt>
                <c:pt idx="3">
                  <c:v>347.03931881</c:v>
                </c:pt>
                <c:pt idx="4">
                  <c:v>339.86236051999998</c:v>
                </c:pt>
                <c:pt idx="5">
                  <c:v>335.90247246000001</c:v>
                </c:pt>
                <c:pt idx="6">
                  <c:v>330.93562582999999</c:v>
                </c:pt>
                <c:pt idx="7">
                  <c:v>328.32256939000001</c:v>
                </c:pt>
                <c:pt idx="8">
                  <c:v>324.03022478999998</c:v>
                </c:pt>
                <c:pt idx="9">
                  <c:v>319.55094922000001</c:v>
                </c:pt>
                <c:pt idx="10">
                  <c:v>315.81804827000002</c:v>
                </c:pt>
                <c:pt idx="11">
                  <c:v>313.48978744999999</c:v>
                </c:pt>
                <c:pt idx="12">
                  <c:v>310.85127832000001</c:v>
                </c:pt>
                <c:pt idx="13">
                  <c:v>308.39952256999999</c:v>
                </c:pt>
                <c:pt idx="14">
                  <c:v>306.00073005000002</c:v>
                </c:pt>
                <c:pt idx="15">
                  <c:v>304.53294955000001</c:v>
                </c:pt>
                <c:pt idx="16">
                  <c:v>302.59923860999999</c:v>
                </c:pt>
                <c:pt idx="17">
                  <c:v>301.28781907000001</c:v>
                </c:pt>
                <c:pt idx="18">
                  <c:v>299.51265293</c:v>
                </c:pt>
                <c:pt idx="19">
                  <c:v>297.74408581</c:v>
                </c:pt>
                <c:pt idx="20">
                  <c:v>295.65498530000002</c:v>
                </c:pt>
                <c:pt idx="21">
                  <c:v>293.87198343</c:v>
                </c:pt>
                <c:pt idx="22">
                  <c:v>292.03870461000002</c:v>
                </c:pt>
                <c:pt idx="23">
                  <c:v>290.12082894999998</c:v>
                </c:pt>
                <c:pt idx="24">
                  <c:v>287.63238351000001</c:v>
                </c:pt>
                <c:pt idx="25">
                  <c:v>285.58294902</c:v>
                </c:pt>
                <c:pt idx="26">
                  <c:v>283.58143471</c:v>
                </c:pt>
                <c:pt idx="27">
                  <c:v>279.76103569999998</c:v>
                </c:pt>
                <c:pt idx="28">
                  <c:v>277.81849335999999</c:v>
                </c:pt>
                <c:pt idx="29">
                  <c:v>276.26523732999999</c:v>
                </c:pt>
                <c:pt idx="30">
                  <c:v>274.69576056</c:v>
                </c:pt>
                <c:pt idx="31">
                  <c:v>273.12880009000003</c:v>
                </c:pt>
                <c:pt idx="32">
                  <c:v>271.83646547000001</c:v>
                </c:pt>
                <c:pt idx="33">
                  <c:v>270.23427349000002</c:v>
                </c:pt>
                <c:pt idx="34">
                  <c:v>268.26072257999999</c:v>
                </c:pt>
                <c:pt idx="35">
                  <c:v>265.84444714</c:v>
                </c:pt>
                <c:pt idx="36">
                  <c:v>263.37791429999999</c:v>
                </c:pt>
                <c:pt idx="37">
                  <c:v>262.29000466000002</c:v>
                </c:pt>
                <c:pt idx="38">
                  <c:v>259.95214236999999</c:v>
                </c:pt>
                <c:pt idx="39">
                  <c:v>257.87321200000002</c:v>
                </c:pt>
                <c:pt idx="40">
                  <c:v>255.62283427</c:v>
                </c:pt>
                <c:pt idx="41">
                  <c:v>253.88986154</c:v>
                </c:pt>
                <c:pt idx="42">
                  <c:v>251.87192377</c:v>
                </c:pt>
                <c:pt idx="43">
                  <c:v>249.80945996</c:v>
                </c:pt>
                <c:pt idx="44">
                  <c:v>248.86558646</c:v>
                </c:pt>
                <c:pt idx="45">
                  <c:v>246.70761397000001</c:v>
                </c:pt>
                <c:pt idx="46">
                  <c:v>244.64964537</c:v>
                </c:pt>
                <c:pt idx="47">
                  <c:v>243.18299465000001</c:v>
                </c:pt>
                <c:pt idx="48">
                  <c:v>241.51360736000001</c:v>
                </c:pt>
                <c:pt idx="49">
                  <c:v>239.85911902000001</c:v>
                </c:pt>
                <c:pt idx="50">
                  <c:v>238.82056453999999</c:v>
                </c:pt>
                <c:pt idx="51">
                  <c:v>236.89107483000001</c:v>
                </c:pt>
                <c:pt idx="52">
                  <c:v>234.78326351000001</c:v>
                </c:pt>
                <c:pt idx="53">
                  <c:v>232.54938347000001</c:v>
                </c:pt>
                <c:pt idx="54">
                  <c:v>231.33102407000001</c:v>
                </c:pt>
                <c:pt idx="55">
                  <c:v>230.09891340999999</c:v>
                </c:pt>
                <c:pt idx="56">
                  <c:v>228.63417414</c:v>
                </c:pt>
                <c:pt idx="57">
                  <c:v>227.40380847</c:v>
                </c:pt>
                <c:pt idx="58">
                  <c:v>226.07395901000001</c:v>
                </c:pt>
                <c:pt idx="59">
                  <c:v>225.29719610000001</c:v>
                </c:pt>
                <c:pt idx="60">
                  <c:v>224.59743657999999</c:v>
                </c:pt>
                <c:pt idx="61">
                  <c:v>224.42786925999999</c:v>
                </c:pt>
                <c:pt idx="62">
                  <c:v>223.31245024</c:v>
                </c:pt>
                <c:pt idx="63">
                  <c:v>221.79341663</c:v>
                </c:pt>
                <c:pt idx="64">
                  <c:v>220.36606347</c:v>
                </c:pt>
                <c:pt idx="65">
                  <c:v>219.45029177999999</c:v>
                </c:pt>
                <c:pt idx="66">
                  <c:v>218.41900201999999</c:v>
                </c:pt>
                <c:pt idx="67">
                  <c:v>217.01311974999999</c:v>
                </c:pt>
                <c:pt idx="68">
                  <c:v>216.17380822999999</c:v>
                </c:pt>
                <c:pt idx="69">
                  <c:v>215.45861327</c:v>
                </c:pt>
                <c:pt idx="70">
                  <c:v>214.47120949000001</c:v>
                </c:pt>
                <c:pt idx="71">
                  <c:v>213.52736565000001</c:v>
                </c:pt>
                <c:pt idx="72">
                  <c:v>212.38462594999999</c:v>
                </c:pt>
                <c:pt idx="73">
                  <c:v>212.02019844</c:v>
                </c:pt>
                <c:pt idx="74">
                  <c:v>211.36085065</c:v>
                </c:pt>
                <c:pt idx="75">
                  <c:v>210.82039863</c:v>
                </c:pt>
                <c:pt idx="76">
                  <c:v>209.98594955999999</c:v>
                </c:pt>
                <c:pt idx="77">
                  <c:v>209.34494627999999</c:v>
                </c:pt>
                <c:pt idx="78">
                  <c:v>208.64259877999999</c:v>
                </c:pt>
                <c:pt idx="79">
                  <c:v>207.99137418000001</c:v>
                </c:pt>
                <c:pt idx="80">
                  <c:v>207.27309868</c:v>
                </c:pt>
                <c:pt idx="81">
                  <c:v>206.10275322000001</c:v>
                </c:pt>
                <c:pt idx="82">
                  <c:v>205.26843306000001</c:v>
                </c:pt>
                <c:pt idx="83">
                  <c:v>204.12513061000001</c:v>
                </c:pt>
                <c:pt idx="84">
                  <c:v>202.68127512000001</c:v>
                </c:pt>
                <c:pt idx="85">
                  <c:v>201.59782677999999</c:v>
                </c:pt>
                <c:pt idx="86">
                  <c:v>200.62087567</c:v>
                </c:pt>
                <c:pt idx="87">
                  <c:v>199.36520797</c:v>
                </c:pt>
                <c:pt idx="88">
                  <c:v>198.77551940999999</c:v>
                </c:pt>
                <c:pt idx="89">
                  <c:v>198.03369197000001</c:v>
                </c:pt>
                <c:pt idx="90">
                  <c:v>197.26352349999999</c:v>
                </c:pt>
                <c:pt idx="91">
                  <c:v>196.23140572</c:v>
                </c:pt>
                <c:pt idx="92">
                  <c:v>195.27778766</c:v>
                </c:pt>
                <c:pt idx="93">
                  <c:v>194.79347589</c:v>
                </c:pt>
                <c:pt idx="94">
                  <c:v>193.85171313000001</c:v>
                </c:pt>
                <c:pt idx="95">
                  <c:v>193.13455178000001</c:v>
                </c:pt>
                <c:pt idx="96">
                  <c:v>191.77609386</c:v>
                </c:pt>
                <c:pt idx="97">
                  <c:v>190.93314032999999</c:v>
                </c:pt>
                <c:pt idx="98">
                  <c:v>189.55675389000001</c:v>
                </c:pt>
                <c:pt idx="99">
                  <c:v>188.93990826000001</c:v>
                </c:pt>
                <c:pt idx="100">
                  <c:v>188.25451390999999</c:v>
                </c:pt>
                <c:pt idx="101">
                  <c:v>187.32896267999999</c:v>
                </c:pt>
                <c:pt idx="102">
                  <c:v>186.51080234</c:v>
                </c:pt>
                <c:pt idx="103">
                  <c:v>185.67832378</c:v>
                </c:pt>
                <c:pt idx="104">
                  <c:v>184.16387087000001</c:v>
                </c:pt>
                <c:pt idx="105">
                  <c:v>183.06579692</c:v>
                </c:pt>
                <c:pt idx="106">
                  <c:v>181.31811784000001</c:v>
                </c:pt>
                <c:pt idx="107">
                  <c:v>179.93108180999999</c:v>
                </c:pt>
                <c:pt idx="108">
                  <c:v>178.16148211000001</c:v>
                </c:pt>
                <c:pt idx="109">
                  <c:v>176.94529255</c:v>
                </c:pt>
                <c:pt idx="110">
                  <c:v>175.61049109000001</c:v>
                </c:pt>
                <c:pt idx="111">
                  <c:v>174.67813741000001</c:v>
                </c:pt>
                <c:pt idx="112">
                  <c:v>173.62046737</c:v>
                </c:pt>
                <c:pt idx="113">
                  <c:v>172.22948002999999</c:v>
                </c:pt>
                <c:pt idx="114">
                  <c:v>171.1563937</c:v>
                </c:pt>
                <c:pt idx="115">
                  <c:v>170.35910573999999</c:v>
                </c:pt>
                <c:pt idx="116">
                  <c:v>169.37842997999999</c:v>
                </c:pt>
                <c:pt idx="117">
                  <c:v>168.13161485000001</c:v>
                </c:pt>
                <c:pt idx="118">
                  <c:v>167.31321317999999</c:v>
                </c:pt>
                <c:pt idx="119">
                  <c:v>166.47897829999999</c:v>
                </c:pt>
                <c:pt idx="120">
                  <c:v>165.67013238000001</c:v>
                </c:pt>
                <c:pt idx="121">
                  <c:v>164.6056336</c:v>
                </c:pt>
                <c:pt idx="122">
                  <c:v>163.56450838999999</c:v>
                </c:pt>
                <c:pt idx="123">
                  <c:v>162.48331827999999</c:v>
                </c:pt>
                <c:pt idx="124">
                  <c:v>161.49168951999999</c:v>
                </c:pt>
                <c:pt idx="125">
                  <c:v>160.40417033</c:v>
                </c:pt>
                <c:pt idx="126">
                  <c:v>159.23731701</c:v>
                </c:pt>
                <c:pt idx="127">
                  <c:v>157.15948789000001</c:v>
                </c:pt>
                <c:pt idx="128">
                  <c:v>156.48956709000001</c:v>
                </c:pt>
                <c:pt idx="129">
                  <c:v>155.49080635000001</c:v>
                </c:pt>
                <c:pt idx="130">
                  <c:v>154.61193288000001</c:v>
                </c:pt>
                <c:pt idx="131">
                  <c:v>154.07924757000001</c:v>
                </c:pt>
                <c:pt idx="132">
                  <c:v>153.54959464999999</c:v>
                </c:pt>
                <c:pt idx="133">
                  <c:v>152.82515554</c:v>
                </c:pt>
                <c:pt idx="134">
                  <c:v>152.37714624</c:v>
                </c:pt>
                <c:pt idx="135">
                  <c:v>151.72021319000001</c:v>
                </c:pt>
                <c:pt idx="136">
                  <c:v>151.37108287000001</c:v>
                </c:pt>
                <c:pt idx="137">
                  <c:v>150.60808739000001</c:v>
                </c:pt>
                <c:pt idx="138">
                  <c:v>150.12760319</c:v>
                </c:pt>
                <c:pt idx="139">
                  <c:v>149.77529994</c:v>
                </c:pt>
                <c:pt idx="140">
                  <c:v>149.39068409999999</c:v>
                </c:pt>
                <c:pt idx="141">
                  <c:v>148.83661494</c:v>
                </c:pt>
                <c:pt idx="142">
                  <c:v>148.27234202</c:v>
                </c:pt>
                <c:pt idx="143">
                  <c:v>147.71769846000001</c:v>
                </c:pt>
                <c:pt idx="144">
                  <c:v>147.15848514999999</c:v>
                </c:pt>
                <c:pt idx="145">
                  <c:v>146.45522568000001</c:v>
                </c:pt>
                <c:pt idx="146">
                  <c:v>145.81118043000001</c:v>
                </c:pt>
                <c:pt idx="147">
                  <c:v>145.4299279</c:v>
                </c:pt>
                <c:pt idx="148">
                  <c:v>144.61720980000001</c:v>
                </c:pt>
                <c:pt idx="149">
                  <c:v>143.85636353999999</c:v>
                </c:pt>
                <c:pt idx="150">
                  <c:v>143.41414119000001</c:v>
                </c:pt>
                <c:pt idx="151">
                  <c:v>143.00614332000001</c:v>
                </c:pt>
                <c:pt idx="152">
                  <c:v>142.22785328000001</c:v>
                </c:pt>
                <c:pt idx="153">
                  <c:v>141.32123336999999</c:v>
                </c:pt>
                <c:pt idx="154">
                  <c:v>140.75274691000001</c:v>
                </c:pt>
                <c:pt idx="155">
                  <c:v>139.36419183000001</c:v>
                </c:pt>
                <c:pt idx="156">
                  <c:v>138.44780354</c:v>
                </c:pt>
                <c:pt idx="157">
                  <c:v>137.48194599000001</c:v>
                </c:pt>
                <c:pt idx="158">
                  <c:v>136.78459409000001</c:v>
                </c:pt>
                <c:pt idx="159">
                  <c:v>136.30141449999999</c:v>
                </c:pt>
                <c:pt idx="160">
                  <c:v>135.43883535000001</c:v>
                </c:pt>
                <c:pt idx="161">
                  <c:v>134.94838374</c:v>
                </c:pt>
                <c:pt idx="162">
                  <c:v>134.33686761999999</c:v>
                </c:pt>
                <c:pt idx="163">
                  <c:v>133.74089889000001</c:v>
                </c:pt>
                <c:pt idx="164">
                  <c:v>133.08612355</c:v>
                </c:pt>
                <c:pt idx="165">
                  <c:v>132.06362200000001</c:v>
                </c:pt>
                <c:pt idx="166">
                  <c:v>131.04096258999999</c:v>
                </c:pt>
                <c:pt idx="167">
                  <c:v>129.96132617000001</c:v>
                </c:pt>
                <c:pt idx="168">
                  <c:v>129.53229221999999</c:v>
                </c:pt>
                <c:pt idx="169">
                  <c:v>128.89654075000001</c:v>
                </c:pt>
                <c:pt idx="170">
                  <c:v>127.90606892</c:v>
                </c:pt>
                <c:pt idx="171">
                  <c:v>127.16195419</c:v>
                </c:pt>
                <c:pt idx="172">
                  <c:v>126.22021411999999</c:v>
                </c:pt>
                <c:pt idx="173">
                  <c:v>124.70455728</c:v>
                </c:pt>
                <c:pt idx="174">
                  <c:v>123.78957835999999</c:v>
                </c:pt>
                <c:pt idx="175">
                  <c:v>123.15816441</c:v>
                </c:pt>
                <c:pt idx="176">
                  <c:v>122.28964944000001</c:v>
                </c:pt>
                <c:pt idx="177">
                  <c:v>121.78887908</c:v>
                </c:pt>
                <c:pt idx="178">
                  <c:v>121.3041163</c:v>
                </c:pt>
                <c:pt idx="179">
                  <c:v>120.88064524000001</c:v>
                </c:pt>
                <c:pt idx="180">
                  <c:v>119.8075844</c:v>
                </c:pt>
                <c:pt idx="181">
                  <c:v>118.49704002999999</c:v>
                </c:pt>
                <c:pt idx="182">
                  <c:v>118.23310909</c:v>
                </c:pt>
                <c:pt idx="183">
                  <c:v>117.41137437</c:v>
                </c:pt>
                <c:pt idx="184">
                  <c:v>116.40851481</c:v>
                </c:pt>
                <c:pt idx="185">
                  <c:v>115.41855912</c:v>
                </c:pt>
                <c:pt idx="186">
                  <c:v>114.80669082999999</c:v>
                </c:pt>
                <c:pt idx="187">
                  <c:v>114.04916629</c:v>
                </c:pt>
                <c:pt idx="188">
                  <c:v>113.0618794</c:v>
                </c:pt>
                <c:pt idx="189">
                  <c:v>112.29624921</c:v>
                </c:pt>
                <c:pt idx="190">
                  <c:v>111.56071023</c:v>
                </c:pt>
                <c:pt idx="191">
                  <c:v>111.17209905</c:v>
                </c:pt>
                <c:pt idx="192">
                  <c:v>110.18483615</c:v>
                </c:pt>
                <c:pt idx="193">
                  <c:v>109.53576215</c:v>
                </c:pt>
                <c:pt idx="194">
                  <c:v>108.67669784</c:v>
                </c:pt>
                <c:pt idx="195">
                  <c:v>107.94486507000001</c:v>
                </c:pt>
                <c:pt idx="196">
                  <c:v>107.04555012</c:v>
                </c:pt>
                <c:pt idx="197">
                  <c:v>105.99419965</c:v>
                </c:pt>
                <c:pt idx="198">
                  <c:v>104.38327427999999</c:v>
                </c:pt>
                <c:pt idx="199">
                  <c:v>103.64962322</c:v>
                </c:pt>
                <c:pt idx="200">
                  <c:v>103.19560495</c:v>
                </c:pt>
                <c:pt idx="201">
                  <c:v>102.76082881000001</c:v>
                </c:pt>
                <c:pt idx="202">
                  <c:v>102.05566512</c:v>
                </c:pt>
                <c:pt idx="203">
                  <c:v>101.71890745</c:v>
                </c:pt>
                <c:pt idx="204">
                  <c:v>101.16600855999999</c:v>
                </c:pt>
                <c:pt idx="205">
                  <c:v>100.39877979000001</c:v>
                </c:pt>
                <c:pt idx="206">
                  <c:v>99.504928078000006</c:v>
                </c:pt>
                <c:pt idx="207">
                  <c:v>98.496698412000001</c:v>
                </c:pt>
                <c:pt idx="208">
                  <c:v>97.870087600999994</c:v>
                </c:pt>
                <c:pt idx="209">
                  <c:v>97.056534400000004</c:v>
                </c:pt>
                <c:pt idx="210">
                  <c:v>96.594935168999996</c:v>
                </c:pt>
                <c:pt idx="211">
                  <c:v>96.074980603</c:v>
                </c:pt>
                <c:pt idx="212">
                  <c:v>95.360017842999994</c:v>
                </c:pt>
                <c:pt idx="213">
                  <c:v>94.690145525000005</c:v>
                </c:pt>
                <c:pt idx="214">
                  <c:v>94.173389494999995</c:v>
                </c:pt>
                <c:pt idx="215">
                  <c:v>93.694647983999999</c:v>
                </c:pt>
                <c:pt idx="216">
                  <c:v>92.861358422999999</c:v>
                </c:pt>
                <c:pt idx="217">
                  <c:v>92.480191884999996</c:v>
                </c:pt>
                <c:pt idx="218">
                  <c:v>91.890274348000005</c:v>
                </c:pt>
                <c:pt idx="219">
                  <c:v>90.981526270000003</c:v>
                </c:pt>
                <c:pt idx="220">
                  <c:v>90.146559229000005</c:v>
                </c:pt>
                <c:pt idx="221">
                  <c:v>89.380888764999995</c:v>
                </c:pt>
                <c:pt idx="222">
                  <c:v>88.495188585999998</c:v>
                </c:pt>
                <c:pt idx="223">
                  <c:v>87.596069752999995</c:v>
                </c:pt>
                <c:pt idx="224">
                  <c:v>86.752215014000001</c:v>
                </c:pt>
                <c:pt idx="225">
                  <c:v>86.083719754000001</c:v>
                </c:pt>
                <c:pt idx="226">
                  <c:v>85.474202426000005</c:v>
                </c:pt>
                <c:pt idx="227">
                  <c:v>84.865309726000007</c:v>
                </c:pt>
                <c:pt idx="228">
                  <c:v>84.705402401000001</c:v>
                </c:pt>
                <c:pt idx="229">
                  <c:v>84.431461003999999</c:v>
                </c:pt>
                <c:pt idx="230">
                  <c:v>84.118182270999995</c:v>
                </c:pt>
                <c:pt idx="231">
                  <c:v>83.921098061999999</c:v>
                </c:pt>
                <c:pt idx="232">
                  <c:v>83.400516311000004</c:v>
                </c:pt>
                <c:pt idx="233">
                  <c:v>83.216862817000006</c:v>
                </c:pt>
                <c:pt idx="234">
                  <c:v>82.823891509999996</c:v>
                </c:pt>
                <c:pt idx="235">
                  <c:v>82.079459877000005</c:v>
                </c:pt>
                <c:pt idx="236">
                  <c:v>81.462193982000002</c:v>
                </c:pt>
                <c:pt idx="237">
                  <c:v>80.663699066999996</c:v>
                </c:pt>
                <c:pt idx="238">
                  <c:v>79.739310304</c:v>
                </c:pt>
                <c:pt idx="239">
                  <c:v>78.837937038000007</c:v>
                </c:pt>
                <c:pt idx="240">
                  <c:v>78.148066631999995</c:v>
                </c:pt>
                <c:pt idx="241">
                  <c:v>77.613934669000002</c:v>
                </c:pt>
                <c:pt idx="242">
                  <c:v>77.083270072000005</c:v>
                </c:pt>
                <c:pt idx="243">
                  <c:v>76.401078976999997</c:v>
                </c:pt>
                <c:pt idx="244">
                  <c:v>75.872680572999997</c:v>
                </c:pt>
                <c:pt idx="245">
                  <c:v>75.104611598999995</c:v>
                </c:pt>
                <c:pt idx="246">
                  <c:v>74.435241688000005</c:v>
                </c:pt>
                <c:pt idx="247">
                  <c:v>73.890244723999999</c:v>
                </c:pt>
                <c:pt idx="248">
                  <c:v>73.236168551999995</c:v>
                </c:pt>
                <c:pt idx="249">
                  <c:v>72.919930663000002</c:v>
                </c:pt>
                <c:pt idx="250">
                  <c:v>72.379499222000007</c:v>
                </c:pt>
                <c:pt idx="251">
                  <c:v>71.894469936999997</c:v>
                </c:pt>
                <c:pt idx="252">
                  <c:v>71.311324850999995</c:v>
                </c:pt>
                <c:pt idx="253">
                  <c:v>70.930813735000001</c:v>
                </c:pt>
                <c:pt idx="254">
                  <c:v>70.511331505000001</c:v>
                </c:pt>
                <c:pt idx="255">
                  <c:v>70.270431939000005</c:v>
                </c:pt>
                <c:pt idx="256">
                  <c:v>69.883798604000006</c:v>
                </c:pt>
                <c:pt idx="257">
                  <c:v>69.417723115000001</c:v>
                </c:pt>
                <c:pt idx="258">
                  <c:v>68.856645177000004</c:v>
                </c:pt>
                <c:pt idx="259">
                  <c:v>68.252232280000001</c:v>
                </c:pt>
                <c:pt idx="260">
                  <c:v>67.826043163999998</c:v>
                </c:pt>
                <c:pt idx="261">
                  <c:v>67.345831458000006</c:v>
                </c:pt>
                <c:pt idx="262">
                  <c:v>66.930203711000004</c:v>
                </c:pt>
                <c:pt idx="263">
                  <c:v>66.399608677000003</c:v>
                </c:pt>
                <c:pt idx="264">
                  <c:v>65.999432014000007</c:v>
                </c:pt>
                <c:pt idx="265">
                  <c:v>65.448957845999999</c:v>
                </c:pt>
                <c:pt idx="266">
                  <c:v>64.928622274000006</c:v>
                </c:pt>
                <c:pt idx="267">
                  <c:v>64.404905733999996</c:v>
                </c:pt>
                <c:pt idx="268">
                  <c:v>63.894467450999997</c:v>
                </c:pt>
                <c:pt idx="269">
                  <c:v>63.459204421000003</c:v>
                </c:pt>
                <c:pt idx="270">
                  <c:v>62.895761493999998</c:v>
                </c:pt>
                <c:pt idx="271">
                  <c:v>62.377689103999998</c:v>
                </c:pt>
                <c:pt idx="272">
                  <c:v>61.876438579000002</c:v>
                </c:pt>
                <c:pt idx="273">
                  <c:v>61.548532842999997</c:v>
                </c:pt>
                <c:pt idx="274">
                  <c:v>61.122815944999999</c:v>
                </c:pt>
                <c:pt idx="275">
                  <c:v>60.746878066999997</c:v>
                </c:pt>
                <c:pt idx="276">
                  <c:v>60.204309983000002</c:v>
                </c:pt>
                <c:pt idx="277">
                  <c:v>59.746378022999998</c:v>
                </c:pt>
                <c:pt idx="278">
                  <c:v>59.388961737000002</c:v>
                </c:pt>
                <c:pt idx="279">
                  <c:v>59.04163406</c:v>
                </c:pt>
                <c:pt idx="280">
                  <c:v>58.668317059000003</c:v>
                </c:pt>
                <c:pt idx="281">
                  <c:v>58.141237101000002</c:v>
                </c:pt>
                <c:pt idx="282">
                  <c:v>57.800314651000001</c:v>
                </c:pt>
                <c:pt idx="283">
                  <c:v>57.433036616000003</c:v>
                </c:pt>
                <c:pt idx="284">
                  <c:v>57.062222834000004</c:v>
                </c:pt>
                <c:pt idx="285">
                  <c:v>56.675860857000004</c:v>
                </c:pt>
                <c:pt idx="286">
                  <c:v>56.323408049999998</c:v>
                </c:pt>
                <c:pt idx="287">
                  <c:v>55.991592281999999</c:v>
                </c:pt>
                <c:pt idx="288">
                  <c:v>55.665922166999998</c:v>
                </c:pt>
                <c:pt idx="289">
                  <c:v>55.406985186999997</c:v>
                </c:pt>
                <c:pt idx="290">
                  <c:v>55.014756616</c:v>
                </c:pt>
                <c:pt idx="291">
                  <c:v>54.618642973999997</c:v>
                </c:pt>
                <c:pt idx="292">
                  <c:v>54.270358174000002</c:v>
                </c:pt>
                <c:pt idx="293">
                  <c:v>53.862619000999999</c:v>
                </c:pt>
                <c:pt idx="294">
                  <c:v>53.487406700999998</c:v>
                </c:pt>
                <c:pt idx="295">
                  <c:v>53.174768946</c:v>
                </c:pt>
                <c:pt idx="296">
                  <c:v>52.738932769000002</c:v>
                </c:pt>
                <c:pt idx="297">
                  <c:v>52.302544670000003</c:v>
                </c:pt>
                <c:pt idx="298">
                  <c:v>51.938457913000001</c:v>
                </c:pt>
                <c:pt idx="299">
                  <c:v>51.586727967000002</c:v>
                </c:pt>
                <c:pt idx="300">
                  <c:v>51.120972666</c:v>
                </c:pt>
                <c:pt idx="301">
                  <c:v>50.811392138999999</c:v>
                </c:pt>
                <c:pt idx="302">
                  <c:v>50.495705481999998</c:v>
                </c:pt>
                <c:pt idx="303">
                  <c:v>50.247595889999999</c:v>
                </c:pt>
                <c:pt idx="304">
                  <c:v>49.929687682000001</c:v>
                </c:pt>
                <c:pt idx="305">
                  <c:v>49.568735351999997</c:v>
                </c:pt>
                <c:pt idx="306">
                  <c:v>49.154987050999999</c:v>
                </c:pt>
                <c:pt idx="307">
                  <c:v>48.818217447999999</c:v>
                </c:pt>
                <c:pt idx="308">
                  <c:v>48.475304512999998</c:v>
                </c:pt>
                <c:pt idx="309">
                  <c:v>48.145949102000003</c:v>
                </c:pt>
                <c:pt idx="310">
                  <c:v>47.844978220000002</c:v>
                </c:pt>
                <c:pt idx="311">
                  <c:v>47.500761076000003</c:v>
                </c:pt>
                <c:pt idx="312">
                  <c:v>47.091083857999998</c:v>
                </c:pt>
                <c:pt idx="313">
                  <c:v>46.683077388999997</c:v>
                </c:pt>
                <c:pt idx="314">
                  <c:v>46.274350288000001</c:v>
                </c:pt>
                <c:pt idx="315">
                  <c:v>46.048422441</c:v>
                </c:pt>
                <c:pt idx="316">
                  <c:v>45.677827342999997</c:v>
                </c:pt>
                <c:pt idx="317">
                  <c:v>45.447171507</c:v>
                </c:pt>
                <c:pt idx="318">
                  <c:v>45.185160230999998</c:v>
                </c:pt>
                <c:pt idx="319">
                  <c:v>44.950233967999999</c:v>
                </c:pt>
                <c:pt idx="320">
                  <c:v>44.658854834000003</c:v>
                </c:pt>
                <c:pt idx="321">
                  <c:v>44.480406094999999</c:v>
                </c:pt>
                <c:pt idx="322">
                  <c:v>44.267824177000001</c:v>
                </c:pt>
                <c:pt idx="323">
                  <c:v>44.109891042999998</c:v>
                </c:pt>
                <c:pt idx="324">
                  <c:v>43.911056791999997</c:v>
                </c:pt>
                <c:pt idx="325">
                  <c:v>43.679411627999997</c:v>
                </c:pt>
                <c:pt idx="326">
                  <c:v>43.489624048000003</c:v>
                </c:pt>
                <c:pt idx="327">
                  <c:v>43.307279608000002</c:v>
                </c:pt>
                <c:pt idx="328">
                  <c:v>43.070219283999997</c:v>
                </c:pt>
                <c:pt idx="329">
                  <c:v>42.847106836999998</c:v>
                </c:pt>
                <c:pt idx="330">
                  <c:v>42.677972781000001</c:v>
                </c:pt>
                <c:pt idx="331">
                  <c:v>42.357920116999999</c:v>
                </c:pt>
                <c:pt idx="332">
                  <c:v>42.123706337999998</c:v>
                </c:pt>
                <c:pt idx="333">
                  <c:v>41.852219577</c:v>
                </c:pt>
                <c:pt idx="334">
                  <c:v>41.535826276000002</c:v>
                </c:pt>
                <c:pt idx="335">
                  <c:v>41.243193308000002</c:v>
                </c:pt>
                <c:pt idx="336">
                  <c:v>40.887105888000001</c:v>
                </c:pt>
                <c:pt idx="337">
                  <c:v>40.656093896000002</c:v>
                </c:pt>
                <c:pt idx="338">
                  <c:v>40.279498883000002</c:v>
                </c:pt>
                <c:pt idx="339">
                  <c:v>39.869503121999998</c:v>
                </c:pt>
                <c:pt idx="340">
                  <c:v>39.508682292000003</c:v>
                </c:pt>
                <c:pt idx="341">
                  <c:v>39.045243198999998</c:v>
                </c:pt>
                <c:pt idx="342">
                  <c:v>38.638211796999997</c:v>
                </c:pt>
                <c:pt idx="343">
                  <c:v>37.752719106999997</c:v>
                </c:pt>
                <c:pt idx="344">
                  <c:v>37.025695071000001</c:v>
                </c:pt>
                <c:pt idx="345">
                  <c:v>36.071892681999998</c:v>
                </c:pt>
                <c:pt idx="346">
                  <c:v>34.971511436</c:v>
                </c:pt>
                <c:pt idx="347">
                  <c:v>33.633517419999997</c:v>
                </c:pt>
                <c:pt idx="348">
                  <c:v>32.848810651000001</c:v>
                </c:pt>
                <c:pt idx="349">
                  <c:v>32.202350846000002</c:v>
                </c:pt>
                <c:pt idx="350">
                  <c:v>31.582586384999999</c:v>
                </c:pt>
                <c:pt idx="351">
                  <c:v>30.574707812</c:v>
                </c:pt>
                <c:pt idx="352">
                  <c:v>29.819475624999999</c:v>
                </c:pt>
                <c:pt idx="353">
                  <c:v>29.249583519000002</c:v>
                </c:pt>
                <c:pt idx="354">
                  <c:v>28.852918851999998</c:v>
                </c:pt>
                <c:pt idx="355">
                  <c:v>28.519430150000002</c:v>
                </c:pt>
                <c:pt idx="356">
                  <c:v>28.282894209999998</c:v>
                </c:pt>
                <c:pt idx="357">
                  <c:v>28.077517212</c:v>
                </c:pt>
                <c:pt idx="358">
                  <c:v>27.791036118000001</c:v>
                </c:pt>
                <c:pt idx="359">
                  <c:v>27.513638791999998</c:v>
                </c:pt>
                <c:pt idx="360">
                  <c:v>27.220942659999999</c:v>
                </c:pt>
                <c:pt idx="361">
                  <c:v>26.895318074999999</c:v>
                </c:pt>
                <c:pt idx="362">
                  <c:v>26.636883759</c:v>
                </c:pt>
                <c:pt idx="363">
                  <c:v>26.264940995</c:v>
                </c:pt>
                <c:pt idx="364">
                  <c:v>25.967574688999999</c:v>
                </c:pt>
              </c:numCache>
            </c:numRef>
          </c:val>
        </c:ser>
        <c:ser>
          <c:idx val="3"/>
          <c:order val="2"/>
          <c:tx>
            <c:strRef>
              <c:f>'A5.1 (A5.1M - A5.1P)'!$AJ$33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(A5.1M - A5.1P)'!$AJ$34:$AJ$398</c:f>
              <c:numCache>
                <c:formatCode>0</c:formatCode>
                <c:ptCount val="365"/>
                <c:pt idx="0">
                  <c:v>511.95584263000001</c:v>
                </c:pt>
                <c:pt idx="1">
                  <c:v>502.33827565000001</c:v>
                </c:pt>
                <c:pt idx="2">
                  <c:v>492.55573906000001</c:v>
                </c:pt>
                <c:pt idx="3">
                  <c:v>484.00565697000002</c:v>
                </c:pt>
                <c:pt idx="4">
                  <c:v>475.29816696</c:v>
                </c:pt>
                <c:pt idx="5">
                  <c:v>470.23286129000002</c:v>
                </c:pt>
                <c:pt idx="6">
                  <c:v>464.76250052</c:v>
                </c:pt>
                <c:pt idx="7">
                  <c:v>460.53664149000002</c:v>
                </c:pt>
                <c:pt idx="8">
                  <c:v>455.24443535</c:v>
                </c:pt>
                <c:pt idx="9">
                  <c:v>449.14276032999999</c:v>
                </c:pt>
                <c:pt idx="10">
                  <c:v>444.4890924</c:v>
                </c:pt>
                <c:pt idx="11">
                  <c:v>442.47441576</c:v>
                </c:pt>
                <c:pt idx="12">
                  <c:v>439.92579440999998</c:v>
                </c:pt>
                <c:pt idx="13">
                  <c:v>437.35349688000002</c:v>
                </c:pt>
                <c:pt idx="14">
                  <c:v>434.52038666999999</c:v>
                </c:pt>
                <c:pt idx="15">
                  <c:v>431.89830191999999</c:v>
                </c:pt>
                <c:pt idx="16">
                  <c:v>430.24696505999998</c:v>
                </c:pt>
                <c:pt idx="17">
                  <c:v>428.78663839000001</c:v>
                </c:pt>
                <c:pt idx="18">
                  <c:v>426.84773902000001</c:v>
                </c:pt>
                <c:pt idx="19">
                  <c:v>424.80006485000001</c:v>
                </c:pt>
                <c:pt idx="20">
                  <c:v>422.57123098</c:v>
                </c:pt>
                <c:pt idx="21">
                  <c:v>420.22931614999999</c:v>
                </c:pt>
                <c:pt idx="22">
                  <c:v>417.83390156000002</c:v>
                </c:pt>
                <c:pt idx="23">
                  <c:v>415.15702153000001</c:v>
                </c:pt>
                <c:pt idx="24">
                  <c:v>411.81449966000002</c:v>
                </c:pt>
                <c:pt idx="25">
                  <c:v>408.96439204000001</c:v>
                </c:pt>
                <c:pt idx="26">
                  <c:v>405.01902331000002</c:v>
                </c:pt>
                <c:pt idx="27">
                  <c:v>402.26178038</c:v>
                </c:pt>
                <c:pt idx="28">
                  <c:v>399.67594665000001</c:v>
                </c:pt>
                <c:pt idx="29">
                  <c:v>396.46384547000002</c:v>
                </c:pt>
                <c:pt idx="30">
                  <c:v>394.05251788999999</c:v>
                </c:pt>
                <c:pt idx="31">
                  <c:v>392.1039821</c:v>
                </c:pt>
                <c:pt idx="32">
                  <c:v>389.38384473999997</c:v>
                </c:pt>
                <c:pt idx="33">
                  <c:v>387.24400603999999</c:v>
                </c:pt>
                <c:pt idx="34">
                  <c:v>385.16379366000001</c:v>
                </c:pt>
                <c:pt idx="35">
                  <c:v>382.04561244000001</c:v>
                </c:pt>
                <c:pt idx="36">
                  <c:v>379.15327466999997</c:v>
                </c:pt>
                <c:pt idx="37">
                  <c:v>375.39036414999998</c:v>
                </c:pt>
                <c:pt idx="38">
                  <c:v>373.09547939999999</c:v>
                </c:pt>
                <c:pt idx="39">
                  <c:v>371.70227883000001</c:v>
                </c:pt>
                <c:pt idx="40">
                  <c:v>368.96457242999998</c:v>
                </c:pt>
                <c:pt idx="41">
                  <c:v>366.90653182</c:v>
                </c:pt>
                <c:pt idx="42">
                  <c:v>364.26763543999999</c:v>
                </c:pt>
                <c:pt idx="43">
                  <c:v>362.68303629000002</c:v>
                </c:pt>
                <c:pt idx="44">
                  <c:v>360.76092133999998</c:v>
                </c:pt>
                <c:pt idx="45">
                  <c:v>359.36729611999999</c:v>
                </c:pt>
                <c:pt idx="46">
                  <c:v>357.45921773999999</c:v>
                </c:pt>
                <c:pt idx="47">
                  <c:v>354.99090016000002</c:v>
                </c:pt>
                <c:pt idx="48">
                  <c:v>353.07041731999999</c:v>
                </c:pt>
                <c:pt idx="49">
                  <c:v>351.56072657999999</c:v>
                </c:pt>
                <c:pt idx="50">
                  <c:v>350.42239185</c:v>
                </c:pt>
                <c:pt idx="51">
                  <c:v>348.38592505999998</c:v>
                </c:pt>
                <c:pt idx="52">
                  <c:v>346.36200443000001</c:v>
                </c:pt>
                <c:pt idx="53">
                  <c:v>344.27955021999998</c:v>
                </c:pt>
                <c:pt idx="54">
                  <c:v>342.39829225</c:v>
                </c:pt>
                <c:pt idx="55">
                  <c:v>341.59708002000002</c:v>
                </c:pt>
                <c:pt idx="56">
                  <c:v>340.62414299</c:v>
                </c:pt>
                <c:pt idx="57">
                  <c:v>339.06805885</c:v>
                </c:pt>
                <c:pt idx="58">
                  <c:v>337.36647577999997</c:v>
                </c:pt>
                <c:pt idx="59">
                  <c:v>336.25594489999997</c:v>
                </c:pt>
                <c:pt idx="60">
                  <c:v>335.01450569999997</c:v>
                </c:pt>
                <c:pt idx="61">
                  <c:v>334.28420224000001</c:v>
                </c:pt>
                <c:pt idx="62">
                  <c:v>333.28999068000002</c:v>
                </c:pt>
                <c:pt idx="63">
                  <c:v>331.89130494</c:v>
                </c:pt>
                <c:pt idx="64">
                  <c:v>330.45375360000003</c:v>
                </c:pt>
                <c:pt idx="65">
                  <c:v>329.42345146999997</c:v>
                </c:pt>
                <c:pt idx="66">
                  <c:v>328.52302847999999</c:v>
                </c:pt>
                <c:pt idx="67">
                  <c:v>327.01422429000002</c:v>
                </c:pt>
                <c:pt idx="68">
                  <c:v>326.35529866000002</c:v>
                </c:pt>
                <c:pt idx="69">
                  <c:v>324.86251987000003</c:v>
                </c:pt>
                <c:pt idx="70">
                  <c:v>323.40672475000002</c:v>
                </c:pt>
                <c:pt idx="71">
                  <c:v>322.32104334000002</c:v>
                </c:pt>
                <c:pt idx="72">
                  <c:v>320.83541767000003</c:v>
                </c:pt>
                <c:pt idx="73">
                  <c:v>320.05855507000001</c:v>
                </c:pt>
                <c:pt idx="74">
                  <c:v>318.76890171999997</c:v>
                </c:pt>
                <c:pt idx="75">
                  <c:v>317.78519948000002</c:v>
                </c:pt>
                <c:pt idx="76">
                  <c:v>316.69261755999997</c:v>
                </c:pt>
                <c:pt idx="77">
                  <c:v>315.77716709999999</c:v>
                </c:pt>
                <c:pt idx="78">
                  <c:v>314.61258830999998</c:v>
                </c:pt>
                <c:pt idx="79">
                  <c:v>313.79732023999998</c:v>
                </c:pt>
                <c:pt idx="80">
                  <c:v>311.65098195000002</c:v>
                </c:pt>
                <c:pt idx="81">
                  <c:v>309.41004077999997</c:v>
                </c:pt>
                <c:pt idx="82">
                  <c:v>307.37500585999999</c:v>
                </c:pt>
                <c:pt idx="83">
                  <c:v>305.65302721</c:v>
                </c:pt>
                <c:pt idx="84">
                  <c:v>304.23236542000001</c:v>
                </c:pt>
                <c:pt idx="85">
                  <c:v>302.75844389999997</c:v>
                </c:pt>
                <c:pt idx="86">
                  <c:v>301.02407297000002</c:v>
                </c:pt>
                <c:pt idx="87">
                  <c:v>299.78310084999998</c:v>
                </c:pt>
                <c:pt idx="88">
                  <c:v>297.09260001000001</c:v>
                </c:pt>
                <c:pt idx="89">
                  <c:v>295.51439671000003</c:v>
                </c:pt>
                <c:pt idx="90">
                  <c:v>294.36904670000001</c:v>
                </c:pt>
                <c:pt idx="91">
                  <c:v>292.8757612</c:v>
                </c:pt>
                <c:pt idx="92">
                  <c:v>291.35535317</c:v>
                </c:pt>
                <c:pt idx="93">
                  <c:v>290.46444365000002</c:v>
                </c:pt>
                <c:pt idx="94">
                  <c:v>289.54304518999999</c:v>
                </c:pt>
                <c:pt idx="95">
                  <c:v>288.54228067000003</c:v>
                </c:pt>
                <c:pt idx="96">
                  <c:v>287.48551301999998</c:v>
                </c:pt>
                <c:pt idx="97">
                  <c:v>287.15705078000002</c:v>
                </c:pt>
                <c:pt idx="98">
                  <c:v>286.57799233999998</c:v>
                </c:pt>
                <c:pt idx="99">
                  <c:v>285.77424045999999</c:v>
                </c:pt>
                <c:pt idx="100">
                  <c:v>284.98819187999999</c:v>
                </c:pt>
                <c:pt idx="101">
                  <c:v>284.01064948999999</c:v>
                </c:pt>
                <c:pt idx="102">
                  <c:v>282.93130583999999</c:v>
                </c:pt>
                <c:pt idx="103">
                  <c:v>281.77060827999998</c:v>
                </c:pt>
                <c:pt idx="104">
                  <c:v>280.59277957</c:v>
                </c:pt>
                <c:pt idx="105">
                  <c:v>279.34236780999998</c:v>
                </c:pt>
                <c:pt idx="106">
                  <c:v>278.02758627999998</c:v>
                </c:pt>
                <c:pt idx="107">
                  <c:v>276.89331413999997</c:v>
                </c:pt>
                <c:pt idx="108">
                  <c:v>275.30068877000002</c:v>
                </c:pt>
                <c:pt idx="109">
                  <c:v>273.84152717000001</c:v>
                </c:pt>
                <c:pt idx="110">
                  <c:v>272.26549355999998</c:v>
                </c:pt>
                <c:pt idx="111">
                  <c:v>271.17064312000002</c:v>
                </c:pt>
                <c:pt idx="112">
                  <c:v>270.22704963000001</c:v>
                </c:pt>
                <c:pt idx="113">
                  <c:v>268.74255830999999</c:v>
                </c:pt>
                <c:pt idx="114">
                  <c:v>267.59541023999998</c:v>
                </c:pt>
                <c:pt idx="115">
                  <c:v>266.33233353999998</c:v>
                </c:pt>
                <c:pt idx="116">
                  <c:v>264.69280291000001</c:v>
                </c:pt>
                <c:pt idx="117">
                  <c:v>262.87053739999999</c:v>
                </c:pt>
                <c:pt idx="118">
                  <c:v>261.70920568999998</c:v>
                </c:pt>
                <c:pt idx="119">
                  <c:v>260.51329213999998</c:v>
                </c:pt>
                <c:pt idx="120">
                  <c:v>258.99362918000003</c:v>
                </c:pt>
                <c:pt idx="121">
                  <c:v>257.34508562000002</c:v>
                </c:pt>
                <c:pt idx="122">
                  <c:v>256.13464751999999</c:v>
                </c:pt>
                <c:pt idx="123">
                  <c:v>254.73889313999999</c:v>
                </c:pt>
                <c:pt idx="124">
                  <c:v>253.62112589</c:v>
                </c:pt>
                <c:pt idx="125">
                  <c:v>252.1915788</c:v>
                </c:pt>
                <c:pt idx="126">
                  <c:v>251.03157558000001</c:v>
                </c:pt>
                <c:pt idx="127">
                  <c:v>249.67860809000001</c:v>
                </c:pt>
                <c:pt idx="128">
                  <c:v>248.66432614999999</c:v>
                </c:pt>
                <c:pt idx="129">
                  <c:v>247.30003787999999</c:v>
                </c:pt>
                <c:pt idx="130">
                  <c:v>245.99882020999999</c:v>
                </c:pt>
                <c:pt idx="131">
                  <c:v>245.08795570999999</c:v>
                </c:pt>
                <c:pt idx="132">
                  <c:v>244.36641075</c:v>
                </c:pt>
                <c:pt idx="133">
                  <c:v>243.52267212000001</c:v>
                </c:pt>
                <c:pt idx="134">
                  <c:v>242.48695939999999</c:v>
                </c:pt>
                <c:pt idx="135">
                  <c:v>241.36499795</c:v>
                </c:pt>
                <c:pt idx="136">
                  <c:v>240.51289353999999</c:v>
                </c:pt>
                <c:pt idx="137">
                  <c:v>239.80316728</c:v>
                </c:pt>
                <c:pt idx="138">
                  <c:v>238.91377845</c:v>
                </c:pt>
                <c:pt idx="139">
                  <c:v>238.28883488</c:v>
                </c:pt>
                <c:pt idx="140">
                  <c:v>237.59560654000001</c:v>
                </c:pt>
                <c:pt idx="141">
                  <c:v>236.43941763000001</c:v>
                </c:pt>
                <c:pt idx="142">
                  <c:v>235.60559337999999</c:v>
                </c:pt>
                <c:pt idx="143">
                  <c:v>234.86894219000001</c:v>
                </c:pt>
                <c:pt idx="144">
                  <c:v>234.01298933000001</c:v>
                </c:pt>
                <c:pt idx="145">
                  <c:v>233.72038821000001</c:v>
                </c:pt>
                <c:pt idx="146">
                  <c:v>232.88147921999999</c:v>
                </c:pt>
                <c:pt idx="147">
                  <c:v>231.94503484000001</c:v>
                </c:pt>
                <c:pt idx="148">
                  <c:v>230.73353656</c:v>
                </c:pt>
                <c:pt idx="149">
                  <c:v>230.15102056000001</c:v>
                </c:pt>
                <c:pt idx="150">
                  <c:v>229.27799619999999</c:v>
                </c:pt>
                <c:pt idx="151">
                  <c:v>228.75171341000001</c:v>
                </c:pt>
                <c:pt idx="152">
                  <c:v>227.25163214</c:v>
                </c:pt>
                <c:pt idx="153">
                  <c:v>226.73894659000001</c:v>
                </c:pt>
                <c:pt idx="154">
                  <c:v>226.26064098000001</c:v>
                </c:pt>
                <c:pt idx="155">
                  <c:v>224.98950549</c:v>
                </c:pt>
                <c:pt idx="156">
                  <c:v>224.20468864</c:v>
                </c:pt>
                <c:pt idx="157">
                  <c:v>223.08233727999999</c:v>
                </c:pt>
                <c:pt idx="158">
                  <c:v>221.56382694000001</c:v>
                </c:pt>
                <c:pt idx="159">
                  <c:v>220.50824448</c:v>
                </c:pt>
                <c:pt idx="160">
                  <c:v>219.5279783</c:v>
                </c:pt>
                <c:pt idx="161">
                  <c:v>218.68154049</c:v>
                </c:pt>
                <c:pt idx="162">
                  <c:v>218.21665103999999</c:v>
                </c:pt>
                <c:pt idx="163">
                  <c:v>217.57384802999999</c:v>
                </c:pt>
                <c:pt idx="164">
                  <c:v>216.31544726999999</c:v>
                </c:pt>
                <c:pt idx="165">
                  <c:v>215.16393366</c:v>
                </c:pt>
                <c:pt idx="166">
                  <c:v>214.42656965</c:v>
                </c:pt>
                <c:pt idx="167">
                  <c:v>213.95342647999999</c:v>
                </c:pt>
                <c:pt idx="168">
                  <c:v>213.26124905</c:v>
                </c:pt>
                <c:pt idx="169">
                  <c:v>212.47603140999999</c:v>
                </c:pt>
                <c:pt idx="170">
                  <c:v>212.17682081000001</c:v>
                </c:pt>
                <c:pt idx="171">
                  <c:v>211.32810954999999</c:v>
                </c:pt>
                <c:pt idx="172">
                  <c:v>210.28129992000001</c:v>
                </c:pt>
                <c:pt idx="173">
                  <c:v>209.2490971</c:v>
                </c:pt>
                <c:pt idx="174">
                  <c:v>208.05202231000001</c:v>
                </c:pt>
                <c:pt idx="175">
                  <c:v>207.37599177999999</c:v>
                </c:pt>
                <c:pt idx="176">
                  <c:v>206.46857083</c:v>
                </c:pt>
                <c:pt idx="177">
                  <c:v>205.79314006999999</c:v>
                </c:pt>
                <c:pt idx="178">
                  <c:v>204.91122956999999</c:v>
                </c:pt>
                <c:pt idx="179">
                  <c:v>204.33873298</c:v>
                </c:pt>
                <c:pt idx="180">
                  <c:v>203.49190411999999</c:v>
                </c:pt>
                <c:pt idx="181">
                  <c:v>202.98046120999999</c:v>
                </c:pt>
                <c:pt idx="182">
                  <c:v>202.09000434999999</c:v>
                </c:pt>
                <c:pt idx="183">
                  <c:v>201.11837234000001</c:v>
                </c:pt>
                <c:pt idx="184">
                  <c:v>199.88583832</c:v>
                </c:pt>
                <c:pt idx="185">
                  <c:v>199.40875442999999</c:v>
                </c:pt>
                <c:pt idx="186">
                  <c:v>198.72290164</c:v>
                </c:pt>
                <c:pt idx="187">
                  <c:v>197.98881632999999</c:v>
                </c:pt>
                <c:pt idx="188">
                  <c:v>197.30101837999999</c:v>
                </c:pt>
                <c:pt idx="189">
                  <c:v>196.64374967000001</c:v>
                </c:pt>
                <c:pt idx="190">
                  <c:v>196.10824907</c:v>
                </c:pt>
                <c:pt idx="191">
                  <c:v>195.62807154000001</c:v>
                </c:pt>
                <c:pt idx="192">
                  <c:v>194.99351616000001</c:v>
                </c:pt>
                <c:pt idx="193">
                  <c:v>193.83987116</c:v>
                </c:pt>
                <c:pt idx="194">
                  <c:v>193.02951394999999</c:v>
                </c:pt>
                <c:pt idx="195">
                  <c:v>192.22972297000001</c:v>
                </c:pt>
                <c:pt idx="196">
                  <c:v>191.37916917999999</c:v>
                </c:pt>
                <c:pt idx="197">
                  <c:v>189.78877292999999</c:v>
                </c:pt>
                <c:pt idx="198">
                  <c:v>188.97682383</c:v>
                </c:pt>
                <c:pt idx="199">
                  <c:v>188.54773402000001</c:v>
                </c:pt>
                <c:pt idx="200">
                  <c:v>187.54562131</c:v>
                </c:pt>
                <c:pt idx="201">
                  <c:v>186.93324878999999</c:v>
                </c:pt>
                <c:pt idx="202">
                  <c:v>186.49537486</c:v>
                </c:pt>
                <c:pt idx="203">
                  <c:v>186.21135609999999</c:v>
                </c:pt>
                <c:pt idx="204">
                  <c:v>185.65037118000001</c:v>
                </c:pt>
                <c:pt idx="205">
                  <c:v>185.16153918000001</c:v>
                </c:pt>
                <c:pt idx="206">
                  <c:v>184.36831430999999</c:v>
                </c:pt>
                <c:pt idx="207">
                  <c:v>182.78874436000001</c:v>
                </c:pt>
                <c:pt idx="208">
                  <c:v>181.95712048999999</c:v>
                </c:pt>
                <c:pt idx="209">
                  <c:v>181.07518554000001</c:v>
                </c:pt>
                <c:pt idx="210">
                  <c:v>180.4653734</c:v>
                </c:pt>
                <c:pt idx="211">
                  <c:v>180.02838424999999</c:v>
                </c:pt>
                <c:pt idx="212">
                  <c:v>179.35588977</c:v>
                </c:pt>
                <c:pt idx="213">
                  <c:v>178.61933675</c:v>
                </c:pt>
                <c:pt idx="214">
                  <c:v>177.96777231999999</c:v>
                </c:pt>
                <c:pt idx="215">
                  <c:v>177.15021164999999</c:v>
                </c:pt>
                <c:pt idx="216">
                  <c:v>176.23409142</c:v>
                </c:pt>
                <c:pt idx="217">
                  <c:v>175.52487321000001</c:v>
                </c:pt>
                <c:pt idx="218">
                  <c:v>175.06136394999999</c:v>
                </c:pt>
                <c:pt idx="219">
                  <c:v>174.04674979000001</c:v>
                </c:pt>
                <c:pt idx="220">
                  <c:v>173.32240504999999</c:v>
                </c:pt>
                <c:pt idx="221">
                  <c:v>172.32984707</c:v>
                </c:pt>
                <c:pt idx="222">
                  <c:v>171.1907999</c:v>
                </c:pt>
                <c:pt idx="223">
                  <c:v>169.91836544</c:v>
                </c:pt>
                <c:pt idx="224">
                  <c:v>168.92851648000001</c:v>
                </c:pt>
                <c:pt idx="225">
                  <c:v>168.50790146</c:v>
                </c:pt>
                <c:pt idx="226">
                  <c:v>167.55899183</c:v>
                </c:pt>
                <c:pt idx="227">
                  <c:v>167.04078404000001</c:v>
                </c:pt>
                <c:pt idx="228">
                  <c:v>166.7126983</c:v>
                </c:pt>
                <c:pt idx="229">
                  <c:v>166.09608992</c:v>
                </c:pt>
                <c:pt idx="230">
                  <c:v>165.61224922</c:v>
                </c:pt>
                <c:pt idx="231">
                  <c:v>165.24501739999999</c:v>
                </c:pt>
                <c:pt idx="232">
                  <c:v>164.92050713</c:v>
                </c:pt>
                <c:pt idx="233">
                  <c:v>164.46326128000001</c:v>
                </c:pt>
                <c:pt idx="234">
                  <c:v>164.05573853999999</c:v>
                </c:pt>
                <c:pt idx="235">
                  <c:v>163.67463509000001</c:v>
                </c:pt>
                <c:pt idx="236">
                  <c:v>163.26679612000001</c:v>
                </c:pt>
                <c:pt idx="237">
                  <c:v>162.7068744</c:v>
                </c:pt>
                <c:pt idx="238">
                  <c:v>162.04213908</c:v>
                </c:pt>
                <c:pt idx="239">
                  <c:v>160.96649052000001</c:v>
                </c:pt>
                <c:pt idx="240">
                  <c:v>160.58007262999999</c:v>
                </c:pt>
                <c:pt idx="241">
                  <c:v>159.95188557</c:v>
                </c:pt>
                <c:pt idx="242">
                  <c:v>159.48764191999999</c:v>
                </c:pt>
                <c:pt idx="243">
                  <c:v>158.91710964999999</c:v>
                </c:pt>
                <c:pt idx="244">
                  <c:v>158.42364448999999</c:v>
                </c:pt>
                <c:pt idx="245">
                  <c:v>158.11201088000001</c:v>
                </c:pt>
                <c:pt idx="246">
                  <c:v>157.83481080000001</c:v>
                </c:pt>
                <c:pt idx="247">
                  <c:v>157.52569446000001</c:v>
                </c:pt>
                <c:pt idx="248">
                  <c:v>157.10408031</c:v>
                </c:pt>
                <c:pt idx="249">
                  <c:v>156.48817653</c:v>
                </c:pt>
                <c:pt idx="250">
                  <c:v>156.01677308000001</c:v>
                </c:pt>
                <c:pt idx="251">
                  <c:v>155.76579168000001</c:v>
                </c:pt>
                <c:pt idx="252">
                  <c:v>155.47695131</c:v>
                </c:pt>
                <c:pt idx="253">
                  <c:v>155.32538804999999</c:v>
                </c:pt>
                <c:pt idx="254">
                  <c:v>154.79616719000001</c:v>
                </c:pt>
                <c:pt idx="255">
                  <c:v>154.4275988</c:v>
                </c:pt>
                <c:pt idx="256">
                  <c:v>154.11613106999999</c:v>
                </c:pt>
                <c:pt idx="257">
                  <c:v>153.65645909</c:v>
                </c:pt>
                <c:pt idx="258">
                  <c:v>153.23170193000001</c:v>
                </c:pt>
                <c:pt idx="259">
                  <c:v>152.78599661000001</c:v>
                </c:pt>
                <c:pt idx="260">
                  <c:v>152.30473289</c:v>
                </c:pt>
                <c:pt idx="261">
                  <c:v>151.74363839</c:v>
                </c:pt>
                <c:pt idx="262">
                  <c:v>151.34838970999999</c:v>
                </c:pt>
                <c:pt idx="263">
                  <c:v>150.92075481000001</c:v>
                </c:pt>
                <c:pt idx="264">
                  <c:v>150.42044480000001</c:v>
                </c:pt>
                <c:pt idx="265">
                  <c:v>149.96642109999999</c:v>
                </c:pt>
                <c:pt idx="266">
                  <c:v>149.32917703999999</c:v>
                </c:pt>
                <c:pt idx="267">
                  <c:v>148.72232844999999</c:v>
                </c:pt>
                <c:pt idx="268">
                  <c:v>148.16472941000001</c:v>
                </c:pt>
                <c:pt idx="269">
                  <c:v>147.75184149</c:v>
                </c:pt>
                <c:pt idx="270">
                  <c:v>147.09605221000001</c:v>
                </c:pt>
                <c:pt idx="271">
                  <c:v>146.58295953000001</c:v>
                </c:pt>
                <c:pt idx="272">
                  <c:v>146.08712309000001</c:v>
                </c:pt>
                <c:pt idx="273">
                  <c:v>145.58402491000001</c:v>
                </c:pt>
                <c:pt idx="274">
                  <c:v>145.0895927</c:v>
                </c:pt>
                <c:pt idx="275">
                  <c:v>144.53230228000001</c:v>
                </c:pt>
                <c:pt idx="276">
                  <c:v>143.86358938999999</c:v>
                </c:pt>
                <c:pt idx="277">
                  <c:v>143.50748608999999</c:v>
                </c:pt>
                <c:pt idx="278">
                  <c:v>143.10333542000001</c:v>
                </c:pt>
                <c:pt idx="279">
                  <c:v>142.70645514</c:v>
                </c:pt>
                <c:pt idx="280">
                  <c:v>142.08287661</c:v>
                </c:pt>
                <c:pt idx="281">
                  <c:v>141.64979074999999</c:v>
                </c:pt>
                <c:pt idx="282">
                  <c:v>141.28135835</c:v>
                </c:pt>
                <c:pt idx="283">
                  <c:v>140.90717407</c:v>
                </c:pt>
                <c:pt idx="284">
                  <c:v>140.51386368999999</c:v>
                </c:pt>
                <c:pt idx="285">
                  <c:v>140.11853550000001</c:v>
                </c:pt>
                <c:pt idx="286">
                  <c:v>139.70737464000001</c:v>
                </c:pt>
                <c:pt idx="287">
                  <c:v>139.28364471</c:v>
                </c:pt>
                <c:pt idx="288">
                  <c:v>138.84899304000001</c:v>
                </c:pt>
                <c:pt idx="289">
                  <c:v>138.64187425</c:v>
                </c:pt>
                <c:pt idx="290">
                  <c:v>138.19310822</c:v>
                </c:pt>
                <c:pt idx="291">
                  <c:v>137.74715193</c:v>
                </c:pt>
                <c:pt idx="292">
                  <c:v>137.37157171000001</c:v>
                </c:pt>
                <c:pt idx="293">
                  <c:v>136.96725132</c:v>
                </c:pt>
                <c:pt idx="294">
                  <c:v>136.54564803</c:v>
                </c:pt>
                <c:pt idx="295">
                  <c:v>135.96556236999999</c:v>
                </c:pt>
                <c:pt idx="296">
                  <c:v>135.47236218</c:v>
                </c:pt>
                <c:pt idx="297">
                  <c:v>134.90704701000001</c:v>
                </c:pt>
                <c:pt idx="298">
                  <c:v>134.36799812000001</c:v>
                </c:pt>
                <c:pt idx="299">
                  <c:v>133.64767330000001</c:v>
                </c:pt>
                <c:pt idx="300">
                  <c:v>133.14278954</c:v>
                </c:pt>
                <c:pt idx="301">
                  <c:v>132.49306073</c:v>
                </c:pt>
                <c:pt idx="302">
                  <c:v>131.80651297</c:v>
                </c:pt>
                <c:pt idx="303">
                  <c:v>131.38235169999999</c:v>
                </c:pt>
                <c:pt idx="304">
                  <c:v>130.98998574999999</c:v>
                </c:pt>
                <c:pt idx="305">
                  <c:v>130.39810636000001</c:v>
                </c:pt>
                <c:pt idx="306">
                  <c:v>129.87094493000001</c:v>
                </c:pt>
                <c:pt idx="307">
                  <c:v>129.17131954999999</c:v>
                </c:pt>
                <c:pt idx="308">
                  <c:v>128.50722125999999</c:v>
                </c:pt>
                <c:pt idx="309">
                  <c:v>127.90002591</c:v>
                </c:pt>
                <c:pt idx="310">
                  <c:v>127.30875268</c:v>
                </c:pt>
                <c:pt idx="311">
                  <c:v>126.71537558999999</c:v>
                </c:pt>
                <c:pt idx="312">
                  <c:v>126.3320904</c:v>
                </c:pt>
                <c:pt idx="313">
                  <c:v>125.77219186000001</c:v>
                </c:pt>
                <c:pt idx="314">
                  <c:v>125.11048518</c:v>
                </c:pt>
                <c:pt idx="315">
                  <c:v>124.4276055</c:v>
                </c:pt>
                <c:pt idx="316">
                  <c:v>123.69986634999999</c:v>
                </c:pt>
                <c:pt idx="317">
                  <c:v>123.0379312</c:v>
                </c:pt>
                <c:pt idx="318">
                  <c:v>122.19870903</c:v>
                </c:pt>
                <c:pt idx="319">
                  <c:v>121.68898908</c:v>
                </c:pt>
                <c:pt idx="320">
                  <c:v>121.06973575000001</c:v>
                </c:pt>
                <c:pt idx="321">
                  <c:v>120.60930269000001</c:v>
                </c:pt>
                <c:pt idx="322">
                  <c:v>120.08173127000001</c:v>
                </c:pt>
                <c:pt idx="323">
                  <c:v>119.55613737</c:v>
                </c:pt>
                <c:pt idx="324">
                  <c:v>118.98600055999999</c:v>
                </c:pt>
                <c:pt idx="325">
                  <c:v>118.18768243</c:v>
                </c:pt>
                <c:pt idx="326">
                  <c:v>117.26315382</c:v>
                </c:pt>
                <c:pt idx="327">
                  <c:v>115.99939981</c:v>
                </c:pt>
                <c:pt idx="328">
                  <c:v>114.89295678000001</c:v>
                </c:pt>
                <c:pt idx="329">
                  <c:v>113.96655887</c:v>
                </c:pt>
                <c:pt idx="330">
                  <c:v>112.86336905</c:v>
                </c:pt>
                <c:pt idx="331">
                  <c:v>111.51710468</c:v>
                </c:pt>
                <c:pt idx="332">
                  <c:v>110.32364492000001</c:v>
                </c:pt>
                <c:pt idx="333">
                  <c:v>108.79837664</c:v>
                </c:pt>
                <c:pt idx="334">
                  <c:v>107.78919772</c:v>
                </c:pt>
                <c:pt idx="335">
                  <c:v>106.40425938</c:v>
                </c:pt>
                <c:pt idx="336">
                  <c:v>105.35583568</c:v>
                </c:pt>
                <c:pt idx="337">
                  <c:v>104.11678904</c:v>
                </c:pt>
                <c:pt idx="338">
                  <c:v>103.19701372999999</c:v>
                </c:pt>
                <c:pt idx="339">
                  <c:v>102.22083458</c:v>
                </c:pt>
                <c:pt idx="340">
                  <c:v>101.2516145</c:v>
                </c:pt>
                <c:pt idx="341">
                  <c:v>100.15037993999999</c:v>
                </c:pt>
                <c:pt idx="342">
                  <c:v>98.896002230999997</c:v>
                </c:pt>
                <c:pt idx="343">
                  <c:v>97.994017561999996</c:v>
                </c:pt>
                <c:pt idx="344">
                  <c:v>97.039847155999993</c:v>
                </c:pt>
                <c:pt idx="345">
                  <c:v>96.082573830000001</c:v>
                </c:pt>
                <c:pt idx="346">
                  <c:v>95.074886324000005</c:v>
                </c:pt>
                <c:pt idx="347">
                  <c:v>94.444676184000002</c:v>
                </c:pt>
                <c:pt idx="348">
                  <c:v>93.678228715000003</c:v>
                </c:pt>
                <c:pt idx="349">
                  <c:v>92.625980659999996</c:v>
                </c:pt>
                <c:pt idx="350">
                  <c:v>91.700043883000006</c:v>
                </c:pt>
                <c:pt idx="351">
                  <c:v>91.170914315999994</c:v>
                </c:pt>
                <c:pt idx="352">
                  <c:v>90.433994079000001</c:v>
                </c:pt>
                <c:pt idx="353">
                  <c:v>89.402391132999995</c:v>
                </c:pt>
                <c:pt idx="354">
                  <c:v>88.694336733</c:v>
                </c:pt>
                <c:pt idx="355">
                  <c:v>88.278008240999995</c:v>
                </c:pt>
                <c:pt idx="356">
                  <c:v>87.815105187</c:v>
                </c:pt>
                <c:pt idx="357">
                  <c:v>87.421019147999999</c:v>
                </c:pt>
                <c:pt idx="358">
                  <c:v>86.846484998999998</c:v>
                </c:pt>
                <c:pt idx="359">
                  <c:v>86.183760942999996</c:v>
                </c:pt>
                <c:pt idx="360">
                  <c:v>85.703823318999994</c:v>
                </c:pt>
                <c:pt idx="361">
                  <c:v>85.190862472999996</c:v>
                </c:pt>
                <c:pt idx="362">
                  <c:v>84.807345601999998</c:v>
                </c:pt>
                <c:pt idx="363">
                  <c:v>84.389057618999999</c:v>
                </c:pt>
                <c:pt idx="364">
                  <c:v>83.809235090000001</c:v>
                </c:pt>
              </c:numCache>
            </c:numRef>
          </c:val>
        </c:ser>
        <c:ser>
          <c:idx val="5"/>
          <c:order val="3"/>
          <c:tx>
            <c:strRef>
              <c:f>'A5.1 (A5.1M - A5.1P)'!$AK$33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(A5.1M - A5.1P)'!$AK$34:$AK$398</c:f>
              <c:numCache>
                <c:formatCode>0</c:formatCode>
                <c:ptCount val="365"/>
                <c:pt idx="0">
                  <c:v>432.17037004999997</c:v>
                </c:pt>
                <c:pt idx="1">
                  <c:v>407.67937004999999</c:v>
                </c:pt>
                <c:pt idx="2">
                  <c:v>390.81337005</c:v>
                </c:pt>
                <c:pt idx="3">
                  <c:v>380.06237005000003</c:v>
                </c:pt>
                <c:pt idx="4">
                  <c:v>373.92637005</c:v>
                </c:pt>
                <c:pt idx="5">
                  <c:v>370.89837004999998</c:v>
                </c:pt>
                <c:pt idx="6">
                  <c:v>369.47737004999999</c:v>
                </c:pt>
                <c:pt idx="7">
                  <c:v>368.15137005000003</c:v>
                </c:pt>
                <c:pt idx="8">
                  <c:v>365.49637005</c:v>
                </c:pt>
                <c:pt idx="9">
                  <c:v>362.05237004999998</c:v>
                </c:pt>
                <c:pt idx="10">
                  <c:v>358.73437005</c:v>
                </c:pt>
                <c:pt idx="11">
                  <c:v>356.90737005</c:v>
                </c:pt>
                <c:pt idx="12">
                  <c:v>355.31837005</c:v>
                </c:pt>
                <c:pt idx="13">
                  <c:v>354.37937004999998</c:v>
                </c:pt>
                <c:pt idx="14">
                  <c:v>352.19837004999999</c:v>
                </c:pt>
                <c:pt idx="15">
                  <c:v>350.61837005000001</c:v>
                </c:pt>
                <c:pt idx="16">
                  <c:v>349.34537004999999</c:v>
                </c:pt>
                <c:pt idx="17">
                  <c:v>348.17837005000001</c:v>
                </c:pt>
                <c:pt idx="18">
                  <c:v>347.85937005</c:v>
                </c:pt>
                <c:pt idx="19">
                  <c:v>347.39437005000002</c:v>
                </c:pt>
                <c:pt idx="20">
                  <c:v>346.67237004999998</c:v>
                </c:pt>
                <c:pt idx="21">
                  <c:v>345.30137005</c:v>
                </c:pt>
                <c:pt idx="22">
                  <c:v>344.11737004999998</c:v>
                </c:pt>
                <c:pt idx="23">
                  <c:v>342.93737005000003</c:v>
                </c:pt>
                <c:pt idx="24">
                  <c:v>342.24837005000001</c:v>
                </c:pt>
                <c:pt idx="25">
                  <c:v>341.22537004999998</c:v>
                </c:pt>
                <c:pt idx="26">
                  <c:v>340.08937005000001</c:v>
                </c:pt>
                <c:pt idx="27">
                  <c:v>338.86937004999999</c:v>
                </c:pt>
                <c:pt idx="28">
                  <c:v>337.63337005</c:v>
                </c:pt>
                <c:pt idx="29">
                  <c:v>336.68737005000003</c:v>
                </c:pt>
                <c:pt idx="30">
                  <c:v>335.78337004999997</c:v>
                </c:pt>
                <c:pt idx="31">
                  <c:v>334.85937005</c:v>
                </c:pt>
                <c:pt idx="32">
                  <c:v>333.96637005000002</c:v>
                </c:pt>
                <c:pt idx="33">
                  <c:v>333.27437005000002</c:v>
                </c:pt>
                <c:pt idx="34">
                  <c:v>332.61337005000001</c:v>
                </c:pt>
                <c:pt idx="35">
                  <c:v>331.98737004999998</c:v>
                </c:pt>
                <c:pt idx="36">
                  <c:v>331.38837004999999</c:v>
                </c:pt>
                <c:pt idx="37">
                  <c:v>330.73437005</c:v>
                </c:pt>
                <c:pt idx="38">
                  <c:v>330.11537005000002</c:v>
                </c:pt>
                <c:pt idx="39">
                  <c:v>329.42937004999999</c:v>
                </c:pt>
                <c:pt idx="40">
                  <c:v>328.86237004999998</c:v>
                </c:pt>
                <c:pt idx="41">
                  <c:v>328.20737005000001</c:v>
                </c:pt>
                <c:pt idx="42">
                  <c:v>327.52737005</c:v>
                </c:pt>
                <c:pt idx="43">
                  <c:v>327.01537005</c:v>
                </c:pt>
                <c:pt idx="44">
                  <c:v>326.57637004999998</c:v>
                </c:pt>
                <c:pt idx="45">
                  <c:v>325.93337005000001</c:v>
                </c:pt>
                <c:pt idx="46">
                  <c:v>325.55337005000001</c:v>
                </c:pt>
                <c:pt idx="47">
                  <c:v>325.28237005</c:v>
                </c:pt>
                <c:pt idx="48">
                  <c:v>324.66937005</c:v>
                </c:pt>
                <c:pt idx="49">
                  <c:v>324.00437004999998</c:v>
                </c:pt>
                <c:pt idx="50">
                  <c:v>323.44737005000002</c:v>
                </c:pt>
                <c:pt idx="51">
                  <c:v>323.09137005000002</c:v>
                </c:pt>
                <c:pt idx="52">
                  <c:v>322.51237005000002</c:v>
                </c:pt>
                <c:pt idx="53">
                  <c:v>321.88437004999997</c:v>
                </c:pt>
                <c:pt idx="54">
                  <c:v>321.25337005</c:v>
                </c:pt>
                <c:pt idx="55">
                  <c:v>320.69137004999999</c:v>
                </c:pt>
                <c:pt idx="56">
                  <c:v>320.13937005000003</c:v>
                </c:pt>
                <c:pt idx="57">
                  <c:v>319.51037005000001</c:v>
                </c:pt>
                <c:pt idx="58">
                  <c:v>318.88437004999997</c:v>
                </c:pt>
                <c:pt idx="59">
                  <c:v>318.27837004999998</c:v>
                </c:pt>
                <c:pt idx="60">
                  <c:v>317.65037004999999</c:v>
                </c:pt>
                <c:pt idx="61">
                  <c:v>317.01837004999999</c:v>
                </c:pt>
                <c:pt idx="62">
                  <c:v>316.39337004999999</c:v>
                </c:pt>
                <c:pt idx="63">
                  <c:v>315.76437005000003</c:v>
                </c:pt>
                <c:pt idx="64">
                  <c:v>315.13237005000002</c:v>
                </c:pt>
                <c:pt idx="65">
                  <c:v>314.50437004999998</c:v>
                </c:pt>
                <c:pt idx="66">
                  <c:v>313.87737005000002</c:v>
                </c:pt>
                <c:pt idx="67">
                  <c:v>313.25137004999999</c:v>
                </c:pt>
                <c:pt idx="68">
                  <c:v>312.62537005000001</c:v>
                </c:pt>
                <c:pt idx="69">
                  <c:v>312.01837004999999</c:v>
                </c:pt>
                <c:pt idx="70">
                  <c:v>311.41237004999999</c:v>
                </c:pt>
                <c:pt idx="71">
                  <c:v>310.80637005</c:v>
                </c:pt>
                <c:pt idx="72">
                  <c:v>310.29837005000002</c:v>
                </c:pt>
                <c:pt idx="73">
                  <c:v>309.71337004999998</c:v>
                </c:pt>
                <c:pt idx="74">
                  <c:v>309.12637004999999</c:v>
                </c:pt>
                <c:pt idx="75">
                  <c:v>308.54037004999998</c:v>
                </c:pt>
                <c:pt idx="76">
                  <c:v>308.14737005000001</c:v>
                </c:pt>
                <c:pt idx="77">
                  <c:v>307.61737004999998</c:v>
                </c:pt>
                <c:pt idx="78">
                  <c:v>307.05437004999999</c:v>
                </c:pt>
                <c:pt idx="79">
                  <c:v>306.48837005000001</c:v>
                </c:pt>
                <c:pt idx="80">
                  <c:v>305.92437004999999</c:v>
                </c:pt>
                <c:pt idx="81">
                  <c:v>305.36937004999999</c:v>
                </c:pt>
                <c:pt idx="82">
                  <c:v>304.96537004999999</c:v>
                </c:pt>
                <c:pt idx="83">
                  <c:v>304.42437004999999</c:v>
                </c:pt>
                <c:pt idx="84">
                  <c:v>304.06137004999999</c:v>
                </c:pt>
                <c:pt idx="85">
                  <c:v>303.87537005000001</c:v>
                </c:pt>
                <c:pt idx="86">
                  <c:v>303.41437005</c:v>
                </c:pt>
                <c:pt idx="87">
                  <c:v>302.94437004999997</c:v>
                </c:pt>
                <c:pt idx="88">
                  <c:v>302.47137005000002</c:v>
                </c:pt>
                <c:pt idx="89">
                  <c:v>302.07637004999998</c:v>
                </c:pt>
                <c:pt idx="90">
                  <c:v>301.65337004999998</c:v>
                </c:pt>
                <c:pt idx="91">
                  <c:v>301.19937005000003</c:v>
                </c:pt>
                <c:pt idx="92">
                  <c:v>300.74737004999997</c:v>
                </c:pt>
                <c:pt idx="93">
                  <c:v>300.29337005000002</c:v>
                </c:pt>
                <c:pt idx="94">
                  <c:v>299.83837004999998</c:v>
                </c:pt>
                <c:pt idx="95">
                  <c:v>299.38237005000002</c:v>
                </c:pt>
                <c:pt idx="96">
                  <c:v>298.96137005000003</c:v>
                </c:pt>
                <c:pt idx="97">
                  <c:v>298.52037005</c:v>
                </c:pt>
                <c:pt idx="98">
                  <c:v>298.07837004999999</c:v>
                </c:pt>
                <c:pt idx="99">
                  <c:v>297.63637004999998</c:v>
                </c:pt>
                <c:pt idx="100">
                  <c:v>297.19937005000003</c:v>
                </c:pt>
                <c:pt idx="101">
                  <c:v>296.78937005</c:v>
                </c:pt>
                <c:pt idx="102">
                  <c:v>296.36037004999997</c:v>
                </c:pt>
                <c:pt idx="103">
                  <c:v>295.93937004999998</c:v>
                </c:pt>
                <c:pt idx="104">
                  <c:v>295.50937004999997</c:v>
                </c:pt>
                <c:pt idx="105">
                  <c:v>295.07837004999999</c:v>
                </c:pt>
                <c:pt idx="106">
                  <c:v>294.65337004999998</c:v>
                </c:pt>
                <c:pt idx="107">
                  <c:v>294.22837005000002</c:v>
                </c:pt>
                <c:pt idx="108">
                  <c:v>293.80237004999998</c:v>
                </c:pt>
                <c:pt idx="109">
                  <c:v>293.35837005000002</c:v>
                </c:pt>
                <c:pt idx="110">
                  <c:v>292.92337005000002</c:v>
                </c:pt>
                <c:pt idx="111">
                  <c:v>292.49237004999998</c:v>
                </c:pt>
                <c:pt idx="112">
                  <c:v>292.06237005000003</c:v>
                </c:pt>
                <c:pt idx="113">
                  <c:v>291.63037005000001</c:v>
                </c:pt>
                <c:pt idx="114">
                  <c:v>291.23237004999999</c:v>
                </c:pt>
                <c:pt idx="115">
                  <c:v>290.81537005000001</c:v>
                </c:pt>
                <c:pt idx="116">
                  <c:v>290.43337005000001</c:v>
                </c:pt>
                <c:pt idx="117">
                  <c:v>290.01537005</c:v>
                </c:pt>
                <c:pt idx="118">
                  <c:v>289.61537005000002</c:v>
                </c:pt>
                <c:pt idx="119">
                  <c:v>289.20537005</c:v>
                </c:pt>
                <c:pt idx="120">
                  <c:v>288.79437005</c:v>
                </c:pt>
                <c:pt idx="121">
                  <c:v>288.38237005000002</c:v>
                </c:pt>
                <c:pt idx="122">
                  <c:v>287.97437005</c:v>
                </c:pt>
                <c:pt idx="123">
                  <c:v>287.58237005000001</c:v>
                </c:pt>
                <c:pt idx="124">
                  <c:v>287.25237005000002</c:v>
                </c:pt>
                <c:pt idx="125">
                  <c:v>286.90237005</c:v>
                </c:pt>
                <c:pt idx="126">
                  <c:v>286.55737004999997</c:v>
                </c:pt>
                <c:pt idx="127">
                  <c:v>286.21037004999999</c:v>
                </c:pt>
                <c:pt idx="128">
                  <c:v>285.86437004999999</c:v>
                </c:pt>
                <c:pt idx="129">
                  <c:v>285.56137004999999</c:v>
                </c:pt>
                <c:pt idx="130">
                  <c:v>285.26537005</c:v>
                </c:pt>
                <c:pt idx="131">
                  <c:v>284.99837005000001</c:v>
                </c:pt>
                <c:pt idx="132">
                  <c:v>284.68537005000002</c:v>
                </c:pt>
                <c:pt idx="133">
                  <c:v>284.37837005</c:v>
                </c:pt>
                <c:pt idx="134">
                  <c:v>284.06637004999999</c:v>
                </c:pt>
                <c:pt idx="135">
                  <c:v>283.75737005000002</c:v>
                </c:pt>
                <c:pt idx="136">
                  <c:v>283.44237005000002</c:v>
                </c:pt>
                <c:pt idx="137">
                  <c:v>283.13537005000001</c:v>
                </c:pt>
                <c:pt idx="138">
                  <c:v>282.82637004999998</c:v>
                </c:pt>
                <c:pt idx="139">
                  <c:v>282.51137004999998</c:v>
                </c:pt>
                <c:pt idx="140">
                  <c:v>282.20237005000001</c:v>
                </c:pt>
                <c:pt idx="141">
                  <c:v>281.89737005000001</c:v>
                </c:pt>
                <c:pt idx="142">
                  <c:v>281.58937005000001</c:v>
                </c:pt>
                <c:pt idx="143">
                  <c:v>281.28637005000002</c:v>
                </c:pt>
                <c:pt idx="144">
                  <c:v>280.98237004999999</c:v>
                </c:pt>
                <c:pt idx="145">
                  <c:v>280.67837005000001</c:v>
                </c:pt>
                <c:pt idx="146">
                  <c:v>280.36837005000001</c:v>
                </c:pt>
                <c:pt idx="147">
                  <c:v>280.07337004999999</c:v>
                </c:pt>
                <c:pt idx="148">
                  <c:v>279.77237005000001</c:v>
                </c:pt>
                <c:pt idx="149">
                  <c:v>279.47737004999999</c:v>
                </c:pt>
                <c:pt idx="150">
                  <c:v>279.18037005000002</c:v>
                </c:pt>
                <c:pt idx="151">
                  <c:v>278.88037005000001</c:v>
                </c:pt>
                <c:pt idx="152">
                  <c:v>278.58237005000001</c:v>
                </c:pt>
                <c:pt idx="153">
                  <c:v>278.28337004999997</c:v>
                </c:pt>
                <c:pt idx="154">
                  <c:v>277.98837005000001</c:v>
                </c:pt>
                <c:pt idx="155">
                  <c:v>277.69037005000001</c:v>
                </c:pt>
                <c:pt idx="156">
                  <c:v>277.41337005000003</c:v>
                </c:pt>
                <c:pt idx="157">
                  <c:v>277.13637004999998</c:v>
                </c:pt>
                <c:pt idx="158">
                  <c:v>276.86537005000002</c:v>
                </c:pt>
                <c:pt idx="159">
                  <c:v>276.61437004999999</c:v>
                </c:pt>
                <c:pt idx="160">
                  <c:v>276.36737004999998</c:v>
                </c:pt>
                <c:pt idx="161">
                  <c:v>276.12037005000002</c:v>
                </c:pt>
                <c:pt idx="162">
                  <c:v>275.85637005000001</c:v>
                </c:pt>
                <c:pt idx="163">
                  <c:v>275.62337005000001</c:v>
                </c:pt>
                <c:pt idx="164">
                  <c:v>275.52137004999997</c:v>
                </c:pt>
                <c:pt idx="165">
                  <c:v>275.46737005</c:v>
                </c:pt>
                <c:pt idx="166">
                  <c:v>275.19737005000002</c:v>
                </c:pt>
                <c:pt idx="167">
                  <c:v>274.90137005000003</c:v>
                </c:pt>
                <c:pt idx="168">
                  <c:v>274.67337005000002</c:v>
                </c:pt>
                <c:pt idx="169">
                  <c:v>274.43337005000001</c:v>
                </c:pt>
                <c:pt idx="170">
                  <c:v>274.09437005000001</c:v>
                </c:pt>
                <c:pt idx="171">
                  <c:v>273.90837004999997</c:v>
                </c:pt>
                <c:pt idx="172">
                  <c:v>273.72337005000003</c:v>
                </c:pt>
                <c:pt idx="173">
                  <c:v>273.47937005</c:v>
                </c:pt>
                <c:pt idx="174">
                  <c:v>273.22537004999998</c:v>
                </c:pt>
                <c:pt idx="175">
                  <c:v>272.97137005000002</c:v>
                </c:pt>
                <c:pt idx="176">
                  <c:v>272.74937004999998</c:v>
                </c:pt>
                <c:pt idx="177">
                  <c:v>272.51437005000003</c:v>
                </c:pt>
                <c:pt idx="178">
                  <c:v>272.31937004999997</c:v>
                </c:pt>
                <c:pt idx="179">
                  <c:v>272.12937004999998</c:v>
                </c:pt>
                <c:pt idx="180">
                  <c:v>271.93637004999999</c:v>
                </c:pt>
                <c:pt idx="181">
                  <c:v>271.73337005000002</c:v>
                </c:pt>
                <c:pt idx="182">
                  <c:v>271.53237005</c:v>
                </c:pt>
                <c:pt idx="183">
                  <c:v>271.36437004999999</c:v>
                </c:pt>
                <c:pt idx="184">
                  <c:v>271.19637004999998</c:v>
                </c:pt>
                <c:pt idx="185">
                  <c:v>271.01437005000003</c:v>
                </c:pt>
                <c:pt idx="186">
                  <c:v>270.80937004999998</c:v>
                </c:pt>
                <c:pt idx="187">
                  <c:v>270.63537005000001</c:v>
                </c:pt>
                <c:pt idx="188">
                  <c:v>270.45237005000001</c:v>
                </c:pt>
                <c:pt idx="189">
                  <c:v>270.29837005000002</c:v>
                </c:pt>
                <c:pt idx="190">
                  <c:v>270.14137004999998</c:v>
                </c:pt>
                <c:pt idx="191">
                  <c:v>269.96837004999998</c:v>
                </c:pt>
                <c:pt idx="192">
                  <c:v>269.76937005000002</c:v>
                </c:pt>
                <c:pt idx="193">
                  <c:v>269.57137004999998</c:v>
                </c:pt>
                <c:pt idx="194">
                  <c:v>269.42137005000001</c:v>
                </c:pt>
                <c:pt idx="195">
                  <c:v>269.27237005000001</c:v>
                </c:pt>
                <c:pt idx="196">
                  <c:v>269.12637004999999</c:v>
                </c:pt>
                <c:pt idx="197">
                  <c:v>268.97637005000001</c:v>
                </c:pt>
                <c:pt idx="198">
                  <c:v>268.83037005</c:v>
                </c:pt>
                <c:pt idx="199">
                  <c:v>268.68037005000002</c:v>
                </c:pt>
                <c:pt idx="200">
                  <c:v>268.53337004999997</c:v>
                </c:pt>
                <c:pt idx="201">
                  <c:v>268.38437004999997</c:v>
                </c:pt>
                <c:pt idx="202">
                  <c:v>268.23537004999997</c:v>
                </c:pt>
                <c:pt idx="203">
                  <c:v>268.08437005000002</c:v>
                </c:pt>
                <c:pt idx="204">
                  <c:v>267.70637004999998</c:v>
                </c:pt>
                <c:pt idx="205">
                  <c:v>267.26337004999999</c:v>
                </c:pt>
                <c:pt idx="206">
                  <c:v>267.10637005000001</c:v>
                </c:pt>
                <c:pt idx="207">
                  <c:v>266.95837004999998</c:v>
                </c:pt>
                <c:pt idx="208">
                  <c:v>266.65537004999999</c:v>
                </c:pt>
                <c:pt idx="209">
                  <c:v>266.45437005000002</c:v>
                </c:pt>
                <c:pt idx="210">
                  <c:v>266.16137005000002</c:v>
                </c:pt>
                <c:pt idx="211">
                  <c:v>265.85737004999999</c:v>
                </c:pt>
                <c:pt idx="212">
                  <c:v>265.37837005</c:v>
                </c:pt>
                <c:pt idx="213">
                  <c:v>265.17637005</c:v>
                </c:pt>
                <c:pt idx="214">
                  <c:v>265.03137005000002</c:v>
                </c:pt>
                <c:pt idx="215">
                  <c:v>264.88937005000003</c:v>
                </c:pt>
                <c:pt idx="216">
                  <c:v>264.74337005000001</c:v>
                </c:pt>
                <c:pt idx="217">
                  <c:v>264.60237004999999</c:v>
                </c:pt>
                <c:pt idx="218">
                  <c:v>264.45637004999998</c:v>
                </c:pt>
                <c:pt idx="219">
                  <c:v>264.31637004999999</c:v>
                </c:pt>
                <c:pt idx="220">
                  <c:v>264.10237004999999</c:v>
                </c:pt>
                <c:pt idx="221">
                  <c:v>263.72237004999999</c:v>
                </c:pt>
                <c:pt idx="222">
                  <c:v>263.34337004999998</c:v>
                </c:pt>
                <c:pt idx="223">
                  <c:v>263.17637005</c:v>
                </c:pt>
                <c:pt idx="224">
                  <c:v>262.79437005</c:v>
                </c:pt>
                <c:pt idx="225">
                  <c:v>262.38037005000001</c:v>
                </c:pt>
                <c:pt idx="226">
                  <c:v>261.96637005000002</c:v>
                </c:pt>
                <c:pt idx="227">
                  <c:v>261.72937005</c:v>
                </c:pt>
                <c:pt idx="228">
                  <c:v>261.57537005</c:v>
                </c:pt>
                <c:pt idx="229">
                  <c:v>261.11737004999998</c:v>
                </c:pt>
                <c:pt idx="230">
                  <c:v>260.63437004999997</c:v>
                </c:pt>
                <c:pt idx="231">
                  <c:v>260.37137005</c:v>
                </c:pt>
                <c:pt idx="232">
                  <c:v>260.20137004999998</c:v>
                </c:pt>
                <c:pt idx="233">
                  <c:v>260.02637005000003</c:v>
                </c:pt>
                <c:pt idx="234">
                  <c:v>259.80137005</c:v>
                </c:pt>
                <c:pt idx="235">
                  <c:v>259.48937004999999</c:v>
                </c:pt>
                <c:pt idx="236">
                  <c:v>259.16637005000001</c:v>
                </c:pt>
                <c:pt idx="237">
                  <c:v>258.79337005000002</c:v>
                </c:pt>
                <c:pt idx="238">
                  <c:v>258.45637004999998</c:v>
                </c:pt>
                <c:pt idx="239">
                  <c:v>258.21837004999998</c:v>
                </c:pt>
                <c:pt idx="240">
                  <c:v>257.95537005</c:v>
                </c:pt>
                <c:pt idx="241">
                  <c:v>257.52137004999997</c:v>
                </c:pt>
                <c:pt idx="242">
                  <c:v>257.06637004999999</c:v>
                </c:pt>
                <c:pt idx="243">
                  <c:v>256.71237005</c:v>
                </c:pt>
                <c:pt idx="244">
                  <c:v>256.36537005000002</c:v>
                </c:pt>
                <c:pt idx="245">
                  <c:v>256.02137004999997</c:v>
                </c:pt>
                <c:pt idx="246">
                  <c:v>255.68337005000001</c:v>
                </c:pt>
                <c:pt idx="247">
                  <c:v>255.35437005</c:v>
                </c:pt>
                <c:pt idx="248">
                  <c:v>255.09437005000001</c:v>
                </c:pt>
                <c:pt idx="249">
                  <c:v>254.82937004999999</c:v>
                </c:pt>
                <c:pt idx="250">
                  <c:v>254.56537005000001</c:v>
                </c:pt>
                <c:pt idx="251">
                  <c:v>254.30037005</c:v>
                </c:pt>
                <c:pt idx="252">
                  <c:v>254.03637004999999</c:v>
                </c:pt>
                <c:pt idx="253">
                  <c:v>253.68337005000001</c:v>
                </c:pt>
                <c:pt idx="254">
                  <c:v>253.21837005</c:v>
                </c:pt>
                <c:pt idx="255">
                  <c:v>252.81537005000001</c:v>
                </c:pt>
                <c:pt idx="256">
                  <c:v>252.56037004999999</c:v>
                </c:pt>
                <c:pt idx="257">
                  <c:v>252.30437004999999</c:v>
                </c:pt>
                <c:pt idx="258">
                  <c:v>251.94337005</c:v>
                </c:pt>
                <c:pt idx="259">
                  <c:v>251.64237005000001</c:v>
                </c:pt>
                <c:pt idx="260">
                  <c:v>251.40137005</c:v>
                </c:pt>
                <c:pt idx="261">
                  <c:v>251.03237005</c:v>
                </c:pt>
                <c:pt idx="262">
                  <c:v>250.37437005000001</c:v>
                </c:pt>
                <c:pt idx="263">
                  <c:v>249.96037004999999</c:v>
                </c:pt>
                <c:pt idx="264">
                  <c:v>249.62737005</c:v>
                </c:pt>
                <c:pt idx="265">
                  <c:v>249.40037004999999</c:v>
                </c:pt>
                <c:pt idx="266">
                  <c:v>249.17637005</c:v>
                </c:pt>
                <c:pt idx="267">
                  <c:v>248.95037005</c:v>
                </c:pt>
                <c:pt idx="268">
                  <c:v>248.72537005000001</c:v>
                </c:pt>
                <c:pt idx="269">
                  <c:v>248.49837005000001</c:v>
                </c:pt>
                <c:pt idx="270">
                  <c:v>248.27337005000001</c:v>
                </c:pt>
                <c:pt idx="271">
                  <c:v>248.05137005</c:v>
                </c:pt>
                <c:pt idx="272">
                  <c:v>247.65437005000001</c:v>
                </c:pt>
                <c:pt idx="273">
                  <c:v>247.09637004999999</c:v>
                </c:pt>
                <c:pt idx="274">
                  <c:v>246.54037005000001</c:v>
                </c:pt>
                <c:pt idx="275">
                  <c:v>245.99637005</c:v>
                </c:pt>
                <c:pt idx="276">
                  <c:v>245.60337005</c:v>
                </c:pt>
                <c:pt idx="277">
                  <c:v>245.23337004999999</c:v>
                </c:pt>
                <c:pt idx="278">
                  <c:v>245.01437005</c:v>
                </c:pt>
                <c:pt idx="279">
                  <c:v>244.79837004999999</c:v>
                </c:pt>
                <c:pt idx="280">
                  <c:v>244.55937005000001</c:v>
                </c:pt>
                <c:pt idx="281">
                  <c:v>244.16037005000001</c:v>
                </c:pt>
                <c:pt idx="282">
                  <c:v>243.76337004999999</c:v>
                </c:pt>
                <c:pt idx="283">
                  <c:v>243.54037005000001</c:v>
                </c:pt>
                <c:pt idx="284">
                  <c:v>243.26337004999999</c:v>
                </c:pt>
                <c:pt idx="285">
                  <c:v>242.96037004999999</c:v>
                </c:pt>
                <c:pt idx="286">
                  <c:v>242.66237004999999</c:v>
                </c:pt>
                <c:pt idx="287">
                  <c:v>242.32737005000001</c:v>
                </c:pt>
                <c:pt idx="288">
                  <c:v>241.93937005000001</c:v>
                </c:pt>
                <c:pt idx="289">
                  <c:v>241.66337005</c:v>
                </c:pt>
                <c:pt idx="290">
                  <c:v>241.38637005000001</c:v>
                </c:pt>
                <c:pt idx="291">
                  <c:v>241.10837004999999</c:v>
                </c:pt>
                <c:pt idx="292">
                  <c:v>240.78837005</c:v>
                </c:pt>
                <c:pt idx="293">
                  <c:v>240.41737004999999</c:v>
                </c:pt>
                <c:pt idx="294">
                  <c:v>239.95337004999999</c:v>
                </c:pt>
                <c:pt idx="295">
                  <c:v>239.53537005000001</c:v>
                </c:pt>
                <c:pt idx="296">
                  <c:v>239.24737005</c:v>
                </c:pt>
                <c:pt idx="297">
                  <c:v>238.88037005000001</c:v>
                </c:pt>
                <c:pt idx="298">
                  <c:v>238.40937005000001</c:v>
                </c:pt>
                <c:pt idx="299">
                  <c:v>237.86637005</c:v>
                </c:pt>
                <c:pt idx="300">
                  <c:v>237.44137004999999</c:v>
                </c:pt>
                <c:pt idx="301">
                  <c:v>237.07237004999999</c:v>
                </c:pt>
                <c:pt idx="302">
                  <c:v>236.73037005</c:v>
                </c:pt>
                <c:pt idx="303">
                  <c:v>236.43837005</c:v>
                </c:pt>
                <c:pt idx="304">
                  <c:v>236.14737005000001</c:v>
                </c:pt>
                <c:pt idx="305">
                  <c:v>235.85437005</c:v>
                </c:pt>
                <c:pt idx="306">
                  <c:v>235.56337005</c:v>
                </c:pt>
                <c:pt idx="307">
                  <c:v>235.26937004999999</c:v>
                </c:pt>
                <c:pt idx="308">
                  <c:v>234.94937005</c:v>
                </c:pt>
                <c:pt idx="309">
                  <c:v>234.56037004999999</c:v>
                </c:pt>
                <c:pt idx="310">
                  <c:v>234.05637005</c:v>
                </c:pt>
                <c:pt idx="311">
                  <c:v>233.55637005</c:v>
                </c:pt>
                <c:pt idx="312">
                  <c:v>233.11437004999999</c:v>
                </c:pt>
                <c:pt idx="313">
                  <c:v>232.69837004999999</c:v>
                </c:pt>
                <c:pt idx="314">
                  <c:v>232.28737004999999</c:v>
                </c:pt>
                <c:pt idx="315">
                  <c:v>231.89137005000001</c:v>
                </c:pt>
                <c:pt idx="316">
                  <c:v>231.57337004999999</c:v>
                </c:pt>
                <c:pt idx="317">
                  <c:v>231.25137004999999</c:v>
                </c:pt>
                <c:pt idx="318">
                  <c:v>230.93037004999999</c:v>
                </c:pt>
                <c:pt idx="319">
                  <c:v>230.61137005</c:v>
                </c:pt>
                <c:pt idx="320">
                  <c:v>230.23337004999999</c:v>
                </c:pt>
                <c:pt idx="321">
                  <c:v>229.78337005</c:v>
                </c:pt>
                <c:pt idx="322">
                  <c:v>229.33737005</c:v>
                </c:pt>
                <c:pt idx="323">
                  <c:v>228.83737005</c:v>
                </c:pt>
                <c:pt idx="324">
                  <c:v>228.32737005000001</c:v>
                </c:pt>
                <c:pt idx="325">
                  <c:v>227.81737004999999</c:v>
                </c:pt>
                <c:pt idx="326">
                  <c:v>227.29737005000001</c:v>
                </c:pt>
                <c:pt idx="327">
                  <c:v>226.77937005000001</c:v>
                </c:pt>
                <c:pt idx="328">
                  <c:v>226.34937005</c:v>
                </c:pt>
                <c:pt idx="329">
                  <c:v>225.92437004999999</c:v>
                </c:pt>
                <c:pt idx="330">
                  <c:v>225.50237005</c:v>
                </c:pt>
                <c:pt idx="331">
                  <c:v>225.07837004999999</c:v>
                </c:pt>
                <c:pt idx="332">
                  <c:v>224.65337005000001</c:v>
                </c:pt>
                <c:pt idx="333">
                  <c:v>224.23237004999999</c:v>
                </c:pt>
                <c:pt idx="334">
                  <c:v>223.77237005000001</c:v>
                </c:pt>
                <c:pt idx="335">
                  <c:v>223.32137005000001</c:v>
                </c:pt>
                <c:pt idx="336">
                  <c:v>222.89337004999999</c:v>
                </c:pt>
                <c:pt idx="337">
                  <c:v>222.46237005</c:v>
                </c:pt>
                <c:pt idx="338">
                  <c:v>222.03737004999999</c:v>
                </c:pt>
                <c:pt idx="339">
                  <c:v>221.60937005</c:v>
                </c:pt>
                <c:pt idx="340">
                  <c:v>221.18837005</c:v>
                </c:pt>
                <c:pt idx="341">
                  <c:v>220.76837004999999</c:v>
                </c:pt>
                <c:pt idx="342">
                  <c:v>220.34537005000001</c:v>
                </c:pt>
                <c:pt idx="343">
                  <c:v>219.92337004999999</c:v>
                </c:pt>
                <c:pt idx="344">
                  <c:v>219.50037004999999</c:v>
                </c:pt>
                <c:pt idx="345">
                  <c:v>219.07637005000001</c:v>
                </c:pt>
                <c:pt idx="346">
                  <c:v>218.65537004999999</c:v>
                </c:pt>
                <c:pt idx="347">
                  <c:v>218.23437005</c:v>
                </c:pt>
                <c:pt idx="348">
                  <c:v>217.81537005000001</c:v>
                </c:pt>
                <c:pt idx="349">
                  <c:v>217.39137005000001</c:v>
                </c:pt>
                <c:pt idx="350">
                  <c:v>216.96837005</c:v>
                </c:pt>
                <c:pt idx="351">
                  <c:v>216.54237004999999</c:v>
                </c:pt>
                <c:pt idx="352">
                  <c:v>216.12437005000001</c:v>
                </c:pt>
                <c:pt idx="353">
                  <c:v>215.70137005000001</c:v>
                </c:pt>
                <c:pt idx="354">
                  <c:v>215.27937005000001</c:v>
                </c:pt>
                <c:pt idx="355">
                  <c:v>214.85737004999999</c:v>
                </c:pt>
                <c:pt idx="356">
                  <c:v>214.43637004999999</c:v>
                </c:pt>
                <c:pt idx="357">
                  <c:v>213.98837004999999</c:v>
                </c:pt>
                <c:pt idx="358">
                  <c:v>213.51437005</c:v>
                </c:pt>
                <c:pt idx="359">
                  <c:v>213.04837004999999</c:v>
                </c:pt>
                <c:pt idx="360">
                  <c:v>212.57937004999999</c:v>
                </c:pt>
                <c:pt idx="361">
                  <c:v>212.11237005000001</c:v>
                </c:pt>
                <c:pt idx="362">
                  <c:v>211.64337004999999</c:v>
                </c:pt>
                <c:pt idx="363">
                  <c:v>211.17337004999999</c:v>
                </c:pt>
                <c:pt idx="364">
                  <c:v>210.70437004999999</c:v>
                </c:pt>
              </c:numCache>
            </c:numRef>
          </c:val>
        </c:ser>
        <c:ser>
          <c:idx val="6"/>
          <c:order val="4"/>
          <c:tx>
            <c:strRef>
              <c:f>'A5.1 (A5.1M - A5.1P)'!$AL$33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(A5.1M - A5.1P)'!$AL$34:$AL$398</c:f>
              <c:numCache>
                <c:formatCode>0</c:formatCode>
                <c:ptCount val="365"/>
                <c:pt idx="0">
                  <c:v>8.3076299493000008</c:v>
                </c:pt>
                <c:pt idx="1">
                  <c:v>8.3076299493000008</c:v>
                </c:pt>
                <c:pt idx="2">
                  <c:v>8.3076299493000008</c:v>
                </c:pt>
                <c:pt idx="3">
                  <c:v>8.3076299493000008</c:v>
                </c:pt>
                <c:pt idx="4">
                  <c:v>8.3076299493000008</c:v>
                </c:pt>
                <c:pt idx="5">
                  <c:v>8.3076299493000008</c:v>
                </c:pt>
                <c:pt idx="6">
                  <c:v>8.3076299493000008</c:v>
                </c:pt>
                <c:pt idx="7">
                  <c:v>8.3076299493000008</c:v>
                </c:pt>
                <c:pt idx="8">
                  <c:v>8.3076299493000008</c:v>
                </c:pt>
                <c:pt idx="9">
                  <c:v>8.3076299493000008</c:v>
                </c:pt>
                <c:pt idx="10">
                  <c:v>8.3076299493000008</c:v>
                </c:pt>
                <c:pt idx="11">
                  <c:v>8.3076299493000008</c:v>
                </c:pt>
                <c:pt idx="12">
                  <c:v>8.3076299493000008</c:v>
                </c:pt>
                <c:pt idx="13">
                  <c:v>8.3076299493000008</c:v>
                </c:pt>
                <c:pt idx="14">
                  <c:v>8.3076299493000008</c:v>
                </c:pt>
                <c:pt idx="15">
                  <c:v>8.3076299493000008</c:v>
                </c:pt>
                <c:pt idx="16">
                  <c:v>8.3076299493000008</c:v>
                </c:pt>
                <c:pt idx="17">
                  <c:v>8.3076299493000008</c:v>
                </c:pt>
                <c:pt idx="18">
                  <c:v>8.3076299493000008</c:v>
                </c:pt>
                <c:pt idx="19">
                  <c:v>8.3076299493000008</c:v>
                </c:pt>
                <c:pt idx="20">
                  <c:v>8.3076299493000008</c:v>
                </c:pt>
                <c:pt idx="21">
                  <c:v>8.3076299493000008</c:v>
                </c:pt>
                <c:pt idx="22">
                  <c:v>8.3076299493000008</c:v>
                </c:pt>
                <c:pt idx="23">
                  <c:v>8.3076299493000008</c:v>
                </c:pt>
                <c:pt idx="24">
                  <c:v>8.3076299493000008</c:v>
                </c:pt>
                <c:pt idx="25">
                  <c:v>8.3076299493000008</c:v>
                </c:pt>
                <c:pt idx="26">
                  <c:v>8.3076299493000008</c:v>
                </c:pt>
                <c:pt idx="27">
                  <c:v>8.3076299493000008</c:v>
                </c:pt>
                <c:pt idx="28">
                  <c:v>8.3076299493000008</c:v>
                </c:pt>
                <c:pt idx="29">
                  <c:v>8.3076299493000008</c:v>
                </c:pt>
                <c:pt idx="30">
                  <c:v>8.3076299493000008</c:v>
                </c:pt>
                <c:pt idx="31">
                  <c:v>8.3076299493000008</c:v>
                </c:pt>
                <c:pt idx="32">
                  <c:v>8.3076299493000008</c:v>
                </c:pt>
                <c:pt idx="33">
                  <c:v>8.3076299493000008</c:v>
                </c:pt>
                <c:pt idx="34">
                  <c:v>8.3076299493000008</c:v>
                </c:pt>
                <c:pt idx="35">
                  <c:v>8.3076299493000008</c:v>
                </c:pt>
                <c:pt idx="36">
                  <c:v>8.3076299493000008</c:v>
                </c:pt>
                <c:pt idx="37">
                  <c:v>8.3076299493000008</c:v>
                </c:pt>
                <c:pt idx="38">
                  <c:v>8.3076299493000008</c:v>
                </c:pt>
                <c:pt idx="39">
                  <c:v>8.3076299493000008</c:v>
                </c:pt>
                <c:pt idx="40">
                  <c:v>8.3076299493000008</c:v>
                </c:pt>
                <c:pt idx="41">
                  <c:v>8.3076299493000008</c:v>
                </c:pt>
                <c:pt idx="42">
                  <c:v>8.3076299493000008</c:v>
                </c:pt>
                <c:pt idx="43">
                  <c:v>8.3076299493000008</c:v>
                </c:pt>
                <c:pt idx="44">
                  <c:v>8.3076299493000008</c:v>
                </c:pt>
                <c:pt idx="45">
                  <c:v>8.3076299493000008</c:v>
                </c:pt>
                <c:pt idx="46">
                  <c:v>8.3076299493000008</c:v>
                </c:pt>
                <c:pt idx="47">
                  <c:v>8.3076299493000008</c:v>
                </c:pt>
                <c:pt idx="48">
                  <c:v>8.3076299493000008</c:v>
                </c:pt>
                <c:pt idx="49">
                  <c:v>8.3076299493000008</c:v>
                </c:pt>
                <c:pt idx="50">
                  <c:v>8.3076299493000008</c:v>
                </c:pt>
                <c:pt idx="51">
                  <c:v>8.3076299493000008</c:v>
                </c:pt>
                <c:pt idx="52">
                  <c:v>8.3076299493000008</c:v>
                </c:pt>
                <c:pt idx="53">
                  <c:v>8.3076299493000008</c:v>
                </c:pt>
                <c:pt idx="54">
                  <c:v>8.3076299493000008</c:v>
                </c:pt>
                <c:pt idx="55">
                  <c:v>8.3076299493000008</c:v>
                </c:pt>
                <c:pt idx="56">
                  <c:v>8.3076299493000008</c:v>
                </c:pt>
                <c:pt idx="57">
                  <c:v>8.3076299493000008</c:v>
                </c:pt>
                <c:pt idx="58">
                  <c:v>8.3076299493000008</c:v>
                </c:pt>
                <c:pt idx="59">
                  <c:v>8.3076299493000008</c:v>
                </c:pt>
                <c:pt idx="60">
                  <c:v>8.3076299493000008</c:v>
                </c:pt>
                <c:pt idx="61">
                  <c:v>8.3076299493000008</c:v>
                </c:pt>
                <c:pt idx="62">
                  <c:v>8.3076299493000008</c:v>
                </c:pt>
                <c:pt idx="63">
                  <c:v>8.3076299493000008</c:v>
                </c:pt>
                <c:pt idx="64">
                  <c:v>8.3076299493000008</c:v>
                </c:pt>
                <c:pt idx="65">
                  <c:v>8.3076299493000008</c:v>
                </c:pt>
                <c:pt idx="66">
                  <c:v>8.3076299493000008</c:v>
                </c:pt>
                <c:pt idx="67">
                  <c:v>8.3076299493000008</c:v>
                </c:pt>
                <c:pt idx="68">
                  <c:v>8.3076299493000008</c:v>
                </c:pt>
                <c:pt idx="69">
                  <c:v>8.3076299493000008</c:v>
                </c:pt>
                <c:pt idx="70">
                  <c:v>8.3076299493000008</c:v>
                </c:pt>
                <c:pt idx="71">
                  <c:v>8.3076299493000008</c:v>
                </c:pt>
                <c:pt idx="72">
                  <c:v>8.3076299493000008</c:v>
                </c:pt>
                <c:pt idx="73">
                  <c:v>8.3076299493000008</c:v>
                </c:pt>
                <c:pt idx="74">
                  <c:v>8.3076299493000008</c:v>
                </c:pt>
                <c:pt idx="75">
                  <c:v>8.3076299493000008</c:v>
                </c:pt>
                <c:pt idx="76">
                  <c:v>8.3076299493000008</c:v>
                </c:pt>
                <c:pt idx="77">
                  <c:v>8.3076299493000008</c:v>
                </c:pt>
                <c:pt idx="78">
                  <c:v>8.3076299493000008</c:v>
                </c:pt>
                <c:pt idx="79">
                  <c:v>8.3076299493000008</c:v>
                </c:pt>
                <c:pt idx="80">
                  <c:v>8.3076299493000008</c:v>
                </c:pt>
                <c:pt idx="81">
                  <c:v>8.3076299493000008</c:v>
                </c:pt>
                <c:pt idx="82">
                  <c:v>8.3076299493000008</c:v>
                </c:pt>
                <c:pt idx="83">
                  <c:v>8.3076299493000008</c:v>
                </c:pt>
                <c:pt idx="84">
                  <c:v>8.3076299493000008</c:v>
                </c:pt>
                <c:pt idx="85">
                  <c:v>8.3076299493000008</c:v>
                </c:pt>
                <c:pt idx="86">
                  <c:v>8.3076299493000008</c:v>
                </c:pt>
                <c:pt idx="87">
                  <c:v>8.3076299493000008</c:v>
                </c:pt>
                <c:pt idx="88">
                  <c:v>8.3076299493000008</c:v>
                </c:pt>
                <c:pt idx="89">
                  <c:v>8.3076299493000008</c:v>
                </c:pt>
                <c:pt idx="90">
                  <c:v>8.3076299493000008</c:v>
                </c:pt>
                <c:pt idx="91">
                  <c:v>8.3076299493000008</c:v>
                </c:pt>
                <c:pt idx="92">
                  <c:v>8.3076299493000008</c:v>
                </c:pt>
                <c:pt idx="93">
                  <c:v>8.3076299493000008</c:v>
                </c:pt>
                <c:pt idx="94">
                  <c:v>8.3076299493000008</c:v>
                </c:pt>
                <c:pt idx="95">
                  <c:v>8.3076299493000008</c:v>
                </c:pt>
                <c:pt idx="96">
                  <c:v>8.3076299493000008</c:v>
                </c:pt>
                <c:pt idx="97">
                  <c:v>8.3076299493000008</c:v>
                </c:pt>
                <c:pt idx="98">
                  <c:v>8.3076299493000008</c:v>
                </c:pt>
                <c:pt idx="99">
                  <c:v>8.3076299493000008</c:v>
                </c:pt>
                <c:pt idx="100">
                  <c:v>8.3076299493000008</c:v>
                </c:pt>
                <c:pt idx="101">
                  <c:v>8.3076299493000008</c:v>
                </c:pt>
                <c:pt idx="102">
                  <c:v>8.3076299493000008</c:v>
                </c:pt>
                <c:pt idx="103">
                  <c:v>8.3076299493000008</c:v>
                </c:pt>
                <c:pt idx="104">
                  <c:v>8.3076299493000008</c:v>
                </c:pt>
                <c:pt idx="105">
                  <c:v>8.3076299493000008</c:v>
                </c:pt>
                <c:pt idx="106">
                  <c:v>8.3076299493000008</c:v>
                </c:pt>
                <c:pt idx="107">
                  <c:v>8.3076299493000008</c:v>
                </c:pt>
                <c:pt idx="108">
                  <c:v>8.3076299493000008</c:v>
                </c:pt>
                <c:pt idx="109">
                  <c:v>8.3076299493000008</c:v>
                </c:pt>
                <c:pt idx="110">
                  <c:v>8.3076299493000008</c:v>
                </c:pt>
                <c:pt idx="111">
                  <c:v>8.3076299493000008</c:v>
                </c:pt>
                <c:pt idx="112">
                  <c:v>8.3076299493000008</c:v>
                </c:pt>
                <c:pt idx="113">
                  <c:v>8.3076299493000008</c:v>
                </c:pt>
                <c:pt idx="114">
                  <c:v>8.3076299493000008</c:v>
                </c:pt>
                <c:pt idx="115">
                  <c:v>8.3076299493000008</c:v>
                </c:pt>
                <c:pt idx="116">
                  <c:v>8.3076299493000008</c:v>
                </c:pt>
                <c:pt idx="117">
                  <c:v>8.3076299493000008</c:v>
                </c:pt>
                <c:pt idx="118">
                  <c:v>8.3076299493000008</c:v>
                </c:pt>
                <c:pt idx="119">
                  <c:v>8.3076299493000008</c:v>
                </c:pt>
                <c:pt idx="120">
                  <c:v>8.3076299493000008</c:v>
                </c:pt>
                <c:pt idx="121">
                  <c:v>8.3076299493000008</c:v>
                </c:pt>
                <c:pt idx="122">
                  <c:v>8.3076299493000008</c:v>
                </c:pt>
                <c:pt idx="123">
                  <c:v>8.3076299493000008</c:v>
                </c:pt>
                <c:pt idx="124">
                  <c:v>8.3076299493000008</c:v>
                </c:pt>
                <c:pt idx="125">
                  <c:v>8.3076299493000008</c:v>
                </c:pt>
                <c:pt idx="126">
                  <c:v>8.3076299493000008</c:v>
                </c:pt>
                <c:pt idx="127">
                  <c:v>8.3076299493000008</c:v>
                </c:pt>
                <c:pt idx="128">
                  <c:v>8.3076299493000008</c:v>
                </c:pt>
                <c:pt idx="129">
                  <c:v>8.3076299493000008</c:v>
                </c:pt>
                <c:pt idx="130">
                  <c:v>8.3076299493000008</c:v>
                </c:pt>
                <c:pt idx="131">
                  <c:v>8.3076299493000008</c:v>
                </c:pt>
                <c:pt idx="132">
                  <c:v>8.3076299493000008</c:v>
                </c:pt>
                <c:pt idx="133">
                  <c:v>8.3076299493000008</c:v>
                </c:pt>
                <c:pt idx="134">
                  <c:v>8.3076299493000008</c:v>
                </c:pt>
                <c:pt idx="135">
                  <c:v>8.3076299493000008</c:v>
                </c:pt>
                <c:pt idx="136">
                  <c:v>8.3076299493000008</c:v>
                </c:pt>
                <c:pt idx="137">
                  <c:v>8.3076299493000008</c:v>
                </c:pt>
                <c:pt idx="138">
                  <c:v>8.3076299493000008</c:v>
                </c:pt>
                <c:pt idx="139">
                  <c:v>8.3076299493000008</c:v>
                </c:pt>
                <c:pt idx="140">
                  <c:v>8.3076299493000008</c:v>
                </c:pt>
                <c:pt idx="141">
                  <c:v>8.3076299493000008</c:v>
                </c:pt>
                <c:pt idx="142">
                  <c:v>8.3076299493000008</c:v>
                </c:pt>
                <c:pt idx="143">
                  <c:v>8.3076299493000008</c:v>
                </c:pt>
                <c:pt idx="144">
                  <c:v>8.3076299493000008</c:v>
                </c:pt>
                <c:pt idx="145">
                  <c:v>8.3076299493000008</c:v>
                </c:pt>
                <c:pt idx="146">
                  <c:v>8.3076299493000008</c:v>
                </c:pt>
                <c:pt idx="147">
                  <c:v>8.3076299493000008</c:v>
                </c:pt>
                <c:pt idx="148">
                  <c:v>8.3076299493000008</c:v>
                </c:pt>
                <c:pt idx="149">
                  <c:v>8.3076299493000008</c:v>
                </c:pt>
                <c:pt idx="150">
                  <c:v>8.3076299493000008</c:v>
                </c:pt>
                <c:pt idx="151">
                  <c:v>8.3076299493000008</c:v>
                </c:pt>
                <c:pt idx="152">
                  <c:v>8.3076299493000008</c:v>
                </c:pt>
                <c:pt idx="153">
                  <c:v>8.3076299493000008</c:v>
                </c:pt>
                <c:pt idx="154">
                  <c:v>8.3076299493000008</c:v>
                </c:pt>
                <c:pt idx="155">
                  <c:v>8.3076299493000008</c:v>
                </c:pt>
                <c:pt idx="156">
                  <c:v>8.3076299493000008</c:v>
                </c:pt>
                <c:pt idx="157">
                  <c:v>8.3076299493000008</c:v>
                </c:pt>
                <c:pt idx="158">
                  <c:v>8.3076299493000008</c:v>
                </c:pt>
                <c:pt idx="159">
                  <c:v>8.3076299493000008</c:v>
                </c:pt>
                <c:pt idx="160">
                  <c:v>8.3076299493000008</c:v>
                </c:pt>
                <c:pt idx="161">
                  <c:v>8.3076299493000008</c:v>
                </c:pt>
                <c:pt idx="162">
                  <c:v>8.3076299493000008</c:v>
                </c:pt>
                <c:pt idx="163">
                  <c:v>8.3076299493000008</c:v>
                </c:pt>
                <c:pt idx="164">
                  <c:v>8.3076299493000008</c:v>
                </c:pt>
                <c:pt idx="165">
                  <c:v>8.3076299493000008</c:v>
                </c:pt>
                <c:pt idx="166">
                  <c:v>8.3076299493000008</c:v>
                </c:pt>
                <c:pt idx="167">
                  <c:v>8.3076299493000008</c:v>
                </c:pt>
                <c:pt idx="168">
                  <c:v>8.3076299493000008</c:v>
                </c:pt>
                <c:pt idx="169">
                  <c:v>8.3076299493000008</c:v>
                </c:pt>
                <c:pt idx="170">
                  <c:v>8.3076299493000008</c:v>
                </c:pt>
                <c:pt idx="171">
                  <c:v>8.3076299493000008</c:v>
                </c:pt>
                <c:pt idx="172">
                  <c:v>8.3076299493000008</c:v>
                </c:pt>
                <c:pt idx="173">
                  <c:v>8.3076299493000008</c:v>
                </c:pt>
                <c:pt idx="174">
                  <c:v>8.3076299493000008</c:v>
                </c:pt>
                <c:pt idx="175">
                  <c:v>8.3076299493000008</c:v>
                </c:pt>
                <c:pt idx="176">
                  <c:v>8.3076299493000008</c:v>
                </c:pt>
                <c:pt idx="177">
                  <c:v>8.3076299493000008</c:v>
                </c:pt>
                <c:pt idx="178">
                  <c:v>8.3076299493000008</c:v>
                </c:pt>
                <c:pt idx="179">
                  <c:v>8.3076299493000008</c:v>
                </c:pt>
                <c:pt idx="180">
                  <c:v>8.3076299493000008</c:v>
                </c:pt>
                <c:pt idx="181">
                  <c:v>8.3076299493000008</c:v>
                </c:pt>
                <c:pt idx="182">
                  <c:v>8.3076299493000008</c:v>
                </c:pt>
                <c:pt idx="183">
                  <c:v>8.3076299493000008</c:v>
                </c:pt>
                <c:pt idx="184">
                  <c:v>8.3076299493000008</c:v>
                </c:pt>
                <c:pt idx="185">
                  <c:v>8.3076299493000008</c:v>
                </c:pt>
                <c:pt idx="186">
                  <c:v>8.3076299493000008</c:v>
                </c:pt>
                <c:pt idx="187">
                  <c:v>8.3076299493000008</c:v>
                </c:pt>
                <c:pt idx="188">
                  <c:v>8.3076299493000008</c:v>
                </c:pt>
                <c:pt idx="189">
                  <c:v>8.3076299493000008</c:v>
                </c:pt>
                <c:pt idx="190">
                  <c:v>8.3076299493000008</c:v>
                </c:pt>
                <c:pt idx="191">
                  <c:v>8.3076299493000008</c:v>
                </c:pt>
                <c:pt idx="192">
                  <c:v>8.3076299493000008</c:v>
                </c:pt>
                <c:pt idx="193">
                  <c:v>8.3076299493000008</c:v>
                </c:pt>
                <c:pt idx="194">
                  <c:v>8.3076299493000008</c:v>
                </c:pt>
                <c:pt idx="195">
                  <c:v>8.3076299493000008</c:v>
                </c:pt>
                <c:pt idx="196">
                  <c:v>8.3076299493000008</c:v>
                </c:pt>
                <c:pt idx="197">
                  <c:v>8.3076299493000008</c:v>
                </c:pt>
                <c:pt idx="198">
                  <c:v>8.3076299493000008</c:v>
                </c:pt>
                <c:pt idx="199">
                  <c:v>8.3076299493000008</c:v>
                </c:pt>
                <c:pt idx="200">
                  <c:v>8.3076299493000008</c:v>
                </c:pt>
                <c:pt idx="201">
                  <c:v>8.3076299493000008</c:v>
                </c:pt>
                <c:pt idx="202">
                  <c:v>8.3076299493000008</c:v>
                </c:pt>
                <c:pt idx="203">
                  <c:v>8.3076299493000008</c:v>
                </c:pt>
                <c:pt idx="204">
                  <c:v>8.3076299493000008</c:v>
                </c:pt>
                <c:pt idx="205">
                  <c:v>8.3076299493000008</c:v>
                </c:pt>
                <c:pt idx="206">
                  <c:v>8.3076299493000008</c:v>
                </c:pt>
                <c:pt idx="207">
                  <c:v>8.3076299493000008</c:v>
                </c:pt>
                <c:pt idx="208">
                  <c:v>8.3076299493000008</c:v>
                </c:pt>
                <c:pt idx="209">
                  <c:v>8.3076299493000008</c:v>
                </c:pt>
                <c:pt idx="210">
                  <c:v>8.3076299493000008</c:v>
                </c:pt>
                <c:pt idx="211">
                  <c:v>8.3076299493000008</c:v>
                </c:pt>
                <c:pt idx="212">
                  <c:v>8.3076299493000008</c:v>
                </c:pt>
                <c:pt idx="213">
                  <c:v>8.3076299493000008</c:v>
                </c:pt>
                <c:pt idx="214">
                  <c:v>8.3076299493000008</c:v>
                </c:pt>
                <c:pt idx="215">
                  <c:v>8.3076299493000008</c:v>
                </c:pt>
                <c:pt idx="216">
                  <c:v>8.3076299493000008</c:v>
                </c:pt>
                <c:pt idx="217">
                  <c:v>8.3076299493000008</c:v>
                </c:pt>
                <c:pt idx="218">
                  <c:v>8.3076299493000008</c:v>
                </c:pt>
                <c:pt idx="219">
                  <c:v>8.3076299493000008</c:v>
                </c:pt>
                <c:pt idx="220">
                  <c:v>8.3076299493000008</c:v>
                </c:pt>
                <c:pt idx="221">
                  <c:v>8.3076299493000008</c:v>
                </c:pt>
                <c:pt idx="222">
                  <c:v>8.3076299493000008</c:v>
                </c:pt>
                <c:pt idx="223">
                  <c:v>8.3076299493000008</c:v>
                </c:pt>
                <c:pt idx="224">
                  <c:v>8.3076299493000008</c:v>
                </c:pt>
                <c:pt idx="225">
                  <c:v>8.3076299493000008</c:v>
                </c:pt>
                <c:pt idx="226">
                  <c:v>8.3076299493000008</c:v>
                </c:pt>
                <c:pt idx="227">
                  <c:v>8.3076299493000008</c:v>
                </c:pt>
                <c:pt idx="228">
                  <c:v>8.3076299493000008</c:v>
                </c:pt>
                <c:pt idx="229">
                  <c:v>8.3076299493000008</c:v>
                </c:pt>
                <c:pt idx="230">
                  <c:v>8.3076299493000008</c:v>
                </c:pt>
                <c:pt idx="231">
                  <c:v>8.3076299493000008</c:v>
                </c:pt>
                <c:pt idx="232">
                  <c:v>8.3076299493000008</c:v>
                </c:pt>
                <c:pt idx="233">
                  <c:v>8.3076299493000008</c:v>
                </c:pt>
                <c:pt idx="234">
                  <c:v>8.3076299493000008</c:v>
                </c:pt>
                <c:pt idx="235">
                  <c:v>8.3076299493000008</c:v>
                </c:pt>
                <c:pt idx="236">
                  <c:v>8.3076299493000008</c:v>
                </c:pt>
                <c:pt idx="237">
                  <c:v>8.3076299493000008</c:v>
                </c:pt>
                <c:pt idx="238">
                  <c:v>8.3076299493000008</c:v>
                </c:pt>
                <c:pt idx="239">
                  <c:v>8.3076299493000008</c:v>
                </c:pt>
                <c:pt idx="240">
                  <c:v>8.3076299493000008</c:v>
                </c:pt>
                <c:pt idx="241">
                  <c:v>8.3076299493000008</c:v>
                </c:pt>
                <c:pt idx="242">
                  <c:v>8.3076299493000008</c:v>
                </c:pt>
                <c:pt idx="243">
                  <c:v>8.3076299493000008</c:v>
                </c:pt>
                <c:pt idx="244">
                  <c:v>8.3076299493000008</c:v>
                </c:pt>
                <c:pt idx="245">
                  <c:v>8.3076299493000008</c:v>
                </c:pt>
                <c:pt idx="246">
                  <c:v>8.3076299493000008</c:v>
                </c:pt>
                <c:pt idx="247">
                  <c:v>8.3076299493000008</c:v>
                </c:pt>
                <c:pt idx="248">
                  <c:v>8.3076299493000008</c:v>
                </c:pt>
                <c:pt idx="249">
                  <c:v>8.3076299493000008</c:v>
                </c:pt>
                <c:pt idx="250">
                  <c:v>8.3076299493000008</c:v>
                </c:pt>
                <c:pt idx="251">
                  <c:v>8.3076299493000008</c:v>
                </c:pt>
                <c:pt idx="252">
                  <c:v>8.3076299493000008</c:v>
                </c:pt>
                <c:pt idx="253">
                  <c:v>8.3076299493000008</c:v>
                </c:pt>
                <c:pt idx="254">
                  <c:v>8.3076299493000008</c:v>
                </c:pt>
                <c:pt idx="255">
                  <c:v>8.3076299493000008</c:v>
                </c:pt>
                <c:pt idx="256">
                  <c:v>8.3076299493000008</c:v>
                </c:pt>
                <c:pt idx="257">
                  <c:v>8.3076299493000008</c:v>
                </c:pt>
                <c:pt idx="258">
                  <c:v>8.3076299493000008</c:v>
                </c:pt>
                <c:pt idx="259">
                  <c:v>8.3076299493000008</c:v>
                </c:pt>
                <c:pt idx="260">
                  <c:v>8.3076299493000008</c:v>
                </c:pt>
                <c:pt idx="261">
                  <c:v>8.3076299493000008</c:v>
                </c:pt>
                <c:pt idx="262">
                  <c:v>8.3076299493000008</c:v>
                </c:pt>
                <c:pt idx="263">
                  <c:v>8.3076299493000008</c:v>
                </c:pt>
                <c:pt idx="264">
                  <c:v>8.3076299493000008</c:v>
                </c:pt>
                <c:pt idx="265">
                  <c:v>8.3076299493000008</c:v>
                </c:pt>
                <c:pt idx="266">
                  <c:v>8.3076299493000008</c:v>
                </c:pt>
                <c:pt idx="267">
                  <c:v>8.3076299493000008</c:v>
                </c:pt>
                <c:pt idx="268">
                  <c:v>8.3076299493000008</c:v>
                </c:pt>
                <c:pt idx="269">
                  <c:v>8.3076299493000008</c:v>
                </c:pt>
                <c:pt idx="270">
                  <c:v>8.3076299493000008</c:v>
                </c:pt>
                <c:pt idx="271">
                  <c:v>8.3076299493000008</c:v>
                </c:pt>
                <c:pt idx="272">
                  <c:v>8.3076299493000008</c:v>
                </c:pt>
                <c:pt idx="273">
                  <c:v>8.3076299493000008</c:v>
                </c:pt>
                <c:pt idx="274">
                  <c:v>8.3076299493000008</c:v>
                </c:pt>
                <c:pt idx="275">
                  <c:v>8.3076299493000008</c:v>
                </c:pt>
                <c:pt idx="276">
                  <c:v>8.3076299493000008</c:v>
                </c:pt>
                <c:pt idx="277">
                  <c:v>8.3076299493000008</c:v>
                </c:pt>
                <c:pt idx="278">
                  <c:v>8.3076299493000008</c:v>
                </c:pt>
                <c:pt idx="279">
                  <c:v>8.3076299493000008</c:v>
                </c:pt>
                <c:pt idx="280">
                  <c:v>8.3076299493000008</c:v>
                </c:pt>
                <c:pt idx="281">
                  <c:v>8.3076299493000008</c:v>
                </c:pt>
                <c:pt idx="282">
                  <c:v>8.3076299493000008</c:v>
                </c:pt>
                <c:pt idx="283">
                  <c:v>8.3076299493000008</c:v>
                </c:pt>
                <c:pt idx="284">
                  <c:v>8.3076299493000008</c:v>
                </c:pt>
                <c:pt idx="285">
                  <c:v>8.3076299493000008</c:v>
                </c:pt>
                <c:pt idx="286">
                  <c:v>8.3076299493000008</c:v>
                </c:pt>
                <c:pt idx="287">
                  <c:v>8.3076299493000008</c:v>
                </c:pt>
                <c:pt idx="288">
                  <c:v>8.3076299493000008</c:v>
                </c:pt>
                <c:pt idx="289">
                  <c:v>8.3076299493000008</c:v>
                </c:pt>
                <c:pt idx="290">
                  <c:v>8.3076299493000008</c:v>
                </c:pt>
                <c:pt idx="291">
                  <c:v>8.3076299493000008</c:v>
                </c:pt>
                <c:pt idx="292">
                  <c:v>8.3076299493000008</c:v>
                </c:pt>
                <c:pt idx="293">
                  <c:v>8.3076299493000008</c:v>
                </c:pt>
                <c:pt idx="294">
                  <c:v>8.3076299493000008</c:v>
                </c:pt>
                <c:pt idx="295">
                  <c:v>8.3076299493000008</c:v>
                </c:pt>
                <c:pt idx="296">
                  <c:v>8.3076299493000008</c:v>
                </c:pt>
                <c:pt idx="297">
                  <c:v>8.3076299493000008</c:v>
                </c:pt>
                <c:pt idx="298">
                  <c:v>8.3076299493000008</c:v>
                </c:pt>
                <c:pt idx="299">
                  <c:v>8.3076299493000008</c:v>
                </c:pt>
                <c:pt idx="300">
                  <c:v>8.3076299493000008</c:v>
                </c:pt>
                <c:pt idx="301">
                  <c:v>8.3076299493000008</c:v>
                </c:pt>
                <c:pt idx="302">
                  <c:v>8.3076299493000008</c:v>
                </c:pt>
                <c:pt idx="303">
                  <c:v>8.3076299493000008</c:v>
                </c:pt>
                <c:pt idx="304">
                  <c:v>8.3076299493000008</c:v>
                </c:pt>
                <c:pt idx="305">
                  <c:v>8.3076299493000008</c:v>
                </c:pt>
                <c:pt idx="306">
                  <c:v>8.3076299493000008</c:v>
                </c:pt>
                <c:pt idx="307">
                  <c:v>8.3076299493000008</c:v>
                </c:pt>
                <c:pt idx="308">
                  <c:v>8.3076299493000008</c:v>
                </c:pt>
                <c:pt idx="309">
                  <c:v>8.3076299493000008</c:v>
                </c:pt>
                <c:pt idx="310">
                  <c:v>8.3076299493000008</c:v>
                </c:pt>
                <c:pt idx="311">
                  <c:v>8.3076299493000008</c:v>
                </c:pt>
                <c:pt idx="312">
                  <c:v>8.3076299493000008</c:v>
                </c:pt>
                <c:pt idx="313">
                  <c:v>8.3076299493000008</c:v>
                </c:pt>
                <c:pt idx="314">
                  <c:v>8.3076299493000008</c:v>
                </c:pt>
                <c:pt idx="315">
                  <c:v>8.3076299493000008</c:v>
                </c:pt>
                <c:pt idx="316">
                  <c:v>8.3076299493000008</c:v>
                </c:pt>
                <c:pt idx="317">
                  <c:v>8.3076299493000008</c:v>
                </c:pt>
                <c:pt idx="318">
                  <c:v>8.3076299493000008</c:v>
                </c:pt>
                <c:pt idx="319">
                  <c:v>8.3076299493000008</c:v>
                </c:pt>
                <c:pt idx="320">
                  <c:v>8.3076299493000008</c:v>
                </c:pt>
                <c:pt idx="321">
                  <c:v>8.3076299493000008</c:v>
                </c:pt>
                <c:pt idx="322">
                  <c:v>8.3076299493000008</c:v>
                </c:pt>
                <c:pt idx="323">
                  <c:v>8.3076299493000008</c:v>
                </c:pt>
                <c:pt idx="324">
                  <c:v>8.3076299493000008</c:v>
                </c:pt>
                <c:pt idx="325">
                  <c:v>8.3076299493000008</c:v>
                </c:pt>
                <c:pt idx="326">
                  <c:v>8.3076299493000008</c:v>
                </c:pt>
                <c:pt idx="327">
                  <c:v>8.3076299493000008</c:v>
                </c:pt>
                <c:pt idx="328">
                  <c:v>8.3076299493000008</c:v>
                </c:pt>
                <c:pt idx="329">
                  <c:v>8.3076299493000008</c:v>
                </c:pt>
                <c:pt idx="330">
                  <c:v>8.3076299493000008</c:v>
                </c:pt>
                <c:pt idx="331">
                  <c:v>8.3076299493000008</c:v>
                </c:pt>
                <c:pt idx="332">
                  <c:v>8.3076299493000008</c:v>
                </c:pt>
                <c:pt idx="333">
                  <c:v>8.3076299493000008</c:v>
                </c:pt>
                <c:pt idx="334">
                  <c:v>8.3076299493000008</c:v>
                </c:pt>
                <c:pt idx="335">
                  <c:v>8.3076299493000008</c:v>
                </c:pt>
                <c:pt idx="336">
                  <c:v>8.3076299493000008</c:v>
                </c:pt>
                <c:pt idx="337">
                  <c:v>8.3076299493000008</c:v>
                </c:pt>
                <c:pt idx="338">
                  <c:v>8.3076299493000008</c:v>
                </c:pt>
                <c:pt idx="339">
                  <c:v>8.3076299493000008</c:v>
                </c:pt>
                <c:pt idx="340">
                  <c:v>8.3076299493000008</c:v>
                </c:pt>
                <c:pt idx="341">
                  <c:v>8.3076299493000008</c:v>
                </c:pt>
                <c:pt idx="342">
                  <c:v>8.3076299493000008</c:v>
                </c:pt>
                <c:pt idx="343">
                  <c:v>8.3076299493000008</c:v>
                </c:pt>
                <c:pt idx="344">
                  <c:v>8.3076299493000008</c:v>
                </c:pt>
                <c:pt idx="345">
                  <c:v>8.3076299493000008</c:v>
                </c:pt>
                <c:pt idx="346">
                  <c:v>8.3076299493000008</c:v>
                </c:pt>
                <c:pt idx="347">
                  <c:v>8.3076299493000008</c:v>
                </c:pt>
                <c:pt idx="348">
                  <c:v>8.3076299493000008</c:v>
                </c:pt>
                <c:pt idx="349">
                  <c:v>8.3076299493000008</c:v>
                </c:pt>
                <c:pt idx="350">
                  <c:v>8.3076299493000008</c:v>
                </c:pt>
                <c:pt idx="351">
                  <c:v>8.3076299493000008</c:v>
                </c:pt>
                <c:pt idx="352">
                  <c:v>8.3076299493000008</c:v>
                </c:pt>
                <c:pt idx="353">
                  <c:v>8.3076299493000008</c:v>
                </c:pt>
                <c:pt idx="354">
                  <c:v>8.3076299493000008</c:v>
                </c:pt>
                <c:pt idx="355">
                  <c:v>8.3076299493000008</c:v>
                </c:pt>
                <c:pt idx="356">
                  <c:v>8.3076299493000008</c:v>
                </c:pt>
                <c:pt idx="357">
                  <c:v>8.3076299493000008</c:v>
                </c:pt>
                <c:pt idx="358">
                  <c:v>8.3076299493000008</c:v>
                </c:pt>
                <c:pt idx="359">
                  <c:v>8.3076299493000008</c:v>
                </c:pt>
                <c:pt idx="360">
                  <c:v>8.3076299493000008</c:v>
                </c:pt>
                <c:pt idx="361">
                  <c:v>8.3076299493000008</c:v>
                </c:pt>
                <c:pt idx="362">
                  <c:v>8.3076299493000008</c:v>
                </c:pt>
                <c:pt idx="363">
                  <c:v>8.3076299493000008</c:v>
                </c:pt>
                <c:pt idx="364">
                  <c:v>8.3076299493000008</c:v>
                </c:pt>
              </c:numCache>
            </c:numRef>
          </c:val>
        </c:ser>
        <c:ser>
          <c:idx val="0"/>
          <c:order val="5"/>
          <c:tx>
            <c:strRef>
              <c:f>'A5.1 (A5.1M - A5.1P)'!$AM$33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(A5.1M - A5.1P)'!$AM$34:$AM$398</c:f>
              <c:numCache>
                <c:formatCode>0</c:formatCode>
                <c:ptCount val="365"/>
                <c:pt idx="0">
                  <c:v>78.912954404999994</c:v>
                </c:pt>
                <c:pt idx="1">
                  <c:v>78.801476489999999</c:v>
                </c:pt>
                <c:pt idx="2">
                  <c:v>78.691392731999997</c:v>
                </c:pt>
                <c:pt idx="3">
                  <c:v>78.582687742999994</c:v>
                </c:pt>
                <c:pt idx="4">
                  <c:v>78.475346134000006</c:v>
                </c:pt>
                <c:pt idx="5">
                  <c:v>78.369352515000003</c:v>
                </c:pt>
                <c:pt idx="6">
                  <c:v>78.264691499999998</c:v>
                </c:pt>
                <c:pt idx="7">
                  <c:v>78.161347699000004</c:v>
                </c:pt>
                <c:pt idx="8">
                  <c:v>78.059305722999994</c:v>
                </c:pt>
                <c:pt idx="9">
                  <c:v>77.958550184000003</c:v>
                </c:pt>
                <c:pt idx="10">
                  <c:v>77.859065693000005</c:v>
                </c:pt>
                <c:pt idx="11">
                  <c:v>77.760836862999994</c:v>
                </c:pt>
                <c:pt idx="12">
                  <c:v>77.663848302999995</c:v>
                </c:pt>
                <c:pt idx="13">
                  <c:v>77.568084626000001</c:v>
                </c:pt>
                <c:pt idx="14">
                  <c:v>77.473530444000005</c:v>
                </c:pt>
                <c:pt idx="15">
                  <c:v>77.380170366000002</c:v>
                </c:pt>
                <c:pt idx="16">
                  <c:v>77.287989006000004</c:v>
                </c:pt>
                <c:pt idx="17">
                  <c:v>77.196970973000006</c:v>
                </c:pt>
                <c:pt idx="18">
                  <c:v>77.107100880999994</c:v>
                </c:pt>
                <c:pt idx="19">
                  <c:v>77.018363339000004</c:v>
                </c:pt>
                <c:pt idx="20">
                  <c:v>76.930742961000007</c:v>
                </c:pt>
                <c:pt idx="21">
                  <c:v>76.844224355999998</c:v>
                </c:pt>
                <c:pt idx="22">
                  <c:v>76.758792135999997</c:v>
                </c:pt>
                <c:pt idx="23">
                  <c:v>76.674430912999995</c:v>
                </c:pt>
                <c:pt idx="24">
                  <c:v>76.591125298999998</c:v>
                </c:pt>
                <c:pt idx="25">
                  <c:v>76.508859904000005</c:v>
                </c:pt>
                <c:pt idx="26">
                  <c:v>76.427619340000007</c:v>
                </c:pt>
                <c:pt idx="27">
                  <c:v>76.347388218000006</c:v>
                </c:pt>
                <c:pt idx="28">
                  <c:v>76.268151150999998</c:v>
                </c:pt>
                <c:pt idx="29">
                  <c:v>76.189892748000005</c:v>
                </c:pt>
                <c:pt idx="30">
                  <c:v>76.112597622999999</c:v>
                </c:pt>
                <c:pt idx="31">
                  <c:v>76.036250385000002</c:v>
                </c:pt>
                <c:pt idx="32">
                  <c:v>75.960835646999996</c:v>
                </c:pt>
                <c:pt idx="33">
                  <c:v>75.886338019999997</c:v>
                </c:pt>
                <c:pt idx="34">
                  <c:v>75.812742115000006</c:v>
                </c:pt>
                <c:pt idx="35">
                  <c:v>75.740032544000002</c:v>
                </c:pt>
                <c:pt idx="36">
                  <c:v>75.668193919000004</c:v>
                </c:pt>
                <c:pt idx="37">
                  <c:v>75.597210849000007</c:v>
                </c:pt>
                <c:pt idx="38">
                  <c:v>75.527067947999996</c:v>
                </c:pt>
                <c:pt idx="39">
                  <c:v>75.457749827000001</c:v>
                </c:pt>
                <c:pt idx="40">
                  <c:v>75.389241096000006</c:v>
                </c:pt>
                <c:pt idx="41">
                  <c:v>75.321526367000004</c:v>
                </c:pt>
                <c:pt idx="42">
                  <c:v>75.254590253000003</c:v>
                </c:pt>
                <c:pt idx="43">
                  <c:v>75.188417362999999</c:v>
                </c:pt>
                <c:pt idx="44">
                  <c:v>75.122992310000001</c:v>
                </c:pt>
                <c:pt idx="45">
                  <c:v>75.058299704999996</c:v>
                </c:pt>
                <c:pt idx="46">
                  <c:v>74.994324159000001</c:v>
                </c:pt>
                <c:pt idx="47">
                  <c:v>74.931050283999994</c:v>
                </c:pt>
                <c:pt idx="48">
                  <c:v>74.868462691000005</c:v>
                </c:pt>
                <c:pt idx="49">
                  <c:v>74.806545990999993</c:v>
                </c:pt>
                <c:pt idx="50">
                  <c:v>74.745284796999997</c:v>
                </c:pt>
                <c:pt idx="51">
                  <c:v>74.684663719</c:v>
                </c:pt>
                <c:pt idx="52">
                  <c:v>74.624667368999994</c:v>
                </c:pt>
                <c:pt idx="53">
                  <c:v>74.565280358999999</c:v>
                </c:pt>
                <c:pt idx="54">
                  <c:v>74.506487299</c:v>
                </c:pt>
                <c:pt idx="55">
                  <c:v>74.448272801000002</c:v>
                </c:pt>
                <c:pt idx="56">
                  <c:v>74.390621476000007</c:v>
                </c:pt>
                <c:pt idx="57">
                  <c:v>74.333517936999996</c:v>
                </c:pt>
                <c:pt idx="58">
                  <c:v>74.276946793999997</c:v>
                </c:pt>
                <c:pt idx="59">
                  <c:v>74.220892659</c:v>
                </c:pt>
                <c:pt idx="60">
                  <c:v>74.165340142999995</c:v>
                </c:pt>
                <c:pt idx="61">
                  <c:v>74.110273856999996</c:v>
                </c:pt>
                <c:pt idx="62">
                  <c:v>74.055678413999999</c:v>
                </c:pt>
                <c:pt idx="63">
                  <c:v>74.001538424000003</c:v>
                </c:pt>
                <c:pt idx="64">
                  <c:v>73.947838499</c:v>
                </c:pt>
                <c:pt idx="65">
                  <c:v>73.894563250000004</c:v>
                </c:pt>
                <c:pt idx="66">
                  <c:v>73.841697288000006</c:v>
                </c:pt>
                <c:pt idx="67">
                  <c:v>73.789225225999999</c:v>
                </c:pt>
                <c:pt idx="68">
                  <c:v>73.737131675000001</c:v>
                </c:pt>
                <c:pt idx="69">
                  <c:v>73.685401244999994</c:v>
                </c:pt>
                <c:pt idx="70">
                  <c:v>73.634018549000004</c:v>
                </c:pt>
                <c:pt idx="71">
                  <c:v>73.582968197</c:v>
                </c:pt>
                <c:pt idx="72">
                  <c:v>73.532234802000005</c:v>
                </c:pt>
                <c:pt idx="73">
                  <c:v>73.481802974000004</c:v>
                </c:pt>
                <c:pt idx="74">
                  <c:v>73.431657326000007</c:v>
                </c:pt>
                <c:pt idx="75">
                  <c:v>73.381782466999994</c:v>
                </c:pt>
                <c:pt idx="76">
                  <c:v>73.332163011000006</c:v>
                </c:pt>
                <c:pt idx="77">
                  <c:v>73.282783567999999</c:v>
                </c:pt>
                <c:pt idx="78">
                  <c:v>73.233628749000005</c:v>
                </c:pt>
                <c:pt idx="79">
                  <c:v>73.184683167000003</c:v>
                </c:pt>
                <c:pt idx="80">
                  <c:v>73.135931432000007</c:v>
                </c:pt>
                <c:pt idx="81">
                  <c:v>73.087358155999993</c:v>
                </c:pt>
                <c:pt idx="82">
                  <c:v>73.038947950999997</c:v>
                </c:pt>
                <c:pt idx="83">
                  <c:v>72.990685427000003</c:v>
                </c:pt>
                <c:pt idx="84">
                  <c:v>72.942555196000001</c:v>
                </c:pt>
                <c:pt idx="85">
                  <c:v>72.894541871000001</c:v>
                </c:pt>
                <c:pt idx="86">
                  <c:v>72.846630060999999</c:v>
                </c:pt>
                <c:pt idx="87">
                  <c:v>72.798804378</c:v>
                </c:pt>
                <c:pt idx="88">
                  <c:v>72.751049433999995</c:v>
                </c:pt>
                <c:pt idx="89">
                  <c:v>72.703349841000005</c:v>
                </c:pt>
                <c:pt idx="90">
                  <c:v>72.655690208999999</c:v>
                </c:pt>
                <c:pt idx="91">
                  <c:v>72.608055151000002</c:v>
                </c:pt>
                <c:pt idx="92">
                  <c:v>72.560432344000006</c:v>
                </c:pt>
                <c:pt idx="93">
                  <c:v>72.512821735000003</c:v>
                </c:pt>
                <c:pt idx="94">
                  <c:v>72.465226338999997</c:v>
                </c:pt>
                <c:pt idx="95">
                  <c:v>72.417649170000004</c:v>
                </c:pt>
                <c:pt idx="96">
                  <c:v>72.370093241000006</c:v>
                </c:pt>
                <c:pt idx="97">
                  <c:v>72.322561566000005</c:v>
                </c:pt>
                <c:pt idx="98">
                  <c:v>72.275057160000003</c:v>
                </c:pt>
                <c:pt idx="99">
                  <c:v>72.227583035999999</c:v>
                </c:pt>
                <c:pt idx="100">
                  <c:v>72.180142208999996</c:v>
                </c:pt>
                <c:pt idx="101">
                  <c:v>72.132737692000006</c:v>
                </c:pt>
                <c:pt idx="102">
                  <c:v>72.085372500000005</c:v>
                </c:pt>
                <c:pt idx="103">
                  <c:v>72.038049645000001</c:v>
                </c:pt>
                <c:pt idx="104">
                  <c:v>71.990772144000005</c:v>
                </c:pt>
                <c:pt idx="105">
                  <c:v>71.943543008000006</c:v>
                </c:pt>
                <c:pt idx="106">
                  <c:v>71.896365252999999</c:v>
                </c:pt>
                <c:pt idx="107">
                  <c:v>71.849241892999999</c:v>
                </c:pt>
                <c:pt idx="108">
                  <c:v>71.802175941000002</c:v>
                </c:pt>
                <c:pt idx="109">
                  <c:v>71.755170410999995</c:v>
                </c:pt>
                <c:pt idx="110">
                  <c:v>71.708228317000007</c:v>
                </c:pt>
                <c:pt idx="111">
                  <c:v>71.661352674</c:v>
                </c:pt>
                <c:pt idx="112">
                  <c:v>71.614546493999995</c:v>
                </c:pt>
                <c:pt idx="113">
                  <c:v>71.567812794000005</c:v>
                </c:pt>
                <c:pt idx="114">
                  <c:v>71.521154585000005</c:v>
                </c:pt>
                <c:pt idx="115">
                  <c:v>71.474574883000003</c:v>
                </c:pt>
                <c:pt idx="116">
                  <c:v>71.428076700999995</c:v>
                </c:pt>
                <c:pt idx="117">
                  <c:v>71.381663052999997</c:v>
                </c:pt>
                <c:pt idx="118">
                  <c:v>71.335336952999995</c:v>
                </c:pt>
                <c:pt idx="119">
                  <c:v>71.289101415999994</c:v>
                </c:pt>
                <c:pt idx="120">
                  <c:v>71.242959455000005</c:v>
                </c:pt>
                <c:pt idx="121">
                  <c:v>71.196914083999999</c:v>
                </c:pt>
                <c:pt idx="122">
                  <c:v>71.150968316999993</c:v>
                </c:pt>
                <c:pt idx="123">
                  <c:v>71.105125168000001</c:v>
                </c:pt>
                <c:pt idx="124">
                  <c:v>71.059387651999998</c:v>
                </c:pt>
                <c:pt idx="125">
                  <c:v>71.013758781999996</c:v>
                </c:pt>
                <c:pt idx="126">
                  <c:v>70.968241570999993</c:v>
                </c:pt>
                <c:pt idx="127">
                  <c:v>70.922839034999996</c:v>
                </c:pt>
                <c:pt idx="128">
                  <c:v>70.877554187000001</c:v>
                </c:pt>
                <c:pt idx="129">
                  <c:v>70.832390040999996</c:v>
                </c:pt>
                <c:pt idx="130">
                  <c:v>70.787349610999996</c:v>
                </c:pt>
                <c:pt idx="131">
                  <c:v>70.742435912000005</c:v>
                </c:pt>
                <c:pt idx="132">
                  <c:v>70.697651956000001</c:v>
                </c:pt>
                <c:pt idx="133">
                  <c:v>70.653000758000005</c:v>
                </c:pt>
                <c:pt idx="134">
                  <c:v>70.608485332000001</c:v>
                </c:pt>
                <c:pt idx="135">
                  <c:v>70.564108692999994</c:v>
                </c:pt>
                <c:pt idx="136">
                  <c:v>70.519873853000007</c:v>
                </c:pt>
                <c:pt idx="137">
                  <c:v>70.475783828000004</c:v>
                </c:pt>
                <c:pt idx="138">
                  <c:v>70.431841629999994</c:v>
                </c:pt>
                <c:pt idx="139">
                  <c:v>70.388050273999994</c:v>
                </c:pt>
                <c:pt idx="140">
                  <c:v>70.344412774999995</c:v>
                </c:pt>
                <c:pt idx="141">
                  <c:v>70.300932145000004</c:v>
                </c:pt>
                <c:pt idx="142">
                  <c:v>70.257611398999998</c:v>
                </c:pt>
                <c:pt idx="143">
                  <c:v>70.214453551000005</c:v>
                </c:pt>
                <c:pt idx="144">
                  <c:v>70.171461614999998</c:v>
                </c:pt>
                <c:pt idx="145">
                  <c:v>70.128638605000006</c:v>
                </c:pt>
                <c:pt idx="146">
                  <c:v>70.085987535000001</c:v>
                </c:pt>
                <c:pt idx="147">
                  <c:v>70.043511418999998</c:v>
                </c:pt>
                <c:pt idx="148">
                  <c:v>70.001213270999997</c:v>
                </c:pt>
                <c:pt idx="149">
                  <c:v>69.959096103999997</c:v>
                </c:pt>
                <c:pt idx="150">
                  <c:v>69.917162934000004</c:v>
                </c:pt>
                <c:pt idx="151">
                  <c:v>69.875416772999998</c:v>
                </c:pt>
                <c:pt idx="152">
                  <c:v>69.833860635999997</c:v>
                </c:pt>
                <c:pt idx="153">
                  <c:v>69.792497537000003</c:v>
                </c:pt>
                <c:pt idx="154">
                  <c:v>69.751330488999997</c:v>
                </c:pt>
                <c:pt idx="155">
                  <c:v>69.710362508000003</c:v>
                </c:pt>
                <c:pt idx="156">
                  <c:v>69.669596605999999</c:v>
                </c:pt>
                <c:pt idx="157">
                  <c:v>69.629035798000004</c:v>
                </c:pt>
                <c:pt idx="158">
                  <c:v>69.588683098000004</c:v>
                </c:pt>
                <c:pt idx="159">
                  <c:v>69.548541518999997</c:v>
                </c:pt>
                <c:pt idx="160">
                  <c:v>69.508614076000001</c:v>
                </c:pt>
                <c:pt idx="161">
                  <c:v>69.468903783000002</c:v>
                </c:pt>
                <c:pt idx="162">
                  <c:v>69.429413654000001</c:v>
                </c:pt>
                <c:pt idx="163">
                  <c:v>69.390146701999996</c:v>
                </c:pt>
                <c:pt idx="164">
                  <c:v>69.351105942999993</c:v>
                </c:pt>
                <c:pt idx="165">
                  <c:v>69.312294387999998</c:v>
                </c:pt>
                <c:pt idx="166">
                  <c:v>69.273715053999993</c:v>
                </c:pt>
                <c:pt idx="167">
                  <c:v>69.235370953</c:v>
                </c:pt>
                <c:pt idx="168">
                  <c:v>69.197265099999996</c:v>
                </c:pt>
                <c:pt idx="169">
                  <c:v>69.159400508000004</c:v>
                </c:pt>
                <c:pt idx="170">
                  <c:v>69.121780192000003</c:v>
                </c:pt>
                <c:pt idx="171">
                  <c:v>69.084407165000002</c:v>
                </c:pt>
                <c:pt idx="172">
                  <c:v>69.047284442999995</c:v>
                </c:pt>
                <c:pt idx="173">
                  <c:v>69.010415037000001</c:v>
                </c:pt>
                <c:pt idx="174">
                  <c:v>68.973801964000003</c:v>
                </c:pt>
                <c:pt idx="175">
                  <c:v>68.937448235999994</c:v>
                </c:pt>
                <c:pt idx="176">
                  <c:v>68.901356867000004</c:v>
                </c:pt>
                <c:pt idx="177">
                  <c:v>68.865530871999994</c:v>
                </c:pt>
                <c:pt idx="178">
                  <c:v>68.829973265000007</c:v>
                </c:pt>
                <c:pt idx="179">
                  <c:v>68.794687058999997</c:v>
                </c:pt>
                <c:pt idx="180">
                  <c:v>68.759675267999995</c:v>
                </c:pt>
                <c:pt idx="181">
                  <c:v>68.724940907000004</c:v>
                </c:pt>
                <c:pt idx="182">
                  <c:v>68.690486989999997</c:v>
                </c:pt>
                <c:pt idx="183">
                  <c:v>68.656315946999996</c:v>
                </c:pt>
                <c:pt idx="184">
                  <c:v>68.622427873999996</c:v>
                </c:pt>
                <c:pt idx="185">
                  <c:v>68.588822285000006</c:v>
                </c:pt>
                <c:pt idx="186">
                  <c:v>68.555498693999994</c:v>
                </c:pt>
                <c:pt idx="187">
                  <c:v>68.522456611999999</c:v>
                </c:pt>
                <c:pt idx="188">
                  <c:v>68.489695554999997</c:v>
                </c:pt>
                <c:pt idx="189">
                  <c:v>68.457215035000004</c:v>
                </c:pt>
                <c:pt idx="190">
                  <c:v>68.425014564999998</c:v>
                </c:pt>
                <c:pt idx="191">
                  <c:v>68.393093657999998</c:v>
                </c:pt>
                <c:pt idx="192">
                  <c:v>68.361451828</c:v>
                </c:pt>
                <c:pt idx="193">
                  <c:v>68.330088587999995</c:v>
                </c:pt>
                <c:pt idx="194">
                  <c:v>68.299003451000004</c:v>
                </c:pt>
                <c:pt idx="195">
                  <c:v>68.268195930999994</c:v>
                </c:pt>
                <c:pt idx="196">
                  <c:v>68.237665539999995</c:v>
                </c:pt>
                <c:pt idx="197">
                  <c:v>68.207411792000002</c:v>
                </c:pt>
                <c:pt idx="198">
                  <c:v>68.177434200999997</c:v>
                </c:pt>
                <c:pt idx="199">
                  <c:v>68.147732278999996</c:v>
                </c:pt>
                <c:pt idx="200">
                  <c:v>68.118305539000005</c:v>
                </c:pt>
                <c:pt idx="201">
                  <c:v>68.089153495999994</c:v>
                </c:pt>
                <c:pt idx="202">
                  <c:v>68.060275661000006</c:v>
                </c:pt>
                <c:pt idx="203">
                  <c:v>68.031671549999999</c:v>
                </c:pt>
                <c:pt idx="204">
                  <c:v>68.003340674</c:v>
                </c:pt>
                <c:pt idx="205">
                  <c:v>67.975282546000003</c:v>
                </c:pt>
                <c:pt idx="206">
                  <c:v>67.947496681000004</c:v>
                </c:pt>
                <c:pt idx="207">
                  <c:v>67.919982591999997</c:v>
                </c:pt>
                <c:pt idx="208">
                  <c:v>67.892739790999997</c:v>
                </c:pt>
                <c:pt idx="209">
                  <c:v>67.865767792</c:v>
                </c:pt>
                <c:pt idx="210">
                  <c:v>67.839066107999997</c:v>
                </c:pt>
                <c:pt idx="211">
                  <c:v>67.812634252999999</c:v>
                </c:pt>
                <c:pt idx="212">
                  <c:v>67.786471739000007</c:v>
                </c:pt>
                <c:pt idx="213">
                  <c:v>67.760578080000002</c:v>
                </c:pt>
                <c:pt idx="214">
                  <c:v>67.734952789999994</c:v>
                </c:pt>
                <c:pt idx="215">
                  <c:v>67.709595381</c:v>
                </c:pt>
                <c:pt idx="216">
                  <c:v>67.684505365999996</c:v>
                </c:pt>
                <c:pt idx="217">
                  <c:v>67.659682259999997</c:v>
                </c:pt>
                <c:pt idx="218">
                  <c:v>67.635125574</c:v>
                </c:pt>
                <c:pt idx="219">
                  <c:v>67.610834823000005</c:v>
                </c:pt>
                <c:pt idx="220">
                  <c:v>67.586809520000003</c:v>
                </c:pt>
                <c:pt idx="221">
                  <c:v>67.563049176999996</c:v>
                </c:pt>
                <c:pt idx="222">
                  <c:v>67.539553308999999</c:v>
                </c:pt>
                <c:pt idx="223">
                  <c:v>67.516321427999998</c:v>
                </c:pt>
                <c:pt idx="224">
                  <c:v>67.493353048000003</c:v>
                </c:pt>
                <c:pt idx="225">
                  <c:v>67.470647682000006</c:v>
                </c:pt>
                <c:pt idx="226">
                  <c:v>67.448204842999999</c:v>
                </c:pt>
                <c:pt idx="227">
                  <c:v>67.426024044000002</c:v>
                </c:pt>
                <c:pt idx="228">
                  <c:v>67.404104798999995</c:v>
                </c:pt>
                <c:pt idx="229">
                  <c:v>67.382446621</c:v>
                </c:pt>
                <c:pt idx="230">
                  <c:v>67.361049023000007</c:v>
                </c:pt>
                <c:pt idx="231">
                  <c:v>67.339911517999994</c:v>
                </c:pt>
                <c:pt idx="232">
                  <c:v>67.319033619999999</c:v>
                </c:pt>
                <c:pt idx="233">
                  <c:v>67.298414842</c:v>
                </c:pt>
                <c:pt idx="234">
                  <c:v>67.278054697000002</c:v>
                </c:pt>
                <c:pt idx="235">
                  <c:v>67.257952697999997</c:v>
                </c:pt>
                <c:pt idx="236">
                  <c:v>67.238108358999995</c:v>
                </c:pt>
                <c:pt idx="237">
                  <c:v>67.218521193000001</c:v>
                </c:pt>
                <c:pt idx="238">
                  <c:v>67.199190713999997</c:v>
                </c:pt>
                <c:pt idx="239">
                  <c:v>67.180116432999995</c:v>
                </c:pt>
                <c:pt idx="240">
                  <c:v>67.161297864999995</c:v>
                </c:pt>
                <c:pt idx="241">
                  <c:v>67.142734523000001</c:v>
                </c:pt>
                <c:pt idx="242">
                  <c:v>67.124425919999993</c:v>
                </c:pt>
                <c:pt idx="243">
                  <c:v>67.106371569999993</c:v>
                </c:pt>
                <c:pt idx="244">
                  <c:v>67.088570985000004</c:v>
                </c:pt>
                <c:pt idx="245">
                  <c:v>67.071023679000007</c:v>
                </c:pt>
                <c:pt idx="246">
                  <c:v>67.053729164999993</c:v>
                </c:pt>
                <c:pt idx="247">
                  <c:v>67.036686955999997</c:v>
                </c:pt>
                <c:pt idx="248">
                  <c:v>67.019896566</c:v>
                </c:pt>
                <c:pt idx="249">
                  <c:v>67.003357507999993</c:v>
                </c:pt>
                <c:pt idx="250">
                  <c:v>66.987069294999998</c:v>
                </c:pt>
                <c:pt idx="251">
                  <c:v>66.971031440999994</c:v>
                </c:pt>
                <c:pt idx="252">
                  <c:v>66.955243457999998</c:v>
                </c:pt>
                <c:pt idx="253">
                  <c:v>66.939704860000006</c:v>
                </c:pt>
                <c:pt idx="254">
                  <c:v>66.924415159999995</c:v>
                </c:pt>
                <c:pt idx="255">
                  <c:v>66.909373871</c:v>
                </c:pt>
                <c:pt idx="256">
                  <c:v>66.894580507000001</c:v>
                </c:pt>
                <c:pt idx="257">
                  <c:v>66.880034581000004</c:v>
                </c:pt>
                <c:pt idx="258">
                  <c:v>66.865735606000001</c:v>
                </c:pt>
                <c:pt idx="259">
                  <c:v>66.851683094999999</c:v>
                </c:pt>
                <c:pt idx="260">
                  <c:v>66.837876562000005</c:v>
                </c:pt>
                <c:pt idx="261">
                  <c:v>66.824315519999999</c:v>
                </c:pt>
                <c:pt idx="262">
                  <c:v>66.810999480999996</c:v>
                </c:pt>
                <c:pt idx="263">
                  <c:v>66.797927960999999</c:v>
                </c:pt>
                <c:pt idx="264">
                  <c:v>66.785100470000003</c:v>
                </c:pt>
                <c:pt idx="265">
                  <c:v>66.772516523999997</c:v>
                </c:pt>
                <c:pt idx="266">
                  <c:v>66.760175634000007</c:v>
                </c:pt>
                <c:pt idx="267">
                  <c:v>66.748077316000007</c:v>
                </c:pt>
                <c:pt idx="268">
                  <c:v>66.736221080000007</c:v>
                </c:pt>
                <c:pt idx="269">
                  <c:v>66.724606441999995</c:v>
                </c:pt>
                <c:pt idx="270">
                  <c:v>66.713232912999999</c:v>
                </c:pt>
                <c:pt idx="271">
                  <c:v>66.702100008000002</c:v>
                </c:pt>
                <c:pt idx="272">
                  <c:v>66.691207238999993</c:v>
                </c:pt>
                <c:pt idx="273">
                  <c:v>66.680554121</c:v>
                </c:pt>
                <c:pt idx="274">
                  <c:v>66.670138112000004</c:v>
                </c:pt>
                <c:pt idx="275">
                  <c:v>66.659948464999999</c:v>
                </c:pt>
                <c:pt idx="276">
                  <c:v>66.649972378000001</c:v>
                </c:pt>
                <c:pt idx="277">
                  <c:v>66.640197048000005</c:v>
                </c:pt>
                <c:pt idx="278">
                  <c:v>66.630609672999995</c:v>
                </c:pt>
                <c:pt idx="279">
                  <c:v>66.621197452999994</c:v>
                </c:pt>
                <c:pt idx="280">
                  <c:v>66.611947584999996</c:v>
                </c:pt>
                <c:pt idx="281">
                  <c:v>66.602847267000001</c:v>
                </c:pt>
                <c:pt idx="282">
                  <c:v>66.593883696999995</c:v>
                </c:pt>
                <c:pt idx="283">
                  <c:v>66.585044073999995</c:v>
                </c:pt>
                <c:pt idx="284">
                  <c:v>66.576315594999997</c:v>
                </c:pt>
                <c:pt idx="285">
                  <c:v>66.567685459000003</c:v>
                </c:pt>
                <c:pt idx="286">
                  <c:v>66.559140865000003</c:v>
                </c:pt>
                <c:pt idx="287">
                  <c:v>66.550669009000003</c:v>
                </c:pt>
                <c:pt idx="288">
                  <c:v>66.542257090999996</c:v>
                </c:pt>
                <c:pt idx="289">
                  <c:v>66.533892308000006</c:v>
                </c:pt>
                <c:pt idx="290">
                  <c:v>66.525561859000007</c:v>
                </c:pt>
                <c:pt idx="291">
                  <c:v>66.517252941999999</c:v>
                </c:pt>
                <c:pt idx="292">
                  <c:v>66.508952754999996</c:v>
                </c:pt>
                <c:pt idx="293">
                  <c:v>66.500648494999993</c:v>
                </c:pt>
                <c:pt idx="294">
                  <c:v>66.492327363000001</c:v>
                </c:pt>
                <c:pt idx="295">
                  <c:v>66.483976553999995</c:v>
                </c:pt>
                <c:pt idx="296">
                  <c:v>66.475583268999998</c:v>
                </c:pt>
                <c:pt idx="297">
                  <c:v>66.467134704000003</c:v>
                </c:pt>
                <c:pt idx="298">
                  <c:v>66.458618057999999</c:v>
                </c:pt>
                <c:pt idx="299">
                  <c:v>66.450020529</c:v>
                </c:pt>
                <c:pt idx="300">
                  <c:v>66.441329315000004</c:v>
                </c:pt>
                <c:pt idx="301">
                  <c:v>66.432531615000002</c:v>
                </c:pt>
                <c:pt idx="302">
                  <c:v>66.423614627000006</c:v>
                </c:pt>
                <c:pt idx="303">
                  <c:v>66.414565547999999</c:v>
                </c:pt>
                <c:pt idx="304">
                  <c:v>66.405371576999997</c:v>
                </c:pt>
                <c:pt idx="305">
                  <c:v>66.396019912</c:v>
                </c:pt>
                <c:pt idx="306">
                  <c:v>66.386497750999993</c:v>
                </c:pt>
                <c:pt idx="307">
                  <c:v>66.376792292999994</c:v>
                </c:pt>
                <c:pt idx="308">
                  <c:v>66.366890736000002</c:v>
                </c:pt>
                <c:pt idx="309">
                  <c:v>66.356780276999999</c:v>
                </c:pt>
                <c:pt idx="310">
                  <c:v>66.346448115000001</c:v>
                </c:pt>
                <c:pt idx="311">
                  <c:v>66.335881447999995</c:v>
                </c:pt>
                <c:pt idx="312">
                  <c:v>66.325067473999994</c:v>
                </c:pt>
                <c:pt idx="313">
                  <c:v>66.313993392</c:v>
                </c:pt>
                <c:pt idx="314">
                  <c:v>66.302646398999997</c:v>
                </c:pt>
                <c:pt idx="315">
                  <c:v>66.291013694</c:v>
                </c:pt>
                <c:pt idx="316">
                  <c:v>66.279082474000006</c:v>
                </c:pt>
                <c:pt idx="317">
                  <c:v>66.266839938999993</c:v>
                </c:pt>
                <c:pt idx="318">
                  <c:v>66.254273286</c:v>
                </c:pt>
                <c:pt idx="319">
                  <c:v>66.241369712999997</c:v>
                </c:pt>
                <c:pt idx="320">
                  <c:v>66.228116419000003</c:v>
                </c:pt>
                <c:pt idx="321">
                  <c:v>66.214500600999997</c:v>
                </c:pt>
                <c:pt idx="322">
                  <c:v>66.200509457999999</c:v>
                </c:pt>
                <c:pt idx="323">
                  <c:v>66.186130188000007</c:v>
                </c:pt>
                <c:pt idx="324">
                  <c:v>66.171349989999996</c:v>
                </c:pt>
                <c:pt idx="325">
                  <c:v>66.156156060000001</c:v>
                </c:pt>
                <c:pt idx="326">
                  <c:v>66.140535598</c:v>
                </c:pt>
                <c:pt idx="327">
                  <c:v>66.124475802000006</c:v>
                </c:pt>
                <c:pt idx="328">
                  <c:v>66.107963870000006</c:v>
                </c:pt>
                <c:pt idx="329">
                  <c:v>66.090986998999995</c:v>
                </c:pt>
                <c:pt idx="330">
                  <c:v>66.073578322000003</c:v>
                </c:pt>
                <c:pt idx="331">
                  <c:v>66.055691738999997</c:v>
                </c:pt>
                <c:pt idx="332">
                  <c:v>66.037303950999998</c:v>
                </c:pt>
                <c:pt idx="333">
                  <c:v>66.018402275</c:v>
                </c:pt>
                <c:pt idx="334">
                  <c:v>65.998974029999999</c:v>
                </c:pt>
                <c:pt idx="335">
                  <c:v>65.979006534000007</c:v>
                </c:pt>
                <c:pt idx="336">
                  <c:v>65.958487106000007</c:v>
                </c:pt>
                <c:pt idx="337">
                  <c:v>65.937403063000005</c:v>
                </c:pt>
                <c:pt idx="338">
                  <c:v>65.915741725000004</c:v>
                </c:pt>
                <c:pt idx="339">
                  <c:v>65.893490409999998</c:v>
                </c:pt>
                <c:pt idx="340">
                  <c:v>65.870636434999994</c:v>
                </c:pt>
                <c:pt idx="341">
                  <c:v>65.847167120999998</c:v>
                </c:pt>
                <c:pt idx="342">
                  <c:v>65.823069783999998</c:v>
                </c:pt>
                <c:pt idx="343">
                  <c:v>65.798331743000006</c:v>
                </c:pt>
                <c:pt idx="344">
                  <c:v>65.772940317999996</c:v>
                </c:pt>
                <c:pt idx="345">
                  <c:v>65.746882825</c:v>
                </c:pt>
                <c:pt idx="346">
                  <c:v>65.720146584000005</c:v>
                </c:pt>
                <c:pt idx="347">
                  <c:v>65.692718912999993</c:v>
                </c:pt>
                <c:pt idx="348">
                  <c:v>65.664587130000001</c:v>
                </c:pt>
                <c:pt idx="349">
                  <c:v>65.635738554</c:v>
                </c:pt>
                <c:pt idx="350">
                  <c:v>65.606160502999998</c:v>
                </c:pt>
                <c:pt idx="351">
                  <c:v>65.575840295000006</c:v>
                </c:pt>
                <c:pt idx="352">
                  <c:v>65.544765249999998</c:v>
                </c:pt>
                <c:pt idx="353">
                  <c:v>65.512922684000003</c:v>
                </c:pt>
                <c:pt idx="354">
                  <c:v>65.480299918</c:v>
                </c:pt>
                <c:pt idx="355">
                  <c:v>65.446884268000005</c:v>
                </c:pt>
                <c:pt idx="356">
                  <c:v>65.412663054000006</c:v>
                </c:pt>
                <c:pt idx="357">
                  <c:v>65.377623593999999</c:v>
                </c:pt>
                <c:pt idx="358">
                  <c:v>65.341753206000007</c:v>
                </c:pt>
                <c:pt idx="359">
                  <c:v>65.305039209</c:v>
                </c:pt>
                <c:pt idx="360">
                  <c:v>65.267468919999999</c:v>
                </c:pt>
                <c:pt idx="361">
                  <c:v>65.229029659999995</c:v>
                </c:pt>
                <c:pt idx="362">
                  <c:v>65.189708745000004</c:v>
                </c:pt>
                <c:pt idx="363">
                  <c:v>65.149493493999998</c:v>
                </c:pt>
                <c:pt idx="364">
                  <c:v>65.108371226000003</c:v>
                </c:pt>
              </c:numCache>
            </c:numRef>
          </c:val>
        </c:ser>
        <c:ser>
          <c:idx val="4"/>
          <c:order val="6"/>
          <c:tx>
            <c:strRef>
              <c:f>'A5.1 (A5.1M - A5.1P)'!$AN$33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(A5.1M - A5.1P)'!$AN$34:$AN$398</c:f>
              <c:numCache>
                <c:formatCode>0</c:formatCode>
                <c:ptCount val="365"/>
                <c:pt idx="0">
                  <c:v>149.71694159</c:v>
                </c:pt>
                <c:pt idx="1">
                  <c:v>150.07618400000001</c:v>
                </c:pt>
                <c:pt idx="2">
                  <c:v>150.40937980999999</c:v>
                </c:pt>
                <c:pt idx="3">
                  <c:v>150.71690648000001</c:v>
                </c:pt>
                <c:pt idx="4">
                  <c:v>150.99914146</c:v>
                </c:pt>
                <c:pt idx="5">
                  <c:v>151.25646219999999</c:v>
                </c:pt>
                <c:pt idx="6">
                  <c:v>151.48924614000001</c:v>
                </c:pt>
                <c:pt idx="7">
                  <c:v>151.69787074000001</c:v>
                </c:pt>
                <c:pt idx="8">
                  <c:v>151.88271345000001</c:v>
                </c:pt>
                <c:pt idx="9">
                  <c:v>152.04415170999999</c:v>
                </c:pt>
                <c:pt idx="10">
                  <c:v>152.18256298</c:v>
                </c:pt>
                <c:pt idx="11">
                  <c:v>152.29832471</c:v>
                </c:pt>
                <c:pt idx="12">
                  <c:v>152.39181434</c:v>
                </c:pt>
                <c:pt idx="13">
                  <c:v>152.46340932999999</c:v>
                </c:pt>
                <c:pt idx="14">
                  <c:v>152.51348712000001</c:v>
                </c:pt>
                <c:pt idx="15">
                  <c:v>152.54242517</c:v>
                </c:pt>
                <c:pt idx="16">
                  <c:v>152.55060091999999</c:v>
                </c:pt>
                <c:pt idx="17">
                  <c:v>152.53839181999999</c:v>
                </c:pt>
                <c:pt idx="18">
                  <c:v>152.50617532999999</c:v>
                </c:pt>
                <c:pt idx="19">
                  <c:v>152.45432890000001</c:v>
                </c:pt>
                <c:pt idx="20">
                  <c:v>152.38322995999999</c:v>
                </c:pt>
                <c:pt idx="21">
                  <c:v>152.29325598</c:v>
                </c:pt>
                <c:pt idx="22">
                  <c:v>152.18478440999999</c:v>
                </c:pt>
                <c:pt idx="23">
                  <c:v>152.05819269</c:v>
                </c:pt>
                <c:pt idx="24">
                  <c:v>151.91385826999999</c:v>
                </c:pt>
                <c:pt idx="25">
                  <c:v>151.7521586</c:v>
                </c:pt>
                <c:pt idx="26">
                  <c:v>151.57347113</c:v>
                </c:pt>
                <c:pt idx="27">
                  <c:v>151.37817332</c:v>
                </c:pt>
                <c:pt idx="28">
                  <c:v>151.16664259999999</c:v>
                </c:pt>
                <c:pt idx="29">
                  <c:v>150.93925644000001</c:v>
                </c:pt>
                <c:pt idx="30">
                  <c:v>150.69639228</c:v>
                </c:pt>
                <c:pt idx="31">
                  <c:v>150.43842758</c:v>
                </c:pt>
                <c:pt idx="32">
                  <c:v>150.16573976999999</c:v>
                </c:pt>
                <c:pt idx="33">
                  <c:v>149.87870631000001</c:v>
                </c:pt>
                <c:pt idx="34">
                  <c:v>149.57770464999999</c:v>
                </c:pt>
                <c:pt idx="35">
                  <c:v>149.26311224</c:v>
                </c:pt>
                <c:pt idx="36">
                  <c:v>148.93530654</c:v>
                </c:pt>
                <c:pt idx="37">
                  <c:v>148.59466498</c:v>
                </c:pt>
                <c:pt idx="38">
                  <c:v>148.24156502</c:v>
                </c:pt>
                <c:pt idx="39">
                  <c:v>147.87638411</c:v>
                </c:pt>
                <c:pt idx="40">
                  <c:v>147.4994997</c:v>
                </c:pt>
                <c:pt idx="41">
                  <c:v>147.11128923000001</c:v>
                </c:pt>
                <c:pt idx="42">
                  <c:v>146.71213016999999</c:v>
                </c:pt>
                <c:pt idx="43">
                  <c:v>146.30239994999999</c:v>
                </c:pt>
                <c:pt idx="44">
                  <c:v>145.88247602999999</c:v>
                </c:pt>
                <c:pt idx="45">
                  <c:v>145.45273585999999</c:v>
                </c:pt>
                <c:pt idx="46">
                  <c:v>145.01355688000001</c:v>
                </c:pt>
                <c:pt idx="47">
                  <c:v>144.56531656000001</c:v>
                </c:pt>
                <c:pt idx="48">
                  <c:v>144.10839232000001</c:v>
                </c:pt>
                <c:pt idx="49">
                  <c:v>143.64316163999999</c:v>
                </c:pt>
                <c:pt idx="50">
                  <c:v>143.17000195</c:v>
                </c:pt>
                <c:pt idx="51">
                  <c:v>142.68929070999999</c:v>
                </c:pt>
                <c:pt idx="52">
                  <c:v>142.20140536</c:v>
                </c:pt>
                <c:pt idx="53">
                  <c:v>141.70672336000001</c:v>
                </c:pt>
                <c:pt idx="54">
                  <c:v>141.20562215000001</c:v>
                </c:pt>
                <c:pt idx="55">
                  <c:v>140.69847919</c:v>
                </c:pt>
                <c:pt idx="56">
                  <c:v>140.18567193000001</c:v>
                </c:pt>
                <c:pt idx="57">
                  <c:v>139.6675778</c:v>
                </c:pt>
                <c:pt idx="58">
                  <c:v>139.14457428</c:v>
                </c:pt>
                <c:pt idx="59">
                  <c:v>138.61703879000001</c:v>
                </c:pt>
                <c:pt idx="60">
                  <c:v>138.08534879999999</c:v>
                </c:pt>
                <c:pt idx="61">
                  <c:v>137.54988175</c:v>
                </c:pt>
                <c:pt idx="62">
                  <c:v>137.01101510000001</c:v>
                </c:pt>
                <c:pt idx="63">
                  <c:v>136.46912628999999</c:v>
                </c:pt>
                <c:pt idx="64">
                  <c:v>135.92459277</c:v>
                </c:pt>
                <c:pt idx="65">
                  <c:v>135.377792</c:v>
                </c:pt>
                <c:pt idx="66">
                  <c:v>134.82910140999999</c:v>
                </c:pt>
                <c:pt idx="67">
                  <c:v>134.27889847</c:v>
                </c:pt>
                <c:pt idx="68">
                  <c:v>133.72756061999999</c:v>
                </c:pt>
                <c:pt idx="69">
                  <c:v>133.17546530999999</c:v>
                </c:pt>
                <c:pt idx="70">
                  <c:v>132.62298999999999</c:v>
                </c:pt>
                <c:pt idx="71">
                  <c:v>132.07051211999999</c:v>
                </c:pt>
                <c:pt idx="72">
                  <c:v>131.51840913000001</c:v>
                </c:pt>
                <c:pt idx="73">
                  <c:v>130.96705849</c:v>
                </c:pt>
                <c:pt idx="74">
                  <c:v>130.41683763</c:v>
                </c:pt>
                <c:pt idx="75">
                  <c:v>129.86812402000001</c:v>
                </c:pt>
                <c:pt idx="76">
                  <c:v>129.32129509999999</c:v>
                </c:pt>
                <c:pt idx="77">
                  <c:v>128.77672831000001</c:v>
                </c:pt>
                <c:pt idx="78">
                  <c:v>128.23480111000001</c:v>
                </c:pt>
                <c:pt idx="79">
                  <c:v>127.69589096</c:v>
                </c:pt>
                <c:pt idx="80">
                  <c:v>127.16037529</c:v>
                </c:pt>
                <c:pt idx="81">
                  <c:v>126.62863156</c:v>
                </c:pt>
                <c:pt idx="82">
                  <c:v>126.10103721999999</c:v>
                </c:pt>
                <c:pt idx="83">
                  <c:v>125.57796971</c:v>
                </c:pt>
                <c:pt idx="84">
                  <c:v>125.05980649999999</c:v>
                </c:pt>
                <c:pt idx="85">
                  <c:v>124.54692502</c:v>
                </c:pt>
                <c:pt idx="86">
                  <c:v>124.03970273</c:v>
                </c:pt>
                <c:pt idx="87">
                  <c:v>123.53851707</c:v>
                </c:pt>
                <c:pt idx="88">
                  <c:v>123.0437455</c:v>
                </c:pt>
                <c:pt idx="89">
                  <c:v>122.55576547</c:v>
                </c:pt>
                <c:pt idx="90">
                  <c:v>122.07495443000001</c:v>
                </c:pt>
                <c:pt idx="91">
                  <c:v>121.60168982</c:v>
                </c:pt>
                <c:pt idx="92">
                  <c:v>121.13626416</c:v>
                </c:pt>
                <c:pt idx="93">
                  <c:v>120.67863019000001</c:v>
                </c:pt>
                <c:pt idx="94">
                  <c:v>120.22865573</c:v>
                </c:pt>
                <c:pt idx="95">
                  <c:v>119.78620859</c:v>
                </c:pt>
                <c:pt idx="96">
                  <c:v>119.35115657999999</c:v>
                </c:pt>
                <c:pt idx="97">
                  <c:v>118.92336751000001</c:v>
                </c:pt>
                <c:pt idx="98">
                  <c:v>118.50270919</c:v>
                </c:pt>
                <c:pt idx="99">
                  <c:v>118.08904943</c:v>
                </c:pt>
                <c:pt idx="100">
                  <c:v>117.68225604</c:v>
                </c:pt>
                <c:pt idx="101">
                  <c:v>117.28219684</c:v>
                </c:pt>
                <c:pt idx="102">
                  <c:v>116.88873963</c:v>
                </c:pt>
                <c:pt idx="103">
                  <c:v>116.50175222999999</c:v>
                </c:pt>
                <c:pt idx="104">
                  <c:v>116.12110244</c:v>
                </c:pt>
                <c:pt idx="105">
                  <c:v>115.74665809</c:v>
                </c:pt>
                <c:pt idx="106">
                  <c:v>115.37828696</c:v>
                </c:pt>
                <c:pt idx="107">
                  <c:v>115.01585688999999</c:v>
                </c:pt>
                <c:pt idx="108">
                  <c:v>114.65923567999999</c:v>
                </c:pt>
                <c:pt idx="109">
                  <c:v>114.30829113</c:v>
                </c:pt>
                <c:pt idx="110">
                  <c:v>113.96289107</c:v>
                </c:pt>
                <c:pt idx="111">
                  <c:v>113.6229033</c:v>
                </c:pt>
                <c:pt idx="112">
                  <c:v>113.28819564</c:v>
                </c:pt>
                <c:pt idx="113">
                  <c:v>112.95863588</c:v>
                </c:pt>
                <c:pt idx="114">
                  <c:v>112.63409186</c:v>
                </c:pt>
                <c:pt idx="115">
                  <c:v>112.31443136</c:v>
                </c:pt>
                <c:pt idx="116">
                  <c:v>111.99952222</c:v>
                </c:pt>
                <c:pt idx="117">
                  <c:v>111.68923223</c:v>
                </c:pt>
                <c:pt idx="118">
                  <c:v>111.38342921</c:v>
                </c:pt>
                <c:pt idx="119">
                  <c:v>111.08198097</c:v>
                </c:pt>
                <c:pt idx="120">
                  <c:v>110.78475530999999</c:v>
                </c:pt>
                <c:pt idx="121">
                  <c:v>110.49162006</c:v>
                </c:pt>
                <c:pt idx="122">
                  <c:v>110.20244303</c:v>
                </c:pt>
                <c:pt idx="123">
                  <c:v>109.91709201</c:v>
                </c:pt>
                <c:pt idx="124">
                  <c:v>109.63543482999999</c:v>
                </c:pt>
                <c:pt idx="125">
                  <c:v>109.35733929</c:v>
                </c:pt>
                <c:pt idx="126">
                  <c:v>109.0826732</c:v>
                </c:pt>
                <c:pt idx="127">
                  <c:v>108.81130439</c:v>
                </c:pt>
                <c:pt idx="128">
                  <c:v>108.54310064000001</c:v>
                </c:pt>
                <c:pt idx="129">
                  <c:v>108.27792979</c:v>
                </c:pt>
                <c:pt idx="130">
                  <c:v>108.01565964</c:v>
                </c:pt>
                <c:pt idx="131">
                  <c:v>107.75615799000001</c:v>
                </c:pt>
                <c:pt idx="132">
                  <c:v>107.49929267</c:v>
                </c:pt>
                <c:pt idx="133">
                  <c:v>107.24493147</c:v>
                </c:pt>
                <c:pt idx="134">
                  <c:v>106.99294222</c:v>
                </c:pt>
                <c:pt idx="135">
                  <c:v>106.74319272</c:v>
                </c:pt>
                <c:pt idx="136">
                  <c:v>106.49555079</c:v>
                </c:pt>
                <c:pt idx="137">
                  <c:v>106.24988422</c:v>
                </c:pt>
                <c:pt idx="138">
                  <c:v>106.00606085</c:v>
                </c:pt>
                <c:pt idx="139">
                  <c:v>105.76394847</c:v>
                </c:pt>
                <c:pt idx="140">
                  <c:v>105.52341490000001</c:v>
                </c:pt>
                <c:pt idx="141">
                  <c:v>105.28432795000001</c:v>
                </c:pt>
                <c:pt idx="142">
                  <c:v>105.04655542</c:v>
                </c:pt>
                <c:pt idx="143">
                  <c:v>104.80996514</c:v>
                </c:pt>
                <c:pt idx="144">
                  <c:v>104.5744249</c:v>
                </c:pt>
                <c:pt idx="145">
                  <c:v>104.33980253</c:v>
                </c:pt>
                <c:pt idx="146">
                  <c:v>104.10596583</c:v>
                </c:pt>
                <c:pt idx="147">
                  <c:v>103.87278261</c:v>
                </c:pt>
                <c:pt idx="148">
                  <c:v>103.64012069</c:v>
                </c:pt>
                <c:pt idx="149">
                  <c:v>103.40784787</c:v>
                </c:pt>
                <c:pt idx="150">
                  <c:v>103.17583197</c:v>
                </c:pt>
                <c:pt idx="151">
                  <c:v>102.94394079</c:v>
                </c:pt>
                <c:pt idx="152">
                  <c:v>102.71204215</c:v>
                </c:pt>
                <c:pt idx="153">
                  <c:v>102.48000386</c:v>
                </c:pt>
                <c:pt idx="154">
                  <c:v>102.24769372999999</c:v>
                </c:pt>
                <c:pt idx="155">
                  <c:v>102.01497956999999</c:v>
                </c:pt>
                <c:pt idx="156">
                  <c:v>101.78172918999999</c:v>
                </c:pt>
                <c:pt idx="157">
                  <c:v>101.54781041</c:v>
                </c:pt>
                <c:pt idx="158">
                  <c:v>101.31309102</c:v>
                </c:pt>
                <c:pt idx="159">
                  <c:v>101.07743884999999</c:v>
                </c:pt>
                <c:pt idx="160">
                  <c:v>100.8407217</c:v>
                </c:pt>
                <c:pt idx="161">
                  <c:v>100.60280739</c:v>
                </c:pt>
                <c:pt idx="162">
                  <c:v>100.36356373</c:v>
                </c:pt>
                <c:pt idx="163">
                  <c:v>100.12285851999999</c:v>
                </c:pt>
                <c:pt idx="164">
                  <c:v>99.880559578000003</c:v>
                </c:pt>
                <c:pt idx="165">
                  <c:v>99.636534716</c:v>
                </c:pt>
                <c:pt idx="166">
                  <c:v>99.390651743999996</c:v>
                </c:pt>
                <c:pt idx="167">
                  <c:v>99.142778473000007</c:v>
                </c:pt>
                <c:pt idx="168">
                  <c:v>98.892782713000003</c:v>
                </c:pt>
                <c:pt idx="169">
                  <c:v>98.640532274999998</c:v>
                </c:pt>
                <c:pt idx="170">
                  <c:v>98.385894969999995</c:v>
                </c:pt>
                <c:pt idx="171">
                  <c:v>98.128738609999999</c:v>
                </c:pt>
                <c:pt idx="172">
                  <c:v>97.868931004000004</c:v>
                </c:pt>
                <c:pt idx="173">
                  <c:v>97.606339962999996</c:v>
                </c:pt>
                <c:pt idx="174">
                  <c:v>97.3408333</c:v>
                </c:pt>
                <c:pt idx="175">
                  <c:v>97.072278823000005</c:v>
                </c:pt>
                <c:pt idx="176">
                  <c:v>96.800544345000006</c:v>
                </c:pt>
                <c:pt idx="177">
                  <c:v>96.525497676000001</c:v>
                </c:pt>
                <c:pt idx="178">
                  <c:v>96.247006627000005</c:v>
                </c:pt>
                <c:pt idx="179">
                  <c:v>95.964939009000005</c:v>
                </c:pt>
                <c:pt idx="180">
                  <c:v>95.679162633000004</c:v>
                </c:pt>
                <c:pt idx="181">
                  <c:v>95.389545308999999</c:v>
                </c:pt>
                <c:pt idx="182">
                  <c:v>95.095954848999995</c:v>
                </c:pt>
                <c:pt idx="183">
                  <c:v>94.798302089000003</c:v>
                </c:pt>
                <c:pt idx="184">
                  <c:v>94.496669972999996</c:v>
                </c:pt>
                <c:pt idx="185">
                  <c:v>94.191184471</c:v>
                </c:pt>
                <c:pt idx="186">
                  <c:v>93.881971551000007</c:v>
                </c:pt>
                <c:pt idx="187">
                  <c:v>93.569157184000005</c:v>
                </c:pt>
                <c:pt idx="188">
                  <c:v>93.252867338000001</c:v>
                </c:pt>
                <c:pt idx="189">
                  <c:v>92.933227983999998</c:v>
                </c:pt>
                <c:pt idx="190">
                  <c:v>92.610365091000006</c:v>
                </c:pt>
                <c:pt idx="191">
                  <c:v>92.284404628000004</c:v>
                </c:pt>
                <c:pt idx="192">
                  <c:v>91.955472564999994</c:v>
                </c:pt>
                <c:pt idx="193">
                  <c:v>91.623694870999998</c:v>
                </c:pt>
                <c:pt idx="194">
                  <c:v>91.289197516000002</c:v>
                </c:pt>
                <c:pt idx="195">
                  <c:v>90.952106469</c:v>
                </c:pt>
                <c:pt idx="196">
                  <c:v>90.612547700999997</c:v>
                </c:pt>
                <c:pt idx="197">
                  <c:v>90.270647179999997</c:v>
                </c:pt>
                <c:pt idx="198">
                  <c:v>89.926530874999997</c:v>
                </c:pt>
                <c:pt idx="199">
                  <c:v>89.580324758000003</c:v>
                </c:pt>
                <c:pt idx="200">
                  <c:v>89.232154796000003</c:v>
                </c:pt>
                <c:pt idx="201">
                  <c:v>88.882146958999996</c:v>
                </c:pt>
                <c:pt idx="202">
                  <c:v>88.530427216999996</c:v>
                </c:pt>
                <c:pt idx="203">
                  <c:v>88.177121540000002</c:v>
                </c:pt>
                <c:pt idx="204">
                  <c:v>87.822355896999994</c:v>
                </c:pt>
                <c:pt idx="205">
                  <c:v>87.466256256999998</c:v>
                </c:pt>
                <c:pt idx="206">
                  <c:v>87.108948589999997</c:v>
                </c:pt>
                <c:pt idx="207">
                  <c:v>86.750558866000006</c:v>
                </c:pt>
                <c:pt idx="208">
                  <c:v>86.391213054000005</c:v>
                </c:pt>
                <c:pt idx="209">
                  <c:v>86.031037123000004</c:v>
                </c:pt>
                <c:pt idx="210">
                  <c:v>85.670157043000003</c:v>
                </c:pt>
                <c:pt idx="211">
                  <c:v>85.308698782999997</c:v>
                </c:pt>
                <c:pt idx="212">
                  <c:v>84.946788314000003</c:v>
                </c:pt>
                <c:pt idx="213">
                  <c:v>84.584551603999998</c:v>
                </c:pt>
                <c:pt idx="214">
                  <c:v>84.222114622999996</c:v>
                </c:pt>
                <c:pt idx="215">
                  <c:v>83.859603340000007</c:v>
                </c:pt>
                <c:pt idx="216">
                  <c:v>83.497143726000004</c:v>
                </c:pt>
                <c:pt idx="217">
                  <c:v>83.134861748999995</c:v>
                </c:pt>
                <c:pt idx="218">
                  <c:v>82.772883379000007</c:v>
                </c:pt>
                <c:pt idx="219">
                  <c:v>82.411334585000006</c:v>
                </c:pt>
                <c:pt idx="220">
                  <c:v>82.050341337999996</c:v>
                </c:pt>
                <c:pt idx="221">
                  <c:v>81.690029605999996</c:v>
                </c:pt>
                <c:pt idx="222">
                  <c:v>81.330525359999996</c:v>
                </c:pt>
                <c:pt idx="223">
                  <c:v>80.971954566999997</c:v>
                </c:pt>
                <c:pt idx="224">
                  <c:v>80.614443198999993</c:v>
                </c:pt>
                <c:pt idx="225">
                  <c:v>80.258117225000007</c:v>
                </c:pt>
                <c:pt idx="226">
                  <c:v>79.903102613000001</c:v>
                </c:pt>
                <c:pt idx="227">
                  <c:v>79.549525333999995</c:v>
                </c:pt>
                <c:pt idx="228">
                  <c:v>79.197511358</c:v>
                </c:pt>
                <c:pt idx="229">
                  <c:v>78.847186652000005</c:v>
                </c:pt>
                <c:pt idx="230">
                  <c:v>78.498677188000002</c:v>
                </c:pt>
                <c:pt idx="231">
                  <c:v>78.152108935000001</c:v>
                </c:pt>
                <c:pt idx="232">
                  <c:v>77.807607860999994</c:v>
                </c:pt>
                <c:pt idx="233">
                  <c:v>77.465299938000001</c:v>
                </c:pt>
                <c:pt idx="234">
                  <c:v>77.125311132999997</c:v>
                </c:pt>
                <c:pt idx="235">
                  <c:v>76.787767416999998</c:v>
                </c:pt>
                <c:pt idx="236">
                  <c:v>76.452794759</c:v>
                </c:pt>
                <c:pt idx="237">
                  <c:v>76.120519129000002</c:v>
                </c:pt>
                <c:pt idx="238">
                  <c:v>75.791066495999999</c:v>
                </c:pt>
                <c:pt idx="239">
                  <c:v>75.464562829000002</c:v>
                </c:pt>
                <c:pt idx="240">
                  <c:v>75.141134098999999</c:v>
                </c:pt>
                <c:pt idx="241">
                  <c:v>74.820906274999999</c:v>
                </c:pt>
                <c:pt idx="242">
                  <c:v>74.504005324999994</c:v>
                </c:pt>
                <c:pt idx="243">
                  <c:v>74.190557221000006</c:v>
                </c:pt>
                <c:pt idx="244">
                  <c:v>73.880687929999993</c:v>
                </c:pt>
                <c:pt idx="245">
                  <c:v>73.574523423000002</c:v>
                </c:pt>
                <c:pt idx="246">
                  <c:v>73.272189670000003</c:v>
                </c:pt>
                <c:pt idx="247">
                  <c:v>72.973812639000002</c:v>
                </c:pt>
                <c:pt idx="248">
                  <c:v>72.679518299999998</c:v>
                </c:pt>
                <c:pt idx="249">
                  <c:v>72.389432623000005</c:v>
                </c:pt>
                <c:pt idx="250">
                  <c:v>72.103681578000007</c:v>
                </c:pt>
                <c:pt idx="251">
                  <c:v>71.822391132999996</c:v>
                </c:pt>
                <c:pt idx="252">
                  <c:v>71.545687258000001</c:v>
                </c:pt>
                <c:pt idx="253">
                  <c:v>71.273695923000005</c:v>
                </c:pt>
                <c:pt idx="254">
                  <c:v>71.006543097000005</c:v>
                </c:pt>
                <c:pt idx="255">
                  <c:v>70.744354749999999</c:v>
                </c:pt>
                <c:pt idx="256">
                  <c:v>70.487256850999998</c:v>
                </c:pt>
                <c:pt idx="257">
                  <c:v>70.235375371000003</c:v>
                </c:pt>
                <c:pt idx="258">
                  <c:v>69.988836277000004</c:v>
                </c:pt>
                <c:pt idx="259">
                  <c:v>69.747765540000003</c:v>
                </c:pt>
                <c:pt idx="260">
                  <c:v>69.512289128999996</c:v>
                </c:pt>
                <c:pt idx="261">
                  <c:v>69.282533014999998</c:v>
                </c:pt>
                <c:pt idx="262">
                  <c:v>69.058623165</c:v>
                </c:pt>
                <c:pt idx="263">
                  <c:v>68.840685551000007</c:v>
                </c:pt>
                <c:pt idx="264">
                  <c:v>68.628846139999993</c:v>
                </c:pt>
                <c:pt idx="265">
                  <c:v>68.423230903999993</c:v>
                </c:pt>
                <c:pt idx="266">
                  <c:v>68.223965810999999</c:v>
                </c:pt>
                <c:pt idx="267">
                  <c:v>68.031176830000007</c:v>
                </c:pt>
                <c:pt idx="268">
                  <c:v>67.844989932000004</c:v>
                </c:pt>
                <c:pt idx="269">
                  <c:v>67.665531086000001</c:v>
                </c:pt>
                <c:pt idx="270">
                  <c:v>67.492926260999994</c:v>
                </c:pt>
                <c:pt idx="271">
                  <c:v>67.327301426999995</c:v>
                </c:pt>
                <c:pt idx="272">
                  <c:v>67.168782554000003</c:v>
                </c:pt>
                <c:pt idx="273">
                  <c:v>67.017495609999997</c:v>
                </c:pt>
                <c:pt idx="274">
                  <c:v>66.873503650999993</c:v>
                </c:pt>
                <c:pt idx="275">
                  <c:v>66.736618074999996</c:v>
                </c:pt>
                <c:pt idx="276">
                  <c:v>66.606587363000003</c:v>
                </c:pt>
                <c:pt idx="277">
                  <c:v>66.483159999999998</c:v>
                </c:pt>
                <c:pt idx="278">
                  <c:v>66.366084466999993</c:v>
                </c:pt>
                <c:pt idx="279">
                  <c:v>66.255109247999997</c:v>
                </c:pt>
                <c:pt idx="280">
                  <c:v>66.149982825999999</c:v>
                </c:pt>
                <c:pt idx="281">
                  <c:v>66.050453683000001</c:v>
                </c:pt>
                <c:pt idx="282">
                  <c:v>65.956270301999993</c:v>
                </c:pt>
                <c:pt idx="283">
                  <c:v>65.867181165999995</c:v>
                </c:pt>
                <c:pt idx="284">
                  <c:v>65.782934759</c:v>
                </c:pt>
                <c:pt idx="285">
                  <c:v>65.703279562000006</c:v>
                </c:pt>
                <c:pt idx="286">
                  <c:v>65.627964058000003</c:v>
                </c:pt>
                <c:pt idx="287">
                  <c:v>65.556736732000005</c:v>
                </c:pt>
                <c:pt idx="288">
                  <c:v>65.489346064000003</c:v>
                </c:pt>
                <c:pt idx="289">
                  <c:v>65.425540538999996</c:v>
                </c:pt>
                <c:pt idx="290">
                  <c:v>65.365068640000004</c:v>
                </c:pt>
                <c:pt idx="291">
                  <c:v>65.307678847999995</c:v>
                </c:pt>
                <c:pt idx="292">
                  <c:v>65.253119646000002</c:v>
                </c:pt>
                <c:pt idx="293">
                  <c:v>65.201139518999994</c:v>
                </c:pt>
                <c:pt idx="294">
                  <c:v>65.151486947999999</c:v>
                </c:pt>
                <c:pt idx="295">
                  <c:v>65.103910416999994</c:v>
                </c:pt>
                <c:pt idx="296">
                  <c:v>65.058158407999997</c:v>
                </c:pt>
                <c:pt idx="297">
                  <c:v>65.013979402999993</c:v>
                </c:pt>
                <c:pt idx="298">
                  <c:v>64.971121886999995</c:v>
                </c:pt>
                <c:pt idx="299">
                  <c:v>64.929334342000004</c:v>
                </c:pt>
                <c:pt idx="300">
                  <c:v>64.888365250999996</c:v>
                </c:pt>
                <c:pt idx="301">
                  <c:v>64.847963096000001</c:v>
                </c:pt>
                <c:pt idx="302">
                  <c:v>64.807876359999995</c:v>
                </c:pt>
                <c:pt idx="303">
                  <c:v>64.767853527</c:v>
                </c:pt>
                <c:pt idx="304">
                  <c:v>64.727643078</c:v>
                </c:pt>
                <c:pt idx="305">
                  <c:v>64.686993498000007</c:v>
                </c:pt>
                <c:pt idx="306">
                  <c:v>64.645653268999993</c:v>
                </c:pt>
                <c:pt idx="307">
                  <c:v>64.603370873000003</c:v>
                </c:pt>
                <c:pt idx="308">
                  <c:v>64.559894794000002</c:v>
                </c:pt>
                <c:pt idx="309">
                  <c:v>64.514973514999994</c:v>
                </c:pt>
                <c:pt idx="310">
                  <c:v>64.468355517000006</c:v>
                </c:pt>
                <c:pt idx="311">
                  <c:v>64.419789284999993</c:v>
                </c:pt>
                <c:pt idx="312">
                  <c:v>64.369023300999999</c:v>
                </c:pt>
                <c:pt idx="313">
                  <c:v>64.315806047999999</c:v>
                </c:pt>
                <c:pt idx="314">
                  <c:v>64.259886007999995</c:v>
                </c:pt>
                <c:pt idx="315">
                  <c:v>64.201011664999996</c:v>
                </c:pt>
                <c:pt idx="316">
                  <c:v>64.138931501000002</c:v>
                </c:pt>
                <c:pt idx="317">
                  <c:v>64.073393999999993</c:v>
                </c:pt>
                <c:pt idx="318">
                  <c:v>64.004147644</c:v>
                </c:pt>
                <c:pt idx="319">
                  <c:v>63.930940915999997</c:v>
                </c:pt>
                <c:pt idx="320">
                  <c:v>63.853522298000001</c:v>
                </c:pt>
                <c:pt idx="321">
                  <c:v>63.771640275000003</c:v>
                </c:pt>
                <c:pt idx="322">
                  <c:v>63.685043327999999</c:v>
                </c:pt>
                <c:pt idx="323">
                  <c:v>63.593479940000002</c:v>
                </c:pt>
                <c:pt idx="324">
                  <c:v>63.496698594999998</c:v>
                </c:pt>
                <c:pt idx="325">
                  <c:v>63.394447775000003</c:v>
                </c:pt>
                <c:pt idx="326">
                  <c:v>63.286475963000001</c:v>
                </c:pt>
                <c:pt idx="327">
                  <c:v>63.172531642000003</c:v>
                </c:pt>
                <c:pt idx="328">
                  <c:v>63.052363294000003</c:v>
                </c:pt>
                <c:pt idx="329">
                  <c:v>62.925719403000002</c:v>
                </c:pt>
                <c:pt idx="330">
                  <c:v>62.792348451999999</c:v>
                </c:pt>
                <c:pt idx="331">
                  <c:v>62.651998923000001</c:v>
                </c:pt>
                <c:pt idx="332">
                  <c:v>62.504419298999998</c:v>
                </c:pt>
                <c:pt idx="333">
                  <c:v>62.349358062999997</c:v>
                </c:pt>
                <c:pt idx="334">
                  <c:v>62.186563698</c:v>
                </c:pt>
                <c:pt idx="335">
                  <c:v>62.015784687</c:v>
                </c:pt>
                <c:pt idx="336">
                  <c:v>61.836769511999996</c:v>
                </c:pt>
                <c:pt idx="337">
                  <c:v>61.649266656999998</c:v>
                </c:pt>
                <c:pt idx="338">
                  <c:v>61.453024603999999</c:v>
                </c:pt>
                <c:pt idx="339">
                  <c:v>61.247791835999998</c:v>
                </c:pt>
                <c:pt idx="340">
                  <c:v>61.033316835999997</c:v>
                </c:pt>
                <c:pt idx="341">
                  <c:v>60.809348088</c:v>
                </c:pt>
                <c:pt idx="342">
                  <c:v>60.575634073000003</c:v>
                </c:pt>
                <c:pt idx="343">
                  <c:v>60.331923273999998</c:v>
                </c:pt>
                <c:pt idx="344">
                  <c:v>60.077964174999998</c:v>
                </c:pt>
                <c:pt idx="345">
                  <c:v>59.813505257999999</c:v>
                </c:pt>
                <c:pt idx="346">
                  <c:v>59.538295007000002</c:v>
                </c:pt>
                <c:pt idx="347">
                  <c:v>59.252081904000001</c:v>
                </c:pt>
                <c:pt idx="348">
                  <c:v>58.954614431000003</c:v>
                </c:pt>
                <c:pt idx="349">
                  <c:v>58.645641071999997</c:v>
                </c:pt>
                <c:pt idx="350">
                  <c:v>58.32491031</c:v>
                </c:pt>
                <c:pt idx="351">
                  <c:v>57.992170627999997</c:v>
                </c:pt>
                <c:pt idx="352">
                  <c:v>57.647170506999998</c:v>
                </c:pt>
                <c:pt idx="353">
                  <c:v>57.289658432000003</c:v>
                </c:pt>
                <c:pt idx="354">
                  <c:v>56.919382884999997</c:v>
                </c:pt>
                <c:pt idx="355">
                  <c:v>56.536092349</c:v>
                </c:pt>
                <c:pt idx="356">
                  <c:v>56.139535307000003</c:v>
                </c:pt>
                <c:pt idx="357">
                  <c:v>55.729460240999998</c:v>
                </c:pt>
                <c:pt idx="358">
                  <c:v>55.305615633999999</c:v>
                </c:pt>
                <c:pt idx="359">
                  <c:v>54.867749971000002</c:v>
                </c:pt>
                <c:pt idx="360">
                  <c:v>54.415611732000002</c:v>
                </c:pt>
                <c:pt idx="361">
                  <c:v>53.948949401</c:v>
                </c:pt>
                <c:pt idx="362">
                  <c:v>53.467511461000001</c:v>
                </c:pt>
                <c:pt idx="363">
                  <c:v>52.971046395000002</c:v>
                </c:pt>
                <c:pt idx="364">
                  <c:v>52.459302686000001</c:v>
                </c:pt>
              </c:numCache>
            </c:numRef>
          </c:val>
        </c:ser>
        <c:ser>
          <c:idx val="7"/>
          <c:order val="7"/>
          <c:tx>
            <c:strRef>
              <c:f>'A5.1 (A5.1M - A5.1P)'!$AO$33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(A5.1M - A5.1P)'!$AO$34:$AO$398</c:f>
              <c:numCache>
                <c:formatCode>0</c:formatCode>
                <c:ptCount val="365"/>
                <c:pt idx="0">
                  <c:v>470.98053277000002</c:v>
                </c:pt>
                <c:pt idx="1">
                  <c:v>469.77237092000001</c:v>
                </c:pt>
                <c:pt idx="2">
                  <c:v>468.5686738</c:v>
                </c:pt>
                <c:pt idx="3">
                  <c:v>467.36952007999997</c:v>
                </c:pt>
                <c:pt idx="4">
                  <c:v>466.17498845</c:v>
                </c:pt>
                <c:pt idx="5">
                  <c:v>464.98515759999998</c:v>
                </c:pt>
                <c:pt idx="6">
                  <c:v>463.80010621000002</c:v>
                </c:pt>
                <c:pt idx="7">
                  <c:v>462.61991296000002</c:v>
                </c:pt>
                <c:pt idx="8">
                  <c:v>461.44476686000002</c:v>
                </c:pt>
                <c:pt idx="9">
                  <c:v>460.27467643</c:v>
                </c:pt>
                <c:pt idx="10">
                  <c:v>459.10967611000001</c:v>
                </c:pt>
                <c:pt idx="11">
                  <c:v>457.94984471999999</c:v>
                </c:pt>
                <c:pt idx="12">
                  <c:v>456.79526109</c:v>
                </c:pt>
                <c:pt idx="13">
                  <c:v>455.64600403999998</c:v>
                </c:pt>
                <c:pt idx="14">
                  <c:v>454.5021524</c:v>
                </c:pt>
                <c:pt idx="15">
                  <c:v>453.36378496999998</c:v>
                </c:pt>
                <c:pt idx="16">
                  <c:v>452.23098060000001</c:v>
                </c:pt>
                <c:pt idx="17">
                  <c:v>451.10381810000001</c:v>
                </c:pt>
                <c:pt idx="18">
                  <c:v>449.98237628999999</c:v>
                </c:pt>
                <c:pt idx="19">
                  <c:v>448.86673399</c:v>
                </c:pt>
                <c:pt idx="20">
                  <c:v>447.75697004</c:v>
                </c:pt>
                <c:pt idx="21">
                  <c:v>446.65316324000003</c:v>
                </c:pt>
                <c:pt idx="22">
                  <c:v>445.55539242999998</c:v>
                </c:pt>
                <c:pt idx="23">
                  <c:v>444.46373641999998</c:v>
                </c:pt>
                <c:pt idx="24">
                  <c:v>443.37827404000001</c:v>
                </c:pt>
                <c:pt idx="25">
                  <c:v>442.29908411999997</c:v>
                </c:pt>
                <c:pt idx="26">
                  <c:v>441.22624545999997</c:v>
                </c:pt>
                <c:pt idx="27">
                  <c:v>440.15983691000002</c:v>
                </c:pt>
                <c:pt idx="28">
                  <c:v>439.09993727</c:v>
                </c:pt>
                <c:pt idx="29">
                  <c:v>438.04662538000002</c:v>
                </c:pt>
                <c:pt idx="30">
                  <c:v>436.99998004999998</c:v>
                </c:pt>
                <c:pt idx="31">
                  <c:v>435.96008010000003</c:v>
                </c:pt>
                <c:pt idx="32">
                  <c:v>434.92700437000002</c:v>
                </c:pt>
                <c:pt idx="33">
                  <c:v>433.90083165999999</c:v>
                </c:pt>
                <c:pt idx="34">
                  <c:v>432.88164081999997</c:v>
                </c:pt>
                <c:pt idx="35">
                  <c:v>431.86951065</c:v>
                </c:pt>
                <c:pt idx="36">
                  <c:v>430.86451998000001</c:v>
                </c:pt>
                <c:pt idx="37">
                  <c:v>429.86674763000002</c:v>
                </c:pt>
                <c:pt idx="38">
                  <c:v>428.87627242999997</c:v>
                </c:pt>
                <c:pt idx="39">
                  <c:v>427.89317319000003</c:v>
                </c:pt>
                <c:pt idx="40">
                  <c:v>426.91752874999997</c:v>
                </c:pt>
                <c:pt idx="41">
                  <c:v>425.94941791999997</c:v>
                </c:pt>
                <c:pt idx="42">
                  <c:v>424.98891952000002</c:v>
                </c:pt>
                <c:pt idx="43">
                  <c:v>424.03611239000003</c:v>
                </c:pt>
                <c:pt idx="44">
                  <c:v>423.09107533000002</c:v>
                </c:pt>
                <c:pt idx="45">
                  <c:v>422.15388718000003</c:v>
                </c:pt>
                <c:pt idx="46">
                  <c:v>421.22462675000003</c:v>
                </c:pt>
                <c:pt idx="47">
                  <c:v>420.30337287999998</c:v>
                </c:pt>
                <c:pt idx="48">
                  <c:v>419.39020436999999</c:v>
                </c:pt>
                <c:pt idx="49">
                  <c:v>418.48520006000001</c:v>
                </c:pt>
                <c:pt idx="50">
                  <c:v>417.58843875999997</c:v>
                </c:pt>
                <c:pt idx="51">
                  <c:v>416.69999931000001</c:v>
                </c:pt>
                <c:pt idx="52">
                  <c:v>415.81996050999999</c:v>
                </c:pt>
                <c:pt idx="53">
                  <c:v>414.94840120999999</c:v>
                </c:pt>
                <c:pt idx="54">
                  <c:v>414.08540019999998</c:v>
                </c:pt>
                <c:pt idx="55">
                  <c:v>413.23103632999999</c:v>
                </c:pt>
                <c:pt idx="56">
                  <c:v>412.38538841000002</c:v>
                </c:pt>
                <c:pt idx="57">
                  <c:v>411.54853525999999</c:v>
                </c:pt>
                <c:pt idx="58">
                  <c:v>410.72055571999999</c:v>
                </c:pt>
                <c:pt idx="59">
                  <c:v>409.90152859</c:v>
                </c:pt>
                <c:pt idx="60">
                  <c:v>409.09153270000002</c:v>
                </c:pt>
                <c:pt idx="61">
                  <c:v>408.29064688</c:v>
                </c:pt>
                <c:pt idx="62">
                  <c:v>407.49894995</c:v>
                </c:pt>
                <c:pt idx="63">
                  <c:v>406.71652073000001</c:v>
                </c:pt>
                <c:pt idx="64">
                  <c:v>405.94343803999999</c:v>
                </c:pt>
                <c:pt idx="65">
                  <c:v>405.17978070999999</c:v>
                </c:pt>
                <c:pt idx="66">
                  <c:v>404.42562756000001</c:v>
                </c:pt>
                <c:pt idx="67">
                  <c:v>403.68105740999999</c:v>
                </c:pt>
                <c:pt idx="68">
                  <c:v>402.94614908</c:v>
                </c:pt>
                <c:pt idx="69">
                  <c:v>402.22098139000002</c:v>
                </c:pt>
                <c:pt idx="70">
                  <c:v>401.50563318000002</c:v>
                </c:pt>
                <c:pt idx="71">
                  <c:v>400.80018325999998</c:v>
                </c:pt>
                <c:pt idx="72">
                  <c:v>400.10471045000003</c:v>
                </c:pt>
                <c:pt idx="73">
                  <c:v>399.41929357999999</c:v>
                </c:pt>
                <c:pt idx="74">
                  <c:v>398.74401146999998</c:v>
                </c:pt>
                <c:pt idx="75">
                  <c:v>398.07894293999999</c:v>
                </c:pt>
                <c:pt idx="76">
                  <c:v>397.42416680999997</c:v>
                </c:pt>
                <c:pt idx="77">
                  <c:v>396.77976192</c:v>
                </c:pt>
                <c:pt idx="78">
                  <c:v>396.14580706999999</c:v>
                </c:pt>
                <c:pt idx="79">
                  <c:v>395.52238109000001</c:v>
                </c:pt>
                <c:pt idx="80">
                  <c:v>394.90956281000001</c:v>
                </c:pt>
                <c:pt idx="81">
                  <c:v>394.30743104999999</c:v>
                </c:pt>
                <c:pt idx="82">
                  <c:v>393.71606463000001</c:v>
                </c:pt>
                <c:pt idx="83">
                  <c:v>393.13554237</c:v>
                </c:pt>
                <c:pt idx="84">
                  <c:v>392.56594309000002</c:v>
                </c:pt>
                <c:pt idx="85">
                  <c:v>392.00734562999997</c:v>
                </c:pt>
                <c:pt idx="86">
                  <c:v>391.45982879000002</c:v>
                </c:pt>
                <c:pt idx="87">
                  <c:v>390.92347140999999</c:v>
                </c:pt>
                <c:pt idx="88">
                  <c:v>390.3983523</c:v>
                </c:pt>
                <c:pt idx="89">
                  <c:v>389.8845503</c:v>
                </c:pt>
                <c:pt idx="90">
                  <c:v>389.38214420999998</c:v>
                </c:pt>
                <c:pt idx="91">
                  <c:v>388.89121287</c:v>
                </c:pt>
                <c:pt idx="92">
                  <c:v>388.4118355</c:v>
                </c:pt>
                <c:pt idx="93">
                  <c:v>387.94409301000002</c:v>
                </c:pt>
                <c:pt idx="94">
                  <c:v>387.48806668999998</c:v>
                </c:pt>
                <c:pt idx="95">
                  <c:v>387.04383782999997</c:v>
                </c:pt>
                <c:pt idx="96">
                  <c:v>386.61148774999998</c:v>
                </c:pt>
                <c:pt idx="97">
                  <c:v>386.19109774999998</c:v>
                </c:pt>
                <c:pt idx="98">
                  <c:v>385.78274912000001</c:v>
                </c:pt>
                <c:pt idx="99">
                  <c:v>385.38652317999998</c:v>
                </c:pt>
                <c:pt idx="100">
                  <c:v>385.00250120999999</c:v>
                </c:pt>
                <c:pt idx="101">
                  <c:v>384.63076452000001</c:v>
                </c:pt>
                <c:pt idx="102">
                  <c:v>384.27139441999998</c:v>
                </c:pt>
                <c:pt idx="103">
                  <c:v>383.92447220999998</c:v>
                </c:pt>
                <c:pt idx="104">
                  <c:v>383.59007917999998</c:v>
                </c:pt>
                <c:pt idx="105">
                  <c:v>383.26829664000002</c:v>
                </c:pt>
                <c:pt idx="106">
                  <c:v>382.95920589000002</c:v>
                </c:pt>
                <c:pt idx="107">
                  <c:v>382.66288823999997</c:v>
                </c:pt>
                <c:pt idx="108">
                  <c:v>382.37942498000001</c:v>
                </c:pt>
                <c:pt idx="109">
                  <c:v>382.10889742000001</c:v>
                </c:pt>
                <c:pt idx="110">
                  <c:v>381.85138684999998</c:v>
                </c:pt>
                <c:pt idx="111">
                  <c:v>381.60697458999999</c:v>
                </c:pt>
                <c:pt idx="112">
                  <c:v>381.37574193</c:v>
                </c:pt>
                <c:pt idx="113">
                  <c:v>381.15777016999999</c:v>
                </c:pt>
                <c:pt idx="114">
                  <c:v>380.95314060999999</c:v>
                </c:pt>
                <c:pt idx="115">
                  <c:v>380.76193456999999</c:v>
                </c:pt>
                <c:pt idx="116">
                  <c:v>380.58423333000002</c:v>
                </c:pt>
                <c:pt idx="117">
                  <c:v>380.42011819999999</c:v>
                </c:pt>
                <c:pt idx="118">
                  <c:v>380.26967049000001</c:v>
                </c:pt>
                <c:pt idx="119">
                  <c:v>380.13297148999999</c:v>
                </c:pt>
                <c:pt idx="120">
                  <c:v>380.01010250000002</c:v>
                </c:pt>
                <c:pt idx="121">
                  <c:v>379.90114483999997</c:v>
                </c:pt>
                <c:pt idx="122">
                  <c:v>379.80617978999999</c:v>
                </c:pt>
                <c:pt idx="123">
                  <c:v>379.72528865999999</c:v>
                </c:pt>
                <c:pt idx="124">
                  <c:v>379.65855276000002</c:v>
                </c:pt>
                <c:pt idx="125">
                  <c:v>379.60605337999999</c:v>
                </c:pt>
                <c:pt idx="126">
                  <c:v>379.56787183</c:v>
                </c:pt>
                <c:pt idx="127">
                  <c:v>379.54408940000002</c:v>
                </c:pt>
                <c:pt idx="128">
                  <c:v>379.53478740999998</c:v>
                </c:pt>
                <c:pt idx="129">
                  <c:v>379.54004715000002</c:v>
                </c:pt>
                <c:pt idx="130">
                  <c:v>379.55994992000001</c:v>
                </c:pt>
                <c:pt idx="131">
                  <c:v>379.59457702999998</c:v>
                </c:pt>
                <c:pt idx="132">
                  <c:v>379.64400977000003</c:v>
                </c:pt>
                <c:pt idx="133">
                  <c:v>379.70832945000001</c:v>
                </c:pt>
                <c:pt idx="134">
                  <c:v>379.78761737999997</c:v>
                </c:pt>
                <c:pt idx="135">
                  <c:v>379.88195483999999</c:v>
                </c:pt>
                <c:pt idx="136">
                  <c:v>379.99142316000001</c:v>
                </c:pt>
                <c:pt idx="137">
                  <c:v>380.11610360999998</c:v>
                </c:pt>
                <c:pt idx="138">
                  <c:v>380.25607752000002</c:v>
                </c:pt>
                <c:pt idx="139">
                  <c:v>380.41142617000003</c:v>
                </c:pt>
                <c:pt idx="140">
                  <c:v>380.58223086999999</c:v>
                </c:pt>
                <c:pt idx="141">
                  <c:v>380.76857293</c:v>
                </c:pt>
                <c:pt idx="142">
                  <c:v>380.97053364999999</c:v>
                </c:pt>
                <c:pt idx="143">
                  <c:v>381.18819430999997</c:v>
                </c:pt>
                <c:pt idx="144">
                  <c:v>381.42163624</c:v>
                </c:pt>
                <c:pt idx="145">
                  <c:v>381.67094072999998</c:v>
                </c:pt>
                <c:pt idx="146">
                  <c:v>381.93618908000002</c:v>
                </c:pt>
                <c:pt idx="147">
                  <c:v>382.21746259000003</c:v>
                </c:pt>
                <c:pt idx="148">
                  <c:v>382.51484256999998</c:v>
                </c:pt>
                <c:pt idx="149">
                  <c:v>382.82841031999999</c:v>
                </c:pt>
                <c:pt idx="150">
                  <c:v>383.15824713000001</c:v>
                </c:pt>
                <c:pt idx="151">
                  <c:v>383.50443431999997</c:v>
                </c:pt>
                <c:pt idx="152">
                  <c:v>383.86705318000003</c:v>
                </c:pt>
                <c:pt idx="153">
                  <c:v>384.24618500999998</c:v>
                </c:pt>
                <c:pt idx="154">
                  <c:v>384.64191111999997</c:v>
                </c:pt>
                <c:pt idx="155">
                  <c:v>385.05431279999999</c:v>
                </c:pt>
                <c:pt idx="156">
                  <c:v>385.48347137000002</c:v>
                </c:pt>
                <c:pt idx="157">
                  <c:v>385.92946812000002</c:v>
                </c:pt>
                <c:pt idx="158">
                  <c:v>386.39238434999999</c:v>
                </c:pt>
                <c:pt idx="159">
                  <c:v>386.87230135999999</c:v>
                </c:pt>
                <c:pt idx="160">
                  <c:v>387.36930045999998</c:v>
                </c:pt>
                <c:pt idx="161">
                  <c:v>387.88346295000002</c:v>
                </c:pt>
                <c:pt idx="162">
                  <c:v>388.41487013</c:v>
                </c:pt>
                <c:pt idx="163">
                  <c:v>388.96360331</c:v>
                </c:pt>
                <c:pt idx="164">
                  <c:v>389.52974376999998</c:v>
                </c:pt>
                <c:pt idx="165">
                  <c:v>390.11337283</c:v>
                </c:pt>
                <c:pt idx="166">
                  <c:v>390.71457178999998</c:v>
                </c:pt>
                <c:pt idx="167">
                  <c:v>391.33342195</c:v>
                </c:pt>
                <c:pt idx="168">
                  <c:v>391.97000460999999</c:v>
                </c:pt>
                <c:pt idx="169">
                  <c:v>392.62440106999998</c:v>
                </c:pt>
                <c:pt idx="170">
                  <c:v>393.29669263</c:v>
                </c:pt>
                <c:pt idx="171">
                  <c:v>393.98696059999997</c:v>
                </c:pt>
                <c:pt idx="172">
                  <c:v>394.69528628</c:v>
                </c:pt>
                <c:pt idx="173">
                  <c:v>395.42175097000001</c:v>
                </c:pt>
                <c:pt idx="174">
                  <c:v>396.16643597000001</c:v>
                </c:pt>
                <c:pt idx="175">
                  <c:v>396.92942257999999</c:v>
                </c:pt>
                <c:pt idx="176">
                  <c:v>397.71079211</c:v>
                </c:pt>
                <c:pt idx="177">
                  <c:v>398.51062586</c:v>
                </c:pt>
                <c:pt idx="178">
                  <c:v>399.32900511999998</c:v>
                </c:pt>
                <c:pt idx="179">
                  <c:v>400.16601120000001</c:v>
                </c:pt>
                <c:pt idx="180">
                  <c:v>401.02172540999999</c:v>
                </c:pt>
                <c:pt idx="181">
                  <c:v>401.89622903999998</c:v>
                </c:pt>
                <c:pt idx="182">
                  <c:v>402.78960339000002</c:v>
                </c:pt>
                <c:pt idx="183">
                  <c:v>403.70182733000001</c:v>
                </c:pt>
                <c:pt idx="184">
                  <c:v>404.63246995999998</c:v>
                </c:pt>
                <c:pt idx="185">
                  <c:v>405.58099793000002</c:v>
                </c:pt>
                <c:pt idx="186">
                  <c:v>406.54687790000003</c:v>
                </c:pt>
                <c:pt idx="187">
                  <c:v>407.52957652999999</c:v>
                </c:pt>
                <c:pt idx="188">
                  <c:v>408.52856047</c:v>
                </c:pt>
                <c:pt idx="189">
                  <c:v>409.54329639000002</c:v>
                </c:pt>
                <c:pt idx="190">
                  <c:v>410.57325093999998</c:v>
                </c:pt>
                <c:pt idx="191">
                  <c:v>411.61789077999998</c:v>
                </c:pt>
                <c:pt idx="192">
                  <c:v>412.67668257000003</c:v>
                </c:pt>
                <c:pt idx="193">
                  <c:v>413.74909295999998</c:v>
                </c:pt>
                <c:pt idx="194">
                  <c:v>414.83458861999998</c:v>
                </c:pt>
                <c:pt idx="195">
                  <c:v>415.93263619999999</c:v>
                </c:pt>
                <c:pt idx="196">
                  <c:v>417.04270236000002</c:v>
                </c:pt>
                <c:pt idx="197">
                  <c:v>418.16425375</c:v>
                </c:pt>
                <c:pt idx="198">
                  <c:v>419.29675703999999</c:v>
                </c:pt>
                <c:pt idx="199">
                  <c:v>420.43967887999997</c:v>
                </c:pt>
                <c:pt idx="200">
                  <c:v>421.59248593000001</c:v>
                </c:pt>
                <c:pt idx="201">
                  <c:v>422.75464484999998</c:v>
                </c:pt>
                <c:pt idx="202">
                  <c:v>423.92562228999998</c:v>
                </c:pt>
                <c:pt idx="203">
                  <c:v>425.10488492000002</c:v>
                </c:pt>
                <c:pt idx="204">
                  <c:v>426.29189939000003</c:v>
                </c:pt>
                <c:pt idx="205">
                  <c:v>427.48613236</c:v>
                </c:pt>
                <c:pt idx="206">
                  <c:v>428.68705047999998</c:v>
                </c:pt>
                <c:pt idx="207">
                  <c:v>429.89412041999998</c:v>
                </c:pt>
                <c:pt idx="208">
                  <c:v>431.10680883999999</c:v>
                </c:pt>
                <c:pt idx="209">
                  <c:v>432.32458237999998</c:v>
                </c:pt>
                <c:pt idx="210">
                  <c:v>433.54690771000003</c:v>
                </c:pt>
                <c:pt idx="211">
                  <c:v>434.77325149000001</c:v>
                </c:pt>
                <c:pt idx="212">
                  <c:v>436.00308037000002</c:v>
                </c:pt>
                <c:pt idx="213">
                  <c:v>437.23586102000002</c:v>
                </c:pt>
                <c:pt idx="214">
                  <c:v>438.47106007999997</c:v>
                </c:pt>
                <c:pt idx="215">
                  <c:v>439.70814422000001</c:v>
                </c:pt>
                <c:pt idx="216">
                  <c:v>440.94658010000001</c:v>
                </c:pt>
                <c:pt idx="217">
                  <c:v>442.18583436</c:v>
                </c:pt>
                <c:pt idx="218">
                  <c:v>443.42537368000001</c:v>
                </c:pt>
                <c:pt idx="219">
                  <c:v>444.66466471000001</c:v>
                </c:pt>
                <c:pt idx="220">
                  <c:v>445.90317411000001</c:v>
                </c:pt>
                <c:pt idx="221">
                  <c:v>447.14036852999999</c:v>
                </c:pt>
                <c:pt idx="222">
                  <c:v>448.37571463</c:v>
                </c:pt>
                <c:pt idx="223">
                  <c:v>449.60867906999999</c:v>
                </c:pt>
                <c:pt idx="224">
                  <c:v>450.83872851000001</c:v>
                </c:pt>
                <c:pt idx="225">
                  <c:v>452.06532959999998</c:v>
                </c:pt>
                <c:pt idx="226">
                  <c:v>453.28794900999998</c:v>
                </c:pt>
                <c:pt idx="227">
                  <c:v>454.50605338999998</c:v>
                </c:pt>
                <c:pt idx="228">
                  <c:v>455.71910939000003</c:v>
                </c:pt>
                <c:pt idx="229">
                  <c:v>456.92658368999997</c:v>
                </c:pt>
                <c:pt idx="230">
                  <c:v>458.12794293000002</c:v>
                </c:pt>
                <c:pt idx="231">
                  <c:v>459.32265376999999</c:v>
                </c:pt>
                <c:pt idx="232">
                  <c:v>460.51018286999999</c:v>
                </c:pt>
                <c:pt idx="233">
                  <c:v>461.68999688999997</c:v>
                </c:pt>
                <c:pt idx="234">
                  <c:v>462.86156248999998</c:v>
                </c:pt>
                <c:pt idx="235">
                  <c:v>464.02434632000001</c:v>
                </c:pt>
                <c:pt idx="236">
                  <c:v>465.17781503999998</c:v>
                </c:pt>
                <c:pt idx="237">
                  <c:v>466.32143531000003</c:v>
                </c:pt>
                <c:pt idx="238">
                  <c:v>467.45467378000001</c:v>
                </c:pt>
                <c:pt idx="239">
                  <c:v>468.57699713</c:v>
                </c:pt>
                <c:pt idx="240">
                  <c:v>469.68787199000002</c:v>
                </c:pt>
                <c:pt idx="241">
                  <c:v>470.78676503999998</c:v>
                </c:pt>
                <c:pt idx="242">
                  <c:v>471.87314292000002</c:v>
                </c:pt>
                <c:pt idx="243">
                  <c:v>472.94647229999998</c:v>
                </c:pt>
                <c:pt idx="244">
                  <c:v>474.00621984000003</c:v>
                </c:pt>
                <c:pt idx="245">
                  <c:v>475.05185218000003</c:v>
                </c:pt>
                <c:pt idx="246">
                  <c:v>476.08283599999999</c:v>
                </c:pt>
                <c:pt idx="247">
                  <c:v>477.09863794</c:v>
                </c:pt>
                <c:pt idx="248">
                  <c:v>478.09872467000002</c:v>
                </c:pt>
                <c:pt idx="249">
                  <c:v>479.08256283999998</c:v>
                </c:pt>
                <c:pt idx="250">
                  <c:v>480.04961910999998</c:v>
                </c:pt>
                <c:pt idx="251">
                  <c:v>480.99936014999997</c:v>
                </c:pt>
                <c:pt idx="252">
                  <c:v>481.93125258999999</c:v>
                </c:pt>
                <c:pt idx="253">
                  <c:v>482.84476311999998</c:v>
                </c:pt>
                <c:pt idx="254">
                  <c:v>483.73935836999999</c:v>
                </c:pt>
                <c:pt idx="255">
                  <c:v>484.61472559999999</c:v>
                </c:pt>
                <c:pt idx="256">
                  <c:v>485.47068751</c:v>
                </c:pt>
                <c:pt idx="257">
                  <c:v>486.30610553000002</c:v>
                </c:pt>
                <c:pt idx="258">
                  <c:v>487.12044567999999</c:v>
                </c:pt>
                <c:pt idx="259">
                  <c:v>487.91317393999998</c:v>
                </c:pt>
                <c:pt idx="260">
                  <c:v>488.68375634</c:v>
                </c:pt>
                <c:pt idx="261">
                  <c:v>489.43165886999998</c:v>
                </c:pt>
                <c:pt idx="262">
                  <c:v>490.15634754000001</c:v>
                </c:pt>
                <c:pt idx="263">
                  <c:v>490.85728834999998</c:v>
                </c:pt>
                <c:pt idx="264">
                  <c:v>491.53394730000002</c:v>
                </c:pt>
                <c:pt idx="265">
                  <c:v>492.18579040999998</c:v>
                </c:pt>
                <c:pt idx="266">
                  <c:v>492.81228368000001</c:v>
                </c:pt>
                <c:pt idx="267">
                  <c:v>493.41289310000002</c:v>
                </c:pt>
                <c:pt idx="268">
                  <c:v>493.98708469000002</c:v>
                </c:pt>
                <c:pt idx="269">
                  <c:v>494.53432445999999</c:v>
                </c:pt>
                <c:pt idx="270">
                  <c:v>495.05407838999997</c:v>
                </c:pt>
                <c:pt idx="271">
                  <c:v>495.54581251000002</c:v>
                </c:pt>
                <c:pt idx="272">
                  <c:v>496.00899281</c:v>
                </c:pt>
                <c:pt idx="273">
                  <c:v>496.44387626999998</c:v>
                </c:pt>
                <c:pt idx="274">
                  <c:v>496.84954481</c:v>
                </c:pt>
                <c:pt idx="275">
                  <c:v>497.22475730999997</c:v>
                </c:pt>
                <c:pt idx="276">
                  <c:v>497.56876862000001</c:v>
                </c:pt>
                <c:pt idx="277">
                  <c:v>497.88083359000001</c:v>
                </c:pt>
                <c:pt idx="278">
                  <c:v>498.16020706</c:v>
                </c:pt>
                <c:pt idx="279">
                  <c:v>498.40614385999999</c:v>
                </c:pt>
                <c:pt idx="280">
                  <c:v>498.61789885000002</c:v>
                </c:pt>
                <c:pt idx="281">
                  <c:v>498.79472685000002</c:v>
                </c:pt>
                <c:pt idx="282">
                  <c:v>498.93588272</c:v>
                </c:pt>
                <c:pt idx="283">
                  <c:v>499.0406213</c:v>
                </c:pt>
                <c:pt idx="284">
                  <c:v>499.10819742000001</c:v>
                </c:pt>
                <c:pt idx="285">
                  <c:v>499.13786592999998</c:v>
                </c:pt>
                <c:pt idx="286">
                  <c:v>499.12888168000001</c:v>
                </c:pt>
                <c:pt idx="287">
                  <c:v>499.08049949999997</c:v>
                </c:pt>
                <c:pt idx="288">
                  <c:v>498.99197422999998</c:v>
                </c:pt>
                <c:pt idx="289">
                  <c:v>498.86256071999998</c:v>
                </c:pt>
                <c:pt idx="290">
                  <c:v>498.69151381</c:v>
                </c:pt>
                <c:pt idx="291">
                  <c:v>498.47808834</c:v>
                </c:pt>
                <c:pt idx="292">
                  <c:v>498.22153915000001</c:v>
                </c:pt>
                <c:pt idx="293">
                  <c:v>497.92112107999998</c:v>
                </c:pt>
                <c:pt idx="294">
                  <c:v>497.57608899000002</c:v>
                </c:pt>
                <c:pt idx="295">
                  <c:v>497.18569769999999</c:v>
                </c:pt>
                <c:pt idx="296">
                  <c:v>496.74920206000002</c:v>
                </c:pt>
                <c:pt idx="297">
                  <c:v>496.26585691999998</c:v>
                </c:pt>
                <c:pt idx="298">
                  <c:v>495.73491711000003</c:v>
                </c:pt>
                <c:pt idx="299">
                  <c:v>495.15563746999999</c:v>
                </c:pt>
                <c:pt idx="300">
                  <c:v>494.52727284999997</c:v>
                </c:pt>
                <c:pt idx="301">
                  <c:v>493.84907809999999</c:v>
                </c:pt>
                <c:pt idx="302">
                  <c:v>493.12030804</c:v>
                </c:pt>
                <c:pt idx="303">
                  <c:v>492.34021753000002</c:v>
                </c:pt>
                <c:pt idx="304">
                  <c:v>491.50806139999997</c:v>
                </c:pt>
                <c:pt idx="305">
                  <c:v>490.62309450999999</c:v>
                </c:pt>
                <c:pt idx="306">
                  <c:v>489.68457167999998</c:v>
                </c:pt>
                <c:pt idx="307">
                  <c:v>488.69174776</c:v>
                </c:pt>
                <c:pt idx="308">
                  <c:v>487.64387758999999</c:v>
                </c:pt>
                <c:pt idx="309">
                  <c:v>486.54021602</c:v>
                </c:pt>
                <c:pt idx="310">
                  <c:v>485.38004532999997</c:v>
                </c:pt>
                <c:pt idx="311">
                  <c:v>484.16301979999997</c:v>
                </c:pt>
                <c:pt idx="312">
                  <c:v>482.88796213000001</c:v>
                </c:pt>
                <c:pt idx="313">
                  <c:v>481.554126</c:v>
                </c:pt>
                <c:pt idx="314">
                  <c:v>480.16076506000002</c:v>
                </c:pt>
                <c:pt idx="315">
                  <c:v>478.70713296999998</c:v>
                </c:pt>
                <c:pt idx="316">
                  <c:v>477.19248339000001</c:v>
                </c:pt>
                <c:pt idx="317">
                  <c:v>475.61606997000001</c:v>
                </c:pt>
                <c:pt idx="318">
                  <c:v>473.97714638999997</c:v>
                </c:pt>
                <c:pt idx="319">
                  <c:v>472.27533825</c:v>
                </c:pt>
                <c:pt idx="320">
                  <c:v>470.50973335999998</c:v>
                </c:pt>
                <c:pt idx="321">
                  <c:v>468.67936896999998</c:v>
                </c:pt>
                <c:pt idx="322">
                  <c:v>466.78349663</c:v>
                </c:pt>
                <c:pt idx="323">
                  <c:v>464.82136787000002</c:v>
                </c:pt>
                <c:pt idx="324">
                  <c:v>462.79223424999998</c:v>
                </c:pt>
                <c:pt idx="325">
                  <c:v>460.69534730999999</c:v>
                </c:pt>
                <c:pt idx="326">
                  <c:v>458.52995858999998</c:v>
                </c:pt>
                <c:pt idx="327">
                  <c:v>456.29531965000001</c:v>
                </c:pt>
                <c:pt idx="328">
                  <c:v>453.99068201</c:v>
                </c:pt>
                <c:pt idx="329">
                  <c:v>451.61529724000002</c:v>
                </c:pt>
                <c:pt idx="330">
                  <c:v>449.16841686999999</c:v>
                </c:pt>
                <c:pt idx="331">
                  <c:v>446.64929245000002</c:v>
                </c:pt>
                <c:pt idx="332">
                  <c:v>444.05717551999999</c:v>
                </c:pt>
                <c:pt idx="333">
                  <c:v>441.39131763</c:v>
                </c:pt>
                <c:pt idx="334">
                  <c:v>438.65097032</c:v>
                </c:pt>
                <c:pt idx="335">
                  <c:v>435.83538514000003</c:v>
                </c:pt>
                <c:pt idx="336">
                  <c:v>432.94381363999997</c:v>
                </c:pt>
                <c:pt idx="337">
                  <c:v>429.97550734999999</c:v>
                </c:pt>
                <c:pt idx="338">
                  <c:v>426.92971783000002</c:v>
                </c:pt>
                <c:pt idx="339">
                  <c:v>423.80569660999998</c:v>
                </c:pt>
                <c:pt idx="340">
                  <c:v>420.60269525000001</c:v>
                </c:pt>
                <c:pt idx="341">
                  <c:v>417.31996529000003</c:v>
                </c:pt>
                <c:pt idx="342">
                  <c:v>413.95675826000002</c:v>
                </c:pt>
                <c:pt idx="343">
                  <c:v>410.51232572999999</c:v>
                </c:pt>
                <c:pt idx="344">
                  <c:v>406.98591922999998</c:v>
                </c:pt>
                <c:pt idx="345">
                  <c:v>403.37679029999998</c:v>
                </c:pt>
                <c:pt idx="346">
                  <c:v>399.6841905</c:v>
                </c:pt>
                <c:pt idx="347">
                  <c:v>395.90737137000002</c:v>
                </c:pt>
                <c:pt idx="348">
                  <c:v>392.04558444999998</c:v>
                </c:pt>
                <c:pt idx="349">
                  <c:v>388.09808127999997</c:v>
                </c:pt>
                <c:pt idx="350">
                  <c:v>384.06411342000001</c:v>
                </c:pt>
                <c:pt idx="351">
                  <c:v>379.94293240000002</c:v>
                </c:pt>
                <c:pt idx="352">
                  <c:v>375.73378978</c:v>
                </c:pt>
                <c:pt idx="353">
                  <c:v>371.43593708999998</c:v>
                </c:pt>
                <c:pt idx="354">
                  <c:v>367.04923767000002</c:v>
                </c:pt>
                <c:pt idx="355">
                  <c:v>362.57302045</c:v>
                </c:pt>
                <c:pt idx="356">
                  <c:v>358.00662450999999</c:v>
                </c:pt>
                <c:pt idx="357">
                  <c:v>353.34866957000003</c:v>
                </c:pt>
                <c:pt idx="358">
                  <c:v>348.59841047999998</c:v>
                </c:pt>
                <c:pt idx="359">
                  <c:v>343.75510207999997</c:v>
                </c:pt>
                <c:pt idx="360">
                  <c:v>338.81799920999998</c:v>
                </c:pt>
                <c:pt idx="361">
                  <c:v>333.78635671000001</c:v>
                </c:pt>
                <c:pt idx="362">
                  <c:v>328.65942942999999</c:v>
                </c:pt>
                <c:pt idx="363">
                  <c:v>323.43647220999998</c:v>
                </c:pt>
                <c:pt idx="364">
                  <c:v>318.11673988000001</c:v>
                </c:pt>
              </c:numCache>
            </c:numRef>
          </c:val>
        </c:ser>
        <c:ser>
          <c:idx val="8"/>
          <c:order val="8"/>
          <c:tx>
            <c:strRef>
              <c:f>'A5.1 (A5.1M - A5.1P)'!$AP$33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(A5.1M - A5.1P)'!$AP$34:$AP$398</c:f>
              <c:numCache>
                <c:formatCode>0</c:formatCode>
                <c:ptCount val="365"/>
                <c:pt idx="0">
                  <c:v>8.8958904109999999</c:v>
                </c:pt>
                <c:pt idx="1">
                  <c:v>8.8958904109999999</c:v>
                </c:pt>
                <c:pt idx="2">
                  <c:v>8.8958904109999999</c:v>
                </c:pt>
                <c:pt idx="3">
                  <c:v>8.8958904109999999</c:v>
                </c:pt>
                <c:pt idx="4">
                  <c:v>8.8958904109999999</c:v>
                </c:pt>
                <c:pt idx="5">
                  <c:v>8.8958904109999999</c:v>
                </c:pt>
                <c:pt idx="6">
                  <c:v>8.8958904109999999</c:v>
                </c:pt>
                <c:pt idx="7">
                  <c:v>8.8958904109999999</c:v>
                </c:pt>
                <c:pt idx="8">
                  <c:v>8.8958904109999999</c:v>
                </c:pt>
                <c:pt idx="9">
                  <c:v>8.8958904109999999</c:v>
                </c:pt>
                <c:pt idx="10">
                  <c:v>8.8958904109999999</c:v>
                </c:pt>
                <c:pt idx="11">
                  <c:v>8.8958904109999999</c:v>
                </c:pt>
                <c:pt idx="12">
                  <c:v>8.8958904109999999</c:v>
                </c:pt>
                <c:pt idx="13">
                  <c:v>8.8958904109999999</c:v>
                </c:pt>
                <c:pt idx="14">
                  <c:v>8.8958904109999999</c:v>
                </c:pt>
                <c:pt idx="15">
                  <c:v>8.8958904109999999</c:v>
                </c:pt>
                <c:pt idx="16">
                  <c:v>8.8958904109999999</c:v>
                </c:pt>
                <c:pt idx="17">
                  <c:v>8.8958904109999999</c:v>
                </c:pt>
                <c:pt idx="18">
                  <c:v>8.8958904109999999</c:v>
                </c:pt>
                <c:pt idx="19">
                  <c:v>8.8958904109999999</c:v>
                </c:pt>
                <c:pt idx="20">
                  <c:v>8.8958904109999999</c:v>
                </c:pt>
                <c:pt idx="21">
                  <c:v>8.8958904109999999</c:v>
                </c:pt>
                <c:pt idx="22">
                  <c:v>8.8958904109999999</c:v>
                </c:pt>
                <c:pt idx="23">
                  <c:v>8.8958904109999999</c:v>
                </c:pt>
                <c:pt idx="24">
                  <c:v>8.8958904109999999</c:v>
                </c:pt>
                <c:pt idx="25">
                  <c:v>8.8958904109999999</c:v>
                </c:pt>
                <c:pt idx="26">
                  <c:v>8.8958904109999999</c:v>
                </c:pt>
                <c:pt idx="27">
                  <c:v>8.8958904109999999</c:v>
                </c:pt>
                <c:pt idx="28">
                  <c:v>8.8958904109999999</c:v>
                </c:pt>
                <c:pt idx="29">
                  <c:v>8.8958904109999999</c:v>
                </c:pt>
                <c:pt idx="30">
                  <c:v>8.8958904109999999</c:v>
                </c:pt>
                <c:pt idx="31">
                  <c:v>8.8958904109999999</c:v>
                </c:pt>
                <c:pt idx="32">
                  <c:v>8.8958904109999999</c:v>
                </c:pt>
                <c:pt idx="33">
                  <c:v>8.8958904109999999</c:v>
                </c:pt>
                <c:pt idx="34">
                  <c:v>8.8958904109999999</c:v>
                </c:pt>
                <c:pt idx="35">
                  <c:v>8.8958904109999999</c:v>
                </c:pt>
                <c:pt idx="36">
                  <c:v>8.8958904109999999</c:v>
                </c:pt>
                <c:pt idx="37">
                  <c:v>8.8958904109999999</c:v>
                </c:pt>
                <c:pt idx="38">
                  <c:v>8.8958904109999999</c:v>
                </c:pt>
                <c:pt idx="39">
                  <c:v>8.8958904109999999</c:v>
                </c:pt>
                <c:pt idx="40">
                  <c:v>8.8958904109999999</c:v>
                </c:pt>
                <c:pt idx="41">
                  <c:v>8.8958904109999999</c:v>
                </c:pt>
                <c:pt idx="42">
                  <c:v>8.8958904109999999</c:v>
                </c:pt>
                <c:pt idx="43">
                  <c:v>8.8958904109999999</c:v>
                </c:pt>
                <c:pt idx="44">
                  <c:v>8.8958904109999999</c:v>
                </c:pt>
                <c:pt idx="45">
                  <c:v>8.8958904109999999</c:v>
                </c:pt>
                <c:pt idx="46">
                  <c:v>8.8958904109999999</c:v>
                </c:pt>
                <c:pt idx="47">
                  <c:v>8.8958904109999999</c:v>
                </c:pt>
                <c:pt idx="48">
                  <c:v>8.8958904109999999</c:v>
                </c:pt>
                <c:pt idx="49">
                  <c:v>8.8958904109999999</c:v>
                </c:pt>
                <c:pt idx="50">
                  <c:v>8.8958904109999999</c:v>
                </c:pt>
                <c:pt idx="51">
                  <c:v>8.8958904109999999</c:v>
                </c:pt>
                <c:pt idx="52">
                  <c:v>8.8958904109999999</c:v>
                </c:pt>
                <c:pt idx="53">
                  <c:v>8.8958904109999999</c:v>
                </c:pt>
                <c:pt idx="54">
                  <c:v>8.8958904109999999</c:v>
                </c:pt>
                <c:pt idx="55">
                  <c:v>8.8958904109999999</c:v>
                </c:pt>
                <c:pt idx="56">
                  <c:v>8.8958904109999999</c:v>
                </c:pt>
                <c:pt idx="57">
                  <c:v>8.8958904109999999</c:v>
                </c:pt>
                <c:pt idx="58">
                  <c:v>8.8958904109999999</c:v>
                </c:pt>
                <c:pt idx="59">
                  <c:v>8.8958904109999999</c:v>
                </c:pt>
                <c:pt idx="60">
                  <c:v>8.8958904109999999</c:v>
                </c:pt>
                <c:pt idx="61">
                  <c:v>8.8958904109999999</c:v>
                </c:pt>
                <c:pt idx="62">
                  <c:v>8.8958904109999999</c:v>
                </c:pt>
                <c:pt idx="63">
                  <c:v>8.8958904109999999</c:v>
                </c:pt>
                <c:pt idx="64">
                  <c:v>8.8958904109999999</c:v>
                </c:pt>
                <c:pt idx="65">
                  <c:v>8.8958904109999999</c:v>
                </c:pt>
                <c:pt idx="66">
                  <c:v>8.8958904109999999</c:v>
                </c:pt>
                <c:pt idx="67">
                  <c:v>8.8958904109999999</c:v>
                </c:pt>
                <c:pt idx="68">
                  <c:v>8.8958904109999999</c:v>
                </c:pt>
                <c:pt idx="69">
                  <c:v>8.8958904109999999</c:v>
                </c:pt>
                <c:pt idx="70">
                  <c:v>8.8958904109999999</c:v>
                </c:pt>
                <c:pt idx="71">
                  <c:v>8.8958904109999999</c:v>
                </c:pt>
                <c:pt idx="72">
                  <c:v>8.8958904109999999</c:v>
                </c:pt>
                <c:pt idx="73">
                  <c:v>8.8958904109999999</c:v>
                </c:pt>
                <c:pt idx="74">
                  <c:v>8.8958904109999999</c:v>
                </c:pt>
                <c:pt idx="75">
                  <c:v>8.8958904109999999</c:v>
                </c:pt>
                <c:pt idx="76">
                  <c:v>8.8958904109999999</c:v>
                </c:pt>
                <c:pt idx="77">
                  <c:v>8.8958904109999999</c:v>
                </c:pt>
                <c:pt idx="78">
                  <c:v>8.8958904109999999</c:v>
                </c:pt>
                <c:pt idx="79">
                  <c:v>8.8958904109999999</c:v>
                </c:pt>
                <c:pt idx="80">
                  <c:v>8.8958904109999999</c:v>
                </c:pt>
                <c:pt idx="81">
                  <c:v>8.8958904109999999</c:v>
                </c:pt>
                <c:pt idx="82">
                  <c:v>8.8958904109999999</c:v>
                </c:pt>
                <c:pt idx="83">
                  <c:v>8.8958904109999999</c:v>
                </c:pt>
                <c:pt idx="84">
                  <c:v>8.8958904109999999</c:v>
                </c:pt>
                <c:pt idx="85">
                  <c:v>8.8958904109999999</c:v>
                </c:pt>
                <c:pt idx="86">
                  <c:v>8.8958904109999999</c:v>
                </c:pt>
                <c:pt idx="87">
                  <c:v>8.8958904109999999</c:v>
                </c:pt>
                <c:pt idx="88">
                  <c:v>8.8958904109999999</c:v>
                </c:pt>
                <c:pt idx="89">
                  <c:v>8.8958904109999999</c:v>
                </c:pt>
                <c:pt idx="90">
                  <c:v>8.8958904109999999</c:v>
                </c:pt>
                <c:pt idx="91">
                  <c:v>8.8958904109999999</c:v>
                </c:pt>
                <c:pt idx="92">
                  <c:v>8.8958904109999999</c:v>
                </c:pt>
                <c:pt idx="93">
                  <c:v>8.8958904109999999</c:v>
                </c:pt>
                <c:pt idx="94">
                  <c:v>8.8958904109999999</c:v>
                </c:pt>
                <c:pt idx="95">
                  <c:v>8.8958904109999999</c:v>
                </c:pt>
                <c:pt idx="96">
                  <c:v>8.8958904109999999</c:v>
                </c:pt>
                <c:pt idx="97">
                  <c:v>8.8958904109999999</c:v>
                </c:pt>
                <c:pt idx="98">
                  <c:v>8.8958904109999999</c:v>
                </c:pt>
                <c:pt idx="99">
                  <c:v>8.8958904109999999</c:v>
                </c:pt>
                <c:pt idx="100">
                  <c:v>8.8958904109999999</c:v>
                </c:pt>
                <c:pt idx="101">
                  <c:v>8.8958904109999999</c:v>
                </c:pt>
                <c:pt idx="102">
                  <c:v>8.8958904109999999</c:v>
                </c:pt>
                <c:pt idx="103">
                  <c:v>8.8958904109999999</c:v>
                </c:pt>
                <c:pt idx="104">
                  <c:v>8.8958904109999999</c:v>
                </c:pt>
                <c:pt idx="105">
                  <c:v>8.8958904109999999</c:v>
                </c:pt>
                <c:pt idx="106">
                  <c:v>8.8958904109999999</c:v>
                </c:pt>
                <c:pt idx="107">
                  <c:v>8.8958904109999999</c:v>
                </c:pt>
                <c:pt idx="108">
                  <c:v>8.8958904109999999</c:v>
                </c:pt>
                <c:pt idx="109">
                  <c:v>8.8958904109999999</c:v>
                </c:pt>
                <c:pt idx="110">
                  <c:v>8.8958904109999999</c:v>
                </c:pt>
                <c:pt idx="111">
                  <c:v>8.8958904109999999</c:v>
                </c:pt>
                <c:pt idx="112">
                  <c:v>8.8958904109999999</c:v>
                </c:pt>
                <c:pt idx="113">
                  <c:v>8.8958904109999999</c:v>
                </c:pt>
                <c:pt idx="114">
                  <c:v>8.8958904109999999</c:v>
                </c:pt>
                <c:pt idx="115">
                  <c:v>8.8958904109999999</c:v>
                </c:pt>
                <c:pt idx="116">
                  <c:v>8.8958904109999999</c:v>
                </c:pt>
                <c:pt idx="117">
                  <c:v>8.8958904109999999</c:v>
                </c:pt>
                <c:pt idx="118">
                  <c:v>8.8958904109999999</c:v>
                </c:pt>
                <c:pt idx="119">
                  <c:v>8.8958904109999999</c:v>
                </c:pt>
                <c:pt idx="120">
                  <c:v>8.8958904109999999</c:v>
                </c:pt>
                <c:pt idx="121">
                  <c:v>8.8958904109999999</c:v>
                </c:pt>
                <c:pt idx="122">
                  <c:v>8.8958904109999999</c:v>
                </c:pt>
                <c:pt idx="123">
                  <c:v>8.8958904109999999</c:v>
                </c:pt>
                <c:pt idx="124">
                  <c:v>8.8958904109999999</c:v>
                </c:pt>
                <c:pt idx="125">
                  <c:v>8.8958904109999999</c:v>
                </c:pt>
                <c:pt idx="126">
                  <c:v>8.8958904109999999</c:v>
                </c:pt>
                <c:pt idx="127">
                  <c:v>8.8958904109999999</c:v>
                </c:pt>
                <c:pt idx="128">
                  <c:v>8.8958904109999999</c:v>
                </c:pt>
                <c:pt idx="129">
                  <c:v>8.8958904109999999</c:v>
                </c:pt>
                <c:pt idx="130">
                  <c:v>8.8958904109999999</c:v>
                </c:pt>
                <c:pt idx="131">
                  <c:v>8.8958904109999999</c:v>
                </c:pt>
                <c:pt idx="132">
                  <c:v>8.8958904109999999</c:v>
                </c:pt>
                <c:pt idx="133">
                  <c:v>8.8958904109999999</c:v>
                </c:pt>
                <c:pt idx="134">
                  <c:v>8.8958904109999999</c:v>
                </c:pt>
                <c:pt idx="135">
                  <c:v>8.8958904109999999</c:v>
                </c:pt>
                <c:pt idx="136">
                  <c:v>8.8958904109999999</c:v>
                </c:pt>
                <c:pt idx="137">
                  <c:v>8.8958904109999999</c:v>
                </c:pt>
                <c:pt idx="138">
                  <c:v>8.8958904109999999</c:v>
                </c:pt>
                <c:pt idx="139">
                  <c:v>8.8958904109999999</c:v>
                </c:pt>
                <c:pt idx="140">
                  <c:v>8.8958904109999999</c:v>
                </c:pt>
                <c:pt idx="141">
                  <c:v>8.8958904109999999</c:v>
                </c:pt>
                <c:pt idx="142">
                  <c:v>8.8958904109999999</c:v>
                </c:pt>
                <c:pt idx="143">
                  <c:v>8.8958904109999999</c:v>
                </c:pt>
                <c:pt idx="144">
                  <c:v>8.8958904109999999</c:v>
                </c:pt>
                <c:pt idx="145">
                  <c:v>8.8958904109999999</c:v>
                </c:pt>
                <c:pt idx="146">
                  <c:v>8.8958904109999999</c:v>
                </c:pt>
                <c:pt idx="147">
                  <c:v>8.8958904109999999</c:v>
                </c:pt>
                <c:pt idx="148">
                  <c:v>8.8958904109999999</c:v>
                </c:pt>
                <c:pt idx="149">
                  <c:v>8.8958904109999999</c:v>
                </c:pt>
                <c:pt idx="150">
                  <c:v>8.8958904109999999</c:v>
                </c:pt>
                <c:pt idx="151">
                  <c:v>8.8958904109999999</c:v>
                </c:pt>
                <c:pt idx="152">
                  <c:v>8.8958904109999999</c:v>
                </c:pt>
                <c:pt idx="153">
                  <c:v>8.8958904109999999</c:v>
                </c:pt>
                <c:pt idx="154">
                  <c:v>8.8958904109999999</c:v>
                </c:pt>
                <c:pt idx="155">
                  <c:v>8.8958904109999999</c:v>
                </c:pt>
                <c:pt idx="156">
                  <c:v>8.8958904109999999</c:v>
                </c:pt>
                <c:pt idx="157">
                  <c:v>8.8958904109999999</c:v>
                </c:pt>
                <c:pt idx="158">
                  <c:v>8.8958904109999999</c:v>
                </c:pt>
                <c:pt idx="159">
                  <c:v>8.8958904109999999</c:v>
                </c:pt>
                <c:pt idx="160">
                  <c:v>8.8958904109999999</c:v>
                </c:pt>
                <c:pt idx="161">
                  <c:v>8.8958904109999999</c:v>
                </c:pt>
                <c:pt idx="162">
                  <c:v>8.8958904109999999</c:v>
                </c:pt>
                <c:pt idx="163">
                  <c:v>8.8958904109999999</c:v>
                </c:pt>
                <c:pt idx="164">
                  <c:v>8.8958904109999999</c:v>
                </c:pt>
                <c:pt idx="165">
                  <c:v>8.8958904109999999</c:v>
                </c:pt>
                <c:pt idx="166">
                  <c:v>8.8958904109999999</c:v>
                </c:pt>
                <c:pt idx="167">
                  <c:v>8.8958904109999999</c:v>
                </c:pt>
                <c:pt idx="168">
                  <c:v>8.8958904109999999</c:v>
                </c:pt>
                <c:pt idx="169">
                  <c:v>8.8958904109999999</c:v>
                </c:pt>
                <c:pt idx="170">
                  <c:v>8.8958904109999999</c:v>
                </c:pt>
                <c:pt idx="171">
                  <c:v>8.8958904109999999</c:v>
                </c:pt>
                <c:pt idx="172">
                  <c:v>8.8958904109999999</c:v>
                </c:pt>
                <c:pt idx="173">
                  <c:v>8.8958904109999999</c:v>
                </c:pt>
                <c:pt idx="174">
                  <c:v>8.8958904109999999</c:v>
                </c:pt>
                <c:pt idx="175">
                  <c:v>8.8958904109999999</c:v>
                </c:pt>
                <c:pt idx="176">
                  <c:v>8.8958904109999999</c:v>
                </c:pt>
                <c:pt idx="177">
                  <c:v>8.8958904109999999</c:v>
                </c:pt>
                <c:pt idx="178">
                  <c:v>8.8958904109999999</c:v>
                </c:pt>
                <c:pt idx="179">
                  <c:v>8.8958904109999999</c:v>
                </c:pt>
                <c:pt idx="180">
                  <c:v>8.8958904109999999</c:v>
                </c:pt>
                <c:pt idx="181">
                  <c:v>8.8958904109999999</c:v>
                </c:pt>
                <c:pt idx="182">
                  <c:v>8.8958904109999999</c:v>
                </c:pt>
                <c:pt idx="183">
                  <c:v>8.8958904109999999</c:v>
                </c:pt>
                <c:pt idx="184">
                  <c:v>8.8958904109999999</c:v>
                </c:pt>
                <c:pt idx="185">
                  <c:v>8.8958904109999999</c:v>
                </c:pt>
                <c:pt idx="186">
                  <c:v>8.8958904109999999</c:v>
                </c:pt>
                <c:pt idx="187">
                  <c:v>8.8958904109999999</c:v>
                </c:pt>
                <c:pt idx="188">
                  <c:v>8.8958904109999999</c:v>
                </c:pt>
                <c:pt idx="189">
                  <c:v>8.8958904109999999</c:v>
                </c:pt>
                <c:pt idx="190">
                  <c:v>8.8958904109999999</c:v>
                </c:pt>
                <c:pt idx="191">
                  <c:v>8.8958904109999999</c:v>
                </c:pt>
                <c:pt idx="192">
                  <c:v>8.8958904109999999</c:v>
                </c:pt>
                <c:pt idx="193">
                  <c:v>8.8958904109999999</c:v>
                </c:pt>
                <c:pt idx="194">
                  <c:v>8.8958904109999999</c:v>
                </c:pt>
                <c:pt idx="195">
                  <c:v>8.8958904109999999</c:v>
                </c:pt>
                <c:pt idx="196">
                  <c:v>8.8958904109999999</c:v>
                </c:pt>
                <c:pt idx="197">
                  <c:v>8.8958904109999999</c:v>
                </c:pt>
                <c:pt idx="198">
                  <c:v>8.8958904109999999</c:v>
                </c:pt>
                <c:pt idx="199">
                  <c:v>8.8958904109999999</c:v>
                </c:pt>
                <c:pt idx="200">
                  <c:v>8.8958904109999999</c:v>
                </c:pt>
                <c:pt idx="201">
                  <c:v>8.8958904109999999</c:v>
                </c:pt>
                <c:pt idx="202">
                  <c:v>8.8958904109999999</c:v>
                </c:pt>
                <c:pt idx="203">
                  <c:v>8.8958904109999999</c:v>
                </c:pt>
                <c:pt idx="204">
                  <c:v>8.8958904109999999</c:v>
                </c:pt>
                <c:pt idx="205">
                  <c:v>8.8958904109999999</c:v>
                </c:pt>
                <c:pt idx="206">
                  <c:v>8.8958904109999999</c:v>
                </c:pt>
                <c:pt idx="207">
                  <c:v>8.8958904109999999</c:v>
                </c:pt>
                <c:pt idx="208">
                  <c:v>8.8958904109999999</c:v>
                </c:pt>
                <c:pt idx="209">
                  <c:v>8.8958904109999999</c:v>
                </c:pt>
                <c:pt idx="210">
                  <c:v>8.8958904109999999</c:v>
                </c:pt>
                <c:pt idx="211">
                  <c:v>8.8958904109999999</c:v>
                </c:pt>
                <c:pt idx="212">
                  <c:v>8.8958904109999999</c:v>
                </c:pt>
                <c:pt idx="213">
                  <c:v>8.8958904109999999</c:v>
                </c:pt>
                <c:pt idx="214">
                  <c:v>8.8958904109999999</c:v>
                </c:pt>
                <c:pt idx="215">
                  <c:v>8.8958904109999999</c:v>
                </c:pt>
                <c:pt idx="216">
                  <c:v>8.8958904109999999</c:v>
                </c:pt>
                <c:pt idx="217">
                  <c:v>8.8958904109999999</c:v>
                </c:pt>
                <c:pt idx="218">
                  <c:v>8.8958904109999999</c:v>
                </c:pt>
                <c:pt idx="219">
                  <c:v>8.8958904109999999</c:v>
                </c:pt>
                <c:pt idx="220">
                  <c:v>8.8958904109999999</c:v>
                </c:pt>
                <c:pt idx="221">
                  <c:v>8.8958904109999999</c:v>
                </c:pt>
                <c:pt idx="222">
                  <c:v>8.8958904109999999</c:v>
                </c:pt>
                <c:pt idx="223">
                  <c:v>8.8958904109999999</c:v>
                </c:pt>
                <c:pt idx="224">
                  <c:v>8.8958904109999999</c:v>
                </c:pt>
                <c:pt idx="225">
                  <c:v>8.8958904109999999</c:v>
                </c:pt>
                <c:pt idx="226">
                  <c:v>8.8958904109999999</c:v>
                </c:pt>
                <c:pt idx="227">
                  <c:v>8.8958904109999999</c:v>
                </c:pt>
                <c:pt idx="228">
                  <c:v>8.8958904109999999</c:v>
                </c:pt>
                <c:pt idx="229">
                  <c:v>8.8958904109999999</c:v>
                </c:pt>
                <c:pt idx="230">
                  <c:v>8.8958904109999999</c:v>
                </c:pt>
                <c:pt idx="231">
                  <c:v>8.8958904109999999</c:v>
                </c:pt>
                <c:pt idx="232">
                  <c:v>8.8958904109999999</c:v>
                </c:pt>
                <c:pt idx="233">
                  <c:v>8.8958904109999999</c:v>
                </c:pt>
                <c:pt idx="234">
                  <c:v>8.8958904109999999</c:v>
                </c:pt>
                <c:pt idx="235">
                  <c:v>8.8958904109999999</c:v>
                </c:pt>
                <c:pt idx="236">
                  <c:v>8.8958904109999999</c:v>
                </c:pt>
                <c:pt idx="237">
                  <c:v>8.8958904109999999</c:v>
                </c:pt>
                <c:pt idx="238">
                  <c:v>8.8958904109999999</c:v>
                </c:pt>
                <c:pt idx="239">
                  <c:v>8.8958904109999999</c:v>
                </c:pt>
                <c:pt idx="240">
                  <c:v>8.8958904109999999</c:v>
                </c:pt>
                <c:pt idx="241">
                  <c:v>8.8958904109999999</c:v>
                </c:pt>
                <c:pt idx="242">
                  <c:v>8.8958904109999999</c:v>
                </c:pt>
                <c:pt idx="243">
                  <c:v>8.8958904109999999</c:v>
                </c:pt>
                <c:pt idx="244">
                  <c:v>8.8958904109999999</c:v>
                </c:pt>
                <c:pt idx="245">
                  <c:v>8.8958904109999999</c:v>
                </c:pt>
                <c:pt idx="246">
                  <c:v>8.8958904109999999</c:v>
                </c:pt>
                <c:pt idx="247">
                  <c:v>8.8958904109999999</c:v>
                </c:pt>
                <c:pt idx="248">
                  <c:v>8.8958904109999999</c:v>
                </c:pt>
                <c:pt idx="249">
                  <c:v>8.8958904109999999</c:v>
                </c:pt>
                <c:pt idx="250">
                  <c:v>8.8958904109999999</c:v>
                </c:pt>
                <c:pt idx="251">
                  <c:v>8.8958904109999999</c:v>
                </c:pt>
                <c:pt idx="252">
                  <c:v>8.8958904109999999</c:v>
                </c:pt>
                <c:pt idx="253">
                  <c:v>8.8958904109999999</c:v>
                </c:pt>
                <c:pt idx="254">
                  <c:v>8.8958904109999999</c:v>
                </c:pt>
                <c:pt idx="255">
                  <c:v>8.8958904109999999</c:v>
                </c:pt>
                <c:pt idx="256">
                  <c:v>8.8958904109999999</c:v>
                </c:pt>
                <c:pt idx="257">
                  <c:v>8.8958904109999999</c:v>
                </c:pt>
                <c:pt idx="258">
                  <c:v>8.8958904109999999</c:v>
                </c:pt>
                <c:pt idx="259">
                  <c:v>8.8958904109999999</c:v>
                </c:pt>
                <c:pt idx="260">
                  <c:v>8.8958904109999999</c:v>
                </c:pt>
                <c:pt idx="261">
                  <c:v>8.8958904109999999</c:v>
                </c:pt>
                <c:pt idx="262">
                  <c:v>8.8958904109999999</c:v>
                </c:pt>
                <c:pt idx="263">
                  <c:v>8.8958904109999999</c:v>
                </c:pt>
                <c:pt idx="264">
                  <c:v>8.8958904109999999</c:v>
                </c:pt>
                <c:pt idx="265">
                  <c:v>8.8958904109999999</c:v>
                </c:pt>
                <c:pt idx="266">
                  <c:v>8.8958904109999999</c:v>
                </c:pt>
                <c:pt idx="267">
                  <c:v>8.8958904109999999</c:v>
                </c:pt>
                <c:pt idx="268">
                  <c:v>8.8958904109999999</c:v>
                </c:pt>
                <c:pt idx="269">
                  <c:v>8.8958904109999999</c:v>
                </c:pt>
                <c:pt idx="270">
                  <c:v>8.8958904109999999</c:v>
                </c:pt>
                <c:pt idx="271">
                  <c:v>8.8958904109999999</c:v>
                </c:pt>
                <c:pt idx="272">
                  <c:v>8.8958904109999999</c:v>
                </c:pt>
                <c:pt idx="273">
                  <c:v>8.8958904109999999</c:v>
                </c:pt>
                <c:pt idx="274">
                  <c:v>8.8958904109999999</c:v>
                </c:pt>
                <c:pt idx="275">
                  <c:v>8.8958904109999999</c:v>
                </c:pt>
                <c:pt idx="276">
                  <c:v>8.8958904109999999</c:v>
                </c:pt>
                <c:pt idx="277">
                  <c:v>8.8958904109999999</c:v>
                </c:pt>
                <c:pt idx="278">
                  <c:v>8.8958904109999999</c:v>
                </c:pt>
                <c:pt idx="279">
                  <c:v>8.8958904109999999</c:v>
                </c:pt>
                <c:pt idx="280">
                  <c:v>8.8958904109999999</c:v>
                </c:pt>
                <c:pt idx="281">
                  <c:v>8.8958904109999999</c:v>
                </c:pt>
                <c:pt idx="282">
                  <c:v>8.8958904109999999</c:v>
                </c:pt>
                <c:pt idx="283">
                  <c:v>8.8958904109999999</c:v>
                </c:pt>
                <c:pt idx="284">
                  <c:v>8.8958904109999999</c:v>
                </c:pt>
                <c:pt idx="285">
                  <c:v>8.8958904109999999</c:v>
                </c:pt>
                <c:pt idx="286">
                  <c:v>8.8958904109999999</c:v>
                </c:pt>
                <c:pt idx="287">
                  <c:v>8.8958904109999999</c:v>
                </c:pt>
                <c:pt idx="288">
                  <c:v>8.8958904109999999</c:v>
                </c:pt>
                <c:pt idx="289">
                  <c:v>8.8958904109999999</c:v>
                </c:pt>
                <c:pt idx="290">
                  <c:v>8.8958904109999999</c:v>
                </c:pt>
                <c:pt idx="291">
                  <c:v>8.8958904109999999</c:v>
                </c:pt>
                <c:pt idx="292">
                  <c:v>8.8958904109999999</c:v>
                </c:pt>
                <c:pt idx="293">
                  <c:v>8.8958904109999999</c:v>
                </c:pt>
                <c:pt idx="294">
                  <c:v>8.8958904109999999</c:v>
                </c:pt>
                <c:pt idx="295">
                  <c:v>8.8958904109999999</c:v>
                </c:pt>
                <c:pt idx="296">
                  <c:v>8.8958904109999999</c:v>
                </c:pt>
                <c:pt idx="297">
                  <c:v>8.8958904109999999</c:v>
                </c:pt>
                <c:pt idx="298">
                  <c:v>8.8958904109999999</c:v>
                </c:pt>
                <c:pt idx="299">
                  <c:v>8.8958904109999999</c:v>
                </c:pt>
                <c:pt idx="300">
                  <c:v>8.8958904109999999</c:v>
                </c:pt>
                <c:pt idx="301">
                  <c:v>8.8958904109999999</c:v>
                </c:pt>
                <c:pt idx="302">
                  <c:v>8.8958904109999999</c:v>
                </c:pt>
                <c:pt idx="303">
                  <c:v>8.8958904109999999</c:v>
                </c:pt>
                <c:pt idx="304">
                  <c:v>8.8958904109999999</c:v>
                </c:pt>
                <c:pt idx="305">
                  <c:v>8.8958904109999999</c:v>
                </c:pt>
                <c:pt idx="306">
                  <c:v>8.8958904109999999</c:v>
                </c:pt>
                <c:pt idx="307">
                  <c:v>8.8958904109999999</c:v>
                </c:pt>
                <c:pt idx="308">
                  <c:v>8.8958904109999999</c:v>
                </c:pt>
                <c:pt idx="309">
                  <c:v>8.8958904109999999</c:v>
                </c:pt>
                <c:pt idx="310">
                  <c:v>8.8958904109999999</c:v>
                </c:pt>
                <c:pt idx="311">
                  <c:v>8.8958904109999999</c:v>
                </c:pt>
                <c:pt idx="312">
                  <c:v>8.8958904109999999</c:v>
                </c:pt>
                <c:pt idx="313">
                  <c:v>8.8958904109999999</c:v>
                </c:pt>
                <c:pt idx="314">
                  <c:v>8.8958904109999999</c:v>
                </c:pt>
                <c:pt idx="315">
                  <c:v>8.8958904109999999</c:v>
                </c:pt>
                <c:pt idx="316">
                  <c:v>8.8958904109999999</c:v>
                </c:pt>
                <c:pt idx="317">
                  <c:v>8.8958904109999999</c:v>
                </c:pt>
                <c:pt idx="318">
                  <c:v>8.8958904109999999</c:v>
                </c:pt>
                <c:pt idx="319">
                  <c:v>8.8958904109999999</c:v>
                </c:pt>
                <c:pt idx="320">
                  <c:v>8.8958904109999999</c:v>
                </c:pt>
                <c:pt idx="321">
                  <c:v>8.8958904109999999</c:v>
                </c:pt>
                <c:pt idx="322">
                  <c:v>8.8958904109999999</c:v>
                </c:pt>
                <c:pt idx="323">
                  <c:v>8.8958904109999999</c:v>
                </c:pt>
                <c:pt idx="324">
                  <c:v>8.8958904109999999</c:v>
                </c:pt>
                <c:pt idx="325">
                  <c:v>8.8958904109999999</c:v>
                </c:pt>
                <c:pt idx="326">
                  <c:v>8.8958904109999999</c:v>
                </c:pt>
                <c:pt idx="327">
                  <c:v>8.8958904109999999</c:v>
                </c:pt>
                <c:pt idx="328">
                  <c:v>8.8958904109999999</c:v>
                </c:pt>
                <c:pt idx="329">
                  <c:v>8.8958904109999999</c:v>
                </c:pt>
                <c:pt idx="330">
                  <c:v>8.8958904109999999</c:v>
                </c:pt>
                <c:pt idx="331">
                  <c:v>8.8958904109999999</c:v>
                </c:pt>
                <c:pt idx="332">
                  <c:v>8.8958904109999999</c:v>
                </c:pt>
                <c:pt idx="333">
                  <c:v>8.8958904109999999</c:v>
                </c:pt>
                <c:pt idx="334">
                  <c:v>8.8958904109999999</c:v>
                </c:pt>
                <c:pt idx="335">
                  <c:v>8.8958904109999999</c:v>
                </c:pt>
                <c:pt idx="336">
                  <c:v>8.8958904109999999</c:v>
                </c:pt>
                <c:pt idx="337">
                  <c:v>8.8958904109999999</c:v>
                </c:pt>
                <c:pt idx="338">
                  <c:v>8.8958904109999999</c:v>
                </c:pt>
                <c:pt idx="339">
                  <c:v>8.8958904109999999</c:v>
                </c:pt>
                <c:pt idx="340">
                  <c:v>8.8958904109999999</c:v>
                </c:pt>
                <c:pt idx="341">
                  <c:v>8.8958904109999999</c:v>
                </c:pt>
                <c:pt idx="342">
                  <c:v>8.8958904109999999</c:v>
                </c:pt>
                <c:pt idx="343">
                  <c:v>8.8958904109999999</c:v>
                </c:pt>
                <c:pt idx="344">
                  <c:v>8.8958904109999999</c:v>
                </c:pt>
                <c:pt idx="345">
                  <c:v>8.8958904109999999</c:v>
                </c:pt>
                <c:pt idx="346">
                  <c:v>8.8958904109999999</c:v>
                </c:pt>
                <c:pt idx="347">
                  <c:v>8.8958904109999999</c:v>
                </c:pt>
                <c:pt idx="348">
                  <c:v>8.8958904109999999</c:v>
                </c:pt>
                <c:pt idx="349">
                  <c:v>8.8958904109999999</c:v>
                </c:pt>
                <c:pt idx="350">
                  <c:v>8.8958904109999999</c:v>
                </c:pt>
                <c:pt idx="351">
                  <c:v>8.8958904109999999</c:v>
                </c:pt>
                <c:pt idx="352">
                  <c:v>8.8958904109999999</c:v>
                </c:pt>
                <c:pt idx="353">
                  <c:v>8.8958904109999999</c:v>
                </c:pt>
                <c:pt idx="354">
                  <c:v>8.8958904109999999</c:v>
                </c:pt>
                <c:pt idx="355">
                  <c:v>8.8958904109999999</c:v>
                </c:pt>
                <c:pt idx="356">
                  <c:v>8.8958904109999999</c:v>
                </c:pt>
                <c:pt idx="357">
                  <c:v>8.8958904109999999</c:v>
                </c:pt>
                <c:pt idx="358">
                  <c:v>8.8958904109999999</c:v>
                </c:pt>
                <c:pt idx="359">
                  <c:v>8.8958904109999999</c:v>
                </c:pt>
                <c:pt idx="360">
                  <c:v>8.8958904109999999</c:v>
                </c:pt>
                <c:pt idx="361">
                  <c:v>8.8958904109999999</c:v>
                </c:pt>
                <c:pt idx="362">
                  <c:v>8.8958904109999999</c:v>
                </c:pt>
                <c:pt idx="363">
                  <c:v>8.8958904109999999</c:v>
                </c:pt>
                <c:pt idx="364">
                  <c:v>8.8958904109999999</c:v>
                </c:pt>
              </c:numCache>
            </c:numRef>
          </c:val>
        </c:ser>
        <c:ser>
          <c:idx val="9"/>
          <c:order val="9"/>
          <c:tx>
            <c:strRef>
              <c:f>'A5.1 (A5.1M - A5.1P)'!$AQ$33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(A5.1M - A5.1P)'!$AQ$34:$AQ$398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</c:v>
                </c:pt>
                <c:pt idx="153">
                  <c:v>6</c:v>
                </c:pt>
                <c:pt idx="154">
                  <c:v>9</c:v>
                </c:pt>
                <c:pt idx="155">
                  <c:v>12</c:v>
                </c:pt>
                <c:pt idx="156">
                  <c:v>15</c:v>
                </c:pt>
                <c:pt idx="157">
                  <c:v>18</c:v>
                </c:pt>
                <c:pt idx="158">
                  <c:v>21</c:v>
                </c:pt>
                <c:pt idx="159">
                  <c:v>24</c:v>
                </c:pt>
                <c:pt idx="160">
                  <c:v>27</c:v>
                </c:pt>
                <c:pt idx="161">
                  <c:v>30</c:v>
                </c:pt>
                <c:pt idx="162">
                  <c:v>33</c:v>
                </c:pt>
                <c:pt idx="163">
                  <c:v>36</c:v>
                </c:pt>
                <c:pt idx="164">
                  <c:v>39</c:v>
                </c:pt>
                <c:pt idx="165">
                  <c:v>42</c:v>
                </c:pt>
                <c:pt idx="166">
                  <c:v>45</c:v>
                </c:pt>
                <c:pt idx="167">
                  <c:v>48</c:v>
                </c:pt>
                <c:pt idx="168">
                  <c:v>51</c:v>
                </c:pt>
                <c:pt idx="169">
                  <c:v>54</c:v>
                </c:pt>
                <c:pt idx="170">
                  <c:v>57</c:v>
                </c:pt>
                <c:pt idx="171">
                  <c:v>60</c:v>
                </c:pt>
                <c:pt idx="172">
                  <c:v>63</c:v>
                </c:pt>
                <c:pt idx="173">
                  <c:v>66</c:v>
                </c:pt>
                <c:pt idx="174">
                  <c:v>69</c:v>
                </c:pt>
                <c:pt idx="175">
                  <c:v>72</c:v>
                </c:pt>
                <c:pt idx="176">
                  <c:v>76</c:v>
                </c:pt>
                <c:pt idx="177">
                  <c:v>79</c:v>
                </c:pt>
                <c:pt idx="178">
                  <c:v>82</c:v>
                </c:pt>
                <c:pt idx="179">
                  <c:v>85</c:v>
                </c:pt>
                <c:pt idx="180">
                  <c:v>88</c:v>
                </c:pt>
                <c:pt idx="181">
                  <c:v>91</c:v>
                </c:pt>
                <c:pt idx="182">
                  <c:v>94</c:v>
                </c:pt>
                <c:pt idx="183">
                  <c:v>97</c:v>
                </c:pt>
                <c:pt idx="184">
                  <c:v>100</c:v>
                </c:pt>
                <c:pt idx="185">
                  <c:v>103</c:v>
                </c:pt>
                <c:pt idx="186">
                  <c:v>106</c:v>
                </c:pt>
                <c:pt idx="187">
                  <c:v>109</c:v>
                </c:pt>
                <c:pt idx="188">
                  <c:v>112</c:v>
                </c:pt>
                <c:pt idx="189">
                  <c:v>115</c:v>
                </c:pt>
                <c:pt idx="190">
                  <c:v>118</c:v>
                </c:pt>
                <c:pt idx="191">
                  <c:v>121</c:v>
                </c:pt>
                <c:pt idx="192">
                  <c:v>124</c:v>
                </c:pt>
                <c:pt idx="193">
                  <c:v>127</c:v>
                </c:pt>
                <c:pt idx="194">
                  <c:v>130</c:v>
                </c:pt>
                <c:pt idx="195">
                  <c:v>133</c:v>
                </c:pt>
                <c:pt idx="196">
                  <c:v>136</c:v>
                </c:pt>
                <c:pt idx="197">
                  <c:v>139</c:v>
                </c:pt>
                <c:pt idx="198">
                  <c:v>142</c:v>
                </c:pt>
                <c:pt idx="199">
                  <c:v>145</c:v>
                </c:pt>
                <c:pt idx="200">
                  <c:v>148</c:v>
                </c:pt>
                <c:pt idx="201">
                  <c:v>151</c:v>
                </c:pt>
                <c:pt idx="202">
                  <c:v>154</c:v>
                </c:pt>
                <c:pt idx="203">
                  <c:v>157</c:v>
                </c:pt>
                <c:pt idx="204">
                  <c:v>160</c:v>
                </c:pt>
                <c:pt idx="205">
                  <c:v>163</c:v>
                </c:pt>
                <c:pt idx="206">
                  <c:v>166</c:v>
                </c:pt>
                <c:pt idx="207">
                  <c:v>169</c:v>
                </c:pt>
                <c:pt idx="208">
                  <c:v>172</c:v>
                </c:pt>
                <c:pt idx="209">
                  <c:v>175</c:v>
                </c:pt>
                <c:pt idx="210">
                  <c:v>178</c:v>
                </c:pt>
                <c:pt idx="211">
                  <c:v>181</c:v>
                </c:pt>
                <c:pt idx="212">
                  <c:v>184</c:v>
                </c:pt>
                <c:pt idx="213">
                  <c:v>187</c:v>
                </c:pt>
                <c:pt idx="214">
                  <c:v>190</c:v>
                </c:pt>
                <c:pt idx="215">
                  <c:v>193</c:v>
                </c:pt>
                <c:pt idx="216">
                  <c:v>196</c:v>
                </c:pt>
                <c:pt idx="217">
                  <c:v>199</c:v>
                </c:pt>
                <c:pt idx="218">
                  <c:v>202</c:v>
                </c:pt>
                <c:pt idx="219">
                  <c:v>205</c:v>
                </c:pt>
                <c:pt idx="220">
                  <c:v>208</c:v>
                </c:pt>
                <c:pt idx="221">
                  <c:v>210</c:v>
                </c:pt>
                <c:pt idx="222">
                  <c:v>213</c:v>
                </c:pt>
                <c:pt idx="223">
                  <c:v>216</c:v>
                </c:pt>
                <c:pt idx="224">
                  <c:v>219</c:v>
                </c:pt>
                <c:pt idx="225">
                  <c:v>222</c:v>
                </c:pt>
                <c:pt idx="226">
                  <c:v>225</c:v>
                </c:pt>
                <c:pt idx="227">
                  <c:v>228</c:v>
                </c:pt>
                <c:pt idx="228">
                  <c:v>230</c:v>
                </c:pt>
                <c:pt idx="229">
                  <c:v>233</c:v>
                </c:pt>
                <c:pt idx="230">
                  <c:v>236</c:v>
                </c:pt>
                <c:pt idx="231">
                  <c:v>239</c:v>
                </c:pt>
                <c:pt idx="232">
                  <c:v>242</c:v>
                </c:pt>
                <c:pt idx="233">
                  <c:v>244</c:v>
                </c:pt>
                <c:pt idx="234">
                  <c:v>247</c:v>
                </c:pt>
                <c:pt idx="235">
                  <c:v>250</c:v>
                </c:pt>
                <c:pt idx="236">
                  <c:v>253</c:v>
                </c:pt>
                <c:pt idx="237">
                  <c:v>255</c:v>
                </c:pt>
                <c:pt idx="238">
                  <c:v>258</c:v>
                </c:pt>
                <c:pt idx="239">
                  <c:v>261</c:v>
                </c:pt>
                <c:pt idx="240">
                  <c:v>263</c:v>
                </c:pt>
                <c:pt idx="241">
                  <c:v>266</c:v>
                </c:pt>
                <c:pt idx="242">
                  <c:v>269</c:v>
                </c:pt>
                <c:pt idx="243">
                  <c:v>271</c:v>
                </c:pt>
                <c:pt idx="244">
                  <c:v>274</c:v>
                </c:pt>
                <c:pt idx="245">
                  <c:v>277</c:v>
                </c:pt>
                <c:pt idx="246">
                  <c:v>279</c:v>
                </c:pt>
                <c:pt idx="247">
                  <c:v>282</c:v>
                </c:pt>
                <c:pt idx="248">
                  <c:v>284</c:v>
                </c:pt>
                <c:pt idx="249">
                  <c:v>287</c:v>
                </c:pt>
                <c:pt idx="250">
                  <c:v>289</c:v>
                </c:pt>
                <c:pt idx="251">
                  <c:v>292</c:v>
                </c:pt>
                <c:pt idx="252">
                  <c:v>294</c:v>
                </c:pt>
                <c:pt idx="253">
                  <c:v>297</c:v>
                </c:pt>
                <c:pt idx="254">
                  <c:v>299</c:v>
                </c:pt>
                <c:pt idx="255">
                  <c:v>302</c:v>
                </c:pt>
                <c:pt idx="256">
                  <c:v>304</c:v>
                </c:pt>
                <c:pt idx="257">
                  <c:v>307</c:v>
                </c:pt>
                <c:pt idx="258">
                  <c:v>309</c:v>
                </c:pt>
                <c:pt idx="259">
                  <c:v>312</c:v>
                </c:pt>
                <c:pt idx="260">
                  <c:v>314</c:v>
                </c:pt>
                <c:pt idx="261">
                  <c:v>316</c:v>
                </c:pt>
                <c:pt idx="262">
                  <c:v>319</c:v>
                </c:pt>
                <c:pt idx="263">
                  <c:v>321</c:v>
                </c:pt>
                <c:pt idx="264">
                  <c:v>323</c:v>
                </c:pt>
                <c:pt idx="265">
                  <c:v>326</c:v>
                </c:pt>
                <c:pt idx="266">
                  <c:v>328</c:v>
                </c:pt>
                <c:pt idx="267">
                  <c:v>330</c:v>
                </c:pt>
                <c:pt idx="268">
                  <c:v>333</c:v>
                </c:pt>
                <c:pt idx="269">
                  <c:v>335</c:v>
                </c:pt>
                <c:pt idx="270">
                  <c:v>337</c:v>
                </c:pt>
                <c:pt idx="271">
                  <c:v>339</c:v>
                </c:pt>
                <c:pt idx="272">
                  <c:v>341</c:v>
                </c:pt>
                <c:pt idx="273">
                  <c:v>344</c:v>
                </c:pt>
                <c:pt idx="274">
                  <c:v>346</c:v>
                </c:pt>
                <c:pt idx="275">
                  <c:v>348</c:v>
                </c:pt>
                <c:pt idx="276">
                  <c:v>350</c:v>
                </c:pt>
                <c:pt idx="277">
                  <c:v>352</c:v>
                </c:pt>
                <c:pt idx="278">
                  <c:v>354</c:v>
                </c:pt>
                <c:pt idx="279">
                  <c:v>356</c:v>
                </c:pt>
                <c:pt idx="280">
                  <c:v>358</c:v>
                </c:pt>
                <c:pt idx="281">
                  <c:v>360</c:v>
                </c:pt>
                <c:pt idx="282">
                  <c:v>362</c:v>
                </c:pt>
                <c:pt idx="283">
                  <c:v>364</c:v>
                </c:pt>
                <c:pt idx="284">
                  <c:v>366</c:v>
                </c:pt>
                <c:pt idx="285">
                  <c:v>368</c:v>
                </c:pt>
                <c:pt idx="286">
                  <c:v>370</c:v>
                </c:pt>
                <c:pt idx="287">
                  <c:v>372</c:v>
                </c:pt>
                <c:pt idx="288">
                  <c:v>374</c:v>
                </c:pt>
                <c:pt idx="289">
                  <c:v>376</c:v>
                </c:pt>
                <c:pt idx="290">
                  <c:v>377</c:v>
                </c:pt>
                <c:pt idx="291">
                  <c:v>379</c:v>
                </c:pt>
                <c:pt idx="292">
                  <c:v>381</c:v>
                </c:pt>
                <c:pt idx="293">
                  <c:v>383</c:v>
                </c:pt>
                <c:pt idx="294">
                  <c:v>385</c:v>
                </c:pt>
                <c:pt idx="295">
                  <c:v>386</c:v>
                </c:pt>
                <c:pt idx="296">
                  <c:v>388</c:v>
                </c:pt>
                <c:pt idx="297">
                  <c:v>390</c:v>
                </c:pt>
                <c:pt idx="298">
                  <c:v>391</c:v>
                </c:pt>
                <c:pt idx="299">
                  <c:v>393</c:v>
                </c:pt>
                <c:pt idx="300">
                  <c:v>395</c:v>
                </c:pt>
                <c:pt idx="301">
                  <c:v>396</c:v>
                </c:pt>
                <c:pt idx="302">
                  <c:v>398</c:v>
                </c:pt>
                <c:pt idx="303">
                  <c:v>399</c:v>
                </c:pt>
                <c:pt idx="304">
                  <c:v>401</c:v>
                </c:pt>
                <c:pt idx="305">
                  <c:v>402</c:v>
                </c:pt>
                <c:pt idx="306">
                  <c:v>404</c:v>
                </c:pt>
                <c:pt idx="307">
                  <c:v>405</c:v>
                </c:pt>
                <c:pt idx="308">
                  <c:v>407</c:v>
                </c:pt>
                <c:pt idx="309">
                  <c:v>408</c:v>
                </c:pt>
                <c:pt idx="310">
                  <c:v>409</c:v>
                </c:pt>
                <c:pt idx="311">
                  <c:v>411</c:v>
                </c:pt>
                <c:pt idx="312">
                  <c:v>412</c:v>
                </c:pt>
                <c:pt idx="313">
                  <c:v>413</c:v>
                </c:pt>
                <c:pt idx="314">
                  <c:v>415</c:v>
                </c:pt>
                <c:pt idx="315">
                  <c:v>416</c:v>
                </c:pt>
                <c:pt idx="316">
                  <c:v>417</c:v>
                </c:pt>
                <c:pt idx="317">
                  <c:v>418</c:v>
                </c:pt>
                <c:pt idx="318">
                  <c:v>420</c:v>
                </c:pt>
                <c:pt idx="319">
                  <c:v>421</c:v>
                </c:pt>
                <c:pt idx="320">
                  <c:v>422</c:v>
                </c:pt>
                <c:pt idx="321">
                  <c:v>423</c:v>
                </c:pt>
                <c:pt idx="322">
                  <c:v>424</c:v>
                </c:pt>
                <c:pt idx="323">
                  <c:v>425</c:v>
                </c:pt>
                <c:pt idx="324">
                  <c:v>426</c:v>
                </c:pt>
                <c:pt idx="325">
                  <c:v>427</c:v>
                </c:pt>
                <c:pt idx="326">
                  <c:v>428</c:v>
                </c:pt>
                <c:pt idx="327">
                  <c:v>429</c:v>
                </c:pt>
                <c:pt idx="328">
                  <c:v>430</c:v>
                </c:pt>
                <c:pt idx="329">
                  <c:v>431</c:v>
                </c:pt>
                <c:pt idx="330">
                  <c:v>432</c:v>
                </c:pt>
                <c:pt idx="331">
                  <c:v>433</c:v>
                </c:pt>
                <c:pt idx="332">
                  <c:v>434</c:v>
                </c:pt>
                <c:pt idx="333">
                  <c:v>435</c:v>
                </c:pt>
                <c:pt idx="334">
                  <c:v>435</c:v>
                </c:pt>
                <c:pt idx="335">
                  <c:v>436</c:v>
                </c:pt>
                <c:pt idx="336">
                  <c:v>437</c:v>
                </c:pt>
                <c:pt idx="337">
                  <c:v>438</c:v>
                </c:pt>
                <c:pt idx="338">
                  <c:v>438</c:v>
                </c:pt>
                <c:pt idx="339">
                  <c:v>439</c:v>
                </c:pt>
                <c:pt idx="340">
                  <c:v>440</c:v>
                </c:pt>
                <c:pt idx="341">
                  <c:v>440</c:v>
                </c:pt>
                <c:pt idx="342">
                  <c:v>441</c:v>
                </c:pt>
                <c:pt idx="343">
                  <c:v>441</c:v>
                </c:pt>
                <c:pt idx="344">
                  <c:v>442</c:v>
                </c:pt>
                <c:pt idx="345">
                  <c:v>442</c:v>
                </c:pt>
                <c:pt idx="346">
                  <c:v>443</c:v>
                </c:pt>
                <c:pt idx="347">
                  <c:v>443</c:v>
                </c:pt>
                <c:pt idx="348">
                  <c:v>444</c:v>
                </c:pt>
                <c:pt idx="349">
                  <c:v>444</c:v>
                </c:pt>
                <c:pt idx="350">
                  <c:v>445</c:v>
                </c:pt>
                <c:pt idx="351">
                  <c:v>445</c:v>
                </c:pt>
                <c:pt idx="352">
                  <c:v>445</c:v>
                </c:pt>
                <c:pt idx="353">
                  <c:v>445</c:v>
                </c:pt>
                <c:pt idx="354">
                  <c:v>446</c:v>
                </c:pt>
                <c:pt idx="355">
                  <c:v>446</c:v>
                </c:pt>
                <c:pt idx="356">
                  <c:v>446</c:v>
                </c:pt>
                <c:pt idx="357">
                  <c:v>446</c:v>
                </c:pt>
                <c:pt idx="358">
                  <c:v>447</c:v>
                </c:pt>
                <c:pt idx="359">
                  <c:v>447</c:v>
                </c:pt>
                <c:pt idx="360">
                  <c:v>447</c:v>
                </c:pt>
                <c:pt idx="361">
                  <c:v>447</c:v>
                </c:pt>
                <c:pt idx="362">
                  <c:v>447</c:v>
                </c:pt>
                <c:pt idx="363">
                  <c:v>447</c:v>
                </c:pt>
                <c:pt idx="364">
                  <c:v>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3458176"/>
        <c:axId val="493460096"/>
      </c:barChart>
      <c:catAx>
        <c:axId val="49345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50923488875463174"/>
              <c:y val="0.736839880875609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3460096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34600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5065963060686015E-2"/>
              <c:y val="0.35650224215246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34581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1596981655700268E-2"/>
          <c:y val="0.8565022791854634"/>
          <c:w val="0.98548812664907648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76073241506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2318556008232"/>
          <c:y val="0.18468482582514967"/>
          <c:w val="0.86615959301104628"/>
          <c:h val="0.4964009345546959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(A5.1M - A5.1P)'!$AV$33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(A5.1M - A5.1P)'!$AV$34:$AV$398</c:f>
              <c:numCache>
                <c:formatCode>0</c:formatCode>
                <c:ptCount val="365"/>
                <c:pt idx="0">
                  <c:v>2661.9669281000001</c:v>
                </c:pt>
                <c:pt idx="1">
                  <c:v>2585.3705058</c:v>
                </c:pt>
                <c:pt idx="2">
                  <c:v>2520.1849195</c:v>
                </c:pt>
                <c:pt idx="3">
                  <c:v>2465.8240024000002</c:v>
                </c:pt>
                <c:pt idx="4">
                  <c:v>2421.9748051000001</c:v>
                </c:pt>
                <c:pt idx="5">
                  <c:v>2385.2518098999999</c:v>
                </c:pt>
                <c:pt idx="6">
                  <c:v>2349.8278194</c:v>
                </c:pt>
                <c:pt idx="7">
                  <c:v>2319.8732372999998</c:v>
                </c:pt>
                <c:pt idx="8">
                  <c:v>2293.4529381000002</c:v>
                </c:pt>
                <c:pt idx="9">
                  <c:v>2263.8364393000002</c:v>
                </c:pt>
                <c:pt idx="10">
                  <c:v>2236.0941109</c:v>
                </c:pt>
                <c:pt idx="11">
                  <c:v>2209.2446878999999</c:v>
                </c:pt>
                <c:pt idx="12">
                  <c:v>2186.1227872999998</c:v>
                </c:pt>
                <c:pt idx="13">
                  <c:v>2164.5286081999998</c:v>
                </c:pt>
                <c:pt idx="14">
                  <c:v>2146.8049172000001</c:v>
                </c:pt>
                <c:pt idx="15">
                  <c:v>2130.7445340999998</c:v>
                </c:pt>
                <c:pt idx="16">
                  <c:v>2113.7251357</c:v>
                </c:pt>
                <c:pt idx="17">
                  <c:v>2096.585505</c:v>
                </c:pt>
                <c:pt idx="18">
                  <c:v>2082.5197300999998</c:v>
                </c:pt>
                <c:pt idx="19">
                  <c:v>2069.2132646999999</c:v>
                </c:pt>
                <c:pt idx="20">
                  <c:v>2056.0674356999998</c:v>
                </c:pt>
                <c:pt idx="21">
                  <c:v>2044.3235473</c:v>
                </c:pt>
                <c:pt idx="22">
                  <c:v>2035.1310931</c:v>
                </c:pt>
                <c:pt idx="23">
                  <c:v>2025.3912111</c:v>
                </c:pt>
                <c:pt idx="24">
                  <c:v>2018.0600138</c:v>
                </c:pt>
                <c:pt idx="25">
                  <c:v>2010.7817141</c:v>
                </c:pt>
                <c:pt idx="26">
                  <c:v>2003.6795695999999</c:v>
                </c:pt>
                <c:pt idx="27">
                  <c:v>1997.4554473999999</c:v>
                </c:pt>
                <c:pt idx="28">
                  <c:v>1990.4176248000001</c:v>
                </c:pt>
                <c:pt idx="29">
                  <c:v>1981.9667953000001</c:v>
                </c:pt>
                <c:pt idx="30">
                  <c:v>1975.5092156999999</c:v>
                </c:pt>
                <c:pt idx="31">
                  <c:v>1967.5879580999999</c:v>
                </c:pt>
                <c:pt idx="32">
                  <c:v>1957.3956530999999</c:v>
                </c:pt>
                <c:pt idx="33">
                  <c:v>1949.5106516999999</c:v>
                </c:pt>
                <c:pt idx="34">
                  <c:v>1940.1966700999999</c:v>
                </c:pt>
                <c:pt idx="35">
                  <c:v>1931.9899621</c:v>
                </c:pt>
                <c:pt idx="36">
                  <c:v>1923.7142349999999</c:v>
                </c:pt>
                <c:pt idx="37">
                  <c:v>1915.4762880000001</c:v>
                </c:pt>
                <c:pt idx="38">
                  <c:v>1909.1410005</c:v>
                </c:pt>
                <c:pt idx="39">
                  <c:v>1900.098035</c:v>
                </c:pt>
                <c:pt idx="40">
                  <c:v>1891.6318062</c:v>
                </c:pt>
                <c:pt idx="41">
                  <c:v>1883.1809581</c:v>
                </c:pt>
                <c:pt idx="42">
                  <c:v>1873.9739042000001</c:v>
                </c:pt>
                <c:pt idx="43">
                  <c:v>1864.8663329000001</c:v>
                </c:pt>
                <c:pt idx="44">
                  <c:v>1856.0871855</c:v>
                </c:pt>
                <c:pt idx="45">
                  <c:v>1846.5217204999999</c:v>
                </c:pt>
                <c:pt idx="46">
                  <c:v>1838.2010034</c:v>
                </c:pt>
                <c:pt idx="47">
                  <c:v>1828.5194399</c:v>
                </c:pt>
                <c:pt idx="48">
                  <c:v>1819.2280714999999</c:v>
                </c:pt>
                <c:pt idx="49">
                  <c:v>1809.8059396000001</c:v>
                </c:pt>
                <c:pt idx="50">
                  <c:v>1802.2886317</c:v>
                </c:pt>
                <c:pt idx="51">
                  <c:v>1796.0247417999999</c:v>
                </c:pt>
                <c:pt idx="52">
                  <c:v>1788.5725548999999</c:v>
                </c:pt>
                <c:pt idx="53">
                  <c:v>1781.2452996</c:v>
                </c:pt>
                <c:pt idx="54">
                  <c:v>1773.8643345999999</c:v>
                </c:pt>
                <c:pt idx="55">
                  <c:v>1765.4902402</c:v>
                </c:pt>
                <c:pt idx="56">
                  <c:v>1758.5165902000001</c:v>
                </c:pt>
                <c:pt idx="57">
                  <c:v>1750.7570248</c:v>
                </c:pt>
                <c:pt idx="58">
                  <c:v>1742.7288051</c:v>
                </c:pt>
                <c:pt idx="59">
                  <c:v>1734.6749557000001</c:v>
                </c:pt>
                <c:pt idx="60">
                  <c:v>1726.4908275</c:v>
                </c:pt>
                <c:pt idx="61">
                  <c:v>1716.4551371</c:v>
                </c:pt>
                <c:pt idx="62">
                  <c:v>1707.6737238999999</c:v>
                </c:pt>
                <c:pt idx="63">
                  <c:v>1700.1010037000001</c:v>
                </c:pt>
                <c:pt idx="64">
                  <c:v>1692.1715830999999</c:v>
                </c:pt>
                <c:pt idx="65">
                  <c:v>1684.9240626000001</c:v>
                </c:pt>
                <c:pt idx="66">
                  <c:v>1676.4249852</c:v>
                </c:pt>
                <c:pt idx="67">
                  <c:v>1668.3237094999999</c:v>
                </c:pt>
                <c:pt idx="68">
                  <c:v>1658.9632498000001</c:v>
                </c:pt>
                <c:pt idx="69">
                  <c:v>1651.1274817999999</c:v>
                </c:pt>
                <c:pt idx="70">
                  <c:v>1643.0595146999999</c:v>
                </c:pt>
                <c:pt idx="71">
                  <c:v>1634.0229833000001</c:v>
                </c:pt>
                <c:pt idx="72">
                  <c:v>1625.613509</c:v>
                </c:pt>
                <c:pt idx="73">
                  <c:v>1616.3750657999999</c:v>
                </c:pt>
                <c:pt idx="74">
                  <c:v>1607.6107761000001</c:v>
                </c:pt>
                <c:pt idx="75">
                  <c:v>1598.3060482000001</c:v>
                </c:pt>
                <c:pt idx="76">
                  <c:v>1588.6044549000001</c:v>
                </c:pt>
                <c:pt idx="77">
                  <c:v>1580.2565344</c:v>
                </c:pt>
                <c:pt idx="78">
                  <c:v>1571.0702355999999</c:v>
                </c:pt>
                <c:pt idx="79">
                  <c:v>1562.1950730999999</c:v>
                </c:pt>
                <c:pt idx="80">
                  <c:v>1553.8962841</c:v>
                </c:pt>
                <c:pt idx="81">
                  <c:v>1546.8807099999999</c:v>
                </c:pt>
                <c:pt idx="82">
                  <c:v>1539.4577992</c:v>
                </c:pt>
                <c:pt idx="83">
                  <c:v>1531.8655819999999</c:v>
                </c:pt>
                <c:pt idx="84">
                  <c:v>1523.6689388</c:v>
                </c:pt>
                <c:pt idx="85">
                  <c:v>1515.1557078000001</c:v>
                </c:pt>
                <c:pt idx="86">
                  <c:v>1508.068027</c:v>
                </c:pt>
                <c:pt idx="87">
                  <c:v>1500.9162590000001</c:v>
                </c:pt>
                <c:pt idx="88">
                  <c:v>1495.0667292000001</c:v>
                </c:pt>
                <c:pt idx="89">
                  <c:v>1488.0511326000001</c:v>
                </c:pt>
                <c:pt idx="90">
                  <c:v>1479.9914796</c:v>
                </c:pt>
                <c:pt idx="91">
                  <c:v>1472.7607238000001</c:v>
                </c:pt>
                <c:pt idx="92">
                  <c:v>1465.5280926999999</c:v>
                </c:pt>
                <c:pt idx="93">
                  <c:v>1457.8940863</c:v>
                </c:pt>
                <c:pt idx="94">
                  <c:v>1450.3970048000001</c:v>
                </c:pt>
                <c:pt idx="95">
                  <c:v>1442.3485917999999</c:v>
                </c:pt>
                <c:pt idx="96">
                  <c:v>1434.2411715999999</c:v>
                </c:pt>
                <c:pt idx="97">
                  <c:v>1426.0219621000001</c:v>
                </c:pt>
                <c:pt idx="98">
                  <c:v>1418.1068588000001</c:v>
                </c:pt>
                <c:pt idx="99">
                  <c:v>1410.3466759</c:v>
                </c:pt>
                <c:pt idx="100">
                  <c:v>1402.2107134</c:v>
                </c:pt>
                <c:pt idx="101">
                  <c:v>1394.9837536</c:v>
                </c:pt>
                <c:pt idx="102">
                  <c:v>1386.8660847000001</c:v>
                </c:pt>
                <c:pt idx="103">
                  <c:v>1379.3437477</c:v>
                </c:pt>
                <c:pt idx="104">
                  <c:v>1372.4067477000001</c:v>
                </c:pt>
                <c:pt idx="105">
                  <c:v>1365.2511247</c:v>
                </c:pt>
                <c:pt idx="106">
                  <c:v>1358.090097</c:v>
                </c:pt>
                <c:pt idx="107">
                  <c:v>1351.0119769999999</c:v>
                </c:pt>
                <c:pt idx="108">
                  <c:v>1344.6391788999999</c:v>
                </c:pt>
                <c:pt idx="109">
                  <c:v>1338.1955436999999</c:v>
                </c:pt>
                <c:pt idx="110">
                  <c:v>1330.6479379</c:v>
                </c:pt>
                <c:pt idx="111">
                  <c:v>1323.6712027999999</c:v>
                </c:pt>
                <c:pt idx="112">
                  <c:v>1316.3195350000001</c:v>
                </c:pt>
                <c:pt idx="113">
                  <c:v>1310.2782133999999</c:v>
                </c:pt>
                <c:pt idx="114">
                  <c:v>1302.6988636000001</c:v>
                </c:pt>
                <c:pt idx="115">
                  <c:v>1294.9522858</c:v>
                </c:pt>
                <c:pt idx="116">
                  <c:v>1287.7641633999999</c:v>
                </c:pt>
                <c:pt idx="117">
                  <c:v>1281.0836936999999</c:v>
                </c:pt>
                <c:pt idx="118">
                  <c:v>1273.9801215</c:v>
                </c:pt>
                <c:pt idx="119">
                  <c:v>1266.8224978000001</c:v>
                </c:pt>
                <c:pt idx="120">
                  <c:v>1259.7192969</c:v>
                </c:pt>
                <c:pt idx="121">
                  <c:v>1252.3523164000001</c:v>
                </c:pt>
                <c:pt idx="122">
                  <c:v>1244.8860565</c:v>
                </c:pt>
                <c:pt idx="123">
                  <c:v>1238.0424525000001</c:v>
                </c:pt>
                <c:pt idx="124">
                  <c:v>1230.4111809999999</c:v>
                </c:pt>
                <c:pt idx="125">
                  <c:v>1222.7154215</c:v>
                </c:pt>
                <c:pt idx="126">
                  <c:v>1214.9848081</c:v>
                </c:pt>
                <c:pt idx="127">
                  <c:v>1209.3763898</c:v>
                </c:pt>
                <c:pt idx="128">
                  <c:v>1203.0536006</c:v>
                </c:pt>
                <c:pt idx="129">
                  <c:v>1196.5307734</c:v>
                </c:pt>
                <c:pt idx="130">
                  <c:v>1190.6659683</c:v>
                </c:pt>
                <c:pt idx="131">
                  <c:v>1183.4520428000001</c:v>
                </c:pt>
                <c:pt idx="132">
                  <c:v>1176.2670516000001</c:v>
                </c:pt>
                <c:pt idx="133">
                  <c:v>1169.0767982</c:v>
                </c:pt>
                <c:pt idx="134">
                  <c:v>1161.978149</c:v>
                </c:pt>
                <c:pt idx="135">
                  <c:v>1155.1536220999999</c:v>
                </c:pt>
                <c:pt idx="136">
                  <c:v>1147.9678186000001</c:v>
                </c:pt>
                <c:pt idx="137">
                  <c:v>1141.2494214999999</c:v>
                </c:pt>
                <c:pt idx="138">
                  <c:v>1133.9809187999999</c:v>
                </c:pt>
                <c:pt idx="139">
                  <c:v>1126.4490796</c:v>
                </c:pt>
                <c:pt idx="140">
                  <c:v>1119.0316743999999</c:v>
                </c:pt>
                <c:pt idx="141">
                  <c:v>1111.9410829999999</c:v>
                </c:pt>
                <c:pt idx="142">
                  <c:v>1104.6775938999999</c:v>
                </c:pt>
                <c:pt idx="143">
                  <c:v>1097.8621026999999</c:v>
                </c:pt>
                <c:pt idx="144">
                  <c:v>1090.6151121</c:v>
                </c:pt>
                <c:pt idx="145">
                  <c:v>1083.0689715000001</c:v>
                </c:pt>
                <c:pt idx="146">
                  <c:v>1075.8140759</c:v>
                </c:pt>
                <c:pt idx="147">
                  <c:v>1068.8476857000001</c:v>
                </c:pt>
                <c:pt idx="148">
                  <c:v>1061.7633705000001</c:v>
                </c:pt>
                <c:pt idx="149">
                  <c:v>1054.6826874000001</c:v>
                </c:pt>
                <c:pt idx="150">
                  <c:v>1047.7695655</c:v>
                </c:pt>
                <c:pt idx="151">
                  <c:v>1041.0993883000001</c:v>
                </c:pt>
                <c:pt idx="152">
                  <c:v>1034.3227075</c:v>
                </c:pt>
                <c:pt idx="153">
                  <c:v>1027.5615892000001</c:v>
                </c:pt>
                <c:pt idx="154">
                  <c:v>1019.9755177</c:v>
                </c:pt>
                <c:pt idx="155">
                  <c:v>1014.2677274</c:v>
                </c:pt>
                <c:pt idx="156">
                  <c:v>1007.6064773000001</c:v>
                </c:pt>
                <c:pt idx="157">
                  <c:v>1000.9904052000001</c:v>
                </c:pt>
                <c:pt idx="158">
                  <c:v>994.85859832000006</c:v>
                </c:pt>
                <c:pt idx="159">
                  <c:v>987.51730456999996</c:v>
                </c:pt>
                <c:pt idx="160">
                  <c:v>980.62377451999998</c:v>
                </c:pt>
                <c:pt idx="161">
                  <c:v>973.49095110999997</c:v>
                </c:pt>
                <c:pt idx="162">
                  <c:v>965.66876538999998</c:v>
                </c:pt>
                <c:pt idx="163">
                  <c:v>958.12044054</c:v>
                </c:pt>
                <c:pt idx="164">
                  <c:v>951.36119153000004</c:v>
                </c:pt>
                <c:pt idx="165">
                  <c:v>944.50250224000001</c:v>
                </c:pt>
                <c:pt idx="166">
                  <c:v>938.31291149000003</c:v>
                </c:pt>
                <c:pt idx="167">
                  <c:v>931.11635923999995</c:v>
                </c:pt>
                <c:pt idx="168">
                  <c:v>923.90879432999998</c:v>
                </c:pt>
                <c:pt idx="169">
                  <c:v>917.23958657000003</c:v>
                </c:pt>
                <c:pt idx="170">
                  <c:v>909.99105996000003</c:v>
                </c:pt>
                <c:pt idx="171">
                  <c:v>903.05694577999998</c:v>
                </c:pt>
                <c:pt idx="172">
                  <c:v>896.10355262999997</c:v>
                </c:pt>
                <c:pt idx="173">
                  <c:v>889.67187736999995</c:v>
                </c:pt>
                <c:pt idx="174">
                  <c:v>883.09625916000005</c:v>
                </c:pt>
                <c:pt idx="175">
                  <c:v>877.24774818000003</c:v>
                </c:pt>
                <c:pt idx="176">
                  <c:v>870.57197350000001</c:v>
                </c:pt>
                <c:pt idx="177">
                  <c:v>863.68840735000003</c:v>
                </c:pt>
                <c:pt idx="178">
                  <c:v>857.22541835000004</c:v>
                </c:pt>
                <c:pt idx="179">
                  <c:v>850.89996681000002</c:v>
                </c:pt>
                <c:pt idx="180">
                  <c:v>844.73279515000002</c:v>
                </c:pt>
                <c:pt idx="181">
                  <c:v>838.65839905999997</c:v>
                </c:pt>
                <c:pt idx="182">
                  <c:v>831.88138317000005</c:v>
                </c:pt>
                <c:pt idx="183">
                  <c:v>825.75760229000002</c:v>
                </c:pt>
                <c:pt idx="184">
                  <c:v>819.73244516</c:v>
                </c:pt>
                <c:pt idx="185">
                  <c:v>813.27126504</c:v>
                </c:pt>
                <c:pt idx="186">
                  <c:v>806.39583520999997</c:v>
                </c:pt>
                <c:pt idx="187">
                  <c:v>800.11515449000001</c:v>
                </c:pt>
                <c:pt idx="188">
                  <c:v>793.55486257999996</c:v>
                </c:pt>
                <c:pt idx="189">
                  <c:v>787.18873219</c:v>
                </c:pt>
                <c:pt idx="190">
                  <c:v>780.61393361</c:v>
                </c:pt>
                <c:pt idx="191">
                  <c:v>773.44797674999995</c:v>
                </c:pt>
                <c:pt idx="192">
                  <c:v>767.13394703999995</c:v>
                </c:pt>
                <c:pt idx="193">
                  <c:v>760.65741910999998</c:v>
                </c:pt>
                <c:pt idx="194">
                  <c:v>754.76393069999995</c:v>
                </c:pt>
                <c:pt idx="195">
                  <c:v>748.30625099999997</c:v>
                </c:pt>
                <c:pt idx="196">
                  <c:v>742.12523654999995</c:v>
                </c:pt>
                <c:pt idx="197">
                  <c:v>736.49049515000002</c:v>
                </c:pt>
                <c:pt idx="198">
                  <c:v>731.17450179000002</c:v>
                </c:pt>
                <c:pt idx="199">
                  <c:v>724.32843802000002</c:v>
                </c:pt>
                <c:pt idx="200">
                  <c:v>717.80957269999999</c:v>
                </c:pt>
                <c:pt idx="201">
                  <c:v>710.87756805000004</c:v>
                </c:pt>
                <c:pt idx="202">
                  <c:v>703.59313398999996</c:v>
                </c:pt>
                <c:pt idx="203">
                  <c:v>696.4356755</c:v>
                </c:pt>
                <c:pt idx="204">
                  <c:v>689.76436568999998</c:v>
                </c:pt>
                <c:pt idx="205">
                  <c:v>683.54457773000001</c:v>
                </c:pt>
                <c:pt idx="206">
                  <c:v>677.26792739999996</c:v>
                </c:pt>
                <c:pt idx="207">
                  <c:v>671.63575432000005</c:v>
                </c:pt>
                <c:pt idx="208">
                  <c:v>665.75138993999997</c:v>
                </c:pt>
                <c:pt idx="209">
                  <c:v>659.06897627000001</c:v>
                </c:pt>
                <c:pt idx="210">
                  <c:v>652.31794821999995</c:v>
                </c:pt>
                <c:pt idx="211">
                  <c:v>645.58309002999999</c:v>
                </c:pt>
                <c:pt idx="212">
                  <c:v>639.37486024999998</c:v>
                </c:pt>
                <c:pt idx="213">
                  <c:v>632.76234473</c:v>
                </c:pt>
                <c:pt idx="214">
                  <c:v>625.88522843999999</c:v>
                </c:pt>
                <c:pt idx="215">
                  <c:v>618.83608622999998</c:v>
                </c:pt>
                <c:pt idx="216">
                  <c:v>612.35242233999998</c:v>
                </c:pt>
                <c:pt idx="217">
                  <c:v>605.38941212999998</c:v>
                </c:pt>
                <c:pt idx="218">
                  <c:v>598.66320239000004</c:v>
                </c:pt>
                <c:pt idx="219">
                  <c:v>592.79719121000005</c:v>
                </c:pt>
                <c:pt idx="220">
                  <c:v>586.27716111999996</c:v>
                </c:pt>
                <c:pt idx="221">
                  <c:v>580.33207357000003</c:v>
                </c:pt>
                <c:pt idx="222">
                  <c:v>574.82531669000002</c:v>
                </c:pt>
                <c:pt idx="223">
                  <c:v>568.50634482999999</c:v>
                </c:pt>
                <c:pt idx="224">
                  <c:v>562.59509584</c:v>
                </c:pt>
                <c:pt idx="225">
                  <c:v>557.63316452000004</c:v>
                </c:pt>
                <c:pt idx="226">
                  <c:v>553.65245275999996</c:v>
                </c:pt>
                <c:pt idx="227">
                  <c:v>549.50387608000005</c:v>
                </c:pt>
                <c:pt idx="228">
                  <c:v>544.17028784000001</c:v>
                </c:pt>
                <c:pt idx="229">
                  <c:v>539.83241511999995</c:v>
                </c:pt>
                <c:pt idx="230">
                  <c:v>535.58325597999999</c:v>
                </c:pt>
                <c:pt idx="231">
                  <c:v>530.67355812000005</c:v>
                </c:pt>
                <c:pt idx="232">
                  <c:v>526.03505775999997</c:v>
                </c:pt>
                <c:pt idx="233">
                  <c:v>520.91608141999995</c:v>
                </c:pt>
                <c:pt idx="234">
                  <c:v>516.20771364999996</c:v>
                </c:pt>
                <c:pt idx="235">
                  <c:v>512.15251420000004</c:v>
                </c:pt>
                <c:pt idx="236">
                  <c:v>507.71274096000002</c:v>
                </c:pt>
                <c:pt idx="237">
                  <c:v>503.97097303999999</c:v>
                </c:pt>
                <c:pt idx="238">
                  <c:v>500.69589036999997</c:v>
                </c:pt>
                <c:pt idx="239">
                  <c:v>496.77850217000002</c:v>
                </c:pt>
                <c:pt idx="240">
                  <c:v>492.44511304999997</c:v>
                </c:pt>
                <c:pt idx="241">
                  <c:v>488.04209164000002</c:v>
                </c:pt>
                <c:pt idx="242">
                  <c:v>484.17967284999997</c:v>
                </c:pt>
                <c:pt idx="243">
                  <c:v>479.86969154000002</c:v>
                </c:pt>
                <c:pt idx="244">
                  <c:v>475.68337636000001</c:v>
                </c:pt>
                <c:pt idx="245">
                  <c:v>471.52428533</c:v>
                </c:pt>
                <c:pt idx="246">
                  <c:v>467.28296544</c:v>
                </c:pt>
                <c:pt idx="247">
                  <c:v>462.62262446</c:v>
                </c:pt>
                <c:pt idx="248">
                  <c:v>458.20470461000002</c:v>
                </c:pt>
                <c:pt idx="249">
                  <c:v>454.02954411000002</c:v>
                </c:pt>
                <c:pt idx="250">
                  <c:v>449.48945691</c:v>
                </c:pt>
                <c:pt idx="251">
                  <c:v>444.79903492</c:v>
                </c:pt>
                <c:pt idx="252">
                  <c:v>440.37213363000001</c:v>
                </c:pt>
                <c:pt idx="253">
                  <c:v>435.71521285</c:v>
                </c:pt>
                <c:pt idx="254">
                  <c:v>431.37693686</c:v>
                </c:pt>
                <c:pt idx="255">
                  <c:v>426.88568042000003</c:v>
                </c:pt>
                <c:pt idx="256">
                  <c:v>422.19518631</c:v>
                </c:pt>
                <c:pt idx="257">
                  <c:v>417.57225266</c:v>
                </c:pt>
                <c:pt idx="258">
                  <c:v>413.21032332999999</c:v>
                </c:pt>
                <c:pt idx="259">
                  <c:v>409.05349955999998</c:v>
                </c:pt>
                <c:pt idx="260">
                  <c:v>404.62394924</c:v>
                </c:pt>
                <c:pt idx="261">
                  <c:v>400.22334998999997</c:v>
                </c:pt>
                <c:pt idx="262">
                  <c:v>396.07753609999997</c:v>
                </c:pt>
                <c:pt idx="263">
                  <c:v>391.76086544999998</c:v>
                </c:pt>
                <c:pt idx="264">
                  <c:v>387.33777710999999</c:v>
                </c:pt>
                <c:pt idx="265">
                  <c:v>382.88226423999998</c:v>
                </c:pt>
                <c:pt idx="266">
                  <c:v>378.60970236999998</c:v>
                </c:pt>
                <c:pt idx="267">
                  <c:v>374.30114275</c:v>
                </c:pt>
                <c:pt idx="268">
                  <c:v>370.19470704999998</c:v>
                </c:pt>
                <c:pt idx="269">
                  <c:v>365.80404604</c:v>
                </c:pt>
                <c:pt idx="270">
                  <c:v>361.19923188000001</c:v>
                </c:pt>
                <c:pt idx="271">
                  <c:v>356.98551266999999</c:v>
                </c:pt>
                <c:pt idx="272">
                  <c:v>352.55359492000002</c:v>
                </c:pt>
                <c:pt idx="273">
                  <c:v>348.30409244999998</c:v>
                </c:pt>
                <c:pt idx="274">
                  <c:v>344.11053834000001</c:v>
                </c:pt>
                <c:pt idx="275">
                  <c:v>339.91185127</c:v>
                </c:pt>
                <c:pt idx="276">
                  <c:v>335.68081611999997</c:v>
                </c:pt>
                <c:pt idx="277">
                  <c:v>332.19592627999998</c:v>
                </c:pt>
                <c:pt idx="278">
                  <c:v>329.21118589000002</c:v>
                </c:pt>
                <c:pt idx="279">
                  <c:v>326.32403894999999</c:v>
                </c:pt>
                <c:pt idx="280">
                  <c:v>323.56846044999998</c:v>
                </c:pt>
                <c:pt idx="281">
                  <c:v>320.85925397</c:v>
                </c:pt>
                <c:pt idx="282">
                  <c:v>318.12236736</c:v>
                </c:pt>
                <c:pt idx="283">
                  <c:v>315.16504311</c:v>
                </c:pt>
                <c:pt idx="284">
                  <c:v>312.25504190999999</c:v>
                </c:pt>
                <c:pt idx="285">
                  <c:v>309.44784335000003</c:v>
                </c:pt>
                <c:pt idx="286">
                  <c:v>306.31053487999998</c:v>
                </c:pt>
                <c:pt idx="287">
                  <c:v>303.44661496999998</c:v>
                </c:pt>
                <c:pt idx="288">
                  <c:v>300.62864275999999</c:v>
                </c:pt>
                <c:pt idx="289">
                  <c:v>297.72354537000001</c:v>
                </c:pt>
                <c:pt idx="290">
                  <c:v>294.73230748999998</c:v>
                </c:pt>
                <c:pt idx="291">
                  <c:v>291.73467385999999</c:v>
                </c:pt>
                <c:pt idx="292">
                  <c:v>288.90366146000002</c:v>
                </c:pt>
                <c:pt idx="293">
                  <c:v>286.01690413</c:v>
                </c:pt>
                <c:pt idx="294">
                  <c:v>283.43843024</c:v>
                </c:pt>
                <c:pt idx="295">
                  <c:v>280.71420946000001</c:v>
                </c:pt>
                <c:pt idx="296">
                  <c:v>278.01575072999998</c:v>
                </c:pt>
                <c:pt idx="297">
                  <c:v>275.34306831999999</c:v>
                </c:pt>
                <c:pt idx="298">
                  <c:v>272.91837135999998</c:v>
                </c:pt>
                <c:pt idx="299">
                  <c:v>270.27476332999998</c:v>
                </c:pt>
                <c:pt idx="300">
                  <c:v>267.81457842999998</c:v>
                </c:pt>
                <c:pt idx="301">
                  <c:v>265.22247993000002</c:v>
                </c:pt>
                <c:pt idx="302">
                  <c:v>262.59158946000002</c:v>
                </c:pt>
                <c:pt idx="303">
                  <c:v>259.71906323000002</c:v>
                </c:pt>
                <c:pt idx="304">
                  <c:v>257.03032934999999</c:v>
                </c:pt>
                <c:pt idx="305">
                  <c:v>254.17884583</c:v>
                </c:pt>
                <c:pt idx="306">
                  <c:v>251.31668071000001</c:v>
                </c:pt>
                <c:pt idx="307">
                  <c:v>248.78311807</c:v>
                </c:pt>
                <c:pt idx="308">
                  <c:v>246.24571413000001</c:v>
                </c:pt>
                <c:pt idx="309">
                  <c:v>243.46014087</c:v>
                </c:pt>
                <c:pt idx="310">
                  <c:v>240.81870796000001</c:v>
                </c:pt>
                <c:pt idx="311">
                  <c:v>238.23758967000001</c:v>
                </c:pt>
                <c:pt idx="312">
                  <c:v>235.64932967999999</c:v>
                </c:pt>
                <c:pt idx="313">
                  <c:v>233.01997333</c:v>
                </c:pt>
                <c:pt idx="314">
                  <c:v>230.49138629000001</c:v>
                </c:pt>
                <c:pt idx="315">
                  <c:v>228.02025347</c:v>
                </c:pt>
                <c:pt idx="316">
                  <c:v>225.32131695000001</c:v>
                </c:pt>
                <c:pt idx="317">
                  <c:v>222.96843371</c:v>
                </c:pt>
                <c:pt idx="318">
                  <c:v>220.03420265</c:v>
                </c:pt>
                <c:pt idx="319">
                  <c:v>217.29854331999999</c:v>
                </c:pt>
                <c:pt idx="320">
                  <c:v>214.62665543</c:v>
                </c:pt>
                <c:pt idx="321">
                  <c:v>212.38296051</c:v>
                </c:pt>
                <c:pt idx="322">
                  <c:v>210.16966786</c:v>
                </c:pt>
                <c:pt idx="323">
                  <c:v>208.07504354</c:v>
                </c:pt>
                <c:pt idx="324">
                  <c:v>206.34343591999999</c:v>
                </c:pt>
                <c:pt idx="325">
                  <c:v>204.40972909999999</c:v>
                </c:pt>
                <c:pt idx="326">
                  <c:v>202.76336961999999</c:v>
                </c:pt>
                <c:pt idx="327">
                  <c:v>201.42641434000001</c:v>
                </c:pt>
                <c:pt idx="328">
                  <c:v>200.12740965</c:v>
                </c:pt>
                <c:pt idx="329">
                  <c:v>198.58638701000001</c:v>
                </c:pt>
                <c:pt idx="330">
                  <c:v>196.94161224000001</c:v>
                </c:pt>
                <c:pt idx="331">
                  <c:v>195.81715047</c:v>
                </c:pt>
                <c:pt idx="332">
                  <c:v>194.37100212000001</c:v>
                </c:pt>
                <c:pt idx="333">
                  <c:v>193.16782889999999</c:v>
                </c:pt>
                <c:pt idx="334">
                  <c:v>191.84218389</c:v>
                </c:pt>
                <c:pt idx="335">
                  <c:v>190.80364852</c:v>
                </c:pt>
                <c:pt idx="336">
                  <c:v>189.49418707999999</c:v>
                </c:pt>
                <c:pt idx="337">
                  <c:v>188.25359184999999</c:v>
                </c:pt>
                <c:pt idx="338">
                  <c:v>186.82936559000001</c:v>
                </c:pt>
                <c:pt idx="339">
                  <c:v>185.29454211000001</c:v>
                </c:pt>
                <c:pt idx="340">
                  <c:v>183.85116823999999</c:v>
                </c:pt>
                <c:pt idx="341">
                  <c:v>182.60415148000001</c:v>
                </c:pt>
                <c:pt idx="342">
                  <c:v>181.43888641000001</c:v>
                </c:pt>
                <c:pt idx="343">
                  <c:v>180.62723291</c:v>
                </c:pt>
                <c:pt idx="344">
                  <c:v>179.57407648</c:v>
                </c:pt>
                <c:pt idx="345">
                  <c:v>178.80673332999999</c:v>
                </c:pt>
                <c:pt idx="346">
                  <c:v>177.87664845</c:v>
                </c:pt>
                <c:pt idx="347">
                  <c:v>176.95307571999999</c:v>
                </c:pt>
                <c:pt idx="348">
                  <c:v>175.85614307</c:v>
                </c:pt>
                <c:pt idx="349">
                  <c:v>174.62705675000001</c:v>
                </c:pt>
                <c:pt idx="350">
                  <c:v>173.27310288000001</c:v>
                </c:pt>
                <c:pt idx="351">
                  <c:v>171.87740081000001</c:v>
                </c:pt>
                <c:pt idx="352">
                  <c:v>170.55692350000001</c:v>
                </c:pt>
                <c:pt idx="353">
                  <c:v>169.33988292999999</c:v>
                </c:pt>
                <c:pt idx="354">
                  <c:v>167.46372733000001</c:v>
                </c:pt>
                <c:pt idx="355">
                  <c:v>165.42156711000001</c:v>
                </c:pt>
                <c:pt idx="356">
                  <c:v>163.23150415000001</c:v>
                </c:pt>
                <c:pt idx="357">
                  <c:v>160.98357361999999</c:v>
                </c:pt>
                <c:pt idx="358">
                  <c:v>158.97137878000001</c:v>
                </c:pt>
                <c:pt idx="359">
                  <c:v>157.13902723000001</c:v>
                </c:pt>
                <c:pt idx="360">
                  <c:v>155.10826259999999</c:v>
                </c:pt>
                <c:pt idx="361">
                  <c:v>153.15807303</c:v>
                </c:pt>
                <c:pt idx="362">
                  <c:v>151.07243775000001</c:v>
                </c:pt>
                <c:pt idx="363">
                  <c:v>149.12914789000001</c:v>
                </c:pt>
                <c:pt idx="364">
                  <c:v>147.03562262</c:v>
                </c:pt>
              </c:numCache>
            </c:numRef>
          </c:val>
        </c:ser>
        <c:ser>
          <c:idx val="2"/>
          <c:order val="1"/>
          <c:tx>
            <c:strRef>
              <c:f>'A5.1 (A5.1M - A5.1P)'!$AW$33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(A5.1M - A5.1P)'!$AW$34:$AW$398</c:f>
              <c:numCache>
                <c:formatCode>0</c:formatCode>
                <c:ptCount val="365"/>
                <c:pt idx="0">
                  <c:v>387.26979648999998</c:v>
                </c:pt>
                <c:pt idx="1">
                  <c:v>377.36940741000001</c:v>
                </c:pt>
                <c:pt idx="2">
                  <c:v>369.57180423</c:v>
                </c:pt>
                <c:pt idx="3">
                  <c:v>362.02298143000002</c:v>
                </c:pt>
                <c:pt idx="4">
                  <c:v>355.12980879000003</c:v>
                </c:pt>
                <c:pt idx="5">
                  <c:v>349.09947582000001</c:v>
                </c:pt>
                <c:pt idx="6">
                  <c:v>345.28393268000002</c:v>
                </c:pt>
                <c:pt idx="7">
                  <c:v>341.16799125</c:v>
                </c:pt>
                <c:pt idx="8">
                  <c:v>337.03094650000003</c:v>
                </c:pt>
                <c:pt idx="9">
                  <c:v>333.37275195000001</c:v>
                </c:pt>
                <c:pt idx="10">
                  <c:v>330.21525155</c:v>
                </c:pt>
                <c:pt idx="11">
                  <c:v>327.06440730000003</c:v>
                </c:pt>
                <c:pt idx="12">
                  <c:v>324.59432038</c:v>
                </c:pt>
                <c:pt idx="13">
                  <c:v>321.52745001</c:v>
                </c:pt>
                <c:pt idx="14">
                  <c:v>318.33592264999999</c:v>
                </c:pt>
                <c:pt idx="15">
                  <c:v>316.19632859000001</c:v>
                </c:pt>
                <c:pt idx="16">
                  <c:v>314.54671723000001</c:v>
                </c:pt>
                <c:pt idx="17">
                  <c:v>313.45991034999997</c:v>
                </c:pt>
                <c:pt idx="18">
                  <c:v>311.43860668999997</c:v>
                </c:pt>
                <c:pt idx="19">
                  <c:v>309.38201230999999</c:v>
                </c:pt>
                <c:pt idx="20">
                  <c:v>307.31648565</c:v>
                </c:pt>
                <c:pt idx="21">
                  <c:v>305.68690469000001</c:v>
                </c:pt>
                <c:pt idx="22">
                  <c:v>303.59214901000001</c:v>
                </c:pt>
                <c:pt idx="23">
                  <c:v>302.05465879000002</c:v>
                </c:pt>
                <c:pt idx="24">
                  <c:v>299.20003463</c:v>
                </c:pt>
                <c:pt idx="25">
                  <c:v>297.14490618999997</c:v>
                </c:pt>
                <c:pt idx="26">
                  <c:v>295.24649056999999</c:v>
                </c:pt>
                <c:pt idx="27">
                  <c:v>291.43597939</c:v>
                </c:pt>
                <c:pt idx="28">
                  <c:v>289.10679865999998</c:v>
                </c:pt>
                <c:pt idx="29">
                  <c:v>287.78102987</c:v>
                </c:pt>
                <c:pt idx="30">
                  <c:v>285.34544115</c:v>
                </c:pt>
                <c:pt idx="31">
                  <c:v>283.81196603000001</c:v>
                </c:pt>
                <c:pt idx="32">
                  <c:v>282.89351198999998</c:v>
                </c:pt>
                <c:pt idx="33">
                  <c:v>280.94996258999998</c:v>
                </c:pt>
                <c:pt idx="34">
                  <c:v>279.45446908999998</c:v>
                </c:pt>
                <c:pt idx="35">
                  <c:v>277.64193534999998</c:v>
                </c:pt>
                <c:pt idx="36">
                  <c:v>275.58824948</c:v>
                </c:pt>
                <c:pt idx="37">
                  <c:v>274.13844540999997</c:v>
                </c:pt>
                <c:pt idx="38">
                  <c:v>270.81254367999998</c:v>
                </c:pt>
                <c:pt idx="39">
                  <c:v>268.76500604</c:v>
                </c:pt>
                <c:pt idx="40">
                  <c:v>266.77020608999999</c:v>
                </c:pt>
                <c:pt idx="41">
                  <c:v>264.48589036999999</c:v>
                </c:pt>
                <c:pt idx="42">
                  <c:v>262.87903222</c:v>
                </c:pt>
                <c:pt idx="43">
                  <c:v>261.08536192000003</c:v>
                </c:pt>
                <c:pt idx="44">
                  <c:v>259.09475187999999</c:v>
                </c:pt>
                <c:pt idx="45">
                  <c:v>257.05301995999997</c:v>
                </c:pt>
                <c:pt idx="46">
                  <c:v>254.72490653</c:v>
                </c:pt>
                <c:pt idx="47">
                  <c:v>253.45723551</c:v>
                </c:pt>
                <c:pt idx="48">
                  <c:v>251.61743050000001</c:v>
                </c:pt>
                <c:pt idx="49">
                  <c:v>250.60072156999999</c:v>
                </c:pt>
                <c:pt idx="50">
                  <c:v>248.74052257</c:v>
                </c:pt>
                <c:pt idx="51">
                  <c:v>246.25446221999999</c:v>
                </c:pt>
                <c:pt idx="52">
                  <c:v>244.51992559999999</c:v>
                </c:pt>
                <c:pt idx="53">
                  <c:v>242.61690722</c:v>
                </c:pt>
                <c:pt idx="54">
                  <c:v>241.18363772000001</c:v>
                </c:pt>
                <c:pt idx="55">
                  <c:v>240.16475487</c:v>
                </c:pt>
                <c:pt idx="56">
                  <c:v>238.46157790000001</c:v>
                </c:pt>
                <c:pt idx="57">
                  <c:v>237.45045572999999</c:v>
                </c:pt>
                <c:pt idx="58">
                  <c:v>236.55630722000001</c:v>
                </c:pt>
                <c:pt idx="59">
                  <c:v>235.34725538999999</c:v>
                </c:pt>
                <c:pt idx="60">
                  <c:v>234.26097970000001</c:v>
                </c:pt>
                <c:pt idx="61">
                  <c:v>233.74230714999999</c:v>
                </c:pt>
                <c:pt idx="62">
                  <c:v>232.81331896</c:v>
                </c:pt>
                <c:pt idx="63">
                  <c:v>230.91413413000001</c:v>
                </c:pt>
                <c:pt idx="64">
                  <c:v>229.61990861000001</c:v>
                </c:pt>
                <c:pt idx="65">
                  <c:v>227.90138696</c:v>
                </c:pt>
                <c:pt idx="66">
                  <c:v>226.77115121</c:v>
                </c:pt>
                <c:pt idx="67">
                  <c:v>225.57311571</c:v>
                </c:pt>
                <c:pt idx="68">
                  <c:v>224.92721551</c:v>
                </c:pt>
                <c:pt idx="69">
                  <c:v>223.44246336</c:v>
                </c:pt>
                <c:pt idx="70">
                  <c:v>222.50377709</c:v>
                </c:pt>
                <c:pt idx="71">
                  <c:v>221.76788748000001</c:v>
                </c:pt>
                <c:pt idx="72">
                  <c:v>220.73598534000001</c:v>
                </c:pt>
                <c:pt idx="73">
                  <c:v>220.19553832</c:v>
                </c:pt>
                <c:pt idx="74">
                  <c:v>219.66480752000001</c:v>
                </c:pt>
                <c:pt idx="75">
                  <c:v>219.05162614</c:v>
                </c:pt>
                <c:pt idx="76">
                  <c:v>218.47572915000001</c:v>
                </c:pt>
                <c:pt idx="77">
                  <c:v>217.64006763</c:v>
                </c:pt>
                <c:pt idx="78">
                  <c:v>217.21660965999999</c:v>
                </c:pt>
                <c:pt idx="79">
                  <c:v>216.44756312000001</c:v>
                </c:pt>
                <c:pt idx="80">
                  <c:v>215.43895585000001</c:v>
                </c:pt>
                <c:pt idx="81">
                  <c:v>214.37608796000001</c:v>
                </c:pt>
                <c:pt idx="82">
                  <c:v>213.25210078000001</c:v>
                </c:pt>
                <c:pt idx="83">
                  <c:v>212.29307030999999</c:v>
                </c:pt>
                <c:pt idx="84">
                  <c:v>211.04979359999999</c:v>
                </c:pt>
                <c:pt idx="85">
                  <c:v>209.91733551999999</c:v>
                </c:pt>
                <c:pt idx="86">
                  <c:v>208.75619689000001</c:v>
                </c:pt>
                <c:pt idx="87">
                  <c:v>207.72148813999999</c:v>
                </c:pt>
                <c:pt idx="88">
                  <c:v>206.71551646</c:v>
                </c:pt>
                <c:pt idx="89">
                  <c:v>205.70365971000001</c:v>
                </c:pt>
                <c:pt idx="90">
                  <c:v>205.10077799999999</c:v>
                </c:pt>
                <c:pt idx="91">
                  <c:v>204.07847368</c:v>
                </c:pt>
                <c:pt idx="92">
                  <c:v>203.11649241999999</c:v>
                </c:pt>
                <c:pt idx="93">
                  <c:v>202.06943412000001</c:v>
                </c:pt>
                <c:pt idx="94">
                  <c:v>201.37317025999999</c:v>
                </c:pt>
                <c:pt idx="95">
                  <c:v>200.41276737999999</c:v>
                </c:pt>
                <c:pt idx="96">
                  <c:v>199.59406430000001</c:v>
                </c:pt>
                <c:pt idx="97">
                  <c:v>198.63372537000001</c:v>
                </c:pt>
                <c:pt idx="98">
                  <c:v>197.33656628</c:v>
                </c:pt>
                <c:pt idx="99">
                  <c:v>196.18596449</c:v>
                </c:pt>
                <c:pt idx="100">
                  <c:v>195.39582784000001</c:v>
                </c:pt>
                <c:pt idx="101">
                  <c:v>194.28570397999999</c:v>
                </c:pt>
                <c:pt idx="102">
                  <c:v>193.85283615</c:v>
                </c:pt>
                <c:pt idx="103">
                  <c:v>192.94293671</c:v>
                </c:pt>
                <c:pt idx="104">
                  <c:v>191.24157281000001</c:v>
                </c:pt>
                <c:pt idx="105">
                  <c:v>190.17449323</c:v>
                </c:pt>
                <c:pt idx="106">
                  <c:v>188.75165655000001</c:v>
                </c:pt>
                <c:pt idx="107">
                  <c:v>187.55880046999999</c:v>
                </c:pt>
                <c:pt idx="108">
                  <c:v>185.50300468</c:v>
                </c:pt>
                <c:pt idx="109">
                  <c:v>184.02369937</c:v>
                </c:pt>
                <c:pt idx="110">
                  <c:v>183.15954737999999</c:v>
                </c:pt>
                <c:pt idx="111">
                  <c:v>181.76294311000001</c:v>
                </c:pt>
                <c:pt idx="112">
                  <c:v>180.66579059</c:v>
                </c:pt>
                <c:pt idx="113">
                  <c:v>178.89221723</c:v>
                </c:pt>
                <c:pt idx="114">
                  <c:v>177.89610428</c:v>
                </c:pt>
                <c:pt idx="115">
                  <c:v>177.02860881000001</c:v>
                </c:pt>
                <c:pt idx="116">
                  <c:v>176.05245905999999</c:v>
                </c:pt>
                <c:pt idx="117">
                  <c:v>175.08223985999999</c:v>
                </c:pt>
                <c:pt idx="118">
                  <c:v>173.95518869</c:v>
                </c:pt>
                <c:pt idx="119">
                  <c:v>173.09337912000001</c:v>
                </c:pt>
                <c:pt idx="120">
                  <c:v>172.20393154000001</c:v>
                </c:pt>
                <c:pt idx="121">
                  <c:v>171.16269776999999</c:v>
                </c:pt>
                <c:pt idx="122">
                  <c:v>170.22139082000001</c:v>
                </c:pt>
                <c:pt idx="123">
                  <c:v>168.80605029</c:v>
                </c:pt>
                <c:pt idx="124">
                  <c:v>167.58603298</c:v>
                </c:pt>
                <c:pt idx="125">
                  <c:v>166.63260783000001</c:v>
                </c:pt>
                <c:pt idx="126">
                  <c:v>165.74110691999999</c:v>
                </c:pt>
                <c:pt idx="127">
                  <c:v>163.66152681</c:v>
                </c:pt>
                <c:pt idx="128">
                  <c:v>162.72129396</c:v>
                </c:pt>
                <c:pt idx="129">
                  <c:v>161.89124340999999</c:v>
                </c:pt>
                <c:pt idx="130">
                  <c:v>160.55146271000001</c:v>
                </c:pt>
                <c:pt idx="131">
                  <c:v>159.94641074</c:v>
                </c:pt>
                <c:pt idx="132">
                  <c:v>159.52727586</c:v>
                </c:pt>
                <c:pt idx="133">
                  <c:v>159.03946594999999</c:v>
                </c:pt>
                <c:pt idx="134">
                  <c:v>158.74161161999999</c:v>
                </c:pt>
                <c:pt idx="135">
                  <c:v>157.95390218</c:v>
                </c:pt>
                <c:pt idx="136">
                  <c:v>157.5197029</c:v>
                </c:pt>
                <c:pt idx="137">
                  <c:v>156.71091152</c:v>
                </c:pt>
                <c:pt idx="138">
                  <c:v>156.0213383</c:v>
                </c:pt>
                <c:pt idx="139">
                  <c:v>155.56188847000001</c:v>
                </c:pt>
                <c:pt idx="140">
                  <c:v>155.27428338999999</c:v>
                </c:pt>
                <c:pt idx="141">
                  <c:v>154.62147956000001</c:v>
                </c:pt>
                <c:pt idx="142">
                  <c:v>154.08168856</c:v>
                </c:pt>
                <c:pt idx="143">
                  <c:v>153.40787710999999</c:v>
                </c:pt>
                <c:pt idx="144">
                  <c:v>152.80992241999999</c:v>
                </c:pt>
                <c:pt idx="145">
                  <c:v>152.33973087000001</c:v>
                </c:pt>
                <c:pt idx="146">
                  <c:v>151.76181697999999</c:v>
                </c:pt>
                <c:pt idx="147">
                  <c:v>151.03901906999999</c:v>
                </c:pt>
                <c:pt idx="148">
                  <c:v>150.29223601000001</c:v>
                </c:pt>
                <c:pt idx="149">
                  <c:v>149.76621334999999</c:v>
                </c:pt>
                <c:pt idx="150">
                  <c:v>149.15954199999999</c:v>
                </c:pt>
                <c:pt idx="151">
                  <c:v>148.56676327</c:v>
                </c:pt>
                <c:pt idx="152">
                  <c:v>147.78080771</c:v>
                </c:pt>
                <c:pt idx="153">
                  <c:v>146.81459993000001</c:v>
                </c:pt>
                <c:pt idx="154">
                  <c:v>146.33287908</c:v>
                </c:pt>
                <c:pt idx="155">
                  <c:v>144.78738743</c:v>
                </c:pt>
                <c:pt idx="156">
                  <c:v>143.87594661</c:v>
                </c:pt>
                <c:pt idx="157">
                  <c:v>143.07287388</c:v>
                </c:pt>
                <c:pt idx="158">
                  <c:v>142.29286898000001</c:v>
                </c:pt>
                <c:pt idx="159">
                  <c:v>141.81556638000001</c:v>
                </c:pt>
                <c:pt idx="160">
                  <c:v>141.11606889999999</c:v>
                </c:pt>
                <c:pt idx="161">
                  <c:v>140.34783168000001</c:v>
                </c:pt>
                <c:pt idx="162">
                  <c:v>139.84177507999999</c:v>
                </c:pt>
                <c:pt idx="163">
                  <c:v>139.35283014000001</c:v>
                </c:pt>
                <c:pt idx="164">
                  <c:v>138.61614487</c:v>
                </c:pt>
                <c:pt idx="165">
                  <c:v>137.66519227000001</c:v>
                </c:pt>
                <c:pt idx="166">
                  <c:v>136.41635013999999</c:v>
                </c:pt>
                <c:pt idx="167">
                  <c:v>135.42882907000001</c:v>
                </c:pt>
                <c:pt idx="168">
                  <c:v>134.61771078999999</c:v>
                </c:pt>
                <c:pt idx="169">
                  <c:v>133.78379867999999</c:v>
                </c:pt>
                <c:pt idx="170">
                  <c:v>132.85495127999999</c:v>
                </c:pt>
                <c:pt idx="171">
                  <c:v>131.95868317</c:v>
                </c:pt>
                <c:pt idx="172">
                  <c:v>131.27522723999999</c:v>
                </c:pt>
                <c:pt idx="173">
                  <c:v>130.01007912</c:v>
                </c:pt>
                <c:pt idx="174">
                  <c:v>128.95652544000001</c:v>
                </c:pt>
                <c:pt idx="175">
                  <c:v>128.23377024000001</c:v>
                </c:pt>
                <c:pt idx="176">
                  <c:v>127.53773277000001</c:v>
                </c:pt>
                <c:pt idx="177">
                  <c:v>127.01692631</c:v>
                </c:pt>
                <c:pt idx="178">
                  <c:v>126.51825404</c:v>
                </c:pt>
                <c:pt idx="179">
                  <c:v>125.71690545</c:v>
                </c:pt>
                <c:pt idx="180">
                  <c:v>124.44389228</c:v>
                </c:pt>
                <c:pt idx="181">
                  <c:v>123.33835677</c:v>
                </c:pt>
                <c:pt idx="182">
                  <c:v>122.73663212</c:v>
                </c:pt>
                <c:pt idx="183">
                  <c:v>122.1037517</c:v>
                </c:pt>
                <c:pt idx="184">
                  <c:v>120.98442528</c:v>
                </c:pt>
                <c:pt idx="185">
                  <c:v>120.29552751999999</c:v>
                </c:pt>
                <c:pt idx="186">
                  <c:v>119.82330611</c:v>
                </c:pt>
                <c:pt idx="187">
                  <c:v>118.76127128</c:v>
                </c:pt>
                <c:pt idx="188">
                  <c:v>117.97746522</c:v>
                </c:pt>
                <c:pt idx="189">
                  <c:v>117.16354792999999</c:v>
                </c:pt>
                <c:pt idx="190">
                  <c:v>116.33072808</c:v>
                </c:pt>
                <c:pt idx="191">
                  <c:v>115.90438322</c:v>
                </c:pt>
                <c:pt idx="192">
                  <c:v>114.74380327999999</c:v>
                </c:pt>
                <c:pt idx="193">
                  <c:v>114.04020565</c:v>
                </c:pt>
                <c:pt idx="194">
                  <c:v>112.89900009999999</c:v>
                </c:pt>
                <c:pt idx="195">
                  <c:v>112.12765747</c:v>
                </c:pt>
                <c:pt idx="196">
                  <c:v>111.2084131</c:v>
                </c:pt>
                <c:pt idx="197">
                  <c:v>110.07487564</c:v>
                </c:pt>
                <c:pt idx="198">
                  <c:v>108.59562323999999</c:v>
                </c:pt>
                <c:pt idx="199">
                  <c:v>107.81085994</c:v>
                </c:pt>
                <c:pt idx="200">
                  <c:v>107.33207637</c:v>
                </c:pt>
                <c:pt idx="201">
                  <c:v>106.83840151</c:v>
                </c:pt>
                <c:pt idx="202">
                  <c:v>106.31984872</c:v>
                </c:pt>
                <c:pt idx="203">
                  <c:v>105.97105032</c:v>
                </c:pt>
                <c:pt idx="204">
                  <c:v>105.37141323</c:v>
                </c:pt>
                <c:pt idx="205">
                  <c:v>104.51721209999999</c:v>
                </c:pt>
                <c:pt idx="206">
                  <c:v>103.66353015</c:v>
                </c:pt>
                <c:pt idx="207">
                  <c:v>102.39162976</c:v>
                </c:pt>
                <c:pt idx="208">
                  <c:v>101.78497256999999</c:v>
                </c:pt>
                <c:pt idx="209">
                  <c:v>101.05223712</c:v>
                </c:pt>
                <c:pt idx="210">
                  <c:v>100.46724791</c:v>
                </c:pt>
                <c:pt idx="211">
                  <c:v>100.0785671</c:v>
                </c:pt>
                <c:pt idx="212">
                  <c:v>99.424899758999999</c:v>
                </c:pt>
                <c:pt idx="213">
                  <c:v>98.841148712999995</c:v>
                </c:pt>
                <c:pt idx="214">
                  <c:v>98.127323531000002</c:v>
                </c:pt>
                <c:pt idx="215">
                  <c:v>97.668631601000001</c:v>
                </c:pt>
                <c:pt idx="216">
                  <c:v>96.844239705999996</c:v>
                </c:pt>
                <c:pt idx="217">
                  <c:v>96.457797283000005</c:v>
                </c:pt>
                <c:pt idx="218">
                  <c:v>95.783476367000006</c:v>
                </c:pt>
                <c:pt idx="219">
                  <c:v>94.785107432999993</c:v>
                </c:pt>
                <c:pt idx="220">
                  <c:v>94.129348570999994</c:v>
                </c:pt>
                <c:pt idx="221">
                  <c:v>93.159287234999994</c:v>
                </c:pt>
                <c:pt idx="222">
                  <c:v>92.199336705999997</c:v>
                </c:pt>
                <c:pt idx="223">
                  <c:v>91.408018966</c:v>
                </c:pt>
                <c:pt idx="224">
                  <c:v>90.406873155</c:v>
                </c:pt>
                <c:pt idx="225">
                  <c:v>89.588916135999995</c:v>
                </c:pt>
                <c:pt idx="226">
                  <c:v>89.139428319999993</c:v>
                </c:pt>
                <c:pt idx="227">
                  <c:v>88.510403155000006</c:v>
                </c:pt>
                <c:pt idx="228">
                  <c:v>88.466369963999995</c:v>
                </c:pt>
                <c:pt idx="229">
                  <c:v>88.160323013999999</c:v>
                </c:pt>
                <c:pt idx="230">
                  <c:v>87.662900719999996</c:v>
                </c:pt>
                <c:pt idx="231">
                  <c:v>87.410077627999996</c:v>
                </c:pt>
                <c:pt idx="232">
                  <c:v>86.947983786999998</c:v>
                </c:pt>
                <c:pt idx="233">
                  <c:v>86.686820288999996</c:v>
                </c:pt>
                <c:pt idx="234">
                  <c:v>86.389593774999994</c:v>
                </c:pt>
                <c:pt idx="235">
                  <c:v>85.635856722</c:v>
                </c:pt>
                <c:pt idx="236">
                  <c:v>85.140621929999995</c:v>
                </c:pt>
                <c:pt idx="237">
                  <c:v>84.351125737000004</c:v>
                </c:pt>
                <c:pt idx="238">
                  <c:v>83.145579796000007</c:v>
                </c:pt>
                <c:pt idx="239">
                  <c:v>82.302313935000001</c:v>
                </c:pt>
                <c:pt idx="240">
                  <c:v>81.612464971999998</c:v>
                </c:pt>
                <c:pt idx="241">
                  <c:v>81.195233430000002</c:v>
                </c:pt>
                <c:pt idx="242">
                  <c:v>80.439187489000005</c:v>
                </c:pt>
                <c:pt idx="243">
                  <c:v>79.809105451999997</c:v>
                </c:pt>
                <c:pt idx="244">
                  <c:v>79.173233862000004</c:v>
                </c:pt>
                <c:pt idx="245">
                  <c:v>78.395328398000004</c:v>
                </c:pt>
                <c:pt idx="246">
                  <c:v>77.718813890999996</c:v>
                </c:pt>
                <c:pt idx="247">
                  <c:v>77.330370479999999</c:v>
                </c:pt>
                <c:pt idx="248">
                  <c:v>76.582891449000002</c:v>
                </c:pt>
                <c:pt idx="249">
                  <c:v>76.180183498000005</c:v>
                </c:pt>
                <c:pt idx="250">
                  <c:v>75.680689783000005</c:v>
                </c:pt>
                <c:pt idx="251">
                  <c:v>75.151920883000003</c:v>
                </c:pt>
                <c:pt idx="252">
                  <c:v>74.492666619999994</c:v>
                </c:pt>
                <c:pt idx="253">
                  <c:v>74.054653110000004</c:v>
                </c:pt>
                <c:pt idx="254">
                  <c:v>73.601434882999996</c:v>
                </c:pt>
                <c:pt idx="255">
                  <c:v>73.279093501000006</c:v>
                </c:pt>
                <c:pt idx="256">
                  <c:v>72.942467444000002</c:v>
                </c:pt>
                <c:pt idx="257">
                  <c:v>72.559066275999996</c:v>
                </c:pt>
                <c:pt idx="258">
                  <c:v>71.916431239000005</c:v>
                </c:pt>
                <c:pt idx="259">
                  <c:v>71.277520402999997</c:v>
                </c:pt>
                <c:pt idx="260">
                  <c:v>70.806387916000006</c:v>
                </c:pt>
                <c:pt idx="261">
                  <c:v>70.337461504999993</c:v>
                </c:pt>
                <c:pt idx="262">
                  <c:v>69.895455368</c:v>
                </c:pt>
                <c:pt idx="263">
                  <c:v>69.423905783999999</c:v>
                </c:pt>
                <c:pt idx="264">
                  <c:v>68.937831809000002</c:v>
                </c:pt>
                <c:pt idx="265">
                  <c:v>68.481243570999993</c:v>
                </c:pt>
                <c:pt idx="266">
                  <c:v>67.905727776000006</c:v>
                </c:pt>
                <c:pt idx="267">
                  <c:v>67.363079327999998</c:v>
                </c:pt>
                <c:pt idx="268">
                  <c:v>66.685673453000007</c:v>
                </c:pt>
                <c:pt idx="269">
                  <c:v>66.168931467999997</c:v>
                </c:pt>
                <c:pt idx="270">
                  <c:v>65.861376481999997</c:v>
                </c:pt>
                <c:pt idx="271">
                  <c:v>65.124892975999998</c:v>
                </c:pt>
                <c:pt idx="272">
                  <c:v>64.712955222999994</c:v>
                </c:pt>
                <c:pt idx="273">
                  <c:v>64.267751240999999</c:v>
                </c:pt>
                <c:pt idx="274">
                  <c:v>63.863151858999998</c:v>
                </c:pt>
                <c:pt idx="275">
                  <c:v>63.475385344000003</c:v>
                </c:pt>
                <c:pt idx="276">
                  <c:v>62.965220238999997</c:v>
                </c:pt>
                <c:pt idx="277">
                  <c:v>62.497744271000002</c:v>
                </c:pt>
                <c:pt idx="278">
                  <c:v>62.107559457000001</c:v>
                </c:pt>
                <c:pt idx="279">
                  <c:v>61.643438865999997</c:v>
                </c:pt>
                <c:pt idx="280">
                  <c:v>61.233655775000003</c:v>
                </c:pt>
                <c:pt idx="281">
                  <c:v>60.780035499</c:v>
                </c:pt>
                <c:pt idx="282">
                  <c:v>60.362877355000002</c:v>
                </c:pt>
                <c:pt idx="283">
                  <c:v>59.993739628</c:v>
                </c:pt>
                <c:pt idx="284">
                  <c:v>59.606788395999999</c:v>
                </c:pt>
                <c:pt idx="285">
                  <c:v>59.184947155000003</c:v>
                </c:pt>
                <c:pt idx="286">
                  <c:v>58.908254581000001</c:v>
                </c:pt>
                <c:pt idx="287">
                  <c:v>58.522154329999999</c:v>
                </c:pt>
                <c:pt idx="288">
                  <c:v>58.104590883</c:v>
                </c:pt>
                <c:pt idx="289">
                  <c:v>57.777931015999997</c:v>
                </c:pt>
                <c:pt idx="290">
                  <c:v>57.414514908000001</c:v>
                </c:pt>
                <c:pt idx="291">
                  <c:v>57.067165303000003</c:v>
                </c:pt>
                <c:pt idx="292">
                  <c:v>56.623846800000003</c:v>
                </c:pt>
                <c:pt idx="293">
                  <c:v>56.351040036000001</c:v>
                </c:pt>
                <c:pt idx="294">
                  <c:v>55.951381206000001</c:v>
                </c:pt>
                <c:pt idx="295">
                  <c:v>55.592243871000001</c:v>
                </c:pt>
                <c:pt idx="296">
                  <c:v>55.235017407000001</c:v>
                </c:pt>
                <c:pt idx="297">
                  <c:v>54.780608041999997</c:v>
                </c:pt>
                <c:pt idx="298">
                  <c:v>54.281097299999999</c:v>
                </c:pt>
                <c:pt idx="299">
                  <c:v>53.903171829999998</c:v>
                </c:pt>
                <c:pt idx="300">
                  <c:v>53.494126129999998</c:v>
                </c:pt>
                <c:pt idx="301">
                  <c:v>53.086030307000001</c:v>
                </c:pt>
                <c:pt idx="302">
                  <c:v>52.835179699000001</c:v>
                </c:pt>
                <c:pt idx="303">
                  <c:v>52.561601224</c:v>
                </c:pt>
                <c:pt idx="304">
                  <c:v>52.218353641999997</c:v>
                </c:pt>
                <c:pt idx="305">
                  <c:v>51.790326647999997</c:v>
                </c:pt>
                <c:pt idx="306">
                  <c:v>51.494930036</c:v>
                </c:pt>
                <c:pt idx="307">
                  <c:v>51.143520676000001</c:v>
                </c:pt>
                <c:pt idx="308">
                  <c:v>50.702828494999999</c:v>
                </c:pt>
                <c:pt idx="309">
                  <c:v>50.413856989999999</c:v>
                </c:pt>
                <c:pt idx="310">
                  <c:v>50.070085738000003</c:v>
                </c:pt>
                <c:pt idx="311">
                  <c:v>49.706646949000003</c:v>
                </c:pt>
                <c:pt idx="312">
                  <c:v>49.285385279000003</c:v>
                </c:pt>
                <c:pt idx="313">
                  <c:v>48.873582913</c:v>
                </c:pt>
                <c:pt idx="314">
                  <c:v>48.487633080000002</c:v>
                </c:pt>
                <c:pt idx="315">
                  <c:v>48.180256821</c:v>
                </c:pt>
                <c:pt idx="316">
                  <c:v>47.872472578</c:v>
                </c:pt>
                <c:pt idx="317">
                  <c:v>47.637676235000001</c:v>
                </c:pt>
                <c:pt idx="318">
                  <c:v>47.344083058999999</c:v>
                </c:pt>
                <c:pt idx="319">
                  <c:v>47.021384517999998</c:v>
                </c:pt>
                <c:pt idx="320">
                  <c:v>46.723309192999999</c:v>
                </c:pt>
                <c:pt idx="321">
                  <c:v>46.478903017</c:v>
                </c:pt>
                <c:pt idx="322">
                  <c:v>46.326374889</c:v>
                </c:pt>
                <c:pt idx="323">
                  <c:v>46.083436976999998</c:v>
                </c:pt>
                <c:pt idx="324">
                  <c:v>45.880855703999998</c:v>
                </c:pt>
                <c:pt idx="325">
                  <c:v>45.667995509999997</c:v>
                </c:pt>
                <c:pt idx="326">
                  <c:v>45.489971279999999</c:v>
                </c:pt>
                <c:pt idx="327">
                  <c:v>45.289854843000001</c:v>
                </c:pt>
                <c:pt idx="328">
                  <c:v>45.072235593999999</c:v>
                </c:pt>
                <c:pt idx="329">
                  <c:v>44.804542949999998</c:v>
                </c:pt>
                <c:pt idx="330">
                  <c:v>44.610980353999999</c:v>
                </c:pt>
                <c:pt idx="331">
                  <c:v>44.321794646999997</c:v>
                </c:pt>
                <c:pt idx="332">
                  <c:v>44.075838803000003</c:v>
                </c:pt>
                <c:pt idx="333">
                  <c:v>43.839587274000003</c:v>
                </c:pt>
                <c:pt idx="334">
                  <c:v>43.453509853</c:v>
                </c:pt>
                <c:pt idx="335">
                  <c:v>43.185856860000001</c:v>
                </c:pt>
                <c:pt idx="336">
                  <c:v>42.784775543999999</c:v>
                </c:pt>
                <c:pt idx="337">
                  <c:v>42.496495517</c:v>
                </c:pt>
                <c:pt idx="338">
                  <c:v>42.138379356000002</c:v>
                </c:pt>
                <c:pt idx="339">
                  <c:v>41.758225777</c:v>
                </c:pt>
                <c:pt idx="340">
                  <c:v>41.369010783999997</c:v>
                </c:pt>
                <c:pt idx="341">
                  <c:v>40.762351979000002</c:v>
                </c:pt>
                <c:pt idx="342">
                  <c:v>40.340539208999999</c:v>
                </c:pt>
                <c:pt idx="343">
                  <c:v>39.400692519000003</c:v>
                </c:pt>
                <c:pt idx="344">
                  <c:v>38.524727222999999</c:v>
                </c:pt>
                <c:pt idx="345">
                  <c:v>37.547058200999999</c:v>
                </c:pt>
                <c:pt idx="346">
                  <c:v>36.508889439000001</c:v>
                </c:pt>
                <c:pt idx="347">
                  <c:v>35.249354938000003</c:v>
                </c:pt>
                <c:pt idx="348">
                  <c:v>34.197384298999999</c:v>
                </c:pt>
                <c:pt idx="349">
                  <c:v>33.561593592999998</c:v>
                </c:pt>
                <c:pt idx="350">
                  <c:v>32.988214399999997</c:v>
                </c:pt>
                <c:pt idx="351">
                  <c:v>32.062615457</c:v>
                </c:pt>
                <c:pt idx="352">
                  <c:v>31.329039901000002</c:v>
                </c:pt>
                <c:pt idx="353">
                  <c:v>30.780434491000001</c:v>
                </c:pt>
                <c:pt idx="354">
                  <c:v>30.372693214000002</c:v>
                </c:pt>
                <c:pt idx="355">
                  <c:v>30.038128536999999</c:v>
                </c:pt>
                <c:pt idx="356">
                  <c:v>29.792976667000001</c:v>
                </c:pt>
                <c:pt idx="357">
                  <c:v>29.529858344000001</c:v>
                </c:pt>
                <c:pt idx="358">
                  <c:v>29.277981404999998</c:v>
                </c:pt>
                <c:pt idx="359">
                  <c:v>29.034036560000001</c:v>
                </c:pt>
                <c:pt idx="360">
                  <c:v>28.670650421000001</c:v>
                </c:pt>
                <c:pt idx="361">
                  <c:v>28.345931072999999</c:v>
                </c:pt>
                <c:pt idx="362">
                  <c:v>28.038443536999999</c:v>
                </c:pt>
                <c:pt idx="363">
                  <c:v>27.666699305000002</c:v>
                </c:pt>
                <c:pt idx="364">
                  <c:v>27.399019016</c:v>
                </c:pt>
              </c:numCache>
            </c:numRef>
          </c:val>
        </c:ser>
        <c:ser>
          <c:idx val="3"/>
          <c:order val="2"/>
          <c:tx>
            <c:strRef>
              <c:f>'A5.1 (A5.1M - A5.1P)'!$AX$33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(A5.1M - A5.1P)'!$AX$34:$AX$398</c:f>
              <c:numCache>
                <c:formatCode>0</c:formatCode>
                <c:ptCount val="365"/>
                <c:pt idx="0">
                  <c:v>540.95027545999994</c:v>
                </c:pt>
                <c:pt idx="1">
                  <c:v>529.13708678</c:v>
                </c:pt>
                <c:pt idx="2">
                  <c:v>519.08727622000004</c:v>
                </c:pt>
                <c:pt idx="3">
                  <c:v>511.07301612999998</c:v>
                </c:pt>
                <c:pt idx="4">
                  <c:v>502.84438611000002</c:v>
                </c:pt>
                <c:pt idx="5">
                  <c:v>495.42071424</c:v>
                </c:pt>
                <c:pt idx="6">
                  <c:v>491.12724790999999</c:v>
                </c:pt>
                <c:pt idx="7">
                  <c:v>486.14277143999999</c:v>
                </c:pt>
                <c:pt idx="8">
                  <c:v>480.13711536</c:v>
                </c:pt>
                <c:pt idx="9">
                  <c:v>475.23180876999999</c:v>
                </c:pt>
                <c:pt idx="10">
                  <c:v>471.6056375</c:v>
                </c:pt>
                <c:pt idx="11">
                  <c:v>467.32090482000001</c:v>
                </c:pt>
                <c:pt idx="12">
                  <c:v>464.04389236999998</c:v>
                </c:pt>
                <c:pt idx="13">
                  <c:v>461.08894179999999</c:v>
                </c:pt>
                <c:pt idx="14">
                  <c:v>457.89616013</c:v>
                </c:pt>
                <c:pt idx="15">
                  <c:v>455.35513730000002</c:v>
                </c:pt>
                <c:pt idx="16">
                  <c:v>453.02414706000002</c:v>
                </c:pt>
                <c:pt idx="17">
                  <c:v>451.12358461999997</c:v>
                </c:pt>
                <c:pt idx="18">
                  <c:v>449.39366324999997</c:v>
                </c:pt>
                <c:pt idx="19">
                  <c:v>447.50172301999999</c:v>
                </c:pt>
                <c:pt idx="20">
                  <c:v>445.49207868000002</c:v>
                </c:pt>
                <c:pt idx="21">
                  <c:v>443.32854802999998</c:v>
                </c:pt>
                <c:pt idx="22">
                  <c:v>440.92075790000001</c:v>
                </c:pt>
                <c:pt idx="23">
                  <c:v>438.34413009000002</c:v>
                </c:pt>
                <c:pt idx="24">
                  <c:v>434.48295159000003</c:v>
                </c:pt>
                <c:pt idx="25">
                  <c:v>430.1133797</c:v>
                </c:pt>
                <c:pt idx="26">
                  <c:v>426.49893986000001</c:v>
                </c:pt>
                <c:pt idx="27">
                  <c:v>424.56157323999997</c:v>
                </c:pt>
                <c:pt idx="28">
                  <c:v>421.83857655000003</c:v>
                </c:pt>
                <c:pt idx="29">
                  <c:v>419.32417480999999</c:v>
                </c:pt>
                <c:pt idx="30">
                  <c:v>415.89934316</c:v>
                </c:pt>
                <c:pt idx="31">
                  <c:v>412.89707585000002</c:v>
                </c:pt>
                <c:pt idx="32">
                  <c:v>411.21483495000001</c:v>
                </c:pt>
                <c:pt idx="33">
                  <c:v>408.13738569999998</c:v>
                </c:pt>
                <c:pt idx="34">
                  <c:v>405.98986083</c:v>
                </c:pt>
                <c:pt idx="35">
                  <c:v>403.04210255999999</c:v>
                </c:pt>
                <c:pt idx="36">
                  <c:v>400.38651547000001</c:v>
                </c:pt>
                <c:pt idx="37">
                  <c:v>397.17626658</c:v>
                </c:pt>
                <c:pt idx="38">
                  <c:v>393.85745580999998</c:v>
                </c:pt>
                <c:pt idx="39">
                  <c:v>392.04995896000003</c:v>
                </c:pt>
                <c:pt idx="40">
                  <c:v>389.47698774000003</c:v>
                </c:pt>
                <c:pt idx="41">
                  <c:v>387.30515150999997</c:v>
                </c:pt>
                <c:pt idx="42">
                  <c:v>385.21006354000002</c:v>
                </c:pt>
                <c:pt idx="43">
                  <c:v>382.93530516999999</c:v>
                </c:pt>
                <c:pt idx="44">
                  <c:v>380.64306259</c:v>
                </c:pt>
                <c:pt idx="45">
                  <c:v>379.27625955000002</c:v>
                </c:pt>
                <c:pt idx="46">
                  <c:v>376.55909006000002</c:v>
                </c:pt>
                <c:pt idx="47">
                  <c:v>374.35832461000001</c:v>
                </c:pt>
                <c:pt idx="48">
                  <c:v>372.50449802000003</c:v>
                </c:pt>
                <c:pt idx="49">
                  <c:v>371.17033878000001</c:v>
                </c:pt>
                <c:pt idx="50">
                  <c:v>369.69684575999997</c:v>
                </c:pt>
                <c:pt idx="51">
                  <c:v>367.51079593999998</c:v>
                </c:pt>
                <c:pt idx="52">
                  <c:v>366.00651950000002</c:v>
                </c:pt>
                <c:pt idx="53">
                  <c:v>364.54379323000001</c:v>
                </c:pt>
                <c:pt idx="54">
                  <c:v>362.66902771999997</c:v>
                </c:pt>
                <c:pt idx="55">
                  <c:v>361.24600493999998</c:v>
                </c:pt>
                <c:pt idx="56">
                  <c:v>359.18783192000001</c:v>
                </c:pt>
                <c:pt idx="57">
                  <c:v>357.26251947999998</c:v>
                </c:pt>
                <c:pt idx="58">
                  <c:v>355.48688768</c:v>
                </c:pt>
                <c:pt idx="59">
                  <c:v>354.02678895999998</c:v>
                </c:pt>
                <c:pt idx="60">
                  <c:v>352.60419280000002</c:v>
                </c:pt>
                <c:pt idx="61">
                  <c:v>352.46155571999998</c:v>
                </c:pt>
                <c:pt idx="62">
                  <c:v>351.48095709</c:v>
                </c:pt>
                <c:pt idx="63">
                  <c:v>350.25786213999999</c:v>
                </c:pt>
                <c:pt idx="64">
                  <c:v>348.78850824</c:v>
                </c:pt>
                <c:pt idx="65">
                  <c:v>347.05855047</c:v>
                </c:pt>
                <c:pt idx="66">
                  <c:v>345.99286360999997</c:v>
                </c:pt>
                <c:pt idx="67">
                  <c:v>344.59617477</c:v>
                </c:pt>
                <c:pt idx="68">
                  <c:v>343.89453464000002</c:v>
                </c:pt>
                <c:pt idx="69">
                  <c:v>342.50005482</c:v>
                </c:pt>
                <c:pt idx="70">
                  <c:v>340.78870826000002</c:v>
                </c:pt>
                <c:pt idx="71">
                  <c:v>339.84512926000002</c:v>
                </c:pt>
                <c:pt idx="72">
                  <c:v>338.44550571000002</c:v>
                </c:pt>
                <c:pt idx="73">
                  <c:v>337.48639584</c:v>
                </c:pt>
                <c:pt idx="74">
                  <c:v>336.05141638999999</c:v>
                </c:pt>
                <c:pt idx="75">
                  <c:v>335.20432564999999</c:v>
                </c:pt>
                <c:pt idx="76">
                  <c:v>334.54181595</c:v>
                </c:pt>
                <c:pt idx="77">
                  <c:v>332.96539801</c:v>
                </c:pt>
                <c:pt idx="78">
                  <c:v>331.81815473</c:v>
                </c:pt>
                <c:pt idx="79">
                  <c:v>330.70536379999999</c:v>
                </c:pt>
                <c:pt idx="80">
                  <c:v>329.25176006999999</c:v>
                </c:pt>
                <c:pt idx="81">
                  <c:v>326.49820198999998</c:v>
                </c:pt>
                <c:pt idx="82">
                  <c:v>324.15710003999999</c:v>
                </c:pt>
                <c:pt idx="83">
                  <c:v>321.89434767</c:v>
                </c:pt>
                <c:pt idx="84">
                  <c:v>320.34926760000002</c:v>
                </c:pt>
                <c:pt idx="85">
                  <c:v>318.90595666000002</c:v>
                </c:pt>
                <c:pt idx="86">
                  <c:v>317.04077608</c:v>
                </c:pt>
                <c:pt idx="87">
                  <c:v>315.57325286000003</c:v>
                </c:pt>
                <c:pt idx="88">
                  <c:v>312.75075439</c:v>
                </c:pt>
                <c:pt idx="89">
                  <c:v>311.03120765</c:v>
                </c:pt>
                <c:pt idx="90">
                  <c:v>309.99974238999999</c:v>
                </c:pt>
                <c:pt idx="91">
                  <c:v>308.57480249000002</c:v>
                </c:pt>
                <c:pt idx="92">
                  <c:v>307.09241487000003</c:v>
                </c:pt>
                <c:pt idx="93">
                  <c:v>306.1014796</c:v>
                </c:pt>
                <c:pt idx="94">
                  <c:v>304.61682493000001</c:v>
                </c:pt>
                <c:pt idx="95">
                  <c:v>303.93964082000002</c:v>
                </c:pt>
                <c:pt idx="96">
                  <c:v>303.15176406</c:v>
                </c:pt>
                <c:pt idx="97">
                  <c:v>302.64331248000002</c:v>
                </c:pt>
                <c:pt idx="98">
                  <c:v>302.16457493000001</c:v>
                </c:pt>
                <c:pt idx="99">
                  <c:v>301.38635964000002</c:v>
                </c:pt>
                <c:pt idx="100">
                  <c:v>300.60745874000003</c:v>
                </c:pt>
                <c:pt idx="101">
                  <c:v>299.22454243999999</c:v>
                </c:pt>
                <c:pt idx="102">
                  <c:v>298.07307917999998</c:v>
                </c:pt>
                <c:pt idx="103">
                  <c:v>296.79731563000001</c:v>
                </c:pt>
                <c:pt idx="104">
                  <c:v>295.72567946999999</c:v>
                </c:pt>
                <c:pt idx="105">
                  <c:v>294.24438203</c:v>
                </c:pt>
                <c:pt idx="106">
                  <c:v>293.12224641</c:v>
                </c:pt>
                <c:pt idx="107">
                  <c:v>291.68622254000002</c:v>
                </c:pt>
                <c:pt idx="108">
                  <c:v>290.40881641999999</c:v>
                </c:pt>
                <c:pt idx="109">
                  <c:v>288.64575697999999</c:v>
                </c:pt>
                <c:pt idx="110">
                  <c:v>287.35051471000003</c:v>
                </c:pt>
                <c:pt idx="111">
                  <c:v>286.02085405000003</c:v>
                </c:pt>
                <c:pt idx="112">
                  <c:v>284.76667437999998</c:v>
                </c:pt>
                <c:pt idx="113">
                  <c:v>282.87256932999998</c:v>
                </c:pt>
                <c:pt idx="114">
                  <c:v>281.71003209999998</c:v>
                </c:pt>
                <c:pt idx="115">
                  <c:v>280.60610544000002</c:v>
                </c:pt>
                <c:pt idx="116">
                  <c:v>279.01437749000002</c:v>
                </c:pt>
                <c:pt idx="117">
                  <c:v>276.95306649000003</c:v>
                </c:pt>
                <c:pt idx="118">
                  <c:v>275.44468984999997</c:v>
                </c:pt>
                <c:pt idx="119">
                  <c:v>273.73912306</c:v>
                </c:pt>
                <c:pt idx="120">
                  <c:v>272.00777154000002</c:v>
                </c:pt>
                <c:pt idx="121">
                  <c:v>270.69098579000001</c:v>
                </c:pt>
                <c:pt idx="122">
                  <c:v>269.37355271000001</c:v>
                </c:pt>
                <c:pt idx="123">
                  <c:v>267.85149719999998</c:v>
                </c:pt>
                <c:pt idx="124">
                  <c:v>266.91578601999998</c:v>
                </c:pt>
                <c:pt idx="125">
                  <c:v>265.77597070000002</c:v>
                </c:pt>
                <c:pt idx="126">
                  <c:v>264.61308494000002</c:v>
                </c:pt>
                <c:pt idx="127">
                  <c:v>262.99208339</c:v>
                </c:pt>
                <c:pt idx="128">
                  <c:v>261.71310541000003</c:v>
                </c:pt>
                <c:pt idx="129">
                  <c:v>260.51598315000001</c:v>
                </c:pt>
                <c:pt idx="130">
                  <c:v>259.11156894999999</c:v>
                </c:pt>
                <c:pt idx="131">
                  <c:v>258.33354648</c:v>
                </c:pt>
                <c:pt idx="132">
                  <c:v>257.37367253999997</c:v>
                </c:pt>
                <c:pt idx="133">
                  <c:v>256.47773582999997</c:v>
                </c:pt>
                <c:pt idx="134">
                  <c:v>255.30523937999999</c:v>
                </c:pt>
                <c:pt idx="135">
                  <c:v>254.34747569999999</c:v>
                </c:pt>
                <c:pt idx="136">
                  <c:v>253.39847846999999</c:v>
                </c:pt>
                <c:pt idx="137">
                  <c:v>252.35766702999999</c:v>
                </c:pt>
                <c:pt idx="138">
                  <c:v>251.74074285</c:v>
                </c:pt>
                <c:pt idx="139">
                  <c:v>251.16503194000001</c:v>
                </c:pt>
                <c:pt idx="140">
                  <c:v>250.28904220000001</c:v>
                </c:pt>
                <c:pt idx="141">
                  <c:v>249.45843747000001</c:v>
                </c:pt>
                <c:pt idx="142">
                  <c:v>248.68571754000001</c:v>
                </c:pt>
                <c:pt idx="143">
                  <c:v>247.59802020999999</c:v>
                </c:pt>
                <c:pt idx="144">
                  <c:v>246.86496546000001</c:v>
                </c:pt>
                <c:pt idx="145">
                  <c:v>246.30629761</c:v>
                </c:pt>
                <c:pt idx="146">
                  <c:v>245.55910714999999</c:v>
                </c:pt>
                <c:pt idx="147">
                  <c:v>244.66629523</c:v>
                </c:pt>
                <c:pt idx="148">
                  <c:v>243.91339343999999</c:v>
                </c:pt>
                <c:pt idx="149">
                  <c:v>242.93509925000001</c:v>
                </c:pt>
                <c:pt idx="150">
                  <c:v>241.87489246000001</c:v>
                </c:pt>
                <c:pt idx="151">
                  <c:v>240.55084847000001</c:v>
                </c:pt>
                <c:pt idx="152">
                  <c:v>239.5274848</c:v>
                </c:pt>
                <c:pt idx="153">
                  <c:v>238.67081092000001</c:v>
                </c:pt>
                <c:pt idx="154">
                  <c:v>238.15360325</c:v>
                </c:pt>
                <c:pt idx="155">
                  <c:v>236.81988516000001</c:v>
                </c:pt>
                <c:pt idx="156">
                  <c:v>235.78557604</c:v>
                </c:pt>
                <c:pt idx="157">
                  <c:v>234.59572093</c:v>
                </c:pt>
                <c:pt idx="158">
                  <c:v>232.8975327</c:v>
                </c:pt>
                <c:pt idx="159">
                  <c:v>232.07812905</c:v>
                </c:pt>
                <c:pt idx="160">
                  <c:v>231.04315657999999</c:v>
                </c:pt>
                <c:pt idx="161">
                  <c:v>230.31521720999999</c:v>
                </c:pt>
                <c:pt idx="162">
                  <c:v>230.02045953999999</c:v>
                </c:pt>
                <c:pt idx="163">
                  <c:v>229.40872931999999</c:v>
                </c:pt>
                <c:pt idx="164">
                  <c:v>228.13966360000001</c:v>
                </c:pt>
                <c:pt idx="165">
                  <c:v>227.12230549</c:v>
                </c:pt>
                <c:pt idx="166">
                  <c:v>225.94473837000001</c:v>
                </c:pt>
                <c:pt idx="167">
                  <c:v>225.52781168999999</c:v>
                </c:pt>
                <c:pt idx="168">
                  <c:v>224.89949487999999</c:v>
                </c:pt>
                <c:pt idx="169">
                  <c:v>223.75461475</c:v>
                </c:pt>
                <c:pt idx="170">
                  <c:v>223.37298876</c:v>
                </c:pt>
                <c:pt idx="171">
                  <c:v>222.49037106</c:v>
                </c:pt>
                <c:pt idx="172">
                  <c:v>221.47422012999999</c:v>
                </c:pt>
                <c:pt idx="173">
                  <c:v>220.53804350999999</c:v>
                </c:pt>
                <c:pt idx="174">
                  <c:v>219.76421540000001</c:v>
                </c:pt>
                <c:pt idx="175">
                  <c:v>218.36848158000001</c:v>
                </c:pt>
                <c:pt idx="176">
                  <c:v>217.75729372999999</c:v>
                </c:pt>
                <c:pt idx="177">
                  <c:v>217.18566634999999</c:v>
                </c:pt>
                <c:pt idx="178">
                  <c:v>216.13932761000001</c:v>
                </c:pt>
                <c:pt idx="179">
                  <c:v>215.24912773</c:v>
                </c:pt>
                <c:pt idx="180">
                  <c:v>214.67331257000001</c:v>
                </c:pt>
                <c:pt idx="181">
                  <c:v>213.85024417</c:v>
                </c:pt>
                <c:pt idx="182">
                  <c:v>213.22598472000001</c:v>
                </c:pt>
                <c:pt idx="183">
                  <c:v>211.95564601000001</c:v>
                </c:pt>
                <c:pt idx="184">
                  <c:v>211.05812954999999</c:v>
                </c:pt>
                <c:pt idx="185">
                  <c:v>210.18220743000001</c:v>
                </c:pt>
                <c:pt idx="186">
                  <c:v>209.52685868</c:v>
                </c:pt>
                <c:pt idx="187">
                  <c:v>208.83457422999999</c:v>
                </c:pt>
                <c:pt idx="188">
                  <c:v>208.15467219999999</c:v>
                </c:pt>
                <c:pt idx="189">
                  <c:v>207.28471988000001</c:v>
                </c:pt>
                <c:pt idx="190">
                  <c:v>206.64333830999999</c:v>
                </c:pt>
                <c:pt idx="191">
                  <c:v>206.19764003</c:v>
                </c:pt>
                <c:pt idx="192">
                  <c:v>205.66924968000001</c:v>
                </c:pt>
                <c:pt idx="193">
                  <c:v>204.84337524</c:v>
                </c:pt>
                <c:pt idx="194">
                  <c:v>203.8250692</c:v>
                </c:pt>
                <c:pt idx="195">
                  <c:v>202.99509154</c:v>
                </c:pt>
                <c:pt idx="196">
                  <c:v>202.03335035000001</c:v>
                </c:pt>
                <c:pt idx="197">
                  <c:v>200.74862922</c:v>
                </c:pt>
                <c:pt idx="198">
                  <c:v>199.48387496999999</c:v>
                </c:pt>
                <c:pt idx="199">
                  <c:v>199.05570204</c:v>
                </c:pt>
                <c:pt idx="200">
                  <c:v>197.99335092999999</c:v>
                </c:pt>
                <c:pt idx="201">
                  <c:v>197.36003044</c:v>
                </c:pt>
                <c:pt idx="202">
                  <c:v>197.10701728999999</c:v>
                </c:pt>
                <c:pt idx="203">
                  <c:v>196.55327417000001</c:v>
                </c:pt>
                <c:pt idx="204">
                  <c:v>195.98022108000001</c:v>
                </c:pt>
                <c:pt idx="205">
                  <c:v>195.30721016999999</c:v>
                </c:pt>
                <c:pt idx="206">
                  <c:v>194.38654245000001</c:v>
                </c:pt>
                <c:pt idx="207">
                  <c:v>193.23961592000001</c:v>
                </c:pt>
                <c:pt idx="208">
                  <c:v>191.81963748999999</c:v>
                </c:pt>
                <c:pt idx="209">
                  <c:v>191.23678661</c:v>
                </c:pt>
                <c:pt idx="210">
                  <c:v>190.68380386999999</c:v>
                </c:pt>
                <c:pt idx="211">
                  <c:v>189.90634287</c:v>
                </c:pt>
                <c:pt idx="212">
                  <c:v>189.05523998999999</c:v>
                </c:pt>
                <c:pt idx="213">
                  <c:v>188.27850655</c:v>
                </c:pt>
                <c:pt idx="214">
                  <c:v>187.80544803000001</c:v>
                </c:pt>
                <c:pt idx="215">
                  <c:v>187.25228217</c:v>
                </c:pt>
                <c:pt idx="216">
                  <c:v>186.50133794999999</c:v>
                </c:pt>
                <c:pt idx="217">
                  <c:v>185.78979059</c:v>
                </c:pt>
                <c:pt idx="218">
                  <c:v>185.12832125</c:v>
                </c:pt>
                <c:pt idx="219">
                  <c:v>183.92970136</c:v>
                </c:pt>
                <c:pt idx="220">
                  <c:v>183.07249031000001</c:v>
                </c:pt>
                <c:pt idx="221">
                  <c:v>182.16263918999999</c:v>
                </c:pt>
                <c:pt idx="222">
                  <c:v>180.80534660000001</c:v>
                </c:pt>
                <c:pt idx="223">
                  <c:v>179.92863621000001</c:v>
                </c:pt>
                <c:pt idx="224">
                  <c:v>178.97903101</c:v>
                </c:pt>
                <c:pt idx="225">
                  <c:v>177.92791935</c:v>
                </c:pt>
                <c:pt idx="226">
                  <c:v>177.07411891999999</c:v>
                </c:pt>
                <c:pt idx="227">
                  <c:v>176.46172075999999</c:v>
                </c:pt>
                <c:pt idx="228">
                  <c:v>176.29534219000001</c:v>
                </c:pt>
                <c:pt idx="229">
                  <c:v>175.67526187000001</c:v>
                </c:pt>
                <c:pt idx="230">
                  <c:v>175.19884329999999</c:v>
                </c:pt>
                <c:pt idx="231">
                  <c:v>174.98736425000001</c:v>
                </c:pt>
                <c:pt idx="232">
                  <c:v>174.56195844999999</c:v>
                </c:pt>
                <c:pt idx="233">
                  <c:v>174.41709829000001</c:v>
                </c:pt>
                <c:pt idx="234">
                  <c:v>173.91269256999999</c:v>
                </c:pt>
                <c:pt idx="235">
                  <c:v>173.34262907999999</c:v>
                </c:pt>
                <c:pt idx="236">
                  <c:v>172.90063710999999</c:v>
                </c:pt>
                <c:pt idx="237">
                  <c:v>172.09390121999999</c:v>
                </c:pt>
                <c:pt idx="238">
                  <c:v>171.23152983</c:v>
                </c:pt>
                <c:pt idx="239">
                  <c:v>170.54118389000001</c:v>
                </c:pt>
                <c:pt idx="240">
                  <c:v>170.12242198000001</c:v>
                </c:pt>
                <c:pt idx="241">
                  <c:v>169.67767492999999</c:v>
                </c:pt>
                <c:pt idx="242">
                  <c:v>169.06313965999999</c:v>
                </c:pt>
                <c:pt idx="243">
                  <c:v>168.65920299999999</c:v>
                </c:pt>
                <c:pt idx="244">
                  <c:v>168.13938977999999</c:v>
                </c:pt>
                <c:pt idx="245">
                  <c:v>167.71238627</c:v>
                </c:pt>
                <c:pt idx="246">
                  <c:v>167.26722067</c:v>
                </c:pt>
                <c:pt idx="247">
                  <c:v>166.95500505999999</c:v>
                </c:pt>
                <c:pt idx="248">
                  <c:v>166.70440393999999</c:v>
                </c:pt>
                <c:pt idx="249">
                  <c:v>165.84027239</c:v>
                </c:pt>
                <c:pt idx="250">
                  <c:v>165.44685330999999</c:v>
                </c:pt>
                <c:pt idx="251">
                  <c:v>165.22504420000001</c:v>
                </c:pt>
                <c:pt idx="252">
                  <c:v>164.87319975</c:v>
                </c:pt>
                <c:pt idx="253">
                  <c:v>164.58213404</c:v>
                </c:pt>
                <c:pt idx="254">
                  <c:v>164.13962825999999</c:v>
                </c:pt>
                <c:pt idx="255">
                  <c:v>163.68122607999999</c:v>
                </c:pt>
                <c:pt idx="256">
                  <c:v>163.26434624999999</c:v>
                </c:pt>
                <c:pt idx="257">
                  <c:v>162.82168106</c:v>
                </c:pt>
                <c:pt idx="258">
                  <c:v>162.45924543000001</c:v>
                </c:pt>
                <c:pt idx="259">
                  <c:v>161.88198004</c:v>
                </c:pt>
                <c:pt idx="260">
                  <c:v>161.32666284000001</c:v>
                </c:pt>
                <c:pt idx="261">
                  <c:v>160.79918850000001</c:v>
                </c:pt>
                <c:pt idx="262">
                  <c:v>160.35400852999999</c:v>
                </c:pt>
                <c:pt idx="263">
                  <c:v>159.93622876000001</c:v>
                </c:pt>
                <c:pt idx="264">
                  <c:v>159.52639109</c:v>
                </c:pt>
                <c:pt idx="265">
                  <c:v>158.97549219000001</c:v>
                </c:pt>
                <c:pt idx="266">
                  <c:v>158.34456986000001</c:v>
                </c:pt>
                <c:pt idx="267">
                  <c:v>157.71777793000001</c:v>
                </c:pt>
                <c:pt idx="268">
                  <c:v>157.0296195</c:v>
                </c:pt>
                <c:pt idx="269">
                  <c:v>156.46202249000001</c:v>
                </c:pt>
                <c:pt idx="270">
                  <c:v>155.89739164</c:v>
                </c:pt>
                <c:pt idx="271">
                  <c:v>155.37459435</c:v>
                </c:pt>
                <c:pt idx="272">
                  <c:v>154.81944985000001</c:v>
                </c:pt>
                <c:pt idx="273">
                  <c:v>154.31515630999999</c:v>
                </c:pt>
                <c:pt idx="274">
                  <c:v>153.77130980000001</c:v>
                </c:pt>
                <c:pt idx="275">
                  <c:v>153.21676338</c:v>
                </c:pt>
                <c:pt idx="276">
                  <c:v>152.73196364</c:v>
                </c:pt>
                <c:pt idx="277">
                  <c:v>152.10232945000001</c:v>
                </c:pt>
                <c:pt idx="278">
                  <c:v>151.76225464999999</c:v>
                </c:pt>
                <c:pt idx="279">
                  <c:v>151.32052218000001</c:v>
                </c:pt>
                <c:pt idx="280">
                  <c:v>150.67988378000001</c:v>
                </c:pt>
                <c:pt idx="281">
                  <c:v>150.22471053000001</c:v>
                </c:pt>
                <c:pt idx="282">
                  <c:v>149.78075527999999</c:v>
                </c:pt>
                <c:pt idx="283">
                  <c:v>149.40121726000001</c:v>
                </c:pt>
                <c:pt idx="284">
                  <c:v>148.92116970000001</c:v>
                </c:pt>
                <c:pt idx="285">
                  <c:v>148.44620950000001</c:v>
                </c:pt>
                <c:pt idx="286">
                  <c:v>148.15421054000001</c:v>
                </c:pt>
                <c:pt idx="287">
                  <c:v>147.7192307</c:v>
                </c:pt>
                <c:pt idx="288">
                  <c:v>147.36376636</c:v>
                </c:pt>
                <c:pt idx="289">
                  <c:v>146.86752361000001</c:v>
                </c:pt>
                <c:pt idx="290">
                  <c:v>146.49517760000001</c:v>
                </c:pt>
                <c:pt idx="291">
                  <c:v>146.11316084000001</c:v>
                </c:pt>
                <c:pt idx="292">
                  <c:v>145.67049173999999</c:v>
                </c:pt>
                <c:pt idx="293">
                  <c:v>145.17105583</c:v>
                </c:pt>
                <c:pt idx="294">
                  <c:v>144.60218854999999</c:v>
                </c:pt>
                <c:pt idx="295">
                  <c:v>144.13954666999999</c:v>
                </c:pt>
                <c:pt idx="296">
                  <c:v>143.51723186999999</c:v>
                </c:pt>
                <c:pt idx="297">
                  <c:v>142.97032363</c:v>
                </c:pt>
                <c:pt idx="298">
                  <c:v>142.34253135</c:v>
                </c:pt>
                <c:pt idx="299">
                  <c:v>141.88206484</c:v>
                </c:pt>
                <c:pt idx="300">
                  <c:v>141.21829543999999</c:v>
                </c:pt>
                <c:pt idx="301">
                  <c:v>140.57548976999999</c:v>
                </c:pt>
                <c:pt idx="302">
                  <c:v>139.81523084</c:v>
                </c:pt>
                <c:pt idx="303">
                  <c:v>139.25033554999999</c:v>
                </c:pt>
                <c:pt idx="304">
                  <c:v>138.56631701000001</c:v>
                </c:pt>
                <c:pt idx="305">
                  <c:v>138.12782752000001</c:v>
                </c:pt>
                <c:pt idx="306">
                  <c:v>137.56538925000001</c:v>
                </c:pt>
                <c:pt idx="307">
                  <c:v>136.73736126</c:v>
                </c:pt>
                <c:pt idx="308">
                  <c:v>135.99945738</c:v>
                </c:pt>
                <c:pt idx="309">
                  <c:v>135.42900213999999</c:v>
                </c:pt>
                <c:pt idx="310">
                  <c:v>134.85220631000001</c:v>
                </c:pt>
                <c:pt idx="311">
                  <c:v>134.28776338</c:v>
                </c:pt>
                <c:pt idx="312">
                  <c:v>133.78528503999999</c:v>
                </c:pt>
                <c:pt idx="313">
                  <c:v>133.23144375999999</c:v>
                </c:pt>
                <c:pt idx="314">
                  <c:v>132.55198063</c:v>
                </c:pt>
                <c:pt idx="315">
                  <c:v>131.73048969999999</c:v>
                </c:pt>
                <c:pt idx="316">
                  <c:v>131.08021047</c:v>
                </c:pt>
                <c:pt idx="317">
                  <c:v>129.97989006</c:v>
                </c:pt>
                <c:pt idx="318">
                  <c:v>129.52171429000001</c:v>
                </c:pt>
                <c:pt idx="319">
                  <c:v>128.89307216</c:v>
                </c:pt>
                <c:pt idx="320">
                  <c:v>128.19603538000001</c:v>
                </c:pt>
                <c:pt idx="321">
                  <c:v>127.81313647</c:v>
                </c:pt>
                <c:pt idx="322">
                  <c:v>127.31995725</c:v>
                </c:pt>
                <c:pt idx="323">
                  <c:v>126.81351948</c:v>
                </c:pt>
                <c:pt idx="324">
                  <c:v>125.94970837</c:v>
                </c:pt>
                <c:pt idx="325">
                  <c:v>125.29927539000001</c:v>
                </c:pt>
                <c:pt idx="326">
                  <c:v>124.33065910000001</c:v>
                </c:pt>
                <c:pt idx="327">
                  <c:v>123.07673081999999</c:v>
                </c:pt>
                <c:pt idx="328">
                  <c:v>121.80035476</c:v>
                </c:pt>
                <c:pt idx="329">
                  <c:v>120.73307004</c:v>
                </c:pt>
                <c:pt idx="330">
                  <c:v>119.68840741</c:v>
                </c:pt>
                <c:pt idx="331">
                  <c:v>118.22005488000001</c:v>
                </c:pt>
                <c:pt idx="332">
                  <c:v>117.03115907999999</c:v>
                </c:pt>
                <c:pt idx="333">
                  <c:v>115.58758383</c:v>
                </c:pt>
                <c:pt idx="334">
                  <c:v>114.43530625</c:v>
                </c:pt>
                <c:pt idx="335">
                  <c:v>112.89649462</c:v>
                </c:pt>
                <c:pt idx="336">
                  <c:v>111.74803738</c:v>
                </c:pt>
                <c:pt idx="337">
                  <c:v>110.39891264000001</c:v>
                </c:pt>
                <c:pt idx="338">
                  <c:v>109.30425504999999</c:v>
                </c:pt>
                <c:pt idx="339">
                  <c:v>108.34223212000001</c:v>
                </c:pt>
                <c:pt idx="340">
                  <c:v>107.29882098</c:v>
                </c:pt>
                <c:pt idx="341">
                  <c:v>106.26549654</c:v>
                </c:pt>
                <c:pt idx="342">
                  <c:v>104.97157438000001</c:v>
                </c:pt>
                <c:pt idx="343">
                  <c:v>103.84107457</c:v>
                </c:pt>
                <c:pt idx="344">
                  <c:v>102.8871963</c:v>
                </c:pt>
                <c:pt idx="345">
                  <c:v>101.74920847</c:v>
                </c:pt>
                <c:pt idx="346">
                  <c:v>100.83546210999999</c:v>
                </c:pt>
                <c:pt idx="347">
                  <c:v>100.13656933999999</c:v>
                </c:pt>
                <c:pt idx="348">
                  <c:v>99.403472629000007</c:v>
                </c:pt>
                <c:pt idx="349">
                  <c:v>98.383349654</c:v>
                </c:pt>
                <c:pt idx="350">
                  <c:v>97.428682714999994</c:v>
                </c:pt>
                <c:pt idx="351">
                  <c:v>96.868983736000004</c:v>
                </c:pt>
                <c:pt idx="352">
                  <c:v>96.039036603</c:v>
                </c:pt>
                <c:pt idx="353">
                  <c:v>94.924682579000006</c:v>
                </c:pt>
                <c:pt idx="354">
                  <c:v>94.323579460000005</c:v>
                </c:pt>
                <c:pt idx="355">
                  <c:v>93.816304353999996</c:v>
                </c:pt>
                <c:pt idx="356">
                  <c:v>93.369519182999994</c:v>
                </c:pt>
                <c:pt idx="357">
                  <c:v>93.000568037999997</c:v>
                </c:pt>
                <c:pt idx="358">
                  <c:v>92.420639812000005</c:v>
                </c:pt>
                <c:pt idx="359">
                  <c:v>91.658936206000007</c:v>
                </c:pt>
                <c:pt idx="360">
                  <c:v>91.219086978000007</c:v>
                </c:pt>
                <c:pt idx="361">
                  <c:v>90.656995895999998</c:v>
                </c:pt>
                <c:pt idx="362">
                  <c:v>90.213118717</c:v>
                </c:pt>
                <c:pt idx="363">
                  <c:v>89.693152803999993</c:v>
                </c:pt>
                <c:pt idx="364">
                  <c:v>89.218358366000004</c:v>
                </c:pt>
              </c:numCache>
            </c:numRef>
          </c:val>
        </c:ser>
        <c:ser>
          <c:idx val="5"/>
          <c:order val="3"/>
          <c:tx>
            <c:strRef>
              <c:f>'A5.1 (A5.1M - A5.1P)'!$AY$33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(A5.1M - A5.1P)'!$AY$34:$AY$398</c:f>
              <c:numCache>
                <c:formatCode>0</c:formatCode>
                <c:ptCount val="365"/>
                <c:pt idx="0">
                  <c:v>439.19337005</c:v>
                </c:pt>
                <c:pt idx="1">
                  <c:v>416.90437005000001</c:v>
                </c:pt>
                <c:pt idx="2">
                  <c:v>400.64237005000001</c:v>
                </c:pt>
                <c:pt idx="3">
                  <c:v>389.35137005000001</c:v>
                </c:pt>
                <c:pt idx="4">
                  <c:v>381.96837004999998</c:v>
                </c:pt>
                <c:pt idx="5">
                  <c:v>377.42837005000001</c:v>
                </c:pt>
                <c:pt idx="6">
                  <c:v>374.65937005000001</c:v>
                </c:pt>
                <c:pt idx="7">
                  <c:v>372.60637005000001</c:v>
                </c:pt>
                <c:pt idx="8">
                  <c:v>370.03237005</c:v>
                </c:pt>
                <c:pt idx="9">
                  <c:v>368.38037005000001</c:v>
                </c:pt>
                <c:pt idx="10">
                  <c:v>365.67337005000002</c:v>
                </c:pt>
                <c:pt idx="11">
                  <c:v>363.82137004999998</c:v>
                </c:pt>
                <c:pt idx="12">
                  <c:v>362.25737005000002</c:v>
                </c:pt>
                <c:pt idx="13">
                  <c:v>360.96437005000001</c:v>
                </c:pt>
                <c:pt idx="14">
                  <c:v>358.71637005000002</c:v>
                </c:pt>
                <c:pt idx="15">
                  <c:v>357.28837005000003</c:v>
                </c:pt>
                <c:pt idx="16">
                  <c:v>356.11937004999999</c:v>
                </c:pt>
                <c:pt idx="17">
                  <c:v>355.06237005000003</c:v>
                </c:pt>
                <c:pt idx="18">
                  <c:v>354.89437005000002</c:v>
                </c:pt>
                <c:pt idx="19">
                  <c:v>354.16437005</c:v>
                </c:pt>
                <c:pt idx="20">
                  <c:v>353.40037004999999</c:v>
                </c:pt>
                <c:pt idx="21">
                  <c:v>352.10537004999998</c:v>
                </c:pt>
                <c:pt idx="22">
                  <c:v>351.01037005000001</c:v>
                </c:pt>
                <c:pt idx="23">
                  <c:v>350.07337004999999</c:v>
                </c:pt>
                <c:pt idx="24">
                  <c:v>349.33037005</c:v>
                </c:pt>
                <c:pt idx="25">
                  <c:v>348.24237004999998</c:v>
                </c:pt>
                <c:pt idx="26">
                  <c:v>347.06037005000002</c:v>
                </c:pt>
                <c:pt idx="27">
                  <c:v>345.76937005000002</c:v>
                </c:pt>
                <c:pt idx="28">
                  <c:v>344.59737004999999</c:v>
                </c:pt>
                <c:pt idx="29">
                  <c:v>343.62537005000001</c:v>
                </c:pt>
                <c:pt idx="30">
                  <c:v>342.68137005</c:v>
                </c:pt>
                <c:pt idx="31">
                  <c:v>341.73337005000002</c:v>
                </c:pt>
                <c:pt idx="32">
                  <c:v>340.90337004999998</c:v>
                </c:pt>
                <c:pt idx="33">
                  <c:v>340.18737005000003</c:v>
                </c:pt>
                <c:pt idx="34">
                  <c:v>339.52137004999997</c:v>
                </c:pt>
                <c:pt idx="35">
                  <c:v>338.86637005</c:v>
                </c:pt>
                <c:pt idx="36">
                  <c:v>338.22837005000002</c:v>
                </c:pt>
                <c:pt idx="37">
                  <c:v>337.50437004999998</c:v>
                </c:pt>
                <c:pt idx="38">
                  <c:v>336.86137005</c:v>
                </c:pt>
                <c:pt idx="39">
                  <c:v>336.13737005000002</c:v>
                </c:pt>
                <c:pt idx="40">
                  <c:v>335.54837005000002</c:v>
                </c:pt>
                <c:pt idx="41">
                  <c:v>334.83337004999998</c:v>
                </c:pt>
                <c:pt idx="42">
                  <c:v>334.11937004999999</c:v>
                </c:pt>
                <c:pt idx="43">
                  <c:v>333.67337005000002</c:v>
                </c:pt>
                <c:pt idx="44">
                  <c:v>333.11237004999998</c:v>
                </c:pt>
                <c:pt idx="45">
                  <c:v>332.46437005000001</c:v>
                </c:pt>
                <c:pt idx="46">
                  <c:v>332.20737005000001</c:v>
                </c:pt>
                <c:pt idx="47">
                  <c:v>331.73537004999997</c:v>
                </c:pt>
                <c:pt idx="48">
                  <c:v>331.09737004999999</c:v>
                </c:pt>
                <c:pt idx="49">
                  <c:v>330.37237004999997</c:v>
                </c:pt>
                <c:pt idx="50">
                  <c:v>329.88437004999997</c:v>
                </c:pt>
                <c:pt idx="51">
                  <c:v>329.48137005000001</c:v>
                </c:pt>
                <c:pt idx="52">
                  <c:v>328.83237005000001</c:v>
                </c:pt>
                <c:pt idx="53">
                  <c:v>328.18637004999999</c:v>
                </c:pt>
                <c:pt idx="54">
                  <c:v>327.53637005000002</c:v>
                </c:pt>
                <c:pt idx="55">
                  <c:v>327.01237005000002</c:v>
                </c:pt>
                <c:pt idx="56">
                  <c:v>326.40837004999997</c:v>
                </c:pt>
                <c:pt idx="57">
                  <c:v>325.76537005</c:v>
                </c:pt>
                <c:pt idx="58">
                  <c:v>325.12437004999998</c:v>
                </c:pt>
                <c:pt idx="59">
                  <c:v>324.50737005000002</c:v>
                </c:pt>
                <c:pt idx="60">
                  <c:v>323.86137005</c:v>
                </c:pt>
                <c:pt idx="61">
                  <c:v>323.21937005000001</c:v>
                </c:pt>
                <c:pt idx="62">
                  <c:v>322.57037005000001</c:v>
                </c:pt>
                <c:pt idx="63">
                  <c:v>321.92637005</c:v>
                </c:pt>
                <c:pt idx="64">
                  <c:v>321.28037004999999</c:v>
                </c:pt>
                <c:pt idx="65">
                  <c:v>320.63737005000002</c:v>
                </c:pt>
                <c:pt idx="66">
                  <c:v>319.99237004999998</c:v>
                </c:pt>
                <c:pt idx="67">
                  <c:v>319.34937005</c:v>
                </c:pt>
                <c:pt idx="68">
                  <c:v>318.71837004999998</c:v>
                </c:pt>
                <c:pt idx="69">
                  <c:v>318.09337004999998</c:v>
                </c:pt>
                <c:pt idx="70">
                  <c:v>317.47237004999999</c:v>
                </c:pt>
                <c:pt idx="71">
                  <c:v>316.84937005</c:v>
                </c:pt>
                <c:pt idx="72">
                  <c:v>316.35137005000001</c:v>
                </c:pt>
                <c:pt idx="73">
                  <c:v>315.74937004999998</c:v>
                </c:pt>
                <c:pt idx="74">
                  <c:v>315.14037005</c:v>
                </c:pt>
                <c:pt idx="75">
                  <c:v>314.56637004999999</c:v>
                </c:pt>
                <c:pt idx="76">
                  <c:v>314.16637005000001</c:v>
                </c:pt>
                <c:pt idx="77">
                  <c:v>313.58737005</c:v>
                </c:pt>
                <c:pt idx="78">
                  <c:v>313.00537005000001</c:v>
                </c:pt>
                <c:pt idx="79">
                  <c:v>312.42337005000002</c:v>
                </c:pt>
                <c:pt idx="80">
                  <c:v>311.84437005000001</c:v>
                </c:pt>
                <c:pt idx="81">
                  <c:v>311.33737005</c:v>
                </c:pt>
                <c:pt idx="82">
                  <c:v>310.88637004999998</c:v>
                </c:pt>
                <c:pt idx="83">
                  <c:v>310.36037004999997</c:v>
                </c:pt>
                <c:pt idx="84">
                  <c:v>310.00637004999999</c:v>
                </c:pt>
                <c:pt idx="85">
                  <c:v>309.75637004999999</c:v>
                </c:pt>
                <c:pt idx="86">
                  <c:v>309.27737005</c:v>
                </c:pt>
                <c:pt idx="87">
                  <c:v>308.79337005000002</c:v>
                </c:pt>
                <c:pt idx="88">
                  <c:v>308.33237005000001</c:v>
                </c:pt>
                <c:pt idx="89">
                  <c:v>307.94137004999999</c:v>
                </c:pt>
                <c:pt idx="90">
                  <c:v>307.49737004999997</c:v>
                </c:pt>
                <c:pt idx="91">
                  <c:v>307.03637005000002</c:v>
                </c:pt>
                <c:pt idx="92">
                  <c:v>306.57537005</c:v>
                </c:pt>
                <c:pt idx="93">
                  <c:v>306.10937005</c:v>
                </c:pt>
                <c:pt idx="94">
                  <c:v>305.64837004999998</c:v>
                </c:pt>
                <c:pt idx="95">
                  <c:v>305.19637004999998</c:v>
                </c:pt>
                <c:pt idx="96">
                  <c:v>304.77237005000001</c:v>
                </c:pt>
                <c:pt idx="97">
                  <c:v>304.32237005000002</c:v>
                </c:pt>
                <c:pt idx="98">
                  <c:v>303.87437004999998</c:v>
                </c:pt>
                <c:pt idx="99">
                  <c:v>303.42537005000003</c:v>
                </c:pt>
                <c:pt idx="100">
                  <c:v>302.99237004999998</c:v>
                </c:pt>
                <c:pt idx="101">
                  <c:v>302.57337004999999</c:v>
                </c:pt>
                <c:pt idx="102">
                  <c:v>302.13737005000002</c:v>
                </c:pt>
                <c:pt idx="103">
                  <c:v>301.70737005000001</c:v>
                </c:pt>
                <c:pt idx="104">
                  <c:v>301.27937005000001</c:v>
                </c:pt>
                <c:pt idx="105">
                  <c:v>300.84437005000001</c:v>
                </c:pt>
                <c:pt idx="106">
                  <c:v>300.41237004999999</c:v>
                </c:pt>
                <c:pt idx="107">
                  <c:v>299.98137005000001</c:v>
                </c:pt>
                <c:pt idx="108">
                  <c:v>299.54837005000002</c:v>
                </c:pt>
                <c:pt idx="109">
                  <c:v>299.09637005000002</c:v>
                </c:pt>
                <c:pt idx="110">
                  <c:v>298.66537004999998</c:v>
                </c:pt>
                <c:pt idx="111">
                  <c:v>298.22937005</c:v>
                </c:pt>
                <c:pt idx="112">
                  <c:v>297.79437005</c:v>
                </c:pt>
                <c:pt idx="113">
                  <c:v>297.36537005000002</c:v>
                </c:pt>
                <c:pt idx="114">
                  <c:v>296.96537004999999</c:v>
                </c:pt>
                <c:pt idx="115">
                  <c:v>296.54437005</c:v>
                </c:pt>
                <c:pt idx="116">
                  <c:v>296.16237004999999</c:v>
                </c:pt>
                <c:pt idx="117">
                  <c:v>295.73637005</c:v>
                </c:pt>
                <c:pt idx="118">
                  <c:v>295.33637005000003</c:v>
                </c:pt>
                <c:pt idx="119">
                  <c:v>294.92337005000002</c:v>
                </c:pt>
                <c:pt idx="120">
                  <c:v>294.50937004999997</c:v>
                </c:pt>
                <c:pt idx="121">
                  <c:v>294.09537004999999</c:v>
                </c:pt>
                <c:pt idx="122">
                  <c:v>293.68237004999997</c:v>
                </c:pt>
                <c:pt idx="123">
                  <c:v>293.32537005</c:v>
                </c:pt>
                <c:pt idx="124">
                  <c:v>292.97437005</c:v>
                </c:pt>
                <c:pt idx="125">
                  <c:v>292.62437004999998</c:v>
                </c:pt>
                <c:pt idx="126">
                  <c:v>292.27137004999997</c:v>
                </c:pt>
                <c:pt idx="127">
                  <c:v>291.92137005000001</c:v>
                </c:pt>
                <c:pt idx="128">
                  <c:v>291.57737005000001</c:v>
                </c:pt>
                <c:pt idx="129">
                  <c:v>291.24037005000002</c:v>
                </c:pt>
                <c:pt idx="130">
                  <c:v>290.96337004999998</c:v>
                </c:pt>
                <c:pt idx="131">
                  <c:v>290.67437004999999</c:v>
                </c:pt>
                <c:pt idx="132">
                  <c:v>290.35237004999999</c:v>
                </c:pt>
                <c:pt idx="133">
                  <c:v>290.04037004999998</c:v>
                </c:pt>
                <c:pt idx="134">
                  <c:v>289.72237004999999</c:v>
                </c:pt>
                <c:pt idx="135">
                  <c:v>289.40637005000002</c:v>
                </c:pt>
                <c:pt idx="136">
                  <c:v>289.08937005000001</c:v>
                </c:pt>
                <c:pt idx="137">
                  <c:v>288.77137004999997</c:v>
                </c:pt>
                <c:pt idx="138">
                  <c:v>288.46037004999999</c:v>
                </c:pt>
                <c:pt idx="139">
                  <c:v>288.14037005</c:v>
                </c:pt>
                <c:pt idx="140">
                  <c:v>287.83537004999999</c:v>
                </c:pt>
                <c:pt idx="141">
                  <c:v>287.52337004999998</c:v>
                </c:pt>
                <c:pt idx="142">
                  <c:v>287.21337004999998</c:v>
                </c:pt>
                <c:pt idx="143">
                  <c:v>286.90437005000001</c:v>
                </c:pt>
                <c:pt idx="144">
                  <c:v>286.59537004999999</c:v>
                </c:pt>
                <c:pt idx="145">
                  <c:v>286.28437005000001</c:v>
                </c:pt>
                <c:pt idx="146">
                  <c:v>285.97837005000002</c:v>
                </c:pt>
                <c:pt idx="147">
                  <c:v>285.67437004999999</c:v>
                </c:pt>
                <c:pt idx="148">
                  <c:v>285.37137005</c:v>
                </c:pt>
                <c:pt idx="149">
                  <c:v>285.07037005000001</c:v>
                </c:pt>
                <c:pt idx="150">
                  <c:v>284.76437005000003</c:v>
                </c:pt>
                <c:pt idx="151">
                  <c:v>284.46537004999999</c:v>
                </c:pt>
                <c:pt idx="152">
                  <c:v>284.16537004999998</c:v>
                </c:pt>
                <c:pt idx="153">
                  <c:v>283.86237004999998</c:v>
                </c:pt>
                <c:pt idx="154">
                  <c:v>283.56137004999999</c:v>
                </c:pt>
                <c:pt idx="155">
                  <c:v>283.26237005000002</c:v>
                </c:pt>
                <c:pt idx="156">
                  <c:v>282.98337005000002</c:v>
                </c:pt>
                <c:pt idx="157">
                  <c:v>282.70637004999998</c:v>
                </c:pt>
                <c:pt idx="158">
                  <c:v>282.43037005000002</c:v>
                </c:pt>
                <c:pt idx="159">
                  <c:v>282.18137005</c:v>
                </c:pt>
                <c:pt idx="160">
                  <c:v>281.92337005000002</c:v>
                </c:pt>
                <c:pt idx="161">
                  <c:v>281.66637005000001</c:v>
                </c:pt>
                <c:pt idx="162">
                  <c:v>281.40337004999998</c:v>
                </c:pt>
                <c:pt idx="163">
                  <c:v>281.16537004999998</c:v>
                </c:pt>
                <c:pt idx="164">
                  <c:v>281.04437005</c:v>
                </c:pt>
                <c:pt idx="165">
                  <c:v>280.98537004999997</c:v>
                </c:pt>
                <c:pt idx="166">
                  <c:v>280.71537004999999</c:v>
                </c:pt>
                <c:pt idx="167">
                  <c:v>280.43037005000002</c:v>
                </c:pt>
                <c:pt idx="168">
                  <c:v>280.19037005000001</c:v>
                </c:pt>
                <c:pt idx="169">
                  <c:v>279.95237005000001</c:v>
                </c:pt>
                <c:pt idx="170">
                  <c:v>279.62537005000001</c:v>
                </c:pt>
                <c:pt idx="171">
                  <c:v>279.45237005000001</c:v>
                </c:pt>
                <c:pt idx="172">
                  <c:v>279.21937005000001</c:v>
                </c:pt>
                <c:pt idx="173">
                  <c:v>278.96537004999999</c:v>
                </c:pt>
                <c:pt idx="174">
                  <c:v>278.70937005000002</c:v>
                </c:pt>
                <c:pt idx="175">
                  <c:v>278.47037004999999</c:v>
                </c:pt>
                <c:pt idx="176">
                  <c:v>278.24737004999997</c:v>
                </c:pt>
                <c:pt idx="177">
                  <c:v>278.01737005000001</c:v>
                </c:pt>
                <c:pt idx="178">
                  <c:v>277.82037005000001</c:v>
                </c:pt>
                <c:pt idx="179">
                  <c:v>277.63137004999999</c:v>
                </c:pt>
                <c:pt idx="180">
                  <c:v>277.44137004999999</c:v>
                </c:pt>
                <c:pt idx="181">
                  <c:v>277.23837005000001</c:v>
                </c:pt>
                <c:pt idx="182">
                  <c:v>277.03637005000002</c:v>
                </c:pt>
                <c:pt idx="183">
                  <c:v>276.85737004999999</c:v>
                </c:pt>
                <c:pt idx="184">
                  <c:v>276.69337005</c:v>
                </c:pt>
                <c:pt idx="185">
                  <c:v>276.51337004999999</c:v>
                </c:pt>
                <c:pt idx="186">
                  <c:v>276.31037005000002</c:v>
                </c:pt>
                <c:pt idx="187">
                  <c:v>276.14037005</c:v>
                </c:pt>
                <c:pt idx="188">
                  <c:v>275.95837004999998</c:v>
                </c:pt>
                <c:pt idx="189">
                  <c:v>275.80237004999998</c:v>
                </c:pt>
                <c:pt idx="190">
                  <c:v>275.64537005</c:v>
                </c:pt>
                <c:pt idx="191">
                  <c:v>275.47737004999999</c:v>
                </c:pt>
                <c:pt idx="192">
                  <c:v>275.27537004999999</c:v>
                </c:pt>
                <c:pt idx="193">
                  <c:v>275.07537005</c:v>
                </c:pt>
                <c:pt idx="194">
                  <c:v>274.92237004999998</c:v>
                </c:pt>
                <c:pt idx="195">
                  <c:v>274.77537004999999</c:v>
                </c:pt>
                <c:pt idx="196">
                  <c:v>274.63137004999999</c:v>
                </c:pt>
                <c:pt idx="197">
                  <c:v>274.47937005</c:v>
                </c:pt>
                <c:pt idx="198">
                  <c:v>274.33337004999998</c:v>
                </c:pt>
                <c:pt idx="199">
                  <c:v>274.18637004999999</c:v>
                </c:pt>
                <c:pt idx="200">
                  <c:v>274.04037004999998</c:v>
                </c:pt>
                <c:pt idx="201">
                  <c:v>273.89337004999999</c:v>
                </c:pt>
                <c:pt idx="202">
                  <c:v>273.74437004999999</c:v>
                </c:pt>
                <c:pt idx="203">
                  <c:v>273.59837005000003</c:v>
                </c:pt>
                <c:pt idx="204">
                  <c:v>273.23637005</c:v>
                </c:pt>
                <c:pt idx="205">
                  <c:v>272.77737005</c:v>
                </c:pt>
                <c:pt idx="206">
                  <c:v>272.62237004999997</c:v>
                </c:pt>
                <c:pt idx="207">
                  <c:v>272.46837004999998</c:v>
                </c:pt>
                <c:pt idx="208">
                  <c:v>272.17337005000002</c:v>
                </c:pt>
                <c:pt idx="209">
                  <c:v>271.96537004999999</c:v>
                </c:pt>
                <c:pt idx="210">
                  <c:v>271.64837004999998</c:v>
                </c:pt>
                <c:pt idx="211">
                  <c:v>271.34437005000001</c:v>
                </c:pt>
                <c:pt idx="212">
                  <c:v>270.85137005000001</c:v>
                </c:pt>
                <c:pt idx="213">
                  <c:v>270.61837005000001</c:v>
                </c:pt>
                <c:pt idx="214">
                  <c:v>270.47637005000001</c:v>
                </c:pt>
                <c:pt idx="215">
                  <c:v>270.33137004999998</c:v>
                </c:pt>
                <c:pt idx="216">
                  <c:v>270.18537005000002</c:v>
                </c:pt>
                <c:pt idx="217">
                  <c:v>270.04037004999998</c:v>
                </c:pt>
                <c:pt idx="218">
                  <c:v>269.89637004999997</c:v>
                </c:pt>
                <c:pt idx="219">
                  <c:v>269.75337005</c:v>
                </c:pt>
                <c:pt idx="220">
                  <c:v>269.58037005</c:v>
                </c:pt>
                <c:pt idx="221">
                  <c:v>269.20037005</c:v>
                </c:pt>
                <c:pt idx="222">
                  <c:v>268.81837005</c:v>
                </c:pt>
                <c:pt idx="223">
                  <c:v>268.59937005</c:v>
                </c:pt>
                <c:pt idx="224">
                  <c:v>268.25537005000001</c:v>
                </c:pt>
                <c:pt idx="225">
                  <c:v>267.83837004999998</c:v>
                </c:pt>
                <c:pt idx="226">
                  <c:v>267.42237004999998</c:v>
                </c:pt>
                <c:pt idx="227">
                  <c:v>267.11237004999998</c:v>
                </c:pt>
                <c:pt idx="228">
                  <c:v>266.95637004999998</c:v>
                </c:pt>
                <c:pt idx="229">
                  <c:v>266.52037005</c:v>
                </c:pt>
                <c:pt idx="230">
                  <c:v>266.04337005000002</c:v>
                </c:pt>
                <c:pt idx="231">
                  <c:v>265.71737005</c:v>
                </c:pt>
                <c:pt idx="232">
                  <c:v>265.54337005000002</c:v>
                </c:pt>
                <c:pt idx="233">
                  <c:v>265.36837005000001</c:v>
                </c:pt>
                <c:pt idx="234">
                  <c:v>265.17837005000001</c:v>
                </c:pt>
                <c:pt idx="235">
                  <c:v>264.85737004999999</c:v>
                </c:pt>
                <c:pt idx="236">
                  <c:v>264.53537004999998</c:v>
                </c:pt>
                <c:pt idx="237">
                  <c:v>264.17337005000002</c:v>
                </c:pt>
                <c:pt idx="238">
                  <c:v>263.81637004999999</c:v>
                </c:pt>
                <c:pt idx="239">
                  <c:v>263.56737005000002</c:v>
                </c:pt>
                <c:pt idx="240">
                  <c:v>263.30937004999998</c:v>
                </c:pt>
                <c:pt idx="241">
                  <c:v>262.87437004999998</c:v>
                </c:pt>
                <c:pt idx="242">
                  <c:v>262.40737005</c:v>
                </c:pt>
                <c:pt idx="243">
                  <c:v>262.05137005</c:v>
                </c:pt>
                <c:pt idx="244">
                  <c:v>261.69337005</c:v>
                </c:pt>
                <c:pt idx="245">
                  <c:v>261.35737004999999</c:v>
                </c:pt>
                <c:pt idx="246">
                  <c:v>261.02037005</c:v>
                </c:pt>
                <c:pt idx="247">
                  <c:v>260.68137005</c:v>
                </c:pt>
                <c:pt idx="248">
                  <c:v>260.39737005000001</c:v>
                </c:pt>
                <c:pt idx="249">
                  <c:v>260.13937005000003</c:v>
                </c:pt>
                <c:pt idx="250">
                  <c:v>259.87237004999997</c:v>
                </c:pt>
                <c:pt idx="251">
                  <c:v>259.61337005000001</c:v>
                </c:pt>
                <c:pt idx="252">
                  <c:v>259.35137005000001</c:v>
                </c:pt>
                <c:pt idx="253">
                  <c:v>259.03737004999999</c:v>
                </c:pt>
                <c:pt idx="254">
                  <c:v>258.57137004999998</c:v>
                </c:pt>
                <c:pt idx="255">
                  <c:v>258.14337004999999</c:v>
                </c:pt>
                <c:pt idx="256">
                  <c:v>257.88837004999999</c:v>
                </c:pt>
                <c:pt idx="257">
                  <c:v>257.63737005000002</c:v>
                </c:pt>
                <c:pt idx="258">
                  <c:v>257.30437004999999</c:v>
                </c:pt>
                <c:pt idx="259">
                  <c:v>256.97737004999999</c:v>
                </c:pt>
                <c:pt idx="260">
                  <c:v>256.73337005000002</c:v>
                </c:pt>
                <c:pt idx="261">
                  <c:v>256.43037005000002</c:v>
                </c:pt>
                <c:pt idx="262">
                  <c:v>255.76337004999999</c:v>
                </c:pt>
                <c:pt idx="263">
                  <c:v>255.26937004999999</c:v>
                </c:pt>
                <c:pt idx="264">
                  <c:v>254.88837004999999</c:v>
                </c:pt>
                <c:pt idx="265">
                  <c:v>254.65137005</c:v>
                </c:pt>
                <c:pt idx="266">
                  <c:v>254.43037004999999</c:v>
                </c:pt>
                <c:pt idx="267">
                  <c:v>254.20837005000001</c:v>
                </c:pt>
                <c:pt idx="268">
                  <c:v>253.98037005</c:v>
                </c:pt>
                <c:pt idx="269">
                  <c:v>253.75537005000001</c:v>
                </c:pt>
                <c:pt idx="270">
                  <c:v>253.53237005</c:v>
                </c:pt>
                <c:pt idx="271">
                  <c:v>253.30537004999999</c:v>
                </c:pt>
                <c:pt idx="272">
                  <c:v>253.00437005000001</c:v>
                </c:pt>
                <c:pt idx="273">
                  <c:v>252.50337005</c:v>
                </c:pt>
                <c:pt idx="274">
                  <c:v>251.94537005000001</c:v>
                </c:pt>
                <c:pt idx="275">
                  <c:v>251.38637005000001</c:v>
                </c:pt>
                <c:pt idx="276">
                  <c:v>250.91337005</c:v>
                </c:pt>
                <c:pt idx="277">
                  <c:v>250.51737005000001</c:v>
                </c:pt>
                <c:pt idx="278">
                  <c:v>250.22737004999999</c:v>
                </c:pt>
                <c:pt idx="279">
                  <c:v>250.01637005000001</c:v>
                </c:pt>
                <c:pt idx="280">
                  <c:v>249.81737004999999</c:v>
                </c:pt>
                <c:pt idx="281">
                  <c:v>249.43137005</c:v>
                </c:pt>
                <c:pt idx="282">
                  <c:v>249.02437004999999</c:v>
                </c:pt>
                <c:pt idx="283">
                  <c:v>248.72637005000001</c:v>
                </c:pt>
                <c:pt idx="284">
                  <c:v>248.49837005000001</c:v>
                </c:pt>
                <c:pt idx="285">
                  <c:v>248.19837004999999</c:v>
                </c:pt>
                <c:pt idx="286">
                  <c:v>247.89937004999999</c:v>
                </c:pt>
                <c:pt idx="287">
                  <c:v>247.58037005</c:v>
                </c:pt>
                <c:pt idx="288">
                  <c:v>247.16637005000001</c:v>
                </c:pt>
                <c:pt idx="289">
                  <c:v>246.89037005</c:v>
                </c:pt>
                <c:pt idx="290">
                  <c:v>246.61237005000001</c:v>
                </c:pt>
                <c:pt idx="291">
                  <c:v>246.33537004999999</c:v>
                </c:pt>
                <c:pt idx="292">
                  <c:v>246.04737005000001</c:v>
                </c:pt>
                <c:pt idx="293">
                  <c:v>245.70237005000001</c:v>
                </c:pt>
                <c:pt idx="294">
                  <c:v>245.24437004999999</c:v>
                </c:pt>
                <c:pt idx="295">
                  <c:v>244.78637004999999</c:v>
                </c:pt>
                <c:pt idx="296">
                  <c:v>244.46037004999999</c:v>
                </c:pt>
                <c:pt idx="297">
                  <c:v>244.12937005000001</c:v>
                </c:pt>
                <c:pt idx="298">
                  <c:v>243.67737005000001</c:v>
                </c:pt>
                <c:pt idx="299">
                  <c:v>243.15437005000001</c:v>
                </c:pt>
                <c:pt idx="300">
                  <c:v>242.68337005000001</c:v>
                </c:pt>
                <c:pt idx="301">
                  <c:v>242.32137005000001</c:v>
                </c:pt>
                <c:pt idx="302">
                  <c:v>241.95937004999999</c:v>
                </c:pt>
                <c:pt idx="303">
                  <c:v>241.66537005000001</c:v>
                </c:pt>
                <c:pt idx="304">
                  <c:v>241.37737005</c:v>
                </c:pt>
                <c:pt idx="305">
                  <c:v>241.09037004999999</c:v>
                </c:pt>
                <c:pt idx="306">
                  <c:v>240.80637005</c:v>
                </c:pt>
                <c:pt idx="307">
                  <c:v>240.51437005</c:v>
                </c:pt>
                <c:pt idx="308">
                  <c:v>240.22637005000001</c:v>
                </c:pt>
                <c:pt idx="309">
                  <c:v>239.86637005</c:v>
                </c:pt>
                <c:pt idx="310">
                  <c:v>239.42437004999999</c:v>
                </c:pt>
                <c:pt idx="311">
                  <c:v>238.92837005000001</c:v>
                </c:pt>
                <c:pt idx="312">
                  <c:v>238.43637004999999</c:v>
                </c:pt>
                <c:pt idx="313">
                  <c:v>238.02637005</c:v>
                </c:pt>
                <c:pt idx="314">
                  <c:v>237.61637005</c:v>
                </c:pt>
                <c:pt idx="315">
                  <c:v>237.21237005</c:v>
                </c:pt>
                <c:pt idx="316">
                  <c:v>236.86437004999999</c:v>
                </c:pt>
                <c:pt idx="317">
                  <c:v>236.54837004999999</c:v>
                </c:pt>
                <c:pt idx="318">
                  <c:v>236.22937005</c:v>
                </c:pt>
                <c:pt idx="319">
                  <c:v>235.91237004999999</c:v>
                </c:pt>
                <c:pt idx="320">
                  <c:v>235.57437005</c:v>
                </c:pt>
                <c:pt idx="321">
                  <c:v>235.13137004999999</c:v>
                </c:pt>
                <c:pt idx="322">
                  <c:v>234.68637004999999</c:v>
                </c:pt>
                <c:pt idx="323">
                  <c:v>234.22637005000001</c:v>
                </c:pt>
                <c:pt idx="324">
                  <c:v>233.72137004999999</c:v>
                </c:pt>
                <c:pt idx="325">
                  <c:v>233.21437005000001</c:v>
                </c:pt>
                <c:pt idx="326">
                  <c:v>232.70437004999999</c:v>
                </c:pt>
                <c:pt idx="327">
                  <c:v>232.19137004999999</c:v>
                </c:pt>
                <c:pt idx="328">
                  <c:v>231.68137005</c:v>
                </c:pt>
                <c:pt idx="329">
                  <c:v>231.25337005</c:v>
                </c:pt>
                <c:pt idx="330">
                  <c:v>230.83337005000001</c:v>
                </c:pt>
                <c:pt idx="331">
                  <c:v>230.41137004999999</c:v>
                </c:pt>
                <c:pt idx="332">
                  <c:v>229.98937004999999</c:v>
                </c:pt>
                <c:pt idx="333">
                  <c:v>229.56837005</c:v>
                </c:pt>
                <c:pt idx="334">
                  <c:v>229.12837005</c:v>
                </c:pt>
                <c:pt idx="335">
                  <c:v>228.67037005</c:v>
                </c:pt>
                <c:pt idx="336">
                  <c:v>228.22537005000001</c:v>
                </c:pt>
                <c:pt idx="337">
                  <c:v>227.80037005</c:v>
                </c:pt>
                <c:pt idx="338">
                  <c:v>227.37337005000001</c:v>
                </c:pt>
                <c:pt idx="339">
                  <c:v>226.94737004999999</c:v>
                </c:pt>
                <c:pt idx="340">
                  <c:v>226.51937004999999</c:v>
                </c:pt>
                <c:pt idx="341">
                  <c:v>226.10337005</c:v>
                </c:pt>
                <c:pt idx="342">
                  <c:v>225.68037004999999</c:v>
                </c:pt>
                <c:pt idx="343">
                  <c:v>225.25937005</c:v>
                </c:pt>
                <c:pt idx="344">
                  <c:v>224.83837005000001</c:v>
                </c:pt>
                <c:pt idx="345">
                  <c:v>224.41737004999999</c:v>
                </c:pt>
                <c:pt idx="346">
                  <c:v>223.99637005</c:v>
                </c:pt>
                <c:pt idx="347">
                  <c:v>223.57437005</c:v>
                </c:pt>
                <c:pt idx="348">
                  <c:v>223.15337005000001</c:v>
                </c:pt>
                <c:pt idx="349">
                  <c:v>222.73437005</c:v>
                </c:pt>
                <c:pt idx="350">
                  <c:v>222.31337005</c:v>
                </c:pt>
                <c:pt idx="351">
                  <c:v>221.89037005</c:v>
                </c:pt>
                <c:pt idx="352">
                  <c:v>221.47137004999999</c:v>
                </c:pt>
                <c:pt idx="353">
                  <c:v>221.04737005000001</c:v>
                </c:pt>
                <c:pt idx="354">
                  <c:v>220.62937005000001</c:v>
                </c:pt>
                <c:pt idx="355">
                  <c:v>220.20937004999999</c:v>
                </c:pt>
                <c:pt idx="356">
                  <c:v>219.78737004999999</c:v>
                </c:pt>
                <c:pt idx="357">
                  <c:v>219.36437004999999</c:v>
                </c:pt>
                <c:pt idx="358">
                  <c:v>218.90437005000001</c:v>
                </c:pt>
                <c:pt idx="359">
                  <c:v>218.43937005000001</c:v>
                </c:pt>
                <c:pt idx="360">
                  <c:v>217.96937005000001</c:v>
                </c:pt>
                <c:pt idx="361">
                  <c:v>217.50337005</c:v>
                </c:pt>
                <c:pt idx="362">
                  <c:v>217.03637004999999</c:v>
                </c:pt>
                <c:pt idx="363">
                  <c:v>216.56837005</c:v>
                </c:pt>
                <c:pt idx="364">
                  <c:v>216.10037005000001</c:v>
                </c:pt>
              </c:numCache>
            </c:numRef>
          </c:val>
        </c:ser>
        <c:ser>
          <c:idx val="6"/>
          <c:order val="4"/>
          <c:tx>
            <c:strRef>
              <c:f>'A5.1 (A5.1M - A5.1P)'!$AZ$33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(A5.1M - A5.1P)'!$AZ$34:$AZ$398</c:f>
              <c:numCache>
                <c:formatCode>0</c:formatCode>
                <c:ptCount val="365"/>
                <c:pt idx="0">
                  <c:v>8.3076299493000008</c:v>
                </c:pt>
                <c:pt idx="1">
                  <c:v>8.3076299493000008</c:v>
                </c:pt>
                <c:pt idx="2">
                  <c:v>8.3076299493000008</c:v>
                </c:pt>
                <c:pt idx="3">
                  <c:v>8.3076299493000008</c:v>
                </c:pt>
                <c:pt idx="4">
                  <c:v>8.3076299493000008</c:v>
                </c:pt>
                <c:pt idx="5">
                  <c:v>8.3076299493000008</c:v>
                </c:pt>
                <c:pt idx="6">
                  <c:v>8.3076299493000008</c:v>
                </c:pt>
                <c:pt idx="7">
                  <c:v>8.3076299493000008</c:v>
                </c:pt>
                <c:pt idx="8">
                  <c:v>8.3076299493000008</c:v>
                </c:pt>
                <c:pt idx="9">
                  <c:v>8.3076299493000008</c:v>
                </c:pt>
                <c:pt idx="10">
                  <c:v>8.3076299493000008</c:v>
                </c:pt>
                <c:pt idx="11">
                  <c:v>8.3076299493000008</c:v>
                </c:pt>
                <c:pt idx="12">
                  <c:v>8.3076299493000008</c:v>
                </c:pt>
                <c:pt idx="13">
                  <c:v>8.3076299493000008</c:v>
                </c:pt>
                <c:pt idx="14">
                  <c:v>8.3076299493000008</c:v>
                </c:pt>
                <c:pt idx="15">
                  <c:v>8.3076299493000008</c:v>
                </c:pt>
                <c:pt idx="16">
                  <c:v>8.3076299493000008</c:v>
                </c:pt>
                <c:pt idx="17">
                  <c:v>8.3076299493000008</c:v>
                </c:pt>
                <c:pt idx="18">
                  <c:v>8.3076299493000008</c:v>
                </c:pt>
                <c:pt idx="19">
                  <c:v>8.3076299493000008</c:v>
                </c:pt>
                <c:pt idx="20">
                  <c:v>8.3076299493000008</c:v>
                </c:pt>
                <c:pt idx="21">
                  <c:v>8.3076299493000008</c:v>
                </c:pt>
                <c:pt idx="22">
                  <c:v>8.3076299493000008</c:v>
                </c:pt>
                <c:pt idx="23">
                  <c:v>8.3076299493000008</c:v>
                </c:pt>
                <c:pt idx="24">
                  <c:v>8.3076299493000008</c:v>
                </c:pt>
                <c:pt idx="25">
                  <c:v>8.3076299493000008</c:v>
                </c:pt>
                <c:pt idx="26">
                  <c:v>8.3076299493000008</c:v>
                </c:pt>
                <c:pt idx="27">
                  <c:v>8.3076299493000008</c:v>
                </c:pt>
                <c:pt idx="28">
                  <c:v>8.3076299493000008</c:v>
                </c:pt>
                <c:pt idx="29">
                  <c:v>8.3076299493000008</c:v>
                </c:pt>
                <c:pt idx="30">
                  <c:v>8.3076299493000008</c:v>
                </c:pt>
                <c:pt idx="31">
                  <c:v>8.3076299493000008</c:v>
                </c:pt>
                <c:pt idx="32">
                  <c:v>8.3076299493000008</c:v>
                </c:pt>
                <c:pt idx="33">
                  <c:v>8.3076299493000008</c:v>
                </c:pt>
                <c:pt idx="34">
                  <c:v>8.3076299493000008</c:v>
                </c:pt>
                <c:pt idx="35">
                  <c:v>8.3076299493000008</c:v>
                </c:pt>
                <c:pt idx="36">
                  <c:v>8.3076299493000008</c:v>
                </c:pt>
                <c:pt idx="37">
                  <c:v>8.3076299493000008</c:v>
                </c:pt>
                <c:pt idx="38">
                  <c:v>8.3076299493000008</c:v>
                </c:pt>
                <c:pt idx="39">
                  <c:v>8.3076299493000008</c:v>
                </c:pt>
                <c:pt idx="40">
                  <c:v>8.3076299493000008</c:v>
                </c:pt>
                <c:pt idx="41">
                  <c:v>8.3076299493000008</c:v>
                </c:pt>
                <c:pt idx="42">
                  <c:v>8.3076299493000008</c:v>
                </c:pt>
                <c:pt idx="43">
                  <c:v>8.3076299493000008</c:v>
                </c:pt>
                <c:pt idx="44">
                  <c:v>8.3076299493000008</c:v>
                </c:pt>
                <c:pt idx="45">
                  <c:v>8.3076299493000008</c:v>
                </c:pt>
                <c:pt idx="46">
                  <c:v>8.3076299493000008</c:v>
                </c:pt>
                <c:pt idx="47">
                  <c:v>8.3076299493000008</c:v>
                </c:pt>
                <c:pt idx="48">
                  <c:v>8.3076299493000008</c:v>
                </c:pt>
                <c:pt idx="49">
                  <c:v>8.3076299493000008</c:v>
                </c:pt>
                <c:pt idx="50">
                  <c:v>8.3076299493000008</c:v>
                </c:pt>
                <c:pt idx="51">
                  <c:v>8.3076299493000008</c:v>
                </c:pt>
                <c:pt idx="52">
                  <c:v>8.3076299493000008</c:v>
                </c:pt>
                <c:pt idx="53">
                  <c:v>8.3076299493000008</c:v>
                </c:pt>
                <c:pt idx="54">
                  <c:v>8.3076299493000008</c:v>
                </c:pt>
                <c:pt idx="55">
                  <c:v>8.3076299493000008</c:v>
                </c:pt>
                <c:pt idx="56">
                  <c:v>8.3076299493000008</c:v>
                </c:pt>
                <c:pt idx="57">
                  <c:v>8.3076299493000008</c:v>
                </c:pt>
                <c:pt idx="58">
                  <c:v>8.3076299493000008</c:v>
                </c:pt>
                <c:pt idx="59">
                  <c:v>8.3076299493000008</c:v>
                </c:pt>
                <c:pt idx="60">
                  <c:v>8.3076299493000008</c:v>
                </c:pt>
                <c:pt idx="61">
                  <c:v>8.3076299493000008</c:v>
                </c:pt>
                <c:pt idx="62">
                  <c:v>8.3076299493000008</c:v>
                </c:pt>
                <c:pt idx="63">
                  <c:v>8.3076299493000008</c:v>
                </c:pt>
                <c:pt idx="64">
                  <c:v>8.3076299493000008</c:v>
                </c:pt>
                <c:pt idx="65">
                  <c:v>8.3076299493000008</c:v>
                </c:pt>
                <c:pt idx="66">
                  <c:v>8.3076299493000008</c:v>
                </c:pt>
                <c:pt idx="67">
                  <c:v>8.3076299493000008</c:v>
                </c:pt>
                <c:pt idx="68">
                  <c:v>8.3076299493000008</c:v>
                </c:pt>
                <c:pt idx="69">
                  <c:v>8.3076299493000008</c:v>
                </c:pt>
                <c:pt idx="70">
                  <c:v>8.3076299493000008</c:v>
                </c:pt>
                <c:pt idx="71">
                  <c:v>8.3076299493000008</c:v>
                </c:pt>
                <c:pt idx="72">
                  <c:v>8.3076299493000008</c:v>
                </c:pt>
                <c:pt idx="73">
                  <c:v>8.3076299493000008</c:v>
                </c:pt>
                <c:pt idx="74">
                  <c:v>8.3076299493000008</c:v>
                </c:pt>
                <c:pt idx="75">
                  <c:v>8.3076299493000008</c:v>
                </c:pt>
                <c:pt idx="76">
                  <c:v>8.3076299493000008</c:v>
                </c:pt>
                <c:pt idx="77">
                  <c:v>8.3076299493000008</c:v>
                </c:pt>
                <c:pt idx="78">
                  <c:v>8.3076299493000008</c:v>
                </c:pt>
                <c:pt idx="79">
                  <c:v>8.3076299493000008</c:v>
                </c:pt>
                <c:pt idx="80">
                  <c:v>8.3076299493000008</c:v>
                </c:pt>
                <c:pt idx="81">
                  <c:v>8.3076299493000008</c:v>
                </c:pt>
                <c:pt idx="82">
                  <c:v>8.3076299493000008</c:v>
                </c:pt>
                <c:pt idx="83">
                  <c:v>8.3076299493000008</c:v>
                </c:pt>
                <c:pt idx="84">
                  <c:v>8.3076299493000008</c:v>
                </c:pt>
                <c:pt idx="85">
                  <c:v>8.3076299493000008</c:v>
                </c:pt>
                <c:pt idx="86">
                  <c:v>8.3076299493000008</c:v>
                </c:pt>
                <c:pt idx="87">
                  <c:v>8.3076299493000008</c:v>
                </c:pt>
                <c:pt idx="88">
                  <c:v>8.3076299493000008</c:v>
                </c:pt>
                <c:pt idx="89">
                  <c:v>8.3076299493000008</c:v>
                </c:pt>
                <c:pt idx="90">
                  <c:v>8.3076299493000008</c:v>
                </c:pt>
                <c:pt idx="91">
                  <c:v>8.3076299493000008</c:v>
                </c:pt>
                <c:pt idx="92">
                  <c:v>8.3076299493000008</c:v>
                </c:pt>
                <c:pt idx="93">
                  <c:v>8.3076299493000008</c:v>
                </c:pt>
                <c:pt idx="94">
                  <c:v>8.3076299493000008</c:v>
                </c:pt>
                <c:pt idx="95">
                  <c:v>8.3076299493000008</c:v>
                </c:pt>
                <c:pt idx="96">
                  <c:v>8.3076299493000008</c:v>
                </c:pt>
                <c:pt idx="97">
                  <c:v>8.3076299493000008</c:v>
                </c:pt>
                <c:pt idx="98">
                  <c:v>8.3076299493000008</c:v>
                </c:pt>
                <c:pt idx="99">
                  <c:v>8.3076299493000008</c:v>
                </c:pt>
                <c:pt idx="100">
                  <c:v>8.3076299493000008</c:v>
                </c:pt>
                <c:pt idx="101">
                  <c:v>8.3076299493000008</c:v>
                </c:pt>
                <c:pt idx="102">
                  <c:v>8.3076299493000008</c:v>
                </c:pt>
                <c:pt idx="103">
                  <c:v>8.3076299493000008</c:v>
                </c:pt>
                <c:pt idx="104">
                  <c:v>8.3076299493000008</c:v>
                </c:pt>
                <c:pt idx="105">
                  <c:v>8.3076299493000008</c:v>
                </c:pt>
                <c:pt idx="106">
                  <c:v>8.3076299493000008</c:v>
                </c:pt>
                <c:pt idx="107">
                  <c:v>8.3076299493000008</c:v>
                </c:pt>
                <c:pt idx="108">
                  <c:v>8.3076299493000008</c:v>
                </c:pt>
                <c:pt idx="109">
                  <c:v>8.3076299493000008</c:v>
                </c:pt>
                <c:pt idx="110">
                  <c:v>8.3076299493000008</c:v>
                </c:pt>
                <c:pt idx="111">
                  <c:v>8.3076299493000008</c:v>
                </c:pt>
                <c:pt idx="112">
                  <c:v>8.3076299493000008</c:v>
                </c:pt>
                <c:pt idx="113">
                  <c:v>8.3076299493000008</c:v>
                </c:pt>
                <c:pt idx="114">
                  <c:v>8.3076299493000008</c:v>
                </c:pt>
                <c:pt idx="115">
                  <c:v>8.3076299493000008</c:v>
                </c:pt>
                <c:pt idx="116">
                  <c:v>8.3076299493000008</c:v>
                </c:pt>
                <c:pt idx="117">
                  <c:v>8.3076299493000008</c:v>
                </c:pt>
                <c:pt idx="118">
                  <c:v>8.3076299493000008</c:v>
                </c:pt>
                <c:pt idx="119">
                  <c:v>8.3076299493000008</c:v>
                </c:pt>
                <c:pt idx="120">
                  <c:v>8.3076299493000008</c:v>
                </c:pt>
                <c:pt idx="121">
                  <c:v>8.3076299493000008</c:v>
                </c:pt>
                <c:pt idx="122">
                  <c:v>8.3076299493000008</c:v>
                </c:pt>
                <c:pt idx="123">
                  <c:v>8.3076299493000008</c:v>
                </c:pt>
                <c:pt idx="124">
                  <c:v>8.3076299493000008</c:v>
                </c:pt>
                <c:pt idx="125">
                  <c:v>8.3076299493000008</c:v>
                </c:pt>
                <c:pt idx="126">
                  <c:v>8.3076299493000008</c:v>
                </c:pt>
                <c:pt idx="127">
                  <c:v>8.3076299493000008</c:v>
                </c:pt>
                <c:pt idx="128">
                  <c:v>8.3076299493000008</c:v>
                </c:pt>
                <c:pt idx="129">
                  <c:v>8.3076299493000008</c:v>
                </c:pt>
                <c:pt idx="130">
                  <c:v>8.3076299493000008</c:v>
                </c:pt>
                <c:pt idx="131">
                  <c:v>8.3076299493000008</c:v>
                </c:pt>
                <c:pt idx="132">
                  <c:v>8.3076299493000008</c:v>
                </c:pt>
                <c:pt idx="133">
                  <c:v>8.3076299493000008</c:v>
                </c:pt>
                <c:pt idx="134">
                  <c:v>8.3076299493000008</c:v>
                </c:pt>
                <c:pt idx="135">
                  <c:v>8.3076299493000008</c:v>
                </c:pt>
                <c:pt idx="136">
                  <c:v>8.3076299493000008</c:v>
                </c:pt>
                <c:pt idx="137">
                  <c:v>8.3076299493000008</c:v>
                </c:pt>
                <c:pt idx="138">
                  <c:v>8.3076299493000008</c:v>
                </c:pt>
                <c:pt idx="139">
                  <c:v>8.3076299493000008</c:v>
                </c:pt>
                <c:pt idx="140">
                  <c:v>8.3076299493000008</c:v>
                </c:pt>
                <c:pt idx="141">
                  <c:v>8.3076299493000008</c:v>
                </c:pt>
                <c:pt idx="142">
                  <c:v>8.3076299493000008</c:v>
                </c:pt>
                <c:pt idx="143">
                  <c:v>8.3076299493000008</c:v>
                </c:pt>
                <c:pt idx="144">
                  <c:v>8.3076299493000008</c:v>
                </c:pt>
                <c:pt idx="145">
                  <c:v>8.3076299493000008</c:v>
                </c:pt>
                <c:pt idx="146">
                  <c:v>8.3076299493000008</c:v>
                </c:pt>
                <c:pt idx="147">
                  <c:v>8.3076299493000008</c:v>
                </c:pt>
                <c:pt idx="148">
                  <c:v>8.3076299493000008</c:v>
                </c:pt>
                <c:pt idx="149">
                  <c:v>8.3076299493000008</c:v>
                </c:pt>
                <c:pt idx="150">
                  <c:v>8.3076299493000008</c:v>
                </c:pt>
                <c:pt idx="151">
                  <c:v>8.3076299493000008</c:v>
                </c:pt>
                <c:pt idx="152">
                  <c:v>8.3076299493000008</c:v>
                </c:pt>
                <c:pt idx="153">
                  <c:v>8.3076299493000008</c:v>
                </c:pt>
                <c:pt idx="154">
                  <c:v>8.3076299493000008</c:v>
                </c:pt>
                <c:pt idx="155">
                  <c:v>8.3076299493000008</c:v>
                </c:pt>
                <c:pt idx="156">
                  <c:v>8.3076299493000008</c:v>
                </c:pt>
                <c:pt idx="157">
                  <c:v>8.3076299493000008</c:v>
                </c:pt>
                <c:pt idx="158">
                  <c:v>8.3076299493000008</c:v>
                </c:pt>
                <c:pt idx="159">
                  <c:v>8.3076299493000008</c:v>
                </c:pt>
                <c:pt idx="160">
                  <c:v>8.3076299493000008</c:v>
                </c:pt>
                <c:pt idx="161">
                  <c:v>8.3076299493000008</c:v>
                </c:pt>
                <c:pt idx="162">
                  <c:v>8.3076299493000008</c:v>
                </c:pt>
                <c:pt idx="163">
                  <c:v>8.3076299493000008</c:v>
                </c:pt>
                <c:pt idx="164">
                  <c:v>8.3076299493000008</c:v>
                </c:pt>
                <c:pt idx="165">
                  <c:v>8.3076299493000008</c:v>
                </c:pt>
                <c:pt idx="166">
                  <c:v>8.3076299493000008</c:v>
                </c:pt>
                <c:pt idx="167">
                  <c:v>8.3076299493000008</c:v>
                </c:pt>
                <c:pt idx="168">
                  <c:v>8.3076299493000008</c:v>
                </c:pt>
                <c:pt idx="169">
                  <c:v>8.3076299493000008</c:v>
                </c:pt>
                <c:pt idx="170">
                  <c:v>8.3076299493000008</c:v>
                </c:pt>
                <c:pt idx="171">
                  <c:v>8.3076299493000008</c:v>
                </c:pt>
                <c:pt idx="172">
                  <c:v>8.3076299493000008</c:v>
                </c:pt>
                <c:pt idx="173">
                  <c:v>8.3076299493000008</c:v>
                </c:pt>
                <c:pt idx="174">
                  <c:v>8.3076299493000008</c:v>
                </c:pt>
                <c:pt idx="175">
                  <c:v>8.3076299493000008</c:v>
                </c:pt>
                <c:pt idx="176">
                  <c:v>8.3076299493000008</c:v>
                </c:pt>
                <c:pt idx="177">
                  <c:v>8.3076299493000008</c:v>
                </c:pt>
                <c:pt idx="178">
                  <c:v>8.3076299493000008</c:v>
                </c:pt>
                <c:pt idx="179">
                  <c:v>8.3076299493000008</c:v>
                </c:pt>
                <c:pt idx="180">
                  <c:v>8.3076299493000008</c:v>
                </c:pt>
                <c:pt idx="181">
                  <c:v>8.3076299493000008</c:v>
                </c:pt>
                <c:pt idx="182">
                  <c:v>8.3076299493000008</c:v>
                </c:pt>
                <c:pt idx="183">
                  <c:v>8.3076299493000008</c:v>
                </c:pt>
                <c:pt idx="184">
                  <c:v>8.3076299493000008</c:v>
                </c:pt>
                <c:pt idx="185">
                  <c:v>8.3076299493000008</c:v>
                </c:pt>
                <c:pt idx="186">
                  <c:v>8.3076299493000008</c:v>
                </c:pt>
                <c:pt idx="187">
                  <c:v>8.3076299493000008</c:v>
                </c:pt>
                <c:pt idx="188">
                  <c:v>8.3076299493000008</c:v>
                </c:pt>
                <c:pt idx="189">
                  <c:v>8.3076299493000008</c:v>
                </c:pt>
                <c:pt idx="190">
                  <c:v>8.3076299493000008</c:v>
                </c:pt>
                <c:pt idx="191">
                  <c:v>8.3076299493000008</c:v>
                </c:pt>
                <c:pt idx="192">
                  <c:v>8.3076299493000008</c:v>
                </c:pt>
                <c:pt idx="193">
                  <c:v>8.3076299493000008</c:v>
                </c:pt>
                <c:pt idx="194">
                  <c:v>8.3076299493000008</c:v>
                </c:pt>
                <c:pt idx="195">
                  <c:v>8.3076299493000008</c:v>
                </c:pt>
                <c:pt idx="196">
                  <c:v>8.3076299493000008</c:v>
                </c:pt>
                <c:pt idx="197">
                  <c:v>8.3076299493000008</c:v>
                </c:pt>
                <c:pt idx="198">
                  <c:v>8.3076299493000008</c:v>
                </c:pt>
                <c:pt idx="199">
                  <c:v>8.3076299493000008</c:v>
                </c:pt>
                <c:pt idx="200">
                  <c:v>8.3076299493000008</c:v>
                </c:pt>
                <c:pt idx="201">
                  <c:v>8.3076299493000008</c:v>
                </c:pt>
                <c:pt idx="202">
                  <c:v>8.3076299493000008</c:v>
                </c:pt>
                <c:pt idx="203">
                  <c:v>8.3076299493000008</c:v>
                </c:pt>
                <c:pt idx="204">
                  <c:v>8.3076299493000008</c:v>
                </c:pt>
                <c:pt idx="205">
                  <c:v>8.3076299493000008</c:v>
                </c:pt>
                <c:pt idx="206">
                  <c:v>8.3076299493000008</c:v>
                </c:pt>
                <c:pt idx="207">
                  <c:v>8.3076299493000008</c:v>
                </c:pt>
                <c:pt idx="208">
                  <c:v>8.3076299493000008</c:v>
                </c:pt>
                <c:pt idx="209">
                  <c:v>8.3076299493000008</c:v>
                </c:pt>
                <c:pt idx="210">
                  <c:v>8.3076299493000008</c:v>
                </c:pt>
                <c:pt idx="211">
                  <c:v>8.3076299493000008</c:v>
                </c:pt>
                <c:pt idx="212">
                  <c:v>8.3076299493000008</c:v>
                </c:pt>
                <c:pt idx="213">
                  <c:v>8.3076299493000008</c:v>
                </c:pt>
                <c:pt idx="214">
                  <c:v>8.3076299493000008</c:v>
                </c:pt>
                <c:pt idx="215">
                  <c:v>8.3076299493000008</c:v>
                </c:pt>
                <c:pt idx="216">
                  <c:v>8.3076299493000008</c:v>
                </c:pt>
                <c:pt idx="217">
                  <c:v>8.3076299493000008</c:v>
                </c:pt>
                <c:pt idx="218">
                  <c:v>8.3076299493000008</c:v>
                </c:pt>
                <c:pt idx="219">
                  <c:v>8.3076299493000008</c:v>
                </c:pt>
                <c:pt idx="220">
                  <c:v>8.3076299493000008</c:v>
                </c:pt>
                <c:pt idx="221">
                  <c:v>8.3076299493000008</c:v>
                </c:pt>
                <c:pt idx="222">
                  <c:v>8.3076299493000008</c:v>
                </c:pt>
                <c:pt idx="223">
                  <c:v>8.3076299493000008</c:v>
                </c:pt>
                <c:pt idx="224">
                  <c:v>8.3076299493000008</c:v>
                </c:pt>
                <c:pt idx="225">
                  <c:v>8.3076299493000008</c:v>
                </c:pt>
                <c:pt idx="226">
                  <c:v>8.3076299493000008</c:v>
                </c:pt>
                <c:pt idx="227">
                  <c:v>8.3076299493000008</c:v>
                </c:pt>
                <c:pt idx="228">
                  <c:v>8.3076299493000008</c:v>
                </c:pt>
                <c:pt idx="229">
                  <c:v>8.3076299493000008</c:v>
                </c:pt>
                <c:pt idx="230">
                  <c:v>8.3076299493000008</c:v>
                </c:pt>
                <c:pt idx="231">
                  <c:v>8.3076299493000008</c:v>
                </c:pt>
                <c:pt idx="232">
                  <c:v>8.3076299493000008</c:v>
                </c:pt>
                <c:pt idx="233">
                  <c:v>8.3076299493000008</c:v>
                </c:pt>
                <c:pt idx="234">
                  <c:v>8.3076299493000008</c:v>
                </c:pt>
                <c:pt idx="235">
                  <c:v>8.3076299493000008</c:v>
                </c:pt>
                <c:pt idx="236">
                  <c:v>8.3076299493000008</c:v>
                </c:pt>
                <c:pt idx="237">
                  <c:v>8.3076299493000008</c:v>
                </c:pt>
                <c:pt idx="238">
                  <c:v>8.3076299493000008</c:v>
                </c:pt>
                <c:pt idx="239">
                  <c:v>8.3076299493000008</c:v>
                </c:pt>
                <c:pt idx="240">
                  <c:v>8.3076299493000008</c:v>
                </c:pt>
                <c:pt idx="241">
                  <c:v>8.3076299493000008</c:v>
                </c:pt>
                <c:pt idx="242">
                  <c:v>8.3076299493000008</c:v>
                </c:pt>
                <c:pt idx="243">
                  <c:v>8.3076299493000008</c:v>
                </c:pt>
                <c:pt idx="244">
                  <c:v>8.3076299493000008</c:v>
                </c:pt>
                <c:pt idx="245">
                  <c:v>8.3076299493000008</c:v>
                </c:pt>
                <c:pt idx="246">
                  <c:v>8.3076299493000008</c:v>
                </c:pt>
                <c:pt idx="247">
                  <c:v>8.3076299493000008</c:v>
                </c:pt>
                <c:pt idx="248">
                  <c:v>8.3076299493000008</c:v>
                </c:pt>
                <c:pt idx="249">
                  <c:v>8.3076299493000008</c:v>
                </c:pt>
                <c:pt idx="250">
                  <c:v>8.3076299493000008</c:v>
                </c:pt>
                <c:pt idx="251">
                  <c:v>8.3076299493000008</c:v>
                </c:pt>
                <c:pt idx="252">
                  <c:v>8.3076299493000008</c:v>
                </c:pt>
                <c:pt idx="253">
                  <c:v>8.3076299493000008</c:v>
                </c:pt>
                <c:pt idx="254">
                  <c:v>8.3076299493000008</c:v>
                </c:pt>
                <c:pt idx="255">
                  <c:v>8.3076299493000008</c:v>
                </c:pt>
                <c:pt idx="256">
                  <c:v>8.3076299493000008</c:v>
                </c:pt>
                <c:pt idx="257">
                  <c:v>8.3076299493000008</c:v>
                </c:pt>
                <c:pt idx="258">
                  <c:v>8.3076299493000008</c:v>
                </c:pt>
                <c:pt idx="259">
                  <c:v>8.3076299493000008</c:v>
                </c:pt>
                <c:pt idx="260">
                  <c:v>8.3076299493000008</c:v>
                </c:pt>
                <c:pt idx="261">
                  <c:v>8.3076299493000008</c:v>
                </c:pt>
                <c:pt idx="262">
                  <c:v>8.3076299493000008</c:v>
                </c:pt>
                <c:pt idx="263">
                  <c:v>8.3076299493000008</c:v>
                </c:pt>
                <c:pt idx="264">
                  <c:v>8.3076299493000008</c:v>
                </c:pt>
                <c:pt idx="265">
                  <c:v>8.3076299493000008</c:v>
                </c:pt>
                <c:pt idx="266">
                  <c:v>8.3076299493000008</c:v>
                </c:pt>
                <c:pt idx="267">
                  <c:v>8.3076299493000008</c:v>
                </c:pt>
                <c:pt idx="268">
                  <c:v>8.3076299493000008</c:v>
                </c:pt>
                <c:pt idx="269">
                  <c:v>8.3076299493000008</c:v>
                </c:pt>
                <c:pt idx="270">
                  <c:v>8.3076299493000008</c:v>
                </c:pt>
                <c:pt idx="271">
                  <c:v>8.3076299493000008</c:v>
                </c:pt>
                <c:pt idx="272">
                  <c:v>8.3076299493000008</c:v>
                </c:pt>
                <c:pt idx="273">
                  <c:v>8.3076299493000008</c:v>
                </c:pt>
                <c:pt idx="274">
                  <c:v>8.3076299493000008</c:v>
                </c:pt>
                <c:pt idx="275">
                  <c:v>8.3076299493000008</c:v>
                </c:pt>
                <c:pt idx="276">
                  <c:v>8.3076299493000008</c:v>
                </c:pt>
                <c:pt idx="277">
                  <c:v>8.3076299493000008</c:v>
                </c:pt>
                <c:pt idx="278">
                  <c:v>8.3076299493000008</c:v>
                </c:pt>
                <c:pt idx="279">
                  <c:v>8.3076299493000008</c:v>
                </c:pt>
                <c:pt idx="280">
                  <c:v>8.3076299493000008</c:v>
                </c:pt>
                <c:pt idx="281">
                  <c:v>8.3076299493000008</c:v>
                </c:pt>
                <c:pt idx="282">
                  <c:v>8.3076299493000008</c:v>
                </c:pt>
                <c:pt idx="283">
                  <c:v>8.3076299493000008</c:v>
                </c:pt>
                <c:pt idx="284">
                  <c:v>8.3076299493000008</c:v>
                </c:pt>
                <c:pt idx="285">
                  <c:v>8.3076299493000008</c:v>
                </c:pt>
                <c:pt idx="286">
                  <c:v>8.3076299493000008</c:v>
                </c:pt>
                <c:pt idx="287">
                  <c:v>8.3076299493000008</c:v>
                </c:pt>
                <c:pt idx="288">
                  <c:v>8.3076299493000008</c:v>
                </c:pt>
                <c:pt idx="289">
                  <c:v>8.3076299493000008</c:v>
                </c:pt>
                <c:pt idx="290">
                  <c:v>8.3076299493000008</c:v>
                </c:pt>
                <c:pt idx="291">
                  <c:v>8.3076299493000008</c:v>
                </c:pt>
                <c:pt idx="292">
                  <c:v>8.3076299493000008</c:v>
                </c:pt>
                <c:pt idx="293">
                  <c:v>8.3076299493000008</c:v>
                </c:pt>
                <c:pt idx="294">
                  <c:v>8.3076299493000008</c:v>
                </c:pt>
                <c:pt idx="295">
                  <c:v>8.3076299493000008</c:v>
                </c:pt>
                <c:pt idx="296">
                  <c:v>8.3076299493000008</c:v>
                </c:pt>
                <c:pt idx="297">
                  <c:v>8.3076299493000008</c:v>
                </c:pt>
                <c:pt idx="298">
                  <c:v>8.3076299493000008</c:v>
                </c:pt>
                <c:pt idx="299">
                  <c:v>8.3076299493000008</c:v>
                </c:pt>
                <c:pt idx="300">
                  <c:v>8.3076299493000008</c:v>
                </c:pt>
                <c:pt idx="301">
                  <c:v>8.3076299493000008</c:v>
                </c:pt>
                <c:pt idx="302">
                  <c:v>8.3076299493000008</c:v>
                </c:pt>
                <c:pt idx="303">
                  <c:v>8.3076299493000008</c:v>
                </c:pt>
                <c:pt idx="304">
                  <c:v>8.3076299493000008</c:v>
                </c:pt>
                <c:pt idx="305">
                  <c:v>8.3076299493000008</c:v>
                </c:pt>
                <c:pt idx="306">
                  <c:v>8.3076299493000008</c:v>
                </c:pt>
                <c:pt idx="307">
                  <c:v>8.3076299493000008</c:v>
                </c:pt>
                <c:pt idx="308">
                  <c:v>8.3076299493000008</c:v>
                </c:pt>
                <c:pt idx="309">
                  <c:v>8.3076299493000008</c:v>
                </c:pt>
                <c:pt idx="310">
                  <c:v>8.3076299493000008</c:v>
                </c:pt>
                <c:pt idx="311">
                  <c:v>8.3076299493000008</c:v>
                </c:pt>
                <c:pt idx="312">
                  <c:v>8.3076299493000008</c:v>
                </c:pt>
                <c:pt idx="313">
                  <c:v>8.3076299493000008</c:v>
                </c:pt>
                <c:pt idx="314">
                  <c:v>8.3076299493000008</c:v>
                </c:pt>
                <c:pt idx="315">
                  <c:v>8.3076299493000008</c:v>
                </c:pt>
                <c:pt idx="316">
                  <c:v>8.3076299493000008</c:v>
                </c:pt>
                <c:pt idx="317">
                  <c:v>8.3076299493000008</c:v>
                </c:pt>
                <c:pt idx="318">
                  <c:v>8.3076299493000008</c:v>
                </c:pt>
                <c:pt idx="319">
                  <c:v>8.3076299493000008</c:v>
                </c:pt>
                <c:pt idx="320">
                  <c:v>8.3076299493000008</c:v>
                </c:pt>
                <c:pt idx="321">
                  <c:v>8.3076299493000008</c:v>
                </c:pt>
                <c:pt idx="322">
                  <c:v>8.3076299493000008</c:v>
                </c:pt>
                <c:pt idx="323">
                  <c:v>8.3076299493000008</c:v>
                </c:pt>
                <c:pt idx="324">
                  <c:v>8.3076299493000008</c:v>
                </c:pt>
                <c:pt idx="325">
                  <c:v>8.3076299493000008</c:v>
                </c:pt>
                <c:pt idx="326">
                  <c:v>8.3076299493000008</c:v>
                </c:pt>
                <c:pt idx="327">
                  <c:v>8.3076299493000008</c:v>
                </c:pt>
                <c:pt idx="328">
                  <c:v>8.3076299493000008</c:v>
                </c:pt>
                <c:pt idx="329">
                  <c:v>8.3076299493000008</c:v>
                </c:pt>
                <c:pt idx="330">
                  <c:v>8.3076299493000008</c:v>
                </c:pt>
                <c:pt idx="331">
                  <c:v>8.3076299493000008</c:v>
                </c:pt>
                <c:pt idx="332">
                  <c:v>8.3076299493000008</c:v>
                </c:pt>
                <c:pt idx="333">
                  <c:v>8.3076299493000008</c:v>
                </c:pt>
                <c:pt idx="334">
                  <c:v>8.3076299493000008</c:v>
                </c:pt>
                <c:pt idx="335">
                  <c:v>8.3076299493000008</c:v>
                </c:pt>
                <c:pt idx="336">
                  <c:v>8.3076299493000008</c:v>
                </c:pt>
                <c:pt idx="337">
                  <c:v>8.3076299493000008</c:v>
                </c:pt>
                <c:pt idx="338">
                  <c:v>8.3076299493000008</c:v>
                </c:pt>
                <c:pt idx="339">
                  <c:v>8.3076299493000008</c:v>
                </c:pt>
                <c:pt idx="340">
                  <c:v>8.3076299493000008</c:v>
                </c:pt>
                <c:pt idx="341">
                  <c:v>8.3076299493000008</c:v>
                </c:pt>
                <c:pt idx="342">
                  <c:v>8.3076299493000008</c:v>
                </c:pt>
                <c:pt idx="343">
                  <c:v>8.3076299493000008</c:v>
                </c:pt>
                <c:pt idx="344">
                  <c:v>8.3076299493000008</c:v>
                </c:pt>
                <c:pt idx="345">
                  <c:v>8.3076299493000008</c:v>
                </c:pt>
                <c:pt idx="346">
                  <c:v>8.3076299493000008</c:v>
                </c:pt>
                <c:pt idx="347">
                  <c:v>8.3076299493000008</c:v>
                </c:pt>
                <c:pt idx="348">
                  <c:v>8.3076299493000008</c:v>
                </c:pt>
                <c:pt idx="349">
                  <c:v>8.3076299493000008</c:v>
                </c:pt>
                <c:pt idx="350">
                  <c:v>8.3076299493000008</c:v>
                </c:pt>
                <c:pt idx="351">
                  <c:v>8.3076299493000008</c:v>
                </c:pt>
                <c:pt idx="352">
                  <c:v>8.3076299493000008</c:v>
                </c:pt>
                <c:pt idx="353">
                  <c:v>8.3076299493000008</c:v>
                </c:pt>
                <c:pt idx="354">
                  <c:v>8.3076299493000008</c:v>
                </c:pt>
                <c:pt idx="355">
                  <c:v>8.3076299493000008</c:v>
                </c:pt>
                <c:pt idx="356">
                  <c:v>8.3076299493000008</c:v>
                </c:pt>
                <c:pt idx="357">
                  <c:v>8.3076299493000008</c:v>
                </c:pt>
                <c:pt idx="358">
                  <c:v>8.3076299493000008</c:v>
                </c:pt>
                <c:pt idx="359">
                  <c:v>8.3076299493000008</c:v>
                </c:pt>
                <c:pt idx="360">
                  <c:v>8.3076299493000008</c:v>
                </c:pt>
                <c:pt idx="361">
                  <c:v>8.3076299493000008</c:v>
                </c:pt>
                <c:pt idx="362">
                  <c:v>8.3076299493000008</c:v>
                </c:pt>
                <c:pt idx="363">
                  <c:v>8.3076299493000008</c:v>
                </c:pt>
                <c:pt idx="364">
                  <c:v>8.3076299493000008</c:v>
                </c:pt>
              </c:numCache>
            </c:numRef>
          </c:val>
        </c:ser>
        <c:ser>
          <c:idx val="0"/>
          <c:order val="5"/>
          <c:tx>
            <c:strRef>
              <c:f>'A5.1 (A5.1M - A5.1P)'!$BA$33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(A5.1M - A5.1P)'!$BA$34:$BA$398</c:f>
              <c:numCache>
                <c:formatCode>0</c:formatCode>
                <c:ptCount val="365"/>
                <c:pt idx="0">
                  <c:v>83.080960403999995</c:v>
                </c:pt>
                <c:pt idx="1">
                  <c:v>82.954878011999995</c:v>
                </c:pt>
                <c:pt idx="2">
                  <c:v>82.830460834999997</c:v>
                </c:pt>
                <c:pt idx="3">
                  <c:v>82.707689837999993</c:v>
                </c:pt>
                <c:pt idx="4">
                  <c:v>82.586545983999997</c:v>
                </c:pt>
                <c:pt idx="5">
                  <c:v>82.467010238</c:v>
                </c:pt>
                <c:pt idx="6">
                  <c:v>82.349063561999998</c:v>
                </c:pt>
                <c:pt idx="7">
                  <c:v>82.232686921999999</c:v>
                </c:pt>
                <c:pt idx="8">
                  <c:v>82.117861281000003</c:v>
                </c:pt>
                <c:pt idx="9">
                  <c:v>82.004567602999998</c:v>
                </c:pt>
                <c:pt idx="10">
                  <c:v>81.892786852</c:v>
                </c:pt>
                <c:pt idx="11">
                  <c:v>81.782499991999998</c:v>
                </c:pt>
                <c:pt idx="12">
                  <c:v>81.673687986000004</c:v>
                </c:pt>
                <c:pt idx="13">
                  <c:v>81.566331798999997</c:v>
                </c:pt>
                <c:pt idx="14">
                  <c:v>81.460412395000006</c:v>
                </c:pt>
                <c:pt idx="15">
                  <c:v>81.355910737000002</c:v>
                </c:pt>
                <c:pt idx="16">
                  <c:v>81.252807790000006</c:v>
                </c:pt>
                <c:pt idx="17">
                  <c:v>81.151084517000001</c:v>
                </c:pt>
                <c:pt idx="18">
                  <c:v>81.050721882000005</c:v>
                </c:pt>
                <c:pt idx="19">
                  <c:v>80.951700849000005</c:v>
                </c:pt>
                <c:pt idx="20">
                  <c:v>80.854002382999994</c:v>
                </c:pt>
                <c:pt idx="21">
                  <c:v>80.757607445999994</c:v>
                </c:pt>
                <c:pt idx="22">
                  <c:v>80.662497004000002</c:v>
                </c:pt>
                <c:pt idx="23">
                  <c:v>80.568652018999998</c:v>
                </c:pt>
                <c:pt idx="24">
                  <c:v>80.476053456000002</c:v>
                </c:pt>
                <c:pt idx="25">
                  <c:v>80.384682279000003</c:v>
                </c:pt>
                <c:pt idx="26">
                  <c:v>80.294519450999999</c:v>
                </c:pt>
                <c:pt idx="27">
                  <c:v>80.205545936999997</c:v>
                </c:pt>
                <c:pt idx="28">
                  <c:v>80.117742699999994</c:v>
                </c:pt>
                <c:pt idx="29">
                  <c:v>80.031090704999997</c:v>
                </c:pt>
                <c:pt idx="30">
                  <c:v>79.945570914000001</c:v>
                </c:pt>
                <c:pt idx="31">
                  <c:v>79.861164294000005</c:v>
                </c:pt>
                <c:pt idx="32">
                  <c:v>79.777851806000001</c:v>
                </c:pt>
                <c:pt idx="33">
                  <c:v>79.695614414999994</c:v>
                </c:pt>
                <c:pt idx="34">
                  <c:v>79.614433085000002</c:v>
                </c:pt>
                <c:pt idx="35">
                  <c:v>79.534288779999997</c:v>
                </c:pt>
                <c:pt idx="36">
                  <c:v>79.455162463999997</c:v>
                </c:pt>
                <c:pt idx="37">
                  <c:v>79.377035101000004</c:v>
                </c:pt>
                <c:pt idx="38">
                  <c:v>79.299887654000003</c:v>
                </c:pt>
                <c:pt idx="39">
                  <c:v>79.223701087999999</c:v>
                </c:pt>
                <c:pt idx="40">
                  <c:v>79.148456366000005</c:v>
                </c:pt>
                <c:pt idx="41">
                  <c:v>79.074134452999999</c:v>
                </c:pt>
                <c:pt idx="42">
                  <c:v>79.000716311999994</c:v>
                </c:pt>
                <c:pt idx="43">
                  <c:v>78.928182906999993</c:v>
                </c:pt>
                <c:pt idx="44">
                  <c:v>78.856515201999997</c:v>
                </c:pt>
                <c:pt idx="45">
                  <c:v>78.785694160999995</c:v>
                </c:pt>
                <c:pt idx="46">
                  <c:v>78.715700749000007</c:v>
                </c:pt>
                <c:pt idx="47">
                  <c:v>78.646515927999999</c:v>
                </c:pt>
                <c:pt idx="48">
                  <c:v>78.578120663000007</c:v>
                </c:pt>
                <c:pt idx="49">
                  <c:v>78.510495918000004</c:v>
                </c:pt>
                <c:pt idx="50">
                  <c:v>78.443622656000002</c:v>
                </c:pt>
                <c:pt idx="51">
                  <c:v>78.377481841999995</c:v>
                </c:pt>
                <c:pt idx="52">
                  <c:v>78.312054439999997</c:v>
                </c:pt>
                <c:pt idx="53">
                  <c:v>78.247321412999995</c:v>
                </c:pt>
                <c:pt idx="54">
                  <c:v>78.183263725000003</c:v>
                </c:pt>
                <c:pt idx="55">
                  <c:v>78.119862341000001</c:v>
                </c:pt>
                <c:pt idx="56">
                  <c:v>78.057098222999997</c:v>
                </c:pt>
                <c:pt idx="57">
                  <c:v>77.994952337000001</c:v>
                </c:pt>
                <c:pt idx="58">
                  <c:v>77.933405645999997</c:v>
                </c:pt>
                <c:pt idx="59">
                  <c:v>77.872439114000002</c:v>
                </c:pt>
                <c:pt idx="60">
                  <c:v>77.812033704000001</c:v>
                </c:pt>
                <c:pt idx="61">
                  <c:v>77.752170380999999</c:v>
                </c:pt>
                <c:pt idx="62">
                  <c:v>77.692830108999999</c:v>
                </c:pt>
                <c:pt idx="63">
                  <c:v>77.633993852000003</c:v>
                </c:pt>
                <c:pt idx="64">
                  <c:v>77.575642572999996</c:v>
                </c:pt>
                <c:pt idx="65">
                  <c:v>77.517757236999998</c:v>
                </c:pt>
                <c:pt idx="66">
                  <c:v>77.460318806999993</c:v>
                </c:pt>
                <c:pt idx="67">
                  <c:v>77.403308246999998</c:v>
                </c:pt>
                <c:pt idx="68">
                  <c:v>77.346706521000002</c:v>
                </c:pt>
                <c:pt idx="69">
                  <c:v>77.290494593999995</c:v>
                </c:pt>
                <c:pt idx="70">
                  <c:v>77.234653428000001</c:v>
                </c:pt>
                <c:pt idx="71">
                  <c:v>77.179163989000003</c:v>
                </c:pt>
                <c:pt idx="72">
                  <c:v>77.124007238999994</c:v>
                </c:pt>
                <c:pt idx="73">
                  <c:v>77.069164142999995</c:v>
                </c:pt>
                <c:pt idx="74">
                  <c:v>77.014615664999994</c:v>
                </c:pt>
                <c:pt idx="75">
                  <c:v>76.960342768999993</c:v>
                </c:pt>
                <c:pt idx="76">
                  <c:v>76.906326418000006</c:v>
                </c:pt>
                <c:pt idx="77">
                  <c:v>76.852547576000006</c:v>
                </c:pt>
                <c:pt idx="78">
                  <c:v>76.798987208</c:v>
                </c:pt>
                <c:pt idx="79">
                  <c:v>76.745626277</c:v>
                </c:pt>
                <c:pt idx="80">
                  <c:v>76.692445747999997</c:v>
                </c:pt>
                <c:pt idx="81">
                  <c:v>76.639426583000002</c:v>
                </c:pt>
                <c:pt idx="82">
                  <c:v>76.586549747999996</c:v>
                </c:pt>
                <c:pt idx="83">
                  <c:v>76.533796205000002</c:v>
                </c:pt>
                <c:pt idx="84">
                  <c:v>76.48114692</c:v>
                </c:pt>
                <c:pt idx="85">
                  <c:v>76.428582855000002</c:v>
                </c:pt>
                <c:pt idx="86">
                  <c:v>76.376084974999998</c:v>
                </c:pt>
                <c:pt idx="87">
                  <c:v>76.323634244000004</c:v>
                </c:pt>
                <c:pt idx="88">
                  <c:v>76.271211625000007</c:v>
                </c:pt>
                <c:pt idx="89">
                  <c:v>76.218798082999996</c:v>
                </c:pt>
                <c:pt idx="90">
                  <c:v>76.166374580999999</c:v>
                </c:pt>
                <c:pt idx="91">
                  <c:v>76.113922083000006</c:v>
                </c:pt>
                <c:pt idx="92">
                  <c:v>76.061425521000004</c:v>
                </c:pt>
                <c:pt idx="93">
                  <c:v>76.008885695000004</c:v>
                </c:pt>
                <c:pt idx="94">
                  <c:v>75.956307370999994</c:v>
                </c:pt>
                <c:pt idx="95">
                  <c:v>75.903695315999997</c:v>
                </c:pt>
                <c:pt idx="96">
                  <c:v>75.851054298999998</c:v>
                </c:pt>
                <c:pt idx="97">
                  <c:v>75.798389086</c:v>
                </c:pt>
                <c:pt idx="98">
                  <c:v>75.745704443999998</c:v>
                </c:pt>
                <c:pt idx="99">
                  <c:v>75.693005141</c:v>
                </c:pt>
                <c:pt idx="100">
                  <c:v>75.640295942999998</c:v>
                </c:pt>
                <c:pt idx="101">
                  <c:v>75.587581618000002</c:v>
                </c:pt>
                <c:pt idx="102">
                  <c:v>75.534866933999993</c:v>
                </c:pt>
                <c:pt idx="103">
                  <c:v>75.482156656000001</c:v>
                </c:pt>
                <c:pt idx="104">
                  <c:v>75.429455552999997</c:v>
                </c:pt>
                <c:pt idx="105">
                  <c:v>75.376768390999999</c:v>
                </c:pt>
                <c:pt idx="106">
                  <c:v>75.324099938000003</c:v>
                </c:pt>
                <c:pt idx="107">
                  <c:v>75.271454961000003</c:v>
                </c:pt>
                <c:pt idx="108">
                  <c:v>75.218838227999996</c:v>
                </c:pt>
                <c:pt idx="109">
                  <c:v>75.166254503999994</c:v>
                </c:pt>
                <c:pt idx="110">
                  <c:v>75.113708557999999</c:v>
                </c:pt>
                <c:pt idx="111">
                  <c:v>75.061205156</c:v>
                </c:pt>
                <c:pt idx="112">
                  <c:v>75.008749066999997</c:v>
                </c:pt>
                <c:pt idx="113">
                  <c:v>74.956345056000004</c:v>
                </c:pt>
                <c:pt idx="114">
                  <c:v>74.903997892000007</c:v>
                </c:pt>
                <c:pt idx="115">
                  <c:v>74.851712340000006</c:v>
                </c:pt>
                <c:pt idx="116">
                  <c:v>74.799493170000005</c:v>
                </c:pt>
                <c:pt idx="117">
                  <c:v>74.747345147000004</c:v>
                </c:pt>
                <c:pt idx="118">
                  <c:v>74.695273039</c:v>
                </c:pt>
                <c:pt idx="119">
                  <c:v>74.643281612999999</c:v>
                </c:pt>
                <c:pt idx="120">
                  <c:v>74.591375635999995</c:v>
                </c:pt>
                <c:pt idx="121">
                  <c:v>74.539559875999998</c:v>
                </c:pt>
                <c:pt idx="122">
                  <c:v>74.487839098999999</c:v>
                </c:pt>
                <c:pt idx="123">
                  <c:v>74.436218073000006</c:v>
                </c:pt>
                <c:pt idx="124">
                  <c:v>74.384701565</c:v>
                </c:pt>
                <c:pt idx="125">
                  <c:v>74.333294343000006</c:v>
                </c:pt>
                <c:pt idx="126">
                  <c:v>74.282001171999994</c:v>
                </c:pt>
                <c:pt idx="127">
                  <c:v>74.230826820999994</c:v>
                </c:pt>
                <c:pt idx="128">
                  <c:v>74.179776056999998</c:v>
                </c:pt>
                <c:pt idx="129">
                  <c:v>74.128853645999996</c:v>
                </c:pt>
                <c:pt idx="130">
                  <c:v>74.078064357000002</c:v>
                </c:pt>
                <c:pt idx="131">
                  <c:v>74.027412955000003</c:v>
                </c:pt>
                <c:pt idx="132">
                  <c:v>73.976904208999997</c:v>
                </c:pt>
                <c:pt idx="133">
                  <c:v>73.926542885999993</c:v>
                </c:pt>
                <c:pt idx="134">
                  <c:v>73.876333752999997</c:v>
                </c:pt>
                <c:pt idx="135">
                  <c:v>73.826281576</c:v>
                </c:pt>
                <c:pt idx="136">
                  <c:v>73.776391122999996</c:v>
                </c:pt>
                <c:pt idx="137">
                  <c:v>73.726667161999998</c:v>
                </c:pt>
                <c:pt idx="138">
                  <c:v>73.677114458999995</c:v>
                </c:pt>
                <c:pt idx="139">
                  <c:v>73.627737781999997</c:v>
                </c:pt>
                <c:pt idx="140">
                  <c:v>73.578541897999997</c:v>
                </c:pt>
                <c:pt idx="141">
                  <c:v>73.529531573</c:v>
                </c:pt>
                <c:pt idx="142">
                  <c:v>73.480711576000004</c:v>
                </c:pt>
                <c:pt idx="143">
                  <c:v>73.432086673000001</c:v>
                </c:pt>
                <c:pt idx="144">
                  <c:v>73.383661631999999</c:v>
                </c:pt>
                <c:pt idx="145">
                  <c:v>73.335441219000003</c:v>
                </c:pt>
                <c:pt idx="146">
                  <c:v>73.287430201999996</c:v>
                </c:pt>
                <c:pt idx="147">
                  <c:v>73.239633347999998</c:v>
                </c:pt>
                <c:pt idx="148">
                  <c:v>73.192055425000007</c:v>
                </c:pt>
                <c:pt idx="149">
                  <c:v>73.144701198999996</c:v>
                </c:pt>
                <c:pt idx="150">
                  <c:v>73.097575437000003</c:v>
                </c:pt>
                <c:pt idx="151">
                  <c:v>73.050682907999999</c:v>
                </c:pt>
                <c:pt idx="152">
                  <c:v>73.004028376999997</c:v>
                </c:pt>
                <c:pt idx="153">
                  <c:v>72.957616611999995</c:v>
                </c:pt>
                <c:pt idx="154">
                  <c:v>72.911452381000004</c:v>
                </c:pt>
                <c:pt idx="155">
                  <c:v>72.865540449999997</c:v>
                </c:pt>
                <c:pt idx="156">
                  <c:v>72.819885587000002</c:v>
                </c:pt>
                <c:pt idx="157">
                  <c:v>72.774492558000006</c:v>
                </c:pt>
                <c:pt idx="158">
                  <c:v>72.729366131999996</c:v>
                </c:pt>
                <c:pt idx="159">
                  <c:v>72.684511075000003</c:v>
                </c:pt>
                <c:pt idx="160">
                  <c:v>72.639932153999993</c:v>
                </c:pt>
                <c:pt idx="161">
                  <c:v>72.595634137000005</c:v>
                </c:pt>
                <c:pt idx="162">
                  <c:v>72.551621791000002</c:v>
                </c:pt>
                <c:pt idx="163">
                  <c:v>72.507899882000004</c:v>
                </c:pt>
                <c:pt idx="164">
                  <c:v>72.464473178999995</c:v>
                </c:pt>
                <c:pt idx="165">
                  <c:v>72.421346447000005</c:v>
                </c:pt>
                <c:pt idx="166">
                  <c:v>72.378524455999994</c:v>
                </c:pt>
                <c:pt idx="167">
                  <c:v>72.336011971000005</c:v>
                </c:pt>
                <c:pt idx="168">
                  <c:v>72.293813759000003</c:v>
                </c:pt>
                <c:pt idx="169">
                  <c:v>72.251934589000001</c:v>
                </c:pt>
                <c:pt idx="170">
                  <c:v>72.210379227000004</c:v>
                </c:pt>
                <c:pt idx="171">
                  <c:v>72.169152440000005</c:v>
                </c:pt>
                <c:pt idx="172">
                  <c:v>72.128258996</c:v>
                </c:pt>
                <c:pt idx="173">
                  <c:v>72.087703661000006</c:v>
                </c:pt>
                <c:pt idx="174">
                  <c:v>72.047491203999996</c:v>
                </c:pt>
                <c:pt idx="175">
                  <c:v>72.007626389999999</c:v>
                </c:pt>
                <c:pt idx="176">
                  <c:v>71.968113986999995</c:v>
                </c:pt>
                <c:pt idx="177">
                  <c:v>71.928958762999997</c:v>
                </c:pt>
                <c:pt idx="178">
                  <c:v>71.890165484999997</c:v>
                </c:pt>
                <c:pt idx="179">
                  <c:v>71.851738918999999</c:v>
                </c:pt>
                <c:pt idx="180">
                  <c:v>71.813683834000003</c:v>
                </c:pt>
                <c:pt idx="181">
                  <c:v>71.776004994999994</c:v>
                </c:pt>
                <c:pt idx="182">
                  <c:v>71.738707171000001</c:v>
                </c:pt>
                <c:pt idx="183">
                  <c:v>71.701793996999996</c:v>
                </c:pt>
                <c:pt idx="184">
                  <c:v>71.665264582000006</c:v>
                </c:pt>
                <c:pt idx="185">
                  <c:v>71.629116905000004</c:v>
                </c:pt>
                <c:pt idx="186">
                  <c:v>71.593348943999999</c:v>
                </c:pt>
                <c:pt idx="187">
                  <c:v>71.557958678000006</c:v>
                </c:pt>
                <c:pt idx="188">
                  <c:v>71.522944084000002</c:v>
                </c:pt>
                <c:pt idx="189">
                  <c:v>71.488303139999999</c:v>
                </c:pt>
                <c:pt idx="190">
                  <c:v>71.454033824999996</c:v>
                </c:pt>
                <c:pt idx="191">
                  <c:v>71.420134117000003</c:v>
                </c:pt>
                <c:pt idx="192">
                  <c:v>71.386601994000003</c:v>
                </c:pt>
                <c:pt idx="193">
                  <c:v>71.353435434999994</c:v>
                </c:pt>
                <c:pt idx="194">
                  <c:v>71.320632415999995</c:v>
                </c:pt>
                <c:pt idx="195">
                  <c:v>71.288190917999998</c:v>
                </c:pt>
                <c:pt idx="196">
                  <c:v>71.256108917000006</c:v>
                </c:pt>
                <c:pt idx="197">
                  <c:v>71.224384392999994</c:v>
                </c:pt>
                <c:pt idx="198">
                  <c:v>71.193015321999994</c:v>
                </c:pt>
                <c:pt idx="199">
                  <c:v>71.161999683999994</c:v>
                </c:pt>
                <c:pt idx="200">
                  <c:v>71.131335456000002</c:v>
                </c:pt>
                <c:pt idx="201">
                  <c:v>71.101020617000003</c:v>
                </c:pt>
                <c:pt idx="202">
                  <c:v>71.071053144999993</c:v>
                </c:pt>
                <c:pt idx="203">
                  <c:v>71.041431019000001</c:v>
                </c:pt>
                <c:pt idx="204">
                  <c:v>71.012152215</c:v>
                </c:pt>
                <c:pt idx="205">
                  <c:v>70.983214712999995</c:v>
                </c:pt>
                <c:pt idx="206">
                  <c:v>70.954616490000006</c:v>
                </c:pt>
                <c:pt idx="207">
                  <c:v>70.926355525000005</c:v>
                </c:pt>
                <c:pt idx="208">
                  <c:v>70.898429796000002</c:v>
                </c:pt>
                <c:pt idx="209">
                  <c:v>70.870837281999997</c:v>
                </c:pt>
                <c:pt idx="210">
                  <c:v>70.843575959000006</c:v>
                </c:pt>
                <c:pt idx="211">
                  <c:v>70.816643807999995</c:v>
                </c:pt>
                <c:pt idx="212">
                  <c:v>70.790038804000005</c:v>
                </c:pt>
                <c:pt idx="213">
                  <c:v>70.763758928000001</c:v>
                </c:pt>
                <c:pt idx="214">
                  <c:v>70.737802157000004</c:v>
                </c:pt>
                <c:pt idx="215">
                  <c:v>70.712166468999996</c:v>
                </c:pt>
                <c:pt idx="216">
                  <c:v>70.686849842000001</c:v>
                </c:pt>
                <c:pt idx="217">
                  <c:v>70.661850255000004</c:v>
                </c:pt>
                <c:pt idx="218">
                  <c:v>70.637165686000003</c:v>
                </c:pt>
                <c:pt idx="219">
                  <c:v>70.612794113000007</c:v>
                </c:pt>
                <c:pt idx="220">
                  <c:v>70.588733513999998</c:v>
                </c:pt>
                <c:pt idx="221">
                  <c:v>70.564981867</c:v>
                </c:pt>
                <c:pt idx="222">
                  <c:v>70.541537151</c:v>
                </c:pt>
                <c:pt idx="223">
                  <c:v>70.518397343000004</c:v>
                </c:pt>
                <c:pt idx="224">
                  <c:v>70.495560423000001</c:v>
                </c:pt>
                <c:pt idx="225">
                  <c:v>70.473024366999994</c:v>
                </c:pt>
                <c:pt idx="226">
                  <c:v>70.450787153999997</c:v>
                </c:pt>
                <c:pt idx="227">
                  <c:v>70.428846762999996</c:v>
                </c:pt>
                <c:pt idx="228">
                  <c:v>70.407201172000001</c:v>
                </c:pt>
                <c:pt idx="229">
                  <c:v>70.385848358000004</c:v>
                </c:pt>
                <c:pt idx="230">
                  <c:v>70.364786300000006</c:v>
                </c:pt>
                <c:pt idx="231">
                  <c:v>70.344012976000002</c:v>
                </c:pt>
                <c:pt idx="232">
                  <c:v>70.323526365000006</c:v>
                </c:pt>
                <c:pt idx="233">
                  <c:v>70.303324443999998</c:v>
                </c:pt>
                <c:pt idx="234">
                  <c:v>70.283405191</c:v>
                </c:pt>
                <c:pt idx="235">
                  <c:v>70.263766586000003</c:v>
                </c:pt>
                <c:pt idx="236">
                  <c:v>70.244406604999995</c:v>
                </c:pt>
                <c:pt idx="237">
                  <c:v>70.225323227999993</c:v>
                </c:pt>
                <c:pt idx="238">
                  <c:v>70.206514432000006</c:v>
                </c:pt>
                <c:pt idx="239">
                  <c:v>70.187978196000003</c:v>
                </c:pt>
                <c:pt idx="240">
                  <c:v>70.169712497000006</c:v>
                </c:pt>
                <c:pt idx="241">
                  <c:v>70.151715314</c:v>
                </c:pt>
                <c:pt idx="242">
                  <c:v>70.133984624999997</c:v>
                </c:pt>
                <c:pt idx="243">
                  <c:v>70.116518408999994</c:v>
                </c:pt>
                <c:pt idx="244">
                  <c:v>70.099314643</c:v>
                </c:pt>
                <c:pt idx="245">
                  <c:v>70.082371305999999</c:v>
                </c:pt>
                <c:pt idx="246">
                  <c:v>70.065686374999999</c:v>
                </c:pt>
                <c:pt idx="247">
                  <c:v>70.049257830000002</c:v>
                </c:pt>
                <c:pt idx="248">
                  <c:v>70.033083646999998</c:v>
                </c:pt>
                <c:pt idx="249">
                  <c:v>70.017161806000004</c:v>
                </c:pt>
                <c:pt idx="250">
                  <c:v>70.001490285000003</c:v>
                </c:pt>
                <c:pt idx="251">
                  <c:v>69.986067061</c:v>
                </c:pt>
                <c:pt idx="252">
                  <c:v>69.970890112999996</c:v>
                </c:pt>
                <c:pt idx="253">
                  <c:v>69.955957419000001</c:v>
                </c:pt>
                <c:pt idx="254">
                  <c:v>69.941266958</c:v>
                </c:pt>
                <c:pt idx="255">
                  <c:v>69.926816707</c:v>
                </c:pt>
                <c:pt idx="256">
                  <c:v>69.912604643999998</c:v>
                </c:pt>
                <c:pt idx="257">
                  <c:v>69.898628747999993</c:v>
                </c:pt>
                <c:pt idx="258">
                  <c:v>69.884886996999995</c:v>
                </c:pt>
                <c:pt idx="259">
                  <c:v>69.871377370000005</c:v>
                </c:pt>
                <c:pt idx="260">
                  <c:v>69.858097842999996</c:v>
                </c:pt>
                <c:pt idx="261">
                  <c:v>69.845046397000004</c:v>
                </c:pt>
                <c:pt idx="262">
                  <c:v>69.832221007000001</c:v>
                </c:pt>
                <c:pt idx="263">
                  <c:v>69.819619653999993</c:v>
                </c:pt>
                <c:pt idx="264">
                  <c:v>69.807240315000001</c:v>
                </c:pt>
                <c:pt idx="265">
                  <c:v>69.795080967999994</c:v>
                </c:pt>
                <c:pt idx="266">
                  <c:v>69.783139590999994</c:v>
                </c:pt>
                <c:pt idx="267">
                  <c:v>69.771414163000003</c:v>
                </c:pt>
                <c:pt idx="268">
                  <c:v>69.759902662000002</c:v>
                </c:pt>
                <c:pt idx="269">
                  <c:v>69.748603066000001</c:v>
                </c:pt>
                <c:pt idx="270">
                  <c:v>69.737513351999993</c:v>
                </c:pt>
                <c:pt idx="271">
                  <c:v>69.726631501</c:v>
                </c:pt>
                <c:pt idx="272">
                  <c:v>69.715955488000006</c:v>
                </c:pt>
                <c:pt idx="273">
                  <c:v>69.705483293</c:v>
                </c:pt>
                <c:pt idx="274">
                  <c:v>69.695211143999998</c:v>
                </c:pt>
                <c:pt idx="275">
                  <c:v>69.685128263999999</c:v>
                </c:pt>
                <c:pt idx="276">
                  <c:v>69.675222126999998</c:v>
                </c:pt>
                <c:pt idx="277">
                  <c:v>69.665480208000005</c:v>
                </c:pt>
                <c:pt idx="278">
                  <c:v>69.655889978999994</c:v>
                </c:pt>
                <c:pt idx="279">
                  <c:v>69.646438915999994</c:v>
                </c:pt>
                <c:pt idx="280">
                  <c:v>69.637114491000006</c:v>
                </c:pt>
                <c:pt idx="281">
                  <c:v>69.627904178999998</c:v>
                </c:pt>
                <c:pt idx="282">
                  <c:v>69.618795453000004</c:v>
                </c:pt>
                <c:pt idx="283">
                  <c:v>69.609775787000004</c:v>
                </c:pt>
                <c:pt idx="284">
                  <c:v>69.600832654000001</c:v>
                </c:pt>
                <c:pt idx="285">
                  <c:v>69.591953529999998</c:v>
                </c:pt>
                <c:pt idx="286">
                  <c:v>69.583125886000005</c:v>
                </c:pt>
                <c:pt idx="287">
                  <c:v>69.574337197999995</c:v>
                </c:pt>
                <c:pt idx="288">
                  <c:v>69.565574939000001</c:v>
                </c:pt>
                <c:pt idx="289">
                  <c:v>69.556826583000003</c:v>
                </c:pt>
                <c:pt idx="290">
                  <c:v>69.548079603000005</c:v>
                </c:pt>
                <c:pt idx="291">
                  <c:v>69.539321474000005</c:v>
                </c:pt>
                <c:pt idx="292">
                  <c:v>69.530539669000007</c:v>
                </c:pt>
                <c:pt idx="293">
                  <c:v>69.521721662000004</c:v>
                </c:pt>
                <c:pt idx="294">
                  <c:v>69.512854927000006</c:v>
                </c:pt>
                <c:pt idx="295">
                  <c:v>69.503926938000006</c:v>
                </c:pt>
                <c:pt idx="296">
                  <c:v>69.494925167999995</c:v>
                </c:pt>
                <c:pt idx="297">
                  <c:v>69.485837090999993</c:v>
                </c:pt>
                <c:pt idx="298">
                  <c:v>69.476650180999997</c:v>
                </c:pt>
                <c:pt idx="299">
                  <c:v>69.467351911999998</c:v>
                </c:pt>
                <c:pt idx="300">
                  <c:v>69.457929758000006</c:v>
                </c:pt>
                <c:pt idx="301">
                  <c:v>69.448371191000007</c:v>
                </c:pt>
                <c:pt idx="302">
                  <c:v>69.438663688000005</c:v>
                </c:pt>
                <c:pt idx="303">
                  <c:v>69.428794719999999</c:v>
                </c:pt>
                <c:pt idx="304">
                  <c:v>69.418751761999999</c:v>
                </c:pt>
                <c:pt idx="305">
                  <c:v>69.408522286999997</c:v>
                </c:pt>
                <c:pt idx="306">
                  <c:v>69.398093770000003</c:v>
                </c:pt>
                <c:pt idx="307">
                  <c:v>69.387453683999993</c:v>
                </c:pt>
                <c:pt idx="308">
                  <c:v>69.376589503000005</c:v>
                </c:pt>
                <c:pt idx="309">
                  <c:v>69.365488701000004</c:v>
                </c:pt>
                <c:pt idx="310">
                  <c:v>69.354138751999997</c:v>
                </c:pt>
                <c:pt idx="311">
                  <c:v>69.342527129000004</c:v>
                </c:pt>
                <c:pt idx="312">
                  <c:v>69.330641306000004</c:v>
                </c:pt>
                <c:pt idx="313">
                  <c:v>69.318468757000005</c:v>
                </c:pt>
                <c:pt idx="314">
                  <c:v>69.305996956000001</c:v>
                </c:pt>
                <c:pt idx="315">
                  <c:v>69.293213375999997</c:v>
                </c:pt>
                <c:pt idx="316">
                  <c:v>69.280105492000004</c:v>
                </c:pt>
                <c:pt idx="317">
                  <c:v>69.266660776999998</c:v>
                </c:pt>
                <c:pt idx="318">
                  <c:v>69.252866705000002</c:v>
                </c:pt>
                <c:pt idx="319">
                  <c:v>69.238710749999996</c:v>
                </c:pt>
                <c:pt idx="320">
                  <c:v>69.224180384999997</c:v>
                </c:pt>
                <c:pt idx="321">
                  <c:v>69.209263085000003</c:v>
                </c:pt>
                <c:pt idx="322">
                  <c:v>69.193946323000006</c:v>
                </c:pt>
                <c:pt idx="323">
                  <c:v>69.178217572999998</c:v>
                </c:pt>
                <c:pt idx="324">
                  <c:v>69.162064309000002</c:v>
                </c:pt>
                <c:pt idx="325">
                  <c:v>69.145474003999993</c:v>
                </c:pt>
                <c:pt idx="326">
                  <c:v>69.128434131999995</c:v>
                </c:pt>
                <c:pt idx="327">
                  <c:v>69.110932168000005</c:v>
                </c:pt>
                <c:pt idx="328">
                  <c:v>69.092955584999999</c:v>
                </c:pt>
                <c:pt idx="329">
                  <c:v>69.074491855999995</c:v>
                </c:pt>
                <c:pt idx="330">
                  <c:v>69.055574366000002</c:v>
                </c:pt>
                <c:pt idx="331">
                  <c:v>69.036157371000002</c:v>
                </c:pt>
                <c:pt idx="332">
                  <c:v>69.016217789999999</c:v>
                </c:pt>
                <c:pt idx="333">
                  <c:v>68.995743219000005</c:v>
                </c:pt>
                <c:pt idx="334">
                  <c:v>68.974721250000002</c:v>
                </c:pt>
                <c:pt idx="335">
                  <c:v>68.953139479000001</c:v>
                </c:pt>
                <c:pt idx="336">
                  <c:v>68.930985497999998</c:v>
                </c:pt>
                <c:pt idx="337">
                  <c:v>68.908246902000002</c:v>
                </c:pt>
                <c:pt idx="338">
                  <c:v>68.884911285000001</c:v>
                </c:pt>
                <c:pt idx="339">
                  <c:v>68.860966241</c:v>
                </c:pt>
                <c:pt idx="340">
                  <c:v>68.836399364000002</c:v>
                </c:pt>
                <c:pt idx="341">
                  <c:v>68.811198247999997</c:v>
                </c:pt>
                <c:pt idx="342">
                  <c:v>68.785350487000002</c:v>
                </c:pt>
                <c:pt idx="343">
                  <c:v>68.758843674999994</c:v>
                </c:pt>
                <c:pt idx="344">
                  <c:v>68.731665406999994</c:v>
                </c:pt>
                <c:pt idx="345">
                  <c:v>68.703803276000002</c:v>
                </c:pt>
                <c:pt idx="346">
                  <c:v>68.675244875999994</c:v>
                </c:pt>
                <c:pt idx="347">
                  <c:v>68.645977801000001</c:v>
                </c:pt>
                <c:pt idx="348">
                  <c:v>68.615989646000003</c:v>
                </c:pt>
                <c:pt idx="349">
                  <c:v>68.585268005000003</c:v>
                </c:pt>
                <c:pt idx="350">
                  <c:v>68.553800469999999</c:v>
                </c:pt>
                <c:pt idx="351">
                  <c:v>68.521574637000001</c:v>
                </c:pt>
                <c:pt idx="352">
                  <c:v>68.488578099999998</c:v>
                </c:pt>
                <c:pt idx="353">
                  <c:v>68.454798452000006</c:v>
                </c:pt>
                <c:pt idx="354">
                  <c:v>68.420223288000003</c:v>
                </c:pt>
                <c:pt idx="355">
                  <c:v>68.384840202000007</c:v>
                </c:pt>
                <c:pt idx="356">
                  <c:v>68.348636787000004</c:v>
                </c:pt>
                <c:pt idx="357">
                  <c:v>68.311600638000002</c:v>
                </c:pt>
                <c:pt idx="358">
                  <c:v>68.273719348</c:v>
                </c:pt>
                <c:pt idx="359">
                  <c:v>68.234980512999996</c:v>
                </c:pt>
                <c:pt idx="360">
                  <c:v>68.195371725000001</c:v>
                </c:pt>
                <c:pt idx="361">
                  <c:v>68.154880578999993</c:v>
                </c:pt>
                <c:pt idx="362">
                  <c:v>68.113494669000005</c:v>
                </c:pt>
                <c:pt idx="363">
                  <c:v>68.071201588999998</c:v>
                </c:pt>
                <c:pt idx="364">
                  <c:v>68.027988933000003</c:v>
                </c:pt>
              </c:numCache>
            </c:numRef>
          </c:val>
        </c:ser>
        <c:ser>
          <c:idx val="4"/>
          <c:order val="6"/>
          <c:tx>
            <c:strRef>
              <c:f>'A5.1 (A5.1M - A5.1P)'!$BB$33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(A5.1M - A5.1P)'!$BB$34:$BB$398</c:f>
              <c:numCache>
                <c:formatCode>0</c:formatCode>
                <c:ptCount val="365"/>
                <c:pt idx="0">
                  <c:v>169.11631156999999</c:v>
                </c:pt>
                <c:pt idx="1">
                  <c:v>169.43457509000001</c:v>
                </c:pt>
                <c:pt idx="2">
                  <c:v>169.72626156999999</c:v>
                </c:pt>
                <c:pt idx="3">
                  <c:v>169.99175708000001</c:v>
                </c:pt>
                <c:pt idx="4">
                  <c:v>170.23144773000001</c:v>
                </c:pt>
                <c:pt idx="5">
                  <c:v>170.44571961</c:v>
                </c:pt>
                <c:pt idx="6">
                  <c:v>170.63495879999999</c:v>
                </c:pt>
                <c:pt idx="7">
                  <c:v>170.79955140000001</c:v>
                </c:pt>
                <c:pt idx="8">
                  <c:v>170.93988350000001</c:v>
                </c:pt>
                <c:pt idx="9">
                  <c:v>171.05634119000001</c:v>
                </c:pt>
                <c:pt idx="10">
                  <c:v>171.14931056</c:v>
                </c:pt>
                <c:pt idx="11">
                  <c:v>171.21917771</c:v>
                </c:pt>
                <c:pt idx="12">
                  <c:v>171.26632871999999</c:v>
                </c:pt>
                <c:pt idx="13">
                  <c:v>171.29114969</c:v>
                </c:pt>
                <c:pt idx="14">
                  <c:v>171.29402671</c:v>
                </c:pt>
                <c:pt idx="15">
                  <c:v>171.27534585999999</c:v>
                </c:pt>
                <c:pt idx="16">
                  <c:v>171.23549324999999</c:v>
                </c:pt>
                <c:pt idx="17">
                  <c:v>171.17485496</c:v>
                </c:pt>
                <c:pt idx="18">
                  <c:v>171.09381708000001</c:v>
                </c:pt>
                <c:pt idx="19">
                  <c:v>170.99276570999999</c:v>
                </c:pt>
                <c:pt idx="20">
                  <c:v>170.87208694</c:v>
                </c:pt>
                <c:pt idx="21">
                  <c:v>170.73216685</c:v>
                </c:pt>
                <c:pt idx="22">
                  <c:v>170.57339155</c:v>
                </c:pt>
                <c:pt idx="23">
                  <c:v>170.39614710999999</c:v>
                </c:pt>
                <c:pt idx="24">
                  <c:v>170.20081963999999</c:v>
                </c:pt>
                <c:pt idx="25">
                  <c:v>169.98779522000001</c:v>
                </c:pt>
                <c:pt idx="26">
                  <c:v>169.75745995</c:v>
                </c:pt>
                <c:pt idx="27">
                  <c:v>169.51019991999999</c:v>
                </c:pt>
                <c:pt idx="28">
                  <c:v>169.24640120999999</c:v>
                </c:pt>
                <c:pt idx="29">
                  <c:v>168.96644992</c:v>
                </c:pt>
                <c:pt idx="30">
                  <c:v>168.67073214999999</c:v>
                </c:pt>
                <c:pt idx="31">
                  <c:v>168.35963397</c:v>
                </c:pt>
                <c:pt idx="32">
                  <c:v>168.03354150000001</c:v>
                </c:pt>
                <c:pt idx="33">
                  <c:v>167.69284081000001</c:v>
                </c:pt>
                <c:pt idx="34">
                  <c:v>167.33791798999999</c:v>
                </c:pt>
                <c:pt idx="35">
                  <c:v>166.96915913999999</c:v>
                </c:pt>
                <c:pt idx="36">
                  <c:v>166.58695036</c:v>
                </c:pt>
                <c:pt idx="37">
                  <c:v>166.19167772</c:v>
                </c:pt>
                <c:pt idx="38">
                  <c:v>165.78372733</c:v>
                </c:pt>
                <c:pt idx="39">
                  <c:v>165.36348527999999</c:v>
                </c:pt>
                <c:pt idx="40">
                  <c:v>164.93133764999999</c:v>
                </c:pt>
                <c:pt idx="41">
                  <c:v>164.48767053</c:v>
                </c:pt>
                <c:pt idx="42">
                  <c:v>164.03287003</c:v>
                </c:pt>
                <c:pt idx="43">
                  <c:v>163.56732223</c:v>
                </c:pt>
                <c:pt idx="44">
                  <c:v>163.09141321000001</c:v>
                </c:pt>
                <c:pt idx="45">
                  <c:v>162.60552909</c:v>
                </c:pt>
                <c:pt idx="46">
                  <c:v>162.11005592999999</c:v>
                </c:pt>
                <c:pt idx="47">
                  <c:v>161.60537984000001</c:v>
                </c:pt>
                <c:pt idx="48">
                  <c:v>161.09188692000001</c:v>
                </c:pt>
                <c:pt idx="49">
                  <c:v>160.56996323000001</c:v>
                </c:pt>
                <c:pt idx="50">
                  <c:v>160.03999489</c:v>
                </c:pt>
                <c:pt idx="51">
                  <c:v>159.50236799000001</c:v>
                </c:pt>
                <c:pt idx="52">
                  <c:v>158.9574686</c:v>
                </c:pt>
                <c:pt idx="53">
                  <c:v>158.40568282999999</c:v>
                </c:pt>
                <c:pt idx="54">
                  <c:v>157.84739676999999</c:v>
                </c:pt>
                <c:pt idx="55">
                  <c:v>157.2829965</c:v>
                </c:pt>
                <c:pt idx="56">
                  <c:v>156.71286813</c:v>
                </c:pt>
                <c:pt idx="57">
                  <c:v>156.13739773</c:v>
                </c:pt>
                <c:pt idx="58">
                  <c:v>155.55697140999999</c:v>
                </c:pt>
                <c:pt idx="59">
                  <c:v>154.97197525000001</c:v>
                </c:pt>
                <c:pt idx="60">
                  <c:v>154.38279535000001</c:v>
                </c:pt>
                <c:pt idx="61">
                  <c:v>153.78981779</c:v>
                </c:pt>
                <c:pt idx="62">
                  <c:v>153.19342867</c:v>
                </c:pt>
                <c:pt idx="63">
                  <c:v>152.59401407999999</c:v>
                </c:pt>
                <c:pt idx="64">
                  <c:v>151.99196011000001</c:v>
                </c:pt>
                <c:pt idx="65">
                  <c:v>151.38765284999999</c:v>
                </c:pt>
                <c:pt idx="66">
                  <c:v>150.7814784</c:v>
                </c:pt>
                <c:pt idx="67">
                  <c:v>150.17382284000001</c:v>
                </c:pt>
                <c:pt idx="68">
                  <c:v>149.56507227</c:v>
                </c:pt>
                <c:pt idx="69">
                  <c:v>148.95561278</c:v>
                </c:pt>
                <c:pt idx="70">
                  <c:v>148.34583046</c:v>
                </c:pt>
                <c:pt idx="71">
                  <c:v>147.7361114</c:v>
                </c:pt>
                <c:pt idx="72">
                  <c:v>147.12684168999999</c:v>
                </c:pt>
                <c:pt idx="73">
                  <c:v>146.51840741999999</c:v>
                </c:pt>
                <c:pt idx="74">
                  <c:v>145.91119469</c:v>
                </c:pt>
                <c:pt idx="75">
                  <c:v>145.30558959000001</c:v>
                </c:pt>
                <c:pt idx="76">
                  <c:v>144.70197820999999</c:v>
                </c:pt>
                <c:pt idx="77">
                  <c:v>144.10074663</c:v>
                </c:pt>
                <c:pt idx="78">
                  <c:v>143.50228096000001</c:v>
                </c:pt>
                <c:pt idx="79">
                  <c:v>142.90696728</c:v>
                </c:pt>
                <c:pt idx="80">
                  <c:v>142.31519169000001</c:v>
                </c:pt>
                <c:pt idx="81">
                  <c:v>141.72734027000001</c:v>
                </c:pt>
                <c:pt idx="82">
                  <c:v>141.14379911</c:v>
                </c:pt>
                <c:pt idx="83">
                  <c:v>140.56495432</c:v>
                </c:pt>
                <c:pt idx="84">
                  <c:v>139.99119198</c:v>
                </c:pt>
                <c:pt idx="85">
                  <c:v>139.42289818</c:v>
                </c:pt>
                <c:pt idx="86">
                  <c:v>138.86045901</c:v>
                </c:pt>
                <c:pt idx="87">
                  <c:v>138.30426055999999</c:v>
                </c:pt>
                <c:pt idx="88">
                  <c:v>137.75468892999999</c:v>
                </c:pt>
                <c:pt idx="89">
                  <c:v>137.21213021</c:v>
                </c:pt>
                <c:pt idx="90">
                  <c:v>136.67697049</c:v>
                </c:pt>
                <c:pt idx="91">
                  <c:v>136.14959586000001</c:v>
                </c:pt>
                <c:pt idx="92">
                  <c:v>135.63030613999999</c:v>
                </c:pt>
                <c:pt idx="93">
                  <c:v>135.11905605999999</c:v>
                </c:pt>
                <c:pt idx="94">
                  <c:v>134.61571411</c:v>
                </c:pt>
                <c:pt idx="95">
                  <c:v>134.12014873999999</c:v>
                </c:pt>
                <c:pt idx="96">
                  <c:v>133.63222841999999</c:v>
                </c:pt>
                <c:pt idx="97">
                  <c:v>133.15182161999999</c:v>
                </c:pt>
                <c:pt idx="98">
                  <c:v>132.67879679999999</c:v>
                </c:pt>
                <c:pt idx="99">
                  <c:v>132.21302244</c:v>
                </c:pt>
                <c:pt idx="100">
                  <c:v>131.754367</c:v>
                </c:pt>
                <c:pt idx="101">
                  <c:v>131.30269895000001</c:v>
                </c:pt>
                <c:pt idx="102">
                  <c:v>130.85788675000001</c:v>
                </c:pt>
                <c:pt idx="103">
                  <c:v>130.41979888</c:v>
                </c:pt>
                <c:pt idx="104">
                  <c:v>129.98830380000001</c:v>
                </c:pt>
                <c:pt idx="105">
                  <c:v>129.56326998</c:v>
                </c:pt>
                <c:pt idx="106">
                  <c:v>129.14456587999999</c:v>
                </c:pt>
                <c:pt idx="107">
                  <c:v>128.73205996999999</c:v>
                </c:pt>
                <c:pt idx="108">
                  <c:v>128.32562073</c:v>
                </c:pt>
                <c:pt idx="109">
                  <c:v>127.92511661</c:v>
                </c:pt>
                <c:pt idx="110">
                  <c:v>127.53041609</c:v>
                </c:pt>
                <c:pt idx="111">
                  <c:v>127.14138763</c:v>
                </c:pt>
                <c:pt idx="112">
                  <c:v>126.7578997</c:v>
                </c:pt>
                <c:pt idx="113">
                  <c:v>126.37982076999999</c:v>
                </c:pt>
                <c:pt idx="114">
                  <c:v>126.0070193</c:v>
                </c:pt>
                <c:pt idx="115">
                  <c:v>125.63936377</c:v>
                </c:pt>
                <c:pt idx="116">
                  <c:v>125.27672262999999</c:v>
                </c:pt>
                <c:pt idx="117">
                  <c:v>124.91896436</c:v>
                </c:pt>
                <c:pt idx="118">
                  <c:v>124.56595743</c:v>
                </c:pt>
                <c:pt idx="119">
                  <c:v>124.21757030000001</c:v>
                </c:pt>
                <c:pt idx="120">
                  <c:v>123.87367143</c:v>
                </c:pt>
                <c:pt idx="121">
                  <c:v>123.53412931</c:v>
                </c:pt>
                <c:pt idx="122">
                  <c:v>123.19881239</c:v>
                </c:pt>
                <c:pt idx="123">
                  <c:v>122.86758914000001</c:v>
                </c:pt>
                <c:pt idx="124">
                  <c:v>122.54032803</c:v>
                </c:pt>
                <c:pt idx="125">
                  <c:v>122.21689752</c:v>
                </c:pt>
                <c:pt idx="126">
                  <c:v>121.89716609</c:v>
                </c:pt>
                <c:pt idx="127">
                  <c:v>121.5810022</c:v>
                </c:pt>
                <c:pt idx="128">
                  <c:v>121.26827432</c:v>
                </c:pt>
                <c:pt idx="129">
                  <c:v>120.95885091</c:v>
                </c:pt>
                <c:pt idx="130">
                  <c:v>120.65260044999999</c:v>
                </c:pt>
                <c:pt idx="131">
                  <c:v>120.3493914</c:v>
                </c:pt>
                <c:pt idx="132">
                  <c:v>120.04909223</c:v>
                </c:pt>
                <c:pt idx="133">
                  <c:v>119.7515714</c:v>
                </c:pt>
                <c:pt idx="134">
                  <c:v>119.45669739</c:v>
                </c:pt>
                <c:pt idx="135">
                  <c:v>119.16433866</c:v>
                </c:pt>
                <c:pt idx="136">
                  <c:v>118.87436366999999</c:v>
                </c:pt>
                <c:pt idx="137">
                  <c:v>118.58664090000001</c:v>
                </c:pt>
                <c:pt idx="138">
                  <c:v>118.30103880999999</c:v>
                </c:pt>
                <c:pt idx="139">
                  <c:v>118.01742588</c:v>
                </c:pt>
                <c:pt idx="140">
                  <c:v>117.73567056</c:v>
                </c:pt>
                <c:pt idx="141">
                  <c:v>117.45564132</c:v>
                </c:pt>
                <c:pt idx="142">
                  <c:v>117.17720663999999</c:v>
                </c:pt>
                <c:pt idx="143">
                  <c:v>116.90023497999999</c:v>
                </c:pt>
                <c:pt idx="144">
                  <c:v>116.6245948</c:v>
                </c:pt>
                <c:pt idx="145">
                  <c:v>116.35015457999999</c:v>
                </c:pt>
                <c:pt idx="146">
                  <c:v>116.07678278</c:v>
                </c:pt>
                <c:pt idx="147">
                  <c:v>115.80434787</c:v>
                </c:pt>
                <c:pt idx="148">
                  <c:v>115.53271832</c:v>
                </c:pt>
                <c:pt idx="149">
                  <c:v>115.26176259</c:v>
                </c:pt>
                <c:pt idx="150">
                  <c:v>114.99134916</c:v>
                </c:pt>
                <c:pt idx="151">
                  <c:v>114.72134647999999</c:v>
                </c:pt>
                <c:pt idx="152">
                  <c:v>114.45162302999999</c:v>
                </c:pt>
                <c:pt idx="153">
                  <c:v>114.18204727</c:v>
                </c:pt>
                <c:pt idx="154">
                  <c:v>113.91248767</c:v>
                </c:pt>
                <c:pt idx="155">
                  <c:v>113.64281271</c:v>
                </c:pt>
                <c:pt idx="156">
                  <c:v>113.37289084</c:v>
                </c:pt>
                <c:pt idx="157">
                  <c:v>113.10259053</c:v>
                </c:pt>
                <c:pt idx="158">
                  <c:v>112.83178024999999</c:v>
                </c:pt>
                <c:pt idx="159">
                  <c:v>112.56032848</c:v>
                </c:pt>
                <c:pt idx="160">
                  <c:v>112.28810366</c:v>
                </c:pt>
                <c:pt idx="161">
                  <c:v>112.01497428</c:v>
                </c:pt>
                <c:pt idx="162">
                  <c:v>111.74080881</c:v>
                </c:pt>
                <c:pt idx="163">
                  <c:v>111.4654757</c:v>
                </c:pt>
                <c:pt idx="164">
                  <c:v>111.18884342</c:v>
                </c:pt>
                <c:pt idx="165">
                  <c:v>110.91078045</c:v>
                </c:pt>
                <c:pt idx="166">
                  <c:v>110.63115525000001</c:v>
                </c:pt>
                <c:pt idx="167">
                  <c:v>110.34983628000001</c:v>
                </c:pt>
                <c:pt idx="168">
                  <c:v>110.06669203</c:v>
                </c:pt>
                <c:pt idx="169">
                  <c:v>109.78159094</c:v>
                </c:pt>
                <c:pt idx="170">
                  <c:v>109.49440149</c:v>
                </c:pt>
                <c:pt idx="171">
                  <c:v>109.20499215</c:v>
                </c:pt>
                <c:pt idx="172">
                  <c:v>108.91323139000001</c:v>
                </c:pt>
                <c:pt idx="173">
                  <c:v>108.61898767</c:v>
                </c:pt>
                <c:pt idx="174">
                  <c:v>108.32212946</c:v>
                </c:pt>
                <c:pt idx="175">
                  <c:v>108.02252522000001</c:v>
                </c:pt>
                <c:pt idx="176">
                  <c:v>107.72004343</c:v>
                </c:pt>
                <c:pt idx="177">
                  <c:v>107.41455255</c:v>
                </c:pt>
                <c:pt idx="178">
                  <c:v>107.10592105000001</c:v>
                </c:pt>
                <c:pt idx="179">
                  <c:v>106.7940174</c:v>
                </c:pt>
                <c:pt idx="180">
                  <c:v>106.47871006</c:v>
                </c:pt>
                <c:pt idx="181">
                  <c:v>106.1598675</c:v>
                </c:pt>
                <c:pt idx="182">
                  <c:v>105.83735819</c:v>
                </c:pt>
                <c:pt idx="183">
                  <c:v>105.51109393999999</c:v>
                </c:pt>
                <c:pt idx="184">
                  <c:v>105.18115994</c:v>
                </c:pt>
                <c:pt idx="185">
                  <c:v>104.84768473</c:v>
                </c:pt>
                <c:pt idx="186">
                  <c:v>104.51079682</c:v>
                </c:pt>
                <c:pt idx="187">
                  <c:v>104.17062477</c:v>
                </c:pt>
                <c:pt idx="188">
                  <c:v>103.8272971</c:v>
                </c:pt>
                <c:pt idx="189">
                  <c:v>103.48094234</c:v>
                </c:pt>
                <c:pt idx="190">
                  <c:v>103.13168903</c:v>
                </c:pt>
                <c:pt idx="191">
                  <c:v>102.77966569</c:v>
                </c:pt>
                <c:pt idx="192">
                  <c:v>102.42500087000001</c:v>
                </c:pt>
                <c:pt idx="193">
                  <c:v>102.0678231</c:v>
                </c:pt>
                <c:pt idx="194">
                  <c:v>101.7082609</c:v>
                </c:pt>
                <c:pt idx="195">
                  <c:v>101.34644281999999</c:v>
                </c:pt>
                <c:pt idx="196">
                  <c:v>100.98249738</c:v>
                </c:pt>
                <c:pt idx="197">
                  <c:v>100.61655312000001</c:v>
                </c:pt>
                <c:pt idx="198">
                  <c:v>100.24873857</c:v>
                </c:pt>
                <c:pt idx="199">
                  <c:v>99.879182260999997</c:v>
                </c:pt>
                <c:pt idx="200">
                  <c:v>99.508012729000001</c:v>
                </c:pt>
                <c:pt idx="201">
                  <c:v>99.135358507000007</c:v>
                </c:pt>
                <c:pt idx="202">
                  <c:v>98.761348126000001</c:v>
                </c:pt>
                <c:pt idx="203">
                  <c:v>98.386110121000002</c:v>
                </c:pt>
                <c:pt idx="204">
                  <c:v>98.009773023999998</c:v>
                </c:pt>
                <c:pt idx="205">
                  <c:v>97.632465366999995</c:v>
                </c:pt>
                <c:pt idx="206">
                  <c:v>97.254315684999995</c:v>
                </c:pt>
                <c:pt idx="207">
                  <c:v>96.875452510000002</c:v>
                </c:pt>
                <c:pt idx="208">
                  <c:v>96.496004373999995</c:v>
                </c:pt>
                <c:pt idx="209">
                  <c:v>96.116099810999998</c:v>
                </c:pt>
                <c:pt idx="210">
                  <c:v>95.735867354000007</c:v>
                </c:pt>
                <c:pt idx="211">
                  <c:v>95.355435534999998</c:v>
                </c:pt>
                <c:pt idx="212">
                  <c:v>94.974932887999998</c:v>
                </c:pt>
                <c:pt idx="213">
                  <c:v>94.594487944999997</c:v>
                </c:pt>
                <c:pt idx="214">
                  <c:v>94.214229239999995</c:v>
                </c:pt>
                <c:pt idx="215">
                  <c:v>93.834285304999995</c:v>
                </c:pt>
                <c:pt idx="216">
                  <c:v>93.454784673999995</c:v>
                </c:pt>
                <c:pt idx="217">
                  <c:v>93.075855877999999</c:v>
                </c:pt>
                <c:pt idx="218">
                  <c:v>92.697627452000006</c:v>
                </c:pt>
                <c:pt idx="219">
                  <c:v>92.320227927999994</c:v>
                </c:pt>
                <c:pt idx="220">
                  <c:v>91.943785840000004</c:v>
                </c:pt>
                <c:pt idx="221">
                  <c:v>91.568429718999994</c:v>
                </c:pt>
                <c:pt idx="222">
                  <c:v>91.194288099000005</c:v>
                </c:pt>
                <c:pt idx="223">
                  <c:v>90.821489513000003</c:v>
                </c:pt>
                <c:pt idx="224">
                  <c:v>90.450162493999997</c:v>
                </c:pt>
                <c:pt idx="225">
                  <c:v>90.080435574000006</c:v>
                </c:pt>
                <c:pt idx="226">
                  <c:v>89.712437288000004</c:v>
                </c:pt>
                <c:pt idx="227">
                  <c:v>89.346296167000006</c:v>
                </c:pt>
                <c:pt idx="228">
                  <c:v>88.982140744000006</c:v>
                </c:pt>
                <c:pt idx="229">
                  <c:v>88.620099553000003</c:v>
                </c:pt>
                <c:pt idx="230">
                  <c:v>88.260301127000005</c:v>
                </c:pt>
                <c:pt idx="231">
                  <c:v>87.902873998000004</c:v>
                </c:pt>
                <c:pt idx="232">
                  <c:v>87.547946699999997</c:v>
                </c:pt>
                <c:pt idx="233">
                  <c:v>87.195647764</c:v>
                </c:pt>
                <c:pt idx="234">
                  <c:v>86.846105725000001</c:v>
                </c:pt>
                <c:pt idx="235">
                  <c:v>86.499449115000004</c:v>
                </c:pt>
                <c:pt idx="236">
                  <c:v>86.155806467000005</c:v>
                </c:pt>
                <c:pt idx="237">
                  <c:v>85.815306315000001</c:v>
                </c:pt>
                <c:pt idx="238">
                  <c:v>85.478077189999993</c:v>
                </c:pt>
                <c:pt idx="239">
                  <c:v>85.144247625999995</c:v>
                </c:pt>
                <c:pt idx="240">
                  <c:v>84.813946156</c:v>
                </c:pt>
                <c:pt idx="241">
                  <c:v>84.487301313000003</c:v>
                </c:pt>
                <c:pt idx="242">
                  <c:v>84.164441629999999</c:v>
                </c:pt>
                <c:pt idx="243">
                  <c:v>83.845495639000006</c:v>
                </c:pt>
                <c:pt idx="244">
                  <c:v>83.530591873999995</c:v>
                </c:pt>
                <c:pt idx="245">
                  <c:v>83.219858868000003</c:v>
                </c:pt>
                <c:pt idx="246">
                  <c:v>82.913425153000006</c:v>
                </c:pt>
                <c:pt idx="247">
                  <c:v>82.611419261999998</c:v>
                </c:pt>
                <c:pt idx="248">
                  <c:v>82.313969728999993</c:v>
                </c:pt>
                <c:pt idx="249">
                  <c:v>82.021205086999998</c:v>
                </c:pt>
                <c:pt idx="250">
                  <c:v>81.733253867000002</c:v>
                </c:pt>
                <c:pt idx="251">
                  <c:v>81.450244604000005</c:v>
                </c:pt>
                <c:pt idx="252">
                  <c:v>81.172305829999999</c:v>
                </c:pt>
                <c:pt idx="253">
                  <c:v>80.899566078000007</c:v>
                </c:pt>
                <c:pt idx="254">
                  <c:v>80.632153880999994</c:v>
                </c:pt>
                <c:pt idx="255">
                  <c:v>80.370197771999997</c:v>
                </c:pt>
                <c:pt idx="256">
                  <c:v>80.113826283999998</c:v>
                </c:pt>
                <c:pt idx="257">
                  <c:v>79.863167950000005</c:v>
                </c:pt>
                <c:pt idx="258">
                  <c:v>79.618351302999997</c:v>
                </c:pt>
                <c:pt idx="259">
                  <c:v>79.379504874999995</c:v>
                </c:pt>
                <c:pt idx="260">
                  <c:v>79.146757199999996</c:v>
                </c:pt>
                <c:pt idx="261">
                  <c:v>78.920236810999995</c:v>
                </c:pt>
                <c:pt idx="262">
                  <c:v>78.700072241000001</c:v>
                </c:pt>
                <c:pt idx="263">
                  <c:v>78.486392021</c:v>
                </c:pt>
                <c:pt idx="264">
                  <c:v>78.279324686999999</c:v>
                </c:pt>
                <c:pt idx="265">
                  <c:v>78.078998768999995</c:v>
                </c:pt>
                <c:pt idx="266">
                  <c:v>77.885542802000003</c:v>
                </c:pt>
                <c:pt idx="267">
                  <c:v>77.699085318000002</c:v>
                </c:pt>
                <c:pt idx="268">
                  <c:v>77.519754851000002</c:v>
                </c:pt>
                <c:pt idx="269">
                  <c:v>77.347679932000005</c:v>
                </c:pt>
                <c:pt idx="270">
                  <c:v>77.182989096</c:v>
                </c:pt>
                <c:pt idx="271">
                  <c:v>77.025810875000005</c:v>
                </c:pt>
                <c:pt idx="272">
                  <c:v>76.876273800999996</c:v>
                </c:pt>
                <c:pt idx="273">
                  <c:v>76.734506409000005</c:v>
                </c:pt>
                <c:pt idx="274">
                  <c:v>76.600567170999994</c:v>
                </c:pt>
                <c:pt idx="275">
                  <c:v>76.474234324999998</c:v>
                </c:pt>
                <c:pt idx="276">
                  <c:v>76.355216046999999</c:v>
                </c:pt>
                <c:pt idx="277">
                  <c:v>76.243220516999997</c:v>
                </c:pt>
                <c:pt idx="278">
                  <c:v>76.137955911999995</c:v>
                </c:pt>
                <c:pt idx="279">
                  <c:v>76.039130408000005</c:v>
                </c:pt>
                <c:pt idx="280">
                  <c:v>75.946452183999995</c:v>
                </c:pt>
                <c:pt idx="281">
                  <c:v>75.859629417999997</c:v>
                </c:pt>
                <c:pt idx="282">
                  <c:v>75.778370287000001</c:v>
                </c:pt>
                <c:pt idx="283">
                  <c:v>75.702382970000002</c:v>
                </c:pt>
                <c:pt idx="284">
                  <c:v>75.631375641999995</c:v>
                </c:pt>
                <c:pt idx="285">
                  <c:v>75.565056483000006</c:v>
                </c:pt>
                <c:pt idx="286">
                  <c:v>75.503133669999997</c:v>
                </c:pt>
                <c:pt idx="287">
                  <c:v>75.445315379999997</c:v>
                </c:pt>
                <c:pt idx="288">
                  <c:v>75.391309792000001</c:v>
                </c:pt>
                <c:pt idx="289">
                  <c:v>75.340825082999999</c:v>
                </c:pt>
                <c:pt idx="290">
                  <c:v>75.293569430000005</c:v>
                </c:pt>
                <c:pt idx="291">
                  <c:v>75.249251012000002</c:v>
                </c:pt>
                <c:pt idx="292">
                  <c:v>75.207578005000002</c:v>
                </c:pt>
                <c:pt idx="293">
                  <c:v>75.168258588</c:v>
                </c:pt>
                <c:pt idx="294">
                  <c:v>75.131000939000003</c:v>
                </c:pt>
                <c:pt idx="295">
                  <c:v>75.095513233999995</c:v>
                </c:pt>
                <c:pt idx="296">
                  <c:v>75.061503651999999</c:v>
                </c:pt>
                <c:pt idx="297">
                  <c:v>75.028680370999993</c:v>
                </c:pt>
                <c:pt idx="298">
                  <c:v>74.996751567000004</c:v>
                </c:pt>
                <c:pt idx="299">
                  <c:v>74.965425418999999</c:v>
                </c:pt>
                <c:pt idx="300">
                  <c:v>74.934410104999998</c:v>
                </c:pt>
                <c:pt idx="301">
                  <c:v>74.903413800999999</c:v>
                </c:pt>
                <c:pt idx="302">
                  <c:v>74.872144687000002</c:v>
                </c:pt>
                <c:pt idx="303">
                  <c:v>74.840310938000002</c:v>
                </c:pt>
                <c:pt idx="304">
                  <c:v>74.807620733999997</c:v>
                </c:pt>
                <c:pt idx="305">
                  <c:v>74.773782251</c:v>
                </c:pt>
                <c:pt idx="306">
                  <c:v>74.738503668000007</c:v>
                </c:pt>
                <c:pt idx="307">
                  <c:v>74.701493162000006</c:v>
                </c:pt>
                <c:pt idx="308">
                  <c:v>74.662458909999998</c:v>
                </c:pt>
                <c:pt idx="309">
                  <c:v>74.621109090999994</c:v>
                </c:pt>
                <c:pt idx="310">
                  <c:v>74.577151881999995</c:v>
                </c:pt>
                <c:pt idx="311">
                  <c:v>74.530295460999994</c:v>
                </c:pt>
                <c:pt idx="312">
                  <c:v>74.480248005000007</c:v>
                </c:pt>
                <c:pt idx="313">
                  <c:v>74.426717693000001</c:v>
                </c:pt>
                <c:pt idx="314">
                  <c:v>74.369412701000002</c:v>
                </c:pt>
                <c:pt idx="315">
                  <c:v>74.308041207000002</c:v>
                </c:pt>
                <c:pt idx="316">
                  <c:v>74.242311389999998</c:v>
                </c:pt>
                <c:pt idx="317">
                  <c:v>74.171931427000004</c:v>
                </c:pt>
                <c:pt idx="318">
                  <c:v>74.096609494999996</c:v>
                </c:pt>
                <c:pt idx="319">
                  <c:v>74.016053772000006</c:v>
                </c:pt>
                <c:pt idx="320">
                  <c:v>73.929972436</c:v>
                </c:pt>
                <c:pt idx="321">
                  <c:v>73.838073664000007</c:v>
                </c:pt>
                <c:pt idx="322">
                  <c:v>73.740065634999993</c:v>
                </c:pt>
                <c:pt idx="323">
                  <c:v>73.635656525000002</c:v>
                </c:pt>
                <c:pt idx="324">
                  <c:v>73.524554512999998</c:v>
                </c:pt>
                <c:pt idx="325">
                  <c:v>73.406467776</c:v>
                </c:pt>
                <c:pt idx="326">
                  <c:v>73.281104491999997</c:v>
                </c:pt>
                <c:pt idx="327">
                  <c:v>73.148172838999997</c:v>
                </c:pt>
                <c:pt idx="328">
                  <c:v>73.007380994000002</c:v>
                </c:pt>
                <c:pt idx="329">
                  <c:v>72.858437133999999</c:v>
                </c:pt>
                <c:pt idx="330">
                  <c:v>72.701049437999998</c:v>
                </c:pt>
                <c:pt idx="331">
                  <c:v>72.534926084000006</c:v>
                </c:pt>
                <c:pt idx="332">
                  <c:v>72.359775248000005</c:v>
                </c:pt>
                <c:pt idx="333">
                  <c:v>72.175305109000007</c:v>
                </c:pt>
                <c:pt idx="334">
                  <c:v>71.981223843999999</c:v>
                </c:pt>
                <c:pt idx="335">
                  <c:v>71.777239631</c:v>
                </c:pt>
                <c:pt idx="336">
                  <c:v>71.563060648000004</c:v>
                </c:pt>
                <c:pt idx="337">
                  <c:v>71.338395071999997</c:v>
                </c:pt>
                <c:pt idx="338">
                  <c:v>71.102951081</c:v>
                </c:pt>
                <c:pt idx="339">
                  <c:v>70.856436852000002</c:v>
                </c:pt>
                <c:pt idx="340">
                  <c:v>70.598560563999996</c:v>
                </c:pt>
                <c:pt idx="341">
                  <c:v>70.329030392999996</c:v>
                </c:pt>
                <c:pt idx="342">
                  <c:v>70.047554519000002</c:v>
                </c:pt>
                <c:pt idx="343">
                  <c:v>69.753841116999993</c:v>
                </c:pt>
                <c:pt idx="344">
                  <c:v>69.447598366999998</c:v>
                </c:pt>
                <c:pt idx="345">
                  <c:v>69.128534445</c:v>
                </c:pt>
                <c:pt idx="346">
                  <c:v>68.796357529999995</c:v>
                </c:pt>
                <c:pt idx="347">
                  <c:v>68.450775798999999</c:v>
                </c:pt>
                <c:pt idx="348">
                  <c:v>68.091497429</c:v>
                </c:pt>
                <c:pt idx="349">
                  <c:v>67.718230598999995</c:v>
                </c:pt>
                <c:pt idx="350">
                  <c:v>67.330683484999994</c:v>
                </c:pt>
                <c:pt idx="351">
                  <c:v>66.928564266999999</c:v>
                </c:pt>
                <c:pt idx="352">
                  <c:v>66.511581120000002</c:v>
                </c:pt>
                <c:pt idx="353">
                  <c:v>66.079442224000005</c:v>
                </c:pt>
                <c:pt idx="354">
                  <c:v>65.631855755000004</c:v>
                </c:pt>
                <c:pt idx="355">
                  <c:v>65.168529891999995</c:v>
                </c:pt>
                <c:pt idx="356">
                  <c:v>64.689172811999995</c:v>
                </c:pt>
                <c:pt idx="357">
                  <c:v>64.193492692999996</c:v>
                </c:pt>
                <c:pt idx="358">
                  <c:v>63.681197711999999</c:v>
                </c:pt>
                <c:pt idx="359">
                  <c:v>63.151996046999997</c:v>
                </c:pt>
                <c:pt idx="360">
                  <c:v>62.605595876000002</c:v>
                </c:pt>
                <c:pt idx="361">
                  <c:v>62.041705376000003</c:v>
                </c:pt>
                <c:pt idx="362">
                  <c:v>61.460032726000001</c:v>
                </c:pt>
                <c:pt idx="363">
                  <c:v>60.860286102000003</c:v>
                </c:pt>
                <c:pt idx="364">
                  <c:v>60.242173682999997</c:v>
                </c:pt>
              </c:numCache>
            </c:numRef>
          </c:val>
        </c:ser>
        <c:ser>
          <c:idx val="7"/>
          <c:order val="7"/>
          <c:tx>
            <c:strRef>
              <c:f>'A5.1 (A5.1M - A5.1P)'!$BC$33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(A5.1M - A5.1P)'!$BC$34:$BC$398</c:f>
              <c:numCache>
                <c:formatCode>0</c:formatCode>
                <c:ptCount val="365"/>
                <c:pt idx="0">
                  <c:v>455.32205877000001</c:v>
                </c:pt>
                <c:pt idx="1">
                  <c:v>454.04070215000002</c:v>
                </c:pt>
                <c:pt idx="2">
                  <c:v>452.76562974000001</c:v>
                </c:pt>
                <c:pt idx="3">
                  <c:v>451.49688824999998</c:v>
                </c:pt>
                <c:pt idx="4">
                  <c:v>450.23452435000002</c:v>
                </c:pt>
                <c:pt idx="5">
                  <c:v>448.97858473000002</c:v>
                </c:pt>
                <c:pt idx="6">
                  <c:v>447.72911607999998</c:v>
                </c:pt>
                <c:pt idx="7">
                  <c:v>446.48616507000003</c:v>
                </c:pt>
                <c:pt idx="8">
                  <c:v>445.24977840000003</c:v>
                </c:pt>
                <c:pt idx="9">
                  <c:v>444.02009469000001</c:v>
                </c:pt>
                <c:pt idx="10">
                  <c:v>442.79713606000001</c:v>
                </c:pt>
                <c:pt idx="11">
                  <c:v>441.58087524000001</c:v>
                </c:pt>
                <c:pt idx="12">
                  <c:v>440.37135910000001</c:v>
                </c:pt>
                <c:pt idx="13">
                  <c:v>439.1686345</c:v>
                </c:pt>
                <c:pt idx="14">
                  <c:v>437.97274829000003</c:v>
                </c:pt>
                <c:pt idx="15">
                  <c:v>436.78374733999999</c:v>
                </c:pt>
                <c:pt idx="16">
                  <c:v>435.60167849999999</c:v>
                </c:pt>
                <c:pt idx="17">
                  <c:v>434.42658863000003</c:v>
                </c:pt>
                <c:pt idx="18">
                  <c:v>433.25852458999998</c:v>
                </c:pt>
                <c:pt idx="19">
                  <c:v>432.09753325000003</c:v>
                </c:pt>
                <c:pt idx="20">
                  <c:v>430.94366144999998</c:v>
                </c:pt>
                <c:pt idx="21">
                  <c:v>429.79695606000001</c:v>
                </c:pt>
                <c:pt idx="22">
                  <c:v>428.65746394000001</c:v>
                </c:pt>
                <c:pt idx="23">
                  <c:v>427.52523194000003</c:v>
                </c:pt>
                <c:pt idx="24">
                  <c:v>426.40030691999999</c:v>
                </c:pt>
                <c:pt idx="25">
                  <c:v>425.28273574999997</c:v>
                </c:pt>
                <c:pt idx="26">
                  <c:v>424.17256528000001</c:v>
                </c:pt>
                <c:pt idx="27">
                  <c:v>423.06984236</c:v>
                </c:pt>
                <c:pt idx="28">
                  <c:v>421.97461386999998</c:v>
                </c:pt>
                <c:pt idx="29">
                  <c:v>420.88692665999997</c:v>
                </c:pt>
                <c:pt idx="30">
                  <c:v>419.80682758</c:v>
                </c:pt>
                <c:pt idx="31">
                  <c:v>418.73436349000002</c:v>
                </c:pt>
                <c:pt idx="32">
                  <c:v>417.66958125999997</c:v>
                </c:pt>
                <c:pt idx="33">
                  <c:v>416.61252775000003</c:v>
                </c:pt>
                <c:pt idx="34">
                  <c:v>415.56324979999999</c:v>
                </c:pt>
                <c:pt idx="35">
                  <c:v>414.52179429</c:v>
                </c:pt>
                <c:pt idx="36">
                  <c:v>413.48820805999998</c:v>
                </c:pt>
                <c:pt idx="37">
                  <c:v>412.46253797999998</c:v>
                </c:pt>
                <c:pt idx="38">
                  <c:v>411.44483091000001</c:v>
                </c:pt>
                <c:pt idx="39">
                  <c:v>410.43513371</c:v>
                </c:pt>
                <c:pt idx="40">
                  <c:v>409.43349322</c:v>
                </c:pt>
                <c:pt idx="41">
                  <c:v>408.43995632999997</c:v>
                </c:pt>
                <c:pt idx="42">
                  <c:v>407.45456987</c:v>
                </c:pt>
                <c:pt idx="43">
                  <c:v>406.47738071999999</c:v>
                </c:pt>
                <c:pt idx="44">
                  <c:v>405.50843572000002</c:v>
                </c:pt>
                <c:pt idx="45">
                  <c:v>404.54778174</c:v>
                </c:pt>
                <c:pt idx="46">
                  <c:v>403.59546563999999</c:v>
                </c:pt>
                <c:pt idx="47">
                  <c:v>402.65153428000002</c:v>
                </c:pt>
                <c:pt idx="48">
                  <c:v>401.71603450999999</c:v>
                </c:pt>
                <c:pt idx="49">
                  <c:v>400.78901318999999</c:v>
                </c:pt>
                <c:pt idx="50">
                  <c:v>399.87051717999998</c:v>
                </c:pt>
                <c:pt idx="51">
                  <c:v>398.96059335000001</c:v>
                </c:pt>
                <c:pt idx="52">
                  <c:v>398.05928855000002</c:v>
                </c:pt>
                <c:pt idx="53">
                  <c:v>397.16664962999999</c:v>
                </c:pt>
                <c:pt idx="54">
                  <c:v>396.28272347000001</c:v>
                </c:pt>
                <c:pt idx="55">
                  <c:v>395.40755689999997</c:v>
                </c:pt>
                <c:pt idx="56">
                  <c:v>394.54119680999997</c:v>
                </c:pt>
                <c:pt idx="57">
                  <c:v>393.68369002999998</c:v>
                </c:pt>
                <c:pt idx="58">
                  <c:v>392.83508344000001</c:v>
                </c:pt>
                <c:pt idx="59">
                  <c:v>391.99542389999999</c:v>
                </c:pt>
                <c:pt idx="60">
                  <c:v>391.16475824999998</c:v>
                </c:pt>
                <c:pt idx="61">
                  <c:v>390.34313336000002</c:v>
                </c:pt>
                <c:pt idx="62">
                  <c:v>389.53059609000002</c:v>
                </c:pt>
                <c:pt idx="63">
                  <c:v>388.72719329</c:v>
                </c:pt>
                <c:pt idx="64">
                  <c:v>387.93297182999999</c:v>
                </c:pt>
                <c:pt idx="65">
                  <c:v>387.14797856000001</c:v>
                </c:pt>
                <c:pt idx="66">
                  <c:v>386.37226034999998</c:v>
                </c:pt>
                <c:pt idx="67">
                  <c:v>385.60586404999998</c:v>
                </c:pt>
                <c:pt idx="68">
                  <c:v>384.84883652000002</c:v>
                </c:pt>
                <c:pt idx="69">
                  <c:v>384.10122461999998</c:v>
                </c:pt>
                <c:pt idx="70">
                  <c:v>383.36307520000003</c:v>
                </c:pt>
                <c:pt idx="71">
                  <c:v>382.63443513999999</c:v>
                </c:pt>
                <c:pt idx="72">
                  <c:v>381.91535126999997</c:v>
                </c:pt>
                <c:pt idx="73">
                  <c:v>381.20587047999999</c:v>
                </c:pt>
                <c:pt idx="74">
                  <c:v>380.50603960000001</c:v>
                </c:pt>
                <c:pt idx="75">
                  <c:v>379.81590550999999</c:v>
                </c:pt>
                <c:pt idx="76">
                  <c:v>379.13551505999999</c:v>
                </c:pt>
                <c:pt idx="77">
                  <c:v>378.46491510999999</c:v>
                </c:pt>
                <c:pt idx="78">
                  <c:v>377.80415252</c:v>
                </c:pt>
                <c:pt idx="79">
                  <c:v>377.15327414000001</c:v>
                </c:pt>
                <c:pt idx="80">
                  <c:v>376.51232684000001</c:v>
                </c:pt>
                <c:pt idx="81">
                  <c:v>375.88135748000002</c:v>
                </c:pt>
                <c:pt idx="82">
                  <c:v>375.26041290000001</c:v>
                </c:pt>
                <c:pt idx="83">
                  <c:v>374.64953997999999</c:v>
                </c:pt>
                <c:pt idx="84">
                  <c:v>374.04878558000001</c:v>
                </c:pt>
                <c:pt idx="85">
                  <c:v>373.45819654000002</c:v>
                </c:pt>
                <c:pt idx="86">
                  <c:v>372.87781973</c:v>
                </c:pt>
                <c:pt idx="87">
                  <c:v>372.30770201000001</c:v>
                </c:pt>
                <c:pt idx="88">
                  <c:v>371.74789023</c:v>
                </c:pt>
                <c:pt idx="89">
                  <c:v>371.19843126000001</c:v>
                </c:pt>
                <c:pt idx="90">
                  <c:v>370.65937194999998</c:v>
                </c:pt>
                <c:pt idx="91">
                  <c:v>370.13075916999998</c:v>
                </c:pt>
                <c:pt idx="92">
                  <c:v>369.61264198999999</c:v>
                </c:pt>
                <c:pt idx="93">
                  <c:v>369.10507835999999</c:v>
                </c:pt>
                <c:pt idx="94">
                  <c:v>368.60812848</c:v>
                </c:pt>
                <c:pt idx="95">
                  <c:v>368.12185252</c:v>
                </c:pt>
                <c:pt idx="96">
                  <c:v>367.64631064999998</c:v>
                </c:pt>
                <c:pt idx="97">
                  <c:v>367.18156305999997</c:v>
                </c:pt>
                <c:pt idx="98">
                  <c:v>366.72766992999999</c:v>
                </c:pt>
                <c:pt idx="99">
                  <c:v>366.28469143000001</c:v>
                </c:pt>
                <c:pt idx="100">
                  <c:v>365.85268774000002</c:v>
                </c:pt>
                <c:pt idx="101">
                  <c:v>365.43171905000003</c:v>
                </c:pt>
                <c:pt idx="102">
                  <c:v>365.02184553000001</c:v>
                </c:pt>
                <c:pt idx="103">
                  <c:v>364.62312736000001</c:v>
                </c:pt>
                <c:pt idx="104">
                  <c:v>364.23562471999998</c:v>
                </c:pt>
                <c:pt idx="105">
                  <c:v>363.85939779</c:v>
                </c:pt>
                <c:pt idx="106">
                  <c:v>363.49450675000003</c:v>
                </c:pt>
                <c:pt idx="107">
                  <c:v>363.14101176999998</c:v>
                </c:pt>
                <c:pt idx="108">
                  <c:v>362.79897304999997</c:v>
                </c:pt>
                <c:pt idx="109">
                  <c:v>362.46845073999998</c:v>
                </c:pt>
                <c:pt idx="110">
                  <c:v>362.14950505000002</c:v>
                </c:pt>
                <c:pt idx="111">
                  <c:v>361.84219612999999</c:v>
                </c:pt>
                <c:pt idx="112">
                  <c:v>361.54658418000002</c:v>
                </c:pt>
                <c:pt idx="113">
                  <c:v>361.26272936999999</c:v>
                </c:pt>
                <c:pt idx="114">
                  <c:v>360.99069187999999</c:v>
                </c:pt>
                <c:pt idx="115">
                  <c:v>360.73053189000001</c:v>
                </c:pt>
                <c:pt idx="116">
                  <c:v>360.48230957999999</c:v>
                </c:pt>
                <c:pt idx="117">
                  <c:v>360.24608511999998</c:v>
                </c:pt>
                <c:pt idx="118">
                  <c:v>360.02191871000002</c:v>
                </c:pt>
                <c:pt idx="119">
                  <c:v>359.80987051</c:v>
                </c:pt>
                <c:pt idx="120">
                  <c:v>359.6100007</c:v>
                </c:pt>
                <c:pt idx="121">
                  <c:v>359.42236946999998</c:v>
                </c:pt>
                <c:pt idx="122">
                  <c:v>359.24703699000003</c:v>
                </c:pt>
                <c:pt idx="123">
                  <c:v>359.08406344999997</c:v>
                </c:pt>
                <c:pt idx="124">
                  <c:v>358.93350901000002</c:v>
                </c:pt>
                <c:pt idx="125">
                  <c:v>358.79543387000001</c:v>
                </c:pt>
                <c:pt idx="126">
                  <c:v>358.66989819999998</c:v>
                </c:pt>
                <c:pt idx="127">
                  <c:v>358.55696217000002</c:v>
                </c:pt>
                <c:pt idx="128">
                  <c:v>358.45668597000002</c:v>
                </c:pt>
                <c:pt idx="129">
                  <c:v>358.36912977999998</c:v>
                </c:pt>
                <c:pt idx="130">
                  <c:v>358.29435376999999</c:v>
                </c:pt>
                <c:pt idx="131">
                  <c:v>358.23241812999999</c:v>
                </c:pt>
                <c:pt idx="132">
                  <c:v>358.18338303000002</c:v>
                </c:pt>
                <c:pt idx="133">
                  <c:v>358.14730866000002</c:v>
                </c:pt>
                <c:pt idx="134">
                  <c:v>358.12425518999999</c:v>
                </c:pt>
                <c:pt idx="135">
                  <c:v>358.11428280000001</c:v>
                </c:pt>
                <c:pt idx="136">
                  <c:v>358.11745165999997</c:v>
                </c:pt>
                <c:pt idx="137">
                  <c:v>358.13382196999999</c:v>
                </c:pt>
                <c:pt idx="138">
                  <c:v>358.16345389999998</c:v>
                </c:pt>
                <c:pt idx="139">
                  <c:v>358.20640761999999</c:v>
                </c:pt>
                <c:pt idx="140">
                  <c:v>358.26274332000003</c:v>
                </c:pt>
                <c:pt idx="141">
                  <c:v>358.33252117000001</c:v>
                </c:pt>
                <c:pt idx="142">
                  <c:v>358.41580135999999</c:v>
                </c:pt>
                <c:pt idx="143">
                  <c:v>358.51264406000001</c:v>
                </c:pt>
                <c:pt idx="144">
                  <c:v>358.62310945000002</c:v>
                </c:pt>
                <c:pt idx="145">
                  <c:v>358.74725771999999</c:v>
                </c:pt>
                <c:pt idx="146">
                  <c:v>358.88514903999999</c:v>
                </c:pt>
                <c:pt idx="147">
                  <c:v>359.03684357999998</c:v>
                </c:pt>
                <c:pt idx="148">
                  <c:v>359.20240153999998</c:v>
                </c:pt>
                <c:pt idx="149">
                  <c:v>359.38188308000002</c:v>
                </c:pt>
                <c:pt idx="150">
                  <c:v>359.57534838999999</c:v>
                </c:pt>
                <c:pt idx="151">
                  <c:v>359.78285763999997</c:v>
                </c:pt>
                <c:pt idx="152">
                  <c:v>360.00447101999998</c:v>
                </c:pt>
                <c:pt idx="153">
                  <c:v>360.24024871</c:v>
                </c:pt>
                <c:pt idx="154">
                  <c:v>360.49025087000001</c:v>
                </c:pt>
                <c:pt idx="155">
                  <c:v>360.75453770000001</c:v>
                </c:pt>
                <c:pt idx="156">
                  <c:v>361.03316937</c:v>
                </c:pt>
                <c:pt idx="157">
                  <c:v>361.32620606</c:v>
                </c:pt>
                <c:pt idx="158">
                  <c:v>361.63370794999997</c:v>
                </c:pt>
                <c:pt idx="159">
                  <c:v>361.95573522000001</c:v>
                </c:pt>
                <c:pt idx="160">
                  <c:v>362.29234804999999</c:v>
                </c:pt>
                <c:pt idx="161">
                  <c:v>362.64360661000001</c:v>
                </c:pt>
                <c:pt idx="162">
                  <c:v>363.00957109000001</c:v>
                </c:pt>
                <c:pt idx="163">
                  <c:v>363.39030165999998</c:v>
                </c:pt>
                <c:pt idx="164">
                  <c:v>363.78585851000003</c:v>
                </c:pt>
                <c:pt idx="165">
                  <c:v>364.19630180000001</c:v>
                </c:pt>
                <c:pt idx="166">
                  <c:v>364.62169173000001</c:v>
                </c:pt>
                <c:pt idx="167">
                  <c:v>365.06208846999999</c:v>
                </c:pt>
                <c:pt idx="168">
                  <c:v>365.51755221000002</c:v>
                </c:pt>
                <c:pt idx="169">
                  <c:v>365.98814311000001</c:v>
                </c:pt>
                <c:pt idx="170">
                  <c:v>366.47392135000001</c:v>
                </c:pt>
                <c:pt idx="171">
                  <c:v>366.97494712999998</c:v>
                </c:pt>
                <c:pt idx="172">
                  <c:v>367.49128060999999</c:v>
                </c:pt>
                <c:pt idx="173">
                  <c:v>368.02298198</c:v>
                </c:pt>
                <c:pt idx="174">
                  <c:v>368.57011140999998</c:v>
                </c:pt>
                <c:pt idx="175">
                  <c:v>369.13272907999999</c:v>
                </c:pt>
                <c:pt idx="176">
                  <c:v>369.71089518000002</c:v>
                </c:pt>
                <c:pt idx="177">
                  <c:v>370.30466987</c:v>
                </c:pt>
                <c:pt idx="178">
                  <c:v>370.91411334999998</c:v>
                </c:pt>
                <c:pt idx="179">
                  <c:v>371.53928579000001</c:v>
                </c:pt>
                <c:pt idx="180">
                  <c:v>372.18024737000002</c:v>
                </c:pt>
                <c:pt idx="181">
                  <c:v>372.83705825999999</c:v>
                </c:pt>
                <c:pt idx="182">
                  <c:v>373.50977864999999</c:v>
                </c:pt>
                <c:pt idx="183">
                  <c:v>374.19839002999998</c:v>
                </c:pt>
                <c:pt idx="184">
                  <c:v>374.90255915</c:v>
                </c:pt>
                <c:pt idx="185">
                  <c:v>375.62187409000001</c:v>
                </c:pt>
                <c:pt idx="186">
                  <c:v>376.35592288999999</c:v>
                </c:pt>
                <c:pt idx="187">
                  <c:v>377.10429363999998</c:v>
                </c:pt>
                <c:pt idx="188">
                  <c:v>377.86657439999999</c:v>
                </c:pt>
                <c:pt idx="189">
                  <c:v>378.64235323999998</c:v>
                </c:pt>
                <c:pt idx="190">
                  <c:v>379.43121821</c:v>
                </c:pt>
                <c:pt idx="191">
                  <c:v>380.23275740000003</c:v>
                </c:pt>
                <c:pt idx="192">
                  <c:v>381.04655886</c:v>
                </c:pt>
                <c:pt idx="193">
                  <c:v>381.87221066000001</c:v>
                </c:pt>
                <c:pt idx="194">
                  <c:v>382.70930088</c:v>
                </c:pt>
                <c:pt idx="195">
                  <c:v>383.55741755999998</c:v>
                </c:pt>
                <c:pt idx="196">
                  <c:v>384.41614879000002</c:v>
                </c:pt>
                <c:pt idx="197">
                  <c:v>385.28508262999998</c:v>
                </c:pt>
                <c:pt idx="198">
                  <c:v>386.16380714000002</c:v>
                </c:pt>
                <c:pt idx="199">
                  <c:v>387.0519104</c:v>
                </c:pt>
                <c:pt idx="200">
                  <c:v>387.94898045999997</c:v>
                </c:pt>
                <c:pt idx="201">
                  <c:v>388.85460540000003</c:v>
                </c:pt>
                <c:pt idx="202">
                  <c:v>389.76837327999999</c:v>
                </c:pt>
                <c:pt idx="203">
                  <c:v>390.68987217</c:v>
                </c:pt>
                <c:pt idx="204">
                  <c:v>391.61869013</c:v>
                </c:pt>
                <c:pt idx="205">
                  <c:v>392.55441524000003</c:v>
                </c:pt>
                <c:pt idx="206">
                  <c:v>393.49663555000001</c:v>
                </c:pt>
                <c:pt idx="207">
                  <c:v>394.44493913999997</c:v>
                </c:pt>
                <c:pt idx="208">
                  <c:v>395.39891406999999</c:v>
                </c:pt>
                <c:pt idx="209">
                  <c:v>396.35814841000001</c:v>
                </c:pt>
                <c:pt idx="210">
                  <c:v>397.32223021999999</c:v>
                </c:pt>
                <c:pt idx="211">
                  <c:v>398.29074758000002</c:v>
                </c:pt>
                <c:pt idx="212">
                  <c:v>399.26328854000002</c:v>
                </c:pt>
                <c:pt idx="213">
                  <c:v>400.23944117999997</c:v>
                </c:pt>
                <c:pt idx="214">
                  <c:v>401.21879355999999</c:v>
                </c:pt>
                <c:pt idx="215">
                  <c:v>402.20093373999998</c:v>
                </c:pt>
                <c:pt idx="216">
                  <c:v>403.18544981000002</c:v>
                </c:pt>
                <c:pt idx="217">
                  <c:v>404.17192980999999</c:v>
                </c:pt>
                <c:pt idx="218">
                  <c:v>405.15996181999998</c:v>
                </c:pt>
                <c:pt idx="219">
                  <c:v>406.14913390999999</c:v>
                </c:pt>
                <c:pt idx="220">
                  <c:v>407.13903413000003</c:v>
                </c:pt>
                <c:pt idx="221">
                  <c:v>408.12925057000001</c:v>
                </c:pt>
                <c:pt idx="222">
                  <c:v>409.11937128</c:v>
                </c:pt>
                <c:pt idx="223">
                  <c:v>410.10898433</c:v>
                </c:pt>
                <c:pt idx="224">
                  <c:v>411.09767778000003</c:v>
                </c:pt>
                <c:pt idx="225">
                  <c:v>412.08503970999999</c:v>
                </c:pt>
                <c:pt idx="226">
                  <c:v>413.07065819000002</c:v>
                </c:pt>
                <c:pt idx="227">
                  <c:v>414.05412127</c:v>
                </c:pt>
                <c:pt idx="228">
                  <c:v>415.03501702</c:v>
                </c:pt>
                <c:pt idx="229">
                  <c:v>416.01293351999999</c:v>
                </c:pt>
                <c:pt idx="230">
                  <c:v>416.98745881999997</c:v>
                </c:pt>
                <c:pt idx="231">
                  <c:v>417.95818100000002</c:v>
                </c:pt>
                <c:pt idx="232">
                  <c:v>418.92468811999998</c:v>
                </c:pt>
                <c:pt idx="233">
                  <c:v>419.88656823999997</c:v>
                </c:pt>
                <c:pt idx="234">
                  <c:v>420.84340944000002</c:v>
                </c:pt>
                <c:pt idx="235">
                  <c:v>421.79479978000001</c:v>
                </c:pt>
                <c:pt idx="236">
                  <c:v>422.74032733000001</c:v>
                </c:pt>
                <c:pt idx="237">
                  <c:v>423.67958014999999</c:v>
                </c:pt>
                <c:pt idx="238">
                  <c:v>424.61214631000001</c:v>
                </c:pt>
                <c:pt idx="239">
                  <c:v>425.53761387999998</c:v>
                </c:pt>
                <c:pt idx="240">
                  <c:v>426.45557092000001</c:v>
                </c:pt>
                <c:pt idx="241">
                  <c:v>427.36560551000002</c:v>
                </c:pt>
                <c:pt idx="242">
                  <c:v>428.26730570000001</c:v>
                </c:pt>
                <c:pt idx="243">
                  <c:v>429.16025955999999</c:v>
                </c:pt>
                <c:pt idx="244">
                  <c:v>430.04405516999998</c:v>
                </c:pt>
                <c:pt idx="245">
                  <c:v>430.91828057999999</c:v>
                </c:pt>
                <c:pt idx="246">
                  <c:v>431.78252386000003</c:v>
                </c:pt>
                <c:pt idx="247">
                  <c:v>432.63637309000001</c:v>
                </c:pt>
                <c:pt idx="248">
                  <c:v>433.47941631999998</c:v>
                </c:pt>
                <c:pt idx="249">
                  <c:v>434.31124161999998</c:v>
                </c:pt>
                <c:pt idx="250">
                  <c:v>435.13143707</c:v>
                </c:pt>
                <c:pt idx="251">
                  <c:v>435.93959072000001</c:v>
                </c:pt>
                <c:pt idx="252">
                  <c:v>436.73529065000002</c:v>
                </c:pt>
                <c:pt idx="253">
                  <c:v>437.51812491999999</c:v>
                </c:pt>
                <c:pt idx="254">
                  <c:v>438.28791890999997</c:v>
                </c:pt>
                <c:pt idx="255">
                  <c:v>439.04461823999998</c:v>
                </c:pt>
                <c:pt idx="256">
                  <c:v>439.78718735000001</c:v>
                </c:pt>
                <c:pt idx="257">
                  <c:v>440.51521363000001</c:v>
                </c:pt>
                <c:pt idx="258">
                  <c:v>441.22828446</c:v>
                </c:pt>
                <c:pt idx="259">
                  <c:v>441.92598724999999</c:v>
                </c:pt>
                <c:pt idx="260">
                  <c:v>442.60790938000002</c:v>
                </c:pt>
                <c:pt idx="261">
                  <c:v>443.27363824999998</c:v>
                </c:pt>
                <c:pt idx="262">
                  <c:v>443.92276125000001</c:v>
                </c:pt>
                <c:pt idx="263">
                  <c:v>444.55486576999999</c:v>
                </c:pt>
                <c:pt idx="264">
                  <c:v>445.16953920999998</c:v>
                </c:pt>
                <c:pt idx="265">
                  <c:v>445.76636895000001</c:v>
                </c:pt>
                <c:pt idx="266">
                  <c:v>446.34494239999998</c:v>
                </c:pt>
                <c:pt idx="267">
                  <c:v>446.90484694000003</c:v>
                </c:pt>
                <c:pt idx="268">
                  <c:v>447.44566995999998</c:v>
                </c:pt>
                <c:pt idx="269">
                  <c:v>447.96699887</c:v>
                </c:pt>
                <c:pt idx="270">
                  <c:v>448.46842104000001</c:v>
                </c:pt>
                <c:pt idx="271">
                  <c:v>448.94952388000002</c:v>
                </c:pt>
                <c:pt idx="272">
                  <c:v>449.40989478</c:v>
                </c:pt>
                <c:pt idx="273">
                  <c:v>449.84912112000001</c:v>
                </c:pt>
                <c:pt idx="274">
                  <c:v>450.26671992000001</c:v>
                </c:pt>
                <c:pt idx="275">
                  <c:v>450.66192665</c:v>
                </c:pt>
                <c:pt idx="276">
                  <c:v>451.03390639999998</c:v>
                </c:pt>
                <c:pt idx="277">
                  <c:v>451.38182425000002</c:v>
                </c:pt>
                <c:pt idx="278">
                  <c:v>451.70484528999998</c:v>
                </c:pt>
                <c:pt idx="279">
                  <c:v>452.00213460999998</c:v>
                </c:pt>
                <c:pt idx="280">
                  <c:v>452.27285728999999</c:v>
                </c:pt>
                <c:pt idx="281">
                  <c:v>452.51617842000002</c:v>
                </c:pt>
                <c:pt idx="282">
                  <c:v>452.73126309999998</c:v>
                </c:pt>
                <c:pt idx="283">
                  <c:v>452.91727639999999</c:v>
                </c:pt>
                <c:pt idx="284">
                  <c:v>453.07338341000002</c:v>
                </c:pt>
                <c:pt idx="285">
                  <c:v>453.19874922000002</c:v>
                </c:pt>
                <c:pt idx="286">
                  <c:v>453.29253892000003</c:v>
                </c:pt>
                <c:pt idx="287">
                  <c:v>453.35391759999999</c:v>
                </c:pt>
                <c:pt idx="288">
                  <c:v>453.38205033999998</c:v>
                </c:pt>
                <c:pt idx="289">
                  <c:v>453.37610222000001</c:v>
                </c:pt>
                <c:pt idx="290">
                  <c:v>453.33523835</c:v>
                </c:pt>
                <c:pt idx="291">
                  <c:v>453.25862379</c:v>
                </c:pt>
                <c:pt idx="292">
                  <c:v>453.14542365</c:v>
                </c:pt>
                <c:pt idx="293">
                  <c:v>452.99480299999999</c:v>
                </c:pt>
                <c:pt idx="294">
                  <c:v>452.80592694000001</c:v>
                </c:pt>
                <c:pt idx="295">
                  <c:v>452.57796055</c:v>
                </c:pt>
                <c:pt idx="296">
                  <c:v>452.31006891999999</c:v>
                </c:pt>
                <c:pt idx="297">
                  <c:v>452.00141714</c:v>
                </c:pt>
                <c:pt idx="298">
                  <c:v>451.65117028999998</c:v>
                </c:pt>
                <c:pt idx="299">
                  <c:v>451.25849346000001</c:v>
                </c:pt>
                <c:pt idx="300">
                  <c:v>450.82255173999999</c:v>
                </c:pt>
                <c:pt idx="301">
                  <c:v>450.34251021</c:v>
                </c:pt>
                <c:pt idx="302">
                  <c:v>449.81753397</c:v>
                </c:pt>
                <c:pt idx="303">
                  <c:v>449.24678809</c:v>
                </c:pt>
                <c:pt idx="304">
                  <c:v>448.62943767000002</c:v>
                </c:pt>
                <c:pt idx="305">
                  <c:v>447.96464780000002</c:v>
                </c:pt>
                <c:pt idx="306">
                  <c:v>447.25158355000002</c:v>
                </c:pt>
                <c:pt idx="307">
                  <c:v>446.48941002999999</c:v>
                </c:pt>
                <c:pt idx="308">
                  <c:v>445.67729229999998</c:v>
                </c:pt>
                <c:pt idx="309">
                  <c:v>444.81439547000002</c:v>
                </c:pt>
                <c:pt idx="310">
                  <c:v>443.89995949000001</c:v>
                </c:pt>
                <c:pt idx="311">
                  <c:v>442.93347805000002</c:v>
                </c:pt>
                <c:pt idx="312">
                  <c:v>441.91370694</c:v>
                </c:pt>
                <c:pt idx="313">
                  <c:v>440.83981003000002</c:v>
                </c:pt>
                <c:pt idx="314">
                  <c:v>439.71095118</c:v>
                </c:pt>
                <c:pt idx="315">
                  <c:v>438.52629424000003</c:v>
                </c:pt>
                <c:pt idx="316">
                  <c:v>437.28500307000002</c:v>
                </c:pt>
                <c:pt idx="317">
                  <c:v>435.98624152999997</c:v>
                </c:pt>
                <c:pt idx="318">
                  <c:v>434.62917347000001</c:v>
                </c:pt>
                <c:pt idx="319">
                  <c:v>433.21296275999998</c:v>
                </c:pt>
                <c:pt idx="320">
                  <c:v>431.73677326000001</c:v>
                </c:pt>
                <c:pt idx="321">
                  <c:v>430.19976881000002</c:v>
                </c:pt>
                <c:pt idx="322">
                  <c:v>428.60111327999999</c:v>
                </c:pt>
                <c:pt idx="323">
                  <c:v>426.93997052999998</c:v>
                </c:pt>
                <c:pt idx="324">
                  <c:v>425.21550440999999</c:v>
                </c:pt>
                <c:pt idx="325">
                  <c:v>423.42687878999999</c:v>
                </c:pt>
                <c:pt idx="326">
                  <c:v>421.57325751000002</c:v>
                </c:pt>
                <c:pt idx="327">
                  <c:v>419.65380443999999</c:v>
                </c:pt>
                <c:pt idx="328">
                  <c:v>417.66768344000002</c:v>
                </c:pt>
                <c:pt idx="329">
                  <c:v>415.61405836</c:v>
                </c:pt>
                <c:pt idx="330">
                  <c:v>413.49209307000001</c:v>
                </c:pt>
                <c:pt idx="331">
                  <c:v>411.30095140999998</c:v>
                </c:pt>
                <c:pt idx="332">
                  <c:v>409.03979724999999</c:v>
                </c:pt>
                <c:pt idx="333">
                  <c:v>406.70779443999999</c:v>
                </c:pt>
                <c:pt idx="334">
                  <c:v>404.30410684999998</c:v>
                </c:pt>
                <c:pt idx="335">
                  <c:v>401.82789832999998</c:v>
                </c:pt>
                <c:pt idx="336">
                  <c:v>399.27833274</c:v>
                </c:pt>
                <c:pt idx="337">
                  <c:v>396.65457393999998</c:v>
                </c:pt>
                <c:pt idx="338">
                  <c:v>393.95578576999998</c:v>
                </c:pt>
                <c:pt idx="339">
                  <c:v>391.18113211999997</c:v>
                </c:pt>
                <c:pt idx="340">
                  <c:v>388.32977682000001</c:v>
                </c:pt>
                <c:pt idx="341">
                  <c:v>385.40088373999998</c:v>
                </c:pt>
                <c:pt idx="342">
                  <c:v>382.39361674000003</c:v>
                </c:pt>
                <c:pt idx="343">
                  <c:v>379.30713967000003</c:v>
                </c:pt>
                <c:pt idx="344">
                  <c:v>376.14061638999999</c:v>
                </c:pt>
                <c:pt idx="345">
                  <c:v>372.89321077</c:v>
                </c:pt>
                <c:pt idx="346">
                  <c:v>369.56408664999998</c:v>
                </c:pt>
                <c:pt idx="347">
                  <c:v>366.15240790000001</c:v>
                </c:pt>
                <c:pt idx="348">
                  <c:v>362.65733836999999</c:v>
                </c:pt>
                <c:pt idx="349">
                  <c:v>359.07804191999998</c:v>
                </c:pt>
                <c:pt idx="350">
                  <c:v>355.41368240999998</c:v>
                </c:pt>
                <c:pt idx="351">
                  <c:v>351.66342370000001</c:v>
                </c:pt>
                <c:pt idx="352">
                  <c:v>347.82642965000002</c:v>
                </c:pt>
                <c:pt idx="353">
                  <c:v>343.90186410000001</c:v>
                </c:pt>
                <c:pt idx="354">
                  <c:v>339.88954970999998</c:v>
                </c:pt>
                <c:pt idx="355">
                  <c:v>335.78827314</c:v>
                </c:pt>
                <c:pt idx="356">
                  <c:v>331.59697655000002</c:v>
                </c:pt>
                <c:pt idx="357">
                  <c:v>327.31482503000001</c:v>
                </c:pt>
                <c:pt idx="358">
                  <c:v>322.94098367999999</c:v>
                </c:pt>
                <c:pt idx="359">
                  <c:v>318.47461757999997</c:v>
                </c:pt>
                <c:pt idx="360">
                  <c:v>313.91489181999998</c:v>
                </c:pt>
                <c:pt idx="361">
                  <c:v>309.26097148000002</c:v>
                </c:pt>
                <c:pt idx="362">
                  <c:v>304.51202165000001</c:v>
                </c:pt>
                <c:pt idx="363">
                  <c:v>299.66720742000001</c:v>
                </c:pt>
                <c:pt idx="364">
                  <c:v>294.72569387999999</c:v>
                </c:pt>
              </c:numCache>
            </c:numRef>
          </c:val>
        </c:ser>
        <c:ser>
          <c:idx val="8"/>
          <c:order val="8"/>
          <c:tx>
            <c:strRef>
              <c:f>'A5.1 (A5.1M - A5.1P)'!$BD$33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(A5.1M - A5.1P)'!$BD$34:$BD$398</c:f>
              <c:numCache>
                <c:formatCode>0</c:formatCode>
                <c:ptCount val="365"/>
                <c:pt idx="0">
                  <c:v>8.8958904109999999</c:v>
                </c:pt>
                <c:pt idx="1">
                  <c:v>8.8958904109999999</c:v>
                </c:pt>
                <c:pt idx="2">
                  <c:v>8.8958904109999999</c:v>
                </c:pt>
                <c:pt idx="3">
                  <c:v>8.8958904109999999</c:v>
                </c:pt>
                <c:pt idx="4">
                  <c:v>8.8958904109999999</c:v>
                </c:pt>
                <c:pt idx="5">
                  <c:v>8.8958904109999999</c:v>
                </c:pt>
                <c:pt idx="6">
                  <c:v>8.8958904109999999</c:v>
                </c:pt>
                <c:pt idx="7">
                  <c:v>8.8958904109999999</c:v>
                </c:pt>
                <c:pt idx="8">
                  <c:v>8.8958904109999999</c:v>
                </c:pt>
                <c:pt idx="9">
                  <c:v>8.8958904109999999</c:v>
                </c:pt>
                <c:pt idx="10">
                  <c:v>8.8958904109999999</c:v>
                </c:pt>
                <c:pt idx="11">
                  <c:v>8.8958904109999999</c:v>
                </c:pt>
                <c:pt idx="12">
                  <c:v>8.8958904109999999</c:v>
                </c:pt>
                <c:pt idx="13">
                  <c:v>8.8958904109999999</c:v>
                </c:pt>
                <c:pt idx="14">
                  <c:v>8.8958904109999999</c:v>
                </c:pt>
                <c:pt idx="15">
                  <c:v>8.8958904109999999</c:v>
                </c:pt>
                <c:pt idx="16">
                  <c:v>8.8958904109999999</c:v>
                </c:pt>
                <c:pt idx="17">
                  <c:v>8.8958904109999999</c:v>
                </c:pt>
                <c:pt idx="18">
                  <c:v>8.8958904109999999</c:v>
                </c:pt>
                <c:pt idx="19">
                  <c:v>8.8958904109999999</c:v>
                </c:pt>
                <c:pt idx="20">
                  <c:v>8.8958904109999999</c:v>
                </c:pt>
                <c:pt idx="21">
                  <c:v>8.8958904109999999</c:v>
                </c:pt>
                <c:pt idx="22">
                  <c:v>8.8958904109999999</c:v>
                </c:pt>
                <c:pt idx="23">
                  <c:v>8.8958904109999999</c:v>
                </c:pt>
                <c:pt idx="24">
                  <c:v>8.8958904109999999</c:v>
                </c:pt>
                <c:pt idx="25">
                  <c:v>8.8958904109999999</c:v>
                </c:pt>
                <c:pt idx="26">
                  <c:v>8.8958904109999999</c:v>
                </c:pt>
                <c:pt idx="27">
                  <c:v>8.8958904109999999</c:v>
                </c:pt>
                <c:pt idx="28">
                  <c:v>8.8958904109999999</c:v>
                </c:pt>
                <c:pt idx="29">
                  <c:v>8.8958904109999999</c:v>
                </c:pt>
                <c:pt idx="30">
                  <c:v>8.8958904109999999</c:v>
                </c:pt>
                <c:pt idx="31">
                  <c:v>8.8958904109999999</c:v>
                </c:pt>
                <c:pt idx="32">
                  <c:v>8.8958904109999999</c:v>
                </c:pt>
                <c:pt idx="33">
                  <c:v>8.8958904109999999</c:v>
                </c:pt>
                <c:pt idx="34">
                  <c:v>8.8958904109999999</c:v>
                </c:pt>
                <c:pt idx="35">
                  <c:v>8.8958904109999999</c:v>
                </c:pt>
                <c:pt idx="36">
                  <c:v>8.8958904109999999</c:v>
                </c:pt>
                <c:pt idx="37">
                  <c:v>8.8958904109999999</c:v>
                </c:pt>
                <c:pt idx="38">
                  <c:v>8.8958904109999999</c:v>
                </c:pt>
                <c:pt idx="39">
                  <c:v>8.8958904109999999</c:v>
                </c:pt>
                <c:pt idx="40">
                  <c:v>8.8958904109999999</c:v>
                </c:pt>
                <c:pt idx="41">
                  <c:v>8.8958904109999999</c:v>
                </c:pt>
                <c:pt idx="42">
                  <c:v>8.8958904109999999</c:v>
                </c:pt>
                <c:pt idx="43">
                  <c:v>8.8958904109999999</c:v>
                </c:pt>
                <c:pt idx="44">
                  <c:v>8.8958904109999999</c:v>
                </c:pt>
                <c:pt idx="45">
                  <c:v>8.8958904109999999</c:v>
                </c:pt>
                <c:pt idx="46">
                  <c:v>8.8958904109999999</c:v>
                </c:pt>
                <c:pt idx="47">
                  <c:v>8.8958904109999999</c:v>
                </c:pt>
                <c:pt idx="48">
                  <c:v>8.8958904109999999</c:v>
                </c:pt>
                <c:pt idx="49">
                  <c:v>8.8958904109999999</c:v>
                </c:pt>
                <c:pt idx="50">
                  <c:v>8.8958904109999999</c:v>
                </c:pt>
                <c:pt idx="51">
                  <c:v>8.8958904109999999</c:v>
                </c:pt>
                <c:pt idx="52">
                  <c:v>8.8958904109999999</c:v>
                </c:pt>
                <c:pt idx="53">
                  <c:v>8.8958904109999999</c:v>
                </c:pt>
                <c:pt idx="54">
                  <c:v>8.8958904109999999</c:v>
                </c:pt>
                <c:pt idx="55">
                  <c:v>8.8958904109999999</c:v>
                </c:pt>
                <c:pt idx="56">
                  <c:v>8.8958904109999999</c:v>
                </c:pt>
                <c:pt idx="57">
                  <c:v>8.8958904109999999</c:v>
                </c:pt>
                <c:pt idx="58">
                  <c:v>8.8958904109999999</c:v>
                </c:pt>
                <c:pt idx="59">
                  <c:v>8.8958904109999999</c:v>
                </c:pt>
                <c:pt idx="60">
                  <c:v>8.8958904109999999</c:v>
                </c:pt>
                <c:pt idx="61">
                  <c:v>8.8958904109999999</c:v>
                </c:pt>
                <c:pt idx="62">
                  <c:v>8.8958904109999999</c:v>
                </c:pt>
                <c:pt idx="63">
                  <c:v>8.8958904109999999</c:v>
                </c:pt>
                <c:pt idx="64">
                  <c:v>8.8958904109999999</c:v>
                </c:pt>
                <c:pt idx="65">
                  <c:v>8.8958904109999999</c:v>
                </c:pt>
                <c:pt idx="66">
                  <c:v>8.8958904109999999</c:v>
                </c:pt>
                <c:pt idx="67">
                  <c:v>8.8958904109999999</c:v>
                </c:pt>
                <c:pt idx="68">
                  <c:v>8.8958904109999999</c:v>
                </c:pt>
                <c:pt idx="69">
                  <c:v>8.8958904109999999</c:v>
                </c:pt>
                <c:pt idx="70">
                  <c:v>8.8958904109999999</c:v>
                </c:pt>
                <c:pt idx="71">
                  <c:v>8.8958904109999999</c:v>
                </c:pt>
                <c:pt idx="72">
                  <c:v>8.8958904109999999</c:v>
                </c:pt>
                <c:pt idx="73">
                  <c:v>8.8958904109999999</c:v>
                </c:pt>
                <c:pt idx="74">
                  <c:v>8.8958904109999999</c:v>
                </c:pt>
                <c:pt idx="75">
                  <c:v>8.8958904109999999</c:v>
                </c:pt>
                <c:pt idx="76">
                  <c:v>8.8958904109999999</c:v>
                </c:pt>
                <c:pt idx="77">
                  <c:v>8.8958904109999999</c:v>
                </c:pt>
                <c:pt idx="78">
                  <c:v>8.8958904109999999</c:v>
                </c:pt>
                <c:pt idx="79">
                  <c:v>8.8958904109999999</c:v>
                </c:pt>
                <c:pt idx="80">
                  <c:v>8.8958904109999999</c:v>
                </c:pt>
                <c:pt idx="81">
                  <c:v>8.8958904109999999</c:v>
                </c:pt>
                <c:pt idx="82">
                  <c:v>8.8958904109999999</c:v>
                </c:pt>
                <c:pt idx="83">
                  <c:v>8.8958904109999999</c:v>
                </c:pt>
                <c:pt idx="84">
                  <c:v>8.8958904109999999</c:v>
                </c:pt>
                <c:pt idx="85">
                  <c:v>8.8958904109999999</c:v>
                </c:pt>
                <c:pt idx="86">
                  <c:v>8.8958904109999999</c:v>
                </c:pt>
                <c:pt idx="87">
                  <c:v>8.8958904109999999</c:v>
                </c:pt>
                <c:pt idx="88">
                  <c:v>8.8958904109999999</c:v>
                </c:pt>
                <c:pt idx="89">
                  <c:v>8.8958904109999999</c:v>
                </c:pt>
                <c:pt idx="90">
                  <c:v>8.8958904109999999</c:v>
                </c:pt>
                <c:pt idx="91">
                  <c:v>8.8958904109999999</c:v>
                </c:pt>
                <c:pt idx="92">
                  <c:v>8.8958904109999999</c:v>
                </c:pt>
                <c:pt idx="93">
                  <c:v>8.8958904109999999</c:v>
                </c:pt>
                <c:pt idx="94">
                  <c:v>8.8958904109999999</c:v>
                </c:pt>
                <c:pt idx="95">
                  <c:v>8.8958904109999999</c:v>
                </c:pt>
                <c:pt idx="96">
                  <c:v>8.8958904109999999</c:v>
                </c:pt>
                <c:pt idx="97">
                  <c:v>8.8958904109999999</c:v>
                </c:pt>
                <c:pt idx="98">
                  <c:v>8.8958904109999999</c:v>
                </c:pt>
                <c:pt idx="99">
                  <c:v>8.8958904109999999</c:v>
                </c:pt>
                <c:pt idx="100">
                  <c:v>8.8958904109999999</c:v>
                </c:pt>
                <c:pt idx="101">
                  <c:v>8.8958904109999999</c:v>
                </c:pt>
                <c:pt idx="102">
                  <c:v>8.8958904109999999</c:v>
                </c:pt>
                <c:pt idx="103">
                  <c:v>8.8958904109999999</c:v>
                </c:pt>
                <c:pt idx="104">
                  <c:v>8.8958904109999999</c:v>
                </c:pt>
                <c:pt idx="105">
                  <c:v>8.8958904109999999</c:v>
                </c:pt>
                <c:pt idx="106">
                  <c:v>8.8958904109999999</c:v>
                </c:pt>
                <c:pt idx="107">
                  <c:v>8.8958904109999999</c:v>
                </c:pt>
                <c:pt idx="108">
                  <c:v>8.8958904109999999</c:v>
                </c:pt>
                <c:pt idx="109">
                  <c:v>8.8958904109999999</c:v>
                </c:pt>
                <c:pt idx="110">
                  <c:v>8.8958904109999999</c:v>
                </c:pt>
                <c:pt idx="111">
                  <c:v>8.8958904109999999</c:v>
                </c:pt>
                <c:pt idx="112">
                  <c:v>8.8958904109999999</c:v>
                </c:pt>
                <c:pt idx="113">
                  <c:v>8.8958904109999999</c:v>
                </c:pt>
                <c:pt idx="114">
                  <c:v>8.8958904109999999</c:v>
                </c:pt>
                <c:pt idx="115">
                  <c:v>8.8958904109999999</c:v>
                </c:pt>
                <c:pt idx="116">
                  <c:v>8.8958904109999999</c:v>
                </c:pt>
                <c:pt idx="117">
                  <c:v>8.8958904109999999</c:v>
                </c:pt>
                <c:pt idx="118">
                  <c:v>8.8958904109999999</c:v>
                </c:pt>
                <c:pt idx="119">
                  <c:v>8.8958904109999999</c:v>
                </c:pt>
                <c:pt idx="120">
                  <c:v>8.8958904109999999</c:v>
                </c:pt>
                <c:pt idx="121">
                  <c:v>8.8958904109999999</c:v>
                </c:pt>
                <c:pt idx="122">
                  <c:v>8.8958904109999999</c:v>
                </c:pt>
                <c:pt idx="123">
                  <c:v>8.8958904109999999</c:v>
                </c:pt>
                <c:pt idx="124">
                  <c:v>8.8958904109999999</c:v>
                </c:pt>
                <c:pt idx="125">
                  <c:v>8.8958904109999999</c:v>
                </c:pt>
                <c:pt idx="126">
                  <c:v>8.8958904109999999</c:v>
                </c:pt>
                <c:pt idx="127">
                  <c:v>8.8958904109999999</c:v>
                </c:pt>
                <c:pt idx="128">
                  <c:v>8.8958904109999999</c:v>
                </c:pt>
                <c:pt idx="129">
                  <c:v>8.8958904109999999</c:v>
                </c:pt>
                <c:pt idx="130">
                  <c:v>8.8958904109999999</c:v>
                </c:pt>
                <c:pt idx="131">
                  <c:v>8.8958904109999999</c:v>
                </c:pt>
                <c:pt idx="132">
                  <c:v>8.8958904109999999</c:v>
                </c:pt>
                <c:pt idx="133">
                  <c:v>8.8958904109999999</c:v>
                </c:pt>
                <c:pt idx="134">
                  <c:v>8.8958904109999999</c:v>
                </c:pt>
                <c:pt idx="135">
                  <c:v>8.8958904109999999</c:v>
                </c:pt>
                <c:pt idx="136">
                  <c:v>8.8958904109999999</c:v>
                </c:pt>
                <c:pt idx="137">
                  <c:v>8.8958904109999999</c:v>
                </c:pt>
                <c:pt idx="138">
                  <c:v>8.8958904109999999</c:v>
                </c:pt>
                <c:pt idx="139">
                  <c:v>8.8958904109999999</c:v>
                </c:pt>
                <c:pt idx="140">
                  <c:v>8.8958904109999999</c:v>
                </c:pt>
                <c:pt idx="141">
                  <c:v>8.8958904109999999</c:v>
                </c:pt>
                <c:pt idx="142">
                  <c:v>8.8958904109999999</c:v>
                </c:pt>
                <c:pt idx="143">
                  <c:v>8.8958904109999999</c:v>
                </c:pt>
                <c:pt idx="144">
                  <c:v>8.8958904109999999</c:v>
                </c:pt>
                <c:pt idx="145">
                  <c:v>8.8958904109999999</c:v>
                </c:pt>
                <c:pt idx="146">
                  <c:v>8.8958904109999999</c:v>
                </c:pt>
                <c:pt idx="147">
                  <c:v>8.8958904109999999</c:v>
                </c:pt>
                <c:pt idx="148">
                  <c:v>8.8958904109999999</c:v>
                </c:pt>
                <c:pt idx="149">
                  <c:v>8.8958904109999999</c:v>
                </c:pt>
                <c:pt idx="150">
                  <c:v>8.8958904109999999</c:v>
                </c:pt>
                <c:pt idx="151">
                  <c:v>8.8958904109999999</c:v>
                </c:pt>
                <c:pt idx="152">
                  <c:v>8.8958904109999999</c:v>
                </c:pt>
                <c:pt idx="153">
                  <c:v>8.8958904109999999</c:v>
                </c:pt>
                <c:pt idx="154">
                  <c:v>8.8958904109999999</c:v>
                </c:pt>
                <c:pt idx="155">
                  <c:v>8.8958904109999999</c:v>
                </c:pt>
                <c:pt idx="156">
                  <c:v>8.8958904109999999</c:v>
                </c:pt>
                <c:pt idx="157">
                  <c:v>8.8958904109999999</c:v>
                </c:pt>
                <c:pt idx="158">
                  <c:v>8.8958904109999999</c:v>
                </c:pt>
                <c:pt idx="159">
                  <c:v>8.8958904109999999</c:v>
                </c:pt>
                <c:pt idx="160">
                  <c:v>8.8958904109999999</c:v>
                </c:pt>
                <c:pt idx="161">
                  <c:v>8.8958904109999999</c:v>
                </c:pt>
                <c:pt idx="162">
                  <c:v>8.8958904109999999</c:v>
                </c:pt>
                <c:pt idx="163">
                  <c:v>8.8958904109999999</c:v>
                </c:pt>
                <c:pt idx="164">
                  <c:v>8.8958904109999999</c:v>
                </c:pt>
                <c:pt idx="165">
                  <c:v>8.8958904109999999</c:v>
                </c:pt>
                <c:pt idx="166">
                  <c:v>8.8958904109999999</c:v>
                </c:pt>
                <c:pt idx="167">
                  <c:v>8.8958904109999999</c:v>
                </c:pt>
                <c:pt idx="168">
                  <c:v>8.8958904109999999</c:v>
                </c:pt>
                <c:pt idx="169">
                  <c:v>8.8958904109999999</c:v>
                </c:pt>
                <c:pt idx="170">
                  <c:v>8.8958904109999999</c:v>
                </c:pt>
                <c:pt idx="171">
                  <c:v>8.8958904109999999</c:v>
                </c:pt>
                <c:pt idx="172">
                  <c:v>8.8958904109999999</c:v>
                </c:pt>
                <c:pt idx="173">
                  <c:v>8.8958904109999999</c:v>
                </c:pt>
                <c:pt idx="174">
                  <c:v>8.8958904109999999</c:v>
                </c:pt>
                <c:pt idx="175">
                  <c:v>8.8958904109999999</c:v>
                </c:pt>
                <c:pt idx="176">
                  <c:v>8.8958904109999999</c:v>
                </c:pt>
                <c:pt idx="177">
                  <c:v>8.8958904109999999</c:v>
                </c:pt>
                <c:pt idx="178">
                  <c:v>8.8958904109999999</c:v>
                </c:pt>
                <c:pt idx="179">
                  <c:v>8.8958904109999999</c:v>
                </c:pt>
                <c:pt idx="180">
                  <c:v>8.8958904109999999</c:v>
                </c:pt>
                <c:pt idx="181">
                  <c:v>8.8958904109999999</c:v>
                </c:pt>
                <c:pt idx="182">
                  <c:v>8.8958904109999999</c:v>
                </c:pt>
                <c:pt idx="183">
                  <c:v>8.8958904109999999</c:v>
                </c:pt>
                <c:pt idx="184">
                  <c:v>8.8958904109999999</c:v>
                </c:pt>
                <c:pt idx="185">
                  <c:v>8.8958904109999999</c:v>
                </c:pt>
                <c:pt idx="186">
                  <c:v>8.8958904109999999</c:v>
                </c:pt>
                <c:pt idx="187">
                  <c:v>8.8958904109999999</c:v>
                </c:pt>
                <c:pt idx="188">
                  <c:v>8.8958904109999999</c:v>
                </c:pt>
                <c:pt idx="189">
                  <c:v>8.8958904109999999</c:v>
                </c:pt>
                <c:pt idx="190">
                  <c:v>8.8958904109999999</c:v>
                </c:pt>
                <c:pt idx="191">
                  <c:v>8.8958904109999999</c:v>
                </c:pt>
                <c:pt idx="192">
                  <c:v>8.8958904109999999</c:v>
                </c:pt>
                <c:pt idx="193">
                  <c:v>8.8958904109999999</c:v>
                </c:pt>
                <c:pt idx="194">
                  <c:v>8.8958904109999999</c:v>
                </c:pt>
                <c:pt idx="195">
                  <c:v>8.8958904109999999</c:v>
                </c:pt>
                <c:pt idx="196">
                  <c:v>8.8958904109999999</c:v>
                </c:pt>
                <c:pt idx="197">
                  <c:v>8.8958904109999999</c:v>
                </c:pt>
                <c:pt idx="198">
                  <c:v>8.8958904109999999</c:v>
                </c:pt>
                <c:pt idx="199">
                  <c:v>8.8958904109999999</c:v>
                </c:pt>
                <c:pt idx="200">
                  <c:v>8.8958904109999999</c:v>
                </c:pt>
                <c:pt idx="201">
                  <c:v>8.8958904109999999</c:v>
                </c:pt>
                <c:pt idx="202">
                  <c:v>8.8958904109999999</c:v>
                </c:pt>
                <c:pt idx="203">
                  <c:v>8.8958904109999999</c:v>
                </c:pt>
                <c:pt idx="204">
                  <c:v>8.8958904109999999</c:v>
                </c:pt>
                <c:pt idx="205">
                  <c:v>8.8958904109999999</c:v>
                </c:pt>
                <c:pt idx="206">
                  <c:v>8.8958904109999999</c:v>
                </c:pt>
                <c:pt idx="207">
                  <c:v>8.8958904109999999</c:v>
                </c:pt>
                <c:pt idx="208">
                  <c:v>8.8958904109999999</c:v>
                </c:pt>
                <c:pt idx="209">
                  <c:v>8.8958904109999999</c:v>
                </c:pt>
                <c:pt idx="210">
                  <c:v>8.8958904109999999</c:v>
                </c:pt>
                <c:pt idx="211">
                  <c:v>8.8958904109999999</c:v>
                </c:pt>
                <c:pt idx="212">
                  <c:v>8.8958904109999999</c:v>
                </c:pt>
                <c:pt idx="213">
                  <c:v>8.8958904109999999</c:v>
                </c:pt>
                <c:pt idx="214">
                  <c:v>8.8958904109999999</c:v>
                </c:pt>
                <c:pt idx="215">
                  <c:v>8.8958904109999999</c:v>
                </c:pt>
                <c:pt idx="216">
                  <c:v>8.8958904109999999</c:v>
                </c:pt>
                <c:pt idx="217">
                  <c:v>8.8958904109999999</c:v>
                </c:pt>
                <c:pt idx="218">
                  <c:v>8.8958904109999999</c:v>
                </c:pt>
                <c:pt idx="219">
                  <c:v>8.8958904109999999</c:v>
                </c:pt>
                <c:pt idx="220">
                  <c:v>8.8958904109999999</c:v>
                </c:pt>
                <c:pt idx="221">
                  <c:v>8.8958904109999999</c:v>
                </c:pt>
                <c:pt idx="222">
                  <c:v>8.8958904109999999</c:v>
                </c:pt>
                <c:pt idx="223">
                  <c:v>8.8958904109999999</c:v>
                </c:pt>
                <c:pt idx="224">
                  <c:v>8.8958904109999999</c:v>
                </c:pt>
                <c:pt idx="225">
                  <c:v>8.8958904109999999</c:v>
                </c:pt>
                <c:pt idx="226">
                  <c:v>8.8958904109999999</c:v>
                </c:pt>
                <c:pt idx="227">
                  <c:v>8.8958904109999999</c:v>
                </c:pt>
                <c:pt idx="228">
                  <c:v>8.8958904109999999</c:v>
                </c:pt>
                <c:pt idx="229">
                  <c:v>8.8958904109999999</c:v>
                </c:pt>
                <c:pt idx="230">
                  <c:v>8.8958904109999999</c:v>
                </c:pt>
                <c:pt idx="231">
                  <c:v>8.8958904109999999</c:v>
                </c:pt>
                <c:pt idx="232">
                  <c:v>8.8958904109999999</c:v>
                </c:pt>
                <c:pt idx="233">
                  <c:v>8.8958904109999999</c:v>
                </c:pt>
                <c:pt idx="234">
                  <c:v>8.8958904109999999</c:v>
                </c:pt>
                <c:pt idx="235">
                  <c:v>8.8958904109999999</c:v>
                </c:pt>
                <c:pt idx="236">
                  <c:v>8.8958904109999999</c:v>
                </c:pt>
                <c:pt idx="237">
                  <c:v>8.8958904109999999</c:v>
                </c:pt>
                <c:pt idx="238">
                  <c:v>8.8958904109999999</c:v>
                </c:pt>
                <c:pt idx="239">
                  <c:v>8.8958904109999999</c:v>
                </c:pt>
                <c:pt idx="240">
                  <c:v>8.8958904109999999</c:v>
                </c:pt>
                <c:pt idx="241">
                  <c:v>8.8958904109999999</c:v>
                </c:pt>
                <c:pt idx="242">
                  <c:v>8.8958904109999999</c:v>
                </c:pt>
                <c:pt idx="243">
                  <c:v>8.8958904109999999</c:v>
                </c:pt>
                <c:pt idx="244">
                  <c:v>8.8958904109999999</c:v>
                </c:pt>
                <c:pt idx="245">
                  <c:v>8.8958904109999999</c:v>
                </c:pt>
                <c:pt idx="246">
                  <c:v>8.8958904109999999</c:v>
                </c:pt>
                <c:pt idx="247">
                  <c:v>8.8958904109999999</c:v>
                </c:pt>
                <c:pt idx="248">
                  <c:v>8.8958904109999999</c:v>
                </c:pt>
                <c:pt idx="249">
                  <c:v>8.8958904109999999</c:v>
                </c:pt>
                <c:pt idx="250">
                  <c:v>8.8958904109999999</c:v>
                </c:pt>
                <c:pt idx="251">
                  <c:v>8.8958904109999999</c:v>
                </c:pt>
                <c:pt idx="252">
                  <c:v>8.8958904109999999</c:v>
                </c:pt>
                <c:pt idx="253">
                  <c:v>8.8958904109999999</c:v>
                </c:pt>
                <c:pt idx="254">
                  <c:v>8.8958904109999999</c:v>
                </c:pt>
                <c:pt idx="255">
                  <c:v>8.8958904109999999</c:v>
                </c:pt>
                <c:pt idx="256">
                  <c:v>8.8958904109999999</c:v>
                </c:pt>
                <c:pt idx="257">
                  <c:v>8.8958904109999999</c:v>
                </c:pt>
                <c:pt idx="258">
                  <c:v>8.8958904109999999</c:v>
                </c:pt>
                <c:pt idx="259">
                  <c:v>8.8958904109999999</c:v>
                </c:pt>
                <c:pt idx="260">
                  <c:v>8.8958904109999999</c:v>
                </c:pt>
                <c:pt idx="261">
                  <c:v>8.8958904109999999</c:v>
                </c:pt>
                <c:pt idx="262">
                  <c:v>8.8958904109999999</c:v>
                </c:pt>
                <c:pt idx="263">
                  <c:v>8.8958904109999999</c:v>
                </c:pt>
                <c:pt idx="264">
                  <c:v>8.8958904109999999</c:v>
                </c:pt>
                <c:pt idx="265">
                  <c:v>8.8958904109999999</c:v>
                </c:pt>
                <c:pt idx="266">
                  <c:v>8.8958904109999999</c:v>
                </c:pt>
                <c:pt idx="267">
                  <c:v>8.8958904109999999</c:v>
                </c:pt>
                <c:pt idx="268">
                  <c:v>8.8958904109999999</c:v>
                </c:pt>
                <c:pt idx="269">
                  <c:v>8.8958904109999999</c:v>
                </c:pt>
                <c:pt idx="270">
                  <c:v>8.8958904109999999</c:v>
                </c:pt>
                <c:pt idx="271">
                  <c:v>8.8958904109999999</c:v>
                </c:pt>
                <c:pt idx="272">
                  <c:v>8.8958904109999999</c:v>
                </c:pt>
                <c:pt idx="273">
                  <c:v>8.8958904109999999</c:v>
                </c:pt>
                <c:pt idx="274">
                  <c:v>8.8958904109999999</c:v>
                </c:pt>
                <c:pt idx="275">
                  <c:v>8.8958904109999999</c:v>
                </c:pt>
                <c:pt idx="276">
                  <c:v>8.8958904109999999</c:v>
                </c:pt>
                <c:pt idx="277">
                  <c:v>8.8958904109999999</c:v>
                </c:pt>
                <c:pt idx="278">
                  <c:v>8.8958904109999999</c:v>
                </c:pt>
                <c:pt idx="279">
                  <c:v>8.8958904109999999</c:v>
                </c:pt>
                <c:pt idx="280">
                  <c:v>8.8958904109999999</c:v>
                </c:pt>
                <c:pt idx="281">
                  <c:v>8.8958904109999999</c:v>
                </c:pt>
                <c:pt idx="282">
                  <c:v>8.8958904109999999</c:v>
                </c:pt>
                <c:pt idx="283">
                  <c:v>8.8958904109999999</c:v>
                </c:pt>
                <c:pt idx="284">
                  <c:v>8.8958904109999999</c:v>
                </c:pt>
                <c:pt idx="285">
                  <c:v>8.8958904109999999</c:v>
                </c:pt>
                <c:pt idx="286">
                  <c:v>8.8958904109999999</c:v>
                </c:pt>
                <c:pt idx="287">
                  <c:v>8.8958904109999999</c:v>
                </c:pt>
                <c:pt idx="288">
                  <c:v>8.8958904109999999</c:v>
                </c:pt>
                <c:pt idx="289">
                  <c:v>8.8958904109999999</c:v>
                </c:pt>
                <c:pt idx="290">
                  <c:v>8.8958904109999999</c:v>
                </c:pt>
                <c:pt idx="291">
                  <c:v>8.8958904109999999</c:v>
                </c:pt>
                <c:pt idx="292">
                  <c:v>8.8958904109999999</c:v>
                </c:pt>
                <c:pt idx="293">
                  <c:v>8.8958904109999999</c:v>
                </c:pt>
                <c:pt idx="294">
                  <c:v>8.8958904109999999</c:v>
                </c:pt>
                <c:pt idx="295">
                  <c:v>8.8958904109999999</c:v>
                </c:pt>
                <c:pt idx="296">
                  <c:v>8.8958904109999999</c:v>
                </c:pt>
                <c:pt idx="297">
                  <c:v>8.8958904109999999</c:v>
                </c:pt>
                <c:pt idx="298">
                  <c:v>8.8958904109999999</c:v>
                </c:pt>
                <c:pt idx="299">
                  <c:v>8.8958904109999999</c:v>
                </c:pt>
                <c:pt idx="300">
                  <c:v>8.8958904109999999</c:v>
                </c:pt>
                <c:pt idx="301">
                  <c:v>8.8958904109999999</c:v>
                </c:pt>
                <c:pt idx="302">
                  <c:v>8.8958904109999999</c:v>
                </c:pt>
                <c:pt idx="303">
                  <c:v>8.8958904109999999</c:v>
                </c:pt>
                <c:pt idx="304">
                  <c:v>8.8958904109999999</c:v>
                </c:pt>
                <c:pt idx="305">
                  <c:v>8.8958904109999999</c:v>
                </c:pt>
                <c:pt idx="306">
                  <c:v>8.8958904109999999</c:v>
                </c:pt>
                <c:pt idx="307">
                  <c:v>8.8958904109999999</c:v>
                </c:pt>
                <c:pt idx="308">
                  <c:v>8.8958904109999999</c:v>
                </c:pt>
                <c:pt idx="309">
                  <c:v>8.8958904109999999</c:v>
                </c:pt>
                <c:pt idx="310">
                  <c:v>8.8958904109999999</c:v>
                </c:pt>
                <c:pt idx="311">
                  <c:v>8.8958904109999999</c:v>
                </c:pt>
                <c:pt idx="312">
                  <c:v>8.8958904109999999</c:v>
                </c:pt>
                <c:pt idx="313">
                  <c:v>8.8958904109999999</c:v>
                </c:pt>
                <c:pt idx="314">
                  <c:v>8.8958904109999999</c:v>
                </c:pt>
                <c:pt idx="315">
                  <c:v>8.8958904109999999</c:v>
                </c:pt>
                <c:pt idx="316">
                  <c:v>8.8958904109999999</c:v>
                </c:pt>
                <c:pt idx="317">
                  <c:v>8.8958904109999999</c:v>
                </c:pt>
                <c:pt idx="318">
                  <c:v>8.8958904109999999</c:v>
                </c:pt>
                <c:pt idx="319">
                  <c:v>8.8958904109999999</c:v>
                </c:pt>
                <c:pt idx="320">
                  <c:v>8.8958904109999999</c:v>
                </c:pt>
                <c:pt idx="321">
                  <c:v>8.8958904109999999</c:v>
                </c:pt>
                <c:pt idx="322">
                  <c:v>8.8958904109999999</c:v>
                </c:pt>
                <c:pt idx="323">
                  <c:v>8.8958904109999999</c:v>
                </c:pt>
                <c:pt idx="324">
                  <c:v>8.8958904109999999</c:v>
                </c:pt>
                <c:pt idx="325">
                  <c:v>8.8958904109999999</c:v>
                </c:pt>
                <c:pt idx="326">
                  <c:v>8.8958904109999999</c:v>
                </c:pt>
                <c:pt idx="327">
                  <c:v>8.8958904109999999</c:v>
                </c:pt>
                <c:pt idx="328">
                  <c:v>8.8958904109999999</c:v>
                </c:pt>
                <c:pt idx="329">
                  <c:v>8.8958904109999999</c:v>
                </c:pt>
                <c:pt idx="330">
                  <c:v>8.8958904109999999</c:v>
                </c:pt>
                <c:pt idx="331">
                  <c:v>8.8958904109999999</c:v>
                </c:pt>
                <c:pt idx="332">
                  <c:v>8.8958904109999999</c:v>
                </c:pt>
                <c:pt idx="333">
                  <c:v>8.8958904109999999</c:v>
                </c:pt>
                <c:pt idx="334">
                  <c:v>8.8958904109999999</c:v>
                </c:pt>
                <c:pt idx="335">
                  <c:v>8.8958904109999999</c:v>
                </c:pt>
                <c:pt idx="336">
                  <c:v>8.8958904109999999</c:v>
                </c:pt>
                <c:pt idx="337">
                  <c:v>8.8958904109999999</c:v>
                </c:pt>
                <c:pt idx="338">
                  <c:v>8.8958904109999999</c:v>
                </c:pt>
                <c:pt idx="339">
                  <c:v>8.8958904109999999</c:v>
                </c:pt>
                <c:pt idx="340">
                  <c:v>8.8958904109999999</c:v>
                </c:pt>
                <c:pt idx="341">
                  <c:v>8.8958904109999999</c:v>
                </c:pt>
                <c:pt idx="342">
                  <c:v>8.8958904109999999</c:v>
                </c:pt>
                <c:pt idx="343">
                  <c:v>8.8958904109999999</c:v>
                </c:pt>
                <c:pt idx="344">
                  <c:v>8.8958904109999999</c:v>
                </c:pt>
                <c:pt idx="345">
                  <c:v>8.8958904109999999</c:v>
                </c:pt>
                <c:pt idx="346">
                  <c:v>8.8958904109999999</c:v>
                </c:pt>
                <c:pt idx="347">
                  <c:v>8.8958904109999999</c:v>
                </c:pt>
                <c:pt idx="348">
                  <c:v>8.8958904109999999</c:v>
                </c:pt>
                <c:pt idx="349">
                  <c:v>8.8958904109999999</c:v>
                </c:pt>
                <c:pt idx="350">
                  <c:v>8.8958904109999999</c:v>
                </c:pt>
                <c:pt idx="351">
                  <c:v>8.8958904109999999</c:v>
                </c:pt>
                <c:pt idx="352">
                  <c:v>8.8958904109999999</c:v>
                </c:pt>
                <c:pt idx="353">
                  <c:v>8.8958904109999999</c:v>
                </c:pt>
                <c:pt idx="354">
                  <c:v>8.8958904109999999</c:v>
                </c:pt>
                <c:pt idx="355">
                  <c:v>8.8958904109999999</c:v>
                </c:pt>
                <c:pt idx="356">
                  <c:v>8.8958904109999999</c:v>
                </c:pt>
                <c:pt idx="357">
                  <c:v>8.8958904109999999</c:v>
                </c:pt>
                <c:pt idx="358">
                  <c:v>8.8958904109999999</c:v>
                </c:pt>
                <c:pt idx="359">
                  <c:v>8.8958904109999999</c:v>
                </c:pt>
                <c:pt idx="360">
                  <c:v>8.8958904109999999</c:v>
                </c:pt>
                <c:pt idx="361">
                  <c:v>8.8958904109999999</c:v>
                </c:pt>
                <c:pt idx="362">
                  <c:v>8.8958904109999999</c:v>
                </c:pt>
                <c:pt idx="363">
                  <c:v>8.8958904109999999</c:v>
                </c:pt>
                <c:pt idx="364">
                  <c:v>8.8958904109999999</c:v>
                </c:pt>
              </c:numCache>
            </c:numRef>
          </c:val>
        </c:ser>
        <c:ser>
          <c:idx val="9"/>
          <c:order val="9"/>
          <c:tx>
            <c:strRef>
              <c:f>'A5.1 (A5.1M - A5.1P)'!$BE$33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(A5.1M - A5.1P)'!$BE$34:$BE$398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2</c:v>
                </c:pt>
                <c:pt idx="149">
                  <c:v>5</c:v>
                </c:pt>
                <c:pt idx="150">
                  <c:v>8</c:v>
                </c:pt>
                <c:pt idx="151">
                  <c:v>11</c:v>
                </c:pt>
                <c:pt idx="152">
                  <c:v>13</c:v>
                </c:pt>
                <c:pt idx="153">
                  <c:v>16</c:v>
                </c:pt>
                <c:pt idx="154">
                  <c:v>19</c:v>
                </c:pt>
                <c:pt idx="155">
                  <c:v>22</c:v>
                </c:pt>
                <c:pt idx="156">
                  <c:v>25</c:v>
                </c:pt>
                <c:pt idx="157">
                  <c:v>28</c:v>
                </c:pt>
                <c:pt idx="158">
                  <c:v>31</c:v>
                </c:pt>
                <c:pt idx="159">
                  <c:v>33</c:v>
                </c:pt>
                <c:pt idx="160">
                  <c:v>36</c:v>
                </c:pt>
                <c:pt idx="161">
                  <c:v>39</c:v>
                </c:pt>
                <c:pt idx="162">
                  <c:v>42</c:v>
                </c:pt>
                <c:pt idx="163">
                  <c:v>45</c:v>
                </c:pt>
                <c:pt idx="164">
                  <c:v>48</c:v>
                </c:pt>
                <c:pt idx="165">
                  <c:v>51</c:v>
                </c:pt>
                <c:pt idx="166">
                  <c:v>54</c:v>
                </c:pt>
                <c:pt idx="167">
                  <c:v>57</c:v>
                </c:pt>
                <c:pt idx="168">
                  <c:v>60</c:v>
                </c:pt>
                <c:pt idx="169">
                  <c:v>62</c:v>
                </c:pt>
                <c:pt idx="170">
                  <c:v>65</c:v>
                </c:pt>
                <c:pt idx="171">
                  <c:v>68</c:v>
                </c:pt>
                <c:pt idx="172">
                  <c:v>71</c:v>
                </c:pt>
                <c:pt idx="173">
                  <c:v>74</c:v>
                </c:pt>
                <c:pt idx="174">
                  <c:v>77</c:v>
                </c:pt>
                <c:pt idx="175">
                  <c:v>80</c:v>
                </c:pt>
                <c:pt idx="176">
                  <c:v>83</c:v>
                </c:pt>
                <c:pt idx="177">
                  <c:v>86</c:v>
                </c:pt>
                <c:pt idx="178">
                  <c:v>89</c:v>
                </c:pt>
                <c:pt idx="179">
                  <c:v>92</c:v>
                </c:pt>
                <c:pt idx="180">
                  <c:v>95</c:v>
                </c:pt>
                <c:pt idx="181">
                  <c:v>98</c:v>
                </c:pt>
                <c:pt idx="182">
                  <c:v>101</c:v>
                </c:pt>
                <c:pt idx="183">
                  <c:v>104</c:v>
                </c:pt>
                <c:pt idx="184">
                  <c:v>106</c:v>
                </c:pt>
                <c:pt idx="185">
                  <c:v>109</c:v>
                </c:pt>
                <c:pt idx="186">
                  <c:v>112</c:v>
                </c:pt>
                <c:pt idx="187">
                  <c:v>115</c:v>
                </c:pt>
                <c:pt idx="188">
                  <c:v>118</c:v>
                </c:pt>
                <c:pt idx="189">
                  <c:v>121</c:v>
                </c:pt>
                <c:pt idx="190">
                  <c:v>124</c:v>
                </c:pt>
                <c:pt idx="191">
                  <c:v>127</c:v>
                </c:pt>
                <c:pt idx="192">
                  <c:v>130</c:v>
                </c:pt>
                <c:pt idx="193">
                  <c:v>133</c:v>
                </c:pt>
                <c:pt idx="194">
                  <c:v>136</c:v>
                </c:pt>
                <c:pt idx="195">
                  <c:v>139</c:v>
                </c:pt>
                <c:pt idx="196">
                  <c:v>142</c:v>
                </c:pt>
                <c:pt idx="197">
                  <c:v>145</c:v>
                </c:pt>
                <c:pt idx="198">
                  <c:v>147</c:v>
                </c:pt>
                <c:pt idx="199">
                  <c:v>150</c:v>
                </c:pt>
                <c:pt idx="200">
                  <c:v>153</c:v>
                </c:pt>
                <c:pt idx="201">
                  <c:v>156</c:v>
                </c:pt>
                <c:pt idx="202">
                  <c:v>159</c:v>
                </c:pt>
                <c:pt idx="203">
                  <c:v>162</c:v>
                </c:pt>
                <c:pt idx="204">
                  <c:v>165</c:v>
                </c:pt>
                <c:pt idx="205">
                  <c:v>168</c:v>
                </c:pt>
                <c:pt idx="206">
                  <c:v>171</c:v>
                </c:pt>
                <c:pt idx="207">
                  <c:v>173</c:v>
                </c:pt>
                <c:pt idx="208">
                  <c:v>176</c:v>
                </c:pt>
                <c:pt idx="209">
                  <c:v>179</c:v>
                </c:pt>
                <c:pt idx="210">
                  <c:v>182</c:v>
                </c:pt>
                <c:pt idx="211">
                  <c:v>185</c:v>
                </c:pt>
                <c:pt idx="212">
                  <c:v>188</c:v>
                </c:pt>
                <c:pt idx="213">
                  <c:v>191</c:v>
                </c:pt>
                <c:pt idx="214">
                  <c:v>193</c:v>
                </c:pt>
                <c:pt idx="215">
                  <c:v>196</c:v>
                </c:pt>
                <c:pt idx="216">
                  <c:v>199</c:v>
                </c:pt>
                <c:pt idx="217">
                  <c:v>202</c:v>
                </c:pt>
                <c:pt idx="218">
                  <c:v>205</c:v>
                </c:pt>
                <c:pt idx="219">
                  <c:v>207</c:v>
                </c:pt>
                <c:pt idx="220">
                  <c:v>210</c:v>
                </c:pt>
                <c:pt idx="221">
                  <c:v>213</c:v>
                </c:pt>
                <c:pt idx="222">
                  <c:v>216</c:v>
                </c:pt>
                <c:pt idx="223">
                  <c:v>218</c:v>
                </c:pt>
                <c:pt idx="224">
                  <c:v>221</c:v>
                </c:pt>
                <c:pt idx="225">
                  <c:v>224</c:v>
                </c:pt>
                <c:pt idx="226">
                  <c:v>227</c:v>
                </c:pt>
                <c:pt idx="227">
                  <c:v>229</c:v>
                </c:pt>
                <c:pt idx="228">
                  <c:v>232</c:v>
                </c:pt>
                <c:pt idx="229">
                  <c:v>235</c:v>
                </c:pt>
                <c:pt idx="230">
                  <c:v>238</c:v>
                </c:pt>
                <c:pt idx="231">
                  <c:v>240</c:v>
                </c:pt>
                <c:pt idx="232">
                  <c:v>243</c:v>
                </c:pt>
                <c:pt idx="233">
                  <c:v>246</c:v>
                </c:pt>
                <c:pt idx="234">
                  <c:v>248</c:v>
                </c:pt>
                <c:pt idx="235">
                  <c:v>251</c:v>
                </c:pt>
                <c:pt idx="236">
                  <c:v>253</c:v>
                </c:pt>
                <c:pt idx="237">
                  <c:v>256</c:v>
                </c:pt>
                <c:pt idx="238">
                  <c:v>259</c:v>
                </c:pt>
                <c:pt idx="239">
                  <c:v>261</c:v>
                </c:pt>
                <c:pt idx="240">
                  <c:v>264</c:v>
                </c:pt>
                <c:pt idx="241">
                  <c:v>266</c:v>
                </c:pt>
                <c:pt idx="242">
                  <c:v>269</c:v>
                </c:pt>
                <c:pt idx="243">
                  <c:v>272</c:v>
                </c:pt>
                <c:pt idx="244">
                  <c:v>274</c:v>
                </c:pt>
                <c:pt idx="245">
                  <c:v>277</c:v>
                </c:pt>
                <c:pt idx="246">
                  <c:v>279</c:v>
                </c:pt>
                <c:pt idx="247">
                  <c:v>282</c:v>
                </c:pt>
                <c:pt idx="248">
                  <c:v>284</c:v>
                </c:pt>
                <c:pt idx="249">
                  <c:v>287</c:v>
                </c:pt>
                <c:pt idx="250">
                  <c:v>289</c:v>
                </c:pt>
                <c:pt idx="251">
                  <c:v>291</c:v>
                </c:pt>
                <c:pt idx="252">
                  <c:v>294</c:v>
                </c:pt>
                <c:pt idx="253">
                  <c:v>296</c:v>
                </c:pt>
                <c:pt idx="254">
                  <c:v>299</c:v>
                </c:pt>
                <c:pt idx="255">
                  <c:v>301</c:v>
                </c:pt>
                <c:pt idx="256">
                  <c:v>303</c:v>
                </c:pt>
                <c:pt idx="257">
                  <c:v>306</c:v>
                </c:pt>
                <c:pt idx="258">
                  <c:v>308</c:v>
                </c:pt>
                <c:pt idx="259">
                  <c:v>310</c:v>
                </c:pt>
                <c:pt idx="260">
                  <c:v>313</c:v>
                </c:pt>
                <c:pt idx="261">
                  <c:v>315</c:v>
                </c:pt>
                <c:pt idx="262">
                  <c:v>317</c:v>
                </c:pt>
                <c:pt idx="263">
                  <c:v>320</c:v>
                </c:pt>
                <c:pt idx="264">
                  <c:v>322</c:v>
                </c:pt>
                <c:pt idx="265">
                  <c:v>324</c:v>
                </c:pt>
                <c:pt idx="266">
                  <c:v>326</c:v>
                </c:pt>
                <c:pt idx="267">
                  <c:v>328</c:v>
                </c:pt>
                <c:pt idx="268">
                  <c:v>331</c:v>
                </c:pt>
                <c:pt idx="269">
                  <c:v>333</c:v>
                </c:pt>
                <c:pt idx="270">
                  <c:v>335</c:v>
                </c:pt>
                <c:pt idx="271">
                  <c:v>337</c:v>
                </c:pt>
                <c:pt idx="272">
                  <c:v>339</c:v>
                </c:pt>
                <c:pt idx="273">
                  <c:v>341</c:v>
                </c:pt>
                <c:pt idx="274">
                  <c:v>343</c:v>
                </c:pt>
                <c:pt idx="275">
                  <c:v>345</c:v>
                </c:pt>
                <c:pt idx="276">
                  <c:v>347</c:v>
                </c:pt>
                <c:pt idx="277">
                  <c:v>349</c:v>
                </c:pt>
                <c:pt idx="278">
                  <c:v>351</c:v>
                </c:pt>
                <c:pt idx="279">
                  <c:v>353</c:v>
                </c:pt>
                <c:pt idx="280">
                  <c:v>355</c:v>
                </c:pt>
                <c:pt idx="281">
                  <c:v>357</c:v>
                </c:pt>
                <c:pt idx="282">
                  <c:v>359</c:v>
                </c:pt>
                <c:pt idx="283">
                  <c:v>361</c:v>
                </c:pt>
                <c:pt idx="284">
                  <c:v>363</c:v>
                </c:pt>
                <c:pt idx="285">
                  <c:v>365</c:v>
                </c:pt>
                <c:pt idx="286">
                  <c:v>367</c:v>
                </c:pt>
                <c:pt idx="287">
                  <c:v>368</c:v>
                </c:pt>
                <c:pt idx="288">
                  <c:v>370</c:v>
                </c:pt>
                <c:pt idx="289">
                  <c:v>372</c:v>
                </c:pt>
                <c:pt idx="290">
                  <c:v>374</c:v>
                </c:pt>
                <c:pt idx="291">
                  <c:v>375</c:v>
                </c:pt>
                <c:pt idx="292">
                  <c:v>377</c:v>
                </c:pt>
                <c:pt idx="293">
                  <c:v>379</c:v>
                </c:pt>
                <c:pt idx="294">
                  <c:v>381</c:v>
                </c:pt>
                <c:pt idx="295">
                  <c:v>382</c:v>
                </c:pt>
                <c:pt idx="296">
                  <c:v>384</c:v>
                </c:pt>
                <c:pt idx="297">
                  <c:v>385</c:v>
                </c:pt>
                <c:pt idx="298">
                  <c:v>387</c:v>
                </c:pt>
                <c:pt idx="299">
                  <c:v>389</c:v>
                </c:pt>
                <c:pt idx="300">
                  <c:v>390</c:v>
                </c:pt>
                <c:pt idx="301">
                  <c:v>392</c:v>
                </c:pt>
                <c:pt idx="302">
                  <c:v>393</c:v>
                </c:pt>
                <c:pt idx="303">
                  <c:v>395</c:v>
                </c:pt>
                <c:pt idx="304">
                  <c:v>396</c:v>
                </c:pt>
                <c:pt idx="305">
                  <c:v>398</c:v>
                </c:pt>
                <c:pt idx="306">
                  <c:v>399</c:v>
                </c:pt>
                <c:pt idx="307">
                  <c:v>400</c:v>
                </c:pt>
                <c:pt idx="308">
                  <c:v>402</c:v>
                </c:pt>
                <c:pt idx="309">
                  <c:v>403</c:v>
                </c:pt>
                <c:pt idx="310">
                  <c:v>405</c:v>
                </c:pt>
                <c:pt idx="311">
                  <c:v>406</c:v>
                </c:pt>
                <c:pt idx="312">
                  <c:v>407</c:v>
                </c:pt>
                <c:pt idx="313">
                  <c:v>408</c:v>
                </c:pt>
                <c:pt idx="314">
                  <c:v>410</c:v>
                </c:pt>
                <c:pt idx="315">
                  <c:v>411</c:v>
                </c:pt>
                <c:pt idx="316">
                  <c:v>412</c:v>
                </c:pt>
                <c:pt idx="317">
                  <c:v>413</c:v>
                </c:pt>
                <c:pt idx="318">
                  <c:v>414</c:v>
                </c:pt>
                <c:pt idx="319">
                  <c:v>415</c:v>
                </c:pt>
                <c:pt idx="320">
                  <c:v>417</c:v>
                </c:pt>
                <c:pt idx="321">
                  <c:v>418</c:v>
                </c:pt>
                <c:pt idx="322">
                  <c:v>419</c:v>
                </c:pt>
                <c:pt idx="323">
                  <c:v>420</c:v>
                </c:pt>
                <c:pt idx="324">
                  <c:v>421</c:v>
                </c:pt>
                <c:pt idx="325">
                  <c:v>422</c:v>
                </c:pt>
                <c:pt idx="326">
                  <c:v>423</c:v>
                </c:pt>
                <c:pt idx="327">
                  <c:v>424</c:v>
                </c:pt>
                <c:pt idx="328">
                  <c:v>425</c:v>
                </c:pt>
                <c:pt idx="329">
                  <c:v>425</c:v>
                </c:pt>
                <c:pt idx="330">
                  <c:v>426</c:v>
                </c:pt>
                <c:pt idx="331">
                  <c:v>427</c:v>
                </c:pt>
                <c:pt idx="332">
                  <c:v>428</c:v>
                </c:pt>
                <c:pt idx="333">
                  <c:v>429</c:v>
                </c:pt>
                <c:pt idx="334">
                  <c:v>429</c:v>
                </c:pt>
                <c:pt idx="335">
                  <c:v>430</c:v>
                </c:pt>
                <c:pt idx="336">
                  <c:v>431</c:v>
                </c:pt>
                <c:pt idx="337">
                  <c:v>432</c:v>
                </c:pt>
                <c:pt idx="338">
                  <c:v>432</c:v>
                </c:pt>
                <c:pt idx="339">
                  <c:v>433</c:v>
                </c:pt>
                <c:pt idx="340">
                  <c:v>434</c:v>
                </c:pt>
                <c:pt idx="341">
                  <c:v>434</c:v>
                </c:pt>
                <c:pt idx="342">
                  <c:v>435</c:v>
                </c:pt>
                <c:pt idx="343">
                  <c:v>435</c:v>
                </c:pt>
                <c:pt idx="344">
                  <c:v>436</c:v>
                </c:pt>
                <c:pt idx="345">
                  <c:v>436</c:v>
                </c:pt>
                <c:pt idx="346">
                  <c:v>437</c:v>
                </c:pt>
                <c:pt idx="347">
                  <c:v>437</c:v>
                </c:pt>
                <c:pt idx="348">
                  <c:v>438</c:v>
                </c:pt>
                <c:pt idx="349">
                  <c:v>438</c:v>
                </c:pt>
                <c:pt idx="350">
                  <c:v>438</c:v>
                </c:pt>
                <c:pt idx="351">
                  <c:v>439</c:v>
                </c:pt>
                <c:pt idx="352">
                  <c:v>439</c:v>
                </c:pt>
                <c:pt idx="353">
                  <c:v>439</c:v>
                </c:pt>
                <c:pt idx="354">
                  <c:v>440</c:v>
                </c:pt>
                <c:pt idx="355">
                  <c:v>440</c:v>
                </c:pt>
                <c:pt idx="356">
                  <c:v>440</c:v>
                </c:pt>
                <c:pt idx="357">
                  <c:v>440</c:v>
                </c:pt>
                <c:pt idx="358">
                  <c:v>440</c:v>
                </c:pt>
                <c:pt idx="359">
                  <c:v>440</c:v>
                </c:pt>
                <c:pt idx="360">
                  <c:v>441</c:v>
                </c:pt>
                <c:pt idx="361">
                  <c:v>441</c:v>
                </c:pt>
                <c:pt idx="362">
                  <c:v>441</c:v>
                </c:pt>
                <c:pt idx="363">
                  <c:v>441</c:v>
                </c:pt>
                <c:pt idx="364">
                  <c:v>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3791104"/>
        <c:axId val="493797376"/>
      </c:barChart>
      <c:catAx>
        <c:axId val="49379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5022908878995338"/>
              <c:y val="0.7303988471331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3797376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37973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9788918205804751E-2"/>
              <c:y val="0.35650224215246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37911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1596980133562938E-2"/>
          <c:y val="0.85426013488813934"/>
          <c:w val="0.98548812664907648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556457257358959"/>
          <c:y val="2.95358649789029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7802070653065"/>
          <c:y val="0.16877671903167654"/>
          <c:w val="0.87324469177725361"/>
          <c:h val="0.46835539531290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(A5.1Q - A5.1T)'!$D$33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(A5.1Q - A5.1T)'!$D$34:$D$398</c:f>
              <c:numCache>
                <c:formatCode>0</c:formatCode>
                <c:ptCount val="365"/>
                <c:pt idx="0">
                  <c:v>2361.8934137000001</c:v>
                </c:pt>
                <c:pt idx="1">
                  <c:v>2295.4931338000001</c:v>
                </c:pt>
                <c:pt idx="2">
                  <c:v>2238.3030610000001</c:v>
                </c:pt>
                <c:pt idx="3">
                  <c:v>2189.6797344000001</c:v>
                </c:pt>
                <c:pt idx="4">
                  <c:v>2146.2914501</c:v>
                </c:pt>
                <c:pt idx="5">
                  <c:v>2111.1420232999999</c:v>
                </c:pt>
                <c:pt idx="6">
                  <c:v>2081.3377995000001</c:v>
                </c:pt>
                <c:pt idx="7">
                  <c:v>2051.3905506000001</c:v>
                </c:pt>
                <c:pt idx="8">
                  <c:v>2025.3793678</c:v>
                </c:pt>
                <c:pt idx="9">
                  <c:v>2002.9731916999999</c:v>
                </c:pt>
                <c:pt idx="10">
                  <c:v>1978.2006233</c:v>
                </c:pt>
                <c:pt idx="11">
                  <c:v>1954.6419275000001</c:v>
                </c:pt>
                <c:pt idx="12">
                  <c:v>1935.7221747999999</c:v>
                </c:pt>
                <c:pt idx="13">
                  <c:v>1915.2923945</c:v>
                </c:pt>
                <c:pt idx="14">
                  <c:v>1898.1009334</c:v>
                </c:pt>
                <c:pt idx="15">
                  <c:v>1881.4500628000001</c:v>
                </c:pt>
                <c:pt idx="16">
                  <c:v>1865.2493443000001</c:v>
                </c:pt>
                <c:pt idx="17">
                  <c:v>1851.5350373000001</c:v>
                </c:pt>
                <c:pt idx="18">
                  <c:v>1839.5126078999999</c:v>
                </c:pt>
                <c:pt idx="19">
                  <c:v>1828.5082004999999</c:v>
                </c:pt>
                <c:pt idx="20">
                  <c:v>1818.3318594</c:v>
                </c:pt>
                <c:pt idx="21">
                  <c:v>1808.8421140999999</c:v>
                </c:pt>
                <c:pt idx="22">
                  <c:v>1799.3650497000001</c:v>
                </c:pt>
                <c:pt idx="23">
                  <c:v>1790.4652243</c:v>
                </c:pt>
                <c:pt idx="24">
                  <c:v>1782.2343139</c:v>
                </c:pt>
                <c:pt idx="25">
                  <c:v>1774.4592338</c:v>
                </c:pt>
                <c:pt idx="26">
                  <c:v>1769.8352901000001</c:v>
                </c:pt>
                <c:pt idx="27">
                  <c:v>1765.8267975000001</c:v>
                </c:pt>
                <c:pt idx="28">
                  <c:v>1760.2081791999999</c:v>
                </c:pt>
                <c:pt idx="29">
                  <c:v>1753.0313246000001</c:v>
                </c:pt>
                <c:pt idx="30">
                  <c:v>1746.7386056</c:v>
                </c:pt>
                <c:pt idx="31">
                  <c:v>1739.5458196</c:v>
                </c:pt>
                <c:pt idx="32">
                  <c:v>1732.6049542999999</c:v>
                </c:pt>
                <c:pt idx="33">
                  <c:v>1723.7295503</c:v>
                </c:pt>
                <c:pt idx="34">
                  <c:v>1716.6747777</c:v>
                </c:pt>
                <c:pt idx="35">
                  <c:v>1710.9225481000001</c:v>
                </c:pt>
                <c:pt idx="36">
                  <c:v>1703.5478576</c:v>
                </c:pt>
                <c:pt idx="37">
                  <c:v>1696.7869152999999</c:v>
                </c:pt>
                <c:pt idx="38">
                  <c:v>1688.9845267999999</c:v>
                </c:pt>
                <c:pt idx="39">
                  <c:v>1683.7786722000001</c:v>
                </c:pt>
                <c:pt idx="40">
                  <c:v>1676.4710659</c:v>
                </c:pt>
                <c:pt idx="41">
                  <c:v>1668.0937475999999</c:v>
                </c:pt>
                <c:pt idx="42">
                  <c:v>1661.9613583</c:v>
                </c:pt>
                <c:pt idx="43">
                  <c:v>1653.651437</c:v>
                </c:pt>
                <c:pt idx="44">
                  <c:v>1645.7203930000001</c:v>
                </c:pt>
                <c:pt idx="45">
                  <c:v>1637.0178974</c:v>
                </c:pt>
                <c:pt idx="46">
                  <c:v>1628.7520374999999</c:v>
                </c:pt>
                <c:pt idx="47">
                  <c:v>1620.5796683000001</c:v>
                </c:pt>
                <c:pt idx="48">
                  <c:v>1612.0000531999999</c:v>
                </c:pt>
                <c:pt idx="49">
                  <c:v>1604.7204628</c:v>
                </c:pt>
                <c:pt idx="50">
                  <c:v>1598.6359070999999</c:v>
                </c:pt>
                <c:pt idx="51">
                  <c:v>1593.0946947</c:v>
                </c:pt>
                <c:pt idx="52">
                  <c:v>1587.0241033</c:v>
                </c:pt>
                <c:pt idx="53">
                  <c:v>1581.0893206999999</c:v>
                </c:pt>
                <c:pt idx="54">
                  <c:v>1574.3088897</c:v>
                </c:pt>
                <c:pt idx="55">
                  <c:v>1567.3406765</c:v>
                </c:pt>
                <c:pt idx="56">
                  <c:v>1559.8938760000001</c:v>
                </c:pt>
                <c:pt idx="57">
                  <c:v>1552.4839797</c:v>
                </c:pt>
                <c:pt idx="58">
                  <c:v>1545.1988421000001</c:v>
                </c:pt>
                <c:pt idx="59">
                  <c:v>1538.9216217999999</c:v>
                </c:pt>
                <c:pt idx="60">
                  <c:v>1531.0602056</c:v>
                </c:pt>
                <c:pt idx="61">
                  <c:v>1523.137356</c:v>
                </c:pt>
                <c:pt idx="62">
                  <c:v>1515.7023039999999</c:v>
                </c:pt>
                <c:pt idx="63">
                  <c:v>1509.1189859999999</c:v>
                </c:pt>
                <c:pt idx="64">
                  <c:v>1501.4737735000001</c:v>
                </c:pt>
                <c:pt idx="65">
                  <c:v>1493.9916439000001</c:v>
                </c:pt>
                <c:pt idx="66">
                  <c:v>1486.2797536999999</c:v>
                </c:pt>
                <c:pt idx="67">
                  <c:v>1478.5881905000001</c:v>
                </c:pt>
                <c:pt idx="68">
                  <c:v>1471.0258378000001</c:v>
                </c:pt>
                <c:pt idx="69">
                  <c:v>1464.0341782</c:v>
                </c:pt>
                <c:pt idx="70">
                  <c:v>1456.8160843000001</c:v>
                </c:pt>
                <c:pt idx="71">
                  <c:v>1449.2624539999999</c:v>
                </c:pt>
                <c:pt idx="72">
                  <c:v>1441.5919874000001</c:v>
                </c:pt>
                <c:pt idx="73">
                  <c:v>1434.8043779</c:v>
                </c:pt>
                <c:pt idx="74">
                  <c:v>1426.2417415</c:v>
                </c:pt>
                <c:pt idx="75">
                  <c:v>1418.4084797999999</c:v>
                </c:pt>
                <c:pt idx="76">
                  <c:v>1410.1601338</c:v>
                </c:pt>
                <c:pt idx="77">
                  <c:v>1402.8170267999999</c:v>
                </c:pt>
                <c:pt idx="78">
                  <c:v>1394.8165498999999</c:v>
                </c:pt>
                <c:pt idx="79">
                  <c:v>1386.8247641999999</c:v>
                </c:pt>
                <c:pt idx="80">
                  <c:v>1379.1070526000001</c:v>
                </c:pt>
                <c:pt idx="81">
                  <c:v>1371.7165715000001</c:v>
                </c:pt>
                <c:pt idx="82">
                  <c:v>1364.3741093000001</c:v>
                </c:pt>
                <c:pt idx="83">
                  <c:v>1356.6688859000001</c:v>
                </c:pt>
                <c:pt idx="84">
                  <c:v>1349.2881824999999</c:v>
                </c:pt>
                <c:pt idx="85">
                  <c:v>1341.8863899</c:v>
                </c:pt>
                <c:pt idx="86">
                  <c:v>1335.8126881000001</c:v>
                </c:pt>
                <c:pt idx="87">
                  <c:v>1330.1190213</c:v>
                </c:pt>
                <c:pt idx="88">
                  <c:v>1323.7115197000001</c:v>
                </c:pt>
                <c:pt idx="89">
                  <c:v>1317.9645846999999</c:v>
                </c:pt>
                <c:pt idx="90">
                  <c:v>1311.8247008999999</c:v>
                </c:pt>
                <c:pt idx="91">
                  <c:v>1305.3435727000001</c:v>
                </c:pt>
                <c:pt idx="92">
                  <c:v>1298.8596560999999</c:v>
                </c:pt>
                <c:pt idx="93">
                  <c:v>1292.698504</c:v>
                </c:pt>
                <c:pt idx="94">
                  <c:v>1285.8629604</c:v>
                </c:pt>
                <c:pt idx="95">
                  <c:v>1279.7935559</c:v>
                </c:pt>
                <c:pt idx="96">
                  <c:v>1272.9956381</c:v>
                </c:pt>
                <c:pt idx="97">
                  <c:v>1265.3995477000001</c:v>
                </c:pt>
                <c:pt idx="98">
                  <c:v>1257.7023346000001</c:v>
                </c:pt>
                <c:pt idx="99">
                  <c:v>1250.0670313000001</c:v>
                </c:pt>
                <c:pt idx="100">
                  <c:v>1243.4634616999999</c:v>
                </c:pt>
                <c:pt idx="101">
                  <c:v>1236.8151889000001</c:v>
                </c:pt>
                <c:pt idx="102">
                  <c:v>1229.9745301</c:v>
                </c:pt>
                <c:pt idx="103">
                  <c:v>1223.6507704999999</c:v>
                </c:pt>
                <c:pt idx="104">
                  <c:v>1217.0993132999999</c:v>
                </c:pt>
                <c:pt idx="105">
                  <c:v>1210.6747918999999</c:v>
                </c:pt>
                <c:pt idx="106">
                  <c:v>1204.3770663</c:v>
                </c:pt>
                <c:pt idx="107">
                  <c:v>1197.7070985</c:v>
                </c:pt>
                <c:pt idx="108">
                  <c:v>1191.7404893</c:v>
                </c:pt>
                <c:pt idx="109">
                  <c:v>1184.9905841</c:v>
                </c:pt>
                <c:pt idx="110">
                  <c:v>1178.5260739</c:v>
                </c:pt>
                <c:pt idx="111">
                  <c:v>1172.2097524999999</c:v>
                </c:pt>
                <c:pt idx="112">
                  <c:v>1165.6077396000001</c:v>
                </c:pt>
                <c:pt idx="113">
                  <c:v>1159.226617</c:v>
                </c:pt>
                <c:pt idx="114">
                  <c:v>1152.8013827</c:v>
                </c:pt>
                <c:pt idx="115">
                  <c:v>1147.0389256000001</c:v>
                </c:pt>
                <c:pt idx="116">
                  <c:v>1141.1210131</c:v>
                </c:pt>
                <c:pt idx="117">
                  <c:v>1134.7795698</c:v>
                </c:pt>
                <c:pt idx="118">
                  <c:v>1128.8766783000001</c:v>
                </c:pt>
                <c:pt idx="119">
                  <c:v>1122.176089</c:v>
                </c:pt>
                <c:pt idx="120">
                  <c:v>1116.200229</c:v>
                </c:pt>
                <c:pt idx="121">
                  <c:v>1109.6733051000001</c:v>
                </c:pt>
                <c:pt idx="122">
                  <c:v>1102.5047457999999</c:v>
                </c:pt>
                <c:pt idx="123">
                  <c:v>1096.5049392000001</c:v>
                </c:pt>
                <c:pt idx="124">
                  <c:v>1090.2165176000001</c:v>
                </c:pt>
                <c:pt idx="125">
                  <c:v>1084.2665288000001</c:v>
                </c:pt>
                <c:pt idx="126">
                  <c:v>1077.338021</c:v>
                </c:pt>
                <c:pt idx="127">
                  <c:v>1071.8287834</c:v>
                </c:pt>
                <c:pt idx="128">
                  <c:v>1065.1575874</c:v>
                </c:pt>
                <c:pt idx="129">
                  <c:v>1058.5736262</c:v>
                </c:pt>
                <c:pt idx="130">
                  <c:v>1051.6242325000001</c:v>
                </c:pt>
                <c:pt idx="131">
                  <c:v>1045.6690881</c:v>
                </c:pt>
                <c:pt idx="132">
                  <c:v>1039.3966511000001</c:v>
                </c:pt>
                <c:pt idx="133">
                  <c:v>1032.983195</c:v>
                </c:pt>
                <c:pt idx="134">
                  <c:v>1026.9671106999999</c:v>
                </c:pt>
                <c:pt idx="135">
                  <c:v>1021.6210356</c:v>
                </c:pt>
                <c:pt idx="136">
                  <c:v>1015.7560001000001</c:v>
                </c:pt>
                <c:pt idx="137">
                  <c:v>1010.1424471</c:v>
                </c:pt>
                <c:pt idx="138">
                  <c:v>1004.6169941000001</c:v>
                </c:pt>
                <c:pt idx="139">
                  <c:v>999.15218143000004</c:v>
                </c:pt>
                <c:pt idx="140">
                  <c:v>993.24992936000001</c:v>
                </c:pt>
                <c:pt idx="141">
                  <c:v>987.73342553999998</c:v>
                </c:pt>
                <c:pt idx="142">
                  <c:v>981.49721762000001</c:v>
                </c:pt>
                <c:pt idx="143">
                  <c:v>974.86888613999997</c:v>
                </c:pt>
                <c:pt idx="144">
                  <c:v>968.65075967999996</c:v>
                </c:pt>
                <c:pt idx="145">
                  <c:v>963.36116858000003</c:v>
                </c:pt>
                <c:pt idx="146">
                  <c:v>957.83941918999994</c:v>
                </c:pt>
                <c:pt idx="147">
                  <c:v>952.38781985000003</c:v>
                </c:pt>
                <c:pt idx="148">
                  <c:v>946.13914320000003</c:v>
                </c:pt>
                <c:pt idx="149">
                  <c:v>939.69664022999996</c:v>
                </c:pt>
                <c:pt idx="150">
                  <c:v>932.97143169000003</c:v>
                </c:pt>
                <c:pt idx="151">
                  <c:v>925.94258133999995</c:v>
                </c:pt>
                <c:pt idx="152">
                  <c:v>919.10285986999997</c:v>
                </c:pt>
                <c:pt idx="153">
                  <c:v>912.37687613000003</c:v>
                </c:pt>
                <c:pt idx="154">
                  <c:v>905.56287827999995</c:v>
                </c:pt>
                <c:pt idx="155">
                  <c:v>899.53201233000004</c:v>
                </c:pt>
                <c:pt idx="156">
                  <c:v>893.54445910000004</c:v>
                </c:pt>
                <c:pt idx="157">
                  <c:v>887.60599606999995</c:v>
                </c:pt>
                <c:pt idx="158">
                  <c:v>881.73282320999999</c:v>
                </c:pt>
                <c:pt idx="159">
                  <c:v>875.51449955999999</c:v>
                </c:pt>
                <c:pt idx="160">
                  <c:v>868.69704712999999</c:v>
                </c:pt>
                <c:pt idx="161">
                  <c:v>862.09027504999995</c:v>
                </c:pt>
                <c:pt idx="162">
                  <c:v>856.07577378999997</c:v>
                </c:pt>
                <c:pt idx="163">
                  <c:v>850.23339352000005</c:v>
                </c:pt>
                <c:pt idx="164">
                  <c:v>844.61640765000004</c:v>
                </c:pt>
                <c:pt idx="165">
                  <c:v>838.87832457000002</c:v>
                </c:pt>
                <c:pt idx="166">
                  <c:v>832.97445994999998</c:v>
                </c:pt>
                <c:pt idx="167">
                  <c:v>826.45457126999997</c:v>
                </c:pt>
                <c:pt idx="168">
                  <c:v>819.34119948</c:v>
                </c:pt>
                <c:pt idx="169">
                  <c:v>812.14661974000001</c:v>
                </c:pt>
                <c:pt idx="170">
                  <c:v>805.71692230999997</c:v>
                </c:pt>
                <c:pt idx="171">
                  <c:v>798.93699098000002</c:v>
                </c:pt>
                <c:pt idx="172">
                  <c:v>792.33285441999999</c:v>
                </c:pt>
                <c:pt idx="173">
                  <c:v>786.24694672999999</c:v>
                </c:pt>
                <c:pt idx="174">
                  <c:v>780.18626058999996</c:v>
                </c:pt>
                <c:pt idx="175">
                  <c:v>774.66993394999997</c:v>
                </c:pt>
                <c:pt idx="176">
                  <c:v>769.83704077000004</c:v>
                </c:pt>
                <c:pt idx="177">
                  <c:v>764.49701899000002</c:v>
                </c:pt>
                <c:pt idx="178">
                  <c:v>758.29413542999998</c:v>
                </c:pt>
                <c:pt idx="179">
                  <c:v>753.21266172000003</c:v>
                </c:pt>
                <c:pt idx="180">
                  <c:v>747.30162987000006</c:v>
                </c:pt>
                <c:pt idx="181">
                  <c:v>741.66430467999999</c:v>
                </c:pt>
                <c:pt idx="182">
                  <c:v>735.61746275999997</c:v>
                </c:pt>
                <c:pt idx="183">
                  <c:v>729.90618459999996</c:v>
                </c:pt>
                <c:pt idx="184">
                  <c:v>724.57614157</c:v>
                </c:pt>
                <c:pt idx="185">
                  <c:v>719.30671508</c:v>
                </c:pt>
                <c:pt idx="186">
                  <c:v>713.67953754999996</c:v>
                </c:pt>
                <c:pt idx="187">
                  <c:v>708.58731616</c:v>
                </c:pt>
                <c:pt idx="188">
                  <c:v>702.81353195999998</c:v>
                </c:pt>
                <c:pt idx="189">
                  <c:v>696.70805759999996</c:v>
                </c:pt>
                <c:pt idx="190">
                  <c:v>690.58775752999998</c:v>
                </c:pt>
                <c:pt idx="191">
                  <c:v>684.65589984999997</c:v>
                </c:pt>
                <c:pt idx="192">
                  <c:v>679.07227619000003</c:v>
                </c:pt>
                <c:pt idx="193">
                  <c:v>673.16465567</c:v>
                </c:pt>
                <c:pt idx="194">
                  <c:v>667.77080274000002</c:v>
                </c:pt>
                <c:pt idx="195">
                  <c:v>662.12660678999998</c:v>
                </c:pt>
                <c:pt idx="196">
                  <c:v>656.90435851999996</c:v>
                </c:pt>
                <c:pt idx="197">
                  <c:v>651.33389239999997</c:v>
                </c:pt>
                <c:pt idx="198">
                  <c:v>646.74003583000001</c:v>
                </c:pt>
                <c:pt idx="199">
                  <c:v>641.06459632999997</c:v>
                </c:pt>
                <c:pt idx="200">
                  <c:v>635.79993664000006</c:v>
                </c:pt>
                <c:pt idx="201">
                  <c:v>630.21217905000003</c:v>
                </c:pt>
                <c:pt idx="202">
                  <c:v>624.41335895999998</c:v>
                </c:pt>
                <c:pt idx="203">
                  <c:v>618.71491164999998</c:v>
                </c:pt>
                <c:pt idx="204">
                  <c:v>612.44678779000003</c:v>
                </c:pt>
                <c:pt idx="205">
                  <c:v>606.14416808999999</c:v>
                </c:pt>
                <c:pt idx="206">
                  <c:v>599.93225213999995</c:v>
                </c:pt>
                <c:pt idx="207">
                  <c:v>593.90858361999994</c:v>
                </c:pt>
                <c:pt idx="208">
                  <c:v>588.60064404000002</c:v>
                </c:pt>
                <c:pt idx="209">
                  <c:v>583.21358769000005</c:v>
                </c:pt>
                <c:pt idx="210">
                  <c:v>578.23413785000002</c:v>
                </c:pt>
                <c:pt idx="211">
                  <c:v>572.78160943</c:v>
                </c:pt>
                <c:pt idx="212">
                  <c:v>567.47460281999997</c:v>
                </c:pt>
                <c:pt idx="213">
                  <c:v>562.26104483999995</c:v>
                </c:pt>
                <c:pt idx="214">
                  <c:v>556.46688919999997</c:v>
                </c:pt>
                <c:pt idx="215">
                  <c:v>549.94373141999995</c:v>
                </c:pt>
                <c:pt idx="216">
                  <c:v>543.78233840999997</c:v>
                </c:pt>
                <c:pt idx="217">
                  <c:v>537.81231872000001</c:v>
                </c:pt>
                <c:pt idx="218">
                  <c:v>532.24187209000002</c:v>
                </c:pt>
                <c:pt idx="219">
                  <c:v>526.80840996999996</c:v>
                </c:pt>
                <c:pt idx="220">
                  <c:v>521.23563100000001</c:v>
                </c:pt>
                <c:pt idx="221">
                  <c:v>515.72702268</c:v>
                </c:pt>
                <c:pt idx="222">
                  <c:v>510.52321681000001</c:v>
                </c:pt>
                <c:pt idx="223">
                  <c:v>505.57245927999998</c:v>
                </c:pt>
                <c:pt idx="224">
                  <c:v>500.10252624999998</c:v>
                </c:pt>
                <c:pt idx="225">
                  <c:v>495.18202112</c:v>
                </c:pt>
                <c:pt idx="226">
                  <c:v>490.62242104000001</c:v>
                </c:pt>
                <c:pt idx="227">
                  <c:v>487.11308989000003</c:v>
                </c:pt>
                <c:pt idx="228">
                  <c:v>482.77344638</c:v>
                </c:pt>
                <c:pt idx="229">
                  <c:v>478.79452254</c:v>
                </c:pt>
                <c:pt idx="230">
                  <c:v>475.00772525999997</c:v>
                </c:pt>
                <c:pt idx="231">
                  <c:v>471.55704166999999</c:v>
                </c:pt>
                <c:pt idx="232">
                  <c:v>468.27553913999998</c:v>
                </c:pt>
                <c:pt idx="233">
                  <c:v>464.46795987000002</c:v>
                </c:pt>
                <c:pt idx="234">
                  <c:v>461.03700949</c:v>
                </c:pt>
                <c:pt idx="235">
                  <c:v>457.67552189999998</c:v>
                </c:pt>
                <c:pt idx="236">
                  <c:v>454.16792687999998</c:v>
                </c:pt>
                <c:pt idx="237">
                  <c:v>450.60376980000001</c:v>
                </c:pt>
                <c:pt idx="238">
                  <c:v>447.28717211999998</c:v>
                </c:pt>
                <c:pt idx="239">
                  <c:v>443.21426358000002</c:v>
                </c:pt>
                <c:pt idx="240">
                  <c:v>439.16318274999998</c:v>
                </c:pt>
                <c:pt idx="241">
                  <c:v>434.84741908000001</c:v>
                </c:pt>
                <c:pt idx="242">
                  <c:v>430.98277896000002</c:v>
                </c:pt>
                <c:pt idx="243">
                  <c:v>427.00380898999998</c:v>
                </c:pt>
                <c:pt idx="244">
                  <c:v>423.05870945999999</c:v>
                </c:pt>
                <c:pt idx="245">
                  <c:v>419.02563096</c:v>
                </c:pt>
                <c:pt idx="246">
                  <c:v>414.60957845000001</c:v>
                </c:pt>
                <c:pt idx="247">
                  <c:v>410.22145669000002</c:v>
                </c:pt>
                <c:pt idx="248">
                  <c:v>406.09989852000001</c:v>
                </c:pt>
                <c:pt idx="249">
                  <c:v>402.01341191</c:v>
                </c:pt>
                <c:pt idx="250">
                  <c:v>397.83187902999998</c:v>
                </c:pt>
                <c:pt idx="251">
                  <c:v>393.77935864</c:v>
                </c:pt>
                <c:pt idx="252">
                  <c:v>389.55459100000002</c:v>
                </c:pt>
                <c:pt idx="253">
                  <c:v>385.57289380999998</c:v>
                </c:pt>
                <c:pt idx="254">
                  <c:v>381.81435755000001</c:v>
                </c:pt>
                <c:pt idx="255">
                  <c:v>377.94570685999997</c:v>
                </c:pt>
                <c:pt idx="256">
                  <c:v>373.94487736999997</c:v>
                </c:pt>
                <c:pt idx="257">
                  <c:v>369.91672603000001</c:v>
                </c:pt>
                <c:pt idx="258">
                  <c:v>365.82769019</c:v>
                </c:pt>
                <c:pt idx="259">
                  <c:v>362.40010582000002</c:v>
                </c:pt>
                <c:pt idx="260">
                  <c:v>358.77567271999999</c:v>
                </c:pt>
                <c:pt idx="261">
                  <c:v>354.89128312000003</c:v>
                </c:pt>
                <c:pt idx="262">
                  <c:v>351.01086086999999</c:v>
                </c:pt>
                <c:pt idx="263">
                  <c:v>347.42796089000001</c:v>
                </c:pt>
                <c:pt idx="264">
                  <c:v>343.48791456999999</c:v>
                </c:pt>
                <c:pt idx="265">
                  <c:v>339.51621313999999</c:v>
                </c:pt>
                <c:pt idx="266">
                  <c:v>335.66758268000001</c:v>
                </c:pt>
                <c:pt idx="267">
                  <c:v>331.76418724000001</c:v>
                </c:pt>
                <c:pt idx="268">
                  <c:v>327.95211752</c:v>
                </c:pt>
                <c:pt idx="269">
                  <c:v>324.10623132000001</c:v>
                </c:pt>
                <c:pt idx="270">
                  <c:v>320.27608615999998</c:v>
                </c:pt>
                <c:pt idx="271">
                  <c:v>316.44390735000002</c:v>
                </c:pt>
                <c:pt idx="272">
                  <c:v>312.77184010000002</c:v>
                </c:pt>
                <c:pt idx="273">
                  <c:v>308.99787665999997</c:v>
                </c:pt>
                <c:pt idx="274">
                  <c:v>305.14692158000003</c:v>
                </c:pt>
                <c:pt idx="275">
                  <c:v>301.50689892000003</c:v>
                </c:pt>
                <c:pt idx="276">
                  <c:v>297.76954590999998</c:v>
                </c:pt>
                <c:pt idx="277">
                  <c:v>294.30159939999999</c:v>
                </c:pt>
                <c:pt idx="278">
                  <c:v>291.19238801</c:v>
                </c:pt>
                <c:pt idx="279">
                  <c:v>288.62503296</c:v>
                </c:pt>
                <c:pt idx="280">
                  <c:v>286.04025744</c:v>
                </c:pt>
                <c:pt idx="281">
                  <c:v>283.34370167999998</c:v>
                </c:pt>
                <c:pt idx="282">
                  <c:v>280.92648143000002</c:v>
                </c:pt>
                <c:pt idx="283">
                  <c:v>278.54611788</c:v>
                </c:pt>
                <c:pt idx="284">
                  <c:v>276.10805077999999</c:v>
                </c:pt>
                <c:pt idx="285">
                  <c:v>273.69926637999998</c:v>
                </c:pt>
                <c:pt idx="286">
                  <c:v>271.13388465000003</c:v>
                </c:pt>
                <c:pt idx="287">
                  <c:v>268.59163011999999</c:v>
                </c:pt>
                <c:pt idx="288">
                  <c:v>266.10152371999999</c:v>
                </c:pt>
                <c:pt idx="289">
                  <c:v>263.65243530999999</c:v>
                </c:pt>
                <c:pt idx="290">
                  <c:v>261.23007659000001</c:v>
                </c:pt>
                <c:pt idx="291">
                  <c:v>258.90248559999998</c:v>
                </c:pt>
                <c:pt idx="292">
                  <c:v>256.40931014</c:v>
                </c:pt>
                <c:pt idx="293">
                  <c:v>253.97278034000001</c:v>
                </c:pt>
                <c:pt idx="294">
                  <c:v>251.42502535</c:v>
                </c:pt>
                <c:pt idx="295">
                  <c:v>249.07590472999999</c:v>
                </c:pt>
                <c:pt idx="296">
                  <c:v>246.70630395000001</c:v>
                </c:pt>
                <c:pt idx="297">
                  <c:v>244.1032155</c:v>
                </c:pt>
                <c:pt idx="298">
                  <c:v>241.54007652000001</c:v>
                </c:pt>
                <c:pt idx="299">
                  <c:v>239.18354310000001</c:v>
                </c:pt>
                <c:pt idx="300">
                  <c:v>237.06595775</c:v>
                </c:pt>
                <c:pt idx="301">
                  <c:v>234.822079</c:v>
                </c:pt>
                <c:pt idx="302">
                  <c:v>232.68978912</c:v>
                </c:pt>
                <c:pt idx="303">
                  <c:v>230.25725962000001</c:v>
                </c:pt>
                <c:pt idx="304">
                  <c:v>227.84723471999999</c:v>
                </c:pt>
                <c:pt idx="305">
                  <c:v>225.52196175</c:v>
                </c:pt>
                <c:pt idx="306">
                  <c:v>223.08327552</c:v>
                </c:pt>
                <c:pt idx="307">
                  <c:v>220.87586352</c:v>
                </c:pt>
                <c:pt idx="308">
                  <c:v>218.54821924999999</c:v>
                </c:pt>
                <c:pt idx="309">
                  <c:v>216.13715916999999</c:v>
                </c:pt>
                <c:pt idx="310">
                  <c:v>213.65152078</c:v>
                </c:pt>
                <c:pt idx="311">
                  <c:v>211.35927133999999</c:v>
                </c:pt>
                <c:pt idx="312">
                  <c:v>209.01642045</c:v>
                </c:pt>
                <c:pt idx="313">
                  <c:v>207.01108905000001</c:v>
                </c:pt>
                <c:pt idx="314">
                  <c:v>204.93349846999999</c:v>
                </c:pt>
                <c:pt idx="315">
                  <c:v>203.00426949999999</c:v>
                </c:pt>
                <c:pt idx="316">
                  <c:v>200.97251853</c:v>
                </c:pt>
                <c:pt idx="317">
                  <c:v>198.68807987</c:v>
                </c:pt>
                <c:pt idx="318">
                  <c:v>196.43274313000001</c:v>
                </c:pt>
                <c:pt idx="319">
                  <c:v>194.07025972</c:v>
                </c:pt>
                <c:pt idx="320">
                  <c:v>191.72452529</c:v>
                </c:pt>
                <c:pt idx="321">
                  <c:v>189.48648911999999</c:v>
                </c:pt>
                <c:pt idx="322">
                  <c:v>187.26193974</c:v>
                </c:pt>
                <c:pt idx="323">
                  <c:v>185.63929754</c:v>
                </c:pt>
                <c:pt idx="324">
                  <c:v>183.97685181</c:v>
                </c:pt>
                <c:pt idx="325">
                  <c:v>182.55794130999999</c:v>
                </c:pt>
                <c:pt idx="326">
                  <c:v>181.26406175</c:v>
                </c:pt>
                <c:pt idx="327">
                  <c:v>180.01030671000001</c:v>
                </c:pt>
                <c:pt idx="328">
                  <c:v>178.77235999000001</c:v>
                </c:pt>
                <c:pt idx="329">
                  <c:v>177.86878716000001</c:v>
                </c:pt>
                <c:pt idx="330">
                  <c:v>177.14970901000001</c:v>
                </c:pt>
                <c:pt idx="331">
                  <c:v>176.26925664000001</c:v>
                </c:pt>
                <c:pt idx="332">
                  <c:v>175.38746316999999</c:v>
                </c:pt>
                <c:pt idx="333">
                  <c:v>174.41265620999999</c:v>
                </c:pt>
                <c:pt idx="334">
                  <c:v>173.36365056</c:v>
                </c:pt>
                <c:pt idx="335">
                  <c:v>172.35209524000001</c:v>
                </c:pt>
                <c:pt idx="336">
                  <c:v>171.31113020000001</c:v>
                </c:pt>
                <c:pt idx="337">
                  <c:v>170.39210585000001</c:v>
                </c:pt>
                <c:pt idx="338">
                  <c:v>169.43494328</c:v>
                </c:pt>
                <c:pt idx="339">
                  <c:v>168.12078102000001</c:v>
                </c:pt>
                <c:pt idx="340">
                  <c:v>166.96153414</c:v>
                </c:pt>
                <c:pt idx="341">
                  <c:v>166.03381193999999</c:v>
                </c:pt>
                <c:pt idx="342">
                  <c:v>165.41200398000001</c:v>
                </c:pt>
                <c:pt idx="343">
                  <c:v>164.74039452</c:v>
                </c:pt>
                <c:pt idx="344">
                  <c:v>163.90237185999999</c:v>
                </c:pt>
                <c:pt idx="345">
                  <c:v>163.12778526</c:v>
                </c:pt>
                <c:pt idx="346">
                  <c:v>162.3461447</c:v>
                </c:pt>
                <c:pt idx="347">
                  <c:v>161.50431904999999</c:v>
                </c:pt>
                <c:pt idx="348">
                  <c:v>160.65663336</c:v>
                </c:pt>
                <c:pt idx="349">
                  <c:v>159.54645285999999</c:v>
                </c:pt>
                <c:pt idx="350">
                  <c:v>158.42168462999999</c:v>
                </c:pt>
                <c:pt idx="351">
                  <c:v>157.41058633</c:v>
                </c:pt>
                <c:pt idx="352">
                  <c:v>155.83634198999999</c:v>
                </c:pt>
                <c:pt idx="353">
                  <c:v>154.13339153000001</c:v>
                </c:pt>
                <c:pt idx="354">
                  <c:v>152.25856289000001</c:v>
                </c:pt>
                <c:pt idx="355">
                  <c:v>150.44535644000001</c:v>
                </c:pt>
                <c:pt idx="356">
                  <c:v>148.46786394</c:v>
                </c:pt>
                <c:pt idx="357">
                  <c:v>146.66734233</c:v>
                </c:pt>
                <c:pt idx="358">
                  <c:v>144.75597848000001</c:v>
                </c:pt>
                <c:pt idx="359">
                  <c:v>143.20423303999999</c:v>
                </c:pt>
                <c:pt idx="360">
                  <c:v>141.47932101000001</c:v>
                </c:pt>
                <c:pt idx="361">
                  <c:v>139.54104246</c:v>
                </c:pt>
                <c:pt idx="362">
                  <c:v>137.69269341</c:v>
                </c:pt>
                <c:pt idx="363">
                  <c:v>135.85225815999999</c:v>
                </c:pt>
                <c:pt idx="364">
                  <c:v>134.09146611</c:v>
                </c:pt>
              </c:numCache>
            </c:numRef>
          </c:val>
        </c:ser>
        <c:ser>
          <c:idx val="2"/>
          <c:order val="1"/>
          <c:tx>
            <c:strRef>
              <c:f>'A5.1 (A5.1Q - A5.1T)'!$E$33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(A5.1Q - A5.1T)'!$E$34:$E$398</c:f>
              <c:numCache>
                <c:formatCode>0</c:formatCode>
                <c:ptCount val="365"/>
                <c:pt idx="0">
                  <c:v>318.93809081000001</c:v>
                </c:pt>
                <c:pt idx="1">
                  <c:v>311.22678329000001</c:v>
                </c:pt>
                <c:pt idx="2">
                  <c:v>304.55807349999998</c:v>
                </c:pt>
                <c:pt idx="3">
                  <c:v>298.31330498</c:v>
                </c:pt>
                <c:pt idx="4">
                  <c:v>293.66628829000001</c:v>
                </c:pt>
                <c:pt idx="5">
                  <c:v>288.59869445999999</c:v>
                </c:pt>
                <c:pt idx="6">
                  <c:v>283.92631132999998</c:v>
                </c:pt>
                <c:pt idx="7">
                  <c:v>281.04649219999999</c:v>
                </c:pt>
                <c:pt idx="8">
                  <c:v>277.62529520999999</c:v>
                </c:pt>
                <c:pt idx="9">
                  <c:v>272.86368821999997</c:v>
                </c:pt>
                <c:pt idx="10">
                  <c:v>270.75872434000001</c:v>
                </c:pt>
                <c:pt idx="11">
                  <c:v>268.07552867999999</c:v>
                </c:pt>
                <c:pt idx="12">
                  <c:v>265.41329571</c:v>
                </c:pt>
                <c:pt idx="13">
                  <c:v>263.81662204000003</c:v>
                </c:pt>
                <c:pt idx="14">
                  <c:v>261.97724198999998</c:v>
                </c:pt>
                <c:pt idx="15">
                  <c:v>260.53124018</c:v>
                </c:pt>
                <c:pt idx="16">
                  <c:v>258.95344296000002</c:v>
                </c:pt>
                <c:pt idx="17">
                  <c:v>257.66185229000001</c:v>
                </c:pt>
                <c:pt idx="18">
                  <c:v>256.29953727999998</c:v>
                </c:pt>
                <c:pt idx="19">
                  <c:v>254.86020683999999</c:v>
                </c:pt>
                <c:pt idx="20">
                  <c:v>252.88581780999999</c:v>
                </c:pt>
                <c:pt idx="21">
                  <c:v>251.55580667999999</c:v>
                </c:pt>
                <c:pt idx="22">
                  <c:v>250.4734086</c:v>
                </c:pt>
                <c:pt idx="23">
                  <c:v>249.12945281</c:v>
                </c:pt>
                <c:pt idx="24">
                  <c:v>247.76749067</c:v>
                </c:pt>
                <c:pt idx="25">
                  <c:v>245.81226384000001</c:v>
                </c:pt>
                <c:pt idx="26">
                  <c:v>243.82031658</c:v>
                </c:pt>
                <c:pt idx="27">
                  <c:v>241.46390478000001</c:v>
                </c:pt>
                <c:pt idx="28">
                  <c:v>239.27436327000001</c:v>
                </c:pt>
                <c:pt idx="29">
                  <c:v>238.00999848000001</c:v>
                </c:pt>
                <c:pt idx="30">
                  <c:v>236.97523092</c:v>
                </c:pt>
                <c:pt idx="31">
                  <c:v>235.40202871</c:v>
                </c:pt>
                <c:pt idx="32">
                  <c:v>233.71897977</c:v>
                </c:pt>
                <c:pt idx="33">
                  <c:v>232.65502726</c:v>
                </c:pt>
                <c:pt idx="34">
                  <c:v>231.16960907999999</c:v>
                </c:pt>
                <c:pt idx="35">
                  <c:v>229.60229903999999</c:v>
                </c:pt>
                <c:pt idx="36">
                  <c:v>228.65256873999999</c:v>
                </c:pt>
                <c:pt idx="37">
                  <c:v>226.82785644000001</c:v>
                </c:pt>
                <c:pt idx="38">
                  <c:v>225.30089956</c:v>
                </c:pt>
                <c:pt idx="39">
                  <c:v>222.74789139999999</c:v>
                </c:pt>
                <c:pt idx="40">
                  <c:v>220.28100157</c:v>
                </c:pt>
                <c:pt idx="41">
                  <c:v>218.77024564999999</c:v>
                </c:pt>
                <c:pt idx="42">
                  <c:v>216.58622025</c:v>
                </c:pt>
                <c:pt idx="43">
                  <c:v>214.97534252</c:v>
                </c:pt>
                <c:pt idx="44">
                  <c:v>213.73642993999999</c:v>
                </c:pt>
                <c:pt idx="45">
                  <c:v>212.34528112000001</c:v>
                </c:pt>
                <c:pt idx="46">
                  <c:v>210.41159146000001</c:v>
                </c:pt>
                <c:pt idx="47">
                  <c:v>208.75643604000001</c:v>
                </c:pt>
                <c:pt idx="48">
                  <c:v>207.40060337</c:v>
                </c:pt>
                <c:pt idx="49">
                  <c:v>206.0608861</c:v>
                </c:pt>
                <c:pt idx="50">
                  <c:v>204.69694701</c:v>
                </c:pt>
                <c:pt idx="51">
                  <c:v>202.59385861000001</c:v>
                </c:pt>
                <c:pt idx="52">
                  <c:v>201.00049490000001</c:v>
                </c:pt>
                <c:pt idx="53">
                  <c:v>199.28912591</c:v>
                </c:pt>
                <c:pt idx="54">
                  <c:v>198.40246073</c:v>
                </c:pt>
                <c:pt idx="55">
                  <c:v>197.07237162000001</c:v>
                </c:pt>
                <c:pt idx="56">
                  <c:v>196.16903374</c:v>
                </c:pt>
                <c:pt idx="57">
                  <c:v>195.08042423000001</c:v>
                </c:pt>
                <c:pt idx="58">
                  <c:v>194.75104773000001</c:v>
                </c:pt>
                <c:pt idx="59">
                  <c:v>194.11180361000001</c:v>
                </c:pt>
                <c:pt idx="60">
                  <c:v>193.55162808</c:v>
                </c:pt>
                <c:pt idx="61">
                  <c:v>192.58856114</c:v>
                </c:pt>
                <c:pt idx="62">
                  <c:v>191.8064478</c:v>
                </c:pt>
                <c:pt idx="63">
                  <c:v>189.46878257</c:v>
                </c:pt>
                <c:pt idx="64">
                  <c:v>188.63084671999999</c:v>
                </c:pt>
                <c:pt idx="65">
                  <c:v>187.64711439000001</c:v>
                </c:pt>
                <c:pt idx="66">
                  <c:v>186.93540714</c:v>
                </c:pt>
                <c:pt idx="67">
                  <c:v>186.10166975000001</c:v>
                </c:pt>
                <c:pt idx="68">
                  <c:v>185.38930739</c:v>
                </c:pt>
                <c:pt idx="69">
                  <c:v>184.32442030999999</c:v>
                </c:pt>
                <c:pt idx="70">
                  <c:v>183.25276722999999</c:v>
                </c:pt>
                <c:pt idx="71">
                  <c:v>182.37370762</c:v>
                </c:pt>
                <c:pt idx="72">
                  <c:v>181.64500211999999</c:v>
                </c:pt>
                <c:pt idx="73">
                  <c:v>180.53563265</c:v>
                </c:pt>
                <c:pt idx="74">
                  <c:v>180.08594581</c:v>
                </c:pt>
                <c:pt idx="75">
                  <c:v>179.57832618</c:v>
                </c:pt>
                <c:pt idx="76">
                  <c:v>179.15480556</c:v>
                </c:pt>
                <c:pt idx="77">
                  <c:v>178.83802305</c:v>
                </c:pt>
                <c:pt idx="78">
                  <c:v>178.36600419999999</c:v>
                </c:pt>
                <c:pt idx="79">
                  <c:v>177.84635638</c:v>
                </c:pt>
                <c:pt idx="80">
                  <c:v>177.18606532999999</c:v>
                </c:pt>
                <c:pt idx="81">
                  <c:v>176.64406006999999</c:v>
                </c:pt>
                <c:pt idx="82">
                  <c:v>175.80232749000001</c:v>
                </c:pt>
                <c:pt idx="83">
                  <c:v>175.27030934000001</c:v>
                </c:pt>
                <c:pt idx="84">
                  <c:v>174.42021242999999</c:v>
                </c:pt>
                <c:pt idx="85">
                  <c:v>173.50772620999999</c:v>
                </c:pt>
                <c:pt idx="86">
                  <c:v>172.52197032000001</c:v>
                </c:pt>
                <c:pt idx="87">
                  <c:v>171.67496109999999</c:v>
                </c:pt>
                <c:pt idx="88">
                  <c:v>171.17086777</c:v>
                </c:pt>
                <c:pt idx="89">
                  <c:v>170.16658795000001</c:v>
                </c:pt>
                <c:pt idx="90">
                  <c:v>169.41345433999999</c:v>
                </c:pt>
                <c:pt idx="91">
                  <c:v>168.60994818</c:v>
                </c:pt>
                <c:pt idx="92">
                  <c:v>167.9079188</c:v>
                </c:pt>
                <c:pt idx="93">
                  <c:v>166.93464531000001</c:v>
                </c:pt>
                <c:pt idx="94">
                  <c:v>166.41580615999999</c:v>
                </c:pt>
                <c:pt idx="95">
                  <c:v>165.49402997999999</c:v>
                </c:pt>
                <c:pt idx="96">
                  <c:v>164.93528004999999</c:v>
                </c:pt>
                <c:pt idx="97">
                  <c:v>164.46992603999999</c:v>
                </c:pt>
                <c:pt idx="98">
                  <c:v>164.14657532999999</c:v>
                </c:pt>
                <c:pt idx="99">
                  <c:v>163.56274218999999</c:v>
                </c:pt>
                <c:pt idx="100">
                  <c:v>162.31169082</c:v>
                </c:pt>
                <c:pt idx="101">
                  <c:v>161.90808601000001</c:v>
                </c:pt>
                <c:pt idx="102">
                  <c:v>161.05074779</c:v>
                </c:pt>
                <c:pt idx="103">
                  <c:v>160.32195209</c:v>
                </c:pt>
                <c:pt idx="104">
                  <c:v>159.4723372</c:v>
                </c:pt>
                <c:pt idx="105">
                  <c:v>158.55350422000001</c:v>
                </c:pt>
                <c:pt idx="106">
                  <c:v>157.61783703</c:v>
                </c:pt>
                <c:pt idx="107">
                  <c:v>156.30953288000001</c:v>
                </c:pt>
                <c:pt idx="108">
                  <c:v>155.41702219000001</c:v>
                </c:pt>
                <c:pt idx="109">
                  <c:v>154.61816942999999</c:v>
                </c:pt>
                <c:pt idx="110">
                  <c:v>153.53412481999999</c:v>
                </c:pt>
                <c:pt idx="111">
                  <c:v>152.30669039</c:v>
                </c:pt>
                <c:pt idx="112">
                  <c:v>151.50385317999999</c:v>
                </c:pt>
                <c:pt idx="113">
                  <c:v>150.61092260000001</c:v>
                </c:pt>
                <c:pt idx="114">
                  <c:v>149.75606281</c:v>
                </c:pt>
                <c:pt idx="115">
                  <c:v>148.47895976000001</c:v>
                </c:pt>
                <c:pt idx="116">
                  <c:v>146.65562410999999</c:v>
                </c:pt>
                <c:pt idx="117">
                  <c:v>145.58426761000001</c:v>
                </c:pt>
                <c:pt idx="118">
                  <c:v>144.52207411000001</c:v>
                </c:pt>
                <c:pt idx="119">
                  <c:v>143.79080185000001</c:v>
                </c:pt>
                <c:pt idx="120">
                  <c:v>142.71361705999999</c:v>
                </c:pt>
                <c:pt idx="121">
                  <c:v>141.73230509999999</c:v>
                </c:pt>
                <c:pt idx="122">
                  <c:v>140.91353846000001</c:v>
                </c:pt>
                <c:pt idx="123">
                  <c:v>139.76633484000001</c:v>
                </c:pt>
                <c:pt idx="124">
                  <c:v>138.80669835</c:v>
                </c:pt>
                <c:pt idx="125">
                  <c:v>137.64043917000001</c:v>
                </c:pt>
                <c:pt idx="126">
                  <c:v>137.01947827999999</c:v>
                </c:pt>
                <c:pt idx="127">
                  <c:v>135.75085663999999</c:v>
                </c:pt>
                <c:pt idx="128">
                  <c:v>135.39175073000001</c:v>
                </c:pt>
                <c:pt idx="129">
                  <c:v>134.87961136999999</c:v>
                </c:pt>
                <c:pt idx="130">
                  <c:v>134.60050472</c:v>
                </c:pt>
                <c:pt idx="131">
                  <c:v>134.17964472</c:v>
                </c:pt>
                <c:pt idx="132">
                  <c:v>133.61142946000001</c:v>
                </c:pt>
                <c:pt idx="133">
                  <c:v>132.88775533</c:v>
                </c:pt>
                <c:pt idx="134">
                  <c:v>132.17172001</c:v>
                </c:pt>
                <c:pt idx="135">
                  <c:v>131.54462035</c:v>
                </c:pt>
                <c:pt idx="136">
                  <c:v>130.7638445</c:v>
                </c:pt>
                <c:pt idx="137">
                  <c:v>129.97478699000001</c:v>
                </c:pt>
                <c:pt idx="138">
                  <c:v>129.08801066999999</c:v>
                </c:pt>
                <c:pt idx="139">
                  <c:v>128.06781079999999</c:v>
                </c:pt>
                <c:pt idx="140">
                  <c:v>127.38597356</c:v>
                </c:pt>
                <c:pt idx="141">
                  <c:v>126.62741454</c:v>
                </c:pt>
                <c:pt idx="142">
                  <c:v>125.92847786</c:v>
                </c:pt>
                <c:pt idx="143">
                  <c:v>125.35764802</c:v>
                </c:pt>
                <c:pt idx="144">
                  <c:v>124.85555496000001</c:v>
                </c:pt>
                <c:pt idx="145">
                  <c:v>124.05538283</c:v>
                </c:pt>
                <c:pt idx="146">
                  <c:v>123.26809969</c:v>
                </c:pt>
                <c:pt idx="147">
                  <c:v>122.41610589</c:v>
                </c:pt>
                <c:pt idx="148">
                  <c:v>121.66290266999999</c:v>
                </c:pt>
                <c:pt idx="149">
                  <c:v>121.26067277999999</c:v>
                </c:pt>
                <c:pt idx="150">
                  <c:v>120.93886603</c:v>
                </c:pt>
                <c:pt idx="151">
                  <c:v>120.73830889</c:v>
                </c:pt>
                <c:pt idx="152">
                  <c:v>120.61302499</c:v>
                </c:pt>
                <c:pt idx="153">
                  <c:v>120.45136955</c:v>
                </c:pt>
                <c:pt idx="154">
                  <c:v>120.1276991</c:v>
                </c:pt>
                <c:pt idx="155">
                  <c:v>119.2252845</c:v>
                </c:pt>
                <c:pt idx="156">
                  <c:v>118.64795728999999</c:v>
                </c:pt>
                <c:pt idx="157">
                  <c:v>118.05150172</c:v>
                </c:pt>
                <c:pt idx="158">
                  <c:v>117.28465134</c:v>
                </c:pt>
                <c:pt idx="159">
                  <c:v>116.45455643</c:v>
                </c:pt>
                <c:pt idx="160">
                  <c:v>116.05231053</c:v>
                </c:pt>
                <c:pt idx="161">
                  <c:v>115.61947617</c:v>
                </c:pt>
                <c:pt idx="162">
                  <c:v>114.87742698</c:v>
                </c:pt>
                <c:pt idx="163">
                  <c:v>114.25094094000001</c:v>
                </c:pt>
                <c:pt idx="164">
                  <c:v>113.59636345</c:v>
                </c:pt>
                <c:pt idx="165">
                  <c:v>112.71060513</c:v>
                </c:pt>
                <c:pt idx="166">
                  <c:v>112.16255409</c:v>
                </c:pt>
                <c:pt idx="167">
                  <c:v>111.65370789000001</c:v>
                </c:pt>
                <c:pt idx="168">
                  <c:v>111.50200767</c:v>
                </c:pt>
                <c:pt idx="169">
                  <c:v>111.21173795</c:v>
                </c:pt>
                <c:pt idx="170">
                  <c:v>110.61725857</c:v>
                </c:pt>
                <c:pt idx="171">
                  <c:v>110.1450392</c:v>
                </c:pt>
                <c:pt idx="172">
                  <c:v>109.50780915</c:v>
                </c:pt>
                <c:pt idx="173">
                  <c:v>108.53909512</c:v>
                </c:pt>
                <c:pt idx="174">
                  <c:v>107.46701134</c:v>
                </c:pt>
                <c:pt idx="175">
                  <c:v>106.5477161</c:v>
                </c:pt>
                <c:pt idx="176">
                  <c:v>105.60163142</c:v>
                </c:pt>
                <c:pt idx="177">
                  <c:v>104.76451120999999</c:v>
                </c:pt>
                <c:pt idx="178">
                  <c:v>104.52839148</c:v>
                </c:pt>
                <c:pt idx="179">
                  <c:v>103.69823404</c:v>
                </c:pt>
                <c:pt idx="180">
                  <c:v>103.28671301</c:v>
                </c:pt>
                <c:pt idx="181">
                  <c:v>102.80098529</c:v>
                </c:pt>
                <c:pt idx="182">
                  <c:v>102.28289079</c:v>
                </c:pt>
                <c:pt idx="183">
                  <c:v>101.94543209</c:v>
                </c:pt>
                <c:pt idx="184">
                  <c:v>101.20399505</c:v>
                </c:pt>
                <c:pt idx="185">
                  <c:v>100.09021193</c:v>
                </c:pt>
                <c:pt idx="186">
                  <c:v>99.240580954999999</c:v>
                </c:pt>
                <c:pt idx="187">
                  <c:v>97.954184436000006</c:v>
                </c:pt>
                <c:pt idx="188">
                  <c:v>97.091668088000006</c:v>
                </c:pt>
                <c:pt idx="189">
                  <c:v>96.428780325000005</c:v>
                </c:pt>
                <c:pt idx="190">
                  <c:v>95.838400727000007</c:v>
                </c:pt>
                <c:pt idx="191">
                  <c:v>95.443577837000007</c:v>
                </c:pt>
                <c:pt idx="192">
                  <c:v>94.725614786999998</c:v>
                </c:pt>
                <c:pt idx="193">
                  <c:v>94.277776235000005</c:v>
                </c:pt>
                <c:pt idx="194">
                  <c:v>93.391512280000001</c:v>
                </c:pt>
                <c:pt idx="195">
                  <c:v>92.719378528999997</c:v>
                </c:pt>
                <c:pt idx="196">
                  <c:v>91.885278345000003</c:v>
                </c:pt>
                <c:pt idx="197">
                  <c:v>91.330229969000001</c:v>
                </c:pt>
                <c:pt idx="198">
                  <c:v>89.946103503000003</c:v>
                </c:pt>
                <c:pt idx="199">
                  <c:v>89.267999743000004</c:v>
                </c:pt>
                <c:pt idx="200">
                  <c:v>88.416128658999995</c:v>
                </c:pt>
                <c:pt idx="201">
                  <c:v>87.666147644000006</c:v>
                </c:pt>
                <c:pt idx="202">
                  <c:v>86.914220451999995</c:v>
                </c:pt>
                <c:pt idx="203">
                  <c:v>86.301963854999997</c:v>
                </c:pt>
                <c:pt idx="204">
                  <c:v>85.866621925999993</c:v>
                </c:pt>
                <c:pt idx="205">
                  <c:v>85.390464241000004</c:v>
                </c:pt>
                <c:pt idx="206">
                  <c:v>85.156351176000001</c:v>
                </c:pt>
                <c:pt idx="207">
                  <c:v>84.651454748999996</c:v>
                </c:pt>
                <c:pt idx="208">
                  <c:v>83.749217629</c:v>
                </c:pt>
                <c:pt idx="209">
                  <c:v>83.045764657999996</c:v>
                </c:pt>
                <c:pt idx="210">
                  <c:v>82.318354155999998</c:v>
                </c:pt>
                <c:pt idx="211">
                  <c:v>81.86412842</c:v>
                </c:pt>
                <c:pt idx="212">
                  <c:v>81.210148109000002</c:v>
                </c:pt>
                <c:pt idx="213">
                  <c:v>80.709587674000005</c:v>
                </c:pt>
                <c:pt idx="214">
                  <c:v>80.437360236000004</c:v>
                </c:pt>
                <c:pt idx="215">
                  <c:v>80.249066252999995</c:v>
                </c:pt>
                <c:pt idx="216">
                  <c:v>79.522548017000005</c:v>
                </c:pt>
                <c:pt idx="217">
                  <c:v>78.860482145000006</c:v>
                </c:pt>
                <c:pt idx="218">
                  <c:v>78.259777318999994</c:v>
                </c:pt>
                <c:pt idx="219">
                  <c:v>77.692802135999997</c:v>
                </c:pt>
                <c:pt idx="220">
                  <c:v>76.814971549000006</c:v>
                </c:pt>
                <c:pt idx="221">
                  <c:v>76.178414872999994</c:v>
                </c:pt>
                <c:pt idx="222">
                  <c:v>75.510615286999993</c:v>
                </c:pt>
                <c:pt idx="223">
                  <c:v>74.728647714999994</c:v>
                </c:pt>
                <c:pt idx="224">
                  <c:v>74.102239202999996</c:v>
                </c:pt>
                <c:pt idx="225">
                  <c:v>73.258223823999998</c:v>
                </c:pt>
                <c:pt idx="226">
                  <c:v>72.934203077999996</c:v>
                </c:pt>
                <c:pt idx="227">
                  <c:v>72.555372757000001</c:v>
                </c:pt>
                <c:pt idx="228">
                  <c:v>72.348644883999995</c:v>
                </c:pt>
                <c:pt idx="229">
                  <c:v>71.972264921999994</c:v>
                </c:pt>
                <c:pt idx="230">
                  <c:v>71.454229397000006</c:v>
                </c:pt>
                <c:pt idx="231">
                  <c:v>71.000976019999996</c:v>
                </c:pt>
                <c:pt idx="232">
                  <c:v>70.483139679999994</c:v>
                </c:pt>
                <c:pt idx="233">
                  <c:v>69.813537781999997</c:v>
                </c:pt>
                <c:pt idx="234">
                  <c:v>68.904553723000006</c:v>
                </c:pt>
                <c:pt idx="235">
                  <c:v>68.301143307000004</c:v>
                </c:pt>
                <c:pt idx="236">
                  <c:v>67.483641071999998</c:v>
                </c:pt>
                <c:pt idx="237">
                  <c:v>67.026136211999997</c:v>
                </c:pt>
                <c:pt idx="238">
                  <c:v>66.263665340000003</c:v>
                </c:pt>
                <c:pt idx="239">
                  <c:v>65.956989070000006</c:v>
                </c:pt>
                <c:pt idx="240">
                  <c:v>65.547310941999996</c:v>
                </c:pt>
                <c:pt idx="241">
                  <c:v>65.264519750999995</c:v>
                </c:pt>
                <c:pt idx="242">
                  <c:v>64.813738783000005</c:v>
                </c:pt>
                <c:pt idx="243">
                  <c:v>64.566414741000003</c:v>
                </c:pt>
                <c:pt idx="244">
                  <c:v>63.984086007999998</c:v>
                </c:pt>
                <c:pt idx="245">
                  <c:v>63.616177501999999</c:v>
                </c:pt>
                <c:pt idx="246">
                  <c:v>63.386734642999997</c:v>
                </c:pt>
                <c:pt idx="247">
                  <c:v>63.251322068</c:v>
                </c:pt>
                <c:pt idx="248">
                  <c:v>62.926322468999999</c:v>
                </c:pt>
                <c:pt idx="249">
                  <c:v>62.687760873999999</c:v>
                </c:pt>
                <c:pt idx="250">
                  <c:v>62.225030017999998</c:v>
                </c:pt>
                <c:pt idx="251">
                  <c:v>61.791194724999997</c:v>
                </c:pt>
                <c:pt idx="252">
                  <c:v>61.477948986999998</c:v>
                </c:pt>
                <c:pt idx="253">
                  <c:v>61.104568692000001</c:v>
                </c:pt>
                <c:pt idx="254">
                  <c:v>60.618116825000001</c:v>
                </c:pt>
                <c:pt idx="255">
                  <c:v>60.331369998</c:v>
                </c:pt>
                <c:pt idx="256">
                  <c:v>59.927622556000003</c:v>
                </c:pt>
                <c:pt idx="257">
                  <c:v>59.515896763999997</c:v>
                </c:pt>
                <c:pt idx="258">
                  <c:v>59.258062668999997</c:v>
                </c:pt>
                <c:pt idx="259">
                  <c:v>58.531603814999997</c:v>
                </c:pt>
                <c:pt idx="260">
                  <c:v>57.966026907</c:v>
                </c:pt>
                <c:pt idx="261">
                  <c:v>57.478669261999997</c:v>
                </c:pt>
                <c:pt idx="262">
                  <c:v>57.093810351000002</c:v>
                </c:pt>
                <c:pt idx="263">
                  <c:v>56.543512163999999</c:v>
                </c:pt>
                <c:pt idx="264">
                  <c:v>56.202800644</c:v>
                </c:pt>
                <c:pt idx="265">
                  <c:v>55.874057337000004</c:v>
                </c:pt>
                <c:pt idx="266">
                  <c:v>55.457567099000002</c:v>
                </c:pt>
                <c:pt idx="267">
                  <c:v>55.031893289999999</c:v>
                </c:pt>
                <c:pt idx="268">
                  <c:v>54.564225518000001</c:v>
                </c:pt>
                <c:pt idx="269">
                  <c:v>54.180487902000003</c:v>
                </c:pt>
                <c:pt idx="270">
                  <c:v>53.752742462000001</c:v>
                </c:pt>
                <c:pt idx="271">
                  <c:v>53.269533826999997</c:v>
                </c:pt>
                <c:pt idx="272">
                  <c:v>52.70558063</c:v>
                </c:pt>
                <c:pt idx="273">
                  <c:v>52.361398899999998</c:v>
                </c:pt>
                <c:pt idx="274">
                  <c:v>51.949716592999998</c:v>
                </c:pt>
                <c:pt idx="275">
                  <c:v>51.587038245000002</c:v>
                </c:pt>
                <c:pt idx="276">
                  <c:v>51.155319873000003</c:v>
                </c:pt>
                <c:pt idx="277">
                  <c:v>50.713375388000003</c:v>
                </c:pt>
                <c:pt idx="278">
                  <c:v>50.251071594999999</c:v>
                </c:pt>
                <c:pt idx="279">
                  <c:v>50.024826093000001</c:v>
                </c:pt>
                <c:pt idx="280">
                  <c:v>49.741846242000001</c:v>
                </c:pt>
                <c:pt idx="281">
                  <c:v>49.413694325999998</c:v>
                </c:pt>
                <c:pt idx="282">
                  <c:v>49.126223244000002</c:v>
                </c:pt>
                <c:pt idx="283">
                  <c:v>48.768488103999999</c:v>
                </c:pt>
                <c:pt idx="284">
                  <c:v>48.429864326999997</c:v>
                </c:pt>
                <c:pt idx="285">
                  <c:v>48.095016393999998</c:v>
                </c:pt>
                <c:pt idx="286">
                  <c:v>47.774469998999997</c:v>
                </c:pt>
                <c:pt idx="287">
                  <c:v>47.406097320999997</c:v>
                </c:pt>
                <c:pt idx="288">
                  <c:v>47.097081135000003</c:v>
                </c:pt>
                <c:pt idx="289">
                  <c:v>46.786609290999998</c:v>
                </c:pt>
                <c:pt idx="290">
                  <c:v>46.465333139000002</c:v>
                </c:pt>
                <c:pt idx="291">
                  <c:v>46.176575817</c:v>
                </c:pt>
                <c:pt idx="292">
                  <c:v>45.849431463999998</c:v>
                </c:pt>
                <c:pt idx="293">
                  <c:v>45.499783186000002</c:v>
                </c:pt>
                <c:pt idx="294">
                  <c:v>45.226413809</c:v>
                </c:pt>
                <c:pt idx="295">
                  <c:v>44.893165117999999</c:v>
                </c:pt>
                <c:pt idx="296">
                  <c:v>44.609388879999997</c:v>
                </c:pt>
                <c:pt idx="297">
                  <c:v>44.337989489000002</c:v>
                </c:pt>
                <c:pt idx="298">
                  <c:v>44.042929156</c:v>
                </c:pt>
                <c:pt idx="299">
                  <c:v>43.800632585000002</c:v>
                </c:pt>
                <c:pt idx="300">
                  <c:v>43.454635893999999</c:v>
                </c:pt>
                <c:pt idx="301">
                  <c:v>43.175943685999997</c:v>
                </c:pt>
                <c:pt idx="302">
                  <c:v>42.82759111</c:v>
                </c:pt>
                <c:pt idx="303">
                  <c:v>42.543798095</c:v>
                </c:pt>
                <c:pt idx="304">
                  <c:v>42.262903993999998</c:v>
                </c:pt>
                <c:pt idx="305">
                  <c:v>41.952421856000001</c:v>
                </c:pt>
                <c:pt idx="306">
                  <c:v>41.647402231999997</c:v>
                </c:pt>
                <c:pt idx="307">
                  <c:v>41.352581620000002</c:v>
                </c:pt>
                <c:pt idx="308">
                  <c:v>41.059271482</c:v>
                </c:pt>
                <c:pt idx="309">
                  <c:v>40.790323419000003</c:v>
                </c:pt>
                <c:pt idx="310">
                  <c:v>40.579544216000002</c:v>
                </c:pt>
                <c:pt idx="311">
                  <c:v>40.298431272000002</c:v>
                </c:pt>
                <c:pt idx="312">
                  <c:v>40.055700160000001</c:v>
                </c:pt>
                <c:pt idx="313">
                  <c:v>39.882559155999999</c:v>
                </c:pt>
                <c:pt idx="314">
                  <c:v>39.557924282999998</c:v>
                </c:pt>
                <c:pt idx="315">
                  <c:v>39.275485758000002</c:v>
                </c:pt>
                <c:pt idx="316">
                  <c:v>39.025971867999999</c:v>
                </c:pt>
                <c:pt idx="317">
                  <c:v>38.803694079000003</c:v>
                </c:pt>
                <c:pt idx="318">
                  <c:v>38.569212047999997</c:v>
                </c:pt>
                <c:pt idx="319">
                  <c:v>38.353985649000002</c:v>
                </c:pt>
                <c:pt idx="320">
                  <c:v>38.056174214000002</c:v>
                </c:pt>
                <c:pt idx="321">
                  <c:v>37.813338322</c:v>
                </c:pt>
                <c:pt idx="322">
                  <c:v>37.537326288000003</c:v>
                </c:pt>
                <c:pt idx="323">
                  <c:v>37.261365562000002</c:v>
                </c:pt>
                <c:pt idx="324">
                  <c:v>37.108200986999996</c:v>
                </c:pt>
                <c:pt idx="325">
                  <c:v>36.942331512000003</c:v>
                </c:pt>
                <c:pt idx="326">
                  <c:v>36.777984607</c:v>
                </c:pt>
                <c:pt idx="327">
                  <c:v>36.652611524999998</c:v>
                </c:pt>
                <c:pt idx="328">
                  <c:v>36.511049167000003</c:v>
                </c:pt>
                <c:pt idx="329">
                  <c:v>36.314381304999998</c:v>
                </c:pt>
                <c:pt idx="330">
                  <c:v>36.189958574999999</c:v>
                </c:pt>
                <c:pt idx="331">
                  <c:v>35.914031948000002</c:v>
                </c:pt>
                <c:pt idx="332">
                  <c:v>35.648874640999999</c:v>
                </c:pt>
                <c:pt idx="333">
                  <c:v>35.525171852</c:v>
                </c:pt>
                <c:pt idx="334">
                  <c:v>35.262739312000001</c:v>
                </c:pt>
                <c:pt idx="335">
                  <c:v>35.058024781999997</c:v>
                </c:pt>
                <c:pt idx="336">
                  <c:v>34.759649064000001</c:v>
                </c:pt>
                <c:pt idx="337">
                  <c:v>34.513089286000003</c:v>
                </c:pt>
                <c:pt idx="338">
                  <c:v>34.169976284000001</c:v>
                </c:pt>
                <c:pt idx="339">
                  <c:v>33.857911874999999</c:v>
                </c:pt>
                <c:pt idx="340">
                  <c:v>33.358640428000001</c:v>
                </c:pt>
                <c:pt idx="341">
                  <c:v>32.894922671000003</c:v>
                </c:pt>
                <c:pt idx="342">
                  <c:v>32.058545909999999</c:v>
                </c:pt>
                <c:pt idx="343">
                  <c:v>31.185500847</c:v>
                </c:pt>
                <c:pt idx="344">
                  <c:v>30.214459188999999</c:v>
                </c:pt>
                <c:pt idx="345">
                  <c:v>29.610516044000001</c:v>
                </c:pt>
                <c:pt idx="346">
                  <c:v>28.662210332000001</c:v>
                </c:pt>
                <c:pt idx="347">
                  <c:v>28.018119398</c:v>
                </c:pt>
                <c:pt idx="348">
                  <c:v>27.368108962000001</c:v>
                </c:pt>
                <c:pt idx="349">
                  <c:v>26.861037613000001</c:v>
                </c:pt>
                <c:pt idx="350">
                  <c:v>26.200726681999999</c:v>
                </c:pt>
                <c:pt idx="351">
                  <c:v>25.673598430999998</c:v>
                </c:pt>
                <c:pt idx="352">
                  <c:v>25.275863047000001</c:v>
                </c:pt>
                <c:pt idx="353">
                  <c:v>25.077783847999999</c:v>
                </c:pt>
                <c:pt idx="354">
                  <c:v>24.896814380999999</c:v>
                </c:pt>
                <c:pt idx="355">
                  <c:v>24.612056769999999</c:v>
                </c:pt>
                <c:pt idx="356">
                  <c:v>24.392705929000002</c:v>
                </c:pt>
                <c:pt idx="357">
                  <c:v>24.182227632</c:v>
                </c:pt>
                <c:pt idx="358">
                  <c:v>23.979012677</c:v>
                </c:pt>
                <c:pt idx="359">
                  <c:v>23.739499351999999</c:v>
                </c:pt>
                <c:pt idx="360">
                  <c:v>23.472819889</c:v>
                </c:pt>
                <c:pt idx="361">
                  <c:v>23.225011193</c:v>
                </c:pt>
                <c:pt idx="362">
                  <c:v>23.003289286000001</c:v>
                </c:pt>
                <c:pt idx="363">
                  <c:v>22.718699899000001</c:v>
                </c:pt>
                <c:pt idx="364">
                  <c:v>22.418719728999999</c:v>
                </c:pt>
              </c:numCache>
            </c:numRef>
          </c:val>
        </c:ser>
        <c:ser>
          <c:idx val="3"/>
          <c:order val="2"/>
          <c:tx>
            <c:strRef>
              <c:f>'A5.1 (A5.1Q - A5.1T)'!$F$33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(A5.1Q - A5.1T)'!$F$34:$F$398</c:f>
              <c:numCache>
                <c:formatCode>0</c:formatCode>
                <c:ptCount val="365"/>
                <c:pt idx="0">
                  <c:v>581.86649548000003</c:v>
                </c:pt>
                <c:pt idx="1">
                  <c:v>569.26708295000003</c:v>
                </c:pt>
                <c:pt idx="2">
                  <c:v>558.52486553000006</c:v>
                </c:pt>
                <c:pt idx="3">
                  <c:v>549.31496060999996</c:v>
                </c:pt>
                <c:pt idx="4">
                  <c:v>542.21226164999996</c:v>
                </c:pt>
                <c:pt idx="5">
                  <c:v>534.64128225000002</c:v>
                </c:pt>
                <c:pt idx="6">
                  <c:v>527.09088913999994</c:v>
                </c:pt>
                <c:pt idx="7">
                  <c:v>522.07295720000002</c:v>
                </c:pt>
                <c:pt idx="8">
                  <c:v>516.12533697000003</c:v>
                </c:pt>
                <c:pt idx="9">
                  <c:v>509.13612006</c:v>
                </c:pt>
                <c:pt idx="10">
                  <c:v>504.79865238999997</c:v>
                </c:pt>
                <c:pt idx="11">
                  <c:v>500.88954382999998</c:v>
                </c:pt>
                <c:pt idx="12">
                  <c:v>497.68952953000002</c:v>
                </c:pt>
                <c:pt idx="13">
                  <c:v>494.48598342000003</c:v>
                </c:pt>
                <c:pt idx="14">
                  <c:v>491.59882463000002</c:v>
                </c:pt>
                <c:pt idx="15">
                  <c:v>489.28569701999999</c:v>
                </c:pt>
                <c:pt idx="16">
                  <c:v>486.84621277999997</c:v>
                </c:pt>
                <c:pt idx="17">
                  <c:v>485.09311043999998</c:v>
                </c:pt>
                <c:pt idx="18">
                  <c:v>482.9148548</c:v>
                </c:pt>
                <c:pt idx="19">
                  <c:v>480.64359260999998</c:v>
                </c:pt>
                <c:pt idx="20">
                  <c:v>478.20032279999998</c:v>
                </c:pt>
                <c:pt idx="21">
                  <c:v>475.64907921000002</c:v>
                </c:pt>
                <c:pt idx="22">
                  <c:v>473.74954167999999</c:v>
                </c:pt>
                <c:pt idx="23">
                  <c:v>471.55032290000003</c:v>
                </c:pt>
                <c:pt idx="24">
                  <c:v>468.64719538999998</c:v>
                </c:pt>
                <c:pt idx="25">
                  <c:v>466.08050233</c:v>
                </c:pt>
                <c:pt idx="26">
                  <c:v>461.81339328000001</c:v>
                </c:pt>
                <c:pt idx="27">
                  <c:v>457.77329768999999</c:v>
                </c:pt>
                <c:pt idx="28">
                  <c:v>455.02445755999997</c:v>
                </c:pt>
                <c:pt idx="29">
                  <c:v>452.87567696999997</c:v>
                </c:pt>
                <c:pt idx="30">
                  <c:v>449.62016345000001</c:v>
                </c:pt>
                <c:pt idx="31">
                  <c:v>447.46115166999999</c:v>
                </c:pt>
                <c:pt idx="32">
                  <c:v>444.45706589000002</c:v>
                </c:pt>
                <c:pt idx="33">
                  <c:v>442.66442246000003</c:v>
                </c:pt>
                <c:pt idx="34">
                  <c:v>439.44461318999998</c:v>
                </c:pt>
                <c:pt idx="35">
                  <c:v>434.95215280999997</c:v>
                </c:pt>
                <c:pt idx="36">
                  <c:v>431.47257365000002</c:v>
                </c:pt>
                <c:pt idx="37">
                  <c:v>428.27422824000001</c:v>
                </c:pt>
                <c:pt idx="38">
                  <c:v>425.79457368999999</c:v>
                </c:pt>
                <c:pt idx="39">
                  <c:v>421.79443643000002</c:v>
                </c:pt>
                <c:pt idx="40">
                  <c:v>419.66693249999997</c:v>
                </c:pt>
                <c:pt idx="41">
                  <c:v>417.78000673000003</c:v>
                </c:pt>
                <c:pt idx="42">
                  <c:v>414.30842144000002</c:v>
                </c:pt>
                <c:pt idx="43">
                  <c:v>412.18522044000002</c:v>
                </c:pt>
                <c:pt idx="44">
                  <c:v>409.50117710000001</c:v>
                </c:pt>
                <c:pt idx="45">
                  <c:v>407.68882150000002</c:v>
                </c:pt>
                <c:pt idx="46">
                  <c:v>405.67537103000001</c:v>
                </c:pt>
                <c:pt idx="47">
                  <c:v>403.55789564000003</c:v>
                </c:pt>
                <c:pt idx="48">
                  <c:v>401.62934338999997</c:v>
                </c:pt>
                <c:pt idx="49">
                  <c:v>399.86165105999999</c:v>
                </c:pt>
                <c:pt idx="50">
                  <c:v>397.50514591000001</c:v>
                </c:pt>
                <c:pt idx="51">
                  <c:v>395.36244668000001</c:v>
                </c:pt>
                <c:pt idx="52">
                  <c:v>393.36340178</c:v>
                </c:pt>
                <c:pt idx="53">
                  <c:v>391.34355341000003</c:v>
                </c:pt>
                <c:pt idx="54">
                  <c:v>389.34864961</c:v>
                </c:pt>
                <c:pt idx="55">
                  <c:v>387.89095185000002</c:v>
                </c:pt>
                <c:pt idx="56">
                  <c:v>386.57009029</c:v>
                </c:pt>
                <c:pt idx="57">
                  <c:v>385.40359610000002</c:v>
                </c:pt>
                <c:pt idx="58">
                  <c:v>383.35511012000001</c:v>
                </c:pt>
                <c:pt idx="59">
                  <c:v>380.60857456000002</c:v>
                </c:pt>
                <c:pt idx="60">
                  <c:v>379.36616629999997</c:v>
                </c:pt>
                <c:pt idx="61">
                  <c:v>378.5840829</c:v>
                </c:pt>
                <c:pt idx="62">
                  <c:v>377.14024823</c:v>
                </c:pt>
                <c:pt idx="63">
                  <c:v>376.39823145000003</c:v>
                </c:pt>
                <c:pt idx="64">
                  <c:v>375.21737975000002</c:v>
                </c:pt>
                <c:pt idx="65">
                  <c:v>374.01824174000001</c:v>
                </c:pt>
                <c:pt idx="66">
                  <c:v>372.77583915000002</c:v>
                </c:pt>
                <c:pt idx="67">
                  <c:v>371.63813971000002</c:v>
                </c:pt>
                <c:pt idx="68">
                  <c:v>370.16385482999999</c:v>
                </c:pt>
                <c:pt idx="69">
                  <c:v>368.52940152999997</c:v>
                </c:pt>
                <c:pt idx="70">
                  <c:v>367.13114851</c:v>
                </c:pt>
                <c:pt idx="71">
                  <c:v>365.83383837000002</c:v>
                </c:pt>
                <c:pt idx="72">
                  <c:v>364.45401050999999</c:v>
                </c:pt>
                <c:pt idx="73">
                  <c:v>362.64298943</c:v>
                </c:pt>
                <c:pt idx="74">
                  <c:v>361.94531269999999</c:v>
                </c:pt>
                <c:pt idx="75">
                  <c:v>360.53719403000002</c:v>
                </c:pt>
                <c:pt idx="76">
                  <c:v>359.31006064000002</c:v>
                </c:pt>
                <c:pt idx="77">
                  <c:v>357.23795011999999</c:v>
                </c:pt>
                <c:pt idx="78">
                  <c:v>355.98144593000001</c:v>
                </c:pt>
                <c:pt idx="79">
                  <c:v>354.76087940000002</c:v>
                </c:pt>
                <c:pt idx="80">
                  <c:v>353.40788207999998</c:v>
                </c:pt>
                <c:pt idx="81">
                  <c:v>351.50636844000002</c:v>
                </c:pt>
                <c:pt idx="82">
                  <c:v>349.88056317000002</c:v>
                </c:pt>
                <c:pt idx="83">
                  <c:v>348.31580472000002</c:v>
                </c:pt>
                <c:pt idx="84">
                  <c:v>346.59860502999999</c:v>
                </c:pt>
                <c:pt idx="85">
                  <c:v>344.96488384000003</c:v>
                </c:pt>
                <c:pt idx="86">
                  <c:v>342.92534153999998</c:v>
                </c:pt>
                <c:pt idx="87">
                  <c:v>340.72901765</c:v>
                </c:pt>
                <c:pt idx="88">
                  <c:v>338.89561250000003</c:v>
                </c:pt>
                <c:pt idx="89">
                  <c:v>336.82682738</c:v>
                </c:pt>
                <c:pt idx="90">
                  <c:v>334.96084480000002</c:v>
                </c:pt>
                <c:pt idx="91">
                  <c:v>333.48547915</c:v>
                </c:pt>
                <c:pt idx="92">
                  <c:v>331.90742505999998</c:v>
                </c:pt>
                <c:pt idx="93">
                  <c:v>330.27885071999998</c:v>
                </c:pt>
                <c:pt idx="94">
                  <c:v>328.87423347999999</c:v>
                </c:pt>
                <c:pt idx="95">
                  <c:v>327.10141408999999</c:v>
                </c:pt>
                <c:pt idx="96">
                  <c:v>325.66608185000001</c:v>
                </c:pt>
                <c:pt idx="97">
                  <c:v>324.95352623000002</c:v>
                </c:pt>
                <c:pt idx="98">
                  <c:v>324.19909009000003</c:v>
                </c:pt>
                <c:pt idx="99">
                  <c:v>323.64422653000003</c:v>
                </c:pt>
                <c:pt idx="100">
                  <c:v>322.70884744</c:v>
                </c:pt>
                <c:pt idx="101">
                  <c:v>320.97172508</c:v>
                </c:pt>
                <c:pt idx="102">
                  <c:v>319.87772208000001</c:v>
                </c:pt>
                <c:pt idx="103">
                  <c:v>318.14127737000001</c:v>
                </c:pt>
                <c:pt idx="104">
                  <c:v>316.75234948999997</c:v>
                </c:pt>
                <c:pt idx="105">
                  <c:v>315.30470391</c:v>
                </c:pt>
                <c:pt idx="106">
                  <c:v>313.74809665999999</c:v>
                </c:pt>
                <c:pt idx="107">
                  <c:v>312.93636862</c:v>
                </c:pt>
                <c:pt idx="108">
                  <c:v>311.00448848000002</c:v>
                </c:pt>
                <c:pt idx="109">
                  <c:v>309.77524649999998</c:v>
                </c:pt>
                <c:pt idx="110">
                  <c:v>308.54080124000001</c:v>
                </c:pt>
                <c:pt idx="111">
                  <c:v>307.30355714000001</c:v>
                </c:pt>
                <c:pt idx="112">
                  <c:v>305.92240726</c:v>
                </c:pt>
                <c:pt idx="113">
                  <c:v>304.38946039000001</c:v>
                </c:pt>
                <c:pt idx="114">
                  <c:v>302.87355444999997</c:v>
                </c:pt>
                <c:pt idx="115">
                  <c:v>301.10611459</c:v>
                </c:pt>
                <c:pt idx="116">
                  <c:v>300.02036274</c:v>
                </c:pt>
                <c:pt idx="117">
                  <c:v>298.63216260000002</c:v>
                </c:pt>
                <c:pt idx="118">
                  <c:v>296.78124759999997</c:v>
                </c:pt>
                <c:pt idx="119">
                  <c:v>295.40910918999998</c:v>
                </c:pt>
                <c:pt idx="120">
                  <c:v>293.65915391999999</c:v>
                </c:pt>
                <c:pt idx="121">
                  <c:v>292.36238982999998</c:v>
                </c:pt>
                <c:pt idx="122">
                  <c:v>291.54471577999999</c:v>
                </c:pt>
                <c:pt idx="123">
                  <c:v>289.88072591999997</c:v>
                </c:pt>
                <c:pt idx="124">
                  <c:v>288.31478407999998</c:v>
                </c:pt>
                <c:pt idx="125">
                  <c:v>286.59403199000002</c:v>
                </c:pt>
                <c:pt idx="126">
                  <c:v>285.30950072000002</c:v>
                </c:pt>
                <c:pt idx="127">
                  <c:v>283.50636000999998</c:v>
                </c:pt>
                <c:pt idx="128">
                  <c:v>282.78766187999997</c:v>
                </c:pt>
                <c:pt idx="129">
                  <c:v>282.16676242</c:v>
                </c:pt>
                <c:pt idx="130">
                  <c:v>281.63926279999998</c:v>
                </c:pt>
                <c:pt idx="131">
                  <c:v>280.24826715</c:v>
                </c:pt>
                <c:pt idx="132">
                  <c:v>279.33191948000001</c:v>
                </c:pt>
                <c:pt idx="133">
                  <c:v>278.71204964999998</c:v>
                </c:pt>
                <c:pt idx="134">
                  <c:v>277.68716928999999</c:v>
                </c:pt>
                <c:pt idx="135">
                  <c:v>275.90134402000001</c:v>
                </c:pt>
                <c:pt idx="136">
                  <c:v>274.78615538999998</c:v>
                </c:pt>
                <c:pt idx="137">
                  <c:v>273.42876595000001</c:v>
                </c:pt>
                <c:pt idx="138">
                  <c:v>272.07499519999999</c:v>
                </c:pt>
                <c:pt idx="139">
                  <c:v>270.80800776000001</c:v>
                </c:pt>
                <c:pt idx="140">
                  <c:v>269.63609707000001</c:v>
                </c:pt>
                <c:pt idx="141">
                  <c:v>268.14115992000001</c:v>
                </c:pt>
                <c:pt idx="142">
                  <c:v>267.30630452000003</c:v>
                </c:pt>
                <c:pt idx="143">
                  <c:v>266.74346584</c:v>
                </c:pt>
                <c:pt idx="144">
                  <c:v>265.69168536000001</c:v>
                </c:pt>
                <c:pt idx="145">
                  <c:v>264.01844858999999</c:v>
                </c:pt>
                <c:pt idx="146">
                  <c:v>262.55948111999999</c:v>
                </c:pt>
                <c:pt idx="147">
                  <c:v>261.08707427000002</c:v>
                </c:pt>
                <c:pt idx="148">
                  <c:v>260.31495412999999</c:v>
                </c:pt>
                <c:pt idx="149">
                  <c:v>259.38168698999999</c:v>
                </c:pt>
                <c:pt idx="150">
                  <c:v>258.64870228000001</c:v>
                </c:pt>
                <c:pt idx="151">
                  <c:v>258.10210977000003</c:v>
                </c:pt>
                <c:pt idx="152">
                  <c:v>257.28911513999998</c:v>
                </c:pt>
                <c:pt idx="153">
                  <c:v>256.40175432000001</c:v>
                </c:pt>
                <c:pt idx="154">
                  <c:v>255.76242262</c:v>
                </c:pt>
                <c:pt idx="155">
                  <c:v>254.87670317000001</c:v>
                </c:pt>
                <c:pt idx="156">
                  <c:v>253.63958360999999</c:v>
                </c:pt>
                <c:pt idx="157">
                  <c:v>252.37550221000001</c:v>
                </c:pt>
                <c:pt idx="158">
                  <c:v>251.21052544</c:v>
                </c:pt>
                <c:pt idx="159">
                  <c:v>250.42694401</c:v>
                </c:pt>
                <c:pt idx="160">
                  <c:v>249.81864234</c:v>
                </c:pt>
                <c:pt idx="161">
                  <c:v>249.04824877999999</c:v>
                </c:pt>
                <c:pt idx="162">
                  <c:v>247.97579922</c:v>
                </c:pt>
                <c:pt idx="163">
                  <c:v>246.58666554000001</c:v>
                </c:pt>
                <c:pt idx="164">
                  <c:v>245.02222889999999</c:v>
                </c:pt>
                <c:pt idx="165">
                  <c:v>243.8090703</c:v>
                </c:pt>
                <c:pt idx="166">
                  <c:v>242.59298595999999</c:v>
                </c:pt>
                <c:pt idx="167">
                  <c:v>241.74972083</c:v>
                </c:pt>
                <c:pt idx="168">
                  <c:v>241.12279283999999</c:v>
                </c:pt>
                <c:pt idx="169">
                  <c:v>240.71164232000001</c:v>
                </c:pt>
                <c:pt idx="170">
                  <c:v>239.93681912</c:v>
                </c:pt>
                <c:pt idx="171">
                  <c:v>239.24796982999999</c:v>
                </c:pt>
                <c:pt idx="172">
                  <c:v>238.58533643000001</c:v>
                </c:pt>
                <c:pt idx="173">
                  <c:v>237.76195816000001</c:v>
                </c:pt>
                <c:pt idx="174">
                  <c:v>237.13272807000001</c:v>
                </c:pt>
                <c:pt idx="175">
                  <c:v>236.38434996000001</c:v>
                </c:pt>
                <c:pt idx="176">
                  <c:v>234.97932781</c:v>
                </c:pt>
                <c:pt idx="177">
                  <c:v>234.01046980000001</c:v>
                </c:pt>
                <c:pt idx="178">
                  <c:v>233.23847309999999</c:v>
                </c:pt>
                <c:pt idx="179">
                  <c:v>231.94010424000001</c:v>
                </c:pt>
                <c:pt idx="180">
                  <c:v>231.03765712000001</c:v>
                </c:pt>
                <c:pt idx="181">
                  <c:v>229.94171004</c:v>
                </c:pt>
                <c:pt idx="182">
                  <c:v>229.25764645000001</c:v>
                </c:pt>
                <c:pt idx="183">
                  <c:v>228.05938330999999</c:v>
                </c:pt>
                <c:pt idx="184">
                  <c:v>226.88586337999999</c:v>
                </c:pt>
                <c:pt idx="185">
                  <c:v>226.05007298999999</c:v>
                </c:pt>
                <c:pt idx="186">
                  <c:v>225.31588149999999</c:v>
                </c:pt>
                <c:pt idx="187">
                  <c:v>224.47549941</c:v>
                </c:pt>
                <c:pt idx="188">
                  <c:v>223.87879996000001</c:v>
                </c:pt>
                <c:pt idx="189">
                  <c:v>223.38616207999999</c:v>
                </c:pt>
                <c:pt idx="190">
                  <c:v>222.84084174</c:v>
                </c:pt>
                <c:pt idx="191">
                  <c:v>221.92452230999999</c:v>
                </c:pt>
                <c:pt idx="192">
                  <c:v>221.01110901999999</c:v>
                </c:pt>
                <c:pt idx="193">
                  <c:v>220.14856809</c:v>
                </c:pt>
                <c:pt idx="194">
                  <c:v>219.19368498</c:v>
                </c:pt>
                <c:pt idx="195">
                  <c:v>218.24501468</c:v>
                </c:pt>
                <c:pt idx="196">
                  <c:v>217.03436314000001</c:v>
                </c:pt>
                <c:pt idx="197">
                  <c:v>215.89387762999999</c:v>
                </c:pt>
                <c:pt idx="198">
                  <c:v>214.59986067</c:v>
                </c:pt>
                <c:pt idx="199">
                  <c:v>213.69140393000001</c:v>
                </c:pt>
                <c:pt idx="200">
                  <c:v>212.5389347</c:v>
                </c:pt>
                <c:pt idx="201">
                  <c:v>211.61067331000001</c:v>
                </c:pt>
                <c:pt idx="202">
                  <c:v>210.89542058999999</c:v>
                </c:pt>
                <c:pt idx="203">
                  <c:v>209.94112448999999</c:v>
                </c:pt>
                <c:pt idx="204">
                  <c:v>209.58459027999999</c:v>
                </c:pt>
                <c:pt idx="205">
                  <c:v>209.41536766999999</c:v>
                </c:pt>
                <c:pt idx="206">
                  <c:v>208.73939669000001</c:v>
                </c:pt>
                <c:pt idx="207">
                  <c:v>208.02396163</c:v>
                </c:pt>
                <c:pt idx="208">
                  <c:v>207.10813833</c:v>
                </c:pt>
                <c:pt idx="209">
                  <c:v>205.96464764999999</c:v>
                </c:pt>
                <c:pt idx="210">
                  <c:v>204.55250799000001</c:v>
                </c:pt>
                <c:pt idx="211">
                  <c:v>203.25626215</c:v>
                </c:pt>
                <c:pt idx="212">
                  <c:v>202.30824906999999</c:v>
                </c:pt>
                <c:pt idx="213">
                  <c:v>201.00936748999999</c:v>
                </c:pt>
                <c:pt idx="214">
                  <c:v>200.06375055999999</c:v>
                </c:pt>
                <c:pt idx="215">
                  <c:v>199.57720233000001</c:v>
                </c:pt>
                <c:pt idx="216">
                  <c:v>199.22711357</c:v>
                </c:pt>
                <c:pt idx="217">
                  <c:v>198.61919914000001</c:v>
                </c:pt>
                <c:pt idx="218">
                  <c:v>197.55535058999999</c:v>
                </c:pt>
                <c:pt idx="219">
                  <c:v>196.31878789000001</c:v>
                </c:pt>
                <c:pt idx="220">
                  <c:v>195.53039745000001</c:v>
                </c:pt>
                <c:pt idx="221">
                  <c:v>194.55856244</c:v>
                </c:pt>
                <c:pt idx="222">
                  <c:v>193.4041679</c:v>
                </c:pt>
                <c:pt idx="223">
                  <c:v>192.11289300000001</c:v>
                </c:pt>
                <c:pt idx="224">
                  <c:v>191.07623455000001</c:v>
                </c:pt>
                <c:pt idx="225">
                  <c:v>189.84375505</c:v>
                </c:pt>
                <c:pt idx="226">
                  <c:v>189.34337588</c:v>
                </c:pt>
                <c:pt idx="227">
                  <c:v>188.48253735</c:v>
                </c:pt>
                <c:pt idx="228">
                  <c:v>188.28490873000001</c:v>
                </c:pt>
                <c:pt idx="229">
                  <c:v>187.85421253999999</c:v>
                </c:pt>
                <c:pt idx="230">
                  <c:v>187.47304534</c:v>
                </c:pt>
                <c:pt idx="231">
                  <c:v>186.68198231</c:v>
                </c:pt>
                <c:pt idx="232">
                  <c:v>185.61132118</c:v>
                </c:pt>
                <c:pt idx="233">
                  <c:v>185.13450234999999</c:v>
                </c:pt>
                <c:pt idx="234">
                  <c:v>184.51743678</c:v>
                </c:pt>
                <c:pt idx="235">
                  <c:v>183.6503348</c:v>
                </c:pt>
                <c:pt idx="236">
                  <c:v>183.14943203999999</c:v>
                </c:pt>
                <c:pt idx="237">
                  <c:v>182.35709399000001</c:v>
                </c:pt>
                <c:pt idx="238">
                  <c:v>181.65916254000001</c:v>
                </c:pt>
                <c:pt idx="239">
                  <c:v>181.26474734999999</c:v>
                </c:pt>
                <c:pt idx="240">
                  <c:v>180.87950631000001</c:v>
                </c:pt>
                <c:pt idx="241">
                  <c:v>180.68106116999999</c:v>
                </c:pt>
                <c:pt idx="242">
                  <c:v>180.26048226</c:v>
                </c:pt>
                <c:pt idx="243">
                  <c:v>179.75777626999999</c:v>
                </c:pt>
                <c:pt idx="244">
                  <c:v>179.45620453000001</c:v>
                </c:pt>
                <c:pt idx="245">
                  <c:v>179.03119154000001</c:v>
                </c:pt>
                <c:pt idx="246">
                  <c:v>178.84968691</c:v>
                </c:pt>
                <c:pt idx="247">
                  <c:v>178.54322124000001</c:v>
                </c:pt>
                <c:pt idx="248">
                  <c:v>178.16677901</c:v>
                </c:pt>
                <c:pt idx="249">
                  <c:v>177.64182722000001</c:v>
                </c:pt>
                <c:pt idx="250">
                  <c:v>177.39709095000001</c:v>
                </c:pt>
                <c:pt idx="251">
                  <c:v>176.99244664</c:v>
                </c:pt>
                <c:pt idx="252">
                  <c:v>176.64246001000001</c:v>
                </c:pt>
                <c:pt idx="253">
                  <c:v>176.10353749999999</c:v>
                </c:pt>
                <c:pt idx="254">
                  <c:v>175.62752562</c:v>
                </c:pt>
                <c:pt idx="255">
                  <c:v>175.07892315000001</c:v>
                </c:pt>
                <c:pt idx="256">
                  <c:v>174.74750008000001</c:v>
                </c:pt>
                <c:pt idx="257">
                  <c:v>174.29637721</c:v>
                </c:pt>
                <c:pt idx="258">
                  <c:v>173.76424714000001</c:v>
                </c:pt>
                <c:pt idx="259">
                  <c:v>173.14829037000001</c:v>
                </c:pt>
                <c:pt idx="260">
                  <c:v>172.43430038</c:v>
                </c:pt>
                <c:pt idx="261">
                  <c:v>171.90204761999999</c:v>
                </c:pt>
                <c:pt idx="262">
                  <c:v>171.43732878</c:v>
                </c:pt>
                <c:pt idx="263">
                  <c:v>170.98652695000001</c:v>
                </c:pt>
                <c:pt idx="264">
                  <c:v>170.55428479</c:v>
                </c:pt>
                <c:pt idx="265">
                  <c:v>170.07072951999999</c:v>
                </c:pt>
                <c:pt idx="266">
                  <c:v>169.53285022</c:v>
                </c:pt>
                <c:pt idx="267">
                  <c:v>168.94391947</c:v>
                </c:pt>
                <c:pt idx="268">
                  <c:v>168.30365696000001</c:v>
                </c:pt>
                <c:pt idx="269">
                  <c:v>167.61628078000001</c:v>
                </c:pt>
                <c:pt idx="270">
                  <c:v>166.95717138000001</c:v>
                </c:pt>
                <c:pt idx="271">
                  <c:v>166.35155882000001</c:v>
                </c:pt>
                <c:pt idx="272">
                  <c:v>165.66957927000001</c:v>
                </c:pt>
                <c:pt idx="273">
                  <c:v>164.90172444000001</c:v>
                </c:pt>
                <c:pt idx="274">
                  <c:v>164.46336183</c:v>
                </c:pt>
                <c:pt idx="275">
                  <c:v>163.85106282999999</c:v>
                </c:pt>
                <c:pt idx="276">
                  <c:v>163.40413422</c:v>
                </c:pt>
                <c:pt idx="277">
                  <c:v>162.69702522</c:v>
                </c:pt>
                <c:pt idx="278">
                  <c:v>161.9045404</c:v>
                </c:pt>
                <c:pt idx="279">
                  <c:v>161.46114094999999</c:v>
                </c:pt>
                <c:pt idx="280">
                  <c:v>161.07989631999999</c:v>
                </c:pt>
                <c:pt idx="281">
                  <c:v>160.730604</c:v>
                </c:pt>
                <c:pt idx="282">
                  <c:v>160.20029532999999</c:v>
                </c:pt>
                <c:pt idx="283">
                  <c:v>159.70939401999999</c:v>
                </c:pt>
                <c:pt idx="284">
                  <c:v>159.20308489000001</c:v>
                </c:pt>
                <c:pt idx="285">
                  <c:v>158.58771723000001</c:v>
                </c:pt>
                <c:pt idx="286">
                  <c:v>158.15164535</c:v>
                </c:pt>
                <c:pt idx="287">
                  <c:v>157.73727256000001</c:v>
                </c:pt>
                <c:pt idx="288">
                  <c:v>157.31339514000001</c:v>
                </c:pt>
                <c:pt idx="289">
                  <c:v>156.86495540000001</c:v>
                </c:pt>
                <c:pt idx="290">
                  <c:v>156.33759026999999</c:v>
                </c:pt>
                <c:pt idx="291">
                  <c:v>155.62293858999999</c:v>
                </c:pt>
                <c:pt idx="292">
                  <c:v>155.09325838999999</c:v>
                </c:pt>
                <c:pt idx="293">
                  <c:v>154.54743647999999</c:v>
                </c:pt>
                <c:pt idx="294">
                  <c:v>154.09756084</c:v>
                </c:pt>
                <c:pt idx="295">
                  <c:v>153.58393014999999</c:v>
                </c:pt>
                <c:pt idx="296">
                  <c:v>153.03630716999999</c:v>
                </c:pt>
                <c:pt idx="297">
                  <c:v>152.61179501000001</c:v>
                </c:pt>
                <c:pt idx="298">
                  <c:v>152.20299431999999</c:v>
                </c:pt>
                <c:pt idx="299">
                  <c:v>151.62982432000001</c:v>
                </c:pt>
                <c:pt idx="300">
                  <c:v>150.95040635999999</c:v>
                </c:pt>
                <c:pt idx="301">
                  <c:v>150.26397731</c:v>
                </c:pt>
                <c:pt idx="302">
                  <c:v>149.54861976999999</c:v>
                </c:pt>
                <c:pt idx="303">
                  <c:v>149.03494229</c:v>
                </c:pt>
                <c:pt idx="304">
                  <c:v>148.43386128</c:v>
                </c:pt>
                <c:pt idx="305">
                  <c:v>147.7536164</c:v>
                </c:pt>
                <c:pt idx="306">
                  <c:v>147.17632225</c:v>
                </c:pt>
                <c:pt idx="307">
                  <c:v>146.36655486000001</c:v>
                </c:pt>
                <c:pt idx="308">
                  <c:v>145.66750927000001</c:v>
                </c:pt>
                <c:pt idx="309">
                  <c:v>145.03551741000001</c:v>
                </c:pt>
                <c:pt idx="310">
                  <c:v>144.43993501</c:v>
                </c:pt>
                <c:pt idx="311">
                  <c:v>143.79829738999999</c:v>
                </c:pt>
                <c:pt idx="312">
                  <c:v>143.25487939000001</c:v>
                </c:pt>
                <c:pt idx="313">
                  <c:v>142.29735178999999</c:v>
                </c:pt>
                <c:pt idx="314">
                  <c:v>141.55457724999999</c:v>
                </c:pt>
                <c:pt idx="315">
                  <c:v>140.55924474</c:v>
                </c:pt>
                <c:pt idx="316">
                  <c:v>139.62850961000001</c:v>
                </c:pt>
                <c:pt idx="317">
                  <c:v>138.92622605</c:v>
                </c:pt>
                <c:pt idx="318">
                  <c:v>138.20404482999999</c:v>
                </c:pt>
                <c:pt idx="319">
                  <c:v>137.50675462999999</c:v>
                </c:pt>
                <c:pt idx="320">
                  <c:v>136.8673005</c:v>
                </c:pt>
                <c:pt idx="321">
                  <c:v>136.07417254999999</c:v>
                </c:pt>
                <c:pt idx="322">
                  <c:v>135.39773396999999</c:v>
                </c:pt>
                <c:pt idx="323">
                  <c:v>134.64633689999999</c:v>
                </c:pt>
                <c:pt idx="324">
                  <c:v>133.8979472</c:v>
                </c:pt>
                <c:pt idx="325">
                  <c:v>132.95072718</c:v>
                </c:pt>
                <c:pt idx="326">
                  <c:v>131.87495364</c:v>
                </c:pt>
                <c:pt idx="327">
                  <c:v>130.72508175999999</c:v>
                </c:pt>
                <c:pt idx="328">
                  <c:v>129.57959084000001</c:v>
                </c:pt>
                <c:pt idx="329">
                  <c:v>128.15483154</c:v>
                </c:pt>
                <c:pt idx="330">
                  <c:v>126.47333242000001</c:v>
                </c:pt>
                <c:pt idx="331">
                  <c:v>125.10671142</c:v>
                </c:pt>
                <c:pt idx="332">
                  <c:v>123.65666219000001</c:v>
                </c:pt>
                <c:pt idx="333">
                  <c:v>122.15817194</c:v>
                </c:pt>
                <c:pt idx="334">
                  <c:v>120.86961013</c:v>
                </c:pt>
                <c:pt idx="335">
                  <c:v>119.49487997999999</c:v>
                </c:pt>
                <c:pt idx="336">
                  <c:v>118.27122074</c:v>
                </c:pt>
                <c:pt idx="337">
                  <c:v>116.87180487000001</c:v>
                </c:pt>
                <c:pt idx="338">
                  <c:v>115.60508043</c:v>
                </c:pt>
                <c:pt idx="339">
                  <c:v>114.6703071</c:v>
                </c:pt>
                <c:pt idx="340">
                  <c:v>113.76582543000001</c:v>
                </c:pt>
                <c:pt idx="341">
                  <c:v>112.59126539</c:v>
                </c:pt>
                <c:pt idx="342">
                  <c:v>111.48745011</c:v>
                </c:pt>
                <c:pt idx="343">
                  <c:v>110.47010464</c:v>
                </c:pt>
                <c:pt idx="344">
                  <c:v>109.71216895000001</c:v>
                </c:pt>
                <c:pt idx="345">
                  <c:v>108.5276987</c:v>
                </c:pt>
                <c:pt idx="346">
                  <c:v>107.69164497</c:v>
                </c:pt>
                <c:pt idx="347">
                  <c:v>106.61656155</c:v>
                </c:pt>
                <c:pt idx="348">
                  <c:v>105.54825768000001</c:v>
                </c:pt>
                <c:pt idx="349">
                  <c:v>104.60350953</c:v>
                </c:pt>
                <c:pt idx="350">
                  <c:v>103.80158869</c:v>
                </c:pt>
                <c:pt idx="351">
                  <c:v>102.75581524</c:v>
                </c:pt>
                <c:pt idx="352">
                  <c:v>102.14079495999999</c:v>
                </c:pt>
                <c:pt idx="353">
                  <c:v>101.45182462</c:v>
                </c:pt>
                <c:pt idx="354">
                  <c:v>100.91562273</c:v>
                </c:pt>
                <c:pt idx="355">
                  <c:v>100.42658679</c:v>
                </c:pt>
                <c:pt idx="356">
                  <c:v>100.03443013</c:v>
                </c:pt>
                <c:pt idx="357">
                  <c:v>99.455430035999996</c:v>
                </c:pt>
                <c:pt idx="358">
                  <c:v>98.978008841000005</c:v>
                </c:pt>
                <c:pt idx="359">
                  <c:v>98.180267611000005</c:v>
                </c:pt>
                <c:pt idx="360">
                  <c:v>97.583859103999998</c:v>
                </c:pt>
                <c:pt idx="361">
                  <c:v>97.214946347999998</c:v>
                </c:pt>
                <c:pt idx="362">
                  <c:v>96.733017305999994</c:v>
                </c:pt>
                <c:pt idx="363">
                  <c:v>96.308041942000003</c:v>
                </c:pt>
                <c:pt idx="364">
                  <c:v>95.816814163999993</c:v>
                </c:pt>
              </c:numCache>
            </c:numRef>
          </c:val>
        </c:ser>
        <c:ser>
          <c:idx val="5"/>
          <c:order val="3"/>
          <c:tx>
            <c:strRef>
              <c:f>'A5.1 (A5.1Q - A5.1T)'!$G$33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(A5.1Q - A5.1T)'!$G$34:$G$398</c:f>
              <c:numCache>
                <c:formatCode>0</c:formatCode>
                <c:ptCount val="365"/>
                <c:pt idx="0">
                  <c:v>392.67390411000002</c:v>
                </c:pt>
                <c:pt idx="1">
                  <c:v>370.45690410999998</c:v>
                </c:pt>
                <c:pt idx="2">
                  <c:v>354.62790410999997</c:v>
                </c:pt>
                <c:pt idx="3">
                  <c:v>344.07890411</c:v>
                </c:pt>
                <c:pt idx="4">
                  <c:v>337.70090411000001</c:v>
                </c:pt>
                <c:pt idx="5">
                  <c:v>334.38890411</c:v>
                </c:pt>
                <c:pt idx="6">
                  <c:v>333.03990411000001</c:v>
                </c:pt>
                <c:pt idx="7">
                  <c:v>332.53790411</c:v>
                </c:pt>
                <c:pt idx="8">
                  <c:v>331.90790411</c:v>
                </c:pt>
                <c:pt idx="9">
                  <c:v>330.23290410999999</c:v>
                </c:pt>
                <c:pt idx="10">
                  <c:v>328.88590411000001</c:v>
                </c:pt>
                <c:pt idx="11">
                  <c:v>326.66490411000001</c:v>
                </c:pt>
                <c:pt idx="12">
                  <c:v>325.00690410999999</c:v>
                </c:pt>
                <c:pt idx="13">
                  <c:v>323.82090411000001</c:v>
                </c:pt>
                <c:pt idx="14">
                  <c:v>322.49990410999999</c:v>
                </c:pt>
                <c:pt idx="15">
                  <c:v>321.72790411</c:v>
                </c:pt>
                <c:pt idx="16">
                  <c:v>320.76390411</c:v>
                </c:pt>
                <c:pt idx="17">
                  <c:v>319.93290410999998</c:v>
                </c:pt>
                <c:pt idx="18">
                  <c:v>320.03690411000002</c:v>
                </c:pt>
                <c:pt idx="19">
                  <c:v>319.29290410999999</c:v>
                </c:pt>
                <c:pt idx="20">
                  <c:v>318.42790410999999</c:v>
                </c:pt>
                <c:pt idx="21">
                  <c:v>317.51690410999998</c:v>
                </c:pt>
                <c:pt idx="22">
                  <c:v>316.67390411000002</c:v>
                </c:pt>
                <c:pt idx="23">
                  <c:v>315.81590411000002</c:v>
                </c:pt>
                <c:pt idx="24">
                  <c:v>315.01090411000001</c:v>
                </c:pt>
                <c:pt idx="25">
                  <c:v>314.00590411000002</c:v>
                </c:pt>
                <c:pt idx="26">
                  <c:v>312.92090410999998</c:v>
                </c:pt>
                <c:pt idx="27">
                  <c:v>311.68990410999999</c:v>
                </c:pt>
                <c:pt idx="28">
                  <c:v>310.61090410999998</c:v>
                </c:pt>
                <c:pt idx="29">
                  <c:v>309.56490410999999</c:v>
                </c:pt>
                <c:pt idx="30">
                  <c:v>308.51090411000001</c:v>
                </c:pt>
                <c:pt idx="31">
                  <c:v>307.48190411000002</c:v>
                </c:pt>
                <c:pt idx="32">
                  <c:v>306.63290411000003</c:v>
                </c:pt>
                <c:pt idx="33">
                  <c:v>305.88790411000002</c:v>
                </c:pt>
                <c:pt idx="34">
                  <c:v>305.16990411</c:v>
                </c:pt>
                <c:pt idx="35">
                  <c:v>304.50490410999998</c:v>
                </c:pt>
                <c:pt idx="36">
                  <c:v>303.83190410999998</c:v>
                </c:pt>
                <c:pt idx="37">
                  <c:v>303.13790411000002</c:v>
                </c:pt>
                <c:pt idx="38">
                  <c:v>302.46990411000002</c:v>
                </c:pt>
                <c:pt idx="39">
                  <c:v>301.75090411000002</c:v>
                </c:pt>
                <c:pt idx="40">
                  <c:v>301.17590410999998</c:v>
                </c:pt>
                <c:pt idx="41">
                  <c:v>300.47390410999998</c:v>
                </c:pt>
                <c:pt idx="42">
                  <c:v>299.78390410999998</c:v>
                </c:pt>
                <c:pt idx="43">
                  <c:v>299.35090410999999</c:v>
                </c:pt>
                <c:pt idx="44">
                  <c:v>298.72790411</c:v>
                </c:pt>
                <c:pt idx="45">
                  <c:v>298.15590410999999</c:v>
                </c:pt>
                <c:pt idx="46">
                  <c:v>297.89190410999998</c:v>
                </c:pt>
                <c:pt idx="47">
                  <c:v>297.35990411</c:v>
                </c:pt>
                <c:pt idx="48">
                  <c:v>296.74590411000003</c:v>
                </c:pt>
                <c:pt idx="49">
                  <c:v>296.17190411000001</c:v>
                </c:pt>
                <c:pt idx="50">
                  <c:v>295.74390411000002</c:v>
                </c:pt>
                <c:pt idx="51">
                  <c:v>295.29890411000002</c:v>
                </c:pt>
                <c:pt idx="52">
                  <c:v>294.72890410999997</c:v>
                </c:pt>
                <c:pt idx="53">
                  <c:v>294.16290411</c:v>
                </c:pt>
                <c:pt idx="54">
                  <c:v>293.59190410999997</c:v>
                </c:pt>
                <c:pt idx="55">
                  <c:v>293.11590410999997</c:v>
                </c:pt>
                <c:pt idx="56">
                  <c:v>292.55490411</c:v>
                </c:pt>
                <c:pt idx="57">
                  <c:v>291.98690411000001</c:v>
                </c:pt>
                <c:pt idx="58">
                  <c:v>291.41790410999999</c:v>
                </c:pt>
                <c:pt idx="59">
                  <c:v>290.84790411</c:v>
                </c:pt>
                <c:pt idx="60">
                  <c:v>290.27990411000002</c:v>
                </c:pt>
                <c:pt idx="61">
                  <c:v>289.71490411000002</c:v>
                </c:pt>
                <c:pt idx="62">
                  <c:v>289.14390410999999</c:v>
                </c:pt>
                <c:pt idx="63">
                  <c:v>288.57390411</c:v>
                </c:pt>
                <c:pt idx="64">
                  <c:v>288.00590411000002</c:v>
                </c:pt>
                <c:pt idx="65">
                  <c:v>287.43790410999998</c:v>
                </c:pt>
                <c:pt idx="66">
                  <c:v>286.87190411</c:v>
                </c:pt>
                <c:pt idx="67">
                  <c:v>286.30290410999999</c:v>
                </c:pt>
                <c:pt idx="68">
                  <c:v>285.81890411000001</c:v>
                </c:pt>
                <c:pt idx="69">
                  <c:v>285.27790411000001</c:v>
                </c:pt>
                <c:pt idx="70">
                  <c:v>284.73290410999999</c:v>
                </c:pt>
                <c:pt idx="71">
                  <c:v>284.23090410999998</c:v>
                </c:pt>
                <c:pt idx="72">
                  <c:v>283.77690410999998</c:v>
                </c:pt>
                <c:pt idx="73">
                  <c:v>283.25290410999997</c:v>
                </c:pt>
                <c:pt idx="74">
                  <c:v>282.72990411000001</c:v>
                </c:pt>
                <c:pt idx="75">
                  <c:v>282.24690411</c:v>
                </c:pt>
                <c:pt idx="76">
                  <c:v>281.91290411</c:v>
                </c:pt>
                <c:pt idx="77">
                  <c:v>281.41290411</c:v>
                </c:pt>
                <c:pt idx="78">
                  <c:v>280.90990411000001</c:v>
                </c:pt>
                <c:pt idx="79">
                  <c:v>280.40890410999998</c:v>
                </c:pt>
                <c:pt idx="80">
                  <c:v>279.90790411</c:v>
                </c:pt>
                <c:pt idx="81">
                  <c:v>279.50890411</c:v>
                </c:pt>
                <c:pt idx="82">
                  <c:v>279.08690410999998</c:v>
                </c:pt>
                <c:pt idx="83">
                  <c:v>278.65590410999999</c:v>
                </c:pt>
                <c:pt idx="84">
                  <c:v>278.37190411</c:v>
                </c:pt>
                <c:pt idx="85">
                  <c:v>278.08690410999998</c:v>
                </c:pt>
                <c:pt idx="86">
                  <c:v>277.68790410999998</c:v>
                </c:pt>
                <c:pt idx="87">
                  <c:v>277.28790411</c:v>
                </c:pt>
                <c:pt idx="88">
                  <c:v>276.89590411</c:v>
                </c:pt>
                <c:pt idx="89">
                  <c:v>276.57790411000002</c:v>
                </c:pt>
                <c:pt idx="90">
                  <c:v>276.19990410999998</c:v>
                </c:pt>
                <c:pt idx="91">
                  <c:v>275.82290411000002</c:v>
                </c:pt>
                <c:pt idx="92">
                  <c:v>275.44890411</c:v>
                </c:pt>
                <c:pt idx="93">
                  <c:v>275.07490410999998</c:v>
                </c:pt>
                <c:pt idx="94">
                  <c:v>274.69590411000001</c:v>
                </c:pt>
                <c:pt idx="95">
                  <c:v>274.32290411000002</c:v>
                </c:pt>
                <c:pt idx="96">
                  <c:v>273.97790411</c:v>
                </c:pt>
                <c:pt idx="97">
                  <c:v>273.61390411000002</c:v>
                </c:pt>
                <c:pt idx="98">
                  <c:v>273.25190411</c:v>
                </c:pt>
                <c:pt idx="99">
                  <c:v>272.88890411</c:v>
                </c:pt>
                <c:pt idx="100">
                  <c:v>272.54090410999999</c:v>
                </c:pt>
                <c:pt idx="101">
                  <c:v>272.19290410999997</c:v>
                </c:pt>
                <c:pt idx="102">
                  <c:v>271.84790411</c:v>
                </c:pt>
                <c:pt idx="103">
                  <c:v>271.49890411000001</c:v>
                </c:pt>
                <c:pt idx="104">
                  <c:v>271.15190410999998</c:v>
                </c:pt>
                <c:pt idx="105">
                  <c:v>270.80490411</c:v>
                </c:pt>
                <c:pt idx="106">
                  <c:v>270.45790411000002</c:v>
                </c:pt>
                <c:pt idx="107">
                  <c:v>270.11090410999998</c:v>
                </c:pt>
                <c:pt idx="108">
                  <c:v>269.76390411</c:v>
                </c:pt>
                <c:pt idx="109">
                  <c:v>269.40490411000002</c:v>
                </c:pt>
                <c:pt idx="110">
                  <c:v>269.05090410999998</c:v>
                </c:pt>
                <c:pt idx="111">
                  <c:v>268.69390411000001</c:v>
                </c:pt>
                <c:pt idx="112">
                  <c:v>268.34290411000001</c:v>
                </c:pt>
                <c:pt idx="113">
                  <c:v>268.01290411000002</c:v>
                </c:pt>
                <c:pt idx="114">
                  <c:v>267.67090410999998</c:v>
                </c:pt>
                <c:pt idx="115">
                  <c:v>267.34090411</c:v>
                </c:pt>
                <c:pt idx="116">
                  <c:v>267.02990411000002</c:v>
                </c:pt>
                <c:pt idx="117">
                  <c:v>266.69390411000001</c:v>
                </c:pt>
                <c:pt idx="118">
                  <c:v>266.37290410999998</c:v>
                </c:pt>
                <c:pt idx="119">
                  <c:v>266.03890410999998</c:v>
                </c:pt>
                <c:pt idx="120">
                  <c:v>265.70490410999997</c:v>
                </c:pt>
                <c:pt idx="121">
                  <c:v>265.37290410999998</c:v>
                </c:pt>
                <c:pt idx="122">
                  <c:v>265.03990411000001</c:v>
                </c:pt>
                <c:pt idx="123">
                  <c:v>264.71390410999999</c:v>
                </c:pt>
                <c:pt idx="124">
                  <c:v>264.39090411000001</c:v>
                </c:pt>
                <c:pt idx="125">
                  <c:v>264.08990411000002</c:v>
                </c:pt>
                <c:pt idx="126">
                  <c:v>263.78690411000002</c:v>
                </c:pt>
                <c:pt idx="127">
                  <c:v>263.48290410999999</c:v>
                </c:pt>
                <c:pt idx="128">
                  <c:v>263.18590411000002</c:v>
                </c:pt>
                <c:pt idx="129">
                  <c:v>262.85790410999999</c:v>
                </c:pt>
                <c:pt idx="130">
                  <c:v>262.56790410999997</c:v>
                </c:pt>
                <c:pt idx="131">
                  <c:v>262.28890410999998</c:v>
                </c:pt>
                <c:pt idx="132">
                  <c:v>262.00090411000002</c:v>
                </c:pt>
                <c:pt idx="133">
                  <c:v>261.71190410999998</c:v>
                </c:pt>
                <c:pt idx="134">
                  <c:v>261.42290410999999</c:v>
                </c:pt>
                <c:pt idx="135">
                  <c:v>261.13690410999999</c:v>
                </c:pt>
                <c:pt idx="136">
                  <c:v>260.85190411000002</c:v>
                </c:pt>
                <c:pt idx="137">
                  <c:v>260.56690411</c:v>
                </c:pt>
                <c:pt idx="138">
                  <c:v>260.28690411000002</c:v>
                </c:pt>
                <c:pt idx="139">
                  <c:v>259.99290410999998</c:v>
                </c:pt>
                <c:pt idx="140">
                  <c:v>259.70390411</c:v>
                </c:pt>
                <c:pt idx="141">
                  <c:v>259.42790410999999</c:v>
                </c:pt>
                <c:pt idx="142">
                  <c:v>259.15190410999998</c:v>
                </c:pt>
                <c:pt idx="143">
                  <c:v>258.86890411000002</c:v>
                </c:pt>
                <c:pt idx="144">
                  <c:v>258.59490411000002</c:v>
                </c:pt>
                <c:pt idx="145">
                  <c:v>258.31290410999998</c:v>
                </c:pt>
                <c:pt idx="146">
                  <c:v>258.03490411000001</c:v>
                </c:pt>
                <c:pt idx="147">
                  <c:v>257.76490410999997</c:v>
                </c:pt>
                <c:pt idx="148">
                  <c:v>257.49390411000002</c:v>
                </c:pt>
                <c:pt idx="149">
                  <c:v>257.22590410999999</c:v>
                </c:pt>
                <c:pt idx="150">
                  <c:v>256.95990411000002</c:v>
                </c:pt>
                <c:pt idx="151">
                  <c:v>256.69090411000002</c:v>
                </c:pt>
                <c:pt idx="152">
                  <c:v>256.42290410999999</c:v>
                </c:pt>
                <c:pt idx="153">
                  <c:v>256.15290411000001</c:v>
                </c:pt>
                <c:pt idx="154">
                  <c:v>255.88390411</c:v>
                </c:pt>
                <c:pt idx="155">
                  <c:v>255.65690411</c:v>
                </c:pt>
                <c:pt idx="156">
                  <c:v>255.41390411</c:v>
                </c:pt>
                <c:pt idx="157">
                  <c:v>255.16690410999999</c:v>
                </c:pt>
                <c:pt idx="158">
                  <c:v>254.92590411</c:v>
                </c:pt>
                <c:pt idx="159">
                  <c:v>254.71290411000001</c:v>
                </c:pt>
                <c:pt idx="160">
                  <c:v>254.49490410999999</c:v>
                </c:pt>
                <c:pt idx="161">
                  <c:v>254.25890411</c:v>
                </c:pt>
                <c:pt idx="162">
                  <c:v>254.04290410999999</c:v>
                </c:pt>
                <c:pt idx="163">
                  <c:v>253.85490411000001</c:v>
                </c:pt>
                <c:pt idx="164">
                  <c:v>253.64590411</c:v>
                </c:pt>
                <c:pt idx="165">
                  <c:v>253.43690411</c:v>
                </c:pt>
                <c:pt idx="166">
                  <c:v>253.05890410999999</c:v>
                </c:pt>
                <c:pt idx="167">
                  <c:v>252.88590411000001</c:v>
                </c:pt>
                <c:pt idx="168">
                  <c:v>252.73190410999999</c:v>
                </c:pt>
                <c:pt idx="169">
                  <c:v>252.58190411000001</c:v>
                </c:pt>
                <c:pt idx="170">
                  <c:v>252.33590411</c:v>
                </c:pt>
                <c:pt idx="171">
                  <c:v>252.23090411000001</c:v>
                </c:pt>
                <c:pt idx="172">
                  <c:v>252.08990410999999</c:v>
                </c:pt>
                <c:pt idx="173">
                  <c:v>251.92190411000001</c:v>
                </c:pt>
                <c:pt idx="174">
                  <c:v>251.75390411000001</c:v>
                </c:pt>
                <c:pt idx="175">
                  <c:v>251.57890411</c:v>
                </c:pt>
                <c:pt idx="176">
                  <c:v>251.40390411000001</c:v>
                </c:pt>
                <c:pt idx="177">
                  <c:v>251.19190411</c:v>
                </c:pt>
                <c:pt idx="178">
                  <c:v>251.04390411</c:v>
                </c:pt>
                <c:pt idx="179">
                  <c:v>250.89490411</c:v>
                </c:pt>
                <c:pt idx="180">
                  <c:v>250.76090411000001</c:v>
                </c:pt>
                <c:pt idx="181">
                  <c:v>250.62090411</c:v>
                </c:pt>
                <c:pt idx="182">
                  <c:v>250.51090411000001</c:v>
                </c:pt>
                <c:pt idx="183">
                  <c:v>250.39890410999999</c:v>
                </c:pt>
                <c:pt idx="184">
                  <c:v>250.28490411000001</c:v>
                </c:pt>
                <c:pt idx="185">
                  <c:v>250.14590411</c:v>
                </c:pt>
                <c:pt idx="186">
                  <c:v>249.99790411000001</c:v>
                </c:pt>
                <c:pt idx="187">
                  <c:v>249.85790410999999</c:v>
                </c:pt>
                <c:pt idx="188">
                  <c:v>249.73190410999999</c:v>
                </c:pt>
                <c:pt idx="189">
                  <c:v>249.63390411</c:v>
                </c:pt>
                <c:pt idx="190">
                  <c:v>249.53090410999999</c:v>
                </c:pt>
                <c:pt idx="191">
                  <c:v>249.41490411000001</c:v>
                </c:pt>
                <c:pt idx="192">
                  <c:v>249.27090411</c:v>
                </c:pt>
                <c:pt idx="193">
                  <c:v>249.13090410999999</c:v>
                </c:pt>
                <c:pt idx="194">
                  <c:v>249.00690410999999</c:v>
                </c:pt>
                <c:pt idx="195">
                  <c:v>248.91290411</c:v>
                </c:pt>
                <c:pt idx="196">
                  <c:v>248.82090410999999</c:v>
                </c:pt>
                <c:pt idx="197">
                  <c:v>248.72790411</c:v>
                </c:pt>
                <c:pt idx="198">
                  <c:v>248.64090411000001</c:v>
                </c:pt>
                <c:pt idx="199">
                  <c:v>248.54390411</c:v>
                </c:pt>
                <c:pt idx="200">
                  <c:v>248.45390411</c:v>
                </c:pt>
                <c:pt idx="201">
                  <c:v>248.36190411000001</c:v>
                </c:pt>
                <c:pt idx="202">
                  <c:v>248.26890410999999</c:v>
                </c:pt>
                <c:pt idx="203">
                  <c:v>248.17490411</c:v>
                </c:pt>
                <c:pt idx="204">
                  <c:v>247.87590410999999</c:v>
                </c:pt>
                <c:pt idx="205">
                  <c:v>247.46490410999999</c:v>
                </c:pt>
                <c:pt idx="206">
                  <c:v>247.22790411</c:v>
                </c:pt>
                <c:pt idx="207">
                  <c:v>247.11290410999999</c:v>
                </c:pt>
                <c:pt idx="208">
                  <c:v>246.88090410999999</c:v>
                </c:pt>
                <c:pt idx="209">
                  <c:v>246.75590410999999</c:v>
                </c:pt>
                <c:pt idx="210">
                  <c:v>246.51590411000001</c:v>
                </c:pt>
                <c:pt idx="211">
                  <c:v>246.35990411</c:v>
                </c:pt>
                <c:pt idx="212">
                  <c:v>245.90990411000001</c:v>
                </c:pt>
                <c:pt idx="213">
                  <c:v>245.56390411000001</c:v>
                </c:pt>
                <c:pt idx="214">
                  <c:v>245.21690411</c:v>
                </c:pt>
                <c:pt idx="215">
                  <c:v>245.05590411</c:v>
                </c:pt>
                <c:pt idx="216">
                  <c:v>244.93590411</c:v>
                </c:pt>
                <c:pt idx="217">
                  <c:v>244.81690411</c:v>
                </c:pt>
                <c:pt idx="218">
                  <c:v>244.69290411</c:v>
                </c:pt>
                <c:pt idx="219">
                  <c:v>244.57090410999999</c:v>
                </c:pt>
                <c:pt idx="220">
                  <c:v>244.45090411000001</c:v>
                </c:pt>
                <c:pt idx="221">
                  <c:v>244.20890410999999</c:v>
                </c:pt>
                <c:pt idx="222">
                  <c:v>243.87590410999999</c:v>
                </c:pt>
                <c:pt idx="223">
                  <c:v>243.54090411000001</c:v>
                </c:pt>
                <c:pt idx="224">
                  <c:v>243.31590410999999</c:v>
                </c:pt>
                <c:pt idx="225">
                  <c:v>242.95390411</c:v>
                </c:pt>
                <c:pt idx="226">
                  <c:v>242.58390410999999</c:v>
                </c:pt>
                <c:pt idx="227">
                  <c:v>242.22290411</c:v>
                </c:pt>
                <c:pt idx="228">
                  <c:v>241.85690410999999</c:v>
                </c:pt>
                <c:pt idx="229">
                  <c:v>241.53290411</c:v>
                </c:pt>
                <c:pt idx="230">
                  <c:v>241.10990411</c:v>
                </c:pt>
                <c:pt idx="231">
                  <c:v>240.69490411000001</c:v>
                </c:pt>
                <c:pt idx="232">
                  <c:v>240.45490411</c:v>
                </c:pt>
                <c:pt idx="233">
                  <c:v>240.29890411</c:v>
                </c:pt>
                <c:pt idx="234">
                  <c:v>240.14590411</c:v>
                </c:pt>
                <c:pt idx="235">
                  <c:v>239.86790411000001</c:v>
                </c:pt>
                <c:pt idx="236">
                  <c:v>239.58390410999999</c:v>
                </c:pt>
                <c:pt idx="237">
                  <c:v>239.28790411</c:v>
                </c:pt>
                <c:pt idx="238">
                  <c:v>238.95490411</c:v>
                </c:pt>
                <c:pt idx="239">
                  <c:v>238.61890410999999</c:v>
                </c:pt>
                <c:pt idx="240">
                  <c:v>238.35490411000001</c:v>
                </c:pt>
                <c:pt idx="241">
                  <c:v>238.04190410999999</c:v>
                </c:pt>
                <c:pt idx="242">
                  <c:v>237.66790410999999</c:v>
                </c:pt>
                <c:pt idx="243">
                  <c:v>237.28690410999999</c:v>
                </c:pt>
                <c:pt idx="244">
                  <c:v>237.00590410999999</c:v>
                </c:pt>
                <c:pt idx="245">
                  <c:v>236.72190411</c:v>
                </c:pt>
                <c:pt idx="246">
                  <c:v>236.43890411000001</c:v>
                </c:pt>
                <c:pt idx="247">
                  <c:v>236.15890411000001</c:v>
                </c:pt>
                <c:pt idx="248">
                  <c:v>235.87290411000001</c:v>
                </c:pt>
                <c:pt idx="249">
                  <c:v>235.61290410999999</c:v>
                </c:pt>
                <c:pt idx="250">
                  <c:v>235.39190411000001</c:v>
                </c:pt>
                <c:pt idx="251">
                  <c:v>235.17290410999999</c:v>
                </c:pt>
                <c:pt idx="252">
                  <c:v>234.95090411000001</c:v>
                </c:pt>
                <c:pt idx="253">
                  <c:v>234.73490411</c:v>
                </c:pt>
                <c:pt idx="254">
                  <c:v>234.34590410999999</c:v>
                </c:pt>
                <c:pt idx="255">
                  <c:v>233.93990410999999</c:v>
                </c:pt>
                <c:pt idx="256">
                  <c:v>233.56590410999999</c:v>
                </c:pt>
                <c:pt idx="257">
                  <c:v>233.34690411</c:v>
                </c:pt>
                <c:pt idx="258">
                  <c:v>233.11590411</c:v>
                </c:pt>
                <c:pt idx="259">
                  <c:v>232.77590411</c:v>
                </c:pt>
                <c:pt idx="260">
                  <c:v>232.56990411000001</c:v>
                </c:pt>
                <c:pt idx="261">
                  <c:v>232.36390410999999</c:v>
                </c:pt>
                <c:pt idx="262">
                  <c:v>231.98390411</c:v>
                </c:pt>
                <c:pt idx="263">
                  <c:v>231.45790410999999</c:v>
                </c:pt>
                <c:pt idx="264">
                  <c:v>231.06090411</c:v>
                </c:pt>
                <c:pt idx="265">
                  <c:v>230.73490411</c:v>
                </c:pt>
                <c:pt idx="266">
                  <c:v>230.42790410999999</c:v>
                </c:pt>
                <c:pt idx="267">
                  <c:v>230.23690411000001</c:v>
                </c:pt>
                <c:pt idx="268">
                  <c:v>230.04690411000001</c:v>
                </c:pt>
                <c:pt idx="269">
                  <c:v>229.85390411</c:v>
                </c:pt>
                <c:pt idx="270">
                  <c:v>229.66090410999999</c:v>
                </c:pt>
                <c:pt idx="271">
                  <c:v>229.47190411</c:v>
                </c:pt>
                <c:pt idx="272">
                  <c:v>229.27990410999999</c:v>
                </c:pt>
                <c:pt idx="273">
                  <c:v>229.05590411</c:v>
                </c:pt>
                <c:pt idx="274">
                  <c:v>228.64690411000001</c:v>
                </c:pt>
                <c:pt idx="275">
                  <c:v>228.15190411</c:v>
                </c:pt>
                <c:pt idx="276">
                  <c:v>227.65790411</c:v>
                </c:pt>
                <c:pt idx="277">
                  <c:v>227.16490411000001</c:v>
                </c:pt>
                <c:pt idx="278">
                  <c:v>226.76490411</c:v>
                </c:pt>
                <c:pt idx="279">
                  <c:v>226.41890411</c:v>
                </c:pt>
                <c:pt idx="280">
                  <c:v>226.08490411</c:v>
                </c:pt>
                <c:pt idx="281">
                  <c:v>225.87590410999999</c:v>
                </c:pt>
                <c:pt idx="282">
                  <c:v>225.52790411000001</c:v>
                </c:pt>
                <c:pt idx="283">
                  <c:v>225.17390411</c:v>
                </c:pt>
                <c:pt idx="284">
                  <c:v>224.87390411000001</c:v>
                </c:pt>
                <c:pt idx="285">
                  <c:v>224.64890410999999</c:v>
                </c:pt>
                <c:pt idx="286">
                  <c:v>224.38790410999999</c:v>
                </c:pt>
                <c:pt idx="287">
                  <c:v>224.12990411000001</c:v>
                </c:pt>
                <c:pt idx="288">
                  <c:v>223.76990411</c:v>
                </c:pt>
                <c:pt idx="289">
                  <c:v>223.39490411</c:v>
                </c:pt>
                <c:pt idx="290">
                  <c:v>223.08290410999999</c:v>
                </c:pt>
                <c:pt idx="291">
                  <c:v>222.83090411000001</c:v>
                </c:pt>
                <c:pt idx="292">
                  <c:v>222.59790411</c:v>
                </c:pt>
                <c:pt idx="293">
                  <c:v>222.34690411</c:v>
                </c:pt>
                <c:pt idx="294">
                  <c:v>222.03490411000001</c:v>
                </c:pt>
                <c:pt idx="295">
                  <c:v>221.64790411000001</c:v>
                </c:pt>
                <c:pt idx="296">
                  <c:v>221.26590411000001</c:v>
                </c:pt>
                <c:pt idx="297">
                  <c:v>220.98190410999999</c:v>
                </c:pt>
                <c:pt idx="298">
                  <c:v>220.66590411000001</c:v>
                </c:pt>
                <c:pt idx="299">
                  <c:v>220.25490411000001</c:v>
                </c:pt>
                <c:pt idx="300">
                  <c:v>219.81490410999999</c:v>
                </c:pt>
                <c:pt idx="301">
                  <c:v>219.44090410999999</c:v>
                </c:pt>
                <c:pt idx="302">
                  <c:v>219.05390410999999</c:v>
                </c:pt>
                <c:pt idx="303">
                  <c:v>218.70090411000001</c:v>
                </c:pt>
                <c:pt idx="304">
                  <c:v>218.40990411000001</c:v>
                </c:pt>
                <c:pt idx="305">
                  <c:v>218.14290410999999</c:v>
                </c:pt>
                <c:pt idx="306">
                  <c:v>217.88090410999999</c:v>
                </c:pt>
                <c:pt idx="307">
                  <c:v>217.60990411</c:v>
                </c:pt>
                <c:pt idx="308">
                  <c:v>217.34690411</c:v>
                </c:pt>
                <c:pt idx="309">
                  <c:v>217.07590411000001</c:v>
                </c:pt>
                <c:pt idx="310">
                  <c:v>216.78490411000001</c:v>
                </c:pt>
                <c:pt idx="311">
                  <c:v>216.41690410999999</c:v>
                </c:pt>
                <c:pt idx="312">
                  <c:v>215.96290411000001</c:v>
                </c:pt>
                <c:pt idx="313">
                  <c:v>215.51590411000001</c:v>
                </c:pt>
                <c:pt idx="314">
                  <c:v>215.07790410999999</c:v>
                </c:pt>
                <c:pt idx="315">
                  <c:v>214.70190410999999</c:v>
                </c:pt>
                <c:pt idx="316">
                  <c:v>214.33090411000001</c:v>
                </c:pt>
                <c:pt idx="317">
                  <c:v>213.95690411000001</c:v>
                </c:pt>
                <c:pt idx="318">
                  <c:v>213.58590411</c:v>
                </c:pt>
                <c:pt idx="319">
                  <c:v>213.27790411000001</c:v>
                </c:pt>
                <c:pt idx="320">
                  <c:v>212.97790411</c:v>
                </c:pt>
                <c:pt idx="321">
                  <c:v>212.66890411</c:v>
                </c:pt>
                <c:pt idx="322">
                  <c:v>212.26290410999999</c:v>
                </c:pt>
                <c:pt idx="323">
                  <c:v>211.85390411</c:v>
                </c:pt>
                <c:pt idx="324">
                  <c:v>211.42190411000001</c:v>
                </c:pt>
                <c:pt idx="325">
                  <c:v>210.95790410999999</c:v>
                </c:pt>
                <c:pt idx="326">
                  <c:v>210.49690411</c:v>
                </c:pt>
                <c:pt idx="327">
                  <c:v>210.02990410999999</c:v>
                </c:pt>
                <c:pt idx="328">
                  <c:v>209.55890410999999</c:v>
                </c:pt>
                <c:pt idx="329">
                  <c:v>209.08890410999999</c:v>
                </c:pt>
                <c:pt idx="330">
                  <c:v>208.61790411000001</c:v>
                </c:pt>
                <c:pt idx="331">
                  <c:v>208.14590411</c:v>
                </c:pt>
                <c:pt idx="332">
                  <c:v>207.74690411</c:v>
                </c:pt>
                <c:pt idx="333">
                  <c:v>207.34790411</c:v>
                </c:pt>
                <c:pt idx="334">
                  <c:v>206.95290410999999</c:v>
                </c:pt>
                <c:pt idx="335">
                  <c:v>206.54790410999999</c:v>
                </c:pt>
                <c:pt idx="336">
                  <c:v>206.11590411</c:v>
                </c:pt>
                <c:pt idx="337">
                  <c:v>205.68490410999999</c:v>
                </c:pt>
                <c:pt idx="338">
                  <c:v>205.25590410999999</c:v>
                </c:pt>
                <c:pt idx="339">
                  <c:v>204.82190410999999</c:v>
                </c:pt>
                <c:pt idx="340">
                  <c:v>204.38890411</c:v>
                </c:pt>
                <c:pt idx="341">
                  <c:v>203.95890410999999</c:v>
                </c:pt>
                <c:pt idx="342">
                  <c:v>203.52590411</c:v>
                </c:pt>
                <c:pt idx="343">
                  <c:v>203.09190411</c:v>
                </c:pt>
                <c:pt idx="344">
                  <c:v>202.66390411</c:v>
                </c:pt>
                <c:pt idx="345">
                  <c:v>202.23090411000001</c:v>
                </c:pt>
                <c:pt idx="346">
                  <c:v>201.80090411</c:v>
                </c:pt>
                <c:pt idx="347">
                  <c:v>201.36690411000001</c:v>
                </c:pt>
                <c:pt idx="348">
                  <c:v>200.93690411</c:v>
                </c:pt>
                <c:pt idx="349">
                  <c:v>200.50290411</c:v>
                </c:pt>
                <c:pt idx="350">
                  <c:v>200.09490410999999</c:v>
                </c:pt>
                <c:pt idx="351">
                  <c:v>199.68290411000001</c:v>
                </c:pt>
                <c:pt idx="352">
                  <c:v>199.27490410999999</c:v>
                </c:pt>
                <c:pt idx="353">
                  <c:v>198.86890410999999</c:v>
                </c:pt>
                <c:pt idx="354">
                  <c:v>198.46490410999999</c:v>
                </c:pt>
                <c:pt idx="355">
                  <c:v>198.05690411</c:v>
                </c:pt>
                <c:pt idx="356">
                  <c:v>197.64990410999999</c:v>
                </c:pt>
                <c:pt idx="357">
                  <c:v>197.24490410999999</c:v>
                </c:pt>
                <c:pt idx="358">
                  <c:v>196.84090411</c:v>
                </c:pt>
                <c:pt idx="359">
                  <c:v>196.43390410999999</c:v>
                </c:pt>
                <c:pt idx="360">
                  <c:v>196.02690411</c:v>
                </c:pt>
                <c:pt idx="361">
                  <c:v>195.58590411</c:v>
                </c:pt>
                <c:pt idx="362">
                  <c:v>195.14290410999999</c:v>
                </c:pt>
                <c:pt idx="363">
                  <c:v>194.69690410999999</c:v>
                </c:pt>
                <c:pt idx="364">
                  <c:v>194.25290411</c:v>
                </c:pt>
              </c:numCache>
            </c:numRef>
          </c:val>
        </c:ser>
        <c:ser>
          <c:idx val="6"/>
          <c:order val="4"/>
          <c:tx>
            <c:strRef>
              <c:f>'A5.1 (A5.1Q - A5.1T)'!$H$33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(A5.1Q - A5.1T)'!$H$34:$H$398</c:f>
              <c:numCache>
                <c:formatCode>0</c:formatCode>
                <c:ptCount val="365"/>
                <c:pt idx="0">
                  <c:v>7.2410958903999996</c:v>
                </c:pt>
                <c:pt idx="1">
                  <c:v>7.2410958903999996</c:v>
                </c:pt>
                <c:pt idx="2">
                  <c:v>7.2410958903999996</c:v>
                </c:pt>
                <c:pt idx="3">
                  <c:v>7.2410958903999996</c:v>
                </c:pt>
                <c:pt idx="4">
                  <c:v>7.2410958903999996</c:v>
                </c:pt>
                <c:pt idx="5">
                  <c:v>7.2410958903999996</c:v>
                </c:pt>
                <c:pt idx="6">
                  <c:v>7.2410958903999996</c:v>
                </c:pt>
                <c:pt idx="7">
                  <c:v>7.2410958903999996</c:v>
                </c:pt>
                <c:pt idx="8">
                  <c:v>7.2410958903999996</c:v>
                </c:pt>
                <c:pt idx="9">
                  <c:v>7.2410958903999996</c:v>
                </c:pt>
                <c:pt idx="10">
                  <c:v>7.2410958903999996</c:v>
                </c:pt>
                <c:pt idx="11">
                  <c:v>7.2410958903999996</c:v>
                </c:pt>
                <c:pt idx="12">
                  <c:v>7.2410958903999996</c:v>
                </c:pt>
                <c:pt idx="13">
                  <c:v>7.2410958903999996</c:v>
                </c:pt>
                <c:pt idx="14">
                  <c:v>7.2410958903999996</c:v>
                </c:pt>
                <c:pt idx="15">
                  <c:v>7.2410958903999996</c:v>
                </c:pt>
                <c:pt idx="16">
                  <c:v>7.2410958903999996</c:v>
                </c:pt>
                <c:pt idx="17">
                  <c:v>7.2410958903999996</c:v>
                </c:pt>
                <c:pt idx="18">
                  <c:v>7.2410958903999996</c:v>
                </c:pt>
                <c:pt idx="19">
                  <c:v>7.2410958903999996</c:v>
                </c:pt>
                <c:pt idx="20">
                  <c:v>7.2410958903999996</c:v>
                </c:pt>
                <c:pt idx="21">
                  <c:v>7.2410958903999996</c:v>
                </c:pt>
                <c:pt idx="22">
                  <c:v>7.2410958903999996</c:v>
                </c:pt>
                <c:pt idx="23">
                  <c:v>7.2410958903999996</c:v>
                </c:pt>
                <c:pt idx="24">
                  <c:v>7.2410958903999996</c:v>
                </c:pt>
                <c:pt idx="25">
                  <c:v>7.2410958903999996</c:v>
                </c:pt>
                <c:pt idx="26">
                  <c:v>7.2410958903999996</c:v>
                </c:pt>
                <c:pt idx="27">
                  <c:v>7.2410958903999996</c:v>
                </c:pt>
                <c:pt idx="28">
                  <c:v>7.2410958903999996</c:v>
                </c:pt>
                <c:pt idx="29">
                  <c:v>7.2410958903999996</c:v>
                </c:pt>
                <c:pt idx="30">
                  <c:v>7.2410958903999996</c:v>
                </c:pt>
                <c:pt idx="31">
                  <c:v>7.2410958903999996</c:v>
                </c:pt>
                <c:pt idx="32">
                  <c:v>7.2410958903999996</c:v>
                </c:pt>
                <c:pt idx="33">
                  <c:v>7.2410958903999996</c:v>
                </c:pt>
                <c:pt idx="34">
                  <c:v>7.2410958903999996</c:v>
                </c:pt>
                <c:pt idx="35">
                  <c:v>7.2410958903999996</c:v>
                </c:pt>
                <c:pt idx="36">
                  <c:v>7.2410958903999996</c:v>
                </c:pt>
                <c:pt idx="37">
                  <c:v>7.2410958903999996</c:v>
                </c:pt>
                <c:pt idx="38">
                  <c:v>7.2410958903999996</c:v>
                </c:pt>
                <c:pt idx="39">
                  <c:v>7.2410958903999996</c:v>
                </c:pt>
                <c:pt idx="40">
                  <c:v>7.2410958903999996</c:v>
                </c:pt>
                <c:pt idx="41">
                  <c:v>7.2410958903999996</c:v>
                </c:pt>
                <c:pt idx="42">
                  <c:v>7.2410958903999996</c:v>
                </c:pt>
                <c:pt idx="43">
                  <c:v>7.2410958903999996</c:v>
                </c:pt>
                <c:pt idx="44">
                  <c:v>7.2410958903999996</c:v>
                </c:pt>
                <c:pt idx="45">
                  <c:v>7.2410958903999996</c:v>
                </c:pt>
                <c:pt idx="46">
                  <c:v>7.2410958903999996</c:v>
                </c:pt>
                <c:pt idx="47">
                  <c:v>7.2410958903999996</c:v>
                </c:pt>
                <c:pt idx="48">
                  <c:v>7.2410958903999996</c:v>
                </c:pt>
                <c:pt idx="49">
                  <c:v>7.2410958903999996</c:v>
                </c:pt>
                <c:pt idx="50">
                  <c:v>7.2410958903999996</c:v>
                </c:pt>
                <c:pt idx="51">
                  <c:v>7.2410958903999996</c:v>
                </c:pt>
                <c:pt idx="52">
                  <c:v>7.2410958903999996</c:v>
                </c:pt>
                <c:pt idx="53">
                  <c:v>7.2410958903999996</c:v>
                </c:pt>
                <c:pt idx="54">
                  <c:v>7.2410958903999996</c:v>
                </c:pt>
                <c:pt idx="55">
                  <c:v>7.2410958903999996</c:v>
                </c:pt>
                <c:pt idx="56">
                  <c:v>7.2410958903999996</c:v>
                </c:pt>
                <c:pt idx="57">
                  <c:v>7.2410958903999996</c:v>
                </c:pt>
                <c:pt idx="58">
                  <c:v>7.2410958903999996</c:v>
                </c:pt>
                <c:pt idx="59">
                  <c:v>7.2410958903999996</c:v>
                </c:pt>
                <c:pt idx="60">
                  <c:v>7.2410958903999996</c:v>
                </c:pt>
                <c:pt idx="61">
                  <c:v>7.2410958903999996</c:v>
                </c:pt>
                <c:pt idx="62">
                  <c:v>7.2410958903999996</c:v>
                </c:pt>
                <c:pt idx="63">
                  <c:v>7.2410958903999996</c:v>
                </c:pt>
                <c:pt idx="64">
                  <c:v>7.2410958903999996</c:v>
                </c:pt>
                <c:pt idx="65">
                  <c:v>7.2410958903999996</c:v>
                </c:pt>
                <c:pt idx="66">
                  <c:v>7.2410958903999996</c:v>
                </c:pt>
                <c:pt idx="67">
                  <c:v>7.2410958903999996</c:v>
                </c:pt>
                <c:pt idx="68">
                  <c:v>7.2410958903999996</c:v>
                </c:pt>
                <c:pt idx="69">
                  <c:v>7.2410958903999996</c:v>
                </c:pt>
                <c:pt idx="70">
                  <c:v>7.2410958903999996</c:v>
                </c:pt>
                <c:pt idx="71">
                  <c:v>7.2410958903999996</c:v>
                </c:pt>
                <c:pt idx="72">
                  <c:v>7.2410958903999996</c:v>
                </c:pt>
                <c:pt idx="73">
                  <c:v>7.2410958903999996</c:v>
                </c:pt>
                <c:pt idx="74">
                  <c:v>7.2410958903999996</c:v>
                </c:pt>
                <c:pt idx="75">
                  <c:v>7.2410958903999996</c:v>
                </c:pt>
                <c:pt idx="76">
                  <c:v>7.2410958903999996</c:v>
                </c:pt>
                <c:pt idx="77">
                  <c:v>7.2410958903999996</c:v>
                </c:pt>
                <c:pt idx="78">
                  <c:v>7.2410958903999996</c:v>
                </c:pt>
                <c:pt idx="79">
                  <c:v>7.2410958903999996</c:v>
                </c:pt>
                <c:pt idx="80">
                  <c:v>7.2410958903999996</c:v>
                </c:pt>
                <c:pt idx="81">
                  <c:v>7.2410958903999996</c:v>
                </c:pt>
                <c:pt idx="82">
                  <c:v>7.2410958903999996</c:v>
                </c:pt>
                <c:pt idx="83">
                  <c:v>7.2410958903999996</c:v>
                </c:pt>
                <c:pt idx="84">
                  <c:v>7.2410958903999996</c:v>
                </c:pt>
                <c:pt idx="85">
                  <c:v>7.2410958903999996</c:v>
                </c:pt>
                <c:pt idx="86">
                  <c:v>7.2410958903999996</c:v>
                </c:pt>
                <c:pt idx="87">
                  <c:v>7.2410958903999996</c:v>
                </c:pt>
                <c:pt idx="88">
                  <c:v>7.2410958903999996</c:v>
                </c:pt>
                <c:pt idx="89">
                  <c:v>7.2410958903999996</c:v>
                </c:pt>
                <c:pt idx="90">
                  <c:v>7.2410958903999996</c:v>
                </c:pt>
                <c:pt idx="91">
                  <c:v>7.2410958903999996</c:v>
                </c:pt>
                <c:pt idx="92">
                  <c:v>7.2410958903999996</c:v>
                </c:pt>
                <c:pt idx="93">
                  <c:v>7.2410958903999996</c:v>
                </c:pt>
                <c:pt idx="94">
                  <c:v>7.2410958903999996</c:v>
                </c:pt>
                <c:pt idx="95">
                  <c:v>7.2410958903999996</c:v>
                </c:pt>
                <c:pt idx="96">
                  <c:v>7.2410958903999996</c:v>
                </c:pt>
                <c:pt idx="97">
                  <c:v>7.2410958903999996</c:v>
                </c:pt>
                <c:pt idx="98">
                  <c:v>7.2410958903999996</c:v>
                </c:pt>
                <c:pt idx="99">
                  <c:v>7.2410958903999996</c:v>
                </c:pt>
                <c:pt idx="100">
                  <c:v>7.2410958903999996</c:v>
                </c:pt>
                <c:pt idx="101">
                  <c:v>7.2410958903999996</c:v>
                </c:pt>
                <c:pt idx="102">
                  <c:v>7.2410958903999996</c:v>
                </c:pt>
                <c:pt idx="103">
                  <c:v>7.2410958903999996</c:v>
                </c:pt>
                <c:pt idx="104">
                  <c:v>7.2410958903999996</c:v>
                </c:pt>
                <c:pt idx="105">
                  <c:v>7.2410958903999996</c:v>
                </c:pt>
                <c:pt idx="106">
                  <c:v>7.2410958903999996</c:v>
                </c:pt>
                <c:pt idx="107">
                  <c:v>7.2410958903999996</c:v>
                </c:pt>
                <c:pt idx="108">
                  <c:v>7.2410958903999996</c:v>
                </c:pt>
                <c:pt idx="109">
                  <c:v>7.2410958903999996</c:v>
                </c:pt>
                <c:pt idx="110">
                  <c:v>7.2410958903999996</c:v>
                </c:pt>
                <c:pt idx="111">
                  <c:v>7.2410958903999996</c:v>
                </c:pt>
                <c:pt idx="112">
                  <c:v>7.2410958903999996</c:v>
                </c:pt>
                <c:pt idx="113">
                  <c:v>7.2410958903999996</c:v>
                </c:pt>
                <c:pt idx="114">
                  <c:v>7.2410958903999996</c:v>
                </c:pt>
                <c:pt idx="115">
                  <c:v>7.2410958903999996</c:v>
                </c:pt>
                <c:pt idx="116">
                  <c:v>7.2410958903999996</c:v>
                </c:pt>
                <c:pt idx="117">
                  <c:v>7.2410958903999996</c:v>
                </c:pt>
                <c:pt idx="118">
                  <c:v>7.2410958903999996</c:v>
                </c:pt>
                <c:pt idx="119">
                  <c:v>7.2410958903999996</c:v>
                </c:pt>
                <c:pt idx="120">
                  <c:v>7.2410958903999996</c:v>
                </c:pt>
                <c:pt idx="121">
                  <c:v>7.2410958903999996</c:v>
                </c:pt>
                <c:pt idx="122">
                  <c:v>7.2410958903999996</c:v>
                </c:pt>
                <c:pt idx="123">
                  <c:v>7.2410958903999996</c:v>
                </c:pt>
                <c:pt idx="124">
                  <c:v>7.2410958903999996</c:v>
                </c:pt>
                <c:pt idx="125">
                  <c:v>7.2410958903999996</c:v>
                </c:pt>
                <c:pt idx="126">
                  <c:v>7.2410958903999996</c:v>
                </c:pt>
                <c:pt idx="127">
                  <c:v>7.2410958903999996</c:v>
                </c:pt>
                <c:pt idx="128">
                  <c:v>7.2410958903999996</c:v>
                </c:pt>
                <c:pt idx="129">
                  <c:v>7.2410958903999996</c:v>
                </c:pt>
                <c:pt idx="130">
                  <c:v>7.2410958903999996</c:v>
                </c:pt>
                <c:pt idx="131">
                  <c:v>7.2410958903999996</c:v>
                </c:pt>
                <c:pt idx="132">
                  <c:v>7.2410958903999996</c:v>
                </c:pt>
                <c:pt idx="133">
                  <c:v>7.2410958903999996</c:v>
                </c:pt>
                <c:pt idx="134">
                  <c:v>7.2410958903999996</c:v>
                </c:pt>
                <c:pt idx="135">
                  <c:v>7.2410958903999996</c:v>
                </c:pt>
                <c:pt idx="136">
                  <c:v>7.2410958903999996</c:v>
                </c:pt>
                <c:pt idx="137">
                  <c:v>7.2410958903999996</c:v>
                </c:pt>
                <c:pt idx="138">
                  <c:v>7.2410958903999996</c:v>
                </c:pt>
                <c:pt idx="139">
                  <c:v>7.2410958903999996</c:v>
                </c:pt>
                <c:pt idx="140">
                  <c:v>7.2410958903999996</c:v>
                </c:pt>
                <c:pt idx="141">
                  <c:v>7.2410958903999996</c:v>
                </c:pt>
                <c:pt idx="142">
                  <c:v>7.2410958903999996</c:v>
                </c:pt>
                <c:pt idx="143">
                  <c:v>7.2410958903999996</c:v>
                </c:pt>
                <c:pt idx="144">
                  <c:v>7.2410958903999996</c:v>
                </c:pt>
                <c:pt idx="145">
                  <c:v>7.2410958903999996</c:v>
                </c:pt>
                <c:pt idx="146">
                  <c:v>7.2410958903999996</c:v>
                </c:pt>
                <c:pt idx="147">
                  <c:v>7.2410958903999996</c:v>
                </c:pt>
                <c:pt idx="148">
                  <c:v>7.2410958903999996</c:v>
                </c:pt>
                <c:pt idx="149">
                  <c:v>7.2410958903999996</c:v>
                </c:pt>
                <c:pt idx="150">
                  <c:v>7.2410958903999996</c:v>
                </c:pt>
                <c:pt idx="151">
                  <c:v>7.2410958903999996</c:v>
                </c:pt>
                <c:pt idx="152">
                  <c:v>7.2410958903999996</c:v>
                </c:pt>
                <c:pt idx="153">
                  <c:v>7.2410958903999996</c:v>
                </c:pt>
                <c:pt idx="154">
                  <c:v>7.2410958903999996</c:v>
                </c:pt>
                <c:pt idx="155">
                  <c:v>7.2410958903999996</c:v>
                </c:pt>
                <c:pt idx="156">
                  <c:v>7.2410958903999996</c:v>
                </c:pt>
                <c:pt idx="157">
                  <c:v>7.2410958903999996</c:v>
                </c:pt>
                <c:pt idx="158">
                  <c:v>7.2410958903999996</c:v>
                </c:pt>
                <c:pt idx="159">
                  <c:v>7.2410958903999996</c:v>
                </c:pt>
                <c:pt idx="160">
                  <c:v>7.2410958903999996</c:v>
                </c:pt>
                <c:pt idx="161">
                  <c:v>7.2410958903999996</c:v>
                </c:pt>
                <c:pt idx="162">
                  <c:v>7.2410958903999996</c:v>
                </c:pt>
                <c:pt idx="163">
                  <c:v>7.2410958903999996</c:v>
                </c:pt>
                <c:pt idx="164">
                  <c:v>7.2410958903999996</c:v>
                </c:pt>
                <c:pt idx="165">
                  <c:v>7.2410958903999996</c:v>
                </c:pt>
                <c:pt idx="166">
                  <c:v>7.2410958903999996</c:v>
                </c:pt>
                <c:pt idx="167">
                  <c:v>7.2410958903999996</c:v>
                </c:pt>
                <c:pt idx="168">
                  <c:v>7.2410958903999996</c:v>
                </c:pt>
                <c:pt idx="169">
                  <c:v>7.2410958903999996</c:v>
                </c:pt>
                <c:pt idx="170">
                  <c:v>7.2410958903999996</c:v>
                </c:pt>
                <c:pt idx="171">
                  <c:v>7.2410958903999996</c:v>
                </c:pt>
                <c:pt idx="172">
                  <c:v>7.2410958903999996</c:v>
                </c:pt>
                <c:pt idx="173">
                  <c:v>7.2410958903999996</c:v>
                </c:pt>
                <c:pt idx="174">
                  <c:v>7.2410958903999996</c:v>
                </c:pt>
                <c:pt idx="175">
                  <c:v>7.2410958903999996</c:v>
                </c:pt>
                <c:pt idx="176">
                  <c:v>7.2410958903999996</c:v>
                </c:pt>
                <c:pt idx="177">
                  <c:v>7.2410958903999996</c:v>
                </c:pt>
                <c:pt idx="178">
                  <c:v>7.2410958903999996</c:v>
                </c:pt>
                <c:pt idx="179">
                  <c:v>7.2410958903999996</c:v>
                </c:pt>
                <c:pt idx="180">
                  <c:v>7.2410958903999996</c:v>
                </c:pt>
                <c:pt idx="181">
                  <c:v>7.2410958903999996</c:v>
                </c:pt>
                <c:pt idx="182">
                  <c:v>7.2410958903999996</c:v>
                </c:pt>
                <c:pt idx="183">
                  <c:v>7.2410958903999996</c:v>
                </c:pt>
                <c:pt idx="184">
                  <c:v>7.2410958903999996</c:v>
                </c:pt>
                <c:pt idx="185">
                  <c:v>7.2410958903999996</c:v>
                </c:pt>
                <c:pt idx="186">
                  <c:v>7.2410958903999996</c:v>
                </c:pt>
                <c:pt idx="187">
                  <c:v>7.2410958903999996</c:v>
                </c:pt>
                <c:pt idx="188">
                  <c:v>7.2410958903999996</c:v>
                </c:pt>
                <c:pt idx="189">
                  <c:v>7.2410958903999996</c:v>
                </c:pt>
                <c:pt idx="190">
                  <c:v>7.2410958903999996</c:v>
                </c:pt>
                <c:pt idx="191">
                  <c:v>7.2410958903999996</c:v>
                </c:pt>
                <c:pt idx="192">
                  <c:v>7.2410958903999996</c:v>
                </c:pt>
                <c:pt idx="193">
                  <c:v>7.2410958903999996</c:v>
                </c:pt>
                <c:pt idx="194">
                  <c:v>7.2410958903999996</c:v>
                </c:pt>
                <c:pt idx="195">
                  <c:v>7.2410958903999996</c:v>
                </c:pt>
                <c:pt idx="196">
                  <c:v>7.2410958903999996</c:v>
                </c:pt>
                <c:pt idx="197">
                  <c:v>7.2410958903999996</c:v>
                </c:pt>
                <c:pt idx="198">
                  <c:v>7.2410958903999996</c:v>
                </c:pt>
                <c:pt idx="199">
                  <c:v>7.2410958903999996</c:v>
                </c:pt>
                <c:pt idx="200">
                  <c:v>7.2410958903999996</c:v>
                </c:pt>
                <c:pt idx="201">
                  <c:v>7.2410958903999996</c:v>
                </c:pt>
                <c:pt idx="202">
                  <c:v>7.2410958903999996</c:v>
                </c:pt>
                <c:pt idx="203">
                  <c:v>7.2410958903999996</c:v>
                </c:pt>
                <c:pt idx="204">
                  <c:v>7.2410958903999996</c:v>
                </c:pt>
                <c:pt idx="205">
                  <c:v>7.2410958903999996</c:v>
                </c:pt>
                <c:pt idx="206">
                  <c:v>7.2410958903999996</c:v>
                </c:pt>
                <c:pt idx="207">
                  <c:v>7.2410958903999996</c:v>
                </c:pt>
                <c:pt idx="208">
                  <c:v>7.2410958903999996</c:v>
                </c:pt>
                <c:pt idx="209">
                  <c:v>7.2410958903999996</c:v>
                </c:pt>
                <c:pt idx="210">
                  <c:v>7.2410958903999996</c:v>
                </c:pt>
                <c:pt idx="211">
                  <c:v>7.2410958903999996</c:v>
                </c:pt>
                <c:pt idx="212">
                  <c:v>7.2410958903999996</c:v>
                </c:pt>
                <c:pt idx="213">
                  <c:v>7.2410958903999996</c:v>
                </c:pt>
                <c:pt idx="214">
                  <c:v>7.2410958903999996</c:v>
                </c:pt>
                <c:pt idx="215">
                  <c:v>7.2410958903999996</c:v>
                </c:pt>
                <c:pt idx="216">
                  <c:v>7.2410958903999996</c:v>
                </c:pt>
                <c:pt idx="217">
                  <c:v>7.2410958903999996</c:v>
                </c:pt>
                <c:pt idx="218">
                  <c:v>7.2410958903999996</c:v>
                </c:pt>
                <c:pt idx="219">
                  <c:v>7.2410958903999996</c:v>
                </c:pt>
                <c:pt idx="220">
                  <c:v>7.2410958903999996</c:v>
                </c:pt>
                <c:pt idx="221">
                  <c:v>7.2410958903999996</c:v>
                </c:pt>
                <c:pt idx="222">
                  <c:v>7.2410958903999996</c:v>
                </c:pt>
                <c:pt idx="223">
                  <c:v>7.2410958903999996</c:v>
                </c:pt>
                <c:pt idx="224">
                  <c:v>7.2410958903999996</c:v>
                </c:pt>
                <c:pt idx="225">
                  <c:v>7.2410958903999996</c:v>
                </c:pt>
                <c:pt idx="226">
                  <c:v>7.2410958903999996</c:v>
                </c:pt>
                <c:pt idx="227">
                  <c:v>7.2410958903999996</c:v>
                </c:pt>
                <c:pt idx="228">
                  <c:v>7.2410958903999996</c:v>
                </c:pt>
                <c:pt idx="229">
                  <c:v>7.2410958903999996</c:v>
                </c:pt>
                <c:pt idx="230">
                  <c:v>7.2410958903999996</c:v>
                </c:pt>
                <c:pt idx="231">
                  <c:v>7.2410958903999996</c:v>
                </c:pt>
                <c:pt idx="232">
                  <c:v>7.2410958903999996</c:v>
                </c:pt>
                <c:pt idx="233">
                  <c:v>7.2410958903999996</c:v>
                </c:pt>
                <c:pt idx="234">
                  <c:v>7.2410958903999996</c:v>
                </c:pt>
                <c:pt idx="235">
                  <c:v>7.2410958903999996</c:v>
                </c:pt>
                <c:pt idx="236">
                  <c:v>7.2410958903999996</c:v>
                </c:pt>
                <c:pt idx="237">
                  <c:v>7.2410958903999996</c:v>
                </c:pt>
                <c:pt idx="238">
                  <c:v>7.2410958903999996</c:v>
                </c:pt>
                <c:pt idx="239">
                  <c:v>7.2410958903999996</c:v>
                </c:pt>
                <c:pt idx="240">
                  <c:v>7.2410958903999996</c:v>
                </c:pt>
                <c:pt idx="241">
                  <c:v>7.2410958903999996</c:v>
                </c:pt>
                <c:pt idx="242">
                  <c:v>7.2410958903999996</c:v>
                </c:pt>
                <c:pt idx="243">
                  <c:v>7.2410958903999996</c:v>
                </c:pt>
                <c:pt idx="244">
                  <c:v>7.2410958903999996</c:v>
                </c:pt>
                <c:pt idx="245">
                  <c:v>7.2410958903999996</c:v>
                </c:pt>
                <c:pt idx="246">
                  <c:v>7.2410958903999996</c:v>
                </c:pt>
                <c:pt idx="247">
                  <c:v>7.2410958903999996</c:v>
                </c:pt>
                <c:pt idx="248">
                  <c:v>7.2410958903999996</c:v>
                </c:pt>
                <c:pt idx="249">
                  <c:v>7.2410958903999996</c:v>
                </c:pt>
                <c:pt idx="250">
                  <c:v>7.2410958903999996</c:v>
                </c:pt>
                <c:pt idx="251">
                  <c:v>7.2410958903999996</c:v>
                </c:pt>
                <c:pt idx="252">
                  <c:v>7.2410958903999996</c:v>
                </c:pt>
                <c:pt idx="253">
                  <c:v>7.2410958903999996</c:v>
                </c:pt>
                <c:pt idx="254">
                  <c:v>7.2410958903999996</c:v>
                </c:pt>
                <c:pt idx="255">
                  <c:v>7.2410958903999996</c:v>
                </c:pt>
                <c:pt idx="256">
                  <c:v>7.2410958903999996</c:v>
                </c:pt>
                <c:pt idx="257">
                  <c:v>7.2410958903999996</c:v>
                </c:pt>
                <c:pt idx="258">
                  <c:v>7.2410958903999996</c:v>
                </c:pt>
                <c:pt idx="259">
                  <c:v>7.2410958903999996</c:v>
                </c:pt>
                <c:pt idx="260">
                  <c:v>7.2410958903999996</c:v>
                </c:pt>
                <c:pt idx="261">
                  <c:v>7.2410958903999996</c:v>
                </c:pt>
                <c:pt idx="262">
                  <c:v>7.2410958903999996</c:v>
                </c:pt>
                <c:pt idx="263">
                  <c:v>7.2410958903999996</c:v>
                </c:pt>
                <c:pt idx="264">
                  <c:v>7.2410958903999996</c:v>
                </c:pt>
                <c:pt idx="265">
                  <c:v>7.2410958903999996</c:v>
                </c:pt>
                <c:pt idx="266">
                  <c:v>7.2410958903999996</c:v>
                </c:pt>
                <c:pt idx="267">
                  <c:v>7.2410958903999996</c:v>
                </c:pt>
                <c:pt idx="268">
                  <c:v>7.2410958903999996</c:v>
                </c:pt>
                <c:pt idx="269">
                  <c:v>7.2410958903999996</c:v>
                </c:pt>
                <c:pt idx="270">
                  <c:v>7.2410958903999996</c:v>
                </c:pt>
                <c:pt idx="271">
                  <c:v>7.2410958903999996</c:v>
                </c:pt>
                <c:pt idx="272">
                  <c:v>7.2410958903999996</c:v>
                </c:pt>
                <c:pt idx="273">
                  <c:v>7.2410958903999996</c:v>
                </c:pt>
                <c:pt idx="274">
                  <c:v>7.2410958903999996</c:v>
                </c:pt>
                <c:pt idx="275">
                  <c:v>7.2410958903999996</c:v>
                </c:pt>
                <c:pt idx="276">
                  <c:v>7.2410958903999996</c:v>
                </c:pt>
                <c:pt idx="277">
                  <c:v>7.2410958903999996</c:v>
                </c:pt>
                <c:pt idx="278">
                  <c:v>7.2410958903999996</c:v>
                </c:pt>
                <c:pt idx="279">
                  <c:v>7.2410958903999996</c:v>
                </c:pt>
                <c:pt idx="280">
                  <c:v>7.2410958903999996</c:v>
                </c:pt>
                <c:pt idx="281">
                  <c:v>7.2410958903999996</c:v>
                </c:pt>
                <c:pt idx="282">
                  <c:v>7.2410958903999996</c:v>
                </c:pt>
                <c:pt idx="283">
                  <c:v>7.2410958903999996</c:v>
                </c:pt>
                <c:pt idx="284">
                  <c:v>7.2410958903999996</c:v>
                </c:pt>
                <c:pt idx="285">
                  <c:v>7.2410958903999996</c:v>
                </c:pt>
                <c:pt idx="286">
                  <c:v>7.2410958903999996</c:v>
                </c:pt>
                <c:pt idx="287">
                  <c:v>7.2410958903999996</c:v>
                </c:pt>
                <c:pt idx="288">
                  <c:v>7.2410958903999996</c:v>
                </c:pt>
                <c:pt idx="289">
                  <c:v>7.2410958903999996</c:v>
                </c:pt>
                <c:pt idx="290">
                  <c:v>7.2410958903999996</c:v>
                </c:pt>
                <c:pt idx="291">
                  <c:v>7.2410958903999996</c:v>
                </c:pt>
                <c:pt idx="292">
                  <c:v>7.2410958903999996</c:v>
                </c:pt>
                <c:pt idx="293">
                  <c:v>7.2410958903999996</c:v>
                </c:pt>
                <c:pt idx="294">
                  <c:v>7.2410958903999996</c:v>
                </c:pt>
                <c:pt idx="295">
                  <c:v>7.2410958903999996</c:v>
                </c:pt>
                <c:pt idx="296">
                  <c:v>7.2410958903999996</c:v>
                </c:pt>
                <c:pt idx="297">
                  <c:v>7.2410958903999996</c:v>
                </c:pt>
                <c:pt idx="298">
                  <c:v>7.2410958903999996</c:v>
                </c:pt>
                <c:pt idx="299">
                  <c:v>7.2410958903999996</c:v>
                </c:pt>
                <c:pt idx="300">
                  <c:v>7.2410958903999996</c:v>
                </c:pt>
                <c:pt idx="301">
                  <c:v>7.2410958903999996</c:v>
                </c:pt>
                <c:pt idx="302">
                  <c:v>7.2410958903999996</c:v>
                </c:pt>
                <c:pt idx="303">
                  <c:v>7.2410958903999996</c:v>
                </c:pt>
                <c:pt idx="304">
                  <c:v>7.2410958903999996</c:v>
                </c:pt>
                <c:pt idx="305">
                  <c:v>7.2410958903999996</c:v>
                </c:pt>
                <c:pt idx="306">
                  <c:v>7.2410958903999996</c:v>
                </c:pt>
                <c:pt idx="307">
                  <c:v>7.2410958903999996</c:v>
                </c:pt>
                <c:pt idx="308">
                  <c:v>7.2410958903999996</c:v>
                </c:pt>
                <c:pt idx="309">
                  <c:v>7.2410958903999996</c:v>
                </c:pt>
                <c:pt idx="310">
                  <c:v>7.2410958903999996</c:v>
                </c:pt>
                <c:pt idx="311">
                  <c:v>7.2410958903999996</c:v>
                </c:pt>
                <c:pt idx="312">
                  <c:v>7.2410958903999996</c:v>
                </c:pt>
                <c:pt idx="313">
                  <c:v>7.2410958903999996</c:v>
                </c:pt>
                <c:pt idx="314">
                  <c:v>7.2410958903999996</c:v>
                </c:pt>
                <c:pt idx="315">
                  <c:v>7.2410958903999996</c:v>
                </c:pt>
                <c:pt idx="316">
                  <c:v>7.2410958903999996</c:v>
                </c:pt>
                <c:pt idx="317">
                  <c:v>7.2410958903999996</c:v>
                </c:pt>
                <c:pt idx="318">
                  <c:v>7.2410958903999996</c:v>
                </c:pt>
                <c:pt idx="319">
                  <c:v>7.2410958903999996</c:v>
                </c:pt>
                <c:pt idx="320">
                  <c:v>7.2410958903999996</c:v>
                </c:pt>
                <c:pt idx="321">
                  <c:v>7.2410958903999996</c:v>
                </c:pt>
                <c:pt idx="322">
                  <c:v>7.2410958903999996</c:v>
                </c:pt>
                <c:pt idx="323">
                  <c:v>7.2410958903999996</c:v>
                </c:pt>
                <c:pt idx="324">
                  <c:v>7.2410958903999996</c:v>
                </c:pt>
                <c:pt idx="325">
                  <c:v>7.2410958903999996</c:v>
                </c:pt>
                <c:pt idx="326">
                  <c:v>7.2410958903999996</c:v>
                </c:pt>
                <c:pt idx="327">
                  <c:v>7.2410958903999996</c:v>
                </c:pt>
                <c:pt idx="328">
                  <c:v>7.2410958903999996</c:v>
                </c:pt>
                <c:pt idx="329">
                  <c:v>7.2410958903999996</c:v>
                </c:pt>
                <c:pt idx="330">
                  <c:v>7.2410958903999996</c:v>
                </c:pt>
                <c:pt idx="331">
                  <c:v>7.2410958903999996</c:v>
                </c:pt>
                <c:pt idx="332">
                  <c:v>7.2410958903999996</c:v>
                </c:pt>
                <c:pt idx="333">
                  <c:v>7.2410958903999996</c:v>
                </c:pt>
                <c:pt idx="334">
                  <c:v>7.2410958903999996</c:v>
                </c:pt>
                <c:pt idx="335">
                  <c:v>7.2410958903999996</c:v>
                </c:pt>
                <c:pt idx="336">
                  <c:v>7.2410958903999996</c:v>
                </c:pt>
                <c:pt idx="337">
                  <c:v>7.2410958903999996</c:v>
                </c:pt>
                <c:pt idx="338">
                  <c:v>7.2410958903999996</c:v>
                </c:pt>
                <c:pt idx="339">
                  <c:v>7.2410958903999996</c:v>
                </c:pt>
                <c:pt idx="340">
                  <c:v>7.2410958903999996</c:v>
                </c:pt>
                <c:pt idx="341">
                  <c:v>7.2410958903999996</c:v>
                </c:pt>
                <c:pt idx="342">
                  <c:v>7.2410958903999996</c:v>
                </c:pt>
                <c:pt idx="343">
                  <c:v>7.2410958903999996</c:v>
                </c:pt>
                <c:pt idx="344">
                  <c:v>7.2410958903999996</c:v>
                </c:pt>
                <c:pt idx="345">
                  <c:v>7.2410958903999996</c:v>
                </c:pt>
                <c:pt idx="346">
                  <c:v>7.2410958903999996</c:v>
                </c:pt>
                <c:pt idx="347">
                  <c:v>7.2410958903999996</c:v>
                </c:pt>
                <c:pt idx="348">
                  <c:v>7.2410958903999996</c:v>
                </c:pt>
                <c:pt idx="349">
                  <c:v>7.2410958903999996</c:v>
                </c:pt>
                <c:pt idx="350">
                  <c:v>7.2410958903999996</c:v>
                </c:pt>
                <c:pt idx="351">
                  <c:v>7.2410958903999996</c:v>
                </c:pt>
                <c:pt idx="352">
                  <c:v>7.2410958903999996</c:v>
                </c:pt>
                <c:pt idx="353">
                  <c:v>7.2410958903999996</c:v>
                </c:pt>
                <c:pt idx="354">
                  <c:v>7.2410958903999996</c:v>
                </c:pt>
                <c:pt idx="355">
                  <c:v>7.2410958903999996</c:v>
                </c:pt>
                <c:pt idx="356">
                  <c:v>7.2410958903999996</c:v>
                </c:pt>
                <c:pt idx="357">
                  <c:v>7.2410958903999996</c:v>
                </c:pt>
                <c:pt idx="358">
                  <c:v>7.2410958903999996</c:v>
                </c:pt>
                <c:pt idx="359">
                  <c:v>7.2410958903999996</c:v>
                </c:pt>
                <c:pt idx="360">
                  <c:v>7.2410958903999996</c:v>
                </c:pt>
                <c:pt idx="361">
                  <c:v>7.2410958903999996</c:v>
                </c:pt>
                <c:pt idx="362">
                  <c:v>7.2410958903999996</c:v>
                </c:pt>
                <c:pt idx="363">
                  <c:v>7.2410958903999996</c:v>
                </c:pt>
                <c:pt idx="364">
                  <c:v>7.2410958903999996</c:v>
                </c:pt>
              </c:numCache>
            </c:numRef>
          </c:val>
        </c:ser>
        <c:ser>
          <c:idx val="0"/>
          <c:order val="5"/>
          <c:tx>
            <c:strRef>
              <c:f>'A5.1 (A5.1Q - A5.1T)'!$I$33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(A5.1Q - A5.1T)'!$I$34:$I$398</c:f>
              <c:numCache>
                <c:formatCode>0</c:formatCode>
                <c:ptCount val="365"/>
                <c:pt idx="0">
                  <c:v>73.466975765000001</c:v>
                </c:pt>
                <c:pt idx="1">
                  <c:v>73.353096549</c:v>
                </c:pt>
                <c:pt idx="2">
                  <c:v>73.240905445999999</c:v>
                </c:pt>
                <c:pt idx="3">
                  <c:v>73.130381870999997</c:v>
                </c:pt>
                <c:pt idx="4">
                  <c:v>73.021505237</c:v>
                </c:pt>
                <c:pt idx="5">
                  <c:v>72.914254959999994</c:v>
                </c:pt>
                <c:pt idx="6">
                  <c:v>72.808610454000004</c:v>
                </c:pt>
                <c:pt idx="7">
                  <c:v>72.704551132999995</c:v>
                </c:pt>
                <c:pt idx="8">
                  <c:v>72.602056413</c:v>
                </c:pt>
                <c:pt idx="9">
                  <c:v>72.501105706999994</c:v>
                </c:pt>
                <c:pt idx="10">
                  <c:v>72.401678430999993</c:v>
                </c:pt>
                <c:pt idx="11">
                  <c:v>72.303753998999994</c:v>
                </c:pt>
                <c:pt idx="12">
                  <c:v>72.207311825999994</c:v>
                </c:pt>
                <c:pt idx="13">
                  <c:v>72.112331325</c:v>
                </c:pt>
                <c:pt idx="14">
                  <c:v>72.018791911999998</c:v>
                </c:pt>
                <c:pt idx="15">
                  <c:v>71.926673002000001</c:v>
                </c:pt>
                <c:pt idx="16">
                  <c:v>71.835954008000002</c:v>
                </c:pt>
                <c:pt idx="17">
                  <c:v>71.746614346000001</c:v>
                </c:pt>
                <c:pt idx="18">
                  <c:v>71.658633429000005</c:v>
                </c:pt>
                <c:pt idx="19">
                  <c:v>71.571990674000006</c:v>
                </c:pt>
                <c:pt idx="20">
                  <c:v>71.486665493000004</c:v>
                </c:pt>
                <c:pt idx="21">
                  <c:v>71.402637302000002</c:v>
                </c:pt>
                <c:pt idx="22">
                  <c:v>71.319885515999999</c:v>
                </c:pt>
                <c:pt idx="23">
                  <c:v>71.238389548000001</c:v>
                </c:pt>
                <c:pt idx="24">
                  <c:v>71.158128813999994</c:v>
                </c:pt>
                <c:pt idx="25">
                  <c:v>71.079082728000003</c:v>
                </c:pt>
                <c:pt idx="26">
                  <c:v>71.001230703999994</c:v>
                </c:pt>
                <c:pt idx="27">
                  <c:v>70.924552157999997</c:v>
                </c:pt>
                <c:pt idx="28">
                  <c:v>70.849026503000005</c:v>
                </c:pt>
                <c:pt idx="29">
                  <c:v>70.774633155000004</c:v>
                </c:pt>
                <c:pt idx="30">
                  <c:v>70.701351528000004</c:v>
                </c:pt>
                <c:pt idx="31">
                  <c:v>70.629161035999999</c:v>
                </c:pt>
                <c:pt idx="32">
                  <c:v>70.558041094000004</c:v>
                </c:pt>
                <c:pt idx="33">
                  <c:v>70.487971117000001</c:v>
                </c:pt>
                <c:pt idx="34">
                  <c:v>70.418930519</c:v>
                </c:pt>
                <c:pt idx="35">
                  <c:v>70.350898715</c:v>
                </c:pt>
                <c:pt idx="36">
                  <c:v>70.283855119999998</c:v>
                </c:pt>
                <c:pt idx="37">
                  <c:v>70.217779147000002</c:v>
                </c:pt>
                <c:pt idx="38">
                  <c:v>70.152650211999998</c:v>
                </c:pt>
                <c:pt idx="39">
                  <c:v>70.088447728999995</c:v>
                </c:pt>
                <c:pt idx="40">
                  <c:v>70.025151112000003</c:v>
                </c:pt>
                <c:pt idx="41">
                  <c:v>69.962739776999996</c:v>
                </c:pt>
                <c:pt idx="42">
                  <c:v>69.901193137999996</c:v>
                </c:pt>
                <c:pt idx="43">
                  <c:v>69.840490609</c:v>
                </c:pt>
                <c:pt idx="44">
                  <c:v>69.780611605000004</c:v>
                </c:pt>
                <c:pt idx="45">
                  <c:v>69.721535540999994</c:v>
                </c:pt>
                <c:pt idx="46">
                  <c:v>69.663241830999993</c:v>
                </c:pt>
                <c:pt idx="47">
                  <c:v>69.60570989</c:v>
                </c:pt>
                <c:pt idx="48">
                  <c:v>69.548919131999995</c:v>
                </c:pt>
                <c:pt idx="49">
                  <c:v>69.492848972000004</c:v>
                </c:pt>
                <c:pt idx="50">
                  <c:v>69.437478823999996</c:v>
                </c:pt>
                <c:pt idx="51">
                  <c:v>69.382788102999996</c:v>
                </c:pt>
                <c:pt idx="52">
                  <c:v>69.328756224000003</c:v>
                </c:pt>
                <c:pt idx="53">
                  <c:v>69.275362600999998</c:v>
                </c:pt>
                <c:pt idx="54">
                  <c:v>69.222586648999993</c:v>
                </c:pt>
                <c:pt idx="55">
                  <c:v>69.170407781999998</c:v>
                </c:pt>
                <c:pt idx="56">
                  <c:v>69.118805414999997</c:v>
                </c:pt>
                <c:pt idx="57">
                  <c:v>69.067758963000003</c:v>
                </c:pt>
                <c:pt idx="58">
                  <c:v>69.017247839999996</c:v>
                </c:pt>
                <c:pt idx="59">
                  <c:v>68.96725146</c:v>
                </c:pt>
                <c:pt idx="60">
                  <c:v>68.917749239000003</c:v>
                </c:pt>
                <c:pt idx="61">
                  <c:v>68.868720589999995</c:v>
                </c:pt>
                <c:pt idx="62">
                  <c:v>68.820144928999994</c:v>
                </c:pt>
                <c:pt idx="63">
                  <c:v>68.772001669999995</c:v>
                </c:pt>
                <c:pt idx="64">
                  <c:v>68.724270227000005</c:v>
                </c:pt>
                <c:pt idx="65">
                  <c:v>68.676930016</c:v>
                </c:pt>
                <c:pt idx="66">
                  <c:v>68.629960449999999</c:v>
                </c:pt>
                <c:pt idx="67">
                  <c:v>68.583340944</c:v>
                </c:pt>
                <c:pt idx="68">
                  <c:v>68.537050913000002</c:v>
                </c:pt>
                <c:pt idx="69">
                  <c:v>68.491069772000003</c:v>
                </c:pt>
                <c:pt idx="70">
                  <c:v>68.445376934999999</c:v>
                </c:pt>
                <c:pt idx="71">
                  <c:v>68.399951815999998</c:v>
                </c:pt>
                <c:pt idx="72">
                  <c:v>68.354773829999999</c:v>
                </c:pt>
                <c:pt idx="73">
                  <c:v>68.309822392000001</c:v>
                </c:pt>
                <c:pt idx="74">
                  <c:v>68.265076917000002</c:v>
                </c:pt>
                <c:pt idx="75">
                  <c:v>68.220516817999993</c:v>
                </c:pt>
                <c:pt idx="76">
                  <c:v>68.176121511000005</c:v>
                </c:pt>
                <c:pt idx="77">
                  <c:v>68.131870410000005</c:v>
                </c:pt>
                <c:pt idx="78">
                  <c:v>68.087742929000001</c:v>
                </c:pt>
                <c:pt idx="79">
                  <c:v>68.043718483999996</c:v>
                </c:pt>
                <c:pt idx="80">
                  <c:v>67.999776487999995</c:v>
                </c:pt>
                <c:pt idx="81">
                  <c:v>67.955896357</c:v>
                </c:pt>
                <c:pt idx="82">
                  <c:v>67.912057504000003</c:v>
                </c:pt>
                <c:pt idx="83">
                  <c:v>67.868239345999996</c:v>
                </c:pt>
                <c:pt idx="84">
                  <c:v>67.824421294999993</c:v>
                </c:pt>
                <c:pt idx="85">
                  <c:v>67.780582766999999</c:v>
                </c:pt>
                <c:pt idx="86">
                  <c:v>67.736703176000006</c:v>
                </c:pt>
                <c:pt idx="87">
                  <c:v>67.692761937</c:v>
                </c:pt>
                <c:pt idx="88">
                  <c:v>67.648738464000004</c:v>
                </c:pt>
                <c:pt idx="89">
                  <c:v>67.604612172000003</c:v>
                </c:pt>
                <c:pt idx="90">
                  <c:v>67.560362475999995</c:v>
                </c:pt>
                <c:pt idx="91">
                  <c:v>67.515968790000002</c:v>
                </c:pt>
                <c:pt idx="92">
                  <c:v>67.471414843999995</c:v>
                </c:pt>
                <c:pt idx="93">
                  <c:v>67.426701628000004</c:v>
                </c:pt>
                <c:pt idx="94">
                  <c:v>67.381834448999996</c:v>
                </c:pt>
                <c:pt idx="95">
                  <c:v>67.336818613000005</c:v>
                </c:pt>
                <c:pt idx="96">
                  <c:v>67.291659425000006</c:v>
                </c:pt>
                <c:pt idx="97">
                  <c:v>67.246362191000003</c:v>
                </c:pt>
                <c:pt idx="98">
                  <c:v>67.200932217000002</c:v>
                </c:pt>
                <c:pt idx="99">
                  <c:v>67.155374809999998</c:v>
                </c:pt>
                <c:pt idx="100">
                  <c:v>67.109695274000003</c:v>
                </c:pt>
                <c:pt idx="101">
                  <c:v>67.063898917000003</c:v>
                </c:pt>
                <c:pt idx="102">
                  <c:v>67.017991042999995</c:v>
                </c:pt>
                <c:pt idx="103">
                  <c:v>66.971976959000003</c:v>
                </c:pt>
                <c:pt idx="104">
                  <c:v>66.925861971000003</c:v>
                </c:pt>
                <c:pt idx="105">
                  <c:v>66.879651383999999</c:v>
                </c:pt>
                <c:pt idx="106">
                  <c:v>66.833350504999999</c:v>
                </c:pt>
                <c:pt idx="107">
                  <c:v>66.786964639999994</c:v>
                </c:pt>
                <c:pt idx="108">
                  <c:v>66.740499094</c:v>
                </c:pt>
                <c:pt idx="109">
                  <c:v>66.693959172999996</c:v>
                </c:pt>
                <c:pt idx="110">
                  <c:v>66.647350184000004</c:v>
                </c:pt>
                <c:pt idx="111">
                  <c:v>66.600677430999994</c:v>
                </c:pt>
                <c:pt idx="112">
                  <c:v>66.553946221999993</c:v>
                </c:pt>
                <c:pt idx="113">
                  <c:v>66.507161862000004</c:v>
                </c:pt>
                <c:pt idx="114">
                  <c:v>66.460329655999999</c:v>
                </c:pt>
                <c:pt idx="115">
                  <c:v>66.413454912000006</c:v>
                </c:pt>
                <c:pt idx="116">
                  <c:v>66.366542933999995</c:v>
                </c:pt>
                <c:pt idx="117">
                  <c:v>66.319599029000003</c:v>
                </c:pt>
                <c:pt idx="118">
                  <c:v>66.272628502000003</c:v>
                </c:pt>
                <c:pt idx="119">
                  <c:v>66.225636660000006</c:v>
                </c:pt>
                <c:pt idx="120">
                  <c:v>66.178628807999999</c:v>
                </c:pt>
                <c:pt idx="121">
                  <c:v>66.131610253000005</c:v>
                </c:pt>
                <c:pt idx="122">
                  <c:v>66.084586299999998</c:v>
                </c:pt>
                <c:pt idx="123">
                  <c:v>66.037562254999997</c:v>
                </c:pt>
                <c:pt idx="124">
                  <c:v>65.990543424999998</c:v>
                </c:pt>
                <c:pt idx="125">
                  <c:v>65.943535113999999</c:v>
                </c:pt>
                <c:pt idx="126">
                  <c:v>65.896542628999995</c:v>
                </c:pt>
                <c:pt idx="127">
                  <c:v>65.849571276000006</c:v>
                </c:pt>
                <c:pt idx="128">
                  <c:v>65.802626360999994</c:v>
                </c:pt>
                <c:pt idx="129">
                  <c:v>65.755713189999994</c:v>
                </c:pt>
                <c:pt idx="130">
                  <c:v>65.708837067999994</c:v>
                </c:pt>
                <c:pt idx="131">
                  <c:v>65.662003300999999</c:v>
                </c:pt>
                <c:pt idx="132">
                  <c:v>65.615217197000007</c:v>
                </c:pt>
                <c:pt idx="133">
                  <c:v>65.568484058999999</c:v>
                </c:pt>
                <c:pt idx="134">
                  <c:v>65.521809195000003</c:v>
                </c:pt>
                <c:pt idx="135">
                  <c:v>65.475197910000006</c:v>
                </c:pt>
                <c:pt idx="136">
                  <c:v>65.428655509999999</c:v>
                </c:pt>
                <c:pt idx="137">
                  <c:v>65.382187301000002</c:v>
                </c:pt>
                <c:pt idx="138">
                  <c:v>65.335798589000007</c:v>
                </c:pt>
                <c:pt idx="139">
                  <c:v>65.289494680000004</c:v>
                </c:pt>
                <c:pt idx="140">
                  <c:v>65.24328088</c:v>
                </c:pt>
                <c:pt idx="141">
                  <c:v>65.197162495000001</c:v>
                </c:pt>
                <c:pt idx="142">
                  <c:v>65.151144830000007</c:v>
                </c:pt>
                <c:pt idx="143">
                  <c:v>65.105233192</c:v>
                </c:pt>
                <c:pt idx="144">
                  <c:v>65.059432885999996</c:v>
                </c:pt>
                <c:pt idx="145">
                  <c:v>65.013749219000005</c:v>
                </c:pt>
                <c:pt idx="146">
                  <c:v>64.968187495999999</c:v>
                </c:pt>
                <c:pt idx="147">
                  <c:v>64.922753022999999</c:v>
                </c:pt>
                <c:pt idx="148">
                  <c:v>64.877451105999995</c:v>
                </c:pt>
                <c:pt idx="149">
                  <c:v>64.832287050999994</c:v>
                </c:pt>
                <c:pt idx="150">
                  <c:v>64.787266165000005</c:v>
                </c:pt>
                <c:pt idx="151">
                  <c:v>64.742393751999998</c:v>
                </c:pt>
                <c:pt idx="152">
                  <c:v>64.697675118999996</c:v>
                </c:pt>
                <c:pt idx="153">
                  <c:v>64.653115572000004</c:v>
                </c:pt>
                <c:pt idx="154">
                  <c:v>64.608720417000001</c:v>
                </c:pt>
                <c:pt idx="155">
                  <c:v>64.564494959000001</c:v>
                </c:pt>
                <c:pt idx="156">
                  <c:v>64.520444505</c:v>
                </c:pt>
                <c:pt idx="157">
                  <c:v>64.476574360000001</c:v>
                </c:pt>
                <c:pt idx="158">
                  <c:v>64.432889829999993</c:v>
                </c:pt>
                <c:pt idx="159">
                  <c:v>64.389396222000002</c:v>
                </c:pt>
                <c:pt idx="160">
                  <c:v>64.346098841</c:v>
                </c:pt>
                <c:pt idx="161">
                  <c:v>64.303002993000007</c:v>
                </c:pt>
                <c:pt idx="162">
                  <c:v>64.260113984</c:v>
                </c:pt>
                <c:pt idx="163">
                  <c:v>64.21743712</c:v>
                </c:pt>
                <c:pt idx="164">
                  <c:v>64.174977706999996</c:v>
                </c:pt>
                <c:pt idx="165">
                  <c:v>64.132741050000007</c:v>
                </c:pt>
                <c:pt idx="166">
                  <c:v>64.090732455999998</c:v>
                </c:pt>
                <c:pt idx="167">
                  <c:v>64.048957231000003</c:v>
                </c:pt>
                <c:pt idx="168">
                  <c:v>64.007420680999999</c:v>
                </c:pt>
                <c:pt idx="169">
                  <c:v>63.966128111000003</c:v>
                </c:pt>
                <c:pt idx="170">
                  <c:v>63.925084826999999</c:v>
                </c:pt>
                <c:pt idx="171">
                  <c:v>63.884296135</c:v>
                </c:pt>
                <c:pt idx="172">
                  <c:v>63.843767342</c:v>
                </c:pt>
                <c:pt idx="173">
                  <c:v>63.803503753000001</c:v>
                </c:pt>
                <c:pt idx="174">
                  <c:v>63.763510674000003</c:v>
                </c:pt>
                <c:pt idx="175">
                  <c:v>63.723793411000003</c:v>
                </c:pt>
                <c:pt idx="176">
                  <c:v>63.68435727</c:v>
                </c:pt>
                <c:pt idx="177">
                  <c:v>63.645207556000003</c:v>
                </c:pt>
                <c:pt idx="178">
                  <c:v>63.606349576</c:v>
                </c:pt>
                <c:pt idx="179">
                  <c:v>63.567788636000003</c:v>
                </c:pt>
                <c:pt idx="180">
                  <c:v>63.529530041999998</c:v>
                </c:pt>
                <c:pt idx="181">
                  <c:v>63.491579098999999</c:v>
                </c:pt>
                <c:pt idx="182">
                  <c:v>63.453941112999999</c:v>
                </c:pt>
                <c:pt idx="183">
                  <c:v>63.416620381999998</c:v>
                </c:pt>
                <c:pt idx="184">
                  <c:v>63.379617162999999</c:v>
                </c:pt>
                <c:pt idx="185">
                  <c:v>63.342930707000001</c:v>
                </c:pt>
                <c:pt idx="186">
                  <c:v>63.306560261999998</c:v>
                </c:pt>
                <c:pt idx="187">
                  <c:v>63.27050508</c:v>
                </c:pt>
                <c:pt idx="188">
                  <c:v>63.234764409</c:v>
                </c:pt>
                <c:pt idx="189">
                  <c:v>63.199337499000002</c:v>
                </c:pt>
                <c:pt idx="190">
                  <c:v>63.164223599000003</c:v>
                </c:pt>
                <c:pt idx="191">
                  <c:v>63.129421958999998</c:v>
                </c:pt>
                <c:pt idx="192">
                  <c:v>63.094931828999997</c:v>
                </c:pt>
                <c:pt idx="193">
                  <c:v>63.060752458000003</c:v>
                </c:pt>
                <c:pt idx="194">
                  <c:v>63.026883097000002</c:v>
                </c:pt>
                <c:pt idx="195">
                  <c:v>62.993322993</c:v>
                </c:pt>
                <c:pt idx="196">
                  <c:v>62.960071397999997</c:v>
                </c:pt>
                <c:pt idx="197">
                  <c:v>62.927127560000002</c:v>
                </c:pt>
                <c:pt idx="198">
                  <c:v>62.894490730000001</c:v>
                </c:pt>
                <c:pt idx="199">
                  <c:v>62.862160156999998</c:v>
                </c:pt>
                <c:pt idx="200">
                  <c:v>62.830135089000002</c:v>
                </c:pt>
                <c:pt idx="201">
                  <c:v>62.798414778000001</c:v>
                </c:pt>
                <c:pt idx="202">
                  <c:v>62.766998473000001</c:v>
                </c:pt>
                <c:pt idx="203">
                  <c:v>62.735885422999999</c:v>
                </c:pt>
                <c:pt idx="204">
                  <c:v>62.705074877999998</c:v>
                </c:pt>
                <c:pt idx="205">
                  <c:v>62.674566087000002</c:v>
                </c:pt>
                <c:pt idx="206">
                  <c:v>62.6443583</c:v>
                </c:pt>
                <c:pt idx="207">
                  <c:v>62.614450767000001</c:v>
                </c:pt>
                <c:pt idx="208">
                  <c:v>62.584842737000002</c:v>
                </c:pt>
                <c:pt idx="209">
                  <c:v>62.555533459999999</c:v>
                </c:pt>
                <c:pt idx="210">
                  <c:v>62.526522184999997</c:v>
                </c:pt>
                <c:pt idx="211">
                  <c:v>62.497808163000002</c:v>
                </c:pt>
                <c:pt idx="212">
                  <c:v>62.469390642</c:v>
                </c:pt>
                <c:pt idx="213">
                  <c:v>62.441268872000002</c:v>
                </c:pt>
                <c:pt idx="214">
                  <c:v>62.413442103000001</c:v>
                </c:pt>
                <c:pt idx="215">
                  <c:v>62.385909583999997</c:v>
                </c:pt>
                <c:pt idx="216">
                  <c:v>62.358670564999997</c:v>
                </c:pt>
                <c:pt idx="217">
                  <c:v>62.331724295999997</c:v>
                </c:pt>
                <c:pt idx="218">
                  <c:v>62.305070026000003</c:v>
                </c:pt>
                <c:pt idx="219">
                  <c:v>62.278707005000001</c:v>
                </c:pt>
                <c:pt idx="220">
                  <c:v>62.252634483000001</c:v>
                </c:pt>
                <c:pt idx="221">
                  <c:v>62.226851707999998</c:v>
                </c:pt>
                <c:pt idx="222">
                  <c:v>62.201357930999997</c:v>
                </c:pt>
                <c:pt idx="223">
                  <c:v>62.176152401000003</c:v>
                </c:pt>
                <c:pt idx="224">
                  <c:v>62.151234367000001</c:v>
                </c:pt>
                <c:pt idx="225">
                  <c:v>62.126603080999999</c:v>
                </c:pt>
                <c:pt idx="226">
                  <c:v>62.102257790000003</c:v>
                </c:pt>
                <c:pt idx="227">
                  <c:v>62.078197744000001</c:v>
                </c:pt>
                <c:pt idx="228">
                  <c:v>62.054422193999997</c:v>
                </c:pt>
                <c:pt idx="229">
                  <c:v>62.030930388999998</c:v>
                </c:pt>
                <c:pt idx="230">
                  <c:v>62.007721578000002</c:v>
                </c:pt>
                <c:pt idx="231">
                  <c:v>61.984795009999999</c:v>
                </c:pt>
                <c:pt idx="232">
                  <c:v>61.962149937</c:v>
                </c:pt>
                <c:pt idx="233">
                  <c:v>61.939785606000001</c:v>
                </c:pt>
                <c:pt idx="234">
                  <c:v>61.917701268999998</c:v>
                </c:pt>
                <c:pt idx="235">
                  <c:v>61.895896172999997</c:v>
                </c:pt>
                <c:pt idx="236">
                  <c:v>61.874369569999999</c:v>
                </c:pt>
                <c:pt idx="237">
                  <c:v>61.853120707999999</c:v>
                </c:pt>
                <c:pt idx="238">
                  <c:v>61.832148836999998</c:v>
                </c:pt>
                <c:pt idx="239">
                  <c:v>61.811453206000003</c:v>
                </c:pt>
                <c:pt idx="240">
                  <c:v>61.791033067000001</c:v>
                </c:pt>
                <c:pt idx="241">
                  <c:v>61.770887666999997</c:v>
                </c:pt>
                <c:pt idx="242">
                  <c:v>61.751016256</c:v>
                </c:pt>
                <c:pt idx="243">
                  <c:v>61.731418085000001</c:v>
                </c:pt>
                <c:pt idx="244">
                  <c:v>61.712092402000003</c:v>
                </c:pt>
                <c:pt idx="245">
                  <c:v>61.693038457999997</c:v>
                </c:pt>
                <c:pt idx="246">
                  <c:v>61.674255500999998</c:v>
                </c:pt>
                <c:pt idx="247">
                  <c:v>61.655742781999997</c:v>
                </c:pt>
                <c:pt idx="248">
                  <c:v>61.637499550000001</c:v>
                </c:pt>
                <c:pt idx="249">
                  <c:v>61.619525054999997</c:v>
                </c:pt>
                <c:pt idx="250">
                  <c:v>61.601818545999997</c:v>
                </c:pt>
                <c:pt idx="251">
                  <c:v>61.584379273000003</c:v>
                </c:pt>
                <c:pt idx="252">
                  <c:v>61.567206485</c:v>
                </c:pt>
                <c:pt idx="253">
                  <c:v>61.550299432999999</c:v>
                </c:pt>
                <c:pt idx="254">
                  <c:v>61.533657365000003</c:v>
                </c:pt>
                <c:pt idx="255">
                  <c:v>61.517279531</c:v>
                </c:pt>
                <c:pt idx="256">
                  <c:v>61.501165180999998</c:v>
                </c:pt>
                <c:pt idx="257">
                  <c:v>61.485313564999998</c:v>
                </c:pt>
                <c:pt idx="258">
                  <c:v>61.469723930999997</c:v>
                </c:pt>
                <c:pt idx="259">
                  <c:v>61.454395531000003</c:v>
                </c:pt>
                <c:pt idx="260">
                  <c:v>61.439327612</c:v>
                </c:pt>
                <c:pt idx="261">
                  <c:v>61.424519425</c:v>
                </c:pt>
                <c:pt idx="262">
                  <c:v>61.409970219999998</c:v>
                </c:pt>
                <c:pt idx="263">
                  <c:v>61.395679246</c:v>
                </c:pt>
                <c:pt idx="264">
                  <c:v>61.381645751999997</c:v>
                </c:pt>
                <c:pt idx="265">
                  <c:v>61.367868989000002</c:v>
                </c:pt>
                <c:pt idx="266">
                  <c:v>61.354348205000001</c:v>
                </c:pt>
                <c:pt idx="267">
                  <c:v>61.341082651000001</c:v>
                </c:pt>
                <c:pt idx="268">
                  <c:v>61.328071575999999</c:v>
                </c:pt>
                <c:pt idx="269">
                  <c:v>61.315314229000002</c:v>
                </c:pt>
                <c:pt idx="270">
                  <c:v>61.302809861</c:v>
                </c:pt>
                <c:pt idx="271">
                  <c:v>61.290557720000002</c:v>
                </c:pt>
                <c:pt idx="272">
                  <c:v>61.278557057</c:v>
                </c:pt>
                <c:pt idx="273">
                  <c:v>61.266807120999999</c:v>
                </c:pt>
                <c:pt idx="274">
                  <c:v>61.25530543</c:v>
                </c:pt>
                <c:pt idx="275">
                  <c:v>61.244042575000002</c:v>
                </c:pt>
                <c:pt idx="276">
                  <c:v>61.233007416</c:v>
                </c:pt>
                <c:pt idx="277">
                  <c:v>61.222188813000002</c:v>
                </c:pt>
                <c:pt idx="278">
                  <c:v>61.211575625999998</c:v>
                </c:pt>
                <c:pt idx="279">
                  <c:v>61.201156715000003</c:v>
                </c:pt>
                <c:pt idx="280">
                  <c:v>61.190920939000002</c:v>
                </c:pt>
                <c:pt idx="281">
                  <c:v>61.180857158000002</c:v>
                </c:pt>
                <c:pt idx="282">
                  <c:v>61.170954231000003</c:v>
                </c:pt>
                <c:pt idx="283">
                  <c:v>61.16120102</c:v>
                </c:pt>
                <c:pt idx="284">
                  <c:v>61.151586383000001</c:v>
                </c:pt>
                <c:pt idx="285">
                  <c:v>61.142099180000002</c:v>
                </c:pt>
                <c:pt idx="286">
                  <c:v>61.132728272000001</c:v>
                </c:pt>
                <c:pt idx="287">
                  <c:v>61.123462517</c:v>
                </c:pt>
                <c:pt idx="288">
                  <c:v>61.114290775999997</c:v>
                </c:pt>
                <c:pt idx="289">
                  <c:v>61.105201907999998</c:v>
                </c:pt>
                <c:pt idx="290">
                  <c:v>61.096184772999997</c:v>
                </c:pt>
                <c:pt idx="291">
                  <c:v>61.087228232000001</c:v>
                </c:pt>
                <c:pt idx="292">
                  <c:v>61.078321142999997</c:v>
                </c:pt>
                <c:pt idx="293">
                  <c:v>61.069452366999997</c:v>
                </c:pt>
                <c:pt idx="294">
                  <c:v>61.060610763</c:v>
                </c:pt>
                <c:pt idx="295">
                  <c:v>61.051785191999997</c:v>
                </c:pt>
                <c:pt idx="296">
                  <c:v>61.042964511999998</c:v>
                </c:pt>
                <c:pt idx="297">
                  <c:v>61.034137584</c:v>
                </c:pt>
                <c:pt idx="298">
                  <c:v>61.025293267999999</c:v>
                </c:pt>
                <c:pt idx="299">
                  <c:v>61.016420423</c:v>
                </c:pt>
                <c:pt idx="300">
                  <c:v>61.007507908999997</c:v>
                </c:pt>
                <c:pt idx="301">
                  <c:v>60.998544586000001</c:v>
                </c:pt>
                <c:pt idx="302">
                  <c:v>60.989519313999999</c:v>
                </c:pt>
                <c:pt idx="303">
                  <c:v>60.980420952000003</c:v>
                </c:pt>
                <c:pt idx="304">
                  <c:v>60.971238360000001</c:v>
                </c:pt>
                <c:pt idx="305">
                  <c:v>60.961960398999999</c:v>
                </c:pt>
                <c:pt idx="306">
                  <c:v>60.952575926999998</c:v>
                </c:pt>
                <c:pt idx="307">
                  <c:v>60.943073804999997</c:v>
                </c:pt>
                <c:pt idx="308">
                  <c:v>60.933442892999999</c:v>
                </c:pt>
                <c:pt idx="309">
                  <c:v>60.92367205</c:v>
                </c:pt>
                <c:pt idx="310">
                  <c:v>60.913750135000001</c:v>
                </c:pt>
                <c:pt idx="311">
                  <c:v>60.903666010000002</c:v>
                </c:pt>
                <c:pt idx="312">
                  <c:v>60.893408532999999</c:v>
                </c:pt>
                <c:pt idx="313">
                  <c:v>60.882966564999997</c:v>
                </c:pt>
                <c:pt idx="314">
                  <c:v>60.872328963999998</c:v>
                </c:pt>
                <c:pt idx="315">
                  <c:v>60.861484591999996</c:v>
                </c:pt>
                <c:pt idx="316">
                  <c:v>60.850422307000002</c:v>
                </c:pt>
                <c:pt idx="317">
                  <c:v>60.839130969999999</c:v>
                </c:pt>
                <c:pt idx="318">
                  <c:v>60.827599440999997</c:v>
                </c:pt>
                <c:pt idx="319">
                  <c:v>60.815816578000003</c:v>
                </c:pt>
                <c:pt idx="320">
                  <c:v>60.803771243</c:v>
                </c:pt>
                <c:pt idx="321">
                  <c:v>60.791452294000003</c:v>
                </c:pt>
                <c:pt idx="322">
                  <c:v>60.778848590999999</c:v>
                </c:pt>
                <c:pt idx="323">
                  <c:v>60.765948995000002</c:v>
                </c:pt>
                <c:pt idx="324">
                  <c:v>60.752742365000003</c:v>
                </c:pt>
                <c:pt idx="325">
                  <c:v>60.739217560999997</c:v>
                </c:pt>
                <c:pt idx="326">
                  <c:v>60.725363442000003</c:v>
                </c:pt>
                <c:pt idx="327">
                  <c:v>60.711168868999998</c:v>
                </c:pt>
                <c:pt idx="328">
                  <c:v>60.696622701000003</c:v>
                </c:pt>
                <c:pt idx="329">
                  <c:v>60.681713799000001</c:v>
                </c:pt>
                <c:pt idx="330">
                  <c:v>60.666431021000001</c:v>
                </c:pt>
                <c:pt idx="331">
                  <c:v>60.650763226999999</c:v>
                </c:pt>
                <c:pt idx="332">
                  <c:v>60.634699277999999</c:v>
                </c:pt>
                <c:pt idx="333">
                  <c:v>60.618268264000001</c:v>
                </c:pt>
                <c:pt idx="334">
                  <c:v>60.601442779000003</c:v>
                </c:pt>
                <c:pt idx="335">
                  <c:v>60.584190522999997</c:v>
                </c:pt>
                <c:pt idx="336">
                  <c:v>60.566500484999999</c:v>
                </c:pt>
                <c:pt idx="337">
                  <c:v>60.548361653999997</c:v>
                </c:pt>
                <c:pt idx="338">
                  <c:v>60.529763019000001</c:v>
                </c:pt>
                <c:pt idx="339">
                  <c:v>60.510693568999997</c:v>
                </c:pt>
                <c:pt idx="340">
                  <c:v>60.491142291999999</c:v>
                </c:pt>
                <c:pt idx="341">
                  <c:v>60.471098179000002</c:v>
                </c:pt>
                <c:pt idx="342">
                  <c:v>60.450550217</c:v>
                </c:pt>
                <c:pt idx="343">
                  <c:v>60.429487395999999</c:v>
                </c:pt>
                <c:pt idx="344">
                  <c:v>60.407898705000001</c:v>
                </c:pt>
                <c:pt idx="345">
                  <c:v>60.385773131999997</c:v>
                </c:pt>
                <c:pt idx="346">
                  <c:v>60.363099667</c:v>
                </c:pt>
                <c:pt idx="347">
                  <c:v>60.339867298999998</c:v>
                </c:pt>
                <c:pt idx="348">
                  <c:v>60.316065016000003</c:v>
                </c:pt>
                <c:pt idx="349">
                  <c:v>60.291681807000003</c:v>
                </c:pt>
                <c:pt idx="350">
                  <c:v>60.266706661999997</c:v>
                </c:pt>
                <c:pt idx="351">
                  <c:v>60.241128568999997</c:v>
                </c:pt>
                <c:pt idx="352">
                  <c:v>60.214936518000002</c:v>
                </c:pt>
                <c:pt idx="353">
                  <c:v>60.188119495999999</c:v>
                </c:pt>
                <c:pt idx="354">
                  <c:v>60.160666493999997</c:v>
                </c:pt>
                <c:pt idx="355">
                  <c:v>60.132566500000003</c:v>
                </c:pt>
                <c:pt idx="356">
                  <c:v>60.103808504</c:v>
                </c:pt>
                <c:pt idx="357">
                  <c:v>60.074381492999997</c:v>
                </c:pt>
                <c:pt idx="358">
                  <c:v>60.044274457</c:v>
                </c:pt>
                <c:pt idx="359">
                  <c:v>60.013476386000001</c:v>
                </c:pt>
                <c:pt idx="360">
                  <c:v>59.981976267</c:v>
                </c:pt>
                <c:pt idx="361">
                  <c:v>59.949763089999998</c:v>
                </c:pt>
                <c:pt idx="362">
                  <c:v>59.916825844000002</c:v>
                </c:pt>
                <c:pt idx="363">
                  <c:v>59.883153518</c:v>
                </c:pt>
                <c:pt idx="364">
                  <c:v>59.848735101000003</c:v>
                </c:pt>
              </c:numCache>
            </c:numRef>
          </c:val>
        </c:ser>
        <c:ser>
          <c:idx val="4"/>
          <c:order val="6"/>
          <c:tx>
            <c:strRef>
              <c:f>'A5.1 (A5.1Q - A5.1T)'!$J$33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(A5.1Q - A5.1T)'!$J$34:$J$398</c:f>
              <c:numCache>
                <c:formatCode>0</c:formatCode>
                <c:ptCount val="365"/>
                <c:pt idx="0">
                  <c:v>180.84103574</c:v>
                </c:pt>
                <c:pt idx="1">
                  <c:v>180.18915152</c:v>
                </c:pt>
                <c:pt idx="2">
                  <c:v>179.54446131</c:v>
                </c:pt>
                <c:pt idx="3">
                  <c:v>178.90692186000001</c:v>
                </c:pt>
                <c:pt idx="4">
                  <c:v>178.27648988000001</c:v>
                </c:pt>
                <c:pt idx="5">
                  <c:v>177.65312212000001</c:v>
                </c:pt>
                <c:pt idx="6">
                  <c:v>177.03677531</c:v>
                </c:pt>
                <c:pt idx="7">
                  <c:v>176.42740617999999</c:v>
                </c:pt>
                <c:pt idx="8">
                  <c:v>175.82497146</c:v>
                </c:pt>
                <c:pt idx="9">
                  <c:v>175.22942789000001</c:v>
                </c:pt>
                <c:pt idx="10">
                  <c:v>174.6407322</c:v>
                </c:pt>
                <c:pt idx="11">
                  <c:v>174.05884112999999</c:v>
                </c:pt>
                <c:pt idx="12">
                  <c:v>173.4837114</c:v>
                </c:pt>
                <c:pt idx="13">
                  <c:v>172.91529973999999</c:v>
                </c:pt>
                <c:pt idx="14">
                  <c:v>172.35356289999999</c:v>
                </c:pt>
                <c:pt idx="15">
                  <c:v>171.79845761000001</c:v>
                </c:pt>
                <c:pt idx="16">
                  <c:v>171.24994058999999</c:v>
                </c:pt>
                <c:pt idx="17">
                  <c:v>170.70796858</c:v>
                </c:pt>
                <c:pt idx="18">
                  <c:v>170.17249831000001</c:v>
                </c:pt>
                <c:pt idx="19">
                  <c:v>169.64348652000001</c:v>
                </c:pt>
                <c:pt idx="20">
                  <c:v>169.12088994000001</c:v>
                </c:pt>
                <c:pt idx="21">
                  <c:v>168.60466531</c:v>
                </c:pt>
                <c:pt idx="22">
                  <c:v>168.09476935000001</c:v>
                </c:pt>
                <c:pt idx="23">
                  <c:v>167.59115879000001</c:v>
                </c:pt>
                <c:pt idx="24">
                  <c:v>167.09379038</c:v>
                </c:pt>
                <c:pt idx="25">
                  <c:v>166.60262083999999</c:v>
                </c:pt>
                <c:pt idx="26">
                  <c:v>166.11760691000001</c:v>
                </c:pt>
                <c:pt idx="27">
                  <c:v>165.63870532000001</c:v>
                </c:pt>
                <c:pt idx="28">
                  <c:v>165.16587279999999</c:v>
                </c:pt>
                <c:pt idx="29">
                  <c:v>164.69906609</c:v>
                </c:pt>
                <c:pt idx="30">
                  <c:v>164.23824191</c:v>
                </c:pt>
                <c:pt idx="31">
                  <c:v>163.78335701</c:v>
                </c:pt>
                <c:pt idx="32">
                  <c:v>163.33436811000001</c:v>
                </c:pt>
                <c:pt idx="33">
                  <c:v>162.89123196</c:v>
                </c:pt>
                <c:pt idx="34">
                  <c:v>162.45390527000001</c:v>
                </c:pt>
                <c:pt idx="35">
                  <c:v>162.02234478</c:v>
                </c:pt>
                <c:pt idx="36">
                  <c:v>161.59650722999999</c:v>
                </c:pt>
                <c:pt idx="37">
                  <c:v>161.17634935999999</c:v>
                </c:pt>
                <c:pt idx="38">
                  <c:v>160.76182788</c:v>
                </c:pt>
                <c:pt idx="39">
                  <c:v>160.35289954000001</c:v>
                </c:pt>
                <c:pt idx="40">
                  <c:v>159.94952107</c:v>
                </c:pt>
                <c:pt idx="41">
                  <c:v>159.55164920000001</c:v>
                </c:pt>
                <c:pt idx="42">
                  <c:v>159.15924065999999</c:v>
                </c:pt>
                <c:pt idx="43">
                  <c:v>158.77225218999999</c:v>
                </c:pt>
                <c:pt idx="44">
                  <c:v>158.39064052000001</c:v>
                </c:pt>
                <c:pt idx="45">
                  <c:v>158.01436239</c:v>
                </c:pt>
                <c:pt idx="46">
                  <c:v>157.64337452000001</c:v>
                </c:pt>
                <c:pt idx="47">
                  <c:v>157.27763365000001</c:v>
                </c:pt>
                <c:pt idx="48">
                  <c:v>156.91709650999999</c:v>
                </c:pt>
                <c:pt idx="49">
                  <c:v>156.56171983999999</c:v>
                </c:pt>
                <c:pt idx="50">
                  <c:v>156.21146035999999</c:v>
                </c:pt>
                <c:pt idx="51">
                  <c:v>155.86627482</c:v>
                </c:pt>
                <c:pt idx="52">
                  <c:v>155.52611994</c:v>
                </c:pt>
                <c:pt idx="53">
                  <c:v>155.19095246000001</c:v>
                </c:pt>
                <c:pt idx="54">
                  <c:v>154.86072909999999</c:v>
                </c:pt>
                <c:pt idx="55">
                  <c:v>154.53540661</c:v>
                </c:pt>
                <c:pt idx="56">
                  <c:v>154.21494172000001</c:v>
                </c:pt>
                <c:pt idx="57">
                  <c:v>153.89929115000001</c:v>
                </c:pt>
                <c:pt idx="58">
                  <c:v>153.58841165000001</c:v>
                </c:pt>
                <c:pt idx="59">
                  <c:v>153.28225993999999</c:v>
                </c:pt>
                <c:pt idx="60">
                  <c:v>152.98079276000001</c:v>
                </c:pt>
                <c:pt idx="61">
                  <c:v>152.68396684000001</c:v>
                </c:pt>
                <c:pt idx="62">
                  <c:v>152.39173890999999</c:v>
                </c:pt>
                <c:pt idx="63">
                  <c:v>152.10406570999999</c:v>
                </c:pt>
                <c:pt idx="64">
                  <c:v>151.82090396000001</c:v>
                </c:pt>
                <c:pt idx="65">
                  <c:v>151.54221041</c:v>
                </c:pt>
                <c:pt idx="66">
                  <c:v>151.26794179000001</c:v>
                </c:pt>
                <c:pt idx="67">
                  <c:v>150.99805481999999</c:v>
                </c:pt>
                <c:pt idx="68">
                  <c:v>150.73250625</c:v>
                </c:pt>
                <c:pt idx="69">
                  <c:v>150.4712528</c:v>
                </c:pt>
                <c:pt idx="70">
                  <c:v>150.21425120999999</c:v>
                </c:pt>
                <c:pt idx="71">
                  <c:v>149.96145820000001</c:v>
                </c:pt>
                <c:pt idx="72">
                  <c:v>149.71283052000001</c:v>
                </c:pt>
                <c:pt idx="73">
                  <c:v>149.4683249</c:v>
                </c:pt>
                <c:pt idx="74">
                  <c:v>149.22789806</c:v>
                </c:pt>
                <c:pt idx="75">
                  <c:v>148.99150675000001</c:v>
                </c:pt>
                <c:pt idx="76">
                  <c:v>148.75910769000001</c:v>
                </c:pt>
                <c:pt idx="77">
                  <c:v>148.53065762</c:v>
                </c:pt>
                <c:pt idx="78">
                  <c:v>148.30611327</c:v>
                </c:pt>
                <c:pt idx="79">
                  <c:v>148.08543137999999</c:v>
                </c:pt>
                <c:pt idx="80">
                  <c:v>147.86856867</c:v>
                </c:pt>
                <c:pt idx="81">
                  <c:v>147.65548188</c:v>
                </c:pt>
                <c:pt idx="82">
                  <c:v>147.44612774000001</c:v>
                </c:pt>
                <c:pt idx="83">
                  <c:v>147.24046299</c:v>
                </c:pt>
                <c:pt idx="84">
                  <c:v>147.03844436</c:v>
                </c:pt>
                <c:pt idx="85">
                  <c:v>146.84002857999999</c:v>
                </c:pt>
                <c:pt idx="86">
                  <c:v>146.64517237999999</c:v>
                </c:pt>
                <c:pt idx="87">
                  <c:v>146.4538325</c:v>
                </c:pt>
                <c:pt idx="88">
                  <c:v>146.26596567000001</c:v>
                </c:pt>
                <c:pt idx="89">
                  <c:v>146.08152863000001</c:v>
                </c:pt>
                <c:pt idx="90">
                  <c:v>145.90047809999999</c:v>
                </c:pt>
                <c:pt idx="91">
                  <c:v>145.72277081999999</c:v>
                </c:pt>
                <c:pt idx="92">
                  <c:v>145.54836366999999</c:v>
                </c:pt>
                <c:pt idx="93">
                  <c:v>145.37721413</c:v>
                </c:pt>
                <c:pt idx="94">
                  <c:v>145.20927982000001</c:v>
                </c:pt>
                <c:pt idx="95">
                  <c:v>145.04451836999999</c:v>
                </c:pt>
                <c:pt idx="96">
                  <c:v>144.88288741</c:v>
                </c:pt>
                <c:pt idx="97">
                  <c:v>144.72434455000001</c:v>
                </c:pt>
                <c:pt idx="98">
                  <c:v>144.56884744000001</c:v>
                </c:pt>
                <c:pt idx="99">
                  <c:v>144.41635367999999</c:v>
                </c:pt>
                <c:pt idx="100">
                  <c:v>144.26682091000001</c:v>
                </c:pt>
                <c:pt idx="101">
                  <c:v>144.12020676</c:v>
                </c:pt>
                <c:pt idx="102">
                  <c:v>143.97646884</c:v>
                </c:pt>
                <c:pt idx="103">
                  <c:v>143.83556479000001</c:v>
                </c:pt>
                <c:pt idx="104">
                  <c:v>143.69745223000001</c:v>
                </c:pt>
                <c:pt idx="105">
                  <c:v>143.56208878000001</c:v>
                </c:pt>
                <c:pt idx="106">
                  <c:v>143.42943206999999</c:v>
                </c:pt>
                <c:pt idx="107">
                  <c:v>143.29943974</c:v>
                </c:pt>
                <c:pt idx="108">
                  <c:v>143.17206938999999</c:v>
                </c:pt>
                <c:pt idx="109">
                  <c:v>143.04727865999999</c:v>
                </c:pt>
                <c:pt idx="110">
                  <c:v>142.92502518000001</c:v>
                </c:pt>
                <c:pt idx="111">
                  <c:v>142.80526656000001</c:v>
                </c:pt>
                <c:pt idx="112">
                  <c:v>142.68796044000001</c:v>
                </c:pt>
                <c:pt idx="113">
                  <c:v>142.57306445</c:v>
                </c:pt>
                <c:pt idx="114">
                  <c:v>142.46053619</c:v>
                </c:pt>
                <c:pt idx="115">
                  <c:v>142.35033331</c:v>
                </c:pt>
                <c:pt idx="116">
                  <c:v>142.24241343</c:v>
                </c:pt>
                <c:pt idx="117">
                  <c:v>142.13673417000001</c:v>
                </c:pt>
                <c:pt idx="118">
                  <c:v>142.03325315999999</c:v>
                </c:pt>
                <c:pt idx="119">
                  <c:v>141.93192801999999</c:v>
                </c:pt>
                <c:pt idx="120">
                  <c:v>141.83271639</c:v>
                </c:pt>
                <c:pt idx="121">
                  <c:v>141.73557588</c:v>
                </c:pt>
                <c:pt idx="122">
                  <c:v>141.64046411999999</c:v>
                </c:pt>
                <c:pt idx="123">
                  <c:v>141.54733873999999</c:v>
                </c:pt>
                <c:pt idx="124">
                  <c:v>141.45615735999999</c:v>
                </c:pt>
                <c:pt idx="125">
                  <c:v>141.36687760999999</c:v>
                </c:pt>
                <c:pt idx="126">
                  <c:v>141.27945711999999</c:v>
                </c:pt>
                <c:pt idx="127">
                  <c:v>141.19385349999999</c:v>
                </c:pt>
                <c:pt idx="128">
                  <c:v>141.11002439000001</c:v>
                </c:pt>
                <c:pt idx="129">
                  <c:v>141.02792740999999</c:v>
                </c:pt>
                <c:pt idx="130">
                  <c:v>140.94752019000001</c:v>
                </c:pt>
                <c:pt idx="131">
                  <c:v>140.86876035</c:v>
                </c:pt>
                <c:pt idx="132">
                  <c:v>140.79160551999999</c:v>
                </c:pt>
                <c:pt idx="133">
                  <c:v>140.71601332</c:v>
                </c:pt>
                <c:pt idx="134">
                  <c:v>140.64194137999999</c:v>
                </c:pt>
                <c:pt idx="135">
                  <c:v>140.56934733</c:v>
                </c:pt>
                <c:pt idx="136">
                  <c:v>140.49818877999999</c:v>
                </c:pt>
                <c:pt idx="137">
                  <c:v>140.42842338</c:v>
                </c:pt>
                <c:pt idx="138">
                  <c:v>140.36000873</c:v>
                </c:pt>
                <c:pt idx="139">
                  <c:v>140.29290247</c:v>
                </c:pt>
                <c:pt idx="140">
                  <c:v>140.22706223</c:v>
                </c:pt>
                <c:pt idx="141">
                  <c:v>140.16244562</c:v>
                </c:pt>
                <c:pt idx="142">
                  <c:v>140.09901027999999</c:v>
                </c:pt>
                <c:pt idx="143">
                  <c:v>140.03671383</c:v>
                </c:pt>
                <c:pt idx="144">
                  <c:v>139.97551389</c:v>
                </c:pt>
                <c:pt idx="145">
                  <c:v>139.91536809999999</c:v>
                </c:pt>
                <c:pt idx="146">
                  <c:v>139.85623407</c:v>
                </c:pt>
                <c:pt idx="147">
                  <c:v>139.79806943</c:v>
                </c:pt>
                <c:pt idx="148">
                  <c:v>139.74083182000001</c:v>
                </c:pt>
                <c:pt idx="149">
                  <c:v>139.68447885</c:v>
                </c:pt>
                <c:pt idx="150">
                  <c:v>139.62896814000001</c:v>
                </c:pt>
                <c:pt idx="151">
                  <c:v>139.57425732999999</c:v>
                </c:pt>
                <c:pt idx="152">
                  <c:v>139.52030404999999</c:v>
                </c:pt>
                <c:pt idx="153">
                  <c:v>139.46706591</c:v>
                </c:pt>
                <c:pt idx="154">
                  <c:v>139.41450054000001</c:v>
                </c:pt>
                <c:pt idx="155">
                  <c:v>139.36256556999999</c:v>
                </c:pt>
                <c:pt idx="156">
                  <c:v>139.31121862000001</c:v>
                </c:pt>
                <c:pt idx="157">
                  <c:v>139.26041731999999</c:v>
                </c:pt>
                <c:pt idx="158">
                  <c:v>139.2101193</c:v>
                </c:pt>
                <c:pt idx="159">
                  <c:v>139.16028218</c:v>
                </c:pt>
                <c:pt idx="160">
                  <c:v>139.11086358</c:v>
                </c:pt>
                <c:pt idx="161">
                  <c:v>139.06182114000001</c:v>
                </c:pt>
                <c:pt idx="162">
                  <c:v>139.01311247000001</c:v>
                </c:pt>
                <c:pt idx="163">
                  <c:v>138.96469519999999</c:v>
                </c:pt>
                <c:pt idx="164">
                  <c:v>138.91652697000001</c:v>
                </c:pt>
                <c:pt idx="165">
                  <c:v>138.86856538999999</c:v>
                </c:pt>
                <c:pt idx="166">
                  <c:v>138.82076807999999</c:v>
                </c:pt>
                <c:pt idx="167">
                  <c:v>138.77309269</c:v>
                </c:pt>
                <c:pt idx="168">
                  <c:v>138.72549681999999</c:v>
                </c:pt>
                <c:pt idx="169">
                  <c:v>138.67793811999999</c:v>
                </c:pt>
                <c:pt idx="170">
                  <c:v>138.63037419</c:v>
                </c:pt>
                <c:pt idx="171">
                  <c:v>138.58276266999999</c:v>
                </c:pt>
                <c:pt idx="172">
                  <c:v>138.53506118999999</c:v>
                </c:pt>
                <c:pt idx="173">
                  <c:v>138.48722735999999</c:v>
                </c:pt>
                <c:pt idx="174">
                  <c:v>138.43921882000001</c:v>
                </c:pt>
                <c:pt idx="175">
                  <c:v>138.3909932</c:v>
                </c:pt>
                <c:pt idx="176">
                  <c:v>138.3425081</c:v>
                </c:pt>
                <c:pt idx="177">
                  <c:v>138.29372117</c:v>
                </c:pt>
                <c:pt idx="178">
                  <c:v>138.24459003000001</c:v>
                </c:pt>
                <c:pt idx="179">
                  <c:v>138.19507229999999</c:v>
                </c:pt>
                <c:pt idx="180">
                  <c:v>138.14512561000001</c:v>
                </c:pt>
                <c:pt idx="181">
                  <c:v>138.09470759000001</c:v>
                </c:pt>
                <c:pt idx="182">
                  <c:v>138.04377585</c:v>
                </c:pt>
                <c:pt idx="183">
                  <c:v>137.99229871</c:v>
                </c:pt>
                <c:pt idx="184">
                  <c:v>137.94028721000001</c:v>
                </c:pt>
                <c:pt idx="185">
                  <c:v>137.88776304999999</c:v>
                </c:pt>
                <c:pt idx="186">
                  <c:v>137.83474795999999</c:v>
                </c:pt>
                <c:pt idx="187">
                  <c:v>137.78126366000001</c:v>
                </c:pt>
                <c:pt idx="188">
                  <c:v>137.72733185000001</c:v>
                </c:pt>
                <c:pt idx="189">
                  <c:v>137.67297425999999</c:v>
                </c:pt>
                <c:pt idx="190">
                  <c:v>137.61821261</c:v>
                </c:pt>
                <c:pt idx="191">
                  <c:v>137.56306860000001</c:v>
                </c:pt>
                <c:pt idx="192">
                  <c:v>137.50756397000001</c:v>
                </c:pt>
                <c:pt idx="193">
                  <c:v>137.45172041999999</c:v>
                </c:pt>
                <c:pt idx="194">
                  <c:v>137.39555966</c:v>
                </c:pt>
                <c:pt idx="195">
                  <c:v>137.33910342999999</c:v>
                </c:pt>
                <c:pt idx="196">
                  <c:v>137.28237343999999</c:v>
                </c:pt>
                <c:pt idx="197">
                  <c:v>137.22539139</c:v>
                </c:pt>
                <c:pt idx="198">
                  <c:v>137.16817900999999</c:v>
                </c:pt>
                <c:pt idx="199">
                  <c:v>137.11075801999999</c:v>
                </c:pt>
                <c:pt idx="200">
                  <c:v>137.05315013000001</c:v>
                </c:pt>
                <c:pt idx="201">
                  <c:v>136.99537706000001</c:v>
                </c:pt>
                <c:pt idx="202">
                  <c:v>136.93746053000001</c:v>
                </c:pt>
                <c:pt idx="203">
                  <c:v>136.87942225</c:v>
                </c:pt>
                <c:pt idx="204">
                  <c:v>136.82128394</c:v>
                </c:pt>
                <c:pt idx="205">
                  <c:v>136.76306732</c:v>
                </c:pt>
                <c:pt idx="206">
                  <c:v>136.70479409999999</c:v>
                </c:pt>
                <c:pt idx="207">
                  <c:v>136.64648600000001</c:v>
                </c:pt>
                <c:pt idx="208">
                  <c:v>136.58816474</c:v>
                </c:pt>
                <c:pt idx="209">
                  <c:v>136.52985203</c:v>
                </c:pt>
                <c:pt idx="210">
                  <c:v>136.47156959</c:v>
                </c:pt>
                <c:pt idx="211">
                  <c:v>136.41333914000001</c:v>
                </c:pt>
                <c:pt idx="212">
                  <c:v>136.35518239999999</c:v>
                </c:pt>
                <c:pt idx="213">
                  <c:v>136.29712108000001</c:v>
                </c:pt>
                <c:pt idx="214">
                  <c:v>136.23917689000001</c:v>
                </c:pt>
                <c:pt idx="215">
                  <c:v>136.18137157000001</c:v>
                </c:pt>
                <c:pt idx="216">
                  <c:v>136.12372680999999</c:v>
                </c:pt>
                <c:pt idx="217">
                  <c:v>136.06626434</c:v>
                </c:pt>
                <c:pt idx="218">
                  <c:v>136.00900587999999</c:v>
                </c:pt>
                <c:pt idx="219">
                  <c:v>135.95197314000001</c:v>
                </c:pt>
                <c:pt idx="220">
                  <c:v>135.89518785000001</c:v>
                </c:pt>
                <c:pt idx="221">
                  <c:v>135.83867169999999</c:v>
                </c:pt>
                <c:pt idx="222">
                  <c:v>135.78244642999999</c:v>
                </c:pt>
                <c:pt idx="223">
                  <c:v>135.72653376</c:v>
                </c:pt>
                <c:pt idx="224">
                  <c:v>135.67095538000001</c:v>
                </c:pt>
                <c:pt idx="225">
                  <c:v>135.61573304000001</c:v>
                </c:pt>
                <c:pt idx="226">
                  <c:v>135.56088843000001</c:v>
                </c:pt>
                <c:pt idx="227">
                  <c:v>135.50644328000001</c:v>
                </c:pt>
                <c:pt idx="228">
                  <c:v>135.45241931000001</c:v>
                </c:pt>
                <c:pt idx="229">
                  <c:v>135.39883821999999</c:v>
                </c:pt>
                <c:pt idx="230">
                  <c:v>135.34572175</c:v>
                </c:pt>
                <c:pt idx="231">
                  <c:v>135.2930916</c:v>
                </c:pt>
                <c:pt idx="232">
                  <c:v>135.24096949</c:v>
                </c:pt>
                <c:pt idx="233">
                  <c:v>135.18937714</c:v>
                </c:pt>
                <c:pt idx="234">
                  <c:v>135.13833627</c:v>
                </c:pt>
                <c:pt idx="235">
                  <c:v>135.08786859</c:v>
                </c:pt>
                <c:pt idx="236">
                  <c:v>135.03799581999999</c:v>
                </c:pt>
                <c:pt idx="237">
                  <c:v>134.98873967</c:v>
                </c:pt>
                <c:pt idx="238">
                  <c:v>134.94012187000001</c:v>
                </c:pt>
                <c:pt idx="239">
                  <c:v>134.89216413</c:v>
                </c:pt>
                <c:pt idx="240">
                  <c:v>134.84488816999999</c:v>
                </c:pt>
                <c:pt idx="241">
                  <c:v>134.79831569999999</c:v>
                </c:pt>
                <c:pt idx="242">
                  <c:v>134.75246842999999</c:v>
                </c:pt>
                <c:pt idx="243">
                  <c:v>134.7073681</c:v>
                </c:pt>
                <c:pt idx="244">
                  <c:v>134.66303640999999</c:v>
                </c:pt>
                <c:pt idx="245">
                  <c:v>134.61949508000001</c:v>
                </c:pt>
                <c:pt idx="246">
                  <c:v>134.57676584000001</c:v>
                </c:pt>
                <c:pt idx="247">
                  <c:v>134.53487038</c:v>
                </c:pt>
                <c:pt idx="248">
                  <c:v>134.49383044000001</c:v>
                </c:pt>
                <c:pt idx="249">
                  <c:v>134.45366772</c:v>
                </c:pt>
                <c:pt idx="250">
                  <c:v>134.41440395000001</c:v>
                </c:pt>
                <c:pt idx="251">
                  <c:v>134.37606084999999</c:v>
                </c:pt>
                <c:pt idx="252">
                  <c:v>134.33866011999999</c:v>
                </c:pt>
                <c:pt idx="253">
                  <c:v>134.30222348999999</c:v>
                </c:pt>
                <c:pt idx="254">
                  <c:v>134.26677266999999</c:v>
                </c:pt>
                <c:pt idx="255">
                  <c:v>134.23232938000001</c:v>
                </c:pt>
                <c:pt idx="256">
                  <c:v>134.19891534000001</c:v>
                </c:pt>
                <c:pt idx="257">
                  <c:v>134.16655226</c:v>
                </c:pt>
                <c:pt idx="258">
                  <c:v>134.13526186000001</c:v>
                </c:pt>
                <c:pt idx="259">
                  <c:v>134.10506586</c:v>
                </c:pt>
                <c:pt idx="260">
                  <c:v>134.07598597</c:v>
                </c:pt>
                <c:pt idx="261">
                  <c:v>134.04804390999999</c:v>
                </c:pt>
                <c:pt idx="262">
                  <c:v>134.02126140999999</c:v>
                </c:pt>
                <c:pt idx="263">
                  <c:v>133.99566016</c:v>
                </c:pt>
                <c:pt idx="264">
                  <c:v>133.9712619</c:v>
                </c:pt>
                <c:pt idx="265">
                  <c:v>133.94808834</c:v>
                </c:pt>
                <c:pt idx="266">
                  <c:v>133.92616118999999</c:v>
                </c:pt>
                <c:pt idx="267">
                  <c:v>133.90550217000001</c:v>
                </c:pt>
                <c:pt idx="268">
                  <c:v>133.886133</c:v>
                </c:pt>
                <c:pt idx="269">
                  <c:v>133.86807540000001</c:v>
                </c:pt>
                <c:pt idx="270">
                  <c:v>133.85135108</c:v>
                </c:pt>
                <c:pt idx="271">
                  <c:v>133.83598176000001</c:v>
                </c:pt>
                <c:pt idx="272">
                  <c:v>133.82198915000001</c:v>
                </c:pt>
                <c:pt idx="273">
                  <c:v>133.80939498000001</c:v>
                </c:pt>
                <c:pt idx="274">
                  <c:v>133.79817477</c:v>
                </c:pt>
                <c:pt idx="275">
                  <c:v>133.78811930000001</c:v>
                </c:pt>
                <c:pt idx="276">
                  <c:v>133.77897313</c:v>
                </c:pt>
                <c:pt idx="277">
                  <c:v>133.77048085999999</c:v>
                </c:pt>
                <c:pt idx="278">
                  <c:v>133.76238706000001</c:v>
                </c:pt>
                <c:pt idx="279">
                  <c:v>133.75443632</c:v>
                </c:pt>
                <c:pt idx="280">
                  <c:v>133.74637321</c:v>
                </c:pt>
                <c:pt idx="281">
                  <c:v>133.73794233000001</c:v>
                </c:pt>
                <c:pt idx="282">
                  <c:v>133.72888824</c:v>
                </c:pt>
                <c:pt idx="283">
                  <c:v>133.71895554</c:v>
                </c:pt>
                <c:pt idx="284">
                  <c:v>133.70788880000001</c:v>
                </c:pt>
                <c:pt idx="285">
                  <c:v>133.6954326</c:v>
                </c:pt>
                <c:pt idx="286">
                  <c:v>133.68133152999999</c:v>
                </c:pt>
                <c:pt idx="287">
                  <c:v>133.66533016</c:v>
                </c:pt>
                <c:pt idx="288">
                  <c:v>133.64717307999999</c:v>
                </c:pt>
                <c:pt idx="289">
                  <c:v>133.62660486999999</c:v>
                </c:pt>
                <c:pt idx="290">
                  <c:v>133.60337010999999</c:v>
                </c:pt>
                <c:pt idx="291">
                  <c:v>133.57721337999999</c:v>
                </c:pt>
                <c:pt idx="292">
                  <c:v>133.54787926</c:v>
                </c:pt>
                <c:pt idx="293">
                  <c:v>133.51511234</c:v>
                </c:pt>
                <c:pt idx="294">
                  <c:v>133.47865719000001</c:v>
                </c:pt>
                <c:pt idx="295">
                  <c:v>133.43825838999999</c:v>
                </c:pt>
                <c:pt idx="296">
                  <c:v>133.39366053000001</c:v>
                </c:pt>
                <c:pt idx="297">
                  <c:v>133.34460820000001</c:v>
                </c:pt>
                <c:pt idx="298">
                  <c:v>133.29084596000001</c:v>
                </c:pt>
                <c:pt idx="299">
                  <c:v>133.23211839999999</c:v>
                </c:pt>
                <c:pt idx="300">
                  <c:v>133.1681701</c:v>
                </c:pt>
                <c:pt idx="301">
                  <c:v>133.09874565000001</c:v>
                </c:pt>
                <c:pt idx="302">
                  <c:v>133.02358962</c:v>
                </c:pt>
                <c:pt idx="303">
                  <c:v>132.94244660000001</c:v>
                </c:pt>
                <c:pt idx="304">
                  <c:v>132.85506115999999</c:v>
                </c:pt>
                <c:pt idx="305">
                  <c:v>132.76117790000001</c:v>
                </c:pt>
                <c:pt idx="306">
                  <c:v>132.66054138000001</c:v>
                </c:pt>
                <c:pt idx="307">
                  <c:v>132.55289619000001</c:v>
                </c:pt>
                <c:pt idx="308">
                  <c:v>132.43798691999999</c:v>
                </c:pt>
                <c:pt idx="309">
                  <c:v>132.31555814000001</c:v>
                </c:pt>
                <c:pt idx="310">
                  <c:v>132.18535442999999</c:v>
                </c:pt>
                <c:pt idx="311">
                  <c:v>132.04712038</c:v>
                </c:pt>
                <c:pt idx="312">
                  <c:v>131.90060055999999</c:v>
                </c:pt>
                <c:pt idx="313">
                  <c:v>131.74553957000001</c:v>
                </c:pt>
                <c:pt idx="314">
                  <c:v>131.58168197000001</c:v>
                </c:pt>
                <c:pt idx="315">
                  <c:v>131.40877234999999</c:v>
                </c:pt>
                <c:pt idx="316">
                  <c:v>131.2265553</c:v>
                </c:pt>
                <c:pt idx="317">
                  <c:v>131.03477538000001</c:v>
                </c:pt>
                <c:pt idx="318">
                  <c:v>130.83317719999999</c:v>
                </c:pt>
                <c:pt idx="319">
                  <c:v>130.62150531</c:v>
                </c:pt>
                <c:pt idx="320">
                  <c:v>130.39950432000001</c:v>
                </c:pt>
                <c:pt idx="321">
                  <c:v>130.16691879000001</c:v>
                </c:pt>
                <c:pt idx="322">
                  <c:v>129.92349331</c:v>
                </c:pt>
                <c:pt idx="323">
                  <c:v>129.66897245999999</c:v>
                </c:pt>
                <c:pt idx="324">
                  <c:v>129.40310083</c:v>
                </c:pt>
                <c:pt idx="325">
                  <c:v>129.12562298</c:v>
                </c:pt>
                <c:pt idx="326">
                  <c:v>128.83628350999999</c:v>
                </c:pt>
                <c:pt idx="327">
                  <c:v>128.53482700000001</c:v>
                </c:pt>
                <c:pt idx="328">
                  <c:v>128.22099802</c:v>
                </c:pt>
                <c:pt idx="329">
                  <c:v>127.89454116</c:v>
                </c:pt>
                <c:pt idx="330">
                  <c:v>127.555201</c:v>
                </c:pt>
                <c:pt idx="331">
                  <c:v>127.20272212</c:v>
                </c:pt>
                <c:pt idx="332">
                  <c:v>126.83684909999999</c:v>
                </c:pt>
                <c:pt idx="333">
                  <c:v>126.45732652</c:v>
                </c:pt>
                <c:pt idx="334">
                  <c:v>126.06389897</c:v>
                </c:pt>
                <c:pt idx="335">
                  <c:v>125.65631102</c:v>
                </c:pt>
                <c:pt idx="336">
                  <c:v>125.23430725999999</c:v>
                </c:pt>
                <c:pt idx="337">
                  <c:v>124.79763226999999</c:v>
                </c:pt>
                <c:pt idx="338">
                  <c:v>124.34603061999999</c:v>
                </c:pt>
                <c:pt idx="339">
                  <c:v>123.87924691000001</c:v>
                </c:pt>
                <c:pt idx="340">
                  <c:v>123.39702570999999</c:v>
                </c:pt>
                <c:pt idx="341">
                  <c:v>122.8991116</c:v>
                </c:pt>
                <c:pt idx="342">
                  <c:v>122.38524916</c:v>
                </c:pt>
                <c:pt idx="343">
                  <c:v>121.85518298</c:v>
                </c:pt>
                <c:pt idx="344">
                  <c:v>121.30865763</c:v>
                </c:pt>
                <c:pt idx="345">
                  <c:v>120.7454177</c:v>
                </c:pt>
                <c:pt idx="346">
                  <c:v>120.16520778</c:v>
                </c:pt>
                <c:pt idx="347">
                  <c:v>119.56777243000001</c:v>
                </c:pt>
                <c:pt idx="348">
                  <c:v>118.95285624</c:v>
                </c:pt>
                <c:pt idx="349">
                  <c:v>118.32020378999999</c:v>
                </c:pt>
                <c:pt idx="350">
                  <c:v>117.66955967</c:v>
                </c:pt>
                <c:pt idx="351">
                  <c:v>117.00066845000001</c:v>
                </c:pt>
                <c:pt idx="352">
                  <c:v>116.31327472</c:v>
                </c:pt>
                <c:pt idx="353">
                  <c:v>115.60712306000001</c:v>
                </c:pt>
                <c:pt idx="354">
                  <c:v>114.88195804</c:v>
                </c:pt>
                <c:pt idx="355">
                  <c:v>114.13752426000001</c:v>
                </c:pt>
                <c:pt idx="356">
                  <c:v>113.37356628000001</c:v>
                </c:pt>
                <c:pt idx="357">
                  <c:v>112.5898287</c:v>
                </c:pt>
                <c:pt idx="358">
                  <c:v>111.78605609</c:v>
                </c:pt>
                <c:pt idx="359">
                  <c:v>110.96199304</c:v>
                </c:pt>
                <c:pt idx="360">
                  <c:v>110.11738412</c:v>
                </c:pt>
                <c:pt idx="361">
                  <c:v>109.25197392</c:v>
                </c:pt>
                <c:pt idx="362">
                  <c:v>108.36550702</c:v>
                </c:pt>
                <c:pt idx="363">
                  <c:v>107.457728</c:v>
                </c:pt>
                <c:pt idx="364">
                  <c:v>106.52838144</c:v>
                </c:pt>
              </c:numCache>
            </c:numRef>
          </c:val>
        </c:ser>
        <c:ser>
          <c:idx val="7"/>
          <c:order val="7"/>
          <c:tx>
            <c:strRef>
              <c:f>'A5.1 (A5.1Q - A5.1T)'!$K$33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(A5.1Q - A5.1T)'!$K$34:$K$398</c:f>
              <c:numCache>
                <c:formatCode>0</c:formatCode>
                <c:ptCount val="365"/>
                <c:pt idx="0">
                  <c:v>513.40074449999997</c:v>
                </c:pt>
                <c:pt idx="1">
                  <c:v>512.75201299000003</c:v>
                </c:pt>
                <c:pt idx="2">
                  <c:v>512.08631460000004</c:v>
                </c:pt>
                <c:pt idx="3">
                  <c:v>511.40403311</c:v>
                </c:pt>
                <c:pt idx="4">
                  <c:v>510.70555234</c:v>
                </c:pt>
                <c:pt idx="5">
                  <c:v>509.99125607000002</c:v>
                </c:pt>
                <c:pt idx="6">
                  <c:v>509.26152811999998</c:v>
                </c:pt>
                <c:pt idx="7">
                  <c:v>508.51737162000001</c:v>
                </c:pt>
                <c:pt idx="8">
                  <c:v>507.75900051000002</c:v>
                </c:pt>
                <c:pt idx="9">
                  <c:v>506.9863138</c:v>
                </c:pt>
                <c:pt idx="10">
                  <c:v>506.19969606000001</c:v>
                </c:pt>
                <c:pt idx="11">
                  <c:v>505.3995319</c:v>
                </c:pt>
                <c:pt idx="12">
                  <c:v>504.58620590999999</c:v>
                </c:pt>
                <c:pt idx="13">
                  <c:v>503.76010266999998</c:v>
                </c:pt>
                <c:pt idx="14">
                  <c:v>502.92160677999999</c:v>
                </c:pt>
                <c:pt idx="15">
                  <c:v>502.07110282999997</c:v>
                </c:pt>
                <c:pt idx="16">
                  <c:v>501.20897542</c:v>
                </c:pt>
                <c:pt idx="17">
                  <c:v>500.33560912000002</c:v>
                </c:pt>
                <c:pt idx="18">
                  <c:v>499.45138853999998</c:v>
                </c:pt>
                <c:pt idx="19">
                  <c:v>498.55669827999998</c:v>
                </c:pt>
                <c:pt idx="20">
                  <c:v>497.65192289999999</c:v>
                </c:pt>
                <c:pt idx="21">
                  <c:v>496.73744703</c:v>
                </c:pt>
                <c:pt idx="22">
                  <c:v>495.81365522999999</c:v>
                </c:pt>
                <c:pt idx="23">
                  <c:v>494.88093211</c:v>
                </c:pt>
                <c:pt idx="24">
                  <c:v>493.93966225000003</c:v>
                </c:pt>
                <c:pt idx="25">
                  <c:v>492.99023025999998</c:v>
                </c:pt>
                <c:pt idx="26">
                  <c:v>492.03302071000002</c:v>
                </c:pt>
                <c:pt idx="27">
                  <c:v>491.06841821</c:v>
                </c:pt>
                <c:pt idx="28">
                  <c:v>490.09680732999999</c:v>
                </c:pt>
                <c:pt idx="29">
                  <c:v>489.11857269000001</c:v>
                </c:pt>
                <c:pt idx="30">
                  <c:v>488.13409885999999</c:v>
                </c:pt>
                <c:pt idx="31">
                  <c:v>487.14377044000003</c:v>
                </c:pt>
                <c:pt idx="32">
                  <c:v>486.14797202</c:v>
                </c:pt>
                <c:pt idx="33">
                  <c:v>485.14708819999998</c:v>
                </c:pt>
                <c:pt idx="34">
                  <c:v>484.14150355999999</c:v>
                </c:pt>
                <c:pt idx="35">
                  <c:v>483.13160269000002</c:v>
                </c:pt>
                <c:pt idx="36">
                  <c:v>482.1177702</c:v>
                </c:pt>
                <c:pt idx="37">
                  <c:v>481.10039066000002</c:v>
                </c:pt>
                <c:pt idx="38">
                  <c:v>480.07984868</c:v>
                </c:pt>
                <c:pt idx="39">
                  <c:v>479.05652884</c:v>
                </c:pt>
                <c:pt idx="40">
                  <c:v>478.03081572999997</c:v>
                </c:pt>
                <c:pt idx="41">
                  <c:v>477.00309394999999</c:v>
                </c:pt>
                <c:pt idx="42">
                  <c:v>475.97374809000002</c:v>
                </c:pt>
                <c:pt idx="43">
                  <c:v>474.94316273999999</c:v>
                </c:pt>
                <c:pt idx="44">
                  <c:v>473.9117225</c:v>
                </c:pt>
                <c:pt idx="45">
                  <c:v>472.87981194000002</c:v>
                </c:pt>
                <c:pt idx="46">
                  <c:v>471.84781568</c:v>
                </c:pt>
                <c:pt idx="47">
                  <c:v>470.81611829000002</c:v>
                </c:pt>
                <c:pt idx="48">
                  <c:v>469.78510437</c:v>
                </c:pt>
                <c:pt idx="49">
                  <c:v>468.75515851</c:v>
                </c:pt>
                <c:pt idx="50">
                  <c:v>467.72666530999999</c:v>
                </c:pt>
                <c:pt idx="51">
                  <c:v>466.70000935000002</c:v>
                </c:pt>
                <c:pt idx="52">
                  <c:v>465.67557522999999</c:v>
                </c:pt>
                <c:pt idx="53">
                  <c:v>464.65374752999998</c:v>
                </c:pt>
                <c:pt idx="54">
                  <c:v>463.63491085999999</c:v>
                </c:pt>
                <c:pt idx="55">
                  <c:v>462.61944979999998</c:v>
                </c:pt>
                <c:pt idx="56">
                  <c:v>461.60774894000002</c:v>
                </c:pt>
                <c:pt idx="57">
                  <c:v>460.60019288000001</c:v>
                </c:pt>
                <c:pt idx="58">
                  <c:v>459.59716621000001</c:v>
                </c:pt>
                <c:pt idx="59">
                  <c:v>458.59905350999998</c:v>
                </c:pt>
                <c:pt idx="60">
                  <c:v>457.60623938999998</c:v>
                </c:pt>
                <c:pt idx="61">
                  <c:v>456.61910842999998</c:v>
                </c:pt>
                <c:pt idx="62">
                  <c:v>455.63804522999999</c:v>
                </c:pt>
                <c:pt idx="63">
                  <c:v>454.66343437</c:v>
                </c:pt>
                <c:pt idx="64">
                  <c:v>453.69566044999999</c:v>
                </c:pt>
                <c:pt idx="65">
                  <c:v>452.73510806000002</c:v>
                </c:pt>
                <c:pt idx="66">
                  <c:v>451.78216178999998</c:v>
                </c:pt>
                <c:pt idx="67">
                  <c:v>450.83720624</c:v>
                </c:pt>
                <c:pt idx="68">
                  <c:v>449.90062598999998</c:v>
                </c:pt>
                <c:pt idx="69">
                  <c:v>448.97280563999999</c:v>
                </c:pt>
                <c:pt idx="70">
                  <c:v>448.05412977999998</c:v>
                </c:pt>
                <c:pt idx="71">
                  <c:v>447.14498300000002</c:v>
                </c:pt>
                <c:pt idx="72">
                  <c:v>446.24574989000001</c:v>
                </c:pt>
                <c:pt idx="73">
                  <c:v>445.35681505000002</c:v>
                </c:pt>
                <c:pt idx="74">
                  <c:v>444.47856306</c:v>
                </c:pt>
                <c:pt idx="75">
                  <c:v>443.61137852000002</c:v>
                </c:pt>
                <c:pt idx="76">
                  <c:v>442.75564601999997</c:v>
                </c:pt>
                <c:pt idx="77">
                  <c:v>441.91175014999999</c:v>
                </c:pt>
                <c:pt idx="78">
                  <c:v>441.08007550999997</c:v>
                </c:pt>
                <c:pt idx="79">
                  <c:v>440.26100667999998</c:v>
                </c:pt>
                <c:pt idx="80">
                  <c:v>439.45492825999997</c:v>
                </c:pt>
                <c:pt idx="81">
                  <c:v>438.66222484000002</c:v>
                </c:pt>
                <c:pt idx="82">
                  <c:v>437.88328101000002</c:v>
                </c:pt>
                <c:pt idx="83">
                  <c:v>437.11848135999998</c:v>
                </c:pt>
                <c:pt idx="84">
                  <c:v>436.36821049000002</c:v>
                </c:pt>
                <c:pt idx="85">
                  <c:v>435.63285298</c:v>
                </c:pt>
                <c:pt idx="86">
                  <c:v>434.91279343000002</c:v>
                </c:pt>
                <c:pt idx="87">
                  <c:v>434.20841643</c:v>
                </c:pt>
                <c:pt idx="88">
                  <c:v>433.52010657</c:v>
                </c:pt>
                <c:pt idx="89">
                  <c:v>432.84824845000003</c:v>
                </c:pt>
                <c:pt idx="90">
                  <c:v>432.19322664999999</c:v>
                </c:pt>
                <c:pt idx="91">
                  <c:v>431.55542575999999</c:v>
                </c:pt>
                <c:pt idx="92">
                  <c:v>430.93512644999998</c:v>
                </c:pt>
                <c:pt idx="93">
                  <c:v>430.33219362</c:v>
                </c:pt>
                <c:pt idx="94">
                  <c:v>429.74638822999998</c:v>
                </c:pt>
                <c:pt idx="95">
                  <c:v>429.17747126</c:v>
                </c:pt>
                <c:pt idx="96">
                  <c:v>428.62520367000002</c:v>
                </c:pt>
                <c:pt idx="97">
                  <c:v>428.08934643999999</c:v>
                </c:pt>
                <c:pt idx="98">
                  <c:v>427.56966053999997</c:v>
                </c:pt>
                <c:pt idx="99">
                  <c:v>427.06590691999997</c:v>
                </c:pt>
                <c:pt idx="100">
                  <c:v>426.57784657000002</c:v>
                </c:pt>
                <c:pt idx="101">
                  <c:v>426.10524045</c:v>
                </c:pt>
                <c:pt idx="102">
                  <c:v>425.64784952999997</c:v>
                </c:pt>
                <c:pt idx="103">
                  <c:v>425.20543478000002</c:v>
                </c:pt>
                <c:pt idx="104">
                  <c:v>424.77775716999997</c:v>
                </c:pt>
                <c:pt idx="105">
                  <c:v>424.36457767000002</c:v>
                </c:pt>
                <c:pt idx="106">
                  <c:v>423.96565723999998</c:v>
                </c:pt>
                <c:pt idx="107">
                  <c:v>423.58075687000002</c:v>
                </c:pt>
                <c:pt idx="108">
                  <c:v>423.20963749999999</c:v>
                </c:pt>
                <c:pt idx="109">
                  <c:v>422.85206011999998</c:v>
                </c:pt>
                <c:pt idx="110">
                  <c:v>422.5077857</c:v>
                </c:pt>
                <c:pt idx="111">
                  <c:v>422.1765752</c:v>
                </c:pt>
                <c:pt idx="112">
                  <c:v>421.85818958999999</c:v>
                </c:pt>
                <c:pt idx="113">
                  <c:v>421.55238983999999</c:v>
                </c:pt>
                <c:pt idx="114">
                  <c:v>421.25893692</c:v>
                </c:pt>
                <c:pt idx="115">
                  <c:v>420.97759180000003</c:v>
                </c:pt>
                <c:pt idx="116">
                  <c:v>420.70811545999999</c:v>
                </c:pt>
                <c:pt idx="117">
                  <c:v>420.45026883999998</c:v>
                </c:pt>
                <c:pt idx="118">
                  <c:v>420.20381293999998</c:v>
                </c:pt>
                <c:pt idx="119">
                  <c:v>419.96850871999999</c:v>
                </c:pt>
                <c:pt idx="120">
                  <c:v>419.74411714000001</c:v>
                </c:pt>
                <c:pt idx="121">
                  <c:v>419.53039917000001</c:v>
                </c:pt>
                <c:pt idx="122">
                  <c:v>419.32711578999999</c:v>
                </c:pt>
                <c:pt idx="123">
                  <c:v>419.13402796000003</c:v>
                </c:pt>
                <c:pt idx="124">
                  <c:v>418.95089665</c:v>
                </c:pt>
                <c:pt idx="125">
                  <c:v>418.77748284</c:v>
                </c:pt>
                <c:pt idx="126">
                  <c:v>418.61354748999997</c:v>
                </c:pt>
                <c:pt idx="127">
                  <c:v>418.45885156000003</c:v>
                </c:pt>
                <c:pt idx="128">
                  <c:v>418.31315604000002</c:v>
                </c:pt>
                <c:pt idx="129">
                  <c:v>418.17622188000001</c:v>
                </c:pt>
                <c:pt idx="130">
                  <c:v>418.04781006000002</c:v>
                </c:pt>
                <c:pt idx="131">
                  <c:v>417.92768154999999</c:v>
                </c:pt>
                <c:pt idx="132">
                  <c:v>417.81559731999999</c:v>
                </c:pt>
                <c:pt idx="133">
                  <c:v>417.71131832999998</c:v>
                </c:pt>
                <c:pt idx="134">
                  <c:v>417.61460555000002</c:v>
                </c:pt>
                <c:pt idx="135">
                  <c:v>417.52521996000002</c:v>
                </c:pt>
                <c:pt idx="136">
                  <c:v>417.44292252000002</c:v>
                </c:pt>
                <c:pt idx="137">
                  <c:v>417.3674742</c:v>
                </c:pt>
                <c:pt idx="138">
                  <c:v>417.29863597000002</c:v>
                </c:pt>
                <c:pt idx="139">
                  <c:v>417.23616879999997</c:v>
                </c:pt>
                <c:pt idx="140">
                  <c:v>417.17983365999999</c:v>
                </c:pt>
                <c:pt idx="141">
                  <c:v>417.12939152000001</c:v>
                </c:pt>
                <c:pt idx="142">
                  <c:v>417.08460335000001</c:v>
                </c:pt>
                <c:pt idx="143">
                  <c:v>417.04523011999999</c:v>
                </c:pt>
                <c:pt idx="144">
                  <c:v>417.01103279</c:v>
                </c:pt>
                <c:pt idx="145">
                  <c:v>416.98177233000001</c:v>
                </c:pt>
                <c:pt idx="146">
                  <c:v>416.95720971999998</c:v>
                </c:pt>
                <c:pt idx="147">
                  <c:v>416.93710592999997</c:v>
                </c:pt>
                <c:pt idx="148">
                  <c:v>416.92122190999999</c:v>
                </c:pt>
                <c:pt idx="149">
                  <c:v>416.90931864999999</c:v>
                </c:pt>
                <c:pt idx="150">
                  <c:v>416.90115710999999</c:v>
                </c:pt>
                <c:pt idx="151">
                  <c:v>416.89649825999999</c:v>
                </c:pt>
                <c:pt idx="152">
                  <c:v>416.89510307</c:v>
                </c:pt>
                <c:pt idx="153">
                  <c:v>416.89673250999999</c:v>
                </c:pt>
                <c:pt idx="154">
                  <c:v>416.90114755000002</c:v>
                </c:pt>
                <c:pt idx="155">
                  <c:v>416.90810914999997</c:v>
                </c:pt>
                <c:pt idx="156">
                  <c:v>416.91737828999999</c:v>
                </c:pt>
                <c:pt idx="157">
                  <c:v>416.92871593000001</c:v>
                </c:pt>
                <c:pt idx="158">
                  <c:v>416.94188305</c:v>
                </c:pt>
                <c:pt idx="159">
                  <c:v>416.95664061000002</c:v>
                </c:pt>
                <c:pt idx="160">
                  <c:v>416.97274958999998</c:v>
                </c:pt>
                <c:pt idx="161">
                  <c:v>416.98997094999999</c:v>
                </c:pt>
                <c:pt idx="162">
                  <c:v>417.00806566</c:v>
                </c:pt>
                <c:pt idx="163">
                  <c:v>417.02679468999997</c:v>
                </c:pt>
                <c:pt idx="164">
                  <c:v>417.04591900000003</c:v>
                </c:pt>
                <c:pt idx="165">
                  <c:v>417.06519958000001</c:v>
                </c:pt>
                <c:pt idx="166">
                  <c:v>417.08439738999999</c:v>
                </c:pt>
                <c:pt idx="167">
                  <c:v>417.10327339000003</c:v>
                </c:pt>
                <c:pt idx="168">
                  <c:v>417.12158856000002</c:v>
                </c:pt>
                <c:pt idx="169">
                  <c:v>417.13910385999998</c:v>
                </c:pt>
                <c:pt idx="170">
                  <c:v>417.15558026999997</c:v>
                </c:pt>
                <c:pt idx="171">
                  <c:v>417.17077876000002</c:v>
                </c:pt>
                <c:pt idx="172">
                  <c:v>417.18446028</c:v>
                </c:pt>
                <c:pt idx="173">
                  <c:v>417.19638581999999</c:v>
                </c:pt>
                <c:pt idx="174">
                  <c:v>417.20631634</c:v>
                </c:pt>
                <c:pt idx="175">
                  <c:v>417.21401280999999</c:v>
                </c:pt>
                <c:pt idx="176">
                  <c:v>417.21923620000001</c:v>
                </c:pt>
                <c:pt idx="177">
                  <c:v>417.22174747999998</c:v>
                </c:pt>
                <c:pt idx="178">
                  <c:v>417.22130762</c:v>
                </c:pt>
                <c:pt idx="179">
                  <c:v>417.21767757999999</c:v>
                </c:pt>
                <c:pt idx="180">
                  <c:v>417.21061834</c:v>
                </c:pt>
                <c:pt idx="181">
                  <c:v>417.19989086999999</c:v>
                </c:pt>
                <c:pt idx="182">
                  <c:v>417.18525613000003</c:v>
                </c:pt>
                <c:pt idx="183">
                  <c:v>417.16653050999997</c:v>
                </c:pt>
                <c:pt idx="184">
                  <c:v>417.14375202000002</c:v>
                </c:pt>
                <c:pt idx="185">
                  <c:v>417.11701409</c:v>
                </c:pt>
                <c:pt idx="186">
                  <c:v>417.08641016000001</c:v>
                </c:pt>
                <c:pt idx="187">
                  <c:v>417.05203365</c:v>
                </c:pt>
                <c:pt idx="188">
                  <c:v>417.01397800000001</c:v>
                </c:pt>
                <c:pt idx="189">
                  <c:v>416.97233662999997</c:v>
                </c:pt>
                <c:pt idx="190">
                  <c:v>416.92720297</c:v>
                </c:pt>
                <c:pt idx="191">
                  <c:v>416.87867046999997</c:v>
                </c:pt>
                <c:pt idx="192">
                  <c:v>416.82683252999999</c:v>
                </c:pt>
                <c:pt idx="193">
                  <c:v>416.77178259999999</c:v>
                </c:pt>
                <c:pt idx="194">
                  <c:v>416.71361409999997</c:v>
                </c:pt>
                <c:pt idx="195">
                  <c:v>416.65242046999998</c:v>
                </c:pt>
                <c:pt idx="196">
                  <c:v>416.58829514000001</c:v>
                </c:pt>
                <c:pt idx="197">
                  <c:v>416.52133153</c:v>
                </c:pt>
                <c:pt idx="198">
                  <c:v>416.45162306999998</c:v>
                </c:pt>
                <c:pt idx="199">
                  <c:v>416.37926320000003</c:v>
                </c:pt>
                <c:pt idx="200">
                  <c:v>416.30434534</c:v>
                </c:pt>
                <c:pt idx="201">
                  <c:v>416.22696293000001</c:v>
                </c:pt>
                <c:pt idx="202">
                  <c:v>416.14720940000001</c:v>
                </c:pt>
                <c:pt idx="203">
                  <c:v>416.06517817000002</c:v>
                </c:pt>
                <c:pt idx="204">
                  <c:v>415.98096268</c:v>
                </c:pt>
                <c:pt idx="205">
                  <c:v>415.89465634999999</c:v>
                </c:pt>
                <c:pt idx="206">
                  <c:v>415.80635261999998</c:v>
                </c:pt>
                <c:pt idx="207">
                  <c:v>415.71614491000003</c:v>
                </c:pt>
                <c:pt idx="208">
                  <c:v>415.62412666</c:v>
                </c:pt>
                <c:pt idx="209">
                  <c:v>415.53039129000001</c:v>
                </c:pt>
                <c:pt idx="210">
                  <c:v>415.43503224</c:v>
                </c:pt>
                <c:pt idx="211">
                  <c:v>415.33814294000001</c:v>
                </c:pt>
                <c:pt idx="212">
                  <c:v>415.23981680999998</c:v>
                </c:pt>
                <c:pt idx="213">
                  <c:v>415.14014729000002</c:v>
                </c:pt>
                <c:pt idx="214">
                  <c:v>415.03922781</c:v>
                </c:pt>
                <c:pt idx="215">
                  <c:v>414.93715178999997</c:v>
                </c:pt>
                <c:pt idx="216">
                  <c:v>414.83401266999999</c:v>
                </c:pt>
                <c:pt idx="217">
                  <c:v>414.72990386999999</c:v>
                </c:pt>
                <c:pt idx="218">
                  <c:v>414.62491883000001</c:v>
                </c:pt>
                <c:pt idx="219">
                  <c:v>414.51915098000001</c:v>
                </c:pt>
                <c:pt idx="220">
                  <c:v>414.41269374000001</c:v>
                </c:pt>
                <c:pt idx="221">
                  <c:v>414.30564055000002</c:v>
                </c:pt>
                <c:pt idx="222">
                  <c:v>414.19808483999998</c:v>
                </c:pt>
                <c:pt idx="223">
                  <c:v>414.09012003999999</c:v>
                </c:pt>
                <c:pt idx="224">
                  <c:v>413.98183956999998</c:v>
                </c:pt>
                <c:pt idx="225">
                  <c:v>413.87333687</c:v>
                </c:pt>
                <c:pt idx="226">
                  <c:v>413.76470535999999</c:v>
                </c:pt>
                <c:pt idx="227">
                  <c:v>413.65603848000001</c:v>
                </c:pt>
                <c:pt idx="228">
                  <c:v>413.54742965999998</c:v>
                </c:pt>
                <c:pt idx="229">
                  <c:v>413.43897233000001</c:v>
                </c:pt>
                <c:pt idx="230">
                  <c:v>413.33075991999999</c:v>
                </c:pt>
                <c:pt idx="231">
                  <c:v>413.22288585000001</c:v>
                </c:pt>
                <c:pt idx="232">
                  <c:v>413.11544356000002</c:v>
                </c:pt>
                <c:pt idx="233">
                  <c:v>413.00852646999999</c:v>
                </c:pt>
                <c:pt idx="234">
                  <c:v>412.90222803</c:v>
                </c:pt>
                <c:pt idx="235">
                  <c:v>412.79664165000003</c:v>
                </c:pt>
                <c:pt idx="236">
                  <c:v>412.69186077000001</c:v>
                </c:pt>
                <c:pt idx="237">
                  <c:v>412.58797881999999</c:v>
                </c:pt>
                <c:pt idx="238">
                  <c:v>412.48508923000003</c:v>
                </c:pt>
                <c:pt idx="239">
                  <c:v>412.38328541999999</c:v>
                </c:pt>
                <c:pt idx="240">
                  <c:v>412.28266083</c:v>
                </c:pt>
                <c:pt idx="241">
                  <c:v>412.18330888999998</c:v>
                </c:pt>
                <c:pt idx="242">
                  <c:v>412.08532302999998</c:v>
                </c:pt>
                <c:pt idx="243">
                  <c:v>411.98879668000001</c:v>
                </c:pt>
                <c:pt idx="244">
                  <c:v>411.89382325999998</c:v>
                </c:pt>
                <c:pt idx="245">
                  <c:v>411.80049622000001</c:v>
                </c:pt>
                <c:pt idx="246">
                  <c:v>411.70890896999998</c:v>
                </c:pt>
                <c:pt idx="247">
                  <c:v>411.61935837999999</c:v>
                </c:pt>
                <c:pt idx="248">
                  <c:v>411.53179489000001</c:v>
                </c:pt>
                <c:pt idx="249">
                  <c:v>411.44624156999998</c:v>
                </c:pt>
                <c:pt idx="250">
                  <c:v>411.36279184</c:v>
                </c:pt>
                <c:pt idx="251">
                  <c:v>411.28153909000002</c:v>
                </c:pt>
                <c:pt idx="252">
                  <c:v>411.20266791</c:v>
                </c:pt>
                <c:pt idx="253">
                  <c:v>411.12624767</c:v>
                </c:pt>
                <c:pt idx="254">
                  <c:v>411.05236445000003</c:v>
                </c:pt>
                <c:pt idx="255">
                  <c:v>410.98111354999998</c:v>
                </c:pt>
                <c:pt idx="256">
                  <c:v>410.91251198999998</c:v>
                </c:pt>
                <c:pt idx="257">
                  <c:v>410.84665326999999</c:v>
                </c:pt>
                <c:pt idx="258">
                  <c:v>410.78723468999999</c:v>
                </c:pt>
                <c:pt idx="259">
                  <c:v>410.73302653000002</c:v>
                </c:pt>
                <c:pt idx="260">
                  <c:v>410.68160018999998</c:v>
                </c:pt>
                <c:pt idx="261">
                  <c:v>410.63304477999998</c:v>
                </c:pt>
                <c:pt idx="262">
                  <c:v>410.58744942999999</c:v>
                </c:pt>
                <c:pt idx="263">
                  <c:v>410.54490325</c:v>
                </c:pt>
                <c:pt idx="264">
                  <c:v>410.50549538000001</c:v>
                </c:pt>
                <c:pt idx="265">
                  <c:v>410.46931493</c:v>
                </c:pt>
                <c:pt idx="266">
                  <c:v>410.43645104000001</c:v>
                </c:pt>
                <c:pt idx="267">
                  <c:v>410.40699281000002</c:v>
                </c:pt>
                <c:pt idx="268">
                  <c:v>410.38102938999998</c:v>
                </c:pt>
                <c:pt idx="269">
                  <c:v>410.35864987999997</c:v>
                </c:pt>
                <c:pt idx="270">
                  <c:v>410.33994342</c:v>
                </c:pt>
                <c:pt idx="271">
                  <c:v>410.32499911999997</c:v>
                </c:pt>
                <c:pt idx="272">
                  <c:v>410.31390611</c:v>
                </c:pt>
                <c:pt idx="273">
                  <c:v>410.30675351999997</c:v>
                </c:pt>
                <c:pt idx="274">
                  <c:v>410.30340682000002</c:v>
                </c:pt>
                <c:pt idx="275">
                  <c:v>410.30283693000001</c:v>
                </c:pt>
                <c:pt idx="276">
                  <c:v>410.30379111000002</c:v>
                </c:pt>
                <c:pt idx="277">
                  <c:v>410.30501665000003</c:v>
                </c:pt>
                <c:pt idx="278">
                  <c:v>410.30526079999999</c:v>
                </c:pt>
                <c:pt idx="279">
                  <c:v>410.30327082999997</c:v>
                </c:pt>
                <c:pt idx="280">
                  <c:v>410.29779402999998</c:v>
                </c:pt>
                <c:pt idx="281">
                  <c:v>410.28757765</c:v>
                </c:pt>
                <c:pt idx="282">
                  <c:v>410.27136896000002</c:v>
                </c:pt>
                <c:pt idx="283">
                  <c:v>410.24791525000001</c:v>
                </c:pt>
                <c:pt idx="284">
                  <c:v>410.21596376999997</c:v>
                </c:pt>
                <c:pt idx="285">
                  <c:v>410.17426180000001</c:v>
                </c:pt>
                <c:pt idx="286">
                  <c:v>410.12155661000003</c:v>
                </c:pt>
                <c:pt idx="287">
                  <c:v>410.05659545999998</c:v>
                </c:pt>
                <c:pt idx="288">
                  <c:v>409.97812563999997</c:v>
                </c:pt>
                <c:pt idx="289">
                  <c:v>409.88489440000001</c:v>
                </c:pt>
                <c:pt idx="290">
                  <c:v>409.77564901</c:v>
                </c:pt>
                <c:pt idx="291">
                  <c:v>409.64913675999998</c:v>
                </c:pt>
                <c:pt idx="292">
                  <c:v>409.50410490000002</c:v>
                </c:pt>
                <c:pt idx="293">
                  <c:v>409.33930070999997</c:v>
                </c:pt>
                <c:pt idx="294">
                  <c:v>409.15347145999999</c:v>
                </c:pt>
                <c:pt idx="295">
                  <c:v>408.94536441000002</c:v>
                </c:pt>
                <c:pt idx="296">
                  <c:v>408.71372685</c:v>
                </c:pt>
                <c:pt idx="297">
                  <c:v>408.45730602999998</c:v>
                </c:pt>
                <c:pt idx="298">
                  <c:v>408.17484922</c:v>
                </c:pt>
                <c:pt idx="299">
                  <c:v>407.86510371000003</c:v>
                </c:pt>
                <c:pt idx="300">
                  <c:v>407.52681675999997</c:v>
                </c:pt>
                <c:pt idx="301">
                  <c:v>407.15882568000001</c:v>
                </c:pt>
                <c:pt idx="302">
                  <c:v>406.75979317000002</c:v>
                </c:pt>
                <c:pt idx="303">
                  <c:v>406.32846132999998</c:v>
                </c:pt>
                <c:pt idx="304">
                  <c:v>405.86357717999999</c:v>
                </c:pt>
                <c:pt idx="305">
                  <c:v>405.36388777000002</c:v>
                </c:pt>
                <c:pt idx="306">
                  <c:v>404.82814014000002</c:v>
                </c:pt>
                <c:pt idx="307">
                  <c:v>404.25508131999999</c:v>
                </c:pt>
                <c:pt idx="308">
                  <c:v>403.64350969999998</c:v>
                </c:pt>
                <c:pt idx="309">
                  <c:v>402.99222062000001</c:v>
                </c:pt>
                <c:pt idx="310">
                  <c:v>402.29991432000003</c:v>
                </c:pt>
                <c:pt idx="311">
                  <c:v>401.56534751999999</c:v>
                </c:pt>
                <c:pt idx="312">
                  <c:v>400.79038573999998</c:v>
                </c:pt>
                <c:pt idx="313">
                  <c:v>399.97055255999999</c:v>
                </c:pt>
                <c:pt idx="314">
                  <c:v>399.10458576000002</c:v>
                </c:pt>
                <c:pt idx="315">
                  <c:v>398.19122307999999</c:v>
                </c:pt>
                <c:pt idx="316">
                  <c:v>397.22920228999999</c:v>
                </c:pt>
                <c:pt idx="317">
                  <c:v>396.21726116999997</c:v>
                </c:pt>
                <c:pt idx="318">
                  <c:v>395.15413746000002</c:v>
                </c:pt>
                <c:pt idx="319">
                  <c:v>394.03856894</c:v>
                </c:pt>
                <c:pt idx="320">
                  <c:v>392.86929335999997</c:v>
                </c:pt>
                <c:pt idx="321">
                  <c:v>391.64504849000002</c:v>
                </c:pt>
                <c:pt idx="322">
                  <c:v>390.36457209000002</c:v>
                </c:pt>
                <c:pt idx="323">
                  <c:v>389.02660193000003</c:v>
                </c:pt>
                <c:pt idx="324">
                  <c:v>387.62987577000001</c:v>
                </c:pt>
                <c:pt idx="325">
                  <c:v>386.17313137000002</c:v>
                </c:pt>
                <c:pt idx="326">
                  <c:v>384.65510648999998</c:v>
                </c:pt>
                <c:pt idx="327">
                  <c:v>383.07453891</c:v>
                </c:pt>
                <c:pt idx="328">
                  <c:v>381.43016636999999</c:v>
                </c:pt>
                <c:pt idx="329">
                  <c:v>379.72072665000002</c:v>
                </c:pt>
                <c:pt idx="330">
                  <c:v>377.94495750999999</c:v>
                </c:pt>
                <c:pt idx="331">
                  <c:v>376.10159671000002</c:v>
                </c:pt>
                <c:pt idx="332">
                  <c:v>374.18938200999997</c:v>
                </c:pt>
                <c:pt idx="333">
                  <c:v>372.20705118000001</c:v>
                </c:pt>
                <c:pt idx="334">
                  <c:v>370.15334197999999</c:v>
                </c:pt>
                <c:pt idx="335">
                  <c:v>368.02699217999998</c:v>
                </c:pt>
                <c:pt idx="336">
                  <c:v>365.82673953</c:v>
                </c:pt>
                <c:pt idx="337">
                  <c:v>363.55132179999998</c:v>
                </c:pt>
                <c:pt idx="338">
                  <c:v>361.19947674999997</c:v>
                </c:pt>
                <c:pt idx="339">
                  <c:v>358.76994215000002</c:v>
                </c:pt>
                <c:pt idx="340">
                  <c:v>356.26145575999999</c:v>
                </c:pt>
                <c:pt idx="341">
                  <c:v>353.67275534999999</c:v>
                </c:pt>
                <c:pt idx="342">
                  <c:v>351.00257865999998</c:v>
                </c:pt>
                <c:pt idx="343">
                  <c:v>348.24966347999998</c:v>
                </c:pt>
                <c:pt idx="344">
                  <c:v>345.41274756000001</c:v>
                </c:pt>
                <c:pt idx="345">
                  <c:v>342.49056867000002</c:v>
                </c:pt>
                <c:pt idx="346">
                  <c:v>339.48186456000002</c:v>
                </c:pt>
                <c:pt idx="347">
                  <c:v>336.38537301000002</c:v>
                </c:pt>
                <c:pt idx="348">
                  <c:v>333.19983177</c:v>
                </c:pt>
                <c:pt idx="349">
                  <c:v>329.9239786</c:v>
                </c:pt>
                <c:pt idx="350">
                  <c:v>326.55655128000001</c:v>
                </c:pt>
                <c:pt idx="351">
                  <c:v>323.09628757000002</c:v>
                </c:pt>
                <c:pt idx="352">
                  <c:v>319.54192522</c:v>
                </c:pt>
                <c:pt idx="353">
                  <c:v>315.89221522000003</c:v>
                </c:pt>
                <c:pt idx="354">
                  <c:v>312.14971316999998</c:v>
                </c:pt>
                <c:pt idx="355">
                  <c:v>308.31233474999999</c:v>
                </c:pt>
                <c:pt idx="356">
                  <c:v>304.37637002000002</c:v>
                </c:pt>
                <c:pt idx="357">
                  <c:v>300.34045823999998</c:v>
                </c:pt>
                <c:pt idx="358">
                  <c:v>296.20334667999998</c:v>
                </c:pt>
                <c:pt idx="359">
                  <c:v>291.96378261000001</c:v>
                </c:pt>
                <c:pt idx="360">
                  <c:v>287.62051330000003</c:v>
                </c:pt>
                <c:pt idx="361">
                  <c:v>283.17228602</c:v>
                </c:pt>
                <c:pt idx="362">
                  <c:v>278.61784804000001</c:v>
                </c:pt>
                <c:pt idx="363">
                  <c:v>273.97546017000002</c:v>
                </c:pt>
                <c:pt idx="364">
                  <c:v>269.24864058999998</c:v>
                </c:pt>
              </c:numCache>
            </c:numRef>
          </c:val>
        </c:ser>
        <c:ser>
          <c:idx val="8"/>
          <c:order val="8"/>
          <c:tx>
            <c:strRef>
              <c:f>'A5.1 (A5.1Q - A5.1T)'!$L$33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(A5.1Q - A5.1T)'!$L$34:$L$398</c:f>
              <c:numCache>
                <c:formatCode>0</c:formatCode>
                <c:ptCount val="365"/>
                <c:pt idx="0">
                  <c:v>9.6520547944999997</c:v>
                </c:pt>
                <c:pt idx="1">
                  <c:v>9.6520547944999997</c:v>
                </c:pt>
                <c:pt idx="2">
                  <c:v>9.6520547944999997</c:v>
                </c:pt>
                <c:pt idx="3">
                  <c:v>9.6520547944999997</c:v>
                </c:pt>
                <c:pt idx="4">
                  <c:v>9.6520547944999997</c:v>
                </c:pt>
                <c:pt idx="5">
                  <c:v>9.6520547944999997</c:v>
                </c:pt>
                <c:pt idx="6">
                  <c:v>9.6520547944999997</c:v>
                </c:pt>
                <c:pt idx="7">
                  <c:v>9.6520547944999997</c:v>
                </c:pt>
                <c:pt idx="8">
                  <c:v>9.6520547944999997</c:v>
                </c:pt>
                <c:pt idx="9">
                  <c:v>9.6520547944999997</c:v>
                </c:pt>
                <c:pt idx="10">
                  <c:v>9.6520547944999997</c:v>
                </c:pt>
                <c:pt idx="11">
                  <c:v>9.6520547944999997</c:v>
                </c:pt>
                <c:pt idx="12">
                  <c:v>9.6520547944999997</c:v>
                </c:pt>
                <c:pt idx="13">
                  <c:v>9.6520547944999997</c:v>
                </c:pt>
                <c:pt idx="14">
                  <c:v>9.6520547944999997</c:v>
                </c:pt>
                <c:pt idx="15">
                  <c:v>9.6520547944999997</c:v>
                </c:pt>
                <c:pt idx="16">
                  <c:v>9.6520547944999997</c:v>
                </c:pt>
                <c:pt idx="17">
                  <c:v>9.6520547944999997</c:v>
                </c:pt>
                <c:pt idx="18">
                  <c:v>9.6520547944999997</c:v>
                </c:pt>
                <c:pt idx="19">
                  <c:v>9.6520547944999997</c:v>
                </c:pt>
                <c:pt idx="20">
                  <c:v>9.6520547944999997</c:v>
                </c:pt>
                <c:pt idx="21">
                  <c:v>9.6520547944999997</c:v>
                </c:pt>
                <c:pt idx="22">
                  <c:v>9.6520547944999997</c:v>
                </c:pt>
                <c:pt idx="23">
                  <c:v>9.6520547944999997</c:v>
                </c:pt>
                <c:pt idx="24">
                  <c:v>9.6520547944999997</c:v>
                </c:pt>
                <c:pt idx="25">
                  <c:v>9.6520547944999997</c:v>
                </c:pt>
                <c:pt idx="26">
                  <c:v>9.6520547944999997</c:v>
                </c:pt>
                <c:pt idx="27">
                  <c:v>9.6520547944999997</c:v>
                </c:pt>
                <c:pt idx="28">
                  <c:v>9.6520547944999997</c:v>
                </c:pt>
                <c:pt idx="29">
                  <c:v>9.6520547944999997</c:v>
                </c:pt>
                <c:pt idx="30">
                  <c:v>9.6520547944999997</c:v>
                </c:pt>
                <c:pt idx="31">
                  <c:v>9.6520547944999997</c:v>
                </c:pt>
                <c:pt idx="32">
                  <c:v>9.6520547944999997</c:v>
                </c:pt>
                <c:pt idx="33">
                  <c:v>9.6520547944999997</c:v>
                </c:pt>
                <c:pt idx="34">
                  <c:v>9.6520547944999997</c:v>
                </c:pt>
                <c:pt idx="35">
                  <c:v>9.6520547944999997</c:v>
                </c:pt>
                <c:pt idx="36">
                  <c:v>9.6520547944999997</c:v>
                </c:pt>
                <c:pt idx="37">
                  <c:v>9.6520547944999997</c:v>
                </c:pt>
                <c:pt idx="38">
                  <c:v>9.6520547944999997</c:v>
                </c:pt>
                <c:pt idx="39">
                  <c:v>9.6520547944999997</c:v>
                </c:pt>
                <c:pt idx="40">
                  <c:v>9.6520547944999997</c:v>
                </c:pt>
                <c:pt idx="41">
                  <c:v>9.6520547944999997</c:v>
                </c:pt>
                <c:pt idx="42">
                  <c:v>9.6520547944999997</c:v>
                </c:pt>
                <c:pt idx="43">
                  <c:v>9.6520547944999997</c:v>
                </c:pt>
                <c:pt idx="44">
                  <c:v>9.6520547944999997</c:v>
                </c:pt>
                <c:pt idx="45">
                  <c:v>9.6520547944999997</c:v>
                </c:pt>
                <c:pt idx="46">
                  <c:v>9.6520547944999997</c:v>
                </c:pt>
                <c:pt idx="47">
                  <c:v>9.6520547944999997</c:v>
                </c:pt>
                <c:pt idx="48">
                  <c:v>9.6520547944999997</c:v>
                </c:pt>
                <c:pt idx="49">
                  <c:v>9.6520547944999997</c:v>
                </c:pt>
                <c:pt idx="50">
                  <c:v>9.6520547944999997</c:v>
                </c:pt>
                <c:pt idx="51">
                  <c:v>9.6520547944999997</c:v>
                </c:pt>
                <c:pt idx="52">
                  <c:v>9.6520547944999997</c:v>
                </c:pt>
                <c:pt idx="53">
                  <c:v>9.6520547944999997</c:v>
                </c:pt>
                <c:pt idx="54">
                  <c:v>9.6520547944999997</c:v>
                </c:pt>
                <c:pt idx="55">
                  <c:v>9.6520547944999997</c:v>
                </c:pt>
                <c:pt idx="56">
                  <c:v>9.6520547944999997</c:v>
                </c:pt>
                <c:pt idx="57">
                  <c:v>9.6520547944999997</c:v>
                </c:pt>
                <c:pt idx="58">
                  <c:v>9.6520547944999997</c:v>
                </c:pt>
                <c:pt idx="59">
                  <c:v>9.6520547944999997</c:v>
                </c:pt>
                <c:pt idx="60">
                  <c:v>9.6520547944999997</c:v>
                </c:pt>
                <c:pt idx="61">
                  <c:v>9.6520547944999997</c:v>
                </c:pt>
                <c:pt idx="62">
                  <c:v>9.6520547944999997</c:v>
                </c:pt>
                <c:pt idx="63">
                  <c:v>9.6520547944999997</c:v>
                </c:pt>
                <c:pt idx="64">
                  <c:v>9.6520547944999997</c:v>
                </c:pt>
                <c:pt idx="65">
                  <c:v>9.6520547944999997</c:v>
                </c:pt>
                <c:pt idx="66">
                  <c:v>9.6520547944999997</c:v>
                </c:pt>
                <c:pt idx="67">
                  <c:v>9.6520547944999997</c:v>
                </c:pt>
                <c:pt idx="68">
                  <c:v>9.6520547944999997</c:v>
                </c:pt>
                <c:pt idx="69">
                  <c:v>9.6520547944999997</c:v>
                </c:pt>
                <c:pt idx="70">
                  <c:v>9.6520547944999997</c:v>
                </c:pt>
                <c:pt idx="71">
                  <c:v>9.6520547944999997</c:v>
                </c:pt>
                <c:pt idx="72">
                  <c:v>9.6520547944999997</c:v>
                </c:pt>
                <c:pt idx="73">
                  <c:v>9.6520547944999997</c:v>
                </c:pt>
                <c:pt idx="74">
                  <c:v>9.6520547944999997</c:v>
                </c:pt>
                <c:pt idx="75">
                  <c:v>9.6520547944999997</c:v>
                </c:pt>
                <c:pt idx="76">
                  <c:v>9.6520547944999997</c:v>
                </c:pt>
                <c:pt idx="77">
                  <c:v>9.6520547944999997</c:v>
                </c:pt>
                <c:pt idx="78">
                  <c:v>9.6520547944999997</c:v>
                </c:pt>
                <c:pt idx="79">
                  <c:v>9.6520547944999997</c:v>
                </c:pt>
                <c:pt idx="80">
                  <c:v>9.6520547944999997</c:v>
                </c:pt>
                <c:pt idx="81">
                  <c:v>9.6520547944999997</c:v>
                </c:pt>
                <c:pt idx="82">
                  <c:v>9.6520547944999997</c:v>
                </c:pt>
                <c:pt idx="83">
                  <c:v>9.6520547944999997</c:v>
                </c:pt>
                <c:pt idx="84">
                  <c:v>9.6520547944999997</c:v>
                </c:pt>
                <c:pt idx="85">
                  <c:v>9.6520547944999997</c:v>
                </c:pt>
                <c:pt idx="86">
                  <c:v>9.6520547944999997</c:v>
                </c:pt>
                <c:pt idx="87">
                  <c:v>9.6520547944999997</c:v>
                </c:pt>
                <c:pt idx="88">
                  <c:v>9.6520547944999997</c:v>
                </c:pt>
                <c:pt idx="89">
                  <c:v>9.6520547944999997</c:v>
                </c:pt>
                <c:pt idx="90">
                  <c:v>9.6520547944999997</c:v>
                </c:pt>
                <c:pt idx="91">
                  <c:v>9.6520547944999997</c:v>
                </c:pt>
                <c:pt idx="92">
                  <c:v>9.6520547944999997</c:v>
                </c:pt>
                <c:pt idx="93">
                  <c:v>9.6520547944999997</c:v>
                </c:pt>
                <c:pt idx="94">
                  <c:v>9.6520547944999997</c:v>
                </c:pt>
                <c:pt idx="95">
                  <c:v>9.6520547944999997</c:v>
                </c:pt>
                <c:pt idx="96">
                  <c:v>9.6520547944999997</c:v>
                </c:pt>
                <c:pt idx="97">
                  <c:v>9.6520547944999997</c:v>
                </c:pt>
                <c:pt idx="98">
                  <c:v>9.6520547944999997</c:v>
                </c:pt>
                <c:pt idx="99">
                  <c:v>9.6520547944999997</c:v>
                </c:pt>
                <c:pt idx="100">
                  <c:v>9.6520547944999997</c:v>
                </c:pt>
                <c:pt idx="101">
                  <c:v>9.6520547944999997</c:v>
                </c:pt>
                <c:pt idx="102">
                  <c:v>9.6520547944999997</c:v>
                </c:pt>
                <c:pt idx="103">
                  <c:v>9.6520547944999997</c:v>
                </c:pt>
                <c:pt idx="104">
                  <c:v>9.6520547944999997</c:v>
                </c:pt>
                <c:pt idx="105">
                  <c:v>9.6520547944999997</c:v>
                </c:pt>
                <c:pt idx="106">
                  <c:v>9.6520547944999997</c:v>
                </c:pt>
                <c:pt idx="107">
                  <c:v>9.6520547944999997</c:v>
                </c:pt>
                <c:pt idx="108">
                  <c:v>9.6520547944999997</c:v>
                </c:pt>
                <c:pt idx="109">
                  <c:v>9.6520547944999997</c:v>
                </c:pt>
                <c:pt idx="110">
                  <c:v>9.6520547944999997</c:v>
                </c:pt>
                <c:pt idx="111">
                  <c:v>9.6520547944999997</c:v>
                </c:pt>
                <c:pt idx="112">
                  <c:v>9.6520547944999997</c:v>
                </c:pt>
                <c:pt idx="113">
                  <c:v>9.6520547944999997</c:v>
                </c:pt>
                <c:pt idx="114">
                  <c:v>9.6520547944999997</c:v>
                </c:pt>
                <c:pt idx="115">
                  <c:v>9.6520547944999997</c:v>
                </c:pt>
                <c:pt idx="116">
                  <c:v>9.6520547944999997</c:v>
                </c:pt>
                <c:pt idx="117">
                  <c:v>9.6520547944999997</c:v>
                </c:pt>
                <c:pt idx="118">
                  <c:v>9.6520547944999997</c:v>
                </c:pt>
                <c:pt idx="119">
                  <c:v>9.6520547944999997</c:v>
                </c:pt>
                <c:pt idx="120">
                  <c:v>9.6520547944999997</c:v>
                </c:pt>
                <c:pt idx="121">
                  <c:v>9.6520547944999997</c:v>
                </c:pt>
                <c:pt idx="122">
                  <c:v>9.6520547944999997</c:v>
                </c:pt>
                <c:pt idx="123">
                  <c:v>9.6520547944999997</c:v>
                </c:pt>
                <c:pt idx="124">
                  <c:v>9.6520547944999997</c:v>
                </c:pt>
                <c:pt idx="125">
                  <c:v>9.6520547944999997</c:v>
                </c:pt>
                <c:pt idx="126">
                  <c:v>9.6520547944999997</c:v>
                </c:pt>
                <c:pt idx="127">
                  <c:v>9.6520547944999997</c:v>
                </c:pt>
                <c:pt idx="128">
                  <c:v>9.6520547944999997</c:v>
                </c:pt>
                <c:pt idx="129">
                  <c:v>9.6520547944999997</c:v>
                </c:pt>
                <c:pt idx="130">
                  <c:v>9.6520547944999997</c:v>
                </c:pt>
                <c:pt idx="131">
                  <c:v>9.6520547944999997</c:v>
                </c:pt>
                <c:pt idx="132">
                  <c:v>9.6520547944999997</c:v>
                </c:pt>
                <c:pt idx="133">
                  <c:v>9.6520547944999997</c:v>
                </c:pt>
                <c:pt idx="134">
                  <c:v>9.6520547944999997</c:v>
                </c:pt>
                <c:pt idx="135">
                  <c:v>9.6520547944999997</c:v>
                </c:pt>
                <c:pt idx="136">
                  <c:v>9.6520547944999997</c:v>
                </c:pt>
                <c:pt idx="137">
                  <c:v>9.6520547944999997</c:v>
                </c:pt>
                <c:pt idx="138">
                  <c:v>9.6520547944999997</c:v>
                </c:pt>
                <c:pt idx="139">
                  <c:v>9.6520547944999997</c:v>
                </c:pt>
                <c:pt idx="140">
                  <c:v>9.6520547944999997</c:v>
                </c:pt>
                <c:pt idx="141">
                  <c:v>9.6520547944999997</c:v>
                </c:pt>
                <c:pt idx="142">
                  <c:v>9.6520547944999997</c:v>
                </c:pt>
                <c:pt idx="143">
                  <c:v>9.6520547944999997</c:v>
                </c:pt>
                <c:pt idx="144">
                  <c:v>9.6520547944999997</c:v>
                </c:pt>
                <c:pt idx="145">
                  <c:v>9.6520547944999997</c:v>
                </c:pt>
                <c:pt idx="146">
                  <c:v>9.6520547944999997</c:v>
                </c:pt>
                <c:pt idx="147">
                  <c:v>9.6520547944999997</c:v>
                </c:pt>
                <c:pt idx="148">
                  <c:v>9.6520547944999997</c:v>
                </c:pt>
                <c:pt idx="149">
                  <c:v>9.6520547944999997</c:v>
                </c:pt>
                <c:pt idx="150">
                  <c:v>9.6520547944999997</c:v>
                </c:pt>
                <c:pt idx="151">
                  <c:v>9.6520547944999997</c:v>
                </c:pt>
                <c:pt idx="152">
                  <c:v>9.6520547944999997</c:v>
                </c:pt>
                <c:pt idx="153">
                  <c:v>9.6520547944999997</c:v>
                </c:pt>
                <c:pt idx="154">
                  <c:v>9.6520547944999997</c:v>
                </c:pt>
                <c:pt idx="155">
                  <c:v>9.6520547944999997</c:v>
                </c:pt>
                <c:pt idx="156">
                  <c:v>9.6520547944999997</c:v>
                </c:pt>
                <c:pt idx="157">
                  <c:v>9.6520547944999997</c:v>
                </c:pt>
                <c:pt idx="158">
                  <c:v>9.6520547944999997</c:v>
                </c:pt>
                <c:pt idx="159">
                  <c:v>9.6520547944999997</c:v>
                </c:pt>
                <c:pt idx="160">
                  <c:v>9.6520547944999997</c:v>
                </c:pt>
                <c:pt idx="161">
                  <c:v>9.6520547944999997</c:v>
                </c:pt>
                <c:pt idx="162">
                  <c:v>9.6520547944999997</c:v>
                </c:pt>
                <c:pt idx="163">
                  <c:v>9.6520547944999997</c:v>
                </c:pt>
                <c:pt idx="164">
                  <c:v>9.6520547944999997</c:v>
                </c:pt>
                <c:pt idx="165">
                  <c:v>9.6520547944999997</c:v>
                </c:pt>
                <c:pt idx="166">
                  <c:v>9.6520547944999997</c:v>
                </c:pt>
                <c:pt idx="167">
                  <c:v>9.6520547944999997</c:v>
                </c:pt>
                <c:pt idx="168">
                  <c:v>9.6520547944999997</c:v>
                </c:pt>
                <c:pt idx="169">
                  <c:v>9.6520547944999997</c:v>
                </c:pt>
                <c:pt idx="170">
                  <c:v>9.6520547944999997</c:v>
                </c:pt>
                <c:pt idx="171">
                  <c:v>9.6520547944999997</c:v>
                </c:pt>
                <c:pt idx="172">
                  <c:v>9.6520547944999997</c:v>
                </c:pt>
                <c:pt idx="173">
                  <c:v>9.6520547944999997</c:v>
                </c:pt>
                <c:pt idx="174">
                  <c:v>9.6520547944999997</c:v>
                </c:pt>
                <c:pt idx="175">
                  <c:v>9.6520547944999997</c:v>
                </c:pt>
                <c:pt idx="176">
                  <c:v>9.6520547944999997</c:v>
                </c:pt>
                <c:pt idx="177">
                  <c:v>9.6520547944999997</c:v>
                </c:pt>
                <c:pt idx="178">
                  <c:v>9.6520547944999997</c:v>
                </c:pt>
                <c:pt idx="179">
                  <c:v>9.6520547944999997</c:v>
                </c:pt>
                <c:pt idx="180">
                  <c:v>9.6520547944999997</c:v>
                </c:pt>
                <c:pt idx="181">
                  <c:v>9.6520547944999997</c:v>
                </c:pt>
                <c:pt idx="182">
                  <c:v>9.6520547944999997</c:v>
                </c:pt>
                <c:pt idx="183">
                  <c:v>9.6520547944999997</c:v>
                </c:pt>
                <c:pt idx="184">
                  <c:v>9.6520547944999997</c:v>
                </c:pt>
                <c:pt idx="185">
                  <c:v>9.6520547944999997</c:v>
                </c:pt>
                <c:pt idx="186">
                  <c:v>9.6520547944999997</c:v>
                </c:pt>
                <c:pt idx="187">
                  <c:v>9.6520547944999997</c:v>
                </c:pt>
                <c:pt idx="188">
                  <c:v>9.6520547944999997</c:v>
                </c:pt>
                <c:pt idx="189">
                  <c:v>9.6520547944999997</c:v>
                </c:pt>
                <c:pt idx="190">
                  <c:v>9.6520547944999997</c:v>
                </c:pt>
                <c:pt idx="191">
                  <c:v>9.6520547944999997</c:v>
                </c:pt>
                <c:pt idx="192">
                  <c:v>9.6520547944999997</c:v>
                </c:pt>
                <c:pt idx="193">
                  <c:v>9.6520547944999997</c:v>
                </c:pt>
                <c:pt idx="194">
                  <c:v>9.6520547944999997</c:v>
                </c:pt>
                <c:pt idx="195">
                  <c:v>9.6520547944999997</c:v>
                </c:pt>
                <c:pt idx="196">
                  <c:v>9.6520547944999997</c:v>
                </c:pt>
                <c:pt idx="197">
                  <c:v>9.6520547944999997</c:v>
                </c:pt>
                <c:pt idx="198">
                  <c:v>9.6520547944999997</c:v>
                </c:pt>
                <c:pt idx="199">
                  <c:v>9.6520547944999997</c:v>
                </c:pt>
                <c:pt idx="200">
                  <c:v>9.6520547944999997</c:v>
                </c:pt>
                <c:pt idx="201">
                  <c:v>9.6520547944999997</c:v>
                </c:pt>
                <c:pt idx="202">
                  <c:v>9.6520547944999997</c:v>
                </c:pt>
                <c:pt idx="203">
                  <c:v>9.6520547944999997</c:v>
                </c:pt>
                <c:pt idx="204">
                  <c:v>9.6520547944999997</c:v>
                </c:pt>
                <c:pt idx="205">
                  <c:v>9.6520547944999997</c:v>
                </c:pt>
                <c:pt idx="206">
                  <c:v>9.6520547944999997</c:v>
                </c:pt>
                <c:pt idx="207">
                  <c:v>9.6520547944999997</c:v>
                </c:pt>
                <c:pt idx="208">
                  <c:v>9.6520547944999997</c:v>
                </c:pt>
                <c:pt idx="209">
                  <c:v>9.6520547944999997</c:v>
                </c:pt>
                <c:pt idx="210">
                  <c:v>9.6520547944999997</c:v>
                </c:pt>
                <c:pt idx="211">
                  <c:v>9.6520547944999997</c:v>
                </c:pt>
                <c:pt idx="212">
                  <c:v>9.6520547944999997</c:v>
                </c:pt>
                <c:pt idx="213">
                  <c:v>9.6520547944999997</c:v>
                </c:pt>
                <c:pt idx="214">
                  <c:v>9.6520547944999997</c:v>
                </c:pt>
                <c:pt idx="215">
                  <c:v>9.6520547944999997</c:v>
                </c:pt>
                <c:pt idx="216">
                  <c:v>9.6520547944999997</c:v>
                </c:pt>
                <c:pt idx="217">
                  <c:v>9.6520547944999997</c:v>
                </c:pt>
                <c:pt idx="218">
                  <c:v>9.6520547944999997</c:v>
                </c:pt>
                <c:pt idx="219">
                  <c:v>9.6520547944999997</c:v>
                </c:pt>
                <c:pt idx="220">
                  <c:v>9.6520547944999997</c:v>
                </c:pt>
                <c:pt idx="221">
                  <c:v>9.6520547944999997</c:v>
                </c:pt>
                <c:pt idx="222">
                  <c:v>9.6520547944999997</c:v>
                </c:pt>
                <c:pt idx="223">
                  <c:v>9.6520547944999997</c:v>
                </c:pt>
                <c:pt idx="224">
                  <c:v>9.6520547944999997</c:v>
                </c:pt>
                <c:pt idx="225">
                  <c:v>9.6520547944999997</c:v>
                </c:pt>
                <c:pt idx="226">
                  <c:v>9.6520547944999997</c:v>
                </c:pt>
                <c:pt idx="227">
                  <c:v>9.6520547944999997</c:v>
                </c:pt>
                <c:pt idx="228">
                  <c:v>9.6520547944999997</c:v>
                </c:pt>
                <c:pt idx="229">
                  <c:v>9.6520547944999997</c:v>
                </c:pt>
                <c:pt idx="230">
                  <c:v>9.6520547944999997</c:v>
                </c:pt>
                <c:pt idx="231">
                  <c:v>9.6520547944999997</c:v>
                </c:pt>
                <c:pt idx="232">
                  <c:v>9.6520547944999997</c:v>
                </c:pt>
                <c:pt idx="233">
                  <c:v>9.6520547944999997</c:v>
                </c:pt>
                <c:pt idx="234">
                  <c:v>9.6520547944999997</c:v>
                </c:pt>
                <c:pt idx="235">
                  <c:v>9.6520547944999997</c:v>
                </c:pt>
                <c:pt idx="236">
                  <c:v>9.6520547944999997</c:v>
                </c:pt>
                <c:pt idx="237">
                  <c:v>9.6520547944999997</c:v>
                </c:pt>
                <c:pt idx="238">
                  <c:v>9.6520547944999997</c:v>
                </c:pt>
                <c:pt idx="239">
                  <c:v>9.6520547944999997</c:v>
                </c:pt>
                <c:pt idx="240">
                  <c:v>9.6520547944999997</c:v>
                </c:pt>
                <c:pt idx="241">
                  <c:v>9.6520547944999997</c:v>
                </c:pt>
                <c:pt idx="242">
                  <c:v>9.6520547944999997</c:v>
                </c:pt>
                <c:pt idx="243">
                  <c:v>9.6520547944999997</c:v>
                </c:pt>
                <c:pt idx="244">
                  <c:v>9.6520547944999997</c:v>
                </c:pt>
                <c:pt idx="245">
                  <c:v>9.6520547944999997</c:v>
                </c:pt>
                <c:pt idx="246">
                  <c:v>9.6520547944999997</c:v>
                </c:pt>
                <c:pt idx="247">
                  <c:v>9.6520547944999997</c:v>
                </c:pt>
                <c:pt idx="248">
                  <c:v>9.6520547944999997</c:v>
                </c:pt>
                <c:pt idx="249">
                  <c:v>9.6520547944999997</c:v>
                </c:pt>
                <c:pt idx="250">
                  <c:v>9.6520547944999997</c:v>
                </c:pt>
                <c:pt idx="251">
                  <c:v>9.6520547944999997</c:v>
                </c:pt>
                <c:pt idx="252">
                  <c:v>9.6520547944999997</c:v>
                </c:pt>
                <c:pt idx="253">
                  <c:v>9.6520547944999997</c:v>
                </c:pt>
                <c:pt idx="254">
                  <c:v>9.6520547944999997</c:v>
                </c:pt>
                <c:pt idx="255">
                  <c:v>9.6520547944999997</c:v>
                </c:pt>
                <c:pt idx="256">
                  <c:v>9.6520547944999997</c:v>
                </c:pt>
                <c:pt idx="257">
                  <c:v>9.6520547944999997</c:v>
                </c:pt>
                <c:pt idx="258">
                  <c:v>9.6520547944999997</c:v>
                </c:pt>
                <c:pt idx="259">
                  <c:v>9.6520547944999997</c:v>
                </c:pt>
                <c:pt idx="260">
                  <c:v>9.6520547944999997</c:v>
                </c:pt>
                <c:pt idx="261">
                  <c:v>9.6520547944999997</c:v>
                </c:pt>
                <c:pt idx="262">
                  <c:v>9.6520547944999997</c:v>
                </c:pt>
                <c:pt idx="263">
                  <c:v>9.6520547944999997</c:v>
                </c:pt>
                <c:pt idx="264">
                  <c:v>9.6520547944999997</c:v>
                </c:pt>
                <c:pt idx="265">
                  <c:v>9.6520547944999997</c:v>
                </c:pt>
                <c:pt idx="266">
                  <c:v>9.6520547944999997</c:v>
                </c:pt>
                <c:pt idx="267">
                  <c:v>9.6520547944999997</c:v>
                </c:pt>
                <c:pt idx="268">
                  <c:v>9.6520547944999997</c:v>
                </c:pt>
                <c:pt idx="269">
                  <c:v>9.6520547944999997</c:v>
                </c:pt>
                <c:pt idx="270">
                  <c:v>9.6520547944999997</c:v>
                </c:pt>
                <c:pt idx="271">
                  <c:v>9.6520547944999997</c:v>
                </c:pt>
                <c:pt idx="272">
                  <c:v>9.6520547944999997</c:v>
                </c:pt>
                <c:pt idx="273">
                  <c:v>9.6520547944999997</c:v>
                </c:pt>
                <c:pt idx="274">
                  <c:v>9.6520547944999997</c:v>
                </c:pt>
                <c:pt idx="275">
                  <c:v>9.6520547944999997</c:v>
                </c:pt>
                <c:pt idx="276">
                  <c:v>9.6520547944999997</c:v>
                </c:pt>
                <c:pt idx="277">
                  <c:v>9.6520547944999997</c:v>
                </c:pt>
                <c:pt idx="278">
                  <c:v>9.6520547944999997</c:v>
                </c:pt>
                <c:pt idx="279">
                  <c:v>9.6520547944999997</c:v>
                </c:pt>
                <c:pt idx="280">
                  <c:v>9.6520547944999997</c:v>
                </c:pt>
                <c:pt idx="281">
                  <c:v>9.6520547944999997</c:v>
                </c:pt>
                <c:pt idx="282">
                  <c:v>9.6520547944999997</c:v>
                </c:pt>
                <c:pt idx="283">
                  <c:v>9.6520547944999997</c:v>
                </c:pt>
                <c:pt idx="284">
                  <c:v>9.6520547944999997</c:v>
                </c:pt>
                <c:pt idx="285">
                  <c:v>9.6520547944999997</c:v>
                </c:pt>
                <c:pt idx="286">
                  <c:v>9.6520547944999997</c:v>
                </c:pt>
                <c:pt idx="287">
                  <c:v>9.6520547944999997</c:v>
                </c:pt>
                <c:pt idx="288">
                  <c:v>9.6520547944999997</c:v>
                </c:pt>
                <c:pt idx="289">
                  <c:v>9.6520547944999997</c:v>
                </c:pt>
                <c:pt idx="290">
                  <c:v>9.6520547944999997</c:v>
                </c:pt>
                <c:pt idx="291">
                  <c:v>9.6520547944999997</c:v>
                </c:pt>
                <c:pt idx="292">
                  <c:v>9.6520547944999997</c:v>
                </c:pt>
                <c:pt idx="293">
                  <c:v>9.6520547944999997</c:v>
                </c:pt>
                <c:pt idx="294">
                  <c:v>9.6520547944999997</c:v>
                </c:pt>
                <c:pt idx="295">
                  <c:v>9.6520547944999997</c:v>
                </c:pt>
                <c:pt idx="296">
                  <c:v>9.6520547944999997</c:v>
                </c:pt>
                <c:pt idx="297">
                  <c:v>9.6520547944999997</c:v>
                </c:pt>
                <c:pt idx="298">
                  <c:v>9.6520547944999997</c:v>
                </c:pt>
                <c:pt idx="299">
                  <c:v>9.6520547944999997</c:v>
                </c:pt>
                <c:pt idx="300">
                  <c:v>9.6520547944999997</c:v>
                </c:pt>
                <c:pt idx="301">
                  <c:v>9.6520547944999997</c:v>
                </c:pt>
                <c:pt idx="302">
                  <c:v>9.6520547944999997</c:v>
                </c:pt>
                <c:pt idx="303">
                  <c:v>9.6520547944999997</c:v>
                </c:pt>
                <c:pt idx="304">
                  <c:v>9.6520547944999997</c:v>
                </c:pt>
                <c:pt idx="305">
                  <c:v>9.6520547944999997</c:v>
                </c:pt>
                <c:pt idx="306">
                  <c:v>9.6520547944999997</c:v>
                </c:pt>
                <c:pt idx="307">
                  <c:v>9.6520547944999997</c:v>
                </c:pt>
                <c:pt idx="308">
                  <c:v>9.6520547944999997</c:v>
                </c:pt>
                <c:pt idx="309">
                  <c:v>9.6520547944999997</c:v>
                </c:pt>
                <c:pt idx="310">
                  <c:v>9.6520547944999997</c:v>
                </c:pt>
                <c:pt idx="311">
                  <c:v>9.6520547944999997</c:v>
                </c:pt>
                <c:pt idx="312">
                  <c:v>9.6520547944999997</c:v>
                </c:pt>
                <c:pt idx="313">
                  <c:v>9.6520547944999997</c:v>
                </c:pt>
                <c:pt idx="314">
                  <c:v>9.6520547944999997</c:v>
                </c:pt>
                <c:pt idx="315">
                  <c:v>9.6520547944999997</c:v>
                </c:pt>
                <c:pt idx="316">
                  <c:v>9.6520547944999997</c:v>
                </c:pt>
                <c:pt idx="317">
                  <c:v>9.6520547944999997</c:v>
                </c:pt>
                <c:pt idx="318">
                  <c:v>9.6520547944999997</c:v>
                </c:pt>
                <c:pt idx="319">
                  <c:v>9.6520547944999997</c:v>
                </c:pt>
                <c:pt idx="320">
                  <c:v>9.6520547944999997</c:v>
                </c:pt>
                <c:pt idx="321">
                  <c:v>9.6520547944999997</c:v>
                </c:pt>
                <c:pt idx="322">
                  <c:v>9.6520547944999997</c:v>
                </c:pt>
                <c:pt idx="323">
                  <c:v>9.6520547944999997</c:v>
                </c:pt>
                <c:pt idx="324">
                  <c:v>9.6520547944999997</c:v>
                </c:pt>
                <c:pt idx="325">
                  <c:v>9.6520547944999997</c:v>
                </c:pt>
                <c:pt idx="326">
                  <c:v>9.6520547944999997</c:v>
                </c:pt>
                <c:pt idx="327">
                  <c:v>9.6520547944999997</c:v>
                </c:pt>
                <c:pt idx="328">
                  <c:v>9.6520547944999997</c:v>
                </c:pt>
                <c:pt idx="329">
                  <c:v>9.6520547944999997</c:v>
                </c:pt>
                <c:pt idx="330">
                  <c:v>9.6520547944999997</c:v>
                </c:pt>
                <c:pt idx="331">
                  <c:v>9.6520547944999997</c:v>
                </c:pt>
                <c:pt idx="332">
                  <c:v>9.6520547944999997</c:v>
                </c:pt>
                <c:pt idx="333">
                  <c:v>9.6520547944999997</c:v>
                </c:pt>
                <c:pt idx="334">
                  <c:v>9.6520547944999997</c:v>
                </c:pt>
                <c:pt idx="335">
                  <c:v>9.6520547944999997</c:v>
                </c:pt>
                <c:pt idx="336">
                  <c:v>9.6520547944999997</c:v>
                </c:pt>
                <c:pt idx="337">
                  <c:v>9.6520547944999997</c:v>
                </c:pt>
                <c:pt idx="338">
                  <c:v>9.6520547944999997</c:v>
                </c:pt>
                <c:pt idx="339">
                  <c:v>9.6520547944999997</c:v>
                </c:pt>
                <c:pt idx="340">
                  <c:v>9.6520547944999997</c:v>
                </c:pt>
                <c:pt idx="341">
                  <c:v>9.6520547944999997</c:v>
                </c:pt>
                <c:pt idx="342">
                  <c:v>9.6520547944999997</c:v>
                </c:pt>
                <c:pt idx="343">
                  <c:v>9.6520547944999997</c:v>
                </c:pt>
                <c:pt idx="344">
                  <c:v>9.6520547944999997</c:v>
                </c:pt>
                <c:pt idx="345">
                  <c:v>9.6520547944999997</c:v>
                </c:pt>
                <c:pt idx="346">
                  <c:v>9.6520547944999997</c:v>
                </c:pt>
                <c:pt idx="347">
                  <c:v>9.6520547944999997</c:v>
                </c:pt>
                <c:pt idx="348">
                  <c:v>9.6520547944999997</c:v>
                </c:pt>
                <c:pt idx="349">
                  <c:v>9.6520547944999997</c:v>
                </c:pt>
                <c:pt idx="350">
                  <c:v>9.6520547944999997</c:v>
                </c:pt>
                <c:pt idx="351">
                  <c:v>9.6520547944999997</c:v>
                </c:pt>
                <c:pt idx="352">
                  <c:v>9.6520547944999997</c:v>
                </c:pt>
                <c:pt idx="353">
                  <c:v>9.6520547944999997</c:v>
                </c:pt>
                <c:pt idx="354">
                  <c:v>9.6520547944999997</c:v>
                </c:pt>
                <c:pt idx="355">
                  <c:v>9.6520547944999997</c:v>
                </c:pt>
                <c:pt idx="356">
                  <c:v>9.6520547944999997</c:v>
                </c:pt>
                <c:pt idx="357">
                  <c:v>9.6520547944999997</c:v>
                </c:pt>
                <c:pt idx="358">
                  <c:v>9.6520547944999997</c:v>
                </c:pt>
                <c:pt idx="359">
                  <c:v>9.6520547944999997</c:v>
                </c:pt>
                <c:pt idx="360">
                  <c:v>9.6520547944999997</c:v>
                </c:pt>
                <c:pt idx="361">
                  <c:v>9.6520547944999997</c:v>
                </c:pt>
                <c:pt idx="362">
                  <c:v>9.6520547944999997</c:v>
                </c:pt>
                <c:pt idx="363">
                  <c:v>9.6520547944999997</c:v>
                </c:pt>
                <c:pt idx="364">
                  <c:v>9.6520547944999997</c:v>
                </c:pt>
              </c:numCache>
            </c:numRef>
          </c:val>
        </c:ser>
        <c:ser>
          <c:idx val="9"/>
          <c:order val="9"/>
          <c:tx>
            <c:strRef>
              <c:f>'A5.1 (A5.1Q - A5.1T)'!$M$33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(A5.1Q - A5.1T)'!$M$34:$M$398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2</c:v>
                </c:pt>
                <c:pt idx="243">
                  <c:v>3</c:v>
                </c:pt>
                <c:pt idx="244">
                  <c:v>4</c:v>
                </c:pt>
                <c:pt idx="245">
                  <c:v>5</c:v>
                </c:pt>
                <c:pt idx="246">
                  <c:v>6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20</c:v>
                </c:pt>
                <c:pt idx="259">
                  <c:v>21</c:v>
                </c:pt>
                <c:pt idx="260">
                  <c:v>22</c:v>
                </c:pt>
                <c:pt idx="261">
                  <c:v>23</c:v>
                </c:pt>
                <c:pt idx="262">
                  <c:v>24</c:v>
                </c:pt>
                <c:pt idx="263">
                  <c:v>25</c:v>
                </c:pt>
                <c:pt idx="264">
                  <c:v>26</c:v>
                </c:pt>
                <c:pt idx="265">
                  <c:v>27</c:v>
                </c:pt>
                <c:pt idx="266">
                  <c:v>28</c:v>
                </c:pt>
                <c:pt idx="267">
                  <c:v>29</c:v>
                </c:pt>
                <c:pt idx="268">
                  <c:v>30</c:v>
                </c:pt>
                <c:pt idx="269">
                  <c:v>31</c:v>
                </c:pt>
                <c:pt idx="270">
                  <c:v>32</c:v>
                </c:pt>
                <c:pt idx="271">
                  <c:v>33</c:v>
                </c:pt>
                <c:pt idx="272">
                  <c:v>34</c:v>
                </c:pt>
                <c:pt idx="273">
                  <c:v>35</c:v>
                </c:pt>
                <c:pt idx="274">
                  <c:v>35</c:v>
                </c:pt>
                <c:pt idx="275">
                  <c:v>36</c:v>
                </c:pt>
                <c:pt idx="276">
                  <c:v>37</c:v>
                </c:pt>
                <c:pt idx="277">
                  <c:v>38</c:v>
                </c:pt>
                <c:pt idx="278">
                  <c:v>39</c:v>
                </c:pt>
                <c:pt idx="279">
                  <c:v>40</c:v>
                </c:pt>
                <c:pt idx="280">
                  <c:v>41</c:v>
                </c:pt>
                <c:pt idx="281">
                  <c:v>42</c:v>
                </c:pt>
                <c:pt idx="282">
                  <c:v>43</c:v>
                </c:pt>
                <c:pt idx="283">
                  <c:v>44</c:v>
                </c:pt>
                <c:pt idx="284">
                  <c:v>44</c:v>
                </c:pt>
                <c:pt idx="285">
                  <c:v>45</c:v>
                </c:pt>
                <c:pt idx="286">
                  <c:v>46</c:v>
                </c:pt>
                <c:pt idx="287">
                  <c:v>47</c:v>
                </c:pt>
                <c:pt idx="288">
                  <c:v>48</c:v>
                </c:pt>
                <c:pt idx="289">
                  <c:v>49</c:v>
                </c:pt>
                <c:pt idx="290">
                  <c:v>49</c:v>
                </c:pt>
                <c:pt idx="291">
                  <c:v>50</c:v>
                </c:pt>
                <c:pt idx="292">
                  <c:v>51</c:v>
                </c:pt>
                <c:pt idx="293">
                  <c:v>52</c:v>
                </c:pt>
                <c:pt idx="294">
                  <c:v>52</c:v>
                </c:pt>
                <c:pt idx="295">
                  <c:v>53</c:v>
                </c:pt>
                <c:pt idx="296">
                  <c:v>54</c:v>
                </c:pt>
                <c:pt idx="297">
                  <c:v>55</c:v>
                </c:pt>
                <c:pt idx="298">
                  <c:v>55</c:v>
                </c:pt>
                <c:pt idx="299">
                  <c:v>56</c:v>
                </c:pt>
                <c:pt idx="300">
                  <c:v>57</c:v>
                </c:pt>
                <c:pt idx="301">
                  <c:v>58</c:v>
                </c:pt>
                <c:pt idx="302">
                  <c:v>58</c:v>
                </c:pt>
                <c:pt idx="303">
                  <c:v>59</c:v>
                </c:pt>
                <c:pt idx="304">
                  <c:v>60</c:v>
                </c:pt>
                <c:pt idx="305">
                  <c:v>60</c:v>
                </c:pt>
                <c:pt idx="306">
                  <c:v>61</c:v>
                </c:pt>
                <c:pt idx="307">
                  <c:v>61</c:v>
                </c:pt>
                <c:pt idx="308">
                  <c:v>62</c:v>
                </c:pt>
                <c:pt idx="309">
                  <c:v>63</c:v>
                </c:pt>
                <c:pt idx="310">
                  <c:v>63</c:v>
                </c:pt>
                <c:pt idx="311">
                  <c:v>64</c:v>
                </c:pt>
                <c:pt idx="312">
                  <c:v>64</c:v>
                </c:pt>
                <c:pt idx="313">
                  <c:v>65</c:v>
                </c:pt>
                <c:pt idx="314">
                  <c:v>66</c:v>
                </c:pt>
                <c:pt idx="315">
                  <c:v>66</c:v>
                </c:pt>
                <c:pt idx="316">
                  <c:v>67</c:v>
                </c:pt>
                <c:pt idx="317">
                  <c:v>67</c:v>
                </c:pt>
                <c:pt idx="318">
                  <c:v>68</c:v>
                </c:pt>
                <c:pt idx="319">
                  <c:v>68</c:v>
                </c:pt>
                <c:pt idx="320">
                  <c:v>69</c:v>
                </c:pt>
                <c:pt idx="321">
                  <c:v>69</c:v>
                </c:pt>
                <c:pt idx="322">
                  <c:v>70</c:v>
                </c:pt>
                <c:pt idx="323">
                  <c:v>70</c:v>
                </c:pt>
                <c:pt idx="324">
                  <c:v>71</c:v>
                </c:pt>
                <c:pt idx="325">
                  <c:v>71</c:v>
                </c:pt>
                <c:pt idx="326">
                  <c:v>72</c:v>
                </c:pt>
                <c:pt idx="327">
                  <c:v>72</c:v>
                </c:pt>
                <c:pt idx="328">
                  <c:v>72</c:v>
                </c:pt>
                <c:pt idx="329">
                  <c:v>73</c:v>
                </c:pt>
                <c:pt idx="330">
                  <c:v>73</c:v>
                </c:pt>
                <c:pt idx="331">
                  <c:v>74</c:v>
                </c:pt>
                <c:pt idx="332">
                  <c:v>74</c:v>
                </c:pt>
                <c:pt idx="333">
                  <c:v>74</c:v>
                </c:pt>
                <c:pt idx="334">
                  <c:v>75</c:v>
                </c:pt>
                <c:pt idx="335">
                  <c:v>75</c:v>
                </c:pt>
                <c:pt idx="336">
                  <c:v>75</c:v>
                </c:pt>
                <c:pt idx="337">
                  <c:v>76</c:v>
                </c:pt>
                <c:pt idx="338">
                  <c:v>76</c:v>
                </c:pt>
                <c:pt idx="339">
                  <c:v>76</c:v>
                </c:pt>
                <c:pt idx="340">
                  <c:v>76</c:v>
                </c:pt>
                <c:pt idx="341">
                  <c:v>77</c:v>
                </c:pt>
                <c:pt idx="342">
                  <c:v>77</c:v>
                </c:pt>
                <c:pt idx="343">
                  <c:v>77</c:v>
                </c:pt>
                <c:pt idx="344">
                  <c:v>77</c:v>
                </c:pt>
                <c:pt idx="345">
                  <c:v>78</c:v>
                </c:pt>
                <c:pt idx="346">
                  <c:v>78</c:v>
                </c:pt>
                <c:pt idx="347">
                  <c:v>78</c:v>
                </c:pt>
                <c:pt idx="348">
                  <c:v>78</c:v>
                </c:pt>
                <c:pt idx="349">
                  <c:v>78</c:v>
                </c:pt>
                <c:pt idx="350">
                  <c:v>79</c:v>
                </c:pt>
                <c:pt idx="351">
                  <c:v>79</c:v>
                </c:pt>
                <c:pt idx="352">
                  <c:v>79</c:v>
                </c:pt>
                <c:pt idx="353">
                  <c:v>79</c:v>
                </c:pt>
                <c:pt idx="354">
                  <c:v>79</c:v>
                </c:pt>
                <c:pt idx="355">
                  <c:v>79</c:v>
                </c:pt>
                <c:pt idx="356">
                  <c:v>79</c:v>
                </c:pt>
                <c:pt idx="357">
                  <c:v>79</c:v>
                </c:pt>
                <c:pt idx="358">
                  <c:v>80</c:v>
                </c:pt>
                <c:pt idx="359">
                  <c:v>80</c:v>
                </c:pt>
                <c:pt idx="360">
                  <c:v>80</c:v>
                </c:pt>
                <c:pt idx="361">
                  <c:v>80</c:v>
                </c:pt>
                <c:pt idx="362">
                  <c:v>80</c:v>
                </c:pt>
                <c:pt idx="363">
                  <c:v>80</c:v>
                </c:pt>
                <c:pt idx="364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6046080"/>
        <c:axId val="496048000"/>
      </c:barChart>
      <c:catAx>
        <c:axId val="49604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8470982065331342"/>
              <c:y val="0.6962040453112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048000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6048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2096790071601551E-2"/>
              <c:y val="0.350211691990728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0460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3530122823553898E-2"/>
          <c:y val="0.79012089656799711"/>
          <c:w val="0.89247428972704779"/>
          <c:h val="0.154008756116404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 in 50</a:t>
            </a:r>
          </a:p>
        </c:rich>
      </c:tx>
      <c:layout>
        <c:manualLayout>
          <c:xMode val="edge"/>
          <c:yMode val="edge"/>
          <c:x val="0.46544980443285527"/>
          <c:y val="3.1390134529147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89236960336714"/>
          <c:y val="0.16282033625606351"/>
          <c:w val="0.86747707495470916"/>
          <c:h val="0.502284772000084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'A5.1 (A5.1Q - A5.1T)'!$R$33</c:f>
              <c:strCache>
                <c:ptCount val="1"/>
                <c:pt idx="0">
                  <c:v>NDM 0 - 73.2 MWh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'A5.1 (A5.1Q - A5.1T)'!$R$34:$R$398</c:f>
              <c:numCache>
                <c:formatCode>0</c:formatCode>
                <c:ptCount val="365"/>
                <c:pt idx="0">
                  <c:v>1977.7986281999999</c:v>
                </c:pt>
                <c:pt idx="1">
                  <c:v>1919.6739835999999</c:v>
                </c:pt>
                <c:pt idx="2">
                  <c:v>1871.9961314</c:v>
                </c:pt>
                <c:pt idx="3">
                  <c:v>1831.2036496000001</c:v>
                </c:pt>
                <c:pt idx="4">
                  <c:v>1796.1478285000001</c:v>
                </c:pt>
                <c:pt idx="5">
                  <c:v>1763.8391653000001</c:v>
                </c:pt>
                <c:pt idx="6">
                  <c:v>1736.5767917999999</c:v>
                </c:pt>
                <c:pt idx="7">
                  <c:v>1712.7016639000001</c:v>
                </c:pt>
                <c:pt idx="8">
                  <c:v>1693.0415645</c:v>
                </c:pt>
                <c:pt idx="9">
                  <c:v>1673.4050513</c:v>
                </c:pt>
                <c:pt idx="10">
                  <c:v>1652.3477270999999</c:v>
                </c:pt>
                <c:pt idx="11">
                  <c:v>1632.6896658999999</c:v>
                </c:pt>
                <c:pt idx="12">
                  <c:v>1616.6952024</c:v>
                </c:pt>
                <c:pt idx="13">
                  <c:v>1601.1611290999999</c:v>
                </c:pt>
                <c:pt idx="14">
                  <c:v>1586.9344896</c:v>
                </c:pt>
                <c:pt idx="15">
                  <c:v>1574.0581082000001</c:v>
                </c:pt>
                <c:pt idx="16">
                  <c:v>1560.38356</c:v>
                </c:pt>
                <c:pt idx="17">
                  <c:v>1549.3113868</c:v>
                </c:pt>
                <c:pt idx="18">
                  <c:v>1539.3439182</c:v>
                </c:pt>
                <c:pt idx="19">
                  <c:v>1530.7773187</c:v>
                </c:pt>
                <c:pt idx="20">
                  <c:v>1520.8422016</c:v>
                </c:pt>
                <c:pt idx="21">
                  <c:v>1512.2584411</c:v>
                </c:pt>
                <c:pt idx="22">
                  <c:v>1505.0786386</c:v>
                </c:pt>
                <c:pt idx="23">
                  <c:v>1497.3698689</c:v>
                </c:pt>
                <c:pt idx="24">
                  <c:v>1489.8269700000001</c:v>
                </c:pt>
                <c:pt idx="25">
                  <c:v>1484.4053836000001</c:v>
                </c:pt>
                <c:pt idx="26">
                  <c:v>1479.7836133000001</c:v>
                </c:pt>
                <c:pt idx="27">
                  <c:v>1475.7259466999999</c:v>
                </c:pt>
                <c:pt idx="28">
                  <c:v>1470.5263445999999</c:v>
                </c:pt>
                <c:pt idx="29">
                  <c:v>1465.1740078</c:v>
                </c:pt>
                <c:pt idx="30">
                  <c:v>1459.5417527</c:v>
                </c:pt>
                <c:pt idx="31">
                  <c:v>1454.2425453000001</c:v>
                </c:pt>
                <c:pt idx="32">
                  <c:v>1447.2723820000001</c:v>
                </c:pt>
                <c:pt idx="33">
                  <c:v>1440.2819092</c:v>
                </c:pt>
                <c:pt idx="34">
                  <c:v>1434.2528176000001</c:v>
                </c:pt>
                <c:pt idx="35">
                  <c:v>1428.1383287000001</c:v>
                </c:pt>
                <c:pt idx="36">
                  <c:v>1421.5236772000001</c:v>
                </c:pt>
                <c:pt idx="37">
                  <c:v>1415.8548541</c:v>
                </c:pt>
                <c:pt idx="38">
                  <c:v>1409.6683485000001</c:v>
                </c:pt>
                <c:pt idx="39">
                  <c:v>1404.3728920000001</c:v>
                </c:pt>
                <c:pt idx="40">
                  <c:v>1398.706379</c:v>
                </c:pt>
                <c:pt idx="41">
                  <c:v>1393.7705473000001</c:v>
                </c:pt>
                <c:pt idx="42">
                  <c:v>1387.7428258</c:v>
                </c:pt>
                <c:pt idx="43">
                  <c:v>1381.6350408999999</c:v>
                </c:pt>
                <c:pt idx="44">
                  <c:v>1374.4129849000001</c:v>
                </c:pt>
                <c:pt idx="45">
                  <c:v>1366.8461347</c:v>
                </c:pt>
                <c:pt idx="46">
                  <c:v>1359.4713975</c:v>
                </c:pt>
                <c:pt idx="47">
                  <c:v>1352.6595033000001</c:v>
                </c:pt>
                <c:pt idx="48">
                  <c:v>1345.4832053</c:v>
                </c:pt>
                <c:pt idx="49">
                  <c:v>1340.6148183</c:v>
                </c:pt>
                <c:pt idx="50">
                  <c:v>1335.8904591999999</c:v>
                </c:pt>
                <c:pt idx="51">
                  <c:v>1331.5450369</c:v>
                </c:pt>
                <c:pt idx="52">
                  <c:v>1327.9544271</c:v>
                </c:pt>
                <c:pt idx="53">
                  <c:v>1322.8523476</c:v>
                </c:pt>
                <c:pt idx="54">
                  <c:v>1317.0236255</c:v>
                </c:pt>
                <c:pt idx="55">
                  <c:v>1311.7245578</c:v>
                </c:pt>
                <c:pt idx="56">
                  <c:v>1304.9767108999999</c:v>
                </c:pt>
                <c:pt idx="57">
                  <c:v>1298.2808723000001</c:v>
                </c:pt>
                <c:pt idx="58">
                  <c:v>1293.2461684</c:v>
                </c:pt>
                <c:pt idx="59">
                  <c:v>1288.2295686</c:v>
                </c:pt>
                <c:pt idx="60">
                  <c:v>1281.4651028999999</c:v>
                </c:pt>
                <c:pt idx="61">
                  <c:v>1275.3371657</c:v>
                </c:pt>
                <c:pt idx="62">
                  <c:v>1268.5664689</c:v>
                </c:pt>
                <c:pt idx="63">
                  <c:v>1263.5336439</c:v>
                </c:pt>
                <c:pt idx="64">
                  <c:v>1257.3940935000001</c:v>
                </c:pt>
                <c:pt idx="65">
                  <c:v>1251.1257873</c:v>
                </c:pt>
                <c:pt idx="66">
                  <c:v>1244.3462423999999</c:v>
                </c:pt>
                <c:pt idx="67">
                  <c:v>1238.6137699999999</c:v>
                </c:pt>
                <c:pt idx="68">
                  <c:v>1231.8450187999999</c:v>
                </c:pt>
                <c:pt idx="69">
                  <c:v>1225.4094437000001</c:v>
                </c:pt>
                <c:pt idx="70">
                  <c:v>1219.4989860999999</c:v>
                </c:pt>
                <c:pt idx="71">
                  <c:v>1214.0596926000001</c:v>
                </c:pt>
                <c:pt idx="72">
                  <c:v>1207.4507254</c:v>
                </c:pt>
                <c:pt idx="73">
                  <c:v>1201.2138293999999</c:v>
                </c:pt>
                <c:pt idx="74">
                  <c:v>1194.5778482000001</c:v>
                </c:pt>
                <c:pt idx="75">
                  <c:v>1187.7860377</c:v>
                </c:pt>
                <c:pt idx="76">
                  <c:v>1180.9223469999999</c:v>
                </c:pt>
                <c:pt idx="77">
                  <c:v>1174.7823883999999</c:v>
                </c:pt>
                <c:pt idx="78">
                  <c:v>1167.964189</c:v>
                </c:pt>
                <c:pt idx="79">
                  <c:v>1161.9408573000001</c:v>
                </c:pt>
                <c:pt idx="80">
                  <c:v>1155.1148472</c:v>
                </c:pt>
                <c:pt idx="81">
                  <c:v>1149.3738310000001</c:v>
                </c:pt>
                <c:pt idx="82">
                  <c:v>1142.7064894</c:v>
                </c:pt>
                <c:pt idx="83">
                  <c:v>1136.3919604</c:v>
                </c:pt>
                <c:pt idx="84">
                  <c:v>1130.1003949999999</c:v>
                </c:pt>
                <c:pt idx="85">
                  <c:v>1123.7387259</c:v>
                </c:pt>
                <c:pt idx="86">
                  <c:v>1117.7958403</c:v>
                </c:pt>
                <c:pt idx="87">
                  <c:v>1113.5887478</c:v>
                </c:pt>
                <c:pt idx="88">
                  <c:v>1108.4889762</c:v>
                </c:pt>
                <c:pt idx="89">
                  <c:v>1103.251536</c:v>
                </c:pt>
                <c:pt idx="90">
                  <c:v>1098.6293902</c:v>
                </c:pt>
                <c:pt idx="91">
                  <c:v>1093.1627033</c:v>
                </c:pt>
                <c:pt idx="92">
                  <c:v>1088.0300055</c:v>
                </c:pt>
                <c:pt idx="93">
                  <c:v>1082.6802353</c:v>
                </c:pt>
                <c:pt idx="94">
                  <c:v>1077.3636245</c:v>
                </c:pt>
                <c:pt idx="95">
                  <c:v>1072.3232909000001</c:v>
                </c:pt>
                <c:pt idx="96">
                  <c:v>1066.2608719</c:v>
                </c:pt>
                <c:pt idx="97">
                  <c:v>1060.1235128999999</c:v>
                </c:pt>
                <c:pt idx="98">
                  <c:v>1053.5916511999999</c:v>
                </c:pt>
                <c:pt idx="99">
                  <c:v>1047.6649947999999</c:v>
                </c:pt>
                <c:pt idx="100">
                  <c:v>1041.9810645</c:v>
                </c:pt>
                <c:pt idx="101">
                  <c:v>1036.6881512</c:v>
                </c:pt>
                <c:pt idx="102">
                  <c:v>1031.3268247000001</c:v>
                </c:pt>
                <c:pt idx="103">
                  <c:v>1025.5257056</c:v>
                </c:pt>
                <c:pt idx="104">
                  <c:v>1019.6254235</c:v>
                </c:pt>
                <c:pt idx="105">
                  <c:v>1014.0598004</c:v>
                </c:pt>
                <c:pt idx="106">
                  <c:v>1008.5488752</c:v>
                </c:pt>
                <c:pt idx="107">
                  <c:v>1003.7138513</c:v>
                </c:pt>
                <c:pt idx="108">
                  <c:v>999.01980549999996</c:v>
                </c:pt>
                <c:pt idx="109">
                  <c:v>993.45378983000001</c:v>
                </c:pt>
                <c:pt idx="110">
                  <c:v>987.81525751000004</c:v>
                </c:pt>
                <c:pt idx="111">
                  <c:v>982.61209760999998</c:v>
                </c:pt>
                <c:pt idx="112">
                  <c:v>976.91192206999995</c:v>
                </c:pt>
                <c:pt idx="113">
                  <c:v>971.00837463000005</c:v>
                </c:pt>
                <c:pt idx="114">
                  <c:v>964.88923299999999</c:v>
                </c:pt>
                <c:pt idx="115">
                  <c:v>960.26378318000002</c:v>
                </c:pt>
                <c:pt idx="116">
                  <c:v>955.76370526999995</c:v>
                </c:pt>
                <c:pt idx="117">
                  <c:v>951.02842267000005</c:v>
                </c:pt>
                <c:pt idx="118">
                  <c:v>945.90358989000003</c:v>
                </c:pt>
                <c:pt idx="119">
                  <c:v>940.54451888000006</c:v>
                </c:pt>
                <c:pt idx="120">
                  <c:v>934.93361647999996</c:v>
                </c:pt>
                <c:pt idx="121">
                  <c:v>929.62940344000003</c:v>
                </c:pt>
                <c:pt idx="122">
                  <c:v>924.44246884999995</c:v>
                </c:pt>
                <c:pt idx="123">
                  <c:v>918.98269540000001</c:v>
                </c:pt>
                <c:pt idx="124">
                  <c:v>913.63582885000005</c:v>
                </c:pt>
                <c:pt idx="125">
                  <c:v>908.83427300999995</c:v>
                </c:pt>
                <c:pt idx="126">
                  <c:v>903.27555686000005</c:v>
                </c:pt>
                <c:pt idx="127">
                  <c:v>897.34899670000004</c:v>
                </c:pt>
                <c:pt idx="128">
                  <c:v>892.40495596999995</c:v>
                </c:pt>
                <c:pt idx="129">
                  <c:v>887.29025437999996</c:v>
                </c:pt>
                <c:pt idx="130">
                  <c:v>882.08055558000001</c:v>
                </c:pt>
                <c:pt idx="131">
                  <c:v>876.90829674999998</c:v>
                </c:pt>
                <c:pt idx="132">
                  <c:v>872.06266762999996</c:v>
                </c:pt>
                <c:pt idx="133">
                  <c:v>867.25615979999998</c:v>
                </c:pt>
                <c:pt idx="134">
                  <c:v>862.02240824</c:v>
                </c:pt>
                <c:pt idx="135">
                  <c:v>856.72060266999995</c:v>
                </c:pt>
                <c:pt idx="136">
                  <c:v>852.43897260000006</c:v>
                </c:pt>
                <c:pt idx="137">
                  <c:v>847.57671398000002</c:v>
                </c:pt>
                <c:pt idx="138">
                  <c:v>843.05538952999996</c:v>
                </c:pt>
                <c:pt idx="139">
                  <c:v>837.66609166000001</c:v>
                </c:pt>
                <c:pt idx="140">
                  <c:v>832.83571615000005</c:v>
                </c:pt>
                <c:pt idx="141">
                  <c:v>827.58828626000002</c:v>
                </c:pt>
                <c:pt idx="142">
                  <c:v>821.84405976999994</c:v>
                </c:pt>
                <c:pt idx="143">
                  <c:v>816.45179155000005</c:v>
                </c:pt>
                <c:pt idx="144">
                  <c:v>811.55681726</c:v>
                </c:pt>
                <c:pt idx="145">
                  <c:v>806.82067672000005</c:v>
                </c:pt>
                <c:pt idx="146">
                  <c:v>802.03973444999997</c:v>
                </c:pt>
                <c:pt idx="147">
                  <c:v>797.08479987999999</c:v>
                </c:pt>
                <c:pt idx="148">
                  <c:v>792.36509316000001</c:v>
                </c:pt>
                <c:pt idx="149">
                  <c:v>787.93062318</c:v>
                </c:pt>
                <c:pt idx="150">
                  <c:v>782.57045221999999</c:v>
                </c:pt>
                <c:pt idx="151">
                  <c:v>776.72016087999998</c:v>
                </c:pt>
                <c:pt idx="152">
                  <c:v>770.81297003999998</c:v>
                </c:pt>
                <c:pt idx="153">
                  <c:v>765.19700907000004</c:v>
                </c:pt>
                <c:pt idx="154">
                  <c:v>759.20699880999996</c:v>
                </c:pt>
                <c:pt idx="155">
                  <c:v>754.06925578000005</c:v>
                </c:pt>
                <c:pt idx="156">
                  <c:v>748.92695707999997</c:v>
                </c:pt>
                <c:pt idx="157">
                  <c:v>743.68986193000001</c:v>
                </c:pt>
                <c:pt idx="158">
                  <c:v>738.56580237000003</c:v>
                </c:pt>
                <c:pt idx="159">
                  <c:v>733.08230241000001</c:v>
                </c:pt>
                <c:pt idx="160">
                  <c:v>727.96363062</c:v>
                </c:pt>
                <c:pt idx="161">
                  <c:v>722.40308518999996</c:v>
                </c:pt>
                <c:pt idx="162">
                  <c:v>717.68221818999996</c:v>
                </c:pt>
                <c:pt idx="163">
                  <c:v>712.38134061000005</c:v>
                </c:pt>
                <c:pt idx="164">
                  <c:v>706.77361250000001</c:v>
                </c:pt>
                <c:pt idx="165">
                  <c:v>702.01975498000002</c:v>
                </c:pt>
                <c:pt idx="166">
                  <c:v>697.08409820999998</c:v>
                </c:pt>
                <c:pt idx="167">
                  <c:v>691.78477627999996</c:v>
                </c:pt>
                <c:pt idx="168">
                  <c:v>686.37421687000005</c:v>
                </c:pt>
                <c:pt idx="169">
                  <c:v>680.37019206000002</c:v>
                </c:pt>
                <c:pt idx="170">
                  <c:v>675.08093264000001</c:v>
                </c:pt>
                <c:pt idx="171">
                  <c:v>669.40915333999999</c:v>
                </c:pt>
                <c:pt idx="172">
                  <c:v>663.72312703</c:v>
                </c:pt>
                <c:pt idx="173">
                  <c:v>658.38601714000004</c:v>
                </c:pt>
                <c:pt idx="174">
                  <c:v>653.39781049999999</c:v>
                </c:pt>
                <c:pt idx="175">
                  <c:v>648.72903997000003</c:v>
                </c:pt>
                <c:pt idx="176">
                  <c:v>644.52876533000006</c:v>
                </c:pt>
                <c:pt idx="177">
                  <c:v>640.39611675000003</c:v>
                </c:pt>
                <c:pt idx="178">
                  <c:v>635.94858598999997</c:v>
                </c:pt>
                <c:pt idx="179">
                  <c:v>630.55520540999999</c:v>
                </c:pt>
                <c:pt idx="180">
                  <c:v>625.67166391000001</c:v>
                </c:pt>
                <c:pt idx="181">
                  <c:v>620.72548828000004</c:v>
                </c:pt>
                <c:pt idx="182">
                  <c:v>615.87528362</c:v>
                </c:pt>
                <c:pt idx="183">
                  <c:v>611.35780734000002</c:v>
                </c:pt>
                <c:pt idx="184">
                  <c:v>606.42988964000006</c:v>
                </c:pt>
                <c:pt idx="185">
                  <c:v>601.56042368999999</c:v>
                </c:pt>
                <c:pt idx="186">
                  <c:v>596.92746109999996</c:v>
                </c:pt>
                <c:pt idx="187">
                  <c:v>592.22829125999999</c:v>
                </c:pt>
                <c:pt idx="188">
                  <c:v>587.80169057000001</c:v>
                </c:pt>
                <c:pt idx="189">
                  <c:v>583.43825396</c:v>
                </c:pt>
                <c:pt idx="190">
                  <c:v>578.49571133999996</c:v>
                </c:pt>
                <c:pt idx="191">
                  <c:v>573.32310107000001</c:v>
                </c:pt>
                <c:pt idx="192">
                  <c:v>568.45840793000002</c:v>
                </c:pt>
                <c:pt idx="193">
                  <c:v>563.61603540999999</c:v>
                </c:pt>
                <c:pt idx="194">
                  <c:v>558.77786753999999</c:v>
                </c:pt>
                <c:pt idx="195">
                  <c:v>554.11564251000004</c:v>
                </c:pt>
                <c:pt idx="196">
                  <c:v>549.02712904999998</c:v>
                </c:pt>
                <c:pt idx="197">
                  <c:v>544.31535841000004</c:v>
                </c:pt>
                <c:pt idx="198">
                  <c:v>539.89840354</c:v>
                </c:pt>
                <c:pt idx="199">
                  <c:v>535.40283338999996</c:v>
                </c:pt>
                <c:pt idx="200">
                  <c:v>531.29182762999994</c:v>
                </c:pt>
                <c:pt idx="201">
                  <c:v>526.807548</c:v>
                </c:pt>
                <c:pt idx="202">
                  <c:v>522.27054125999996</c:v>
                </c:pt>
                <c:pt idx="203">
                  <c:v>517.39221800999997</c:v>
                </c:pt>
                <c:pt idx="204">
                  <c:v>512.30176551</c:v>
                </c:pt>
                <c:pt idx="205">
                  <c:v>507.70611270000001</c:v>
                </c:pt>
                <c:pt idx="206">
                  <c:v>502.56153705000003</c:v>
                </c:pt>
                <c:pt idx="207">
                  <c:v>497.20755093999998</c:v>
                </c:pt>
                <c:pt idx="208">
                  <c:v>492.33891942999998</c:v>
                </c:pt>
                <c:pt idx="209">
                  <c:v>487.71839997000001</c:v>
                </c:pt>
                <c:pt idx="210">
                  <c:v>483.27014911999999</c:v>
                </c:pt>
                <c:pt idx="211">
                  <c:v>478.82803412999999</c:v>
                </c:pt>
                <c:pt idx="212">
                  <c:v>474.64475125000001</c:v>
                </c:pt>
                <c:pt idx="213">
                  <c:v>469.89290581</c:v>
                </c:pt>
                <c:pt idx="214">
                  <c:v>465.09832700999999</c:v>
                </c:pt>
                <c:pt idx="215">
                  <c:v>460.30573457000003</c:v>
                </c:pt>
                <c:pt idx="216">
                  <c:v>454.69815296000002</c:v>
                </c:pt>
                <c:pt idx="217">
                  <c:v>449.85096471999998</c:v>
                </c:pt>
                <c:pt idx="218">
                  <c:v>444.74906705000001</c:v>
                </c:pt>
                <c:pt idx="219">
                  <c:v>440.08008027</c:v>
                </c:pt>
                <c:pt idx="220">
                  <c:v>435.72742557999999</c:v>
                </c:pt>
                <c:pt idx="221">
                  <c:v>430.95670166999997</c:v>
                </c:pt>
                <c:pt idx="222">
                  <c:v>426.55285149999997</c:v>
                </c:pt>
                <c:pt idx="223">
                  <c:v>422.41973531999997</c:v>
                </c:pt>
                <c:pt idx="224">
                  <c:v>418.25828280000002</c:v>
                </c:pt>
                <c:pt idx="225">
                  <c:v>413.62903351</c:v>
                </c:pt>
                <c:pt idx="226">
                  <c:v>409.47752909000002</c:v>
                </c:pt>
                <c:pt idx="227">
                  <c:v>407.09707019000001</c:v>
                </c:pt>
                <c:pt idx="228">
                  <c:v>403.30705110999997</c:v>
                </c:pt>
                <c:pt idx="229">
                  <c:v>399.82817559</c:v>
                </c:pt>
                <c:pt idx="230">
                  <c:v>396.51956627999999</c:v>
                </c:pt>
                <c:pt idx="231">
                  <c:v>393.22082707999999</c:v>
                </c:pt>
                <c:pt idx="232">
                  <c:v>389.59402621999999</c:v>
                </c:pt>
                <c:pt idx="233">
                  <c:v>386.41279825999999</c:v>
                </c:pt>
                <c:pt idx="234">
                  <c:v>383.29466193000002</c:v>
                </c:pt>
                <c:pt idx="235">
                  <c:v>380.44703586999998</c:v>
                </c:pt>
                <c:pt idx="236">
                  <c:v>377.58778211999999</c:v>
                </c:pt>
                <c:pt idx="237">
                  <c:v>374.61599167000003</c:v>
                </c:pt>
                <c:pt idx="238">
                  <c:v>371.20709612000002</c:v>
                </c:pt>
                <c:pt idx="239">
                  <c:v>368.16031820000001</c:v>
                </c:pt>
                <c:pt idx="240">
                  <c:v>364.92653609000001</c:v>
                </c:pt>
                <c:pt idx="241">
                  <c:v>361.50139517000002</c:v>
                </c:pt>
                <c:pt idx="242">
                  <c:v>358.16828683</c:v>
                </c:pt>
                <c:pt idx="243">
                  <c:v>354.85688847</c:v>
                </c:pt>
                <c:pt idx="244">
                  <c:v>351.39690639999998</c:v>
                </c:pt>
                <c:pt idx="245">
                  <c:v>347.78662320000001</c:v>
                </c:pt>
                <c:pt idx="246">
                  <c:v>344.35386269999998</c:v>
                </c:pt>
                <c:pt idx="247">
                  <c:v>340.79284627999999</c:v>
                </c:pt>
                <c:pt idx="248">
                  <c:v>337.18961768000003</c:v>
                </c:pt>
                <c:pt idx="249">
                  <c:v>333.78887627</c:v>
                </c:pt>
                <c:pt idx="250">
                  <c:v>330.44588897</c:v>
                </c:pt>
                <c:pt idx="251">
                  <c:v>327.06743927000002</c:v>
                </c:pt>
                <c:pt idx="252">
                  <c:v>323.60412635</c:v>
                </c:pt>
                <c:pt idx="253">
                  <c:v>320.07384976999998</c:v>
                </c:pt>
                <c:pt idx="254">
                  <c:v>316.65907773999999</c:v>
                </c:pt>
                <c:pt idx="255">
                  <c:v>313.36286446000003</c:v>
                </c:pt>
                <c:pt idx="256">
                  <c:v>310.25223244</c:v>
                </c:pt>
                <c:pt idx="257">
                  <c:v>307.04075254999998</c:v>
                </c:pt>
                <c:pt idx="258">
                  <c:v>303.61286094000002</c:v>
                </c:pt>
                <c:pt idx="259">
                  <c:v>300.49544044999999</c:v>
                </c:pt>
                <c:pt idx="260">
                  <c:v>297.23861729999999</c:v>
                </c:pt>
                <c:pt idx="261">
                  <c:v>294.20713044000001</c:v>
                </c:pt>
                <c:pt idx="262">
                  <c:v>291.07509377000002</c:v>
                </c:pt>
                <c:pt idx="263">
                  <c:v>287.93279625000002</c:v>
                </c:pt>
                <c:pt idx="264">
                  <c:v>284.62256243000002</c:v>
                </c:pt>
                <c:pt idx="265">
                  <c:v>281.16094793000002</c:v>
                </c:pt>
                <c:pt idx="266">
                  <c:v>278.07038083999998</c:v>
                </c:pt>
                <c:pt idx="267">
                  <c:v>274.70073665000001</c:v>
                </c:pt>
                <c:pt idx="268">
                  <c:v>271.54759976000003</c:v>
                </c:pt>
                <c:pt idx="269">
                  <c:v>268.36065932000002</c:v>
                </c:pt>
                <c:pt idx="270">
                  <c:v>265.25281226999999</c:v>
                </c:pt>
                <c:pt idx="271">
                  <c:v>262.10912277</c:v>
                </c:pt>
                <c:pt idx="272">
                  <c:v>259.10696822</c:v>
                </c:pt>
                <c:pt idx="273">
                  <c:v>255.75198562</c:v>
                </c:pt>
                <c:pt idx="274">
                  <c:v>252.29806350999999</c:v>
                </c:pt>
                <c:pt idx="275">
                  <c:v>249.40076794999999</c:v>
                </c:pt>
                <c:pt idx="276">
                  <c:v>246.34300665999999</c:v>
                </c:pt>
                <c:pt idx="277">
                  <c:v>243.25379100000001</c:v>
                </c:pt>
                <c:pt idx="278">
                  <c:v>240.43413912</c:v>
                </c:pt>
                <c:pt idx="279">
                  <c:v>238.41644502</c:v>
                </c:pt>
                <c:pt idx="280">
                  <c:v>236.27175170999999</c:v>
                </c:pt>
                <c:pt idx="281">
                  <c:v>233.93550381</c:v>
                </c:pt>
                <c:pt idx="282">
                  <c:v>231.93853100999999</c:v>
                </c:pt>
                <c:pt idx="283">
                  <c:v>230.00368741</c:v>
                </c:pt>
                <c:pt idx="284">
                  <c:v>227.92752684999999</c:v>
                </c:pt>
                <c:pt idx="285">
                  <c:v>225.8379687</c:v>
                </c:pt>
                <c:pt idx="286">
                  <c:v>223.76014939999999</c:v>
                </c:pt>
                <c:pt idx="287">
                  <c:v>221.56662519</c:v>
                </c:pt>
                <c:pt idx="288">
                  <c:v>219.47753323000001</c:v>
                </c:pt>
                <c:pt idx="289">
                  <c:v>217.51841708000001</c:v>
                </c:pt>
                <c:pt idx="290">
                  <c:v>215.48189877999999</c:v>
                </c:pt>
                <c:pt idx="291">
                  <c:v>213.27320921</c:v>
                </c:pt>
                <c:pt idx="292">
                  <c:v>211.35454232999999</c:v>
                </c:pt>
                <c:pt idx="293">
                  <c:v>209.53974424</c:v>
                </c:pt>
                <c:pt idx="294">
                  <c:v>207.51166480000001</c:v>
                </c:pt>
                <c:pt idx="295">
                  <c:v>205.55815279999999</c:v>
                </c:pt>
                <c:pt idx="296">
                  <c:v>203.43865502</c:v>
                </c:pt>
                <c:pt idx="297">
                  <c:v>201.38724526999999</c:v>
                </c:pt>
                <c:pt idx="298">
                  <c:v>199.30979379999999</c:v>
                </c:pt>
                <c:pt idx="299">
                  <c:v>197.1527662</c:v>
                </c:pt>
                <c:pt idx="300">
                  <c:v>195.33501627000001</c:v>
                </c:pt>
                <c:pt idx="301">
                  <c:v>193.44771557000001</c:v>
                </c:pt>
                <c:pt idx="302">
                  <c:v>191.47222613</c:v>
                </c:pt>
                <c:pt idx="303">
                  <c:v>189.59765035999999</c:v>
                </c:pt>
                <c:pt idx="304">
                  <c:v>187.73208742</c:v>
                </c:pt>
                <c:pt idx="305">
                  <c:v>185.84739513</c:v>
                </c:pt>
                <c:pt idx="306">
                  <c:v>183.81532050999999</c:v>
                </c:pt>
                <c:pt idx="307">
                  <c:v>181.87023022</c:v>
                </c:pt>
                <c:pt idx="308">
                  <c:v>179.78957167999999</c:v>
                </c:pt>
                <c:pt idx="309">
                  <c:v>177.80302594</c:v>
                </c:pt>
                <c:pt idx="310">
                  <c:v>175.94857647000001</c:v>
                </c:pt>
                <c:pt idx="311">
                  <c:v>174.11411692999999</c:v>
                </c:pt>
                <c:pt idx="312">
                  <c:v>172.14977017000001</c:v>
                </c:pt>
                <c:pt idx="313">
                  <c:v>170.36598923</c:v>
                </c:pt>
                <c:pt idx="314">
                  <c:v>168.68537659</c:v>
                </c:pt>
                <c:pt idx="315">
                  <c:v>166.99925361000001</c:v>
                </c:pt>
                <c:pt idx="316">
                  <c:v>165.28943606999999</c:v>
                </c:pt>
                <c:pt idx="317">
                  <c:v>163.40326229999999</c:v>
                </c:pt>
                <c:pt idx="318">
                  <c:v>161.70691038000001</c:v>
                </c:pt>
                <c:pt idx="319">
                  <c:v>159.79291167</c:v>
                </c:pt>
                <c:pt idx="320">
                  <c:v>157.93928174999999</c:v>
                </c:pt>
                <c:pt idx="321">
                  <c:v>156.07902390999999</c:v>
                </c:pt>
                <c:pt idx="322">
                  <c:v>154.26205049000001</c:v>
                </c:pt>
                <c:pt idx="323">
                  <c:v>152.31531164</c:v>
                </c:pt>
                <c:pt idx="324">
                  <c:v>151.02968913000001</c:v>
                </c:pt>
                <c:pt idx="325">
                  <c:v>149.74737736</c:v>
                </c:pt>
                <c:pt idx="326">
                  <c:v>148.85864816</c:v>
                </c:pt>
                <c:pt idx="327">
                  <c:v>147.72985718000001</c:v>
                </c:pt>
                <c:pt idx="328">
                  <c:v>146.73878303000001</c:v>
                </c:pt>
                <c:pt idx="329">
                  <c:v>146.07388854999999</c:v>
                </c:pt>
                <c:pt idx="330">
                  <c:v>145.55757635000001</c:v>
                </c:pt>
                <c:pt idx="331">
                  <c:v>144.80876774000001</c:v>
                </c:pt>
                <c:pt idx="332">
                  <c:v>144.17466662999999</c:v>
                </c:pt>
                <c:pt idx="333">
                  <c:v>143.55708190999999</c:v>
                </c:pt>
                <c:pt idx="334">
                  <c:v>142.63519070999999</c:v>
                </c:pt>
                <c:pt idx="335">
                  <c:v>141.75400959000001</c:v>
                </c:pt>
                <c:pt idx="336">
                  <c:v>140.86826862999999</c:v>
                </c:pt>
                <c:pt idx="337">
                  <c:v>140.04923701999999</c:v>
                </c:pt>
                <c:pt idx="338">
                  <c:v>139.37668479999999</c:v>
                </c:pt>
                <c:pt idx="339">
                  <c:v>138.22313047</c:v>
                </c:pt>
                <c:pt idx="340">
                  <c:v>137.45857953999999</c:v>
                </c:pt>
                <c:pt idx="341">
                  <c:v>136.91024415000001</c:v>
                </c:pt>
                <c:pt idx="342">
                  <c:v>136.36773858999999</c:v>
                </c:pt>
                <c:pt idx="343">
                  <c:v>135.98286512999999</c:v>
                </c:pt>
                <c:pt idx="344">
                  <c:v>135.09808477000001</c:v>
                </c:pt>
                <c:pt idx="345">
                  <c:v>134.31811554000001</c:v>
                </c:pt>
                <c:pt idx="346">
                  <c:v>133.85232934999999</c:v>
                </c:pt>
                <c:pt idx="347">
                  <c:v>133.01053246999999</c:v>
                </c:pt>
                <c:pt idx="348">
                  <c:v>132.24610743</c:v>
                </c:pt>
                <c:pt idx="349">
                  <c:v>131.36589050000001</c:v>
                </c:pt>
                <c:pt idx="350">
                  <c:v>130.46237762000001</c:v>
                </c:pt>
                <c:pt idx="351">
                  <c:v>129.66251807</c:v>
                </c:pt>
                <c:pt idx="352">
                  <c:v>128.40259148999999</c:v>
                </c:pt>
                <c:pt idx="353">
                  <c:v>126.98918154</c:v>
                </c:pt>
                <c:pt idx="354">
                  <c:v>125.38457705</c:v>
                </c:pt>
                <c:pt idx="355">
                  <c:v>123.88023432</c:v>
                </c:pt>
                <c:pt idx="356">
                  <c:v>122.32674247</c:v>
                </c:pt>
                <c:pt idx="357">
                  <c:v>120.75408228000001</c:v>
                </c:pt>
                <c:pt idx="358">
                  <c:v>119.33936521</c:v>
                </c:pt>
                <c:pt idx="359">
                  <c:v>117.92513305</c:v>
                </c:pt>
                <c:pt idx="360">
                  <c:v>116.4881604</c:v>
                </c:pt>
                <c:pt idx="361">
                  <c:v>114.93199364</c:v>
                </c:pt>
                <c:pt idx="362">
                  <c:v>113.37715098</c:v>
                </c:pt>
                <c:pt idx="363">
                  <c:v>111.84131981</c:v>
                </c:pt>
                <c:pt idx="364">
                  <c:v>110.37966193</c:v>
                </c:pt>
              </c:numCache>
            </c:numRef>
          </c:val>
        </c:ser>
        <c:ser>
          <c:idx val="2"/>
          <c:order val="1"/>
          <c:tx>
            <c:strRef>
              <c:f>'A5.1 (A5.1Q - A5.1T)'!$S$33</c:f>
              <c:strCache>
                <c:ptCount val="1"/>
                <c:pt idx="0">
                  <c:v>NDM 73.2-732 MWh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val>
            <c:numRef>
              <c:f>'A5.1 (A5.1Q - A5.1T)'!$S$34:$S$398</c:f>
              <c:numCache>
                <c:formatCode>0</c:formatCode>
                <c:ptCount val="365"/>
                <c:pt idx="0">
                  <c:v>298.99338332000002</c:v>
                </c:pt>
                <c:pt idx="1">
                  <c:v>292.73920523999999</c:v>
                </c:pt>
                <c:pt idx="2">
                  <c:v>286.01052456999997</c:v>
                </c:pt>
                <c:pt idx="3">
                  <c:v>280.12432779</c:v>
                </c:pt>
                <c:pt idx="4">
                  <c:v>274.89034555000001</c:v>
                </c:pt>
                <c:pt idx="5">
                  <c:v>271.35530734999998</c:v>
                </c:pt>
                <c:pt idx="6">
                  <c:v>267.32320278999998</c:v>
                </c:pt>
                <c:pt idx="7">
                  <c:v>263.99367617000001</c:v>
                </c:pt>
                <c:pt idx="8">
                  <c:v>259.86379276999998</c:v>
                </c:pt>
                <c:pt idx="9">
                  <c:v>256.24730898000001</c:v>
                </c:pt>
                <c:pt idx="10">
                  <c:v>254.00242288000001</c:v>
                </c:pt>
                <c:pt idx="11">
                  <c:v>251.68075266</c:v>
                </c:pt>
                <c:pt idx="12">
                  <c:v>249.82057427999999</c:v>
                </c:pt>
                <c:pt idx="13">
                  <c:v>247.73211616</c:v>
                </c:pt>
                <c:pt idx="14">
                  <c:v>246.09200508000001</c:v>
                </c:pt>
                <c:pt idx="15">
                  <c:v>244.29673954</c:v>
                </c:pt>
                <c:pt idx="16">
                  <c:v>242.89611717</c:v>
                </c:pt>
                <c:pt idx="17">
                  <c:v>241.68488364999999</c:v>
                </c:pt>
                <c:pt idx="18">
                  <c:v>240.16485306000001</c:v>
                </c:pt>
                <c:pt idx="19">
                  <c:v>238.12217981000001</c:v>
                </c:pt>
                <c:pt idx="20">
                  <c:v>236.9410072</c:v>
                </c:pt>
                <c:pt idx="21">
                  <c:v>235.70975475</c:v>
                </c:pt>
                <c:pt idx="22">
                  <c:v>234.36061932000001</c:v>
                </c:pt>
                <c:pt idx="23">
                  <c:v>233.30485865</c:v>
                </c:pt>
                <c:pt idx="24">
                  <c:v>232.10669390000001</c:v>
                </c:pt>
                <c:pt idx="25">
                  <c:v>230.50553005</c:v>
                </c:pt>
                <c:pt idx="26">
                  <c:v>228.44007986</c:v>
                </c:pt>
                <c:pt idx="27">
                  <c:v>226.54855695000001</c:v>
                </c:pt>
                <c:pt idx="28">
                  <c:v>224.69670626999999</c:v>
                </c:pt>
                <c:pt idx="29">
                  <c:v>223.33363990999999</c:v>
                </c:pt>
                <c:pt idx="30">
                  <c:v>222.28844867999999</c:v>
                </c:pt>
                <c:pt idx="31">
                  <c:v>220.43589675999999</c:v>
                </c:pt>
                <c:pt idx="32">
                  <c:v>219.57081539999999</c:v>
                </c:pt>
                <c:pt idx="33">
                  <c:v>218.55948701</c:v>
                </c:pt>
                <c:pt idx="34">
                  <c:v>217.34833896999999</c:v>
                </c:pt>
                <c:pt idx="35">
                  <c:v>216.09089062999999</c:v>
                </c:pt>
                <c:pt idx="36">
                  <c:v>214.81700336</c:v>
                </c:pt>
                <c:pt idx="37">
                  <c:v>213.60487762</c:v>
                </c:pt>
                <c:pt idx="38">
                  <c:v>212.08359206</c:v>
                </c:pt>
                <c:pt idx="39">
                  <c:v>210.39388697000001</c:v>
                </c:pt>
                <c:pt idx="40">
                  <c:v>208.37663769</c:v>
                </c:pt>
                <c:pt idx="41">
                  <c:v>205.59895693999999</c:v>
                </c:pt>
                <c:pt idx="42">
                  <c:v>204.52354475999999</c:v>
                </c:pt>
                <c:pt idx="43">
                  <c:v>202.73956451999999</c:v>
                </c:pt>
                <c:pt idx="44">
                  <c:v>201.12854716999999</c:v>
                </c:pt>
                <c:pt idx="45">
                  <c:v>199.98458167000001</c:v>
                </c:pt>
                <c:pt idx="46">
                  <c:v>199.04499034</c:v>
                </c:pt>
                <c:pt idx="47">
                  <c:v>197.44068737000001</c:v>
                </c:pt>
                <c:pt idx="48">
                  <c:v>196.38399247000001</c:v>
                </c:pt>
                <c:pt idx="49">
                  <c:v>194.80007236</c:v>
                </c:pt>
                <c:pt idx="50">
                  <c:v>193.12117006</c:v>
                </c:pt>
                <c:pt idx="51">
                  <c:v>191.31366453999999</c:v>
                </c:pt>
                <c:pt idx="52">
                  <c:v>188.66687444999999</c:v>
                </c:pt>
                <c:pt idx="53">
                  <c:v>187.20905341</c:v>
                </c:pt>
                <c:pt idx="54">
                  <c:v>186.08473620000001</c:v>
                </c:pt>
                <c:pt idx="55">
                  <c:v>185.12643584</c:v>
                </c:pt>
                <c:pt idx="56">
                  <c:v>184.46518154</c:v>
                </c:pt>
                <c:pt idx="57">
                  <c:v>183.7630408</c:v>
                </c:pt>
                <c:pt idx="58">
                  <c:v>182.3914217</c:v>
                </c:pt>
                <c:pt idx="59">
                  <c:v>181.59773197999999</c:v>
                </c:pt>
                <c:pt idx="60">
                  <c:v>181.510131</c:v>
                </c:pt>
                <c:pt idx="61">
                  <c:v>180.56617678999999</c:v>
                </c:pt>
                <c:pt idx="62">
                  <c:v>179.83661488000001</c:v>
                </c:pt>
                <c:pt idx="63">
                  <c:v>177.82074711999999</c:v>
                </c:pt>
                <c:pt idx="64">
                  <c:v>176.68375219999999</c:v>
                </c:pt>
                <c:pt idx="65">
                  <c:v>175.74586517</c:v>
                </c:pt>
                <c:pt idx="66">
                  <c:v>175.12352715</c:v>
                </c:pt>
                <c:pt idx="67">
                  <c:v>173.88972785999999</c:v>
                </c:pt>
                <c:pt idx="68">
                  <c:v>173.25059734000001</c:v>
                </c:pt>
                <c:pt idx="69">
                  <c:v>172.45621711999999</c:v>
                </c:pt>
                <c:pt idx="70">
                  <c:v>171.69784733</c:v>
                </c:pt>
                <c:pt idx="71">
                  <c:v>170.28378805</c:v>
                </c:pt>
                <c:pt idx="72">
                  <c:v>169.85722733</c:v>
                </c:pt>
                <c:pt idx="73">
                  <c:v>169.12646103</c:v>
                </c:pt>
                <c:pt idx="74">
                  <c:v>168.58411307</c:v>
                </c:pt>
                <c:pt idx="75">
                  <c:v>168.22771170999999</c:v>
                </c:pt>
                <c:pt idx="76">
                  <c:v>167.72001008000001</c:v>
                </c:pt>
                <c:pt idx="77">
                  <c:v>167.10584681</c:v>
                </c:pt>
                <c:pt idx="78">
                  <c:v>166.65617581999999</c:v>
                </c:pt>
                <c:pt idx="79">
                  <c:v>166.16769532000001</c:v>
                </c:pt>
                <c:pt idx="80">
                  <c:v>165.52928360999999</c:v>
                </c:pt>
                <c:pt idx="81">
                  <c:v>164.67396029</c:v>
                </c:pt>
                <c:pt idx="82">
                  <c:v>164.11422146999999</c:v>
                </c:pt>
                <c:pt idx="83">
                  <c:v>163.49130059999999</c:v>
                </c:pt>
                <c:pt idx="84">
                  <c:v>162.81307860000001</c:v>
                </c:pt>
                <c:pt idx="85">
                  <c:v>162.0285441</c:v>
                </c:pt>
                <c:pt idx="86">
                  <c:v>161.53672972000001</c:v>
                </c:pt>
                <c:pt idx="87">
                  <c:v>160.57267123</c:v>
                </c:pt>
                <c:pt idx="88">
                  <c:v>160.11735207999999</c:v>
                </c:pt>
                <c:pt idx="89">
                  <c:v>159.15414849999999</c:v>
                </c:pt>
                <c:pt idx="90">
                  <c:v>158.09663024</c:v>
                </c:pt>
                <c:pt idx="91">
                  <c:v>157.35470096</c:v>
                </c:pt>
                <c:pt idx="92">
                  <c:v>156.72959029</c:v>
                </c:pt>
                <c:pt idx="93">
                  <c:v>156.24641011</c:v>
                </c:pt>
                <c:pt idx="94">
                  <c:v>155.37148124999999</c:v>
                </c:pt>
                <c:pt idx="95">
                  <c:v>154.49785388999999</c:v>
                </c:pt>
                <c:pt idx="96">
                  <c:v>154.20559168</c:v>
                </c:pt>
                <c:pt idx="97">
                  <c:v>153.69668795999999</c:v>
                </c:pt>
                <c:pt idx="98">
                  <c:v>153.32736491</c:v>
                </c:pt>
                <c:pt idx="99">
                  <c:v>152.72045360000001</c:v>
                </c:pt>
                <c:pt idx="100">
                  <c:v>152.15801830000001</c:v>
                </c:pt>
                <c:pt idx="101">
                  <c:v>151.32332263000001</c:v>
                </c:pt>
                <c:pt idx="102">
                  <c:v>150.76517699999999</c:v>
                </c:pt>
                <c:pt idx="103">
                  <c:v>150.30975293</c:v>
                </c:pt>
                <c:pt idx="104">
                  <c:v>149.61819925</c:v>
                </c:pt>
                <c:pt idx="105">
                  <c:v>148.35641340000001</c:v>
                </c:pt>
                <c:pt idx="106">
                  <c:v>147.57026820999999</c:v>
                </c:pt>
                <c:pt idx="107">
                  <c:v>146.16388671999999</c:v>
                </c:pt>
                <c:pt idx="108">
                  <c:v>145.22128480000001</c:v>
                </c:pt>
                <c:pt idx="109">
                  <c:v>144.57507233000001</c:v>
                </c:pt>
                <c:pt idx="110">
                  <c:v>143.66096493000001</c:v>
                </c:pt>
                <c:pt idx="111">
                  <c:v>142.62396369999999</c:v>
                </c:pt>
                <c:pt idx="112">
                  <c:v>141.89114939999999</c:v>
                </c:pt>
                <c:pt idx="113">
                  <c:v>141.02960923000001</c:v>
                </c:pt>
                <c:pt idx="114">
                  <c:v>140.49351333000001</c:v>
                </c:pt>
                <c:pt idx="115">
                  <c:v>139.17158860000001</c:v>
                </c:pt>
                <c:pt idx="116">
                  <c:v>137.56527105999999</c:v>
                </c:pt>
                <c:pt idx="117">
                  <c:v>136.49243261999999</c:v>
                </c:pt>
                <c:pt idx="118">
                  <c:v>135.43411029000001</c:v>
                </c:pt>
                <c:pt idx="119">
                  <c:v>134.78213908999999</c:v>
                </c:pt>
                <c:pt idx="120">
                  <c:v>133.80519831999999</c:v>
                </c:pt>
                <c:pt idx="121">
                  <c:v>132.81731450999999</c:v>
                </c:pt>
                <c:pt idx="122">
                  <c:v>132.07606154999999</c:v>
                </c:pt>
                <c:pt idx="123">
                  <c:v>131.09961005</c:v>
                </c:pt>
                <c:pt idx="124">
                  <c:v>130.10072615999999</c:v>
                </c:pt>
                <c:pt idx="125">
                  <c:v>128.75571027000001</c:v>
                </c:pt>
                <c:pt idx="126">
                  <c:v>128.2207616</c:v>
                </c:pt>
                <c:pt idx="127">
                  <c:v>127.78325658999999</c:v>
                </c:pt>
                <c:pt idx="128">
                  <c:v>127.26921831999999</c:v>
                </c:pt>
                <c:pt idx="129">
                  <c:v>126.61590559</c:v>
                </c:pt>
                <c:pt idx="130">
                  <c:v>126.14498979</c:v>
                </c:pt>
                <c:pt idx="131">
                  <c:v>125.68529963</c:v>
                </c:pt>
                <c:pt idx="132">
                  <c:v>125.02967551</c:v>
                </c:pt>
                <c:pt idx="133">
                  <c:v>124.08612998</c:v>
                </c:pt>
                <c:pt idx="134">
                  <c:v>123.34720704999999</c:v>
                </c:pt>
                <c:pt idx="135">
                  <c:v>122.85395258</c:v>
                </c:pt>
                <c:pt idx="136">
                  <c:v>122.25357201999999</c:v>
                </c:pt>
                <c:pt idx="137">
                  <c:v>121.19862922</c:v>
                </c:pt>
                <c:pt idx="138">
                  <c:v>120.32204923</c:v>
                </c:pt>
                <c:pt idx="139">
                  <c:v>119.8755312</c:v>
                </c:pt>
                <c:pt idx="140">
                  <c:v>119.03984853999999</c:v>
                </c:pt>
                <c:pt idx="141">
                  <c:v>118.75056931</c:v>
                </c:pt>
                <c:pt idx="142">
                  <c:v>118.37735578</c:v>
                </c:pt>
                <c:pt idx="143">
                  <c:v>117.89186420999999</c:v>
                </c:pt>
                <c:pt idx="144">
                  <c:v>117.14952323</c:v>
                </c:pt>
                <c:pt idx="145">
                  <c:v>116.41645615</c:v>
                </c:pt>
                <c:pt idx="146">
                  <c:v>115.80310627</c:v>
                </c:pt>
                <c:pt idx="147">
                  <c:v>115.0784585</c:v>
                </c:pt>
                <c:pt idx="148">
                  <c:v>114.41993673</c:v>
                </c:pt>
                <c:pt idx="149">
                  <c:v>113.74677955999999</c:v>
                </c:pt>
                <c:pt idx="150">
                  <c:v>113.27254502</c:v>
                </c:pt>
                <c:pt idx="151">
                  <c:v>113.06094141</c:v>
                </c:pt>
                <c:pt idx="152">
                  <c:v>112.81572064</c:v>
                </c:pt>
                <c:pt idx="153">
                  <c:v>112.48192576</c:v>
                </c:pt>
                <c:pt idx="154">
                  <c:v>112.17715778</c:v>
                </c:pt>
                <c:pt idx="155">
                  <c:v>111.53646766999999</c:v>
                </c:pt>
                <c:pt idx="156">
                  <c:v>110.85701851</c:v>
                </c:pt>
                <c:pt idx="157">
                  <c:v>110.39649648</c:v>
                </c:pt>
                <c:pt idx="158">
                  <c:v>109.75675062000001</c:v>
                </c:pt>
                <c:pt idx="159">
                  <c:v>109.32605627</c:v>
                </c:pt>
                <c:pt idx="160">
                  <c:v>108.66930781000001</c:v>
                </c:pt>
                <c:pt idx="161">
                  <c:v>108.09913898000001</c:v>
                </c:pt>
                <c:pt idx="162">
                  <c:v>107.38305601</c:v>
                </c:pt>
                <c:pt idx="163">
                  <c:v>106.87967551</c:v>
                </c:pt>
                <c:pt idx="164">
                  <c:v>106.41574872</c:v>
                </c:pt>
                <c:pt idx="165">
                  <c:v>105.90008914000001</c:v>
                </c:pt>
                <c:pt idx="166">
                  <c:v>105.48521488999999</c:v>
                </c:pt>
                <c:pt idx="167">
                  <c:v>104.87764310999999</c:v>
                </c:pt>
                <c:pt idx="168">
                  <c:v>104.53096011</c:v>
                </c:pt>
                <c:pt idx="169">
                  <c:v>104.10094447</c:v>
                </c:pt>
                <c:pt idx="170">
                  <c:v>103.45832322</c:v>
                </c:pt>
                <c:pt idx="171">
                  <c:v>102.92205152</c:v>
                </c:pt>
                <c:pt idx="172">
                  <c:v>102.46506465</c:v>
                </c:pt>
                <c:pt idx="173">
                  <c:v>101.53327303</c:v>
                </c:pt>
                <c:pt idx="174">
                  <c:v>100.33149112</c:v>
                </c:pt>
                <c:pt idx="175">
                  <c:v>99.613223585</c:v>
                </c:pt>
                <c:pt idx="176">
                  <c:v>98.771537111000001</c:v>
                </c:pt>
                <c:pt idx="177">
                  <c:v>98.088576962999994</c:v>
                </c:pt>
                <c:pt idx="178">
                  <c:v>97.537052794000004</c:v>
                </c:pt>
                <c:pt idx="179">
                  <c:v>97.160462623000001</c:v>
                </c:pt>
                <c:pt idx="180">
                  <c:v>96.625045986000003</c:v>
                </c:pt>
                <c:pt idx="181">
                  <c:v>96.260000117999994</c:v>
                </c:pt>
                <c:pt idx="182">
                  <c:v>95.717437356999994</c:v>
                </c:pt>
                <c:pt idx="183">
                  <c:v>95.159594244000004</c:v>
                </c:pt>
                <c:pt idx="184">
                  <c:v>94.697200842000001</c:v>
                </c:pt>
                <c:pt idx="185">
                  <c:v>93.955831673000006</c:v>
                </c:pt>
                <c:pt idx="186">
                  <c:v>92.831986466999993</c:v>
                </c:pt>
                <c:pt idx="187">
                  <c:v>92.109302267999993</c:v>
                </c:pt>
                <c:pt idx="188">
                  <c:v>91.100087285000001</c:v>
                </c:pt>
                <c:pt idx="189">
                  <c:v>90.002971943000006</c:v>
                </c:pt>
                <c:pt idx="190">
                  <c:v>89.355499194999993</c:v>
                </c:pt>
                <c:pt idx="191">
                  <c:v>89.067826929999995</c:v>
                </c:pt>
                <c:pt idx="192">
                  <c:v>88.625741263999998</c:v>
                </c:pt>
                <c:pt idx="193">
                  <c:v>88.100278680000002</c:v>
                </c:pt>
                <c:pt idx="194">
                  <c:v>87.417018081999998</c:v>
                </c:pt>
                <c:pt idx="195">
                  <c:v>86.848170125999999</c:v>
                </c:pt>
                <c:pt idx="196">
                  <c:v>86.472960198999999</c:v>
                </c:pt>
                <c:pt idx="197">
                  <c:v>85.711827025999995</c:v>
                </c:pt>
                <c:pt idx="198">
                  <c:v>84.633576617000003</c:v>
                </c:pt>
                <c:pt idx="199">
                  <c:v>83.792186954000002</c:v>
                </c:pt>
                <c:pt idx="200">
                  <c:v>82.867467648000002</c:v>
                </c:pt>
                <c:pt idx="201">
                  <c:v>82.173777501000004</c:v>
                </c:pt>
                <c:pt idx="202">
                  <c:v>81.281050778999997</c:v>
                </c:pt>
                <c:pt idx="203">
                  <c:v>80.750517505999994</c:v>
                </c:pt>
                <c:pt idx="204">
                  <c:v>80.179830193000001</c:v>
                </c:pt>
                <c:pt idx="205">
                  <c:v>79.637933193999999</c:v>
                </c:pt>
                <c:pt idx="206">
                  <c:v>79.271891432000004</c:v>
                </c:pt>
                <c:pt idx="207">
                  <c:v>78.851163323999998</c:v>
                </c:pt>
                <c:pt idx="208">
                  <c:v>78.312239626999997</c:v>
                </c:pt>
                <c:pt idx="209">
                  <c:v>77.874977376999993</c:v>
                </c:pt>
                <c:pt idx="210">
                  <c:v>77.086269243000004</c:v>
                </c:pt>
                <c:pt idx="211">
                  <c:v>76.502279310999995</c:v>
                </c:pt>
                <c:pt idx="212">
                  <c:v>75.826104510999997</c:v>
                </c:pt>
                <c:pt idx="213">
                  <c:v>75.400224390000005</c:v>
                </c:pt>
                <c:pt idx="214">
                  <c:v>74.840835287000004</c:v>
                </c:pt>
                <c:pt idx="215">
                  <c:v>74.454992711000003</c:v>
                </c:pt>
                <c:pt idx="216">
                  <c:v>74.309191190000007</c:v>
                </c:pt>
                <c:pt idx="217">
                  <c:v>73.630226336999996</c:v>
                </c:pt>
                <c:pt idx="218">
                  <c:v>73.268011854999997</c:v>
                </c:pt>
                <c:pt idx="219">
                  <c:v>72.709212300999994</c:v>
                </c:pt>
                <c:pt idx="220">
                  <c:v>71.943399024000001</c:v>
                </c:pt>
                <c:pt idx="221">
                  <c:v>71.338030062000001</c:v>
                </c:pt>
                <c:pt idx="222">
                  <c:v>70.519078444000002</c:v>
                </c:pt>
                <c:pt idx="223">
                  <c:v>69.628304365000005</c:v>
                </c:pt>
                <c:pt idx="224">
                  <c:v>68.904777163999995</c:v>
                </c:pt>
                <c:pt idx="225">
                  <c:v>68.369876959999999</c:v>
                </c:pt>
                <c:pt idx="226">
                  <c:v>67.724763988999996</c:v>
                </c:pt>
                <c:pt idx="227">
                  <c:v>67.295884389999998</c:v>
                </c:pt>
                <c:pt idx="228">
                  <c:v>67.146283776000004</c:v>
                </c:pt>
                <c:pt idx="229">
                  <c:v>66.957529696999998</c:v>
                </c:pt>
                <c:pt idx="230">
                  <c:v>66.557596055000005</c:v>
                </c:pt>
                <c:pt idx="231">
                  <c:v>66.206877042000002</c:v>
                </c:pt>
                <c:pt idx="232">
                  <c:v>65.967266377000001</c:v>
                </c:pt>
                <c:pt idx="233">
                  <c:v>65.383818145999996</c:v>
                </c:pt>
                <c:pt idx="234">
                  <c:v>64.907993284</c:v>
                </c:pt>
                <c:pt idx="235">
                  <c:v>64.277268972000002</c:v>
                </c:pt>
                <c:pt idx="236">
                  <c:v>63.6316652</c:v>
                </c:pt>
                <c:pt idx="237">
                  <c:v>62.959061302000002</c:v>
                </c:pt>
                <c:pt idx="238">
                  <c:v>62.620798225999998</c:v>
                </c:pt>
                <c:pt idx="239">
                  <c:v>62.141917753000001</c:v>
                </c:pt>
                <c:pt idx="240">
                  <c:v>61.739727307000003</c:v>
                </c:pt>
                <c:pt idx="241">
                  <c:v>61.298864528000003</c:v>
                </c:pt>
                <c:pt idx="242">
                  <c:v>60.913717769999998</c:v>
                </c:pt>
                <c:pt idx="243">
                  <c:v>60.573310474000003</c:v>
                </c:pt>
                <c:pt idx="244">
                  <c:v>60.265954391000001</c:v>
                </c:pt>
                <c:pt idx="245">
                  <c:v>59.938335764000001</c:v>
                </c:pt>
                <c:pt idx="246">
                  <c:v>59.602693715000001</c:v>
                </c:pt>
                <c:pt idx="247">
                  <c:v>59.255970515000001</c:v>
                </c:pt>
                <c:pt idx="248">
                  <c:v>59.109050259</c:v>
                </c:pt>
                <c:pt idx="249">
                  <c:v>58.799053092999998</c:v>
                </c:pt>
                <c:pt idx="250">
                  <c:v>58.303148837999998</c:v>
                </c:pt>
                <c:pt idx="251">
                  <c:v>57.837737885000003</c:v>
                </c:pt>
                <c:pt idx="252">
                  <c:v>57.469696495000001</c:v>
                </c:pt>
                <c:pt idx="253">
                  <c:v>57.121825379999997</c:v>
                </c:pt>
                <c:pt idx="254">
                  <c:v>56.862683818000001</c:v>
                </c:pt>
                <c:pt idx="255">
                  <c:v>56.600660066000003</c:v>
                </c:pt>
                <c:pt idx="256">
                  <c:v>56.162734835000002</c:v>
                </c:pt>
                <c:pt idx="257">
                  <c:v>55.666121803000003</c:v>
                </c:pt>
                <c:pt idx="258">
                  <c:v>55.336762161000003</c:v>
                </c:pt>
                <c:pt idx="259">
                  <c:v>54.833470042000002</c:v>
                </c:pt>
                <c:pt idx="260">
                  <c:v>54.368712350000003</c:v>
                </c:pt>
                <c:pt idx="261">
                  <c:v>53.772939354999998</c:v>
                </c:pt>
                <c:pt idx="262">
                  <c:v>53.326444731000002</c:v>
                </c:pt>
                <c:pt idx="263">
                  <c:v>52.994979600999997</c:v>
                </c:pt>
                <c:pt idx="264">
                  <c:v>52.729184064999998</c:v>
                </c:pt>
                <c:pt idx="265">
                  <c:v>52.403764258000002</c:v>
                </c:pt>
                <c:pt idx="266">
                  <c:v>51.965024348</c:v>
                </c:pt>
                <c:pt idx="267">
                  <c:v>51.581267259999997</c:v>
                </c:pt>
                <c:pt idx="268">
                  <c:v>51.078416054999998</c:v>
                </c:pt>
                <c:pt idx="269">
                  <c:v>50.677258825999999</c:v>
                </c:pt>
                <c:pt idx="270">
                  <c:v>50.234107430000002</c:v>
                </c:pt>
                <c:pt idx="271">
                  <c:v>49.757273697000002</c:v>
                </c:pt>
                <c:pt idx="272">
                  <c:v>49.228603810999999</c:v>
                </c:pt>
                <c:pt idx="273">
                  <c:v>48.891417363000002</c:v>
                </c:pt>
                <c:pt idx="274">
                  <c:v>48.666592739000002</c:v>
                </c:pt>
                <c:pt idx="275">
                  <c:v>48.246429218999999</c:v>
                </c:pt>
                <c:pt idx="276">
                  <c:v>47.889971834000001</c:v>
                </c:pt>
                <c:pt idx="277">
                  <c:v>47.468401397000001</c:v>
                </c:pt>
                <c:pt idx="278">
                  <c:v>47.068030843000003</c:v>
                </c:pt>
                <c:pt idx="279">
                  <c:v>46.777738659999997</c:v>
                </c:pt>
                <c:pt idx="280">
                  <c:v>46.496916925000001</c:v>
                </c:pt>
                <c:pt idx="281">
                  <c:v>46.262996416</c:v>
                </c:pt>
                <c:pt idx="282">
                  <c:v>45.962567335999999</c:v>
                </c:pt>
                <c:pt idx="283">
                  <c:v>45.604246971000002</c:v>
                </c:pt>
                <c:pt idx="284">
                  <c:v>45.269549302999998</c:v>
                </c:pt>
                <c:pt idx="285">
                  <c:v>44.957511334000003</c:v>
                </c:pt>
                <c:pt idx="286">
                  <c:v>44.586314661999999</c:v>
                </c:pt>
                <c:pt idx="287">
                  <c:v>44.292773171999997</c:v>
                </c:pt>
                <c:pt idx="288">
                  <c:v>43.967597411</c:v>
                </c:pt>
                <c:pt idx="289">
                  <c:v>43.649918726000003</c:v>
                </c:pt>
                <c:pt idx="290">
                  <c:v>43.387222023</c:v>
                </c:pt>
                <c:pt idx="291">
                  <c:v>43.164685321999997</c:v>
                </c:pt>
                <c:pt idx="292">
                  <c:v>42.792763202000003</c:v>
                </c:pt>
                <c:pt idx="293">
                  <c:v>42.516428224999999</c:v>
                </c:pt>
                <c:pt idx="294">
                  <c:v>42.199649663000002</c:v>
                </c:pt>
                <c:pt idx="295">
                  <c:v>41.876189681</c:v>
                </c:pt>
                <c:pt idx="296">
                  <c:v>41.646537600999999</c:v>
                </c:pt>
                <c:pt idx="297">
                  <c:v>41.333599208999999</c:v>
                </c:pt>
                <c:pt idx="298">
                  <c:v>41.058063838999999</c:v>
                </c:pt>
                <c:pt idx="299">
                  <c:v>40.850396369000002</c:v>
                </c:pt>
                <c:pt idx="300">
                  <c:v>40.501479068000002</c:v>
                </c:pt>
                <c:pt idx="301">
                  <c:v>40.299383122000002</c:v>
                </c:pt>
                <c:pt idx="302">
                  <c:v>40.030710292999999</c:v>
                </c:pt>
                <c:pt idx="303">
                  <c:v>39.756574946999997</c:v>
                </c:pt>
                <c:pt idx="304">
                  <c:v>39.490296749999999</c:v>
                </c:pt>
                <c:pt idx="305">
                  <c:v>39.177895903</c:v>
                </c:pt>
                <c:pt idx="306">
                  <c:v>38.919808473000003</c:v>
                </c:pt>
                <c:pt idx="307">
                  <c:v>38.600232384999998</c:v>
                </c:pt>
                <c:pt idx="308">
                  <c:v>38.359899925999997</c:v>
                </c:pt>
                <c:pt idx="309">
                  <c:v>38.126910739000003</c:v>
                </c:pt>
                <c:pt idx="310">
                  <c:v>37.844923371999997</c:v>
                </c:pt>
                <c:pt idx="311">
                  <c:v>37.521767394999998</c:v>
                </c:pt>
                <c:pt idx="312">
                  <c:v>37.359197260999998</c:v>
                </c:pt>
                <c:pt idx="313">
                  <c:v>37.154177380999997</c:v>
                </c:pt>
                <c:pt idx="314">
                  <c:v>36.882138785000002</c:v>
                </c:pt>
                <c:pt idx="315">
                  <c:v>36.651961432999997</c:v>
                </c:pt>
                <c:pt idx="316">
                  <c:v>36.385482093999997</c:v>
                </c:pt>
                <c:pt idx="317">
                  <c:v>36.179938585999999</c:v>
                </c:pt>
                <c:pt idx="318">
                  <c:v>35.967901206999997</c:v>
                </c:pt>
                <c:pt idx="319">
                  <c:v>35.717291678999999</c:v>
                </c:pt>
                <c:pt idx="320">
                  <c:v>35.451081182999999</c:v>
                </c:pt>
                <c:pt idx="321">
                  <c:v>35.223600898000001</c:v>
                </c:pt>
                <c:pt idx="322">
                  <c:v>34.975738382999999</c:v>
                </c:pt>
                <c:pt idx="323">
                  <c:v>34.710048229000002</c:v>
                </c:pt>
                <c:pt idx="324">
                  <c:v>34.565411890999997</c:v>
                </c:pt>
                <c:pt idx="325">
                  <c:v>34.447423012000002</c:v>
                </c:pt>
                <c:pt idx="326">
                  <c:v>34.242502522999999</c:v>
                </c:pt>
                <c:pt idx="327">
                  <c:v>34.022412138999997</c:v>
                </c:pt>
                <c:pt idx="328">
                  <c:v>33.893895819999997</c:v>
                </c:pt>
                <c:pt idx="329">
                  <c:v>33.674218629000002</c:v>
                </c:pt>
                <c:pt idx="330">
                  <c:v>33.571274760999998</c:v>
                </c:pt>
                <c:pt idx="331">
                  <c:v>33.414760702999999</c:v>
                </c:pt>
                <c:pt idx="332">
                  <c:v>33.243940066</c:v>
                </c:pt>
                <c:pt idx="333">
                  <c:v>33.079491259999998</c:v>
                </c:pt>
                <c:pt idx="334">
                  <c:v>32.785996570999998</c:v>
                </c:pt>
                <c:pt idx="335">
                  <c:v>32.573058027999998</c:v>
                </c:pt>
                <c:pt idx="336">
                  <c:v>32.345638704000002</c:v>
                </c:pt>
                <c:pt idx="337">
                  <c:v>32.169203240000002</c:v>
                </c:pt>
                <c:pt idx="338">
                  <c:v>31.830185419999999</c:v>
                </c:pt>
                <c:pt idx="339">
                  <c:v>31.550486214999999</c:v>
                </c:pt>
                <c:pt idx="340">
                  <c:v>30.949636919</c:v>
                </c:pt>
                <c:pt idx="341">
                  <c:v>30.471472858999999</c:v>
                </c:pt>
                <c:pt idx="342">
                  <c:v>29.715170444999998</c:v>
                </c:pt>
                <c:pt idx="343">
                  <c:v>28.815045961999999</c:v>
                </c:pt>
                <c:pt idx="344">
                  <c:v>28.016497591</c:v>
                </c:pt>
                <c:pt idx="345">
                  <c:v>27.545128327</c:v>
                </c:pt>
                <c:pt idx="346">
                  <c:v>26.601068163000001</c:v>
                </c:pt>
                <c:pt idx="347">
                  <c:v>26.041446556</c:v>
                </c:pt>
                <c:pt idx="348">
                  <c:v>25.519025224</c:v>
                </c:pt>
                <c:pt idx="349">
                  <c:v>25.028204022000001</c:v>
                </c:pt>
                <c:pt idx="350">
                  <c:v>24.366950017000001</c:v>
                </c:pt>
                <c:pt idx="351">
                  <c:v>23.934856778</c:v>
                </c:pt>
                <c:pt idx="352">
                  <c:v>23.612103312999999</c:v>
                </c:pt>
                <c:pt idx="353">
                  <c:v>23.396140325000001</c:v>
                </c:pt>
                <c:pt idx="354">
                  <c:v>23.203986191999999</c:v>
                </c:pt>
                <c:pt idx="355">
                  <c:v>22.967797520000001</c:v>
                </c:pt>
                <c:pt idx="356">
                  <c:v>22.701017207</c:v>
                </c:pt>
                <c:pt idx="357">
                  <c:v>22.559724151000001</c:v>
                </c:pt>
                <c:pt idx="358">
                  <c:v>22.394008067000001</c:v>
                </c:pt>
                <c:pt idx="359">
                  <c:v>22.186057537</c:v>
                </c:pt>
                <c:pt idx="360">
                  <c:v>21.929932798999999</c:v>
                </c:pt>
                <c:pt idx="361">
                  <c:v>21.706660444000001</c:v>
                </c:pt>
                <c:pt idx="362">
                  <c:v>21.506193681999999</c:v>
                </c:pt>
                <c:pt idx="363">
                  <c:v>21.246509033999999</c:v>
                </c:pt>
                <c:pt idx="364">
                  <c:v>20.972531197999999</c:v>
                </c:pt>
              </c:numCache>
            </c:numRef>
          </c:val>
        </c:ser>
        <c:ser>
          <c:idx val="3"/>
          <c:order val="2"/>
          <c:tx>
            <c:strRef>
              <c:f>'A5.1 (A5.1Q - A5.1T)'!$T$33</c:f>
              <c:strCache>
                <c:ptCount val="1"/>
                <c:pt idx="0">
                  <c:v>NDM &gt; 732 MWh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val>
            <c:numRef>
              <c:f>'A5.1 (A5.1Q - A5.1T)'!$T$34:$T$398</c:f>
              <c:numCache>
                <c:formatCode>0</c:formatCode>
                <c:ptCount val="365"/>
                <c:pt idx="0">
                  <c:v>502.80598850000001</c:v>
                </c:pt>
                <c:pt idx="1">
                  <c:v>493.50781112999999</c:v>
                </c:pt>
                <c:pt idx="2">
                  <c:v>484.10034402999997</c:v>
                </c:pt>
                <c:pt idx="3">
                  <c:v>475.63802264999998</c:v>
                </c:pt>
                <c:pt idx="4">
                  <c:v>468.27482594999998</c:v>
                </c:pt>
                <c:pt idx="5">
                  <c:v>462.76252739</c:v>
                </c:pt>
                <c:pt idx="6">
                  <c:v>457.80700540999999</c:v>
                </c:pt>
                <c:pt idx="7">
                  <c:v>452.67865997000001</c:v>
                </c:pt>
                <c:pt idx="8">
                  <c:v>446.84864271999999</c:v>
                </c:pt>
                <c:pt idx="9">
                  <c:v>441.03863976999997</c:v>
                </c:pt>
                <c:pt idx="10">
                  <c:v>437.50584999</c:v>
                </c:pt>
                <c:pt idx="11">
                  <c:v>433.92958143999999</c:v>
                </c:pt>
                <c:pt idx="12">
                  <c:v>431.22922333000002</c:v>
                </c:pt>
                <c:pt idx="13">
                  <c:v>428.54475473999997</c:v>
                </c:pt>
                <c:pt idx="14">
                  <c:v>425.76650534999999</c:v>
                </c:pt>
                <c:pt idx="15">
                  <c:v>423.2871523</c:v>
                </c:pt>
                <c:pt idx="16">
                  <c:v>421.39032280999999</c:v>
                </c:pt>
                <c:pt idx="17">
                  <c:v>419.25672959000002</c:v>
                </c:pt>
                <c:pt idx="18">
                  <c:v>417.17022871</c:v>
                </c:pt>
                <c:pt idx="19">
                  <c:v>414.89250148000002</c:v>
                </c:pt>
                <c:pt idx="20">
                  <c:v>413.25379122999999</c:v>
                </c:pt>
                <c:pt idx="21">
                  <c:v>411.44780413000001</c:v>
                </c:pt>
                <c:pt idx="22">
                  <c:v>409.29774208999999</c:v>
                </c:pt>
                <c:pt idx="23">
                  <c:v>407.39727243999999</c:v>
                </c:pt>
                <c:pt idx="24">
                  <c:v>405.59133606</c:v>
                </c:pt>
                <c:pt idx="25">
                  <c:v>402.12808631000001</c:v>
                </c:pt>
                <c:pt idx="26">
                  <c:v>399.62630686</c:v>
                </c:pt>
                <c:pt idx="27">
                  <c:v>396.60249632</c:v>
                </c:pt>
                <c:pt idx="28">
                  <c:v>394.54794909999998</c:v>
                </c:pt>
                <c:pt idx="29">
                  <c:v>392.09235231999997</c:v>
                </c:pt>
                <c:pt idx="30">
                  <c:v>389.59379866</c:v>
                </c:pt>
                <c:pt idx="31">
                  <c:v>387.18555789999999</c:v>
                </c:pt>
                <c:pt idx="32">
                  <c:v>385.17780264999999</c:v>
                </c:pt>
                <c:pt idx="33">
                  <c:v>383.18160383999998</c:v>
                </c:pt>
                <c:pt idx="34">
                  <c:v>380.42084339000002</c:v>
                </c:pt>
                <c:pt idx="35">
                  <c:v>377.73078067</c:v>
                </c:pt>
                <c:pt idx="36">
                  <c:v>375.60531945000002</c:v>
                </c:pt>
                <c:pt idx="37">
                  <c:v>372.46726825000002</c:v>
                </c:pt>
                <c:pt idx="38">
                  <c:v>370.15905943000001</c:v>
                </c:pt>
                <c:pt idx="39">
                  <c:v>367.13822099999999</c:v>
                </c:pt>
                <c:pt idx="40">
                  <c:v>364.67998329</c:v>
                </c:pt>
                <c:pt idx="41">
                  <c:v>362.37349573</c:v>
                </c:pt>
                <c:pt idx="42">
                  <c:v>359.43462942000002</c:v>
                </c:pt>
                <c:pt idx="43">
                  <c:v>357.07739452999999</c:v>
                </c:pt>
                <c:pt idx="44">
                  <c:v>355.84346798000001</c:v>
                </c:pt>
                <c:pt idx="45">
                  <c:v>354.35428358000001</c:v>
                </c:pt>
                <c:pt idx="46">
                  <c:v>352.3216122</c:v>
                </c:pt>
                <c:pt idx="47">
                  <c:v>350.59380936999997</c:v>
                </c:pt>
                <c:pt idx="48">
                  <c:v>348.73080224</c:v>
                </c:pt>
                <c:pt idx="49">
                  <c:v>346.68810930000001</c:v>
                </c:pt>
                <c:pt idx="50">
                  <c:v>344.70437077000003</c:v>
                </c:pt>
                <c:pt idx="51">
                  <c:v>342.57829858999997</c:v>
                </c:pt>
                <c:pt idx="52">
                  <c:v>340.59369841</c:v>
                </c:pt>
                <c:pt idx="53">
                  <c:v>338.93259900999999</c:v>
                </c:pt>
                <c:pt idx="54">
                  <c:v>337.66563830000001</c:v>
                </c:pt>
                <c:pt idx="55">
                  <c:v>335.63800639999999</c:v>
                </c:pt>
                <c:pt idx="56">
                  <c:v>334.82810755999998</c:v>
                </c:pt>
                <c:pt idx="57">
                  <c:v>334.00208691</c:v>
                </c:pt>
                <c:pt idx="58">
                  <c:v>332.19140987999998</c:v>
                </c:pt>
                <c:pt idx="59">
                  <c:v>329.80369941999999</c:v>
                </c:pt>
                <c:pt idx="60">
                  <c:v>328.43776613</c:v>
                </c:pt>
                <c:pt idx="61">
                  <c:v>327.28665749999999</c:v>
                </c:pt>
                <c:pt idx="62">
                  <c:v>326.56191624000002</c:v>
                </c:pt>
                <c:pt idx="63">
                  <c:v>325.39060893999999</c:v>
                </c:pt>
                <c:pt idx="64">
                  <c:v>324.44815432000001</c:v>
                </c:pt>
                <c:pt idx="65">
                  <c:v>323.43334752999999</c:v>
                </c:pt>
                <c:pt idx="66">
                  <c:v>322.61423043000002</c:v>
                </c:pt>
                <c:pt idx="67">
                  <c:v>321.35850211000002</c:v>
                </c:pt>
                <c:pt idx="68">
                  <c:v>320.48638381000001</c:v>
                </c:pt>
                <c:pt idx="69">
                  <c:v>319.47033918</c:v>
                </c:pt>
                <c:pt idx="70">
                  <c:v>317.89316657000001</c:v>
                </c:pt>
                <c:pt idx="71">
                  <c:v>316.48651934999998</c:v>
                </c:pt>
                <c:pt idx="72">
                  <c:v>315.19104725</c:v>
                </c:pt>
                <c:pt idx="73">
                  <c:v>313.89370955999999</c:v>
                </c:pt>
                <c:pt idx="74">
                  <c:v>312.81103876999998</c:v>
                </c:pt>
                <c:pt idx="75">
                  <c:v>311.63725055999998</c:v>
                </c:pt>
                <c:pt idx="76">
                  <c:v>310.60164295999999</c:v>
                </c:pt>
                <c:pt idx="77">
                  <c:v>309.06976474999999</c:v>
                </c:pt>
                <c:pt idx="78">
                  <c:v>308.05563519999998</c:v>
                </c:pt>
                <c:pt idx="79">
                  <c:v>306.28744739000001</c:v>
                </c:pt>
                <c:pt idx="80">
                  <c:v>305.46886923</c:v>
                </c:pt>
                <c:pt idx="81">
                  <c:v>303.65420865999999</c:v>
                </c:pt>
                <c:pt idx="82">
                  <c:v>302.56028915000002</c:v>
                </c:pt>
                <c:pt idx="83">
                  <c:v>301.13473894999998</c:v>
                </c:pt>
                <c:pt idx="84">
                  <c:v>299.58452645</c:v>
                </c:pt>
                <c:pt idx="85">
                  <c:v>298.30172998</c:v>
                </c:pt>
                <c:pt idx="86">
                  <c:v>297.13342996</c:v>
                </c:pt>
                <c:pt idx="87">
                  <c:v>294.89958098</c:v>
                </c:pt>
                <c:pt idx="88">
                  <c:v>293.02867171999998</c:v>
                </c:pt>
                <c:pt idx="89">
                  <c:v>291.75731552000002</c:v>
                </c:pt>
                <c:pt idx="90">
                  <c:v>290.00797953</c:v>
                </c:pt>
                <c:pt idx="91">
                  <c:v>288.78959579000002</c:v>
                </c:pt>
                <c:pt idx="92">
                  <c:v>287.12240424999999</c:v>
                </c:pt>
                <c:pt idx="93">
                  <c:v>285.52935458000002</c:v>
                </c:pt>
                <c:pt idx="94">
                  <c:v>284.29089421999998</c:v>
                </c:pt>
                <c:pt idx="95">
                  <c:v>282.76685522999998</c:v>
                </c:pt>
                <c:pt idx="96">
                  <c:v>281.66953645000001</c:v>
                </c:pt>
                <c:pt idx="97">
                  <c:v>280.87079918000001</c:v>
                </c:pt>
                <c:pt idx="98">
                  <c:v>280.32698386999999</c:v>
                </c:pt>
                <c:pt idx="99">
                  <c:v>279.41855157999998</c:v>
                </c:pt>
                <c:pt idx="100">
                  <c:v>278.20791721000001</c:v>
                </c:pt>
                <c:pt idx="101">
                  <c:v>276.87452621</c:v>
                </c:pt>
                <c:pt idx="102">
                  <c:v>275.33799835000002</c:v>
                </c:pt>
                <c:pt idx="103">
                  <c:v>274.13454143000001</c:v>
                </c:pt>
                <c:pt idx="104">
                  <c:v>273.26737724999998</c:v>
                </c:pt>
                <c:pt idx="105">
                  <c:v>272.63478622000002</c:v>
                </c:pt>
                <c:pt idx="106">
                  <c:v>271.47585654</c:v>
                </c:pt>
                <c:pt idx="107">
                  <c:v>270.25626194</c:v>
                </c:pt>
                <c:pt idx="108">
                  <c:v>268.43390969000001</c:v>
                </c:pt>
                <c:pt idx="109">
                  <c:v>267.20113782999999</c:v>
                </c:pt>
                <c:pt idx="110">
                  <c:v>266.30077755999997</c:v>
                </c:pt>
                <c:pt idx="111">
                  <c:v>265.08793868999999</c:v>
                </c:pt>
                <c:pt idx="112">
                  <c:v>264.06792853000002</c:v>
                </c:pt>
                <c:pt idx="113">
                  <c:v>263.37001614000002</c:v>
                </c:pt>
                <c:pt idx="114">
                  <c:v>262.55125366999999</c:v>
                </c:pt>
                <c:pt idx="115">
                  <c:v>261.03262821999999</c:v>
                </c:pt>
                <c:pt idx="116">
                  <c:v>259.64902367000002</c:v>
                </c:pt>
                <c:pt idx="117">
                  <c:v>257.99014470999998</c:v>
                </c:pt>
                <c:pt idx="118">
                  <c:v>256.68729982000002</c:v>
                </c:pt>
                <c:pt idx="119">
                  <c:v>255.22434203</c:v>
                </c:pt>
                <c:pt idx="120">
                  <c:v>254.34018520000001</c:v>
                </c:pt>
                <c:pt idx="121">
                  <c:v>253.15728204999999</c:v>
                </c:pt>
                <c:pt idx="122">
                  <c:v>251.61046959999999</c:v>
                </c:pt>
                <c:pt idx="123">
                  <c:v>250.57969455</c:v>
                </c:pt>
                <c:pt idx="124">
                  <c:v>249.438445</c:v>
                </c:pt>
                <c:pt idx="125">
                  <c:v>248.09001671999999</c:v>
                </c:pt>
                <c:pt idx="126">
                  <c:v>246.68768154</c:v>
                </c:pt>
                <c:pt idx="127">
                  <c:v>245.62874671</c:v>
                </c:pt>
                <c:pt idx="128">
                  <c:v>244.49582570999999</c:v>
                </c:pt>
                <c:pt idx="129">
                  <c:v>243.69484002999999</c:v>
                </c:pt>
                <c:pt idx="130">
                  <c:v>242.78045463000001</c:v>
                </c:pt>
                <c:pt idx="131">
                  <c:v>241.79440363000001</c:v>
                </c:pt>
                <c:pt idx="132">
                  <c:v>240.69165685999999</c:v>
                </c:pt>
                <c:pt idx="133">
                  <c:v>239.83571022000001</c:v>
                </c:pt>
                <c:pt idx="134">
                  <c:v>239.20438471</c:v>
                </c:pt>
                <c:pt idx="135">
                  <c:v>238.39644476000001</c:v>
                </c:pt>
                <c:pt idx="136">
                  <c:v>236.66845538000001</c:v>
                </c:pt>
                <c:pt idx="137">
                  <c:v>235.97765680000001</c:v>
                </c:pt>
                <c:pt idx="138">
                  <c:v>234.76456124000001</c:v>
                </c:pt>
                <c:pt idx="139">
                  <c:v>233.99337714000001</c:v>
                </c:pt>
                <c:pt idx="140">
                  <c:v>233.06343532</c:v>
                </c:pt>
                <c:pt idx="141">
                  <c:v>231.98914443000001</c:v>
                </c:pt>
                <c:pt idx="142">
                  <c:v>231.49258445000001</c:v>
                </c:pt>
                <c:pt idx="143">
                  <c:v>230.76034425</c:v>
                </c:pt>
                <c:pt idx="144">
                  <c:v>229.7846595</c:v>
                </c:pt>
                <c:pt idx="145">
                  <c:v>228.63986713</c:v>
                </c:pt>
                <c:pt idx="146">
                  <c:v>227.42215927999999</c:v>
                </c:pt>
                <c:pt idx="147">
                  <c:v>226.48074163000001</c:v>
                </c:pt>
                <c:pt idx="148">
                  <c:v>225.23797010999999</c:v>
                </c:pt>
                <c:pt idx="149">
                  <c:v>223.72159726000001</c:v>
                </c:pt>
                <c:pt idx="150">
                  <c:v>222.93400277000001</c:v>
                </c:pt>
                <c:pt idx="151">
                  <c:v>222.37489769999999</c:v>
                </c:pt>
                <c:pt idx="152">
                  <c:v>221.90230932</c:v>
                </c:pt>
                <c:pt idx="153">
                  <c:v>221.23306516</c:v>
                </c:pt>
                <c:pt idx="154">
                  <c:v>220.90284341</c:v>
                </c:pt>
                <c:pt idx="155">
                  <c:v>220.03727653999999</c:v>
                </c:pt>
                <c:pt idx="156">
                  <c:v>219.21802441</c:v>
                </c:pt>
                <c:pt idx="157">
                  <c:v>218.26864158999999</c:v>
                </c:pt>
                <c:pt idx="158">
                  <c:v>217.39244701000001</c:v>
                </c:pt>
                <c:pt idx="159">
                  <c:v>216.63364132000001</c:v>
                </c:pt>
                <c:pt idx="160">
                  <c:v>215.73606156</c:v>
                </c:pt>
                <c:pt idx="161">
                  <c:v>215.20677583</c:v>
                </c:pt>
                <c:pt idx="162">
                  <c:v>213.99572578999999</c:v>
                </c:pt>
                <c:pt idx="163">
                  <c:v>213.08598387999999</c:v>
                </c:pt>
                <c:pt idx="164">
                  <c:v>212.47663878</c:v>
                </c:pt>
                <c:pt idx="165">
                  <c:v>211.06615588</c:v>
                </c:pt>
                <c:pt idx="166">
                  <c:v>209.8866869</c:v>
                </c:pt>
                <c:pt idx="167">
                  <c:v>209.13658061000001</c:v>
                </c:pt>
                <c:pt idx="168">
                  <c:v>208.15982302</c:v>
                </c:pt>
                <c:pt idx="169">
                  <c:v>207.89286347000001</c:v>
                </c:pt>
                <c:pt idx="170">
                  <c:v>207.20374414</c:v>
                </c:pt>
                <c:pt idx="171">
                  <c:v>206.63779514000001</c:v>
                </c:pt>
                <c:pt idx="172">
                  <c:v>205.97480831999999</c:v>
                </c:pt>
                <c:pt idx="173">
                  <c:v>205.47470984</c:v>
                </c:pt>
                <c:pt idx="174">
                  <c:v>204.93669838</c:v>
                </c:pt>
                <c:pt idx="175">
                  <c:v>204.11373645</c:v>
                </c:pt>
                <c:pt idx="176">
                  <c:v>203.02169756000001</c:v>
                </c:pt>
                <c:pt idx="177">
                  <c:v>201.73530628</c:v>
                </c:pt>
                <c:pt idx="178">
                  <c:v>200.59236121999999</c:v>
                </c:pt>
                <c:pt idx="179">
                  <c:v>200.20233196999999</c:v>
                </c:pt>
                <c:pt idx="180">
                  <c:v>199.45129011</c:v>
                </c:pt>
                <c:pt idx="181">
                  <c:v>198.5995116</c:v>
                </c:pt>
                <c:pt idx="182">
                  <c:v>197.79927902</c:v>
                </c:pt>
                <c:pt idx="183">
                  <c:v>196.68459841999999</c:v>
                </c:pt>
                <c:pt idx="184">
                  <c:v>195.88290952</c:v>
                </c:pt>
                <c:pt idx="185">
                  <c:v>195.31774464</c:v>
                </c:pt>
                <c:pt idx="186">
                  <c:v>194.91455242999999</c:v>
                </c:pt>
                <c:pt idx="187">
                  <c:v>194.17940647</c:v>
                </c:pt>
                <c:pt idx="188">
                  <c:v>193.43822213999999</c:v>
                </c:pt>
                <c:pt idx="189">
                  <c:v>192.69377410000001</c:v>
                </c:pt>
                <c:pt idx="190">
                  <c:v>192.08078947000001</c:v>
                </c:pt>
                <c:pt idx="191">
                  <c:v>191.34807198999999</c:v>
                </c:pt>
                <c:pt idx="192">
                  <c:v>190.48085080999999</c:v>
                </c:pt>
                <c:pt idx="193">
                  <c:v>189.67568591</c:v>
                </c:pt>
                <c:pt idx="194">
                  <c:v>189.02411437999999</c:v>
                </c:pt>
                <c:pt idx="195">
                  <c:v>188.04318735999999</c:v>
                </c:pt>
                <c:pt idx="196">
                  <c:v>187.29391075999999</c:v>
                </c:pt>
                <c:pt idx="197">
                  <c:v>186.55481456000001</c:v>
                </c:pt>
                <c:pt idx="198">
                  <c:v>185.83901983999999</c:v>
                </c:pt>
                <c:pt idx="199">
                  <c:v>184.95997965000001</c:v>
                </c:pt>
                <c:pt idx="200">
                  <c:v>183.78370472</c:v>
                </c:pt>
                <c:pt idx="201">
                  <c:v>182.74767449999999</c:v>
                </c:pt>
                <c:pt idx="202">
                  <c:v>181.96740796</c:v>
                </c:pt>
                <c:pt idx="203">
                  <c:v>181.16226448</c:v>
                </c:pt>
                <c:pt idx="204">
                  <c:v>180.7124043</c:v>
                </c:pt>
                <c:pt idx="205">
                  <c:v>179.90295409999999</c:v>
                </c:pt>
                <c:pt idx="206">
                  <c:v>179.46957151000001</c:v>
                </c:pt>
                <c:pt idx="207">
                  <c:v>179.06828573999999</c:v>
                </c:pt>
                <c:pt idx="208">
                  <c:v>178.38184093999999</c:v>
                </c:pt>
                <c:pt idx="209">
                  <c:v>177.30262266</c:v>
                </c:pt>
                <c:pt idx="210">
                  <c:v>176.39358164000001</c:v>
                </c:pt>
                <c:pt idx="211">
                  <c:v>175.34668655999999</c:v>
                </c:pt>
                <c:pt idx="212">
                  <c:v>174.28214424000001</c:v>
                </c:pt>
                <c:pt idx="213">
                  <c:v>173.48486980000001</c:v>
                </c:pt>
                <c:pt idx="214">
                  <c:v>172.85283770000001</c:v>
                </c:pt>
                <c:pt idx="215">
                  <c:v>171.99327271999999</c:v>
                </c:pt>
                <c:pt idx="216">
                  <c:v>171.56765584999999</c:v>
                </c:pt>
                <c:pt idx="217">
                  <c:v>170.91980894</c:v>
                </c:pt>
                <c:pt idx="218">
                  <c:v>170.20592110000001</c:v>
                </c:pt>
                <c:pt idx="219">
                  <c:v>169.26070743</c:v>
                </c:pt>
                <c:pt idx="220">
                  <c:v>168.20017540000001</c:v>
                </c:pt>
                <c:pt idx="221">
                  <c:v>167.50726827</c:v>
                </c:pt>
                <c:pt idx="222">
                  <c:v>166.73507004999999</c:v>
                </c:pt>
                <c:pt idx="223">
                  <c:v>165.76596031</c:v>
                </c:pt>
                <c:pt idx="224">
                  <c:v>164.58794004000001</c:v>
                </c:pt>
                <c:pt idx="225">
                  <c:v>163.78308953000001</c:v>
                </c:pt>
                <c:pt idx="226">
                  <c:v>163.13470692000001</c:v>
                </c:pt>
                <c:pt idx="227">
                  <c:v>161.86104542000001</c:v>
                </c:pt>
                <c:pt idx="228">
                  <c:v>161.71766511000001</c:v>
                </c:pt>
                <c:pt idx="229">
                  <c:v>161.35229471</c:v>
                </c:pt>
                <c:pt idx="230">
                  <c:v>161.03783766000001</c:v>
                </c:pt>
                <c:pt idx="231">
                  <c:v>160.65829586999999</c:v>
                </c:pt>
                <c:pt idx="232">
                  <c:v>160.41570741000001</c:v>
                </c:pt>
                <c:pt idx="233">
                  <c:v>159.92538359</c:v>
                </c:pt>
                <c:pt idx="234">
                  <c:v>159.26734479000001</c:v>
                </c:pt>
                <c:pt idx="235">
                  <c:v>158.58769516000001</c:v>
                </c:pt>
                <c:pt idx="236">
                  <c:v>157.94855268000001</c:v>
                </c:pt>
                <c:pt idx="237">
                  <c:v>157.46594701999999</c:v>
                </c:pt>
                <c:pt idx="238">
                  <c:v>157.11510565</c:v>
                </c:pt>
                <c:pt idx="239">
                  <c:v>156.54376404000001</c:v>
                </c:pt>
                <c:pt idx="240">
                  <c:v>156.08073659999999</c:v>
                </c:pt>
                <c:pt idx="241">
                  <c:v>155.85274029999999</c:v>
                </c:pt>
                <c:pt idx="242">
                  <c:v>155.52799540000001</c:v>
                </c:pt>
                <c:pt idx="243">
                  <c:v>155.17680106</c:v>
                </c:pt>
                <c:pt idx="244">
                  <c:v>154.81613920000001</c:v>
                </c:pt>
                <c:pt idx="245">
                  <c:v>154.62204102999999</c:v>
                </c:pt>
                <c:pt idx="246">
                  <c:v>154.26144357999999</c:v>
                </c:pt>
                <c:pt idx="247">
                  <c:v>154.03718319999999</c:v>
                </c:pt>
                <c:pt idx="248">
                  <c:v>153.65533206000001</c:v>
                </c:pt>
                <c:pt idx="249">
                  <c:v>153.23907063999999</c:v>
                </c:pt>
                <c:pt idx="250">
                  <c:v>152.90796219000001</c:v>
                </c:pt>
                <c:pt idx="251">
                  <c:v>152.56982285000001</c:v>
                </c:pt>
                <c:pt idx="252">
                  <c:v>152.22117716</c:v>
                </c:pt>
                <c:pt idx="253">
                  <c:v>151.92332485</c:v>
                </c:pt>
                <c:pt idx="254">
                  <c:v>151.54023844</c:v>
                </c:pt>
                <c:pt idx="255">
                  <c:v>151.07447547999999</c:v>
                </c:pt>
                <c:pt idx="256">
                  <c:v>150.60303273</c:v>
                </c:pt>
                <c:pt idx="257">
                  <c:v>150.16312565000001</c:v>
                </c:pt>
                <c:pt idx="258">
                  <c:v>149.76237689999999</c:v>
                </c:pt>
                <c:pt idx="259">
                  <c:v>149.30408951000001</c:v>
                </c:pt>
                <c:pt idx="260">
                  <c:v>148.86867035</c:v>
                </c:pt>
                <c:pt idx="261">
                  <c:v>148.30093020000001</c:v>
                </c:pt>
                <c:pt idx="262">
                  <c:v>147.78946149000001</c:v>
                </c:pt>
                <c:pt idx="263">
                  <c:v>147.39522414999999</c:v>
                </c:pt>
                <c:pt idx="264">
                  <c:v>146.96525351</c:v>
                </c:pt>
                <c:pt idx="265">
                  <c:v>146.66628781</c:v>
                </c:pt>
                <c:pt idx="266">
                  <c:v>146.10959481</c:v>
                </c:pt>
                <c:pt idx="267">
                  <c:v>145.66899609000001</c:v>
                </c:pt>
                <c:pt idx="268">
                  <c:v>145.12098417999999</c:v>
                </c:pt>
                <c:pt idx="269">
                  <c:v>144.50608184999999</c:v>
                </c:pt>
                <c:pt idx="270">
                  <c:v>143.8500803</c:v>
                </c:pt>
                <c:pt idx="271">
                  <c:v>143.27260353</c:v>
                </c:pt>
                <c:pt idx="272">
                  <c:v>142.59642796</c:v>
                </c:pt>
                <c:pt idx="273">
                  <c:v>142.12259702</c:v>
                </c:pt>
                <c:pt idx="274">
                  <c:v>141.77934375000001</c:v>
                </c:pt>
                <c:pt idx="275">
                  <c:v>141.15180283000001</c:v>
                </c:pt>
                <c:pt idx="276">
                  <c:v>140.62002150000001</c:v>
                </c:pt>
                <c:pt idx="277">
                  <c:v>140.18680760000001</c:v>
                </c:pt>
                <c:pt idx="278">
                  <c:v>139.50183003999999</c:v>
                </c:pt>
                <c:pt idx="279">
                  <c:v>139.04081632</c:v>
                </c:pt>
                <c:pt idx="280">
                  <c:v>138.69033135999999</c:v>
                </c:pt>
                <c:pt idx="281">
                  <c:v>138.43949977</c:v>
                </c:pt>
                <c:pt idx="282">
                  <c:v>137.97390164999999</c:v>
                </c:pt>
                <c:pt idx="283">
                  <c:v>137.50606561999999</c:v>
                </c:pt>
                <c:pt idx="284">
                  <c:v>137.08492385</c:v>
                </c:pt>
                <c:pt idx="285">
                  <c:v>136.60651996000001</c:v>
                </c:pt>
                <c:pt idx="286">
                  <c:v>136.21253594000001</c:v>
                </c:pt>
                <c:pt idx="287">
                  <c:v>135.86060164</c:v>
                </c:pt>
                <c:pt idx="288">
                  <c:v>135.50486935999999</c:v>
                </c:pt>
                <c:pt idx="289">
                  <c:v>135.03766418999999</c:v>
                </c:pt>
                <c:pt idx="290">
                  <c:v>134.56387918999999</c:v>
                </c:pt>
                <c:pt idx="291">
                  <c:v>134.15110547</c:v>
                </c:pt>
                <c:pt idx="292">
                  <c:v>133.58569446999999</c:v>
                </c:pt>
                <c:pt idx="293">
                  <c:v>132.84582753000001</c:v>
                </c:pt>
                <c:pt idx="294">
                  <c:v>132.41668554</c:v>
                </c:pt>
                <c:pt idx="295">
                  <c:v>131.96765751999999</c:v>
                </c:pt>
                <c:pt idx="296">
                  <c:v>131.59580738</c:v>
                </c:pt>
                <c:pt idx="297">
                  <c:v>131.14315553</c:v>
                </c:pt>
                <c:pt idx="298">
                  <c:v>130.75514236000001</c:v>
                </c:pt>
                <c:pt idx="299">
                  <c:v>130.42583743</c:v>
                </c:pt>
                <c:pt idx="300">
                  <c:v>129.95450466</c:v>
                </c:pt>
                <c:pt idx="301">
                  <c:v>129.33390130000001</c:v>
                </c:pt>
                <c:pt idx="302">
                  <c:v>128.86506358</c:v>
                </c:pt>
                <c:pt idx="303">
                  <c:v>128.29777469000001</c:v>
                </c:pt>
                <c:pt idx="304">
                  <c:v>127.63561583000001</c:v>
                </c:pt>
                <c:pt idx="305">
                  <c:v>127.01770895999999</c:v>
                </c:pt>
                <c:pt idx="306">
                  <c:v>126.49287101</c:v>
                </c:pt>
                <c:pt idx="307">
                  <c:v>125.94553739</c:v>
                </c:pt>
                <c:pt idx="308">
                  <c:v>125.45052839</c:v>
                </c:pt>
                <c:pt idx="309">
                  <c:v>124.85806332</c:v>
                </c:pt>
                <c:pt idx="310">
                  <c:v>124.22850016</c:v>
                </c:pt>
                <c:pt idx="311">
                  <c:v>123.69211567000001</c:v>
                </c:pt>
                <c:pt idx="312">
                  <c:v>123.16503256999999</c:v>
                </c:pt>
                <c:pt idx="313">
                  <c:v>122.49583339</c:v>
                </c:pt>
                <c:pt idx="314">
                  <c:v>121.77648463</c:v>
                </c:pt>
                <c:pt idx="315">
                  <c:v>120.97078496</c:v>
                </c:pt>
                <c:pt idx="316">
                  <c:v>120.22708183</c:v>
                </c:pt>
                <c:pt idx="317">
                  <c:v>119.60079911</c:v>
                </c:pt>
                <c:pt idx="318">
                  <c:v>118.78518841</c:v>
                </c:pt>
                <c:pt idx="319">
                  <c:v>118.22379665</c:v>
                </c:pt>
                <c:pt idx="320">
                  <c:v>117.56263706999999</c:v>
                </c:pt>
                <c:pt idx="321">
                  <c:v>116.92837519</c:v>
                </c:pt>
                <c:pt idx="322">
                  <c:v>116.30521113</c:v>
                </c:pt>
                <c:pt idx="323">
                  <c:v>115.83464013</c:v>
                </c:pt>
                <c:pt idx="324">
                  <c:v>115.09889898</c:v>
                </c:pt>
                <c:pt idx="325">
                  <c:v>114.33419962000001</c:v>
                </c:pt>
                <c:pt idx="326">
                  <c:v>113.26384932000001</c:v>
                </c:pt>
                <c:pt idx="327">
                  <c:v>112.45773068</c:v>
                </c:pt>
                <c:pt idx="328">
                  <c:v>111.42232115</c:v>
                </c:pt>
                <c:pt idx="329">
                  <c:v>110.14689282000001</c:v>
                </c:pt>
                <c:pt idx="330">
                  <c:v>108.61014889</c:v>
                </c:pt>
                <c:pt idx="331">
                  <c:v>107.35747155999999</c:v>
                </c:pt>
                <c:pt idx="332">
                  <c:v>106.00639331000001</c:v>
                </c:pt>
                <c:pt idx="333">
                  <c:v>104.60442682999999</c:v>
                </c:pt>
                <c:pt idx="334">
                  <c:v>103.60481272</c:v>
                </c:pt>
                <c:pt idx="335">
                  <c:v>102.50493238</c:v>
                </c:pt>
                <c:pt idx="336">
                  <c:v>101.43309266999999</c:v>
                </c:pt>
                <c:pt idx="337">
                  <c:v>100.24355973999999</c:v>
                </c:pt>
                <c:pt idx="338">
                  <c:v>99.072129779999997</c:v>
                </c:pt>
                <c:pt idx="339">
                  <c:v>98.319383316</c:v>
                </c:pt>
                <c:pt idx="340">
                  <c:v>97.498783536000005</c:v>
                </c:pt>
                <c:pt idx="341">
                  <c:v>96.340282986000005</c:v>
                </c:pt>
                <c:pt idx="342">
                  <c:v>95.455090963999993</c:v>
                </c:pt>
                <c:pt idx="343">
                  <c:v>94.552088909999995</c:v>
                </c:pt>
                <c:pt idx="344">
                  <c:v>94.051417638999993</c:v>
                </c:pt>
                <c:pt idx="345">
                  <c:v>93.118756137000005</c:v>
                </c:pt>
                <c:pt idx="346">
                  <c:v>92.341602491000003</c:v>
                </c:pt>
                <c:pt idx="347">
                  <c:v>91.558020975000005</c:v>
                </c:pt>
                <c:pt idx="348">
                  <c:v>90.661867342999997</c:v>
                </c:pt>
                <c:pt idx="349">
                  <c:v>89.846905476000003</c:v>
                </c:pt>
                <c:pt idx="350">
                  <c:v>89.22467236</c:v>
                </c:pt>
                <c:pt idx="351">
                  <c:v>88.272625149000007</c:v>
                </c:pt>
                <c:pt idx="352">
                  <c:v>87.668305197999999</c:v>
                </c:pt>
                <c:pt idx="353">
                  <c:v>87.113678140000005</c:v>
                </c:pt>
                <c:pt idx="354">
                  <c:v>86.727436756000003</c:v>
                </c:pt>
                <c:pt idx="355">
                  <c:v>86.283968162999997</c:v>
                </c:pt>
                <c:pt idx="356">
                  <c:v>85.916240321000004</c:v>
                </c:pt>
                <c:pt idx="357">
                  <c:v>85.452193567999998</c:v>
                </c:pt>
                <c:pt idx="358">
                  <c:v>84.880626723999995</c:v>
                </c:pt>
                <c:pt idx="359">
                  <c:v>84.350809411</c:v>
                </c:pt>
                <c:pt idx="360">
                  <c:v>83.893906803999997</c:v>
                </c:pt>
                <c:pt idx="361">
                  <c:v>83.521345912000001</c:v>
                </c:pt>
                <c:pt idx="362">
                  <c:v>83.121655335</c:v>
                </c:pt>
                <c:pt idx="363">
                  <c:v>82.767171152000003</c:v>
                </c:pt>
                <c:pt idx="364">
                  <c:v>82.350806868000006</c:v>
                </c:pt>
              </c:numCache>
            </c:numRef>
          </c:val>
        </c:ser>
        <c:ser>
          <c:idx val="5"/>
          <c:order val="3"/>
          <c:tx>
            <c:strRef>
              <c:f>'A5.1 (A5.1Q - A5.1T)'!$U$33</c:f>
              <c:strCache>
                <c:ptCount val="1"/>
                <c:pt idx="0">
                  <c:v>Total DM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'A5.1 (A5.1Q - A5.1T)'!$U$34:$U$398</c:f>
              <c:numCache>
                <c:formatCode>0</c:formatCode>
                <c:ptCount val="365"/>
                <c:pt idx="0">
                  <c:v>362.97890410999997</c:v>
                </c:pt>
                <c:pt idx="1">
                  <c:v>340.85790410999999</c:v>
                </c:pt>
                <c:pt idx="2">
                  <c:v>325.29290410999999</c:v>
                </c:pt>
                <c:pt idx="3">
                  <c:v>315.11890411000002</c:v>
                </c:pt>
                <c:pt idx="4">
                  <c:v>309.16190411000002</c:v>
                </c:pt>
                <c:pt idx="5">
                  <c:v>306.25590411000002</c:v>
                </c:pt>
                <c:pt idx="6">
                  <c:v>305.23590410999998</c:v>
                </c:pt>
                <c:pt idx="7">
                  <c:v>304.93090410999997</c:v>
                </c:pt>
                <c:pt idx="8">
                  <c:v>304.18990410999999</c:v>
                </c:pt>
                <c:pt idx="9">
                  <c:v>303.22290411</c:v>
                </c:pt>
                <c:pt idx="10">
                  <c:v>302.37890411000001</c:v>
                </c:pt>
                <c:pt idx="11">
                  <c:v>300.49790410999998</c:v>
                </c:pt>
                <c:pt idx="12">
                  <c:v>299.22190411000003</c:v>
                </c:pt>
                <c:pt idx="13">
                  <c:v>297.69890411</c:v>
                </c:pt>
                <c:pt idx="14">
                  <c:v>296.61690411000001</c:v>
                </c:pt>
                <c:pt idx="15">
                  <c:v>295.67590410999998</c:v>
                </c:pt>
                <c:pt idx="16">
                  <c:v>294.55590410999997</c:v>
                </c:pt>
                <c:pt idx="17">
                  <c:v>293.48690411000001</c:v>
                </c:pt>
                <c:pt idx="18">
                  <c:v>293.49290410999998</c:v>
                </c:pt>
                <c:pt idx="19">
                  <c:v>292.81190411</c:v>
                </c:pt>
                <c:pt idx="20">
                  <c:v>291.99890411000001</c:v>
                </c:pt>
                <c:pt idx="21">
                  <c:v>291.26690410999998</c:v>
                </c:pt>
                <c:pt idx="22">
                  <c:v>290.42690411000001</c:v>
                </c:pt>
                <c:pt idx="23">
                  <c:v>289.57190410999999</c:v>
                </c:pt>
                <c:pt idx="24">
                  <c:v>288.59890410999998</c:v>
                </c:pt>
                <c:pt idx="25">
                  <c:v>287.56590411000002</c:v>
                </c:pt>
                <c:pt idx="26">
                  <c:v>286.48390411000003</c:v>
                </c:pt>
                <c:pt idx="27">
                  <c:v>285.32190410999999</c:v>
                </c:pt>
                <c:pt idx="28">
                  <c:v>284.29190411000002</c:v>
                </c:pt>
                <c:pt idx="29">
                  <c:v>283.32790411000002</c:v>
                </c:pt>
                <c:pt idx="30">
                  <c:v>282.36790410999998</c:v>
                </c:pt>
                <c:pt idx="31">
                  <c:v>281.48490411</c:v>
                </c:pt>
                <c:pt idx="32">
                  <c:v>280.65390410999998</c:v>
                </c:pt>
                <c:pt idx="33">
                  <c:v>279.97890410999997</c:v>
                </c:pt>
                <c:pt idx="34">
                  <c:v>279.30590410999997</c:v>
                </c:pt>
                <c:pt idx="35">
                  <c:v>278.69490410999998</c:v>
                </c:pt>
                <c:pt idx="36">
                  <c:v>278.03490411000001</c:v>
                </c:pt>
                <c:pt idx="37">
                  <c:v>277.37990410999998</c:v>
                </c:pt>
                <c:pt idx="38">
                  <c:v>276.72290411</c:v>
                </c:pt>
                <c:pt idx="39">
                  <c:v>276.05490411</c:v>
                </c:pt>
                <c:pt idx="40">
                  <c:v>275.52290411000001</c:v>
                </c:pt>
                <c:pt idx="41">
                  <c:v>274.86990410999999</c:v>
                </c:pt>
                <c:pt idx="42">
                  <c:v>274.23790410999999</c:v>
                </c:pt>
                <c:pt idx="43">
                  <c:v>273.81290410999998</c:v>
                </c:pt>
                <c:pt idx="44">
                  <c:v>273.20690410999998</c:v>
                </c:pt>
                <c:pt idx="45">
                  <c:v>272.73290410999999</c:v>
                </c:pt>
                <c:pt idx="46">
                  <c:v>272.40590410999999</c:v>
                </c:pt>
                <c:pt idx="47">
                  <c:v>271.87690411</c:v>
                </c:pt>
                <c:pt idx="48">
                  <c:v>271.29890411000002</c:v>
                </c:pt>
                <c:pt idx="49">
                  <c:v>270.75990410999998</c:v>
                </c:pt>
                <c:pt idx="50">
                  <c:v>270.39690410999998</c:v>
                </c:pt>
                <c:pt idx="51">
                  <c:v>269.92590410999998</c:v>
                </c:pt>
                <c:pt idx="52">
                  <c:v>269.39790411000001</c:v>
                </c:pt>
                <c:pt idx="53">
                  <c:v>268.86890411000002</c:v>
                </c:pt>
                <c:pt idx="54">
                  <c:v>268.33990411000002</c:v>
                </c:pt>
                <c:pt idx="55">
                  <c:v>267.87490410999999</c:v>
                </c:pt>
                <c:pt idx="56">
                  <c:v>267.34390410999998</c:v>
                </c:pt>
                <c:pt idx="57">
                  <c:v>266.81790410999997</c:v>
                </c:pt>
                <c:pt idx="58">
                  <c:v>266.28490411000001</c:v>
                </c:pt>
                <c:pt idx="59">
                  <c:v>265.73290410999999</c:v>
                </c:pt>
                <c:pt idx="60">
                  <c:v>265.20090411000001</c:v>
                </c:pt>
                <c:pt idx="61">
                  <c:v>264.67390411000002</c:v>
                </c:pt>
                <c:pt idx="62">
                  <c:v>264.14890410999999</c:v>
                </c:pt>
                <c:pt idx="63">
                  <c:v>263.61990410999999</c:v>
                </c:pt>
                <c:pt idx="64">
                  <c:v>263.08890410999999</c:v>
                </c:pt>
                <c:pt idx="65">
                  <c:v>262.55990410999999</c:v>
                </c:pt>
                <c:pt idx="66">
                  <c:v>262.03090410999999</c:v>
                </c:pt>
                <c:pt idx="67">
                  <c:v>261.50290410999997</c:v>
                </c:pt>
                <c:pt idx="68">
                  <c:v>261.03290411</c:v>
                </c:pt>
                <c:pt idx="69">
                  <c:v>260.52890410999998</c:v>
                </c:pt>
                <c:pt idx="70">
                  <c:v>260.02490411000002</c:v>
                </c:pt>
                <c:pt idx="71">
                  <c:v>259.53590410999999</c:v>
                </c:pt>
                <c:pt idx="72">
                  <c:v>259.11690411000001</c:v>
                </c:pt>
                <c:pt idx="73">
                  <c:v>258.63190410999999</c:v>
                </c:pt>
                <c:pt idx="74">
                  <c:v>258.14290411000002</c:v>
                </c:pt>
                <c:pt idx="75">
                  <c:v>257.71490411000002</c:v>
                </c:pt>
                <c:pt idx="76">
                  <c:v>257.37190411</c:v>
                </c:pt>
                <c:pt idx="77">
                  <c:v>256.90790411</c:v>
                </c:pt>
                <c:pt idx="78">
                  <c:v>256.43990410999999</c:v>
                </c:pt>
                <c:pt idx="79">
                  <c:v>255.97090410999999</c:v>
                </c:pt>
                <c:pt idx="80">
                  <c:v>255.50390411000001</c:v>
                </c:pt>
                <c:pt idx="81">
                  <c:v>255.16490411000001</c:v>
                </c:pt>
                <c:pt idx="82">
                  <c:v>254.73590411000001</c:v>
                </c:pt>
                <c:pt idx="83">
                  <c:v>254.34890411000001</c:v>
                </c:pt>
                <c:pt idx="84">
                  <c:v>254.11890410999999</c:v>
                </c:pt>
                <c:pt idx="85">
                  <c:v>253.79790410999999</c:v>
                </c:pt>
                <c:pt idx="86">
                  <c:v>253.43190411</c:v>
                </c:pt>
                <c:pt idx="87">
                  <c:v>253.06490410999999</c:v>
                </c:pt>
                <c:pt idx="88">
                  <c:v>252.71890411000001</c:v>
                </c:pt>
                <c:pt idx="89">
                  <c:v>252.41890411</c:v>
                </c:pt>
                <c:pt idx="90">
                  <c:v>252.07590411000001</c:v>
                </c:pt>
                <c:pt idx="91">
                  <c:v>251.73090411000001</c:v>
                </c:pt>
                <c:pt idx="92">
                  <c:v>251.38390411</c:v>
                </c:pt>
                <c:pt idx="93">
                  <c:v>251.03790411</c:v>
                </c:pt>
                <c:pt idx="94">
                  <c:v>250.69590410999999</c:v>
                </c:pt>
                <c:pt idx="95">
                  <c:v>250.36190411000001</c:v>
                </c:pt>
                <c:pt idx="96">
                  <c:v>250.04190410999999</c:v>
                </c:pt>
                <c:pt idx="97">
                  <c:v>249.71490410999999</c:v>
                </c:pt>
                <c:pt idx="98">
                  <c:v>249.38690410999999</c:v>
                </c:pt>
                <c:pt idx="99">
                  <c:v>249.05690411</c:v>
                </c:pt>
                <c:pt idx="100">
                  <c:v>248.74190411000001</c:v>
                </c:pt>
                <c:pt idx="101">
                  <c:v>248.43090411</c:v>
                </c:pt>
                <c:pt idx="102">
                  <c:v>248.11490411</c:v>
                </c:pt>
                <c:pt idx="103">
                  <c:v>247.80290410999999</c:v>
                </c:pt>
                <c:pt idx="104">
                  <c:v>247.48990411</c:v>
                </c:pt>
                <c:pt idx="105">
                  <c:v>247.17790410999999</c:v>
                </c:pt>
                <c:pt idx="106">
                  <c:v>246.86190411000001</c:v>
                </c:pt>
                <c:pt idx="107">
                  <c:v>246.55090411</c:v>
                </c:pt>
                <c:pt idx="108">
                  <c:v>246.23790410999999</c:v>
                </c:pt>
                <c:pt idx="109">
                  <c:v>245.91090410999999</c:v>
                </c:pt>
                <c:pt idx="110">
                  <c:v>245.59190411</c:v>
                </c:pt>
                <c:pt idx="111">
                  <c:v>245.27290411000001</c:v>
                </c:pt>
                <c:pt idx="112">
                  <c:v>244.95390411</c:v>
                </c:pt>
                <c:pt idx="113">
                  <c:v>244.64490411</c:v>
                </c:pt>
                <c:pt idx="114">
                  <c:v>244.34690411</c:v>
                </c:pt>
                <c:pt idx="115">
                  <c:v>244.04090411000001</c:v>
                </c:pt>
                <c:pt idx="116">
                  <c:v>243.75790411</c:v>
                </c:pt>
                <c:pt idx="117">
                  <c:v>243.45290410999999</c:v>
                </c:pt>
                <c:pt idx="118">
                  <c:v>243.16690410999999</c:v>
                </c:pt>
                <c:pt idx="119">
                  <c:v>242.86890410999999</c:v>
                </c:pt>
                <c:pt idx="120">
                  <c:v>242.56890411000001</c:v>
                </c:pt>
                <c:pt idx="121">
                  <c:v>242.27190411000001</c:v>
                </c:pt>
                <c:pt idx="122">
                  <c:v>241.97490411000001</c:v>
                </c:pt>
                <c:pt idx="123">
                  <c:v>241.66990411</c:v>
                </c:pt>
                <c:pt idx="124">
                  <c:v>241.38490411000001</c:v>
                </c:pt>
                <c:pt idx="125">
                  <c:v>241.10790410999999</c:v>
                </c:pt>
                <c:pt idx="126">
                  <c:v>240.83190411000001</c:v>
                </c:pt>
                <c:pt idx="127">
                  <c:v>240.55790411000001</c:v>
                </c:pt>
                <c:pt idx="128">
                  <c:v>240.28190411</c:v>
                </c:pt>
                <c:pt idx="129">
                  <c:v>239.98290410999999</c:v>
                </c:pt>
                <c:pt idx="130">
                  <c:v>239.71090411</c:v>
                </c:pt>
                <c:pt idx="131">
                  <c:v>239.46190411000001</c:v>
                </c:pt>
                <c:pt idx="132">
                  <c:v>239.19890411</c:v>
                </c:pt>
                <c:pt idx="133">
                  <c:v>238.93690411</c:v>
                </c:pt>
                <c:pt idx="134">
                  <c:v>238.67390411</c:v>
                </c:pt>
                <c:pt idx="135">
                  <c:v>238.40990411000001</c:v>
                </c:pt>
                <c:pt idx="136">
                  <c:v>238.15290411000001</c:v>
                </c:pt>
                <c:pt idx="137">
                  <c:v>237.89290410999999</c:v>
                </c:pt>
                <c:pt idx="138">
                  <c:v>237.63690410999999</c:v>
                </c:pt>
                <c:pt idx="139">
                  <c:v>237.37690411</c:v>
                </c:pt>
                <c:pt idx="140">
                  <c:v>237.10590411000001</c:v>
                </c:pt>
                <c:pt idx="141">
                  <c:v>236.84890411000001</c:v>
                </c:pt>
                <c:pt idx="142">
                  <c:v>236.59590410999999</c:v>
                </c:pt>
                <c:pt idx="143">
                  <c:v>236.33890410999999</c:v>
                </c:pt>
                <c:pt idx="144">
                  <c:v>236.08490411</c:v>
                </c:pt>
                <c:pt idx="145">
                  <c:v>235.83190411000001</c:v>
                </c:pt>
                <c:pt idx="146">
                  <c:v>235.57590411000001</c:v>
                </c:pt>
                <c:pt idx="147">
                  <c:v>235.32990411</c:v>
                </c:pt>
                <c:pt idx="148">
                  <c:v>235.08390410999999</c:v>
                </c:pt>
                <c:pt idx="149">
                  <c:v>234.84090411</c:v>
                </c:pt>
                <c:pt idx="150">
                  <c:v>234.59490410999999</c:v>
                </c:pt>
                <c:pt idx="151">
                  <c:v>234.34890411000001</c:v>
                </c:pt>
                <c:pt idx="152">
                  <c:v>234.10690410999999</c:v>
                </c:pt>
                <c:pt idx="153">
                  <c:v>233.85890411</c:v>
                </c:pt>
                <c:pt idx="154">
                  <c:v>233.61590411</c:v>
                </c:pt>
                <c:pt idx="155">
                  <c:v>233.39290410999999</c:v>
                </c:pt>
                <c:pt idx="156">
                  <c:v>233.16690410999999</c:v>
                </c:pt>
                <c:pt idx="157">
                  <c:v>232.94690410999999</c:v>
                </c:pt>
                <c:pt idx="158">
                  <c:v>232.71890411000001</c:v>
                </c:pt>
                <c:pt idx="159">
                  <c:v>232.52490410999999</c:v>
                </c:pt>
                <c:pt idx="160">
                  <c:v>232.33090411000001</c:v>
                </c:pt>
                <c:pt idx="161">
                  <c:v>232.12390411000001</c:v>
                </c:pt>
                <c:pt idx="162">
                  <c:v>231.90390411000001</c:v>
                </c:pt>
                <c:pt idx="163">
                  <c:v>231.75090410999999</c:v>
                </c:pt>
                <c:pt idx="164">
                  <c:v>231.56490410999999</c:v>
                </c:pt>
                <c:pt idx="165">
                  <c:v>231.37790411</c:v>
                </c:pt>
                <c:pt idx="166">
                  <c:v>231.04090411000001</c:v>
                </c:pt>
                <c:pt idx="167">
                  <c:v>230.82990411</c:v>
                </c:pt>
                <c:pt idx="168">
                  <c:v>230.69690410999999</c:v>
                </c:pt>
                <c:pt idx="169">
                  <c:v>230.53090410999999</c:v>
                </c:pt>
                <c:pt idx="170">
                  <c:v>230.28490411000001</c:v>
                </c:pt>
                <c:pt idx="171">
                  <c:v>230.19090410999999</c:v>
                </c:pt>
                <c:pt idx="172">
                  <c:v>230.12990411000001</c:v>
                </c:pt>
                <c:pt idx="173">
                  <c:v>230.03190411</c:v>
                </c:pt>
                <c:pt idx="174">
                  <c:v>229.89290410999999</c:v>
                </c:pt>
                <c:pt idx="175">
                  <c:v>229.74290411000001</c:v>
                </c:pt>
                <c:pt idx="176">
                  <c:v>229.59290411000001</c:v>
                </c:pt>
                <c:pt idx="177">
                  <c:v>229.41090410999999</c:v>
                </c:pt>
                <c:pt idx="178">
                  <c:v>229.26890410999999</c:v>
                </c:pt>
                <c:pt idx="179">
                  <c:v>229.14490411</c:v>
                </c:pt>
                <c:pt idx="180">
                  <c:v>229.03090410999999</c:v>
                </c:pt>
                <c:pt idx="181">
                  <c:v>228.90890411000001</c:v>
                </c:pt>
                <c:pt idx="182">
                  <c:v>228.81790411</c:v>
                </c:pt>
                <c:pt idx="183">
                  <c:v>228.72390411000001</c:v>
                </c:pt>
                <c:pt idx="184">
                  <c:v>228.63190410999999</c:v>
                </c:pt>
                <c:pt idx="185">
                  <c:v>228.52390410999999</c:v>
                </c:pt>
                <c:pt idx="186">
                  <c:v>228.39990410999999</c:v>
                </c:pt>
                <c:pt idx="187">
                  <c:v>228.27290411000001</c:v>
                </c:pt>
                <c:pt idx="188">
                  <c:v>228.16490411000001</c:v>
                </c:pt>
                <c:pt idx="189">
                  <c:v>228.08590411</c:v>
                </c:pt>
                <c:pt idx="190">
                  <c:v>228.00490411000001</c:v>
                </c:pt>
                <c:pt idx="191">
                  <c:v>227.91390411</c:v>
                </c:pt>
                <c:pt idx="192">
                  <c:v>227.80390410999999</c:v>
                </c:pt>
                <c:pt idx="193">
                  <c:v>227.69290411</c:v>
                </c:pt>
                <c:pt idx="194">
                  <c:v>227.58190411000001</c:v>
                </c:pt>
                <c:pt idx="195">
                  <c:v>227.50990411000001</c:v>
                </c:pt>
                <c:pt idx="196">
                  <c:v>227.43790411000001</c:v>
                </c:pt>
                <c:pt idx="197">
                  <c:v>227.36590411</c:v>
                </c:pt>
                <c:pt idx="198">
                  <c:v>227.29290410999999</c:v>
                </c:pt>
                <c:pt idx="199">
                  <c:v>227.22490411000001</c:v>
                </c:pt>
                <c:pt idx="200">
                  <c:v>227.15290411000001</c:v>
                </c:pt>
                <c:pt idx="201">
                  <c:v>227.08290410999999</c:v>
                </c:pt>
                <c:pt idx="202">
                  <c:v>227.00890411</c:v>
                </c:pt>
                <c:pt idx="203">
                  <c:v>226.93790411000001</c:v>
                </c:pt>
                <c:pt idx="204">
                  <c:v>226.76490411</c:v>
                </c:pt>
                <c:pt idx="205">
                  <c:v>226.42790410999999</c:v>
                </c:pt>
                <c:pt idx="206">
                  <c:v>226.08790411000001</c:v>
                </c:pt>
                <c:pt idx="207">
                  <c:v>225.97990411000001</c:v>
                </c:pt>
                <c:pt idx="208">
                  <c:v>225.78990411000001</c:v>
                </c:pt>
                <c:pt idx="209">
                  <c:v>225.64290410999999</c:v>
                </c:pt>
                <c:pt idx="210">
                  <c:v>225.50490411000001</c:v>
                </c:pt>
                <c:pt idx="211">
                  <c:v>225.29290410999999</c:v>
                </c:pt>
                <c:pt idx="212">
                  <c:v>224.93290411000001</c:v>
                </c:pt>
                <c:pt idx="213">
                  <c:v>224.62390411000001</c:v>
                </c:pt>
                <c:pt idx="214">
                  <c:v>224.32590411000001</c:v>
                </c:pt>
                <c:pt idx="215">
                  <c:v>224.07990411</c:v>
                </c:pt>
                <c:pt idx="216">
                  <c:v>223.97490411000001</c:v>
                </c:pt>
                <c:pt idx="217">
                  <c:v>223.86490411</c:v>
                </c:pt>
                <c:pt idx="218">
                  <c:v>223.75890411</c:v>
                </c:pt>
                <c:pt idx="219">
                  <c:v>223.64690411000001</c:v>
                </c:pt>
                <c:pt idx="220">
                  <c:v>223.54190410999999</c:v>
                </c:pt>
                <c:pt idx="221">
                  <c:v>223.32690410999999</c:v>
                </c:pt>
                <c:pt idx="222">
                  <c:v>223.03790411</c:v>
                </c:pt>
                <c:pt idx="223">
                  <c:v>222.74690411</c:v>
                </c:pt>
                <c:pt idx="224">
                  <c:v>222.52590411</c:v>
                </c:pt>
                <c:pt idx="225">
                  <c:v>222.21090411</c:v>
                </c:pt>
                <c:pt idx="226">
                  <c:v>221.89490411</c:v>
                </c:pt>
                <c:pt idx="227">
                  <c:v>221.57790410999999</c:v>
                </c:pt>
                <c:pt idx="228">
                  <c:v>221.26090411000001</c:v>
                </c:pt>
                <c:pt idx="229">
                  <c:v>220.89390410999999</c:v>
                </c:pt>
                <c:pt idx="230">
                  <c:v>220.51690411000001</c:v>
                </c:pt>
                <c:pt idx="231">
                  <c:v>220.14690411000001</c:v>
                </c:pt>
                <c:pt idx="232">
                  <c:v>219.85590411000001</c:v>
                </c:pt>
                <c:pt idx="233">
                  <c:v>219.71090411</c:v>
                </c:pt>
                <c:pt idx="234">
                  <c:v>219.56290411000001</c:v>
                </c:pt>
                <c:pt idx="235">
                  <c:v>219.32090410999999</c:v>
                </c:pt>
                <c:pt idx="236">
                  <c:v>219.06490410999999</c:v>
                </c:pt>
                <c:pt idx="237">
                  <c:v>218.79190410999999</c:v>
                </c:pt>
                <c:pt idx="238">
                  <c:v>218.48990411</c:v>
                </c:pt>
                <c:pt idx="239">
                  <c:v>218.18690411</c:v>
                </c:pt>
                <c:pt idx="240">
                  <c:v>217.88590411000001</c:v>
                </c:pt>
                <c:pt idx="241">
                  <c:v>217.57990411</c:v>
                </c:pt>
                <c:pt idx="242">
                  <c:v>217.22290411</c:v>
                </c:pt>
                <c:pt idx="243">
                  <c:v>216.82590411000001</c:v>
                </c:pt>
                <c:pt idx="244">
                  <c:v>216.55390410999999</c:v>
                </c:pt>
                <c:pt idx="245">
                  <c:v>216.28590410999999</c:v>
                </c:pt>
                <c:pt idx="246">
                  <c:v>216.01490411</c:v>
                </c:pt>
                <c:pt idx="247">
                  <c:v>215.74690411</c:v>
                </c:pt>
                <c:pt idx="248">
                  <c:v>215.47990411000001</c:v>
                </c:pt>
                <c:pt idx="249">
                  <c:v>215.20690411000001</c:v>
                </c:pt>
                <c:pt idx="250">
                  <c:v>214.97690410999999</c:v>
                </c:pt>
                <c:pt idx="251">
                  <c:v>214.75890411</c:v>
                </c:pt>
                <c:pt idx="252">
                  <c:v>214.53890411</c:v>
                </c:pt>
                <c:pt idx="253">
                  <c:v>214.31490410999999</c:v>
                </c:pt>
                <c:pt idx="254">
                  <c:v>213.97190411</c:v>
                </c:pt>
                <c:pt idx="255">
                  <c:v>213.59590410999999</c:v>
                </c:pt>
                <c:pt idx="256">
                  <c:v>213.21590411</c:v>
                </c:pt>
                <c:pt idx="257">
                  <c:v>212.96390410999999</c:v>
                </c:pt>
                <c:pt idx="258">
                  <c:v>212.72190411</c:v>
                </c:pt>
                <c:pt idx="259">
                  <c:v>212.40090411</c:v>
                </c:pt>
                <c:pt idx="260">
                  <c:v>212.15790411</c:v>
                </c:pt>
                <c:pt idx="261">
                  <c:v>211.95290410999999</c:v>
                </c:pt>
                <c:pt idx="262">
                  <c:v>211.64290410999999</c:v>
                </c:pt>
                <c:pt idx="263">
                  <c:v>211.11090411000001</c:v>
                </c:pt>
                <c:pt idx="264">
                  <c:v>210.71690411</c:v>
                </c:pt>
                <c:pt idx="265">
                  <c:v>210.40390411000001</c:v>
                </c:pt>
                <c:pt idx="266">
                  <c:v>210.08990410999999</c:v>
                </c:pt>
                <c:pt idx="267">
                  <c:v>209.88390411</c:v>
                </c:pt>
                <c:pt idx="268">
                  <c:v>209.68790411000001</c:v>
                </c:pt>
                <c:pt idx="269">
                  <c:v>209.49090411</c:v>
                </c:pt>
                <c:pt idx="270">
                  <c:v>209.29790410999999</c:v>
                </c:pt>
                <c:pt idx="271">
                  <c:v>209.09590410999999</c:v>
                </c:pt>
                <c:pt idx="272">
                  <c:v>208.90290411000001</c:v>
                </c:pt>
                <c:pt idx="273">
                  <c:v>208.66890411</c:v>
                </c:pt>
                <c:pt idx="274">
                  <c:v>208.29090411000001</c:v>
                </c:pt>
                <c:pt idx="275">
                  <c:v>207.83590411</c:v>
                </c:pt>
                <c:pt idx="276">
                  <c:v>207.38190410999999</c:v>
                </c:pt>
                <c:pt idx="277">
                  <c:v>206.92590411</c:v>
                </c:pt>
                <c:pt idx="278">
                  <c:v>206.53990411000001</c:v>
                </c:pt>
                <c:pt idx="279">
                  <c:v>206.20990411</c:v>
                </c:pt>
                <c:pt idx="280">
                  <c:v>205.88790410999999</c:v>
                </c:pt>
                <c:pt idx="281">
                  <c:v>205.60990411</c:v>
                </c:pt>
                <c:pt idx="282">
                  <c:v>205.27490410999999</c:v>
                </c:pt>
                <c:pt idx="283">
                  <c:v>204.93690411</c:v>
                </c:pt>
                <c:pt idx="284">
                  <c:v>204.66990411</c:v>
                </c:pt>
                <c:pt idx="285">
                  <c:v>204.45190410999999</c:v>
                </c:pt>
                <c:pt idx="286">
                  <c:v>204.19590410999999</c:v>
                </c:pt>
                <c:pt idx="287">
                  <c:v>203.93690411</c:v>
                </c:pt>
                <c:pt idx="288">
                  <c:v>203.60790410999999</c:v>
                </c:pt>
                <c:pt idx="289">
                  <c:v>203.25290411</c:v>
                </c:pt>
                <c:pt idx="290">
                  <c:v>202.92790410999999</c:v>
                </c:pt>
                <c:pt idx="291">
                  <c:v>202.67290410999999</c:v>
                </c:pt>
                <c:pt idx="292">
                  <c:v>202.43090411</c:v>
                </c:pt>
                <c:pt idx="293">
                  <c:v>202.16290411</c:v>
                </c:pt>
                <c:pt idx="294">
                  <c:v>201.83890410999999</c:v>
                </c:pt>
                <c:pt idx="295">
                  <c:v>201.46590411</c:v>
                </c:pt>
                <c:pt idx="296">
                  <c:v>201.08790411000001</c:v>
                </c:pt>
                <c:pt idx="297">
                  <c:v>200.80690411</c:v>
                </c:pt>
                <c:pt idx="298">
                  <c:v>200.44890411</c:v>
                </c:pt>
                <c:pt idx="299">
                  <c:v>200.04490411</c:v>
                </c:pt>
                <c:pt idx="300">
                  <c:v>199.58390410999999</c:v>
                </c:pt>
                <c:pt idx="301">
                  <c:v>199.19490411000001</c:v>
                </c:pt>
                <c:pt idx="302">
                  <c:v>198.80990410999999</c:v>
                </c:pt>
                <c:pt idx="303">
                  <c:v>198.42690411000001</c:v>
                </c:pt>
                <c:pt idx="304">
                  <c:v>198.12290411000001</c:v>
                </c:pt>
                <c:pt idx="305">
                  <c:v>197.83890410999999</c:v>
                </c:pt>
                <c:pt idx="306">
                  <c:v>197.55590411</c:v>
                </c:pt>
                <c:pt idx="307">
                  <c:v>197.26890410999999</c:v>
                </c:pt>
                <c:pt idx="308">
                  <c:v>196.98590411000001</c:v>
                </c:pt>
                <c:pt idx="309">
                  <c:v>196.69990411000001</c:v>
                </c:pt>
                <c:pt idx="310">
                  <c:v>196.36690411000001</c:v>
                </c:pt>
                <c:pt idx="311">
                  <c:v>195.96290411000001</c:v>
                </c:pt>
                <c:pt idx="312">
                  <c:v>195.51790410999999</c:v>
                </c:pt>
                <c:pt idx="313">
                  <c:v>195.07690410999999</c:v>
                </c:pt>
                <c:pt idx="314">
                  <c:v>194.65090411</c:v>
                </c:pt>
                <c:pt idx="315">
                  <c:v>194.27390410999999</c:v>
                </c:pt>
                <c:pt idx="316">
                  <c:v>193.89590411</c:v>
                </c:pt>
                <c:pt idx="317">
                  <c:v>193.51490411</c:v>
                </c:pt>
                <c:pt idx="318">
                  <c:v>193.13990411</c:v>
                </c:pt>
                <c:pt idx="319">
                  <c:v>192.76790410999999</c:v>
                </c:pt>
                <c:pt idx="320">
                  <c:v>192.44990411000001</c:v>
                </c:pt>
                <c:pt idx="321">
                  <c:v>192.07390411</c:v>
                </c:pt>
                <c:pt idx="322">
                  <c:v>191.66290411</c:v>
                </c:pt>
                <c:pt idx="323">
                  <c:v>191.25190411</c:v>
                </c:pt>
                <c:pt idx="324">
                  <c:v>190.79490411</c:v>
                </c:pt>
                <c:pt idx="325">
                  <c:v>190.33590411</c:v>
                </c:pt>
                <c:pt idx="326">
                  <c:v>189.87690411</c:v>
                </c:pt>
                <c:pt idx="327">
                  <c:v>189.40890411000001</c:v>
                </c:pt>
                <c:pt idx="328">
                  <c:v>188.93990410999999</c:v>
                </c:pt>
                <c:pt idx="329">
                  <c:v>188.47690410999999</c:v>
                </c:pt>
                <c:pt idx="330">
                  <c:v>188.00890411</c:v>
                </c:pt>
                <c:pt idx="331">
                  <c:v>187.54390411</c:v>
                </c:pt>
                <c:pt idx="332">
                  <c:v>187.07690410999999</c:v>
                </c:pt>
                <c:pt idx="333">
                  <c:v>186.63690410999999</c:v>
                </c:pt>
                <c:pt idx="334">
                  <c:v>186.22890411</c:v>
                </c:pt>
                <c:pt idx="335">
                  <c:v>185.79990411</c:v>
                </c:pt>
                <c:pt idx="336">
                  <c:v>185.36090411000001</c:v>
                </c:pt>
                <c:pt idx="337">
                  <c:v>184.92290410999999</c:v>
                </c:pt>
                <c:pt idx="338">
                  <c:v>184.48290410999999</c:v>
                </c:pt>
                <c:pt idx="339">
                  <c:v>184.04490411</c:v>
                </c:pt>
                <c:pt idx="340">
                  <c:v>183.60790410999999</c:v>
                </c:pt>
                <c:pt idx="341">
                  <c:v>183.16990411</c:v>
                </c:pt>
                <c:pt idx="342">
                  <c:v>182.72990411000001</c:v>
                </c:pt>
                <c:pt idx="343">
                  <c:v>182.29490411</c:v>
                </c:pt>
                <c:pt idx="344">
                  <c:v>181.85490411000001</c:v>
                </c:pt>
                <c:pt idx="345">
                  <c:v>181.41590411000001</c:v>
                </c:pt>
                <c:pt idx="346">
                  <c:v>180.97990411000001</c:v>
                </c:pt>
                <c:pt idx="347">
                  <c:v>180.54090411000001</c:v>
                </c:pt>
                <c:pt idx="348">
                  <c:v>180.10090410999999</c:v>
                </c:pt>
                <c:pt idx="349">
                  <c:v>179.66390411</c:v>
                </c:pt>
                <c:pt idx="350">
                  <c:v>179.22690410999999</c:v>
                </c:pt>
                <c:pt idx="351">
                  <c:v>178.78790411</c:v>
                </c:pt>
                <c:pt idx="352">
                  <c:v>178.35190410999999</c:v>
                </c:pt>
                <c:pt idx="353">
                  <c:v>177.91190410999999</c:v>
                </c:pt>
                <c:pt idx="354">
                  <c:v>177.47190411</c:v>
                </c:pt>
                <c:pt idx="355">
                  <c:v>177.03290411</c:v>
                </c:pt>
                <c:pt idx="356">
                  <c:v>176.59690411</c:v>
                </c:pt>
                <c:pt idx="357">
                  <c:v>176.15190411</c:v>
                </c:pt>
                <c:pt idx="358">
                  <c:v>175.68090411</c:v>
                </c:pt>
                <c:pt idx="359">
                  <c:v>175.20890410999999</c:v>
                </c:pt>
                <c:pt idx="360">
                  <c:v>174.73590411000001</c:v>
                </c:pt>
                <c:pt idx="361">
                  <c:v>174.26390411</c:v>
                </c:pt>
                <c:pt idx="362">
                  <c:v>173.79590411000001</c:v>
                </c:pt>
                <c:pt idx="363">
                  <c:v>173.32290411</c:v>
                </c:pt>
                <c:pt idx="364">
                  <c:v>172.85090410999999</c:v>
                </c:pt>
              </c:numCache>
            </c:numRef>
          </c:val>
        </c:ser>
        <c:ser>
          <c:idx val="6"/>
          <c:order val="4"/>
          <c:tx>
            <c:strRef>
              <c:f>'A5.1 (A5.1Q - A5.1T)'!$V$33</c:f>
              <c:strCache>
                <c:ptCount val="1"/>
                <c:pt idx="0">
                  <c:v>LDZ Shrinkage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'A5.1 (A5.1Q - A5.1T)'!$V$34:$V$398</c:f>
              <c:numCache>
                <c:formatCode>0</c:formatCode>
                <c:ptCount val="365"/>
                <c:pt idx="0">
                  <c:v>7.2410958903999996</c:v>
                </c:pt>
                <c:pt idx="1">
                  <c:v>7.2410958903999996</c:v>
                </c:pt>
                <c:pt idx="2">
                  <c:v>7.2410958903999996</c:v>
                </c:pt>
                <c:pt idx="3">
                  <c:v>7.2410958903999996</c:v>
                </c:pt>
                <c:pt idx="4">
                  <c:v>7.2410958903999996</c:v>
                </c:pt>
                <c:pt idx="5">
                  <c:v>7.2410958903999996</c:v>
                </c:pt>
                <c:pt idx="6">
                  <c:v>7.2410958903999996</c:v>
                </c:pt>
                <c:pt idx="7">
                  <c:v>7.2410958903999996</c:v>
                </c:pt>
                <c:pt idx="8">
                  <c:v>7.2410958903999996</c:v>
                </c:pt>
                <c:pt idx="9">
                  <c:v>7.2410958903999996</c:v>
                </c:pt>
                <c:pt idx="10">
                  <c:v>7.2410958903999996</c:v>
                </c:pt>
                <c:pt idx="11">
                  <c:v>7.2410958903999996</c:v>
                </c:pt>
                <c:pt idx="12">
                  <c:v>7.2410958903999996</c:v>
                </c:pt>
                <c:pt idx="13">
                  <c:v>7.2410958903999996</c:v>
                </c:pt>
                <c:pt idx="14">
                  <c:v>7.2410958903999996</c:v>
                </c:pt>
                <c:pt idx="15">
                  <c:v>7.2410958903999996</c:v>
                </c:pt>
                <c:pt idx="16">
                  <c:v>7.2410958903999996</c:v>
                </c:pt>
                <c:pt idx="17">
                  <c:v>7.2410958903999996</c:v>
                </c:pt>
                <c:pt idx="18">
                  <c:v>7.2410958903999996</c:v>
                </c:pt>
                <c:pt idx="19">
                  <c:v>7.2410958903999996</c:v>
                </c:pt>
                <c:pt idx="20">
                  <c:v>7.2410958903999996</c:v>
                </c:pt>
                <c:pt idx="21">
                  <c:v>7.2410958903999996</c:v>
                </c:pt>
                <c:pt idx="22">
                  <c:v>7.2410958903999996</c:v>
                </c:pt>
                <c:pt idx="23">
                  <c:v>7.2410958903999996</c:v>
                </c:pt>
                <c:pt idx="24">
                  <c:v>7.2410958903999996</c:v>
                </c:pt>
                <c:pt idx="25">
                  <c:v>7.2410958903999996</c:v>
                </c:pt>
                <c:pt idx="26">
                  <c:v>7.2410958903999996</c:v>
                </c:pt>
                <c:pt idx="27">
                  <c:v>7.2410958903999996</c:v>
                </c:pt>
                <c:pt idx="28">
                  <c:v>7.2410958903999996</c:v>
                </c:pt>
                <c:pt idx="29">
                  <c:v>7.2410958903999996</c:v>
                </c:pt>
                <c:pt idx="30">
                  <c:v>7.2410958903999996</c:v>
                </c:pt>
                <c:pt idx="31">
                  <c:v>7.2410958903999996</c:v>
                </c:pt>
                <c:pt idx="32">
                  <c:v>7.2410958903999996</c:v>
                </c:pt>
                <c:pt idx="33">
                  <c:v>7.2410958903999996</c:v>
                </c:pt>
                <c:pt idx="34">
                  <c:v>7.2410958903999996</c:v>
                </c:pt>
                <c:pt idx="35">
                  <c:v>7.2410958903999996</c:v>
                </c:pt>
                <c:pt idx="36">
                  <c:v>7.2410958903999996</c:v>
                </c:pt>
                <c:pt idx="37">
                  <c:v>7.2410958903999996</c:v>
                </c:pt>
                <c:pt idx="38">
                  <c:v>7.2410958903999996</c:v>
                </c:pt>
                <c:pt idx="39">
                  <c:v>7.2410958903999996</c:v>
                </c:pt>
                <c:pt idx="40">
                  <c:v>7.2410958903999996</c:v>
                </c:pt>
                <c:pt idx="41">
                  <c:v>7.2410958903999996</c:v>
                </c:pt>
                <c:pt idx="42">
                  <c:v>7.2410958903999996</c:v>
                </c:pt>
                <c:pt idx="43">
                  <c:v>7.2410958903999996</c:v>
                </c:pt>
                <c:pt idx="44">
                  <c:v>7.2410958903999996</c:v>
                </c:pt>
                <c:pt idx="45">
                  <c:v>7.2410958903999996</c:v>
                </c:pt>
                <c:pt idx="46">
                  <c:v>7.2410958903999996</c:v>
                </c:pt>
                <c:pt idx="47">
                  <c:v>7.2410958903999996</c:v>
                </c:pt>
                <c:pt idx="48">
                  <c:v>7.2410958903999996</c:v>
                </c:pt>
                <c:pt idx="49">
                  <c:v>7.2410958903999996</c:v>
                </c:pt>
                <c:pt idx="50">
                  <c:v>7.2410958903999996</c:v>
                </c:pt>
                <c:pt idx="51">
                  <c:v>7.2410958903999996</c:v>
                </c:pt>
                <c:pt idx="52">
                  <c:v>7.2410958903999996</c:v>
                </c:pt>
                <c:pt idx="53">
                  <c:v>7.2410958903999996</c:v>
                </c:pt>
                <c:pt idx="54">
                  <c:v>7.2410958903999996</c:v>
                </c:pt>
                <c:pt idx="55">
                  <c:v>7.2410958903999996</c:v>
                </c:pt>
                <c:pt idx="56">
                  <c:v>7.2410958903999996</c:v>
                </c:pt>
                <c:pt idx="57">
                  <c:v>7.2410958903999996</c:v>
                </c:pt>
                <c:pt idx="58">
                  <c:v>7.2410958903999996</c:v>
                </c:pt>
                <c:pt idx="59">
                  <c:v>7.2410958903999996</c:v>
                </c:pt>
                <c:pt idx="60">
                  <c:v>7.2410958903999996</c:v>
                </c:pt>
                <c:pt idx="61">
                  <c:v>7.2410958903999996</c:v>
                </c:pt>
                <c:pt idx="62">
                  <c:v>7.2410958903999996</c:v>
                </c:pt>
                <c:pt idx="63">
                  <c:v>7.2410958903999996</c:v>
                </c:pt>
                <c:pt idx="64">
                  <c:v>7.2410958903999996</c:v>
                </c:pt>
                <c:pt idx="65">
                  <c:v>7.2410958903999996</c:v>
                </c:pt>
                <c:pt idx="66">
                  <c:v>7.2410958903999996</c:v>
                </c:pt>
                <c:pt idx="67">
                  <c:v>7.2410958903999996</c:v>
                </c:pt>
                <c:pt idx="68">
                  <c:v>7.2410958903999996</c:v>
                </c:pt>
                <c:pt idx="69">
                  <c:v>7.2410958903999996</c:v>
                </c:pt>
                <c:pt idx="70">
                  <c:v>7.2410958903999996</c:v>
                </c:pt>
                <c:pt idx="71">
                  <c:v>7.2410958903999996</c:v>
                </c:pt>
                <c:pt idx="72">
                  <c:v>7.2410958903999996</c:v>
                </c:pt>
                <c:pt idx="73">
                  <c:v>7.2410958903999996</c:v>
                </c:pt>
                <c:pt idx="74">
                  <c:v>7.2410958903999996</c:v>
                </c:pt>
                <c:pt idx="75">
                  <c:v>7.2410958903999996</c:v>
                </c:pt>
                <c:pt idx="76">
                  <c:v>7.2410958903999996</c:v>
                </c:pt>
                <c:pt idx="77">
                  <c:v>7.2410958903999996</c:v>
                </c:pt>
                <c:pt idx="78">
                  <c:v>7.2410958903999996</c:v>
                </c:pt>
                <c:pt idx="79">
                  <c:v>7.2410958903999996</c:v>
                </c:pt>
                <c:pt idx="80">
                  <c:v>7.2410958903999996</c:v>
                </c:pt>
                <c:pt idx="81">
                  <c:v>7.2410958903999996</c:v>
                </c:pt>
                <c:pt idx="82">
                  <c:v>7.2410958903999996</c:v>
                </c:pt>
                <c:pt idx="83">
                  <c:v>7.2410958903999996</c:v>
                </c:pt>
                <c:pt idx="84">
                  <c:v>7.2410958903999996</c:v>
                </c:pt>
                <c:pt idx="85">
                  <c:v>7.2410958903999996</c:v>
                </c:pt>
                <c:pt idx="86">
                  <c:v>7.2410958903999996</c:v>
                </c:pt>
                <c:pt idx="87">
                  <c:v>7.2410958903999996</c:v>
                </c:pt>
                <c:pt idx="88">
                  <c:v>7.2410958903999996</c:v>
                </c:pt>
                <c:pt idx="89">
                  <c:v>7.2410958903999996</c:v>
                </c:pt>
                <c:pt idx="90">
                  <c:v>7.2410958903999996</c:v>
                </c:pt>
                <c:pt idx="91">
                  <c:v>7.2410958903999996</c:v>
                </c:pt>
                <c:pt idx="92">
                  <c:v>7.2410958903999996</c:v>
                </c:pt>
                <c:pt idx="93">
                  <c:v>7.2410958903999996</c:v>
                </c:pt>
                <c:pt idx="94">
                  <c:v>7.2410958903999996</c:v>
                </c:pt>
                <c:pt idx="95">
                  <c:v>7.2410958903999996</c:v>
                </c:pt>
                <c:pt idx="96">
                  <c:v>7.2410958903999996</c:v>
                </c:pt>
                <c:pt idx="97">
                  <c:v>7.2410958903999996</c:v>
                </c:pt>
                <c:pt idx="98">
                  <c:v>7.2410958903999996</c:v>
                </c:pt>
                <c:pt idx="99">
                  <c:v>7.2410958903999996</c:v>
                </c:pt>
                <c:pt idx="100">
                  <c:v>7.2410958903999996</c:v>
                </c:pt>
                <c:pt idx="101">
                  <c:v>7.2410958903999996</c:v>
                </c:pt>
                <c:pt idx="102">
                  <c:v>7.2410958903999996</c:v>
                </c:pt>
                <c:pt idx="103">
                  <c:v>7.2410958903999996</c:v>
                </c:pt>
                <c:pt idx="104">
                  <c:v>7.2410958903999996</c:v>
                </c:pt>
                <c:pt idx="105">
                  <c:v>7.2410958903999996</c:v>
                </c:pt>
                <c:pt idx="106">
                  <c:v>7.2410958903999996</c:v>
                </c:pt>
                <c:pt idx="107">
                  <c:v>7.2410958903999996</c:v>
                </c:pt>
                <c:pt idx="108">
                  <c:v>7.2410958903999996</c:v>
                </c:pt>
                <c:pt idx="109">
                  <c:v>7.2410958903999996</c:v>
                </c:pt>
                <c:pt idx="110">
                  <c:v>7.2410958903999996</c:v>
                </c:pt>
                <c:pt idx="111">
                  <c:v>7.2410958903999996</c:v>
                </c:pt>
                <c:pt idx="112">
                  <c:v>7.2410958903999996</c:v>
                </c:pt>
                <c:pt idx="113">
                  <c:v>7.2410958903999996</c:v>
                </c:pt>
                <c:pt idx="114">
                  <c:v>7.2410958903999996</c:v>
                </c:pt>
                <c:pt idx="115">
                  <c:v>7.2410958903999996</c:v>
                </c:pt>
                <c:pt idx="116">
                  <c:v>7.2410958903999996</c:v>
                </c:pt>
                <c:pt idx="117">
                  <c:v>7.2410958903999996</c:v>
                </c:pt>
                <c:pt idx="118">
                  <c:v>7.2410958903999996</c:v>
                </c:pt>
                <c:pt idx="119">
                  <c:v>7.2410958903999996</c:v>
                </c:pt>
                <c:pt idx="120">
                  <c:v>7.2410958903999996</c:v>
                </c:pt>
                <c:pt idx="121">
                  <c:v>7.2410958903999996</c:v>
                </c:pt>
                <c:pt idx="122">
                  <c:v>7.2410958903999996</c:v>
                </c:pt>
                <c:pt idx="123">
                  <c:v>7.2410958903999996</c:v>
                </c:pt>
                <c:pt idx="124">
                  <c:v>7.2410958903999996</c:v>
                </c:pt>
                <c:pt idx="125">
                  <c:v>7.2410958903999996</c:v>
                </c:pt>
                <c:pt idx="126">
                  <c:v>7.2410958903999996</c:v>
                </c:pt>
                <c:pt idx="127">
                  <c:v>7.2410958903999996</c:v>
                </c:pt>
                <c:pt idx="128">
                  <c:v>7.2410958903999996</c:v>
                </c:pt>
                <c:pt idx="129">
                  <c:v>7.2410958903999996</c:v>
                </c:pt>
                <c:pt idx="130">
                  <c:v>7.2410958903999996</c:v>
                </c:pt>
                <c:pt idx="131">
                  <c:v>7.2410958903999996</c:v>
                </c:pt>
                <c:pt idx="132">
                  <c:v>7.2410958903999996</c:v>
                </c:pt>
                <c:pt idx="133">
                  <c:v>7.2410958903999996</c:v>
                </c:pt>
                <c:pt idx="134">
                  <c:v>7.2410958903999996</c:v>
                </c:pt>
                <c:pt idx="135">
                  <c:v>7.2410958903999996</c:v>
                </c:pt>
                <c:pt idx="136">
                  <c:v>7.2410958903999996</c:v>
                </c:pt>
                <c:pt idx="137">
                  <c:v>7.2410958903999996</c:v>
                </c:pt>
                <c:pt idx="138">
                  <c:v>7.2410958903999996</c:v>
                </c:pt>
                <c:pt idx="139">
                  <c:v>7.2410958903999996</c:v>
                </c:pt>
                <c:pt idx="140">
                  <c:v>7.2410958903999996</c:v>
                </c:pt>
                <c:pt idx="141">
                  <c:v>7.2410958903999996</c:v>
                </c:pt>
                <c:pt idx="142">
                  <c:v>7.2410958903999996</c:v>
                </c:pt>
                <c:pt idx="143">
                  <c:v>7.2410958903999996</c:v>
                </c:pt>
                <c:pt idx="144">
                  <c:v>7.2410958903999996</c:v>
                </c:pt>
                <c:pt idx="145">
                  <c:v>7.2410958903999996</c:v>
                </c:pt>
                <c:pt idx="146">
                  <c:v>7.2410958903999996</c:v>
                </c:pt>
                <c:pt idx="147">
                  <c:v>7.2410958903999996</c:v>
                </c:pt>
                <c:pt idx="148">
                  <c:v>7.2410958903999996</c:v>
                </c:pt>
                <c:pt idx="149">
                  <c:v>7.2410958903999996</c:v>
                </c:pt>
                <c:pt idx="150">
                  <c:v>7.2410958903999996</c:v>
                </c:pt>
                <c:pt idx="151">
                  <c:v>7.2410958903999996</c:v>
                </c:pt>
                <c:pt idx="152">
                  <c:v>7.2410958903999996</c:v>
                </c:pt>
                <c:pt idx="153">
                  <c:v>7.2410958903999996</c:v>
                </c:pt>
                <c:pt idx="154">
                  <c:v>7.2410958903999996</c:v>
                </c:pt>
                <c:pt idx="155">
                  <c:v>7.2410958903999996</c:v>
                </c:pt>
                <c:pt idx="156">
                  <c:v>7.2410958903999996</c:v>
                </c:pt>
                <c:pt idx="157">
                  <c:v>7.2410958903999996</c:v>
                </c:pt>
                <c:pt idx="158">
                  <c:v>7.2410958903999996</c:v>
                </c:pt>
                <c:pt idx="159">
                  <c:v>7.2410958903999996</c:v>
                </c:pt>
                <c:pt idx="160">
                  <c:v>7.2410958903999996</c:v>
                </c:pt>
                <c:pt idx="161">
                  <c:v>7.2410958903999996</c:v>
                </c:pt>
                <c:pt idx="162">
                  <c:v>7.2410958903999996</c:v>
                </c:pt>
                <c:pt idx="163">
                  <c:v>7.2410958903999996</c:v>
                </c:pt>
                <c:pt idx="164">
                  <c:v>7.2410958903999996</c:v>
                </c:pt>
                <c:pt idx="165">
                  <c:v>7.2410958903999996</c:v>
                </c:pt>
                <c:pt idx="166">
                  <c:v>7.2410958903999996</c:v>
                </c:pt>
                <c:pt idx="167">
                  <c:v>7.2410958903999996</c:v>
                </c:pt>
                <c:pt idx="168">
                  <c:v>7.2410958903999996</c:v>
                </c:pt>
                <c:pt idx="169">
                  <c:v>7.2410958903999996</c:v>
                </c:pt>
                <c:pt idx="170">
                  <c:v>7.2410958903999996</c:v>
                </c:pt>
                <c:pt idx="171">
                  <c:v>7.2410958903999996</c:v>
                </c:pt>
                <c:pt idx="172">
                  <c:v>7.2410958903999996</c:v>
                </c:pt>
                <c:pt idx="173">
                  <c:v>7.2410958903999996</c:v>
                </c:pt>
                <c:pt idx="174">
                  <c:v>7.2410958903999996</c:v>
                </c:pt>
                <c:pt idx="175">
                  <c:v>7.2410958903999996</c:v>
                </c:pt>
                <c:pt idx="176">
                  <c:v>7.2410958903999996</c:v>
                </c:pt>
                <c:pt idx="177">
                  <c:v>7.2410958903999996</c:v>
                </c:pt>
                <c:pt idx="178">
                  <c:v>7.2410958903999996</c:v>
                </c:pt>
                <c:pt idx="179">
                  <c:v>7.2410958903999996</c:v>
                </c:pt>
                <c:pt idx="180">
                  <c:v>7.2410958903999996</c:v>
                </c:pt>
                <c:pt idx="181">
                  <c:v>7.2410958903999996</c:v>
                </c:pt>
                <c:pt idx="182">
                  <c:v>7.2410958903999996</c:v>
                </c:pt>
                <c:pt idx="183">
                  <c:v>7.2410958903999996</c:v>
                </c:pt>
                <c:pt idx="184">
                  <c:v>7.2410958903999996</c:v>
                </c:pt>
                <c:pt idx="185">
                  <c:v>7.2410958903999996</c:v>
                </c:pt>
                <c:pt idx="186">
                  <c:v>7.2410958903999996</c:v>
                </c:pt>
                <c:pt idx="187">
                  <c:v>7.2410958903999996</c:v>
                </c:pt>
                <c:pt idx="188">
                  <c:v>7.2410958903999996</c:v>
                </c:pt>
                <c:pt idx="189">
                  <c:v>7.2410958903999996</c:v>
                </c:pt>
                <c:pt idx="190">
                  <c:v>7.2410958903999996</c:v>
                </c:pt>
                <c:pt idx="191">
                  <c:v>7.2410958903999996</c:v>
                </c:pt>
                <c:pt idx="192">
                  <c:v>7.2410958903999996</c:v>
                </c:pt>
                <c:pt idx="193">
                  <c:v>7.2410958903999996</c:v>
                </c:pt>
                <c:pt idx="194">
                  <c:v>7.2410958903999996</c:v>
                </c:pt>
                <c:pt idx="195">
                  <c:v>7.2410958903999996</c:v>
                </c:pt>
                <c:pt idx="196">
                  <c:v>7.2410958903999996</c:v>
                </c:pt>
                <c:pt idx="197">
                  <c:v>7.2410958903999996</c:v>
                </c:pt>
                <c:pt idx="198">
                  <c:v>7.2410958903999996</c:v>
                </c:pt>
                <c:pt idx="199">
                  <c:v>7.2410958903999996</c:v>
                </c:pt>
                <c:pt idx="200">
                  <c:v>7.2410958903999996</c:v>
                </c:pt>
                <c:pt idx="201">
                  <c:v>7.2410958903999996</c:v>
                </c:pt>
                <c:pt idx="202">
                  <c:v>7.2410958903999996</c:v>
                </c:pt>
                <c:pt idx="203">
                  <c:v>7.2410958903999996</c:v>
                </c:pt>
                <c:pt idx="204">
                  <c:v>7.2410958903999996</c:v>
                </c:pt>
                <c:pt idx="205">
                  <c:v>7.2410958903999996</c:v>
                </c:pt>
                <c:pt idx="206">
                  <c:v>7.2410958903999996</c:v>
                </c:pt>
                <c:pt idx="207">
                  <c:v>7.2410958903999996</c:v>
                </c:pt>
                <c:pt idx="208">
                  <c:v>7.2410958903999996</c:v>
                </c:pt>
                <c:pt idx="209">
                  <c:v>7.2410958903999996</c:v>
                </c:pt>
                <c:pt idx="210">
                  <c:v>7.2410958903999996</c:v>
                </c:pt>
                <c:pt idx="211">
                  <c:v>7.2410958903999996</c:v>
                </c:pt>
                <c:pt idx="212">
                  <c:v>7.2410958903999996</c:v>
                </c:pt>
                <c:pt idx="213">
                  <c:v>7.2410958903999996</c:v>
                </c:pt>
                <c:pt idx="214">
                  <c:v>7.2410958903999996</c:v>
                </c:pt>
                <c:pt idx="215">
                  <c:v>7.2410958903999996</c:v>
                </c:pt>
                <c:pt idx="216">
                  <c:v>7.2410958903999996</c:v>
                </c:pt>
                <c:pt idx="217">
                  <c:v>7.2410958903999996</c:v>
                </c:pt>
                <c:pt idx="218">
                  <c:v>7.2410958903999996</c:v>
                </c:pt>
                <c:pt idx="219">
                  <c:v>7.2410958903999996</c:v>
                </c:pt>
                <c:pt idx="220">
                  <c:v>7.2410958903999996</c:v>
                </c:pt>
                <c:pt idx="221">
                  <c:v>7.2410958903999996</c:v>
                </c:pt>
                <c:pt idx="222">
                  <c:v>7.2410958903999996</c:v>
                </c:pt>
                <c:pt idx="223">
                  <c:v>7.2410958903999996</c:v>
                </c:pt>
                <c:pt idx="224">
                  <c:v>7.2410958903999996</c:v>
                </c:pt>
                <c:pt idx="225">
                  <c:v>7.2410958903999996</c:v>
                </c:pt>
                <c:pt idx="226">
                  <c:v>7.2410958903999996</c:v>
                </c:pt>
                <c:pt idx="227">
                  <c:v>7.2410958903999996</c:v>
                </c:pt>
                <c:pt idx="228">
                  <c:v>7.2410958903999996</c:v>
                </c:pt>
                <c:pt idx="229">
                  <c:v>7.2410958903999996</c:v>
                </c:pt>
                <c:pt idx="230">
                  <c:v>7.2410958903999996</c:v>
                </c:pt>
                <c:pt idx="231">
                  <c:v>7.2410958903999996</c:v>
                </c:pt>
                <c:pt idx="232">
                  <c:v>7.2410958903999996</c:v>
                </c:pt>
                <c:pt idx="233">
                  <c:v>7.2410958903999996</c:v>
                </c:pt>
                <c:pt idx="234">
                  <c:v>7.2410958903999996</c:v>
                </c:pt>
                <c:pt idx="235">
                  <c:v>7.2410958903999996</c:v>
                </c:pt>
                <c:pt idx="236">
                  <c:v>7.2410958903999996</c:v>
                </c:pt>
                <c:pt idx="237">
                  <c:v>7.2410958903999996</c:v>
                </c:pt>
                <c:pt idx="238">
                  <c:v>7.2410958903999996</c:v>
                </c:pt>
                <c:pt idx="239">
                  <c:v>7.2410958903999996</c:v>
                </c:pt>
                <c:pt idx="240">
                  <c:v>7.2410958903999996</c:v>
                </c:pt>
                <c:pt idx="241">
                  <c:v>7.2410958903999996</c:v>
                </c:pt>
                <c:pt idx="242">
                  <c:v>7.2410958903999996</c:v>
                </c:pt>
                <c:pt idx="243">
                  <c:v>7.2410958903999996</c:v>
                </c:pt>
                <c:pt idx="244">
                  <c:v>7.2410958903999996</c:v>
                </c:pt>
                <c:pt idx="245">
                  <c:v>7.2410958903999996</c:v>
                </c:pt>
                <c:pt idx="246">
                  <c:v>7.2410958903999996</c:v>
                </c:pt>
                <c:pt idx="247">
                  <c:v>7.2410958903999996</c:v>
                </c:pt>
                <c:pt idx="248">
                  <c:v>7.2410958903999996</c:v>
                </c:pt>
                <c:pt idx="249">
                  <c:v>7.2410958903999996</c:v>
                </c:pt>
                <c:pt idx="250">
                  <c:v>7.2410958903999996</c:v>
                </c:pt>
                <c:pt idx="251">
                  <c:v>7.2410958903999996</c:v>
                </c:pt>
                <c:pt idx="252">
                  <c:v>7.2410958903999996</c:v>
                </c:pt>
                <c:pt idx="253">
                  <c:v>7.2410958903999996</c:v>
                </c:pt>
                <c:pt idx="254">
                  <c:v>7.2410958903999996</c:v>
                </c:pt>
                <c:pt idx="255">
                  <c:v>7.2410958903999996</c:v>
                </c:pt>
                <c:pt idx="256">
                  <c:v>7.2410958903999996</c:v>
                </c:pt>
                <c:pt idx="257">
                  <c:v>7.2410958903999996</c:v>
                </c:pt>
                <c:pt idx="258">
                  <c:v>7.2410958903999996</c:v>
                </c:pt>
                <c:pt idx="259">
                  <c:v>7.2410958903999996</c:v>
                </c:pt>
                <c:pt idx="260">
                  <c:v>7.2410958903999996</c:v>
                </c:pt>
                <c:pt idx="261">
                  <c:v>7.2410958903999996</c:v>
                </c:pt>
                <c:pt idx="262">
                  <c:v>7.2410958903999996</c:v>
                </c:pt>
                <c:pt idx="263">
                  <c:v>7.2410958903999996</c:v>
                </c:pt>
                <c:pt idx="264">
                  <c:v>7.2410958903999996</c:v>
                </c:pt>
                <c:pt idx="265">
                  <c:v>7.2410958903999996</c:v>
                </c:pt>
                <c:pt idx="266">
                  <c:v>7.2410958903999996</c:v>
                </c:pt>
                <c:pt idx="267">
                  <c:v>7.2410958903999996</c:v>
                </c:pt>
                <c:pt idx="268">
                  <c:v>7.2410958903999996</c:v>
                </c:pt>
                <c:pt idx="269">
                  <c:v>7.2410958903999996</c:v>
                </c:pt>
                <c:pt idx="270">
                  <c:v>7.2410958903999996</c:v>
                </c:pt>
                <c:pt idx="271">
                  <c:v>7.2410958903999996</c:v>
                </c:pt>
                <c:pt idx="272">
                  <c:v>7.2410958903999996</c:v>
                </c:pt>
                <c:pt idx="273">
                  <c:v>7.2410958903999996</c:v>
                </c:pt>
                <c:pt idx="274">
                  <c:v>7.2410958903999996</c:v>
                </c:pt>
                <c:pt idx="275">
                  <c:v>7.2410958903999996</c:v>
                </c:pt>
                <c:pt idx="276">
                  <c:v>7.2410958903999996</c:v>
                </c:pt>
                <c:pt idx="277">
                  <c:v>7.2410958903999996</c:v>
                </c:pt>
                <c:pt idx="278">
                  <c:v>7.2410958903999996</c:v>
                </c:pt>
                <c:pt idx="279">
                  <c:v>7.2410958903999996</c:v>
                </c:pt>
                <c:pt idx="280">
                  <c:v>7.2410958903999996</c:v>
                </c:pt>
                <c:pt idx="281">
                  <c:v>7.2410958903999996</c:v>
                </c:pt>
                <c:pt idx="282">
                  <c:v>7.2410958903999996</c:v>
                </c:pt>
                <c:pt idx="283">
                  <c:v>7.2410958903999996</c:v>
                </c:pt>
                <c:pt idx="284">
                  <c:v>7.2410958903999996</c:v>
                </c:pt>
                <c:pt idx="285">
                  <c:v>7.2410958903999996</c:v>
                </c:pt>
                <c:pt idx="286">
                  <c:v>7.2410958903999996</c:v>
                </c:pt>
                <c:pt idx="287">
                  <c:v>7.2410958903999996</c:v>
                </c:pt>
                <c:pt idx="288">
                  <c:v>7.2410958903999996</c:v>
                </c:pt>
                <c:pt idx="289">
                  <c:v>7.2410958903999996</c:v>
                </c:pt>
                <c:pt idx="290">
                  <c:v>7.2410958903999996</c:v>
                </c:pt>
                <c:pt idx="291">
                  <c:v>7.2410958903999996</c:v>
                </c:pt>
                <c:pt idx="292">
                  <c:v>7.2410958903999996</c:v>
                </c:pt>
                <c:pt idx="293">
                  <c:v>7.2410958903999996</c:v>
                </c:pt>
                <c:pt idx="294">
                  <c:v>7.2410958903999996</c:v>
                </c:pt>
                <c:pt idx="295">
                  <c:v>7.2410958903999996</c:v>
                </c:pt>
                <c:pt idx="296">
                  <c:v>7.2410958903999996</c:v>
                </c:pt>
                <c:pt idx="297">
                  <c:v>7.2410958903999996</c:v>
                </c:pt>
                <c:pt idx="298">
                  <c:v>7.2410958903999996</c:v>
                </c:pt>
                <c:pt idx="299">
                  <c:v>7.2410958903999996</c:v>
                </c:pt>
                <c:pt idx="300">
                  <c:v>7.2410958903999996</c:v>
                </c:pt>
                <c:pt idx="301">
                  <c:v>7.2410958903999996</c:v>
                </c:pt>
                <c:pt idx="302">
                  <c:v>7.2410958903999996</c:v>
                </c:pt>
                <c:pt idx="303">
                  <c:v>7.2410958903999996</c:v>
                </c:pt>
                <c:pt idx="304">
                  <c:v>7.2410958903999996</c:v>
                </c:pt>
                <c:pt idx="305">
                  <c:v>7.2410958903999996</c:v>
                </c:pt>
                <c:pt idx="306">
                  <c:v>7.2410958903999996</c:v>
                </c:pt>
                <c:pt idx="307">
                  <c:v>7.2410958903999996</c:v>
                </c:pt>
                <c:pt idx="308">
                  <c:v>7.2410958903999996</c:v>
                </c:pt>
                <c:pt idx="309">
                  <c:v>7.2410958903999996</c:v>
                </c:pt>
                <c:pt idx="310">
                  <c:v>7.2410958903999996</c:v>
                </c:pt>
                <c:pt idx="311">
                  <c:v>7.2410958903999996</c:v>
                </c:pt>
                <c:pt idx="312">
                  <c:v>7.2410958903999996</c:v>
                </c:pt>
                <c:pt idx="313">
                  <c:v>7.2410958903999996</c:v>
                </c:pt>
                <c:pt idx="314">
                  <c:v>7.2410958903999996</c:v>
                </c:pt>
                <c:pt idx="315">
                  <c:v>7.2410958903999996</c:v>
                </c:pt>
                <c:pt idx="316">
                  <c:v>7.2410958903999996</c:v>
                </c:pt>
                <c:pt idx="317">
                  <c:v>7.2410958903999996</c:v>
                </c:pt>
                <c:pt idx="318">
                  <c:v>7.2410958903999996</c:v>
                </c:pt>
                <c:pt idx="319">
                  <c:v>7.2410958903999996</c:v>
                </c:pt>
                <c:pt idx="320">
                  <c:v>7.2410958903999996</c:v>
                </c:pt>
                <c:pt idx="321">
                  <c:v>7.2410958903999996</c:v>
                </c:pt>
                <c:pt idx="322">
                  <c:v>7.2410958903999996</c:v>
                </c:pt>
                <c:pt idx="323">
                  <c:v>7.2410958903999996</c:v>
                </c:pt>
                <c:pt idx="324">
                  <c:v>7.2410958903999996</c:v>
                </c:pt>
                <c:pt idx="325">
                  <c:v>7.2410958903999996</c:v>
                </c:pt>
                <c:pt idx="326">
                  <c:v>7.2410958903999996</c:v>
                </c:pt>
                <c:pt idx="327">
                  <c:v>7.2410958903999996</c:v>
                </c:pt>
                <c:pt idx="328">
                  <c:v>7.2410958903999996</c:v>
                </c:pt>
                <c:pt idx="329">
                  <c:v>7.2410958903999996</c:v>
                </c:pt>
                <c:pt idx="330">
                  <c:v>7.2410958903999996</c:v>
                </c:pt>
                <c:pt idx="331">
                  <c:v>7.2410958903999996</c:v>
                </c:pt>
                <c:pt idx="332">
                  <c:v>7.2410958903999996</c:v>
                </c:pt>
                <c:pt idx="333">
                  <c:v>7.2410958903999996</c:v>
                </c:pt>
                <c:pt idx="334">
                  <c:v>7.2410958903999996</c:v>
                </c:pt>
                <c:pt idx="335">
                  <c:v>7.2410958903999996</c:v>
                </c:pt>
                <c:pt idx="336">
                  <c:v>7.2410958903999996</c:v>
                </c:pt>
                <c:pt idx="337">
                  <c:v>7.2410958903999996</c:v>
                </c:pt>
                <c:pt idx="338">
                  <c:v>7.2410958903999996</c:v>
                </c:pt>
                <c:pt idx="339">
                  <c:v>7.2410958903999996</c:v>
                </c:pt>
                <c:pt idx="340">
                  <c:v>7.2410958903999996</c:v>
                </c:pt>
                <c:pt idx="341">
                  <c:v>7.2410958903999996</c:v>
                </c:pt>
                <c:pt idx="342">
                  <c:v>7.2410958903999996</c:v>
                </c:pt>
                <c:pt idx="343">
                  <c:v>7.2410958903999996</c:v>
                </c:pt>
                <c:pt idx="344">
                  <c:v>7.2410958903999996</c:v>
                </c:pt>
                <c:pt idx="345">
                  <c:v>7.2410958903999996</c:v>
                </c:pt>
                <c:pt idx="346">
                  <c:v>7.2410958903999996</c:v>
                </c:pt>
                <c:pt idx="347">
                  <c:v>7.2410958903999996</c:v>
                </c:pt>
                <c:pt idx="348">
                  <c:v>7.2410958903999996</c:v>
                </c:pt>
                <c:pt idx="349">
                  <c:v>7.2410958903999996</c:v>
                </c:pt>
                <c:pt idx="350">
                  <c:v>7.2410958903999996</c:v>
                </c:pt>
                <c:pt idx="351">
                  <c:v>7.2410958903999996</c:v>
                </c:pt>
                <c:pt idx="352">
                  <c:v>7.2410958903999996</c:v>
                </c:pt>
                <c:pt idx="353">
                  <c:v>7.2410958903999996</c:v>
                </c:pt>
                <c:pt idx="354">
                  <c:v>7.2410958903999996</c:v>
                </c:pt>
                <c:pt idx="355">
                  <c:v>7.2410958903999996</c:v>
                </c:pt>
                <c:pt idx="356">
                  <c:v>7.2410958903999996</c:v>
                </c:pt>
                <c:pt idx="357">
                  <c:v>7.2410958903999996</c:v>
                </c:pt>
                <c:pt idx="358">
                  <c:v>7.2410958903999996</c:v>
                </c:pt>
                <c:pt idx="359">
                  <c:v>7.2410958903999996</c:v>
                </c:pt>
                <c:pt idx="360">
                  <c:v>7.2410958903999996</c:v>
                </c:pt>
                <c:pt idx="361">
                  <c:v>7.2410958903999996</c:v>
                </c:pt>
                <c:pt idx="362">
                  <c:v>7.2410958903999996</c:v>
                </c:pt>
                <c:pt idx="363">
                  <c:v>7.2410958903999996</c:v>
                </c:pt>
                <c:pt idx="364">
                  <c:v>7.2410958903999996</c:v>
                </c:pt>
              </c:numCache>
            </c:numRef>
          </c:val>
        </c:ser>
        <c:ser>
          <c:idx val="0"/>
          <c:order val="5"/>
          <c:tx>
            <c:strRef>
              <c:f>'A5.1 (A5.1Q - A5.1T)'!$W$33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'A5.1 (A5.1Q - A5.1T)'!$W$34:$W$398</c:f>
              <c:numCache>
                <c:formatCode>0</c:formatCode>
                <c:ptCount val="365"/>
                <c:pt idx="0">
                  <c:v>69.779307903000003</c:v>
                </c:pt>
                <c:pt idx="1">
                  <c:v>69.666972100999999</c:v>
                </c:pt>
                <c:pt idx="2">
                  <c:v>69.556317218999993</c:v>
                </c:pt>
                <c:pt idx="3">
                  <c:v>69.447322760999995</c:v>
                </c:pt>
                <c:pt idx="4">
                  <c:v>69.339968229999997</c:v>
                </c:pt>
                <c:pt idx="5">
                  <c:v>69.234233130999996</c:v>
                </c:pt>
                <c:pt idx="6">
                  <c:v>69.130096965999996</c:v>
                </c:pt>
                <c:pt idx="7">
                  <c:v>69.027539240999999</c:v>
                </c:pt>
                <c:pt idx="8">
                  <c:v>68.926539457999993</c:v>
                </c:pt>
                <c:pt idx="9">
                  <c:v>68.827077121000002</c:v>
                </c:pt>
                <c:pt idx="10">
                  <c:v>68.729131734999996</c:v>
                </c:pt>
                <c:pt idx="11">
                  <c:v>68.632682802999994</c:v>
                </c:pt>
                <c:pt idx="12">
                  <c:v>68.537709828999994</c:v>
                </c:pt>
                <c:pt idx="13">
                  <c:v>68.444192315999999</c:v>
                </c:pt>
                <c:pt idx="14">
                  <c:v>68.352109768999995</c:v>
                </c:pt>
                <c:pt idx="15">
                  <c:v>68.261441691000002</c:v>
                </c:pt>
                <c:pt idx="16">
                  <c:v>68.172167586</c:v>
                </c:pt>
                <c:pt idx="17">
                  <c:v>68.084266958000001</c:v>
                </c:pt>
                <c:pt idx="18">
                  <c:v>67.997719309999994</c:v>
                </c:pt>
                <c:pt idx="19">
                  <c:v>67.912504147000007</c:v>
                </c:pt>
                <c:pt idx="20">
                  <c:v>67.828600972000004</c:v>
                </c:pt>
                <c:pt idx="21">
                  <c:v>67.745989288999994</c:v>
                </c:pt>
                <c:pt idx="22">
                  <c:v>67.664648602</c:v>
                </c:pt>
                <c:pt idx="23">
                  <c:v>67.584558414</c:v>
                </c:pt>
                <c:pt idx="24">
                  <c:v>67.505698229999993</c:v>
                </c:pt>
                <c:pt idx="25">
                  <c:v>67.428047552999999</c:v>
                </c:pt>
                <c:pt idx="26">
                  <c:v>67.351585888000002</c:v>
                </c:pt>
                <c:pt idx="27">
                  <c:v>67.276292736000002</c:v>
                </c:pt>
                <c:pt idx="28">
                  <c:v>67.202147604000004</c:v>
                </c:pt>
                <c:pt idx="29">
                  <c:v>67.129129993999996</c:v>
                </c:pt>
                <c:pt idx="30">
                  <c:v>67.057219410000002</c:v>
                </c:pt>
                <c:pt idx="31">
                  <c:v>66.986395356000003</c:v>
                </c:pt>
                <c:pt idx="32">
                  <c:v>66.916637335999994</c:v>
                </c:pt>
                <c:pt idx="33">
                  <c:v>66.847924852999995</c:v>
                </c:pt>
                <c:pt idx="34">
                  <c:v>66.780237412000005</c:v>
                </c:pt>
                <c:pt idx="35">
                  <c:v>66.713554516000002</c:v>
                </c:pt>
                <c:pt idx="36">
                  <c:v>66.647855668999995</c:v>
                </c:pt>
                <c:pt idx="37">
                  <c:v>66.583120374000003</c:v>
                </c:pt>
                <c:pt idx="38">
                  <c:v>66.519328137000002</c:v>
                </c:pt>
                <c:pt idx="39">
                  <c:v>66.456458459000004</c:v>
                </c:pt>
                <c:pt idx="40">
                  <c:v>66.394490845999997</c:v>
                </c:pt>
                <c:pt idx="41">
                  <c:v>66.333404801</c:v>
                </c:pt>
                <c:pt idx="42">
                  <c:v>66.273179827000007</c:v>
                </c:pt>
                <c:pt idx="43">
                  <c:v>66.213795429000001</c:v>
                </c:pt>
                <c:pt idx="44">
                  <c:v>66.155231110000003</c:v>
                </c:pt>
                <c:pt idx="45">
                  <c:v>66.097466374999996</c:v>
                </c:pt>
                <c:pt idx="46">
                  <c:v>66.040480725999998</c:v>
                </c:pt>
                <c:pt idx="47">
                  <c:v>65.984253667999994</c:v>
                </c:pt>
                <c:pt idx="48">
                  <c:v>65.928764705000006</c:v>
                </c:pt>
                <c:pt idx="49">
                  <c:v>65.873993339999998</c:v>
                </c:pt>
                <c:pt idx="50">
                  <c:v>65.819919076999994</c:v>
                </c:pt>
                <c:pt idx="51">
                  <c:v>65.766521420000004</c:v>
                </c:pt>
                <c:pt idx="52">
                  <c:v>65.713779872999993</c:v>
                </c:pt>
                <c:pt idx="53">
                  <c:v>65.661673938999996</c:v>
                </c:pt>
                <c:pt idx="54">
                  <c:v>65.610183122999999</c:v>
                </c:pt>
                <c:pt idx="55">
                  <c:v>65.559286927000002</c:v>
                </c:pt>
                <c:pt idx="56">
                  <c:v>65.508964856999995</c:v>
                </c:pt>
                <c:pt idx="57">
                  <c:v>65.459196414999994</c:v>
                </c:pt>
                <c:pt idx="58">
                  <c:v>65.409961105999997</c:v>
                </c:pt>
                <c:pt idx="59">
                  <c:v>65.361238432999997</c:v>
                </c:pt>
                <c:pt idx="60">
                  <c:v>65.313007900000002</c:v>
                </c:pt>
                <c:pt idx="61">
                  <c:v>65.265249010999995</c:v>
                </c:pt>
                <c:pt idx="62">
                  <c:v>65.217941269999997</c:v>
                </c:pt>
                <c:pt idx="63">
                  <c:v>65.171064180000002</c:v>
                </c:pt>
                <c:pt idx="64">
                  <c:v>65.124597245000004</c:v>
                </c:pt>
                <c:pt idx="65">
                  <c:v>65.078519970000002</c:v>
                </c:pt>
                <c:pt idx="66">
                  <c:v>65.032811856999999</c:v>
                </c:pt>
                <c:pt idx="67">
                  <c:v>64.987452411000007</c:v>
                </c:pt>
                <c:pt idx="68">
                  <c:v>64.942421135999993</c:v>
                </c:pt>
                <c:pt idx="69">
                  <c:v>64.897697534000002</c:v>
                </c:pt>
                <c:pt idx="70">
                  <c:v>64.853261110999995</c:v>
                </c:pt>
                <c:pt idx="71">
                  <c:v>64.809091370000004</c:v>
                </c:pt>
                <c:pt idx="72">
                  <c:v>64.765167813999994</c:v>
                </c:pt>
                <c:pt idx="73">
                  <c:v>64.721469948000006</c:v>
                </c:pt>
                <c:pt idx="74">
                  <c:v>64.677977275000003</c:v>
                </c:pt>
                <c:pt idx="75">
                  <c:v>64.634669298999995</c:v>
                </c:pt>
                <c:pt idx="76">
                  <c:v>64.591525524000005</c:v>
                </c:pt>
                <c:pt idx="77">
                  <c:v>64.548525454</c:v>
                </c:pt>
                <c:pt idx="78">
                  <c:v>64.505648592</c:v>
                </c:pt>
                <c:pt idx="79">
                  <c:v>64.462874442</c:v>
                </c:pt>
                <c:pt idx="80">
                  <c:v>64.420182507999996</c:v>
                </c:pt>
                <c:pt idx="81">
                  <c:v>64.377552293999997</c:v>
                </c:pt>
                <c:pt idx="82">
                  <c:v>64.334963303999999</c:v>
                </c:pt>
                <c:pt idx="83">
                  <c:v>64.292395041000006</c:v>
                </c:pt>
                <c:pt idx="84">
                  <c:v>64.249827010000004</c:v>
                </c:pt>
                <c:pt idx="85">
                  <c:v>64.207238712999995</c:v>
                </c:pt>
                <c:pt idx="86">
                  <c:v>64.164609655000007</c:v>
                </c:pt>
                <c:pt idx="87">
                  <c:v>64.121919340000005</c:v>
                </c:pt>
                <c:pt idx="88">
                  <c:v>64.079147270999997</c:v>
                </c:pt>
                <c:pt idx="89">
                  <c:v>64.036272952000004</c:v>
                </c:pt>
                <c:pt idx="90">
                  <c:v>63.993275887999999</c:v>
                </c:pt>
                <c:pt idx="91">
                  <c:v>63.950135580999998</c:v>
                </c:pt>
                <c:pt idx="92">
                  <c:v>63.906835731000001</c:v>
                </c:pt>
                <c:pt idx="93">
                  <c:v>63.863376823000003</c:v>
                </c:pt>
                <c:pt idx="94">
                  <c:v>63.819763536000004</c:v>
                </c:pt>
                <c:pt idx="95">
                  <c:v>63.776000549000003</c:v>
                </c:pt>
                <c:pt idx="96">
                  <c:v>63.732092541999997</c:v>
                </c:pt>
                <c:pt idx="97">
                  <c:v>63.688044194</c:v>
                </c:pt>
                <c:pt idx="98">
                  <c:v>63.643860185000001</c:v>
                </c:pt>
                <c:pt idx="99">
                  <c:v>63.599545194999997</c:v>
                </c:pt>
                <c:pt idx="100">
                  <c:v>63.555103903000003</c:v>
                </c:pt>
                <c:pt idx="101">
                  <c:v>63.510540988999999</c:v>
                </c:pt>
                <c:pt idx="102">
                  <c:v>63.465861132000001</c:v>
                </c:pt>
                <c:pt idx="103">
                  <c:v>63.421069011999997</c:v>
                </c:pt>
                <c:pt idx="104">
                  <c:v>63.376169308000001</c:v>
                </c:pt>
                <c:pt idx="105">
                  <c:v>63.331166701000001</c:v>
                </c:pt>
                <c:pt idx="106">
                  <c:v>63.286065868999998</c:v>
                </c:pt>
                <c:pt idx="107">
                  <c:v>63.240871491999997</c:v>
                </c:pt>
                <c:pt idx="108">
                  <c:v>63.19558825</c:v>
                </c:pt>
                <c:pt idx="109">
                  <c:v>63.150220822000001</c:v>
                </c:pt>
                <c:pt idx="110">
                  <c:v>63.104773889000001</c:v>
                </c:pt>
                <c:pt idx="111">
                  <c:v>63.059252127999997</c:v>
                </c:pt>
                <c:pt idx="112">
                  <c:v>63.013660221000002</c:v>
                </c:pt>
                <c:pt idx="113">
                  <c:v>62.968002847000001</c:v>
                </c:pt>
                <c:pt idx="114">
                  <c:v>62.922284683999997</c:v>
                </c:pt>
                <c:pt idx="115">
                  <c:v>62.876510412999998</c:v>
                </c:pt>
                <c:pt idx="116">
                  <c:v>62.830684714</c:v>
                </c:pt>
                <c:pt idx="117">
                  <c:v>62.784812266000003</c:v>
                </c:pt>
                <c:pt idx="118">
                  <c:v>62.738897747999999</c:v>
                </c:pt>
                <c:pt idx="119">
                  <c:v>62.69294584</c:v>
                </c:pt>
                <c:pt idx="120">
                  <c:v>62.646961222000002</c:v>
                </c:pt>
                <c:pt idx="121">
                  <c:v>62.600948572999997</c:v>
                </c:pt>
                <c:pt idx="122">
                  <c:v>62.554912573000003</c:v>
                </c:pt>
                <c:pt idx="123">
                  <c:v>62.508857900999999</c:v>
                </c:pt>
                <c:pt idx="124">
                  <c:v>62.462789237000003</c:v>
                </c:pt>
                <c:pt idx="125">
                  <c:v>62.41671126</c:v>
                </c:pt>
                <c:pt idx="126">
                  <c:v>62.370628650999997</c:v>
                </c:pt>
                <c:pt idx="127">
                  <c:v>62.324546087999998</c:v>
                </c:pt>
                <c:pt idx="128">
                  <c:v>62.278468251</c:v>
                </c:pt>
                <c:pt idx="129">
                  <c:v>62.232399821000001</c:v>
                </c:pt>
                <c:pt idx="130">
                  <c:v>62.186345475000003</c:v>
                </c:pt>
                <c:pt idx="131">
                  <c:v>62.140309895000001</c:v>
                </c:pt>
                <c:pt idx="132">
                  <c:v>62.094297759</c:v>
                </c:pt>
                <c:pt idx="133">
                  <c:v>62.048313747000002</c:v>
                </c:pt>
                <c:pt idx="134">
                  <c:v>62.002362539000003</c:v>
                </c:pt>
                <c:pt idx="135">
                  <c:v>61.956448813999998</c:v>
                </c:pt>
                <c:pt idx="136">
                  <c:v>61.910577250999999</c:v>
                </c:pt>
                <c:pt idx="137">
                  <c:v>61.864752531999997</c:v>
                </c:pt>
                <c:pt idx="138">
                  <c:v>61.818979333999998</c:v>
                </c:pt>
                <c:pt idx="139">
                  <c:v>61.773262336999998</c:v>
                </c:pt>
                <c:pt idx="140">
                  <c:v>61.727606221999999</c:v>
                </c:pt>
                <c:pt idx="141">
                  <c:v>61.682015667000002</c:v>
                </c:pt>
                <c:pt idx="142">
                  <c:v>61.636495353000001</c:v>
                </c:pt>
                <c:pt idx="143">
                  <c:v>61.591049957999999</c:v>
                </c:pt>
                <c:pt idx="144">
                  <c:v>61.545684162999997</c:v>
                </c:pt>
                <c:pt idx="145">
                  <c:v>61.500402647000001</c:v>
                </c:pt>
                <c:pt idx="146">
                  <c:v>61.455210088999998</c:v>
                </c:pt>
                <c:pt idx="147">
                  <c:v>61.410111168999997</c:v>
                </c:pt>
                <c:pt idx="148">
                  <c:v>61.365110567000002</c:v>
                </c:pt>
                <c:pt idx="149">
                  <c:v>61.320212963000003</c:v>
                </c:pt>
                <c:pt idx="150">
                  <c:v>61.275423035000003</c:v>
                </c:pt>
                <c:pt idx="151">
                  <c:v>61.230745462999998</c:v>
                </c:pt>
                <c:pt idx="152">
                  <c:v>61.186184928000003</c:v>
                </c:pt>
                <c:pt idx="153">
                  <c:v>61.141746108</c:v>
                </c:pt>
                <c:pt idx="154">
                  <c:v>61.097433682999998</c:v>
                </c:pt>
                <c:pt idx="155">
                  <c:v>61.053252333000003</c:v>
                </c:pt>
                <c:pt idx="156">
                  <c:v>61.009206737</c:v>
                </c:pt>
                <c:pt idx="157">
                  <c:v>60.965301574000001</c:v>
                </c:pt>
                <c:pt idx="158">
                  <c:v>60.921541525999999</c:v>
                </c:pt>
                <c:pt idx="159">
                  <c:v>60.877931269999998</c:v>
                </c:pt>
                <c:pt idx="160">
                  <c:v>60.834475486999999</c:v>
                </c:pt>
                <c:pt idx="161">
                  <c:v>60.791178856000002</c:v>
                </c:pt>
                <c:pt idx="162">
                  <c:v>60.748046056</c:v>
                </c:pt>
                <c:pt idx="163">
                  <c:v>60.705081767999999</c:v>
                </c:pt>
                <c:pt idx="164">
                  <c:v>60.662290671000001</c:v>
                </c:pt>
                <c:pt idx="165">
                  <c:v>60.619677443999997</c:v>
                </c:pt>
                <c:pt idx="166">
                  <c:v>60.577246766999998</c:v>
                </c:pt>
                <c:pt idx="167">
                  <c:v>60.535003320000001</c:v>
                </c:pt>
                <c:pt idx="168">
                  <c:v>60.492951781000002</c:v>
                </c:pt>
                <c:pt idx="169">
                  <c:v>60.451096831999998</c:v>
                </c:pt>
                <c:pt idx="170">
                  <c:v>60.409443150999998</c:v>
                </c:pt>
                <c:pt idx="171">
                  <c:v>60.367995417000003</c:v>
                </c:pt>
                <c:pt idx="172">
                  <c:v>60.326758310999999</c:v>
                </c:pt>
                <c:pt idx="173">
                  <c:v>60.285736512</c:v>
                </c:pt>
                <c:pt idx="174">
                  <c:v>60.244934700000002</c:v>
                </c:pt>
                <c:pt idx="175">
                  <c:v>60.204357553999998</c:v>
                </c:pt>
                <c:pt idx="176">
                  <c:v>60.164009753000002</c:v>
                </c:pt>
                <c:pt idx="177">
                  <c:v>60.123895978</c:v>
                </c:pt>
                <c:pt idx="178">
                  <c:v>60.084020907000003</c:v>
                </c:pt>
                <c:pt idx="179">
                  <c:v>60.044389221000003</c:v>
                </c:pt>
                <c:pt idx="180">
                  <c:v>60.005005599</c:v>
                </c:pt>
                <c:pt idx="181">
                  <c:v>59.965874720999999</c:v>
                </c:pt>
                <c:pt idx="182">
                  <c:v>59.927001265999998</c:v>
                </c:pt>
                <c:pt idx="183">
                  <c:v>59.888389261</c:v>
                </c:pt>
                <c:pt idx="184">
                  <c:v>59.850040122999999</c:v>
                </c:pt>
                <c:pt idx="185">
                  <c:v>59.811954618000001</c:v>
                </c:pt>
                <c:pt idx="186">
                  <c:v>59.774133509999999</c:v>
                </c:pt>
                <c:pt idx="187">
                  <c:v>59.736577564000001</c:v>
                </c:pt>
                <c:pt idx="188">
                  <c:v>59.699287544999997</c:v>
                </c:pt>
                <c:pt idx="189">
                  <c:v>59.662264217000001</c:v>
                </c:pt>
                <c:pt idx="190">
                  <c:v>59.625508345</c:v>
                </c:pt>
                <c:pt idx="191">
                  <c:v>59.589020695000002</c:v>
                </c:pt>
                <c:pt idx="192">
                  <c:v>59.552802030000002</c:v>
                </c:pt>
                <c:pt idx="193">
                  <c:v>59.516853116</c:v>
                </c:pt>
                <c:pt idx="194">
                  <c:v>59.481174717000002</c:v>
                </c:pt>
                <c:pt idx="195">
                  <c:v>59.445767599</c:v>
                </c:pt>
                <c:pt idx="196">
                  <c:v>59.410632526000001</c:v>
                </c:pt>
                <c:pt idx="197">
                  <c:v>59.375770263</c:v>
                </c:pt>
                <c:pt idx="198">
                  <c:v>59.341181573999997</c:v>
                </c:pt>
                <c:pt idx="199">
                  <c:v>59.306867224999998</c:v>
                </c:pt>
                <c:pt idx="200">
                  <c:v>59.272827980000002</c:v>
                </c:pt>
                <c:pt idx="201">
                  <c:v>59.239064603999999</c:v>
                </c:pt>
                <c:pt idx="202">
                  <c:v>59.205577861999998</c:v>
                </c:pt>
                <c:pt idx="203">
                  <c:v>59.172368519000003</c:v>
                </c:pt>
                <c:pt idx="204">
                  <c:v>59.139437338999997</c:v>
                </c:pt>
                <c:pt idx="205">
                  <c:v>59.106785086999999</c:v>
                </c:pt>
                <c:pt idx="206">
                  <c:v>59.074412528000003</c:v>
                </c:pt>
                <c:pt idx="207">
                  <c:v>59.042320427</c:v>
                </c:pt>
                <c:pt idx="208">
                  <c:v>59.010509548999998</c:v>
                </c:pt>
                <c:pt idx="209">
                  <c:v>58.978980657999998</c:v>
                </c:pt>
                <c:pt idx="210">
                  <c:v>58.947734519000001</c:v>
                </c:pt>
                <c:pt idx="211">
                  <c:v>58.916771898</c:v>
                </c:pt>
                <c:pt idx="212">
                  <c:v>58.886093557999999</c:v>
                </c:pt>
                <c:pt idx="213">
                  <c:v>58.855700263999999</c:v>
                </c:pt>
                <c:pt idx="214">
                  <c:v>58.825592782000001</c:v>
                </c:pt>
                <c:pt idx="215">
                  <c:v>58.795771877</c:v>
                </c:pt>
                <c:pt idx="216">
                  <c:v>58.766238311999999</c:v>
                </c:pt>
                <c:pt idx="217">
                  <c:v>58.736992852999997</c:v>
                </c:pt>
                <c:pt idx="218">
                  <c:v>58.708036264999997</c:v>
                </c:pt>
                <c:pt idx="219">
                  <c:v>58.679369311000002</c:v>
                </c:pt>
                <c:pt idx="220">
                  <c:v>58.650992758999998</c:v>
                </c:pt>
                <c:pt idx="221">
                  <c:v>58.622907370999997</c:v>
                </c:pt>
                <c:pt idx="222">
                  <c:v>58.595113912999999</c:v>
                </c:pt>
                <c:pt idx="223">
                  <c:v>58.567613149000003</c:v>
                </c:pt>
                <c:pt idx="224">
                  <c:v>58.540405845000002</c:v>
                </c:pt>
                <c:pt idx="225">
                  <c:v>58.513492763999999</c:v>
                </c:pt>
                <c:pt idx="226">
                  <c:v>58.486874673000003</c:v>
                </c:pt>
                <c:pt idx="227">
                  <c:v>58.460552335999999</c:v>
                </c:pt>
                <c:pt idx="228">
                  <c:v>58.434526517000002</c:v>
                </c:pt>
                <c:pt idx="229">
                  <c:v>58.408797980999999</c:v>
                </c:pt>
                <c:pt idx="230">
                  <c:v>58.383367493999998</c:v>
                </c:pt>
                <c:pt idx="231">
                  <c:v>58.358235819000001</c:v>
                </c:pt>
                <c:pt idx="232">
                  <c:v>58.333403722</c:v>
                </c:pt>
                <c:pt idx="233">
                  <c:v>58.308871967999998</c:v>
                </c:pt>
                <c:pt idx="234">
                  <c:v>58.284641321000002</c:v>
                </c:pt>
                <c:pt idx="235">
                  <c:v>58.260712546000001</c:v>
                </c:pt>
                <c:pt idx="236">
                  <c:v>58.237086408000003</c:v>
                </c:pt>
                <c:pt idx="237">
                  <c:v>58.213763671000002</c:v>
                </c:pt>
                <c:pt idx="238">
                  <c:v>58.190745100999997</c:v>
                </c:pt>
                <c:pt idx="239">
                  <c:v>58.168031462999998</c:v>
                </c:pt>
                <c:pt idx="240">
                  <c:v>58.145623520000001</c:v>
                </c:pt>
                <c:pt idx="241">
                  <c:v>58.123522037999997</c:v>
                </c:pt>
                <c:pt idx="242">
                  <c:v>58.101727781999998</c:v>
                </c:pt>
                <c:pt idx="243">
                  <c:v>58.080241516999997</c:v>
                </c:pt>
                <c:pt idx="244">
                  <c:v>58.059064006</c:v>
                </c:pt>
                <c:pt idx="245">
                  <c:v>58.038196016000001</c:v>
                </c:pt>
                <c:pt idx="246">
                  <c:v>58.017638310999999</c:v>
                </c:pt>
                <c:pt idx="247">
                  <c:v>57.997391655000001</c:v>
                </c:pt>
                <c:pt idx="248">
                  <c:v>57.977456813000003</c:v>
                </c:pt>
                <c:pt idx="249">
                  <c:v>57.957834550999998</c:v>
                </c:pt>
                <c:pt idx="250">
                  <c:v>57.938525632999998</c:v>
                </c:pt>
                <c:pt idx="251">
                  <c:v>57.919530823999999</c:v>
                </c:pt>
                <c:pt idx="252">
                  <c:v>57.900850888000001</c:v>
                </c:pt>
                <c:pt idx="253">
                  <c:v>57.882486591000003</c:v>
                </c:pt>
                <c:pt idx="254">
                  <c:v>57.864438696999997</c:v>
                </c:pt>
                <c:pt idx="255">
                  <c:v>57.846707971000001</c:v>
                </c:pt>
                <c:pt idx="256">
                  <c:v>57.829295178000002</c:v>
                </c:pt>
                <c:pt idx="257">
                  <c:v>57.812201082000001</c:v>
                </c:pt>
                <c:pt idx="258">
                  <c:v>57.795426448999997</c:v>
                </c:pt>
                <c:pt idx="259">
                  <c:v>57.778972043000003</c:v>
                </c:pt>
                <c:pt idx="260">
                  <c:v>57.762838629000001</c:v>
                </c:pt>
                <c:pt idx="261">
                  <c:v>57.747026972</c:v>
                </c:pt>
                <c:pt idx="262">
                  <c:v>57.731537836000001</c:v>
                </c:pt>
                <c:pt idx="263">
                  <c:v>57.716371987000002</c:v>
                </c:pt>
                <c:pt idx="264">
                  <c:v>57.701530189000003</c:v>
                </c:pt>
                <c:pt idx="265">
                  <c:v>57.687013206000003</c:v>
                </c:pt>
                <c:pt idx="266">
                  <c:v>57.672821804999998</c:v>
                </c:pt>
                <c:pt idx="267">
                  <c:v>57.658956748999998</c:v>
                </c:pt>
                <c:pt idx="268">
                  <c:v>57.645418804000002</c:v>
                </c:pt>
                <c:pt idx="269">
                  <c:v>57.632208732999999</c:v>
                </c:pt>
                <c:pt idx="270">
                  <c:v>57.619327302999999</c:v>
                </c:pt>
                <c:pt idx="271">
                  <c:v>57.606775276999997</c:v>
                </c:pt>
                <c:pt idx="272">
                  <c:v>57.594553421000001</c:v>
                </c:pt>
                <c:pt idx="273">
                  <c:v>57.582662499000001</c:v>
                </c:pt>
                <c:pt idx="274">
                  <c:v>57.571100927000003</c:v>
                </c:pt>
                <c:pt idx="275">
                  <c:v>57.559857723999997</c:v>
                </c:pt>
                <c:pt idx="276">
                  <c:v>57.548919558000001</c:v>
                </c:pt>
                <c:pt idx="277">
                  <c:v>57.538273099000001</c:v>
                </c:pt>
                <c:pt idx="278">
                  <c:v>57.527905017000002</c:v>
                </c:pt>
                <c:pt idx="279">
                  <c:v>57.517801980999998</c:v>
                </c:pt>
                <c:pt idx="280">
                  <c:v>57.507950659999999</c:v>
                </c:pt>
                <c:pt idx="281">
                  <c:v>57.498337722999999</c:v>
                </c:pt>
                <c:pt idx="282">
                  <c:v>57.488949839999997</c:v>
                </c:pt>
                <c:pt idx="283">
                  <c:v>57.479773680000001</c:v>
                </c:pt>
                <c:pt idx="284">
                  <c:v>57.470795913000003</c:v>
                </c:pt>
                <c:pt idx="285">
                  <c:v>57.462003207000002</c:v>
                </c:pt>
                <c:pt idx="286">
                  <c:v>57.453382232999999</c:v>
                </c:pt>
                <c:pt idx="287">
                  <c:v>57.444919659</c:v>
                </c:pt>
                <c:pt idx="288">
                  <c:v>57.436602155000003</c:v>
                </c:pt>
                <c:pt idx="289">
                  <c:v>57.428416390000002</c:v>
                </c:pt>
                <c:pt idx="290">
                  <c:v>57.420349033999997</c:v>
                </c:pt>
                <c:pt idx="291">
                  <c:v>57.412386755</c:v>
                </c:pt>
                <c:pt idx="292">
                  <c:v>57.404516223999998</c:v>
                </c:pt>
                <c:pt idx="293">
                  <c:v>57.396724108999997</c:v>
                </c:pt>
                <c:pt idx="294">
                  <c:v>57.388997080000003</c:v>
                </c:pt>
                <c:pt idx="295">
                  <c:v>57.381321806000003</c:v>
                </c:pt>
                <c:pt idx="296">
                  <c:v>57.373684955999998</c:v>
                </c:pt>
                <c:pt idx="297">
                  <c:v>57.366073200000002</c:v>
                </c:pt>
                <c:pt idx="298">
                  <c:v>57.358473207999999</c:v>
                </c:pt>
                <c:pt idx="299">
                  <c:v>57.350871648000002</c:v>
                </c:pt>
                <c:pt idx="300">
                  <c:v>57.343255190000001</c:v>
                </c:pt>
                <c:pt idx="301">
                  <c:v>57.335610502999998</c:v>
                </c:pt>
                <c:pt idx="302">
                  <c:v>57.327924256000003</c:v>
                </c:pt>
                <c:pt idx="303">
                  <c:v>57.320183118999999</c:v>
                </c:pt>
                <c:pt idx="304">
                  <c:v>57.312373762</c:v>
                </c:pt>
                <c:pt idx="305">
                  <c:v>57.304482853000003</c:v>
                </c:pt>
                <c:pt idx="306">
                  <c:v>57.296497062</c:v>
                </c:pt>
                <c:pt idx="307">
                  <c:v>57.288403058</c:v>
                </c:pt>
                <c:pt idx="308">
                  <c:v>57.280187509999998</c:v>
                </c:pt>
                <c:pt idx="309">
                  <c:v>57.271837089000002</c:v>
                </c:pt>
                <c:pt idx="310">
                  <c:v>57.263338462</c:v>
                </c:pt>
                <c:pt idx="311">
                  <c:v>57.254678300000002</c:v>
                </c:pt>
                <c:pt idx="312">
                  <c:v>57.245843272000002</c:v>
                </c:pt>
                <c:pt idx="313">
                  <c:v>57.236820047000002</c:v>
                </c:pt>
                <c:pt idx="314">
                  <c:v>57.227595295</c:v>
                </c:pt>
                <c:pt idx="315">
                  <c:v>57.218155684000003</c:v>
                </c:pt>
                <c:pt idx="316">
                  <c:v>57.208487884999997</c:v>
                </c:pt>
                <c:pt idx="317">
                  <c:v>57.198578566000002</c:v>
                </c:pt>
                <c:pt idx="318">
                  <c:v>57.188414397000003</c:v>
                </c:pt>
                <c:pt idx="319">
                  <c:v>57.177982047</c:v>
                </c:pt>
                <c:pt idx="320">
                  <c:v>57.167268186000001</c:v>
                </c:pt>
                <c:pt idx="321">
                  <c:v>57.156259482999999</c:v>
                </c:pt>
                <c:pt idx="322">
                  <c:v>57.144942606999997</c:v>
                </c:pt>
                <c:pt idx="323">
                  <c:v>57.133304226999996</c:v>
                </c:pt>
                <c:pt idx="324">
                  <c:v>57.121331013000002</c:v>
                </c:pt>
                <c:pt idx="325">
                  <c:v>57.109009635</c:v>
                </c:pt>
                <c:pt idx="326">
                  <c:v>57.096326761</c:v>
                </c:pt>
                <c:pt idx="327">
                  <c:v>57.083269059999999</c:v>
                </c:pt>
                <c:pt idx="328">
                  <c:v>57.069823202999999</c:v>
                </c:pt>
                <c:pt idx="329">
                  <c:v>57.055975859</c:v>
                </c:pt>
                <c:pt idx="330">
                  <c:v>57.041713696000002</c:v>
                </c:pt>
                <c:pt idx="331">
                  <c:v>57.027023385</c:v>
                </c:pt>
                <c:pt idx="332">
                  <c:v>57.011891593999998</c:v>
                </c:pt>
                <c:pt idx="333">
                  <c:v>56.996304993000003</c:v>
                </c:pt>
                <c:pt idx="334">
                  <c:v>56.980269628000002</c:v>
                </c:pt>
                <c:pt idx="335">
                  <c:v>56.963797819</c:v>
                </c:pt>
                <c:pt idx="336">
                  <c:v>56.946834215000003</c:v>
                </c:pt>
                <c:pt idx="337">
                  <c:v>56.929365615999998</c:v>
                </c:pt>
                <c:pt idx="338">
                  <c:v>56.911378825</c:v>
                </c:pt>
                <c:pt idx="339">
                  <c:v>56.892860644000002</c:v>
                </c:pt>
                <c:pt idx="340">
                  <c:v>56.873797873999997</c:v>
                </c:pt>
                <c:pt idx="341">
                  <c:v>56.854177315999998</c:v>
                </c:pt>
                <c:pt idx="342">
                  <c:v>56.833985771999998</c:v>
                </c:pt>
                <c:pt idx="343">
                  <c:v>56.813210044000002</c:v>
                </c:pt>
                <c:pt idx="344">
                  <c:v>56.791836932999999</c:v>
                </c:pt>
                <c:pt idx="345">
                  <c:v>56.769853241</c:v>
                </c:pt>
                <c:pt idx="346">
                  <c:v>56.747245769000003</c:v>
                </c:pt>
                <c:pt idx="347">
                  <c:v>56.724001319999999</c:v>
                </c:pt>
                <c:pt idx="348">
                  <c:v>56.700106693999999</c:v>
                </c:pt>
                <c:pt idx="349">
                  <c:v>56.675548693000003</c:v>
                </c:pt>
                <c:pt idx="350">
                  <c:v>56.650314119000001</c:v>
                </c:pt>
                <c:pt idx="351">
                  <c:v>56.624389774000001</c:v>
                </c:pt>
                <c:pt idx="352">
                  <c:v>56.597762457999998</c:v>
                </c:pt>
                <c:pt idx="353">
                  <c:v>56.570418973999999</c:v>
                </c:pt>
                <c:pt idx="354">
                  <c:v>56.542346123000002</c:v>
                </c:pt>
                <c:pt idx="355">
                  <c:v>56.513530705999997</c:v>
                </c:pt>
                <c:pt idx="356">
                  <c:v>56.483959526</c:v>
                </c:pt>
                <c:pt idx="357">
                  <c:v>56.453619384</c:v>
                </c:pt>
                <c:pt idx="358">
                  <c:v>56.422497081000003</c:v>
                </c:pt>
                <c:pt idx="359">
                  <c:v>56.390579420000002</c:v>
                </c:pt>
                <c:pt idx="360">
                  <c:v>56.357853200999998</c:v>
                </c:pt>
                <c:pt idx="361">
                  <c:v>56.324305226</c:v>
                </c:pt>
                <c:pt idx="362">
                  <c:v>56.289922296</c:v>
                </c:pt>
                <c:pt idx="363">
                  <c:v>56.254691215000001</c:v>
                </c:pt>
                <c:pt idx="364">
                  <c:v>56.218598782000001</c:v>
                </c:pt>
              </c:numCache>
            </c:numRef>
          </c:val>
        </c:ser>
        <c:ser>
          <c:idx val="4"/>
          <c:order val="6"/>
          <c:tx>
            <c:strRef>
              <c:f>'A5.1 (A5.1Q - A5.1T)'!$X$33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'A5.1 (A5.1Q - A5.1T)'!$X$34:$X$398</c:f>
              <c:numCache>
                <c:formatCode>0</c:formatCode>
                <c:ptCount val="365"/>
                <c:pt idx="0">
                  <c:v>188.93735708</c:v>
                </c:pt>
                <c:pt idx="1">
                  <c:v>188.18540977000001</c:v>
                </c:pt>
                <c:pt idx="2">
                  <c:v>187.44264656999999</c:v>
                </c:pt>
                <c:pt idx="3">
                  <c:v>186.70900599000001</c:v>
                </c:pt>
                <c:pt idx="4">
                  <c:v>185.98442652</c:v>
                </c:pt>
                <c:pt idx="5">
                  <c:v>185.26884666999999</c:v>
                </c:pt>
                <c:pt idx="6">
                  <c:v>184.56220490999999</c:v>
                </c:pt>
                <c:pt idx="7">
                  <c:v>183.86443976000001</c:v>
                </c:pt>
                <c:pt idx="8">
                  <c:v>183.17548970999999</c:v>
                </c:pt>
                <c:pt idx="9">
                  <c:v>182.49529326000001</c:v>
                </c:pt>
                <c:pt idx="10">
                  <c:v>181.82378890000001</c:v>
                </c:pt>
                <c:pt idx="11">
                  <c:v>181.16091513000001</c:v>
                </c:pt>
                <c:pt idx="12">
                  <c:v>180.50661044</c:v>
                </c:pt>
                <c:pt idx="13">
                  <c:v>179.86081333999999</c:v>
                </c:pt>
                <c:pt idx="14">
                  <c:v>179.22346232000001</c:v>
                </c:pt>
                <c:pt idx="15">
                  <c:v>178.59449588000001</c:v>
                </c:pt>
                <c:pt idx="16">
                  <c:v>177.97385252000001</c:v>
                </c:pt>
                <c:pt idx="17">
                  <c:v>177.36147072</c:v>
                </c:pt>
                <c:pt idx="18">
                  <c:v>176.75728899000001</c:v>
                </c:pt>
                <c:pt idx="19">
                  <c:v>176.16124583000001</c:v>
                </c:pt>
                <c:pt idx="20">
                  <c:v>175.57327973</c:v>
                </c:pt>
                <c:pt idx="21">
                  <c:v>174.99332919</c:v>
                </c:pt>
                <c:pt idx="22">
                  <c:v>174.42133269999999</c:v>
                </c:pt>
                <c:pt idx="23">
                  <c:v>173.85722877000001</c:v>
                </c:pt>
                <c:pt idx="24">
                  <c:v>173.30095589000001</c:v>
                </c:pt>
                <c:pt idx="25">
                  <c:v>172.75245254999999</c:v>
                </c:pt>
                <c:pt idx="26">
                  <c:v>172.21165725</c:v>
                </c:pt>
                <c:pt idx="27">
                  <c:v>171.67850849999999</c:v>
                </c:pt>
                <c:pt idx="28">
                  <c:v>171.15294478000001</c:v>
                </c:pt>
                <c:pt idx="29">
                  <c:v>170.6349046</c:v>
                </c:pt>
                <c:pt idx="30">
                  <c:v>170.12432645000001</c:v>
                </c:pt>
                <c:pt idx="31">
                  <c:v>169.62114882</c:v>
                </c:pt>
                <c:pt idx="32">
                  <c:v>169.12531021999999</c:v>
                </c:pt>
                <c:pt idx="33">
                  <c:v>168.63674914000001</c:v>
                </c:pt>
                <c:pt idx="34">
                  <c:v>168.15540407</c:v>
                </c:pt>
                <c:pt idx="35">
                  <c:v>167.68121353000001</c:v>
                </c:pt>
                <c:pt idx="36">
                  <c:v>167.21411599000001</c:v>
                </c:pt>
                <c:pt idx="37">
                  <c:v>166.75404996</c:v>
                </c:pt>
                <c:pt idx="38">
                  <c:v>166.30095394</c:v>
                </c:pt>
                <c:pt idx="39">
                  <c:v>165.85476642</c:v>
                </c:pt>
                <c:pt idx="40">
                  <c:v>165.4154259</c:v>
                </c:pt>
                <c:pt idx="41">
                  <c:v>164.98287088000001</c:v>
                </c:pt>
                <c:pt idx="42">
                  <c:v>164.55703985</c:v>
                </c:pt>
                <c:pt idx="43">
                  <c:v>164.13787131000001</c:v>
                </c:pt>
                <c:pt idx="44">
                  <c:v>163.72530374999999</c:v>
                </c:pt>
                <c:pt idx="45">
                  <c:v>163.31927568</c:v>
                </c:pt>
                <c:pt idx="46">
                  <c:v>162.91972559000001</c:v>
                </c:pt>
                <c:pt idx="47">
                  <c:v>162.52659198000001</c:v>
                </c:pt>
                <c:pt idx="48">
                  <c:v>162.13981333999999</c:v>
                </c:pt>
                <c:pt idx="49">
                  <c:v>161.75932817</c:v>
                </c:pt>
                <c:pt idx="50">
                  <c:v>161.38507497000001</c:v>
                </c:pt>
                <c:pt idx="51">
                  <c:v>161.01699223</c:v>
                </c:pt>
                <c:pt idx="52">
                  <c:v>160.65501846000001</c:v>
                </c:pt>
                <c:pt idx="53">
                  <c:v>160.29909214</c:v>
                </c:pt>
                <c:pt idx="54">
                  <c:v>159.94915177999999</c:v>
                </c:pt>
                <c:pt idx="55">
                  <c:v>159.60513588000001</c:v>
                </c:pt>
                <c:pt idx="56">
                  <c:v>159.26698292</c:v>
                </c:pt>
                <c:pt idx="57">
                  <c:v>158.9346314</c:v>
                </c:pt>
                <c:pt idx="58">
                  <c:v>158.60801982999999</c:v>
                </c:pt>
                <c:pt idx="59">
                  <c:v>158.2870867</c:v>
                </c:pt>
                <c:pt idx="60">
                  <c:v>157.97177051</c:v>
                </c:pt>
                <c:pt idx="61">
                  <c:v>157.66200975000001</c:v>
                </c:pt>
                <c:pt idx="62">
                  <c:v>157.35774291999999</c:v>
                </c:pt>
                <c:pt idx="63">
                  <c:v>157.05890851000001</c:v>
                </c:pt>
                <c:pt idx="64">
                  <c:v>156.76544503</c:v>
                </c:pt>
                <c:pt idx="65">
                  <c:v>156.47729097999999</c:v>
                </c:pt>
                <c:pt idx="66">
                  <c:v>156.19438482999999</c:v>
                </c:pt>
                <c:pt idx="67">
                  <c:v>155.91666511</c:v>
                </c:pt>
                <c:pt idx="68">
                  <c:v>155.64407029</c:v>
                </c:pt>
                <c:pt idx="69">
                  <c:v>155.37653889000001</c:v>
                </c:pt>
                <c:pt idx="70">
                  <c:v>155.11400938</c:v>
                </c:pt>
                <c:pt idx="71">
                  <c:v>154.85642028999999</c:v>
                </c:pt>
                <c:pt idx="72">
                  <c:v>154.60371008000001</c:v>
                </c:pt>
                <c:pt idx="73">
                  <c:v>154.35581728</c:v>
                </c:pt>
                <c:pt idx="74">
                  <c:v>154.11268036999999</c:v>
                </c:pt>
                <c:pt idx="75">
                  <c:v>153.87423784000001</c:v>
                </c:pt>
                <c:pt idx="76">
                  <c:v>153.64042821000001</c:v>
                </c:pt>
                <c:pt idx="77">
                  <c:v>153.41118994999999</c:v>
                </c:pt>
                <c:pt idx="78">
                  <c:v>153.18646158000001</c:v>
                </c:pt>
                <c:pt idx="79">
                  <c:v>152.96618158000001</c:v>
                </c:pt>
                <c:pt idx="80">
                  <c:v>152.75028846000001</c:v>
                </c:pt>
                <c:pt idx="81">
                  <c:v>152.53872071000001</c:v>
                </c:pt>
                <c:pt idx="82">
                  <c:v>152.33141681999999</c:v>
                </c:pt>
                <c:pt idx="83">
                  <c:v>152.1283153</c:v>
                </c:pt>
                <c:pt idx="84">
                  <c:v>151.92935464999999</c:v>
                </c:pt>
                <c:pt idx="85">
                  <c:v>151.73447333999999</c:v>
                </c:pt>
                <c:pt idx="86">
                  <c:v>151.54360990000001</c:v>
                </c:pt>
                <c:pt idx="87">
                  <c:v>151.35670279999999</c:v>
                </c:pt>
                <c:pt idx="88">
                  <c:v>151.17369056000001</c:v>
                </c:pt>
                <c:pt idx="89">
                  <c:v>150.99451166</c:v>
                </c:pt>
                <c:pt idx="90">
                  <c:v>150.8191046</c:v>
                </c:pt>
                <c:pt idx="91">
                  <c:v>150.64740788</c:v>
                </c:pt>
                <c:pt idx="92">
                  <c:v>150.47936157000001</c:v>
                </c:pt>
                <c:pt idx="93">
                  <c:v>150.31491202999999</c:v>
                </c:pt>
                <c:pt idx="94">
                  <c:v>150.15400718999999</c:v>
                </c:pt>
                <c:pt idx="95">
                  <c:v>149.99659499000001</c:v>
                </c:pt>
                <c:pt idx="96">
                  <c:v>149.84262335</c:v>
                </c:pt>
                <c:pt idx="97">
                  <c:v>149.69204020999999</c:v>
                </c:pt>
                <c:pt idx="98">
                  <c:v>149.5447935</c:v>
                </c:pt>
                <c:pt idx="99">
                  <c:v>149.40083114999999</c:v>
                </c:pt>
                <c:pt idx="100">
                  <c:v>149.26010110000001</c:v>
                </c:pt>
                <c:pt idx="101">
                  <c:v>149.12255128000001</c:v>
                </c:pt>
                <c:pt idx="102">
                  <c:v>148.98812962</c:v>
                </c:pt>
                <c:pt idx="103">
                  <c:v>148.85678404999999</c:v>
                </c:pt>
                <c:pt idx="104">
                  <c:v>148.72846251000001</c:v>
                </c:pt>
                <c:pt idx="105">
                  <c:v>148.60311292</c:v>
                </c:pt>
                <c:pt idx="106">
                  <c:v>148.48068323000001</c:v>
                </c:pt>
                <c:pt idx="107">
                  <c:v>148.36112136</c:v>
                </c:pt>
                <c:pt idx="108">
                  <c:v>148.24437524999999</c:v>
                </c:pt>
                <c:pt idx="109">
                  <c:v>148.13039283000001</c:v>
                </c:pt>
                <c:pt idx="110">
                  <c:v>148.01912202</c:v>
                </c:pt>
                <c:pt idx="111">
                  <c:v>147.91051077</c:v>
                </c:pt>
                <c:pt idx="112">
                  <c:v>147.80450701000001</c:v>
                </c:pt>
                <c:pt idx="113">
                  <c:v>147.70105866</c:v>
                </c:pt>
                <c:pt idx="114">
                  <c:v>147.60011367000001</c:v>
                </c:pt>
                <c:pt idx="115">
                  <c:v>147.50161996</c:v>
                </c:pt>
                <c:pt idx="116">
                  <c:v>147.40552546000001</c:v>
                </c:pt>
                <c:pt idx="117">
                  <c:v>147.31177811000001</c:v>
                </c:pt>
                <c:pt idx="118">
                  <c:v>147.22032583999999</c:v>
                </c:pt>
                <c:pt idx="119">
                  <c:v>147.13111659</c:v>
                </c:pt>
                <c:pt idx="120">
                  <c:v>147.04409827999999</c:v>
                </c:pt>
                <c:pt idx="121">
                  <c:v>146.95921885000001</c:v>
                </c:pt>
                <c:pt idx="122">
                  <c:v>146.87642622999999</c:v>
                </c:pt>
                <c:pt idx="123">
                  <c:v>146.79566836000001</c:v>
                </c:pt>
                <c:pt idx="124">
                  <c:v>146.71689316000001</c:v>
                </c:pt>
                <c:pt idx="125">
                  <c:v>146.64004857</c:v>
                </c:pt>
                <c:pt idx="126">
                  <c:v>146.56508251</c:v>
                </c:pt>
                <c:pt idx="127">
                  <c:v>146.49194294</c:v>
                </c:pt>
                <c:pt idx="128">
                  <c:v>146.42057775999999</c:v>
                </c:pt>
                <c:pt idx="129">
                  <c:v>146.35093492999999</c:v>
                </c:pt>
                <c:pt idx="130">
                  <c:v>146.28296236</c:v>
                </c:pt>
                <c:pt idx="131">
                  <c:v>146.21660800000001</c:v>
                </c:pt>
                <c:pt idx="132">
                  <c:v>146.15181978000001</c:v>
                </c:pt>
                <c:pt idx="133">
                  <c:v>146.08854561999999</c:v>
                </c:pt>
                <c:pt idx="134">
                  <c:v>146.02673346</c:v>
                </c:pt>
                <c:pt idx="135">
                  <c:v>145.96633123999999</c:v>
                </c:pt>
                <c:pt idx="136">
                  <c:v>145.90728687999999</c:v>
                </c:pt>
                <c:pt idx="137">
                  <c:v>145.84954832</c:v>
                </c:pt>
                <c:pt idx="138">
                  <c:v>145.79306349000001</c:v>
                </c:pt>
                <c:pt idx="139">
                  <c:v>145.73778032999999</c:v>
                </c:pt>
                <c:pt idx="140">
                  <c:v>145.68364675000001</c:v>
                </c:pt>
                <c:pt idx="141">
                  <c:v>145.63061071000001</c:v>
                </c:pt>
                <c:pt idx="142">
                  <c:v>145.57862012999999</c:v>
                </c:pt>
                <c:pt idx="143">
                  <c:v>145.52762293999999</c:v>
                </c:pt>
                <c:pt idx="144">
                  <c:v>145.47756706999999</c:v>
                </c:pt>
                <c:pt idx="145">
                  <c:v>145.42840047000001</c:v>
                </c:pt>
                <c:pt idx="146">
                  <c:v>145.38007105</c:v>
                </c:pt>
                <c:pt idx="147">
                  <c:v>145.33252676000001</c:v>
                </c:pt>
                <c:pt idx="148">
                  <c:v>145.28571552</c:v>
                </c:pt>
                <c:pt idx="149">
                  <c:v>145.23958526999999</c:v>
                </c:pt>
                <c:pt idx="150">
                  <c:v>145.19408394000001</c:v>
                </c:pt>
                <c:pt idx="151">
                  <c:v>145.14915945999999</c:v>
                </c:pt>
                <c:pt idx="152">
                  <c:v>145.10475976999999</c:v>
                </c:pt>
                <c:pt idx="153">
                  <c:v>145.06083279000001</c:v>
                </c:pt>
                <c:pt idx="154">
                  <c:v>145.01732647</c:v>
                </c:pt>
                <c:pt idx="155">
                  <c:v>144.97418873000001</c:v>
                </c:pt>
                <c:pt idx="156">
                  <c:v>144.93136749999999</c:v>
                </c:pt>
                <c:pt idx="157">
                  <c:v>144.88881072000001</c:v>
                </c:pt>
                <c:pt idx="158">
                  <c:v>144.84646631999999</c:v>
                </c:pt>
                <c:pt idx="159">
                  <c:v>144.80428223999999</c:v>
                </c:pt>
                <c:pt idx="160">
                  <c:v>144.7622064</c:v>
                </c:pt>
                <c:pt idx="161">
                  <c:v>144.72018674</c:v>
                </c:pt>
                <c:pt idx="162">
                  <c:v>144.67817117999999</c:v>
                </c:pt>
                <c:pt idx="163">
                  <c:v>144.63610767</c:v>
                </c:pt>
                <c:pt idx="164">
                  <c:v>144.59394413999999</c:v>
                </c:pt>
                <c:pt idx="165">
                  <c:v>144.55162851</c:v>
                </c:pt>
                <c:pt idx="166">
                  <c:v>144.50910872</c:v>
                </c:pt>
                <c:pt idx="167">
                  <c:v>144.46633270999999</c:v>
                </c:pt>
                <c:pt idx="168">
                  <c:v>144.42324840000001</c:v>
                </c:pt>
                <c:pt idx="169">
                  <c:v>144.37980372000001</c:v>
                </c:pt>
                <c:pt idx="170">
                  <c:v>144.33594661999999</c:v>
                </c:pt>
                <c:pt idx="171">
                  <c:v>144.29162502</c:v>
                </c:pt>
                <c:pt idx="172">
                  <c:v>144.24678685999999</c:v>
                </c:pt>
                <c:pt idx="173">
                  <c:v>144.20138005999999</c:v>
                </c:pt>
                <c:pt idx="174">
                  <c:v>144.15535256000001</c:v>
                </c:pt>
                <c:pt idx="175">
                  <c:v>144.10865229999999</c:v>
                </c:pt>
                <c:pt idx="176">
                  <c:v>144.06122719999999</c:v>
                </c:pt>
                <c:pt idx="177">
                  <c:v>144.01302519000001</c:v>
                </c:pt>
                <c:pt idx="178">
                  <c:v>143.96399421999999</c:v>
                </c:pt>
                <c:pt idx="179">
                  <c:v>143.91408221</c:v>
                </c:pt>
                <c:pt idx="180">
                  <c:v>143.86323709999999</c:v>
                </c:pt>
                <c:pt idx="181">
                  <c:v>143.81140680999999</c:v>
                </c:pt>
                <c:pt idx="182">
                  <c:v>143.75853928000001</c:v>
                </c:pt>
                <c:pt idx="183">
                  <c:v>143.70459819000001</c:v>
                </c:pt>
                <c:pt idx="184">
                  <c:v>143.64961020000001</c:v>
                </c:pt>
                <c:pt idx="185">
                  <c:v>143.59361770999999</c:v>
                </c:pt>
                <c:pt idx="186">
                  <c:v>143.53666314</c:v>
                </c:pt>
                <c:pt idx="187">
                  <c:v>143.47878889</c:v>
                </c:pt>
                <c:pt idx="188">
                  <c:v>143.42003736000001</c:v>
                </c:pt>
                <c:pt idx="189">
                  <c:v>143.36045096999999</c:v>
                </c:pt>
                <c:pt idx="190">
                  <c:v>143.30007212000001</c:v>
                </c:pt>
                <c:pt idx="191">
                  <c:v>143.23894321</c:v>
                </c:pt>
                <c:pt idx="192">
                  <c:v>143.17710665999999</c:v>
                </c:pt>
                <c:pt idx="193">
                  <c:v>143.11460488</c:v>
                </c:pt>
                <c:pt idx="194">
                  <c:v>143.05148026000001</c:v>
                </c:pt>
                <c:pt idx="195">
                  <c:v>142.98777521</c:v>
                </c:pt>
                <c:pt idx="196">
                  <c:v>142.92353215</c:v>
                </c:pt>
                <c:pt idx="197">
                  <c:v>142.85879346999999</c:v>
                </c:pt>
                <c:pt idx="198">
                  <c:v>142.79360159000001</c:v>
                </c:pt>
                <c:pt idx="199">
                  <c:v>142.72799892</c:v>
                </c:pt>
                <c:pt idx="200">
                  <c:v>142.66202784999999</c:v>
                </c:pt>
                <c:pt idx="201">
                  <c:v>142.59573080000001</c:v>
                </c:pt>
                <c:pt idx="202">
                  <c:v>142.52915017000001</c:v>
                </c:pt>
                <c:pt idx="203">
                  <c:v>142.46232838</c:v>
                </c:pt>
                <c:pt idx="204">
                  <c:v>142.39530782</c:v>
                </c:pt>
                <c:pt idx="205">
                  <c:v>142.32813089999999</c:v>
                </c:pt>
                <c:pt idx="206">
                  <c:v>142.26084004000001</c:v>
                </c:pt>
                <c:pt idx="207">
                  <c:v>142.19347762999999</c:v>
                </c:pt>
                <c:pt idx="208">
                  <c:v>142.12608607999999</c:v>
                </c:pt>
                <c:pt idx="209">
                  <c:v>142.05870780999999</c:v>
                </c:pt>
                <c:pt idx="210">
                  <c:v>141.99138522000001</c:v>
                </c:pt>
                <c:pt idx="211">
                  <c:v>141.92416071</c:v>
                </c:pt>
                <c:pt idx="212">
                  <c:v>141.85707669999999</c:v>
                </c:pt>
                <c:pt idx="213">
                  <c:v>141.79017558000001</c:v>
                </c:pt>
                <c:pt idx="214">
                  <c:v>141.72349976999999</c:v>
                </c:pt>
                <c:pt idx="215">
                  <c:v>141.65709167</c:v>
                </c:pt>
                <c:pt idx="216">
                  <c:v>141.59099369</c:v>
                </c:pt>
                <c:pt idx="217">
                  <c:v>141.52524824</c:v>
                </c:pt>
                <c:pt idx="218">
                  <c:v>141.45989771999999</c:v>
                </c:pt>
                <c:pt idx="219">
                  <c:v>141.39498455</c:v>
                </c:pt>
                <c:pt idx="220">
                  <c:v>141.33055112</c:v>
                </c:pt>
                <c:pt idx="221">
                  <c:v>141.26663984000001</c:v>
                </c:pt>
                <c:pt idx="222">
                  <c:v>141.20329312999999</c:v>
                </c:pt>
                <c:pt idx="223">
                  <c:v>141.14055338</c:v>
                </c:pt>
                <c:pt idx="224">
                  <c:v>141.07846301000001</c:v>
                </c:pt>
                <c:pt idx="225">
                  <c:v>141.01706442</c:v>
                </c:pt>
                <c:pt idx="226">
                  <c:v>140.95640001999999</c:v>
                </c:pt>
                <c:pt idx="227">
                  <c:v>140.89651221</c:v>
                </c:pt>
                <c:pt idx="228">
                  <c:v>140.83744340999999</c:v>
                </c:pt>
                <c:pt idx="229">
                  <c:v>140.77923601000001</c:v>
                </c:pt>
                <c:pt idx="230">
                  <c:v>140.72193243000001</c:v>
                </c:pt>
                <c:pt idx="231">
                  <c:v>140.66557508</c:v>
                </c:pt>
                <c:pt idx="232">
                  <c:v>140.61020635</c:v>
                </c:pt>
                <c:pt idx="233">
                  <c:v>140.55586865999999</c:v>
                </c:pt>
                <c:pt idx="234">
                  <c:v>140.50260442000001</c:v>
                </c:pt>
                <c:pt idx="235">
                  <c:v>140.45045603</c:v>
                </c:pt>
                <c:pt idx="236">
                  <c:v>140.39946588999999</c:v>
                </c:pt>
                <c:pt idx="237">
                  <c:v>140.34967642000001</c:v>
                </c:pt>
                <c:pt idx="238">
                  <c:v>140.30113001999999</c:v>
                </c:pt>
                <c:pt idx="239">
                  <c:v>140.2538691</c:v>
                </c:pt>
                <c:pt idx="240">
                  <c:v>140.20793606000001</c:v>
                </c:pt>
                <c:pt idx="241">
                  <c:v>140.16337332000001</c:v>
                </c:pt>
                <c:pt idx="242">
                  <c:v>140.12022327</c:v>
                </c:pt>
                <c:pt idx="243">
                  <c:v>140.07852833000001</c:v>
                </c:pt>
                <c:pt idx="244">
                  <c:v>140.03833090000001</c:v>
                </c:pt>
                <c:pt idx="245">
                  <c:v>139.99967339</c:v>
                </c:pt>
                <c:pt idx="246">
                  <c:v>139.96259821000001</c:v>
                </c:pt>
                <c:pt idx="247">
                  <c:v>139.92714776</c:v>
                </c:pt>
                <c:pt idx="248">
                  <c:v>139.89336445999999</c:v>
                </c:pt>
                <c:pt idx="249">
                  <c:v>139.86129070000001</c:v>
                </c:pt>
                <c:pt idx="250">
                  <c:v>139.83096889000001</c:v>
                </c:pt>
                <c:pt idx="251">
                  <c:v>139.80244144</c:v>
                </c:pt>
                <c:pt idx="252">
                  <c:v>139.77575077</c:v>
                </c:pt>
                <c:pt idx="253">
                  <c:v>139.75093926</c:v>
                </c:pt>
                <c:pt idx="254">
                  <c:v>139.72804934000001</c:v>
                </c:pt>
                <c:pt idx="255">
                  <c:v>139.70712341000001</c:v>
                </c:pt>
                <c:pt idx="256">
                  <c:v>139.68820387</c:v>
                </c:pt>
                <c:pt idx="257">
                  <c:v>139.67133314</c:v>
                </c:pt>
                <c:pt idx="258">
                  <c:v>139.65655361</c:v>
                </c:pt>
                <c:pt idx="259">
                  <c:v>139.6439077</c:v>
                </c:pt>
                <c:pt idx="260">
                  <c:v>139.63343781</c:v>
                </c:pt>
                <c:pt idx="261">
                  <c:v>139.62518635999999</c:v>
                </c:pt>
                <c:pt idx="262">
                  <c:v>139.61919574000001</c:v>
                </c:pt>
                <c:pt idx="263">
                  <c:v>139.61550836000001</c:v>
                </c:pt>
                <c:pt idx="264">
                  <c:v>139.61416663</c:v>
                </c:pt>
                <c:pt idx="265">
                  <c:v>139.61521296999999</c:v>
                </c:pt>
                <c:pt idx="266">
                  <c:v>139.61868976</c:v>
                </c:pt>
                <c:pt idx="267">
                  <c:v>139.62463943</c:v>
                </c:pt>
                <c:pt idx="268">
                  <c:v>139.63310437000001</c:v>
                </c:pt>
                <c:pt idx="269">
                  <c:v>139.644127</c:v>
                </c:pt>
                <c:pt idx="270">
                  <c:v>139.65774973000001</c:v>
                </c:pt>
                <c:pt idx="271">
                  <c:v>139.67401494999999</c:v>
                </c:pt>
                <c:pt idx="272">
                  <c:v>139.69296507000001</c:v>
                </c:pt>
                <c:pt idx="273">
                  <c:v>139.71464251</c:v>
                </c:pt>
                <c:pt idx="274">
                  <c:v>139.73902787</c:v>
                </c:pt>
                <c:pt idx="275">
                  <c:v>139.76585456999999</c:v>
                </c:pt>
                <c:pt idx="276">
                  <c:v>139.79479423999999</c:v>
                </c:pt>
                <c:pt idx="277">
                  <c:v>139.82551849000001</c:v>
                </c:pt>
                <c:pt idx="278">
                  <c:v>139.85769895000001</c:v>
                </c:pt>
                <c:pt idx="279">
                  <c:v>139.89100723000001</c:v>
                </c:pt>
                <c:pt idx="280">
                  <c:v>139.92511497000001</c:v>
                </c:pt>
                <c:pt idx="281">
                  <c:v>139.95969378000001</c:v>
                </c:pt>
                <c:pt idx="282">
                  <c:v>139.99441528</c:v>
                </c:pt>
                <c:pt idx="283">
                  <c:v>140.0289511</c:v>
                </c:pt>
                <c:pt idx="284">
                  <c:v>140.06297286</c:v>
                </c:pt>
                <c:pt idx="285">
                  <c:v>140.09615217999999</c:v>
                </c:pt>
                <c:pt idx="286">
                  <c:v>140.12816068000001</c:v>
                </c:pt>
                <c:pt idx="287">
                  <c:v>140.15866998000001</c:v>
                </c:pt>
                <c:pt idx="288">
                  <c:v>140.18735171</c:v>
                </c:pt>
                <c:pt idx="289">
                  <c:v>140.21387748000001</c:v>
                </c:pt>
                <c:pt idx="290">
                  <c:v>140.23791893000001</c:v>
                </c:pt>
                <c:pt idx="291">
                  <c:v>140.25914766</c:v>
                </c:pt>
                <c:pt idx="292">
                  <c:v>140.27723531000001</c:v>
                </c:pt>
                <c:pt idx="293">
                  <c:v>140.29185348999999</c:v>
                </c:pt>
                <c:pt idx="294">
                  <c:v>140.30267383</c:v>
                </c:pt>
                <c:pt idx="295">
                  <c:v>140.30936795</c:v>
                </c:pt>
                <c:pt idx="296">
                  <c:v>140.31160747000001</c:v>
                </c:pt>
                <c:pt idx="297">
                  <c:v>140.30906400999999</c:v>
                </c:pt>
                <c:pt idx="298">
                  <c:v>140.30140919999999</c:v>
                </c:pt>
                <c:pt idx="299">
                  <c:v>140.28831464999999</c:v>
                </c:pt>
                <c:pt idx="300">
                  <c:v>140.26945198999999</c:v>
                </c:pt>
                <c:pt idx="301">
                  <c:v>140.24449283000001</c:v>
                </c:pt>
                <c:pt idx="302">
                  <c:v>140.21310880999999</c:v>
                </c:pt>
                <c:pt idx="303">
                  <c:v>140.17497155000001</c:v>
                </c:pt>
                <c:pt idx="304">
                  <c:v>140.12975265</c:v>
                </c:pt>
                <c:pt idx="305">
                  <c:v>140.07712376000001</c:v>
                </c:pt>
                <c:pt idx="306">
                  <c:v>140.01675648</c:v>
                </c:pt>
                <c:pt idx="307">
                  <c:v>139.94832245000001</c:v>
                </c:pt>
                <c:pt idx="308">
                  <c:v>139.87149327</c:v>
                </c:pt>
                <c:pt idx="309">
                  <c:v>139.78594059</c:v>
                </c:pt>
                <c:pt idx="310">
                  <c:v>139.69133600000001</c:v>
                </c:pt>
                <c:pt idx="311">
                  <c:v>139.58735114999999</c:v>
                </c:pt>
                <c:pt idx="312">
                  <c:v>139.47365765000001</c:v>
                </c:pt>
                <c:pt idx="313">
                  <c:v>139.34992711000001</c:v>
                </c:pt>
                <c:pt idx="314">
                  <c:v>139.21583118000001</c:v>
                </c:pt>
                <c:pt idx="315">
                  <c:v>139.07104145</c:v>
                </c:pt>
                <c:pt idx="316">
                  <c:v>138.91522957000001</c:v>
                </c:pt>
                <c:pt idx="317">
                  <c:v>138.74806713999999</c:v>
                </c:pt>
                <c:pt idx="318">
                  <c:v>138.5692258</c:v>
                </c:pt>
                <c:pt idx="319">
                  <c:v>138.37837716000001</c:v>
                </c:pt>
                <c:pt idx="320">
                  <c:v>138.17519283999999</c:v>
                </c:pt>
                <c:pt idx="321">
                  <c:v>137.95934446999999</c:v>
                </c:pt>
                <c:pt idx="322">
                  <c:v>137.73050366999999</c:v>
                </c:pt>
                <c:pt idx="323">
                  <c:v>137.48834206000001</c:v>
                </c:pt>
                <c:pt idx="324">
                  <c:v>137.23253126</c:v>
                </c:pt>
                <c:pt idx="325">
                  <c:v>136.96274288999999</c:v>
                </c:pt>
                <c:pt idx="326">
                  <c:v>136.67864857999999</c:v>
                </c:pt>
                <c:pt idx="327">
                  <c:v>136.37991994999999</c:v>
                </c:pt>
                <c:pt idx="328">
                  <c:v>136.06622862</c:v>
                </c:pt>
                <c:pt idx="329">
                  <c:v>135.73724621</c:v>
                </c:pt>
                <c:pt idx="330">
                  <c:v>135.39264435000001</c:v>
                </c:pt>
                <c:pt idx="331">
                  <c:v>135.03209465</c:v>
                </c:pt>
                <c:pt idx="332">
                  <c:v>134.65526872999999</c:v>
                </c:pt>
                <c:pt idx="333">
                  <c:v>134.26183823</c:v>
                </c:pt>
                <c:pt idx="334">
                  <c:v>133.85147476</c:v>
                </c:pt>
                <c:pt idx="335">
                  <c:v>133.42384992999999</c:v>
                </c:pt>
                <c:pt idx="336">
                  <c:v>132.97863538999999</c:v>
                </c:pt>
                <c:pt idx="337">
                  <c:v>132.51550273999999</c:v>
                </c:pt>
                <c:pt idx="338">
                  <c:v>132.03412360999999</c:v>
                </c:pt>
                <c:pt idx="339">
                  <c:v>131.53416962</c:v>
                </c:pt>
                <c:pt idx="340">
                  <c:v>131.01531238999999</c:v>
                </c:pt>
                <c:pt idx="341">
                  <c:v>130.47722354000001</c:v>
                </c:pt>
                <c:pt idx="342">
                  <c:v>129.9195747</c:v>
                </c:pt>
                <c:pt idx="343">
                  <c:v>129.34203749</c:v>
                </c:pt>
                <c:pt idx="344">
                  <c:v>128.74428352999999</c:v>
                </c:pt>
                <c:pt idx="345">
                  <c:v>128.12598442999999</c:v>
                </c:pt>
                <c:pt idx="346">
                  <c:v>127.48681184</c:v>
                </c:pt>
                <c:pt idx="347">
                  <c:v>126.82643735000001</c:v>
                </c:pt>
                <c:pt idx="348">
                  <c:v>126.14453261</c:v>
                </c:pt>
                <c:pt idx="349">
                  <c:v>125.44076922000001</c:v>
                </c:pt>
                <c:pt idx="350">
                  <c:v>124.71481881</c:v>
                </c:pt>
                <c:pt idx="351">
                  <c:v>123.96635301000001</c:v>
                </c:pt>
                <c:pt idx="352">
                  <c:v>123.19504343</c:v>
                </c:pt>
                <c:pt idx="353">
                  <c:v>122.40056169</c:v>
                </c:pt>
                <c:pt idx="354">
                  <c:v>121.58257943</c:v>
                </c:pt>
                <c:pt idx="355">
                  <c:v>120.74076825</c:v>
                </c:pt>
                <c:pt idx="356">
                  <c:v>119.87479979</c:v>
                </c:pt>
                <c:pt idx="357">
                  <c:v>118.98434564999999</c:v>
                </c:pt>
                <c:pt idx="358">
                  <c:v>118.06907748</c:v>
                </c:pt>
                <c:pt idx="359">
                  <c:v>117.12866688</c:v>
                </c:pt>
                <c:pt idx="360">
                  <c:v>116.16278548</c:v>
                </c:pt>
                <c:pt idx="361">
                  <c:v>115.1711049</c:v>
                </c:pt>
                <c:pt idx="362">
                  <c:v>114.15329677</c:v>
                </c:pt>
                <c:pt idx="363">
                  <c:v>113.1090327</c:v>
                </c:pt>
                <c:pt idx="364">
                  <c:v>112.03798431</c:v>
                </c:pt>
              </c:numCache>
            </c:numRef>
          </c:val>
        </c:ser>
        <c:ser>
          <c:idx val="7"/>
          <c:order val="7"/>
          <c:tx>
            <c:strRef>
              <c:f>'A5.1 (A5.1Q - A5.1T)'!$Y$33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val>
            <c:numRef>
              <c:f>'A5.1 (A5.1Q - A5.1T)'!$Y$34:$Y$398</c:f>
              <c:numCache>
                <c:formatCode>0</c:formatCode>
                <c:ptCount val="365"/>
                <c:pt idx="0">
                  <c:v>232.25275106999999</c:v>
                </c:pt>
                <c:pt idx="1">
                  <c:v>231.67822057999999</c:v>
                </c:pt>
                <c:pt idx="2">
                  <c:v>231.10825426</c:v>
                </c:pt>
                <c:pt idx="3">
                  <c:v>230.54284822</c:v>
                </c:pt>
                <c:pt idx="4">
                  <c:v>229.98199857</c:v>
                </c:pt>
                <c:pt idx="5">
                  <c:v>229.42570144000001</c:v>
                </c:pt>
                <c:pt idx="6">
                  <c:v>228.87395291999999</c:v>
                </c:pt>
                <c:pt idx="7">
                  <c:v>228.32674913</c:v>
                </c:pt>
                <c:pt idx="8">
                  <c:v>227.78408619000001</c:v>
                </c:pt>
                <c:pt idx="9">
                  <c:v>227.24596020000001</c:v>
                </c:pt>
                <c:pt idx="10">
                  <c:v>226.71236726999999</c:v>
                </c:pt>
                <c:pt idx="11">
                  <c:v>226.18330352999999</c:v>
                </c:pt>
                <c:pt idx="12">
                  <c:v>225.65876507999999</c:v>
                </c:pt>
                <c:pt idx="13">
                  <c:v>225.13874802999999</c:v>
                </c:pt>
                <c:pt idx="14">
                  <c:v>224.62324849999999</c:v>
                </c:pt>
                <c:pt idx="15">
                  <c:v>224.11226259</c:v>
                </c:pt>
                <c:pt idx="16">
                  <c:v>223.60578641999999</c:v>
                </c:pt>
                <c:pt idx="17">
                  <c:v>223.10381611</c:v>
                </c:pt>
                <c:pt idx="18">
                  <c:v>222.60634776000001</c:v>
                </c:pt>
                <c:pt idx="19">
                  <c:v>222.11337748</c:v>
                </c:pt>
                <c:pt idx="20">
                  <c:v>221.6249014</c:v>
                </c:pt>
                <c:pt idx="21">
                  <c:v>221.14091561000001</c:v>
                </c:pt>
                <c:pt idx="22">
                  <c:v>220.66141623999999</c:v>
                </c:pt>
                <c:pt idx="23">
                  <c:v>220.18639938999999</c:v>
                </c:pt>
                <c:pt idx="24">
                  <c:v>219.71586117000001</c:v>
                </c:pt>
                <c:pt idx="25">
                  <c:v>219.24979769999999</c:v>
                </c:pt>
                <c:pt idx="26">
                  <c:v>218.7882051</c:v>
                </c:pt>
                <c:pt idx="27">
                  <c:v>218.33107946999999</c:v>
                </c:pt>
                <c:pt idx="28">
                  <c:v>217.87841692000001</c:v>
                </c:pt>
                <c:pt idx="29">
                  <c:v>217.43021357000001</c:v>
                </c:pt>
                <c:pt idx="30">
                  <c:v>216.98646552</c:v>
                </c:pt>
                <c:pt idx="31">
                  <c:v>216.5471689</c:v>
                </c:pt>
                <c:pt idx="32">
                  <c:v>216.11231981</c:v>
                </c:pt>
                <c:pt idx="33">
                  <c:v>215.68191436999999</c:v>
                </c:pt>
                <c:pt idx="34">
                  <c:v>215.25594867999999</c:v>
                </c:pt>
                <c:pt idx="35">
                  <c:v>214.83441886</c:v>
                </c:pt>
                <c:pt idx="36">
                  <c:v>214.41732103000001</c:v>
                </c:pt>
                <c:pt idx="37">
                  <c:v>214.00465129</c:v>
                </c:pt>
                <c:pt idx="38">
                  <c:v>213.59640575</c:v>
                </c:pt>
                <c:pt idx="39">
                  <c:v>213.19258052999999</c:v>
                </c:pt>
                <c:pt idx="40">
                  <c:v>212.79317173999999</c:v>
                </c:pt>
                <c:pt idx="41">
                  <c:v>212.39817549</c:v>
                </c:pt>
                <c:pt idx="42">
                  <c:v>212.00758789</c:v>
                </c:pt>
                <c:pt idx="43">
                  <c:v>211.62140506</c:v>
                </c:pt>
                <c:pt idx="44">
                  <c:v>211.23962311</c:v>
                </c:pt>
                <c:pt idx="45">
                  <c:v>210.86223815</c:v>
                </c:pt>
                <c:pt idx="46">
                  <c:v>210.48924629000001</c:v>
                </c:pt>
                <c:pt idx="47">
                  <c:v>210.12064365000001</c:v>
                </c:pt>
                <c:pt idx="48">
                  <c:v>209.75642633000001</c:v>
                </c:pt>
                <c:pt idx="49">
                  <c:v>209.39659044999999</c:v>
                </c:pt>
                <c:pt idx="50">
                  <c:v>209.04113211999999</c:v>
                </c:pt>
                <c:pt idx="51">
                  <c:v>208.69004745000001</c:v>
                </c:pt>
                <c:pt idx="52">
                  <c:v>208.34333255999999</c:v>
                </c:pt>
                <c:pt idx="53">
                  <c:v>208.00098356000001</c:v>
                </c:pt>
                <c:pt idx="54">
                  <c:v>207.66299655</c:v>
                </c:pt>
                <c:pt idx="55">
                  <c:v>207.32936764999999</c:v>
                </c:pt>
                <c:pt idx="56">
                  <c:v>207.00009298000001</c:v>
                </c:pt>
                <c:pt idx="57">
                  <c:v>206.67516864000001</c:v>
                </c:pt>
                <c:pt idx="58">
                  <c:v>206.35459075</c:v>
                </c:pt>
                <c:pt idx="59">
                  <c:v>206.03835541999999</c:v>
                </c:pt>
                <c:pt idx="60">
                  <c:v>205.72645876000001</c:v>
                </c:pt>
                <c:pt idx="61">
                  <c:v>205.41889688000001</c:v>
                </c:pt>
                <c:pt idx="62">
                  <c:v>205.11566590000001</c:v>
                </c:pt>
                <c:pt idx="63">
                  <c:v>204.81676192</c:v>
                </c:pt>
                <c:pt idx="64">
                  <c:v>204.52218106999999</c:v>
                </c:pt>
                <c:pt idx="65">
                  <c:v>204.23191944999999</c:v>
                </c:pt>
                <c:pt idx="66">
                  <c:v>203.94597317</c:v>
                </c:pt>
                <c:pt idx="67">
                  <c:v>203.66433835000001</c:v>
                </c:pt>
                <c:pt idx="68">
                  <c:v>203.38701108999999</c:v>
                </c:pt>
                <c:pt idx="69">
                  <c:v>203.11398751999999</c:v>
                </c:pt>
                <c:pt idx="70">
                  <c:v>202.84526373</c:v>
                </c:pt>
                <c:pt idx="71">
                  <c:v>202.58083585</c:v>
                </c:pt>
                <c:pt idx="72">
                  <c:v>202.32069999000001</c:v>
                </c:pt>
                <c:pt idx="73">
                  <c:v>202.06485226000001</c:v>
                </c:pt>
                <c:pt idx="74">
                  <c:v>201.81328876000001</c:v>
                </c:pt>
                <c:pt idx="75">
                  <c:v>201.56600562</c:v>
                </c:pt>
                <c:pt idx="76">
                  <c:v>201.32299895</c:v>
                </c:pt>
                <c:pt idx="77">
                  <c:v>201.08426485000001</c:v>
                </c:pt>
                <c:pt idx="78">
                  <c:v>200.84979942999999</c:v>
                </c:pt>
                <c:pt idx="79">
                  <c:v>200.61959881999999</c:v>
                </c:pt>
                <c:pt idx="80">
                  <c:v>200.39365913</c:v>
                </c:pt>
                <c:pt idx="81">
                  <c:v>200.17197646</c:v>
                </c:pt>
                <c:pt idx="82">
                  <c:v>199.95454692000001</c:v>
                </c:pt>
                <c:pt idx="83">
                  <c:v>199.74136662999999</c:v>
                </c:pt>
                <c:pt idx="84">
                  <c:v>199.53243171</c:v>
                </c:pt>
                <c:pt idx="85">
                  <c:v>199.32773825999999</c:v>
                </c:pt>
                <c:pt idx="86">
                  <c:v>199.12728239</c:v>
                </c:pt>
                <c:pt idx="87">
                  <c:v>198.93106023000001</c:v>
                </c:pt>
                <c:pt idx="88">
                  <c:v>198.73906787000001</c:v>
                </c:pt>
                <c:pt idx="89">
                  <c:v>198.55130143</c:v>
                </c:pt>
                <c:pt idx="90">
                  <c:v>198.36775703000001</c:v>
                </c:pt>
                <c:pt idx="91">
                  <c:v>198.18843077</c:v>
                </c:pt>
                <c:pt idx="92">
                  <c:v>198.01331067000001</c:v>
                </c:pt>
                <c:pt idx="93">
                  <c:v>197.84235233000001</c:v>
                </c:pt>
                <c:pt idx="94">
                  <c:v>197.67550327000001</c:v>
                </c:pt>
                <c:pt idx="95">
                  <c:v>197.51271097</c:v>
                </c:pt>
                <c:pt idx="96">
                  <c:v>197.35392296000001</c:v>
                </c:pt>
                <c:pt idx="97">
                  <c:v>197.19908673</c:v>
                </c:pt>
                <c:pt idx="98">
                  <c:v>197.04814979</c:v>
                </c:pt>
                <c:pt idx="99">
                  <c:v>196.90105964</c:v>
                </c:pt>
                <c:pt idx="100">
                  <c:v>196.75776379999999</c:v>
                </c:pt>
                <c:pt idx="101">
                  <c:v>196.61820976000001</c:v>
                </c:pt>
                <c:pt idx="102">
                  <c:v>196.48234503</c:v>
                </c:pt>
                <c:pt idx="103">
                  <c:v>196.35011713</c:v>
                </c:pt>
                <c:pt idx="104">
                  <c:v>196.22147354000001</c:v>
                </c:pt>
                <c:pt idx="105">
                  <c:v>196.09636178</c:v>
                </c:pt>
                <c:pt idx="106">
                  <c:v>195.97472934999999</c:v>
                </c:pt>
                <c:pt idx="107">
                  <c:v>195.85652375999999</c:v>
                </c:pt>
                <c:pt idx="108">
                  <c:v>195.74169251999999</c:v>
                </c:pt>
                <c:pt idx="109">
                  <c:v>195.63018312</c:v>
                </c:pt>
                <c:pt idx="110">
                  <c:v>195.52194308</c:v>
                </c:pt>
                <c:pt idx="111">
                  <c:v>195.41691990000001</c:v>
                </c:pt>
                <c:pt idx="112">
                  <c:v>195.31506107999999</c:v>
                </c:pt>
                <c:pt idx="113">
                  <c:v>195.21631413</c:v>
                </c:pt>
                <c:pt idx="114">
                  <c:v>195.12062656000001</c:v>
                </c:pt>
                <c:pt idx="115">
                  <c:v>195.02794587</c:v>
                </c:pt>
                <c:pt idx="116">
                  <c:v>194.93821957</c:v>
                </c:pt>
                <c:pt idx="117">
                  <c:v>194.85139515</c:v>
                </c:pt>
                <c:pt idx="118">
                  <c:v>194.76742014000001</c:v>
                </c:pt>
                <c:pt idx="119">
                  <c:v>194.68624202999999</c:v>
                </c:pt>
                <c:pt idx="120">
                  <c:v>194.60780832</c:v>
                </c:pt>
                <c:pt idx="121">
                  <c:v>194.53206653000001</c:v>
                </c:pt>
                <c:pt idx="122">
                  <c:v>194.45896415000001</c:v>
                </c:pt>
                <c:pt idx="123">
                  <c:v>194.3884487</c:v>
                </c:pt>
                <c:pt idx="124">
                  <c:v>194.32046768000001</c:v>
                </c:pt>
                <c:pt idx="125">
                  <c:v>194.25496860000001</c:v>
                </c:pt>
                <c:pt idx="126">
                  <c:v>194.19189895</c:v>
                </c:pt>
                <c:pt idx="127">
                  <c:v>194.13120624999999</c:v>
                </c:pt>
                <c:pt idx="128">
                  <c:v>194.07283799999999</c:v>
                </c:pt>
                <c:pt idx="129">
                  <c:v>194.01674170000001</c:v>
                </c:pt>
                <c:pt idx="130">
                  <c:v>193.96286487</c:v>
                </c:pt>
                <c:pt idx="131">
                  <c:v>193.91115500000001</c:v>
                </c:pt>
                <c:pt idx="132">
                  <c:v>193.86155961</c:v>
                </c:pt>
                <c:pt idx="133">
                  <c:v>193.81402618999999</c:v>
                </c:pt>
                <c:pt idx="134">
                  <c:v>193.76850225999999</c:v>
                </c:pt>
                <c:pt idx="135">
                  <c:v>193.72493531000001</c:v>
                </c:pt>
                <c:pt idx="136">
                  <c:v>193.68327285000001</c:v>
                </c:pt>
                <c:pt idx="137">
                  <c:v>193.6434624</c:v>
                </c:pt>
                <c:pt idx="138">
                  <c:v>193.60545145</c:v>
                </c:pt>
                <c:pt idx="139">
                  <c:v>193.56918751000001</c:v>
                </c:pt>
                <c:pt idx="140">
                  <c:v>193.53461808</c:v>
                </c:pt>
                <c:pt idx="141">
                  <c:v>193.50169066999999</c:v>
                </c:pt>
                <c:pt idx="142">
                  <c:v>193.47035278999999</c:v>
                </c:pt>
                <c:pt idx="143">
                  <c:v>193.44055194000001</c:v>
                </c:pt>
                <c:pt idx="144">
                  <c:v>193.41223563</c:v>
                </c:pt>
                <c:pt idx="145">
                  <c:v>193.38535135000001</c:v>
                </c:pt>
                <c:pt idx="146">
                  <c:v>193.35984662999999</c:v>
                </c:pt>
                <c:pt idx="147">
                  <c:v>193.33566895000001</c:v>
                </c:pt>
                <c:pt idx="148">
                  <c:v>193.31276584</c:v>
                </c:pt>
                <c:pt idx="149">
                  <c:v>193.29108478000001</c:v>
                </c:pt>
                <c:pt idx="150">
                  <c:v>193.2705733</c:v>
                </c:pt>
                <c:pt idx="151">
                  <c:v>193.25117888</c:v>
                </c:pt>
                <c:pt idx="152">
                  <c:v>193.23284905</c:v>
                </c:pt>
                <c:pt idx="153">
                  <c:v>193.21553130000001</c:v>
                </c:pt>
                <c:pt idx="154">
                  <c:v>193.19917314</c:v>
                </c:pt>
                <c:pt idx="155">
                  <c:v>193.18372208</c:v>
                </c:pt>
                <c:pt idx="156">
                  <c:v>193.16912561999999</c:v>
                </c:pt>
                <c:pt idx="157">
                  <c:v>193.15533126</c:v>
                </c:pt>
                <c:pt idx="158">
                  <c:v>193.14228650999999</c:v>
                </c:pt>
                <c:pt idx="159">
                  <c:v>193.12993888</c:v>
                </c:pt>
                <c:pt idx="160">
                  <c:v>193.11823587000001</c:v>
                </c:pt>
                <c:pt idx="161">
                  <c:v>193.10712498999999</c:v>
                </c:pt>
                <c:pt idx="162">
                  <c:v>193.09655373999999</c:v>
                </c:pt>
                <c:pt idx="163">
                  <c:v>193.08646963000001</c:v>
                </c:pt>
                <c:pt idx="164">
                  <c:v>193.07682016000001</c:v>
                </c:pt>
                <c:pt idx="165">
                  <c:v>193.06755283999999</c:v>
                </c:pt>
                <c:pt idx="166">
                  <c:v>193.05861517</c:v>
                </c:pt>
                <c:pt idx="167">
                  <c:v>193.04995466</c:v>
                </c:pt>
                <c:pt idx="168">
                  <c:v>193.04151881999999</c:v>
                </c:pt>
                <c:pt idx="169">
                  <c:v>193.03325515</c:v>
                </c:pt>
                <c:pt idx="170">
                  <c:v>193.02511114999999</c:v>
                </c:pt>
                <c:pt idx="171">
                  <c:v>193.01703433</c:v>
                </c:pt>
                <c:pt idx="172">
                  <c:v>193.00897219999999</c:v>
                </c:pt>
                <c:pt idx="173">
                  <c:v>193.00087225999999</c:v>
                </c:pt>
                <c:pt idx="174">
                  <c:v>192.99268201999999</c:v>
                </c:pt>
                <c:pt idx="175">
                  <c:v>192.98434897999999</c:v>
                </c:pt>
                <c:pt idx="176">
                  <c:v>192.97582063999999</c:v>
                </c:pt>
                <c:pt idx="177">
                  <c:v>192.96704452</c:v>
                </c:pt>
                <c:pt idx="178">
                  <c:v>192.95796812</c:v>
                </c:pt>
                <c:pt idx="179">
                  <c:v>192.94853893999999</c:v>
                </c:pt>
                <c:pt idx="180">
                  <c:v>192.93870448999999</c:v>
                </c:pt>
                <c:pt idx="181">
                  <c:v>192.92841227</c:v>
                </c:pt>
                <c:pt idx="182">
                  <c:v>192.91760979</c:v>
                </c:pt>
                <c:pt idx="183">
                  <c:v>192.90625631</c:v>
                </c:pt>
                <c:pt idx="184">
                  <c:v>192.89435810000001</c:v>
                </c:pt>
                <c:pt idx="185">
                  <c:v>192.88193318</c:v>
                </c:pt>
                <c:pt idx="186">
                  <c:v>192.86899958000001</c:v>
                </c:pt>
                <c:pt idx="187">
                  <c:v>192.85557531000001</c:v>
                </c:pt>
                <c:pt idx="188">
                  <c:v>192.84167840999999</c:v>
                </c:pt>
                <c:pt idx="189">
                  <c:v>192.82732688999999</c:v>
                </c:pt>
                <c:pt idx="190">
                  <c:v>192.81253878000001</c:v>
                </c:pt>
                <c:pt idx="191">
                  <c:v>192.79733211000001</c:v>
                </c:pt>
                <c:pt idx="192">
                  <c:v>192.78172488999999</c:v>
                </c:pt>
                <c:pt idx="193">
                  <c:v>192.76573515999999</c:v>
                </c:pt>
                <c:pt idx="194">
                  <c:v>192.74938093</c:v>
                </c:pt>
                <c:pt idx="195">
                  <c:v>192.73268021999999</c:v>
                </c:pt>
                <c:pt idx="196">
                  <c:v>192.71565107000001</c:v>
                </c:pt>
                <c:pt idx="197">
                  <c:v>192.69831149000001</c:v>
                </c:pt>
                <c:pt idx="198">
                  <c:v>192.68067951</c:v>
                </c:pt>
                <c:pt idx="199">
                  <c:v>192.66277316</c:v>
                </c:pt>
                <c:pt idx="200">
                  <c:v>192.64461044000001</c:v>
                </c:pt>
                <c:pt idx="201">
                  <c:v>192.62620939999999</c:v>
                </c:pt>
                <c:pt idx="202">
                  <c:v>192.60758805</c:v>
                </c:pt>
                <c:pt idx="203">
                  <c:v>192.58876441999999</c:v>
                </c:pt>
                <c:pt idx="204">
                  <c:v>192.56975653000001</c:v>
                </c:pt>
                <c:pt idx="205">
                  <c:v>192.5505824</c:v>
                </c:pt>
                <c:pt idx="206">
                  <c:v>192.53126004999999</c:v>
                </c:pt>
                <c:pt idx="207">
                  <c:v>192.51180751999999</c:v>
                </c:pt>
                <c:pt idx="208">
                  <c:v>192.49224282</c:v>
                </c:pt>
                <c:pt idx="209">
                  <c:v>192.47258398</c:v>
                </c:pt>
                <c:pt idx="210">
                  <c:v>192.45284902</c:v>
                </c:pt>
                <c:pt idx="211">
                  <c:v>192.43305597</c:v>
                </c:pt>
                <c:pt idx="212">
                  <c:v>192.41322285000001</c:v>
                </c:pt>
                <c:pt idx="213">
                  <c:v>192.39336767</c:v>
                </c:pt>
                <c:pt idx="214">
                  <c:v>192.37350848</c:v>
                </c:pt>
                <c:pt idx="215">
                  <c:v>192.35366328000001</c:v>
                </c:pt>
                <c:pt idx="216">
                  <c:v>192.33385010000001</c:v>
                </c:pt>
                <c:pt idx="217">
                  <c:v>192.31408698000001</c:v>
                </c:pt>
                <c:pt idx="218">
                  <c:v>192.29439192000001</c:v>
                </c:pt>
                <c:pt idx="219">
                  <c:v>192.27478295</c:v>
                </c:pt>
                <c:pt idx="220">
                  <c:v>192.25527811000001</c:v>
                </c:pt>
                <c:pt idx="221">
                  <c:v>192.2358954</c:v>
                </c:pt>
                <c:pt idx="222">
                  <c:v>192.21665286000001</c:v>
                </c:pt>
                <c:pt idx="223">
                  <c:v>192.19756849999999</c:v>
                </c:pt>
                <c:pt idx="224">
                  <c:v>192.17866036000001</c:v>
                </c:pt>
                <c:pt idx="225">
                  <c:v>192.15994645000001</c:v>
                </c:pt>
                <c:pt idx="226">
                  <c:v>192.14144479999999</c:v>
                </c:pt>
                <c:pt idx="227">
                  <c:v>192.12317343999999</c:v>
                </c:pt>
                <c:pt idx="228">
                  <c:v>192.10515038</c:v>
                </c:pt>
                <c:pt idx="229">
                  <c:v>192.08739365</c:v>
                </c:pt>
                <c:pt idx="230">
                  <c:v>192.06992127000001</c:v>
                </c:pt>
                <c:pt idx="231">
                  <c:v>192.05275126999999</c:v>
                </c:pt>
                <c:pt idx="232">
                  <c:v>192.03590166999999</c:v>
                </c:pt>
                <c:pt idx="233">
                  <c:v>192.01939049000001</c:v>
                </c:pt>
                <c:pt idx="234">
                  <c:v>192.00323576</c:v>
                </c:pt>
                <c:pt idx="235">
                  <c:v>191.98745550000001</c:v>
                </c:pt>
                <c:pt idx="236">
                  <c:v>191.97206774</c:v>
                </c:pt>
                <c:pt idx="237">
                  <c:v>191.95709049000001</c:v>
                </c:pt>
                <c:pt idx="238">
                  <c:v>191.94254178</c:v>
                </c:pt>
                <c:pt idx="239">
                  <c:v>191.92843965</c:v>
                </c:pt>
                <c:pt idx="240">
                  <c:v>191.91480208999999</c:v>
                </c:pt>
                <c:pt idx="241">
                  <c:v>191.90164716000001</c:v>
                </c:pt>
                <c:pt idx="242">
                  <c:v>191.88899284999999</c:v>
                </c:pt>
                <c:pt idx="243">
                  <c:v>191.87685721</c:v>
                </c:pt>
                <c:pt idx="244">
                  <c:v>191.86525825000001</c:v>
                </c:pt>
                <c:pt idx="245">
                  <c:v>191.85430837999999</c:v>
                </c:pt>
                <c:pt idx="246">
                  <c:v>191.84428983000001</c:v>
                </c:pt>
                <c:pt idx="247">
                  <c:v>191.83491670000001</c:v>
                </c:pt>
                <c:pt idx="248">
                  <c:v>191.82613696999999</c:v>
                </c:pt>
                <c:pt idx="249">
                  <c:v>191.81800826</c:v>
                </c:pt>
                <c:pt idx="250">
                  <c:v>191.81127633</c:v>
                </c:pt>
                <c:pt idx="251">
                  <c:v>191.80524316</c:v>
                </c:pt>
                <c:pt idx="252">
                  <c:v>191.79983798000001</c:v>
                </c:pt>
                <c:pt idx="253">
                  <c:v>191.79513761999999</c:v>
                </c:pt>
                <c:pt idx="254">
                  <c:v>191.79155961999999</c:v>
                </c:pt>
                <c:pt idx="255">
                  <c:v>191.7886397</c:v>
                </c:pt>
                <c:pt idx="256">
                  <c:v>191.78639544000001</c:v>
                </c:pt>
                <c:pt idx="257">
                  <c:v>191.78484442000001</c:v>
                </c:pt>
                <c:pt idx="258">
                  <c:v>191.78400422999999</c:v>
                </c:pt>
                <c:pt idx="259">
                  <c:v>191.78389245</c:v>
                </c:pt>
                <c:pt idx="260">
                  <c:v>191.78452666000001</c:v>
                </c:pt>
                <c:pt idx="261">
                  <c:v>191.78621795000001</c:v>
                </c:pt>
                <c:pt idx="262">
                  <c:v>191.78868632000001</c:v>
                </c:pt>
                <c:pt idx="263">
                  <c:v>191.79193376000001</c:v>
                </c:pt>
                <c:pt idx="264">
                  <c:v>191.79597774999999</c:v>
                </c:pt>
                <c:pt idx="265">
                  <c:v>191.80083572999999</c:v>
                </c:pt>
                <c:pt idx="266">
                  <c:v>191.80652516999999</c:v>
                </c:pt>
                <c:pt idx="267">
                  <c:v>191.81306352999999</c:v>
                </c:pt>
                <c:pt idx="268">
                  <c:v>191.82046826000001</c:v>
                </c:pt>
                <c:pt idx="269">
                  <c:v>191.82875684000001</c:v>
                </c:pt>
                <c:pt idx="270">
                  <c:v>191.83794671000001</c:v>
                </c:pt>
                <c:pt idx="271">
                  <c:v>191.84805534</c:v>
                </c:pt>
                <c:pt idx="272">
                  <c:v>191.85910018999999</c:v>
                </c:pt>
                <c:pt idx="273">
                  <c:v>191.87109871000001</c:v>
                </c:pt>
                <c:pt idx="274">
                  <c:v>191.88398161999999</c:v>
                </c:pt>
                <c:pt idx="275">
                  <c:v>191.89733261000001</c:v>
                </c:pt>
                <c:pt idx="276">
                  <c:v>191.91064863</c:v>
                </c:pt>
                <c:pt idx="277">
                  <c:v>191.92342661999999</c:v>
                </c:pt>
                <c:pt idx="278">
                  <c:v>191.93516352</c:v>
                </c:pt>
                <c:pt idx="279">
                  <c:v>191.94535628</c:v>
                </c:pt>
                <c:pt idx="280">
                  <c:v>191.95350184</c:v>
                </c:pt>
                <c:pt idx="281">
                  <c:v>191.95909714999999</c:v>
                </c:pt>
                <c:pt idx="282">
                  <c:v>191.96163913999999</c:v>
                </c:pt>
                <c:pt idx="283">
                  <c:v>191.96062477000001</c:v>
                </c:pt>
                <c:pt idx="284">
                  <c:v>191.95555098</c:v>
                </c:pt>
                <c:pt idx="285">
                  <c:v>191.9459147</c:v>
                </c:pt>
                <c:pt idx="286">
                  <c:v>191.93121289000001</c:v>
                </c:pt>
                <c:pt idx="287">
                  <c:v>191.91094249</c:v>
                </c:pt>
                <c:pt idx="288">
                  <c:v>191.88460044000001</c:v>
                </c:pt>
                <c:pt idx="289">
                  <c:v>191.85168368999999</c:v>
                </c:pt>
                <c:pt idx="290">
                  <c:v>191.81168918</c:v>
                </c:pt>
                <c:pt idx="291">
                  <c:v>191.76411385</c:v>
                </c:pt>
                <c:pt idx="292">
                  <c:v>191.70845464999999</c:v>
                </c:pt>
                <c:pt idx="293">
                  <c:v>191.64420852000001</c:v>
                </c:pt>
                <c:pt idx="294">
                  <c:v>191.57087240999999</c:v>
                </c:pt>
                <c:pt idx="295">
                  <c:v>191.48812100000001</c:v>
                </c:pt>
                <c:pt idx="296">
                  <c:v>191.39533637</c:v>
                </c:pt>
                <c:pt idx="297">
                  <c:v>191.29195759999999</c:v>
                </c:pt>
                <c:pt idx="298">
                  <c:v>191.17748091999999</c:v>
                </c:pt>
                <c:pt idx="299">
                  <c:v>191.05140258</c:v>
                </c:pt>
                <c:pt idx="300">
                  <c:v>190.91321884000001</c:v>
                </c:pt>
                <c:pt idx="301">
                  <c:v>190.76242593000001</c:v>
                </c:pt>
                <c:pt idx="302">
                  <c:v>190.59865664</c:v>
                </c:pt>
                <c:pt idx="303">
                  <c:v>190.42147889</c:v>
                </c:pt>
                <c:pt idx="304">
                  <c:v>190.23018124000001</c:v>
                </c:pt>
                <c:pt idx="305">
                  <c:v>190.02446171</c:v>
                </c:pt>
                <c:pt idx="306">
                  <c:v>189.80374799000001</c:v>
                </c:pt>
                <c:pt idx="307">
                  <c:v>189.56758228999999</c:v>
                </c:pt>
                <c:pt idx="308">
                  <c:v>189.31544683999999</c:v>
                </c:pt>
                <c:pt idx="309">
                  <c:v>189.04681646</c:v>
                </c:pt>
                <c:pt idx="310">
                  <c:v>188.76103269000001</c:v>
                </c:pt>
                <c:pt idx="311">
                  <c:v>188.45758383</c:v>
                </c:pt>
                <c:pt idx="312">
                  <c:v>188.13596329999999</c:v>
                </c:pt>
                <c:pt idx="313">
                  <c:v>187.79566456000001</c:v>
                </c:pt>
                <c:pt idx="314">
                  <c:v>187.43618106</c:v>
                </c:pt>
                <c:pt idx="315">
                  <c:v>187.05700623999999</c:v>
                </c:pt>
                <c:pt idx="316">
                  <c:v>186.65763355000001</c:v>
                </c:pt>
                <c:pt idx="317">
                  <c:v>186.23755642</c:v>
                </c:pt>
                <c:pt idx="318">
                  <c:v>185.79626832</c:v>
                </c:pt>
                <c:pt idx="319">
                  <c:v>185.33326267999999</c:v>
                </c:pt>
                <c:pt idx="320">
                  <c:v>184.84803296000001</c:v>
                </c:pt>
                <c:pt idx="321">
                  <c:v>184.34007259000001</c:v>
                </c:pt>
                <c:pt idx="322">
                  <c:v>183.80887501999999</c:v>
                </c:pt>
                <c:pt idx="323">
                  <c:v>183.2539337</c:v>
                </c:pt>
                <c:pt idx="324">
                  <c:v>182.67474207999999</c:v>
                </c:pt>
                <c:pt idx="325">
                  <c:v>182.0707936</c:v>
                </c:pt>
                <c:pt idx="326">
                  <c:v>181.44158171000001</c:v>
                </c:pt>
                <c:pt idx="327">
                  <c:v>180.78659986</c:v>
                </c:pt>
                <c:pt idx="328">
                  <c:v>180.10534147999999</c:v>
                </c:pt>
                <c:pt idx="329">
                  <c:v>179.39730003</c:v>
                </c:pt>
                <c:pt idx="330">
                  <c:v>178.66196894999999</c:v>
                </c:pt>
                <c:pt idx="331">
                  <c:v>177.89884169000001</c:v>
                </c:pt>
                <c:pt idx="332">
                  <c:v>177.10741168999999</c:v>
                </c:pt>
                <c:pt idx="333">
                  <c:v>176.28717241000001</c:v>
                </c:pt>
                <c:pt idx="334">
                  <c:v>175.43761728000001</c:v>
                </c:pt>
                <c:pt idx="335">
                  <c:v>174.55823975000001</c:v>
                </c:pt>
                <c:pt idx="336">
                  <c:v>173.64853327</c:v>
                </c:pt>
                <c:pt idx="337">
                  <c:v>172.70799129</c:v>
                </c:pt>
                <c:pt idx="338">
                  <c:v>171.73610725</c:v>
                </c:pt>
                <c:pt idx="339">
                  <c:v>170.73237459000001</c:v>
                </c:pt>
                <c:pt idx="340">
                  <c:v>169.69628677</c:v>
                </c:pt>
                <c:pt idx="341">
                  <c:v>168.62733722999999</c:v>
                </c:pt>
                <c:pt idx="342">
                  <c:v>167.52501941</c:v>
                </c:pt>
                <c:pt idx="343">
                  <c:v>166.38882677000001</c:v>
                </c:pt>
                <c:pt idx="344">
                  <c:v>165.21825274</c:v>
                </c:pt>
                <c:pt idx="345">
                  <c:v>164.01279077999999</c:v>
                </c:pt>
                <c:pt idx="346">
                  <c:v>162.77193432000001</c:v>
                </c:pt>
                <c:pt idx="347">
                  <c:v>161.49517682999999</c:v>
                </c:pt>
                <c:pt idx="348">
                  <c:v>160.18201173</c:v>
                </c:pt>
                <c:pt idx="349">
                  <c:v>158.83193248000001</c:v>
                </c:pt>
                <c:pt idx="350">
                  <c:v>157.44443253</c:v>
                </c:pt>
                <c:pt idx="351">
                  <c:v>156.01900531000001</c:v>
                </c:pt>
                <c:pt idx="352">
                  <c:v>154.55514428999999</c:v>
                </c:pt>
                <c:pt idx="353">
                  <c:v>153.05238539999999</c:v>
                </c:pt>
                <c:pt idx="354">
                  <c:v>151.51107218000001</c:v>
                </c:pt>
                <c:pt idx="355">
                  <c:v>149.9313478</c:v>
                </c:pt>
                <c:pt idx="356">
                  <c:v>148.31196406999999</c:v>
                </c:pt>
                <c:pt idx="357">
                  <c:v>146.65179781000001</c:v>
                </c:pt>
                <c:pt idx="358">
                  <c:v>144.95034598000001</c:v>
                </c:pt>
                <c:pt idx="359">
                  <c:v>143.20710552</c:v>
                </c:pt>
                <c:pt idx="360">
                  <c:v>141.42157337</c:v>
                </c:pt>
                <c:pt idx="361">
                  <c:v>139.59324647</c:v>
                </c:pt>
                <c:pt idx="362">
                  <c:v>137.72162177999999</c:v>
                </c:pt>
                <c:pt idx="363">
                  <c:v>135.80619622</c:v>
                </c:pt>
                <c:pt idx="364">
                  <c:v>133.84646676</c:v>
                </c:pt>
              </c:numCache>
            </c:numRef>
          </c:val>
        </c:ser>
        <c:ser>
          <c:idx val="8"/>
          <c:order val="8"/>
          <c:tx>
            <c:strRef>
              <c:f>'A5.1 (A5.1Q - A5.1T)'!$Z$33</c:f>
              <c:strCache>
                <c:ptCount val="1"/>
                <c:pt idx="0">
                  <c:v>NTS Shrinkage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'A5.1 (A5.1Q - A5.1T)'!$Z$34:$Z$398</c:f>
              <c:numCache>
                <c:formatCode>0</c:formatCode>
                <c:ptCount val="365"/>
                <c:pt idx="0">
                  <c:v>9.6520547944999997</c:v>
                </c:pt>
                <c:pt idx="1">
                  <c:v>9.6520547944999997</c:v>
                </c:pt>
                <c:pt idx="2">
                  <c:v>9.6520547944999997</c:v>
                </c:pt>
                <c:pt idx="3">
                  <c:v>9.6520547944999997</c:v>
                </c:pt>
                <c:pt idx="4">
                  <c:v>9.6520547944999997</c:v>
                </c:pt>
                <c:pt idx="5">
                  <c:v>9.6520547944999997</c:v>
                </c:pt>
                <c:pt idx="6">
                  <c:v>9.6520547944999997</c:v>
                </c:pt>
                <c:pt idx="7">
                  <c:v>9.6520547944999997</c:v>
                </c:pt>
                <c:pt idx="8">
                  <c:v>9.6520547944999997</c:v>
                </c:pt>
                <c:pt idx="9">
                  <c:v>9.6520547944999997</c:v>
                </c:pt>
                <c:pt idx="10">
                  <c:v>9.6520547944999997</c:v>
                </c:pt>
                <c:pt idx="11">
                  <c:v>9.6520547944999997</c:v>
                </c:pt>
                <c:pt idx="12">
                  <c:v>9.6520547944999997</c:v>
                </c:pt>
                <c:pt idx="13">
                  <c:v>9.6520547944999997</c:v>
                </c:pt>
                <c:pt idx="14">
                  <c:v>9.6520547944999997</c:v>
                </c:pt>
                <c:pt idx="15">
                  <c:v>9.6520547944999997</c:v>
                </c:pt>
                <c:pt idx="16">
                  <c:v>9.6520547944999997</c:v>
                </c:pt>
                <c:pt idx="17">
                  <c:v>9.6520547944999997</c:v>
                </c:pt>
                <c:pt idx="18">
                  <c:v>9.6520547944999997</c:v>
                </c:pt>
                <c:pt idx="19">
                  <c:v>9.6520547944999997</c:v>
                </c:pt>
                <c:pt idx="20">
                  <c:v>9.6520547944999997</c:v>
                </c:pt>
                <c:pt idx="21">
                  <c:v>9.6520547944999997</c:v>
                </c:pt>
                <c:pt idx="22">
                  <c:v>9.6520547944999997</c:v>
                </c:pt>
                <c:pt idx="23">
                  <c:v>9.6520547944999997</c:v>
                </c:pt>
                <c:pt idx="24">
                  <c:v>9.6520547944999997</c:v>
                </c:pt>
                <c:pt idx="25">
                  <c:v>9.6520547944999997</c:v>
                </c:pt>
                <c:pt idx="26">
                  <c:v>9.6520547944999997</c:v>
                </c:pt>
                <c:pt idx="27">
                  <c:v>9.6520547944999997</c:v>
                </c:pt>
                <c:pt idx="28">
                  <c:v>9.6520547944999997</c:v>
                </c:pt>
                <c:pt idx="29">
                  <c:v>9.6520547944999997</c:v>
                </c:pt>
                <c:pt idx="30">
                  <c:v>9.6520547944999997</c:v>
                </c:pt>
                <c:pt idx="31">
                  <c:v>9.6520547944999997</c:v>
                </c:pt>
                <c:pt idx="32">
                  <c:v>9.6520547944999997</c:v>
                </c:pt>
                <c:pt idx="33">
                  <c:v>9.6520547944999997</c:v>
                </c:pt>
                <c:pt idx="34">
                  <c:v>9.6520547944999997</c:v>
                </c:pt>
                <c:pt idx="35">
                  <c:v>9.6520547944999997</c:v>
                </c:pt>
                <c:pt idx="36">
                  <c:v>9.6520547944999997</c:v>
                </c:pt>
                <c:pt idx="37">
                  <c:v>9.6520547944999997</c:v>
                </c:pt>
                <c:pt idx="38">
                  <c:v>9.6520547944999997</c:v>
                </c:pt>
                <c:pt idx="39">
                  <c:v>9.6520547944999997</c:v>
                </c:pt>
                <c:pt idx="40">
                  <c:v>9.6520547944999997</c:v>
                </c:pt>
                <c:pt idx="41">
                  <c:v>9.6520547944999997</c:v>
                </c:pt>
                <c:pt idx="42">
                  <c:v>9.6520547944999997</c:v>
                </c:pt>
                <c:pt idx="43">
                  <c:v>9.6520547944999997</c:v>
                </c:pt>
                <c:pt idx="44">
                  <c:v>9.6520547944999997</c:v>
                </c:pt>
                <c:pt idx="45">
                  <c:v>9.6520547944999997</c:v>
                </c:pt>
                <c:pt idx="46">
                  <c:v>9.6520547944999997</c:v>
                </c:pt>
                <c:pt idx="47">
                  <c:v>9.6520547944999997</c:v>
                </c:pt>
                <c:pt idx="48">
                  <c:v>9.6520547944999997</c:v>
                </c:pt>
                <c:pt idx="49">
                  <c:v>9.6520547944999997</c:v>
                </c:pt>
                <c:pt idx="50">
                  <c:v>9.6520547944999997</c:v>
                </c:pt>
                <c:pt idx="51">
                  <c:v>9.6520547944999997</c:v>
                </c:pt>
                <c:pt idx="52">
                  <c:v>9.6520547944999997</c:v>
                </c:pt>
                <c:pt idx="53">
                  <c:v>9.6520547944999997</c:v>
                </c:pt>
                <c:pt idx="54">
                  <c:v>9.6520547944999997</c:v>
                </c:pt>
                <c:pt idx="55">
                  <c:v>9.6520547944999997</c:v>
                </c:pt>
                <c:pt idx="56">
                  <c:v>9.6520547944999997</c:v>
                </c:pt>
                <c:pt idx="57">
                  <c:v>9.6520547944999997</c:v>
                </c:pt>
                <c:pt idx="58">
                  <c:v>9.6520547944999997</c:v>
                </c:pt>
                <c:pt idx="59">
                  <c:v>9.6520547944999997</c:v>
                </c:pt>
                <c:pt idx="60">
                  <c:v>9.6520547944999997</c:v>
                </c:pt>
                <c:pt idx="61">
                  <c:v>9.6520547944999997</c:v>
                </c:pt>
                <c:pt idx="62">
                  <c:v>9.6520547944999997</c:v>
                </c:pt>
                <c:pt idx="63">
                  <c:v>9.6520547944999997</c:v>
                </c:pt>
                <c:pt idx="64">
                  <c:v>9.6520547944999997</c:v>
                </c:pt>
                <c:pt idx="65">
                  <c:v>9.6520547944999997</c:v>
                </c:pt>
                <c:pt idx="66">
                  <c:v>9.6520547944999997</c:v>
                </c:pt>
                <c:pt idx="67">
                  <c:v>9.6520547944999997</c:v>
                </c:pt>
                <c:pt idx="68">
                  <c:v>9.6520547944999997</c:v>
                </c:pt>
                <c:pt idx="69">
                  <c:v>9.6520547944999997</c:v>
                </c:pt>
                <c:pt idx="70">
                  <c:v>9.6520547944999997</c:v>
                </c:pt>
                <c:pt idx="71">
                  <c:v>9.6520547944999997</c:v>
                </c:pt>
                <c:pt idx="72">
                  <c:v>9.6520547944999997</c:v>
                </c:pt>
                <c:pt idx="73">
                  <c:v>9.6520547944999997</c:v>
                </c:pt>
                <c:pt idx="74">
                  <c:v>9.6520547944999997</c:v>
                </c:pt>
                <c:pt idx="75">
                  <c:v>9.6520547944999997</c:v>
                </c:pt>
                <c:pt idx="76">
                  <c:v>9.6520547944999997</c:v>
                </c:pt>
                <c:pt idx="77">
                  <c:v>9.6520547944999997</c:v>
                </c:pt>
                <c:pt idx="78">
                  <c:v>9.6520547944999997</c:v>
                </c:pt>
                <c:pt idx="79">
                  <c:v>9.6520547944999997</c:v>
                </c:pt>
                <c:pt idx="80">
                  <c:v>9.6520547944999997</c:v>
                </c:pt>
                <c:pt idx="81">
                  <c:v>9.6520547944999997</c:v>
                </c:pt>
                <c:pt idx="82">
                  <c:v>9.6520547944999997</c:v>
                </c:pt>
                <c:pt idx="83">
                  <c:v>9.6520547944999997</c:v>
                </c:pt>
                <c:pt idx="84">
                  <c:v>9.6520547944999997</c:v>
                </c:pt>
                <c:pt idx="85">
                  <c:v>9.6520547944999997</c:v>
                </c:pt>
                <c:pt idx="86">
                  <c:v>9.6520547944999997</c:v>
                </c:pt>
                <c:pt idx="87">
                  <c:v>9.6520547944999997</c:v>
                </c:pt>
                <c:pt idx="88">
                  <c:v>9.6520547944999997</c:v>
                </c:pt>
                <c:pt idx="89">
                  <c:v>9.6520547944999997</c:v>
                </c:pt>
                <c:pt idx="90">
                  <c:v>9.6520547944999997</c:v>
                </c:pt>
                <c:pt idx="91">
                  <c:v>9.6520547944999997</c:v>
                </c:pt>
                <c:pt idx="92">
                  <c:v>9.6520547944999997</c:v>
                </c:pt>
                <c:pt idx="93">
                  <c:v>9.6520547944999997</c:v>
                </c:pt>
                <c:pt idx="94">
                  <c:v>9.6520547944999997</c:v>
                </c:pt>
                <c:pt idx="95">
                  <c:v>9.6520547944999997</c:v>
                </c:pt>
                <c:pt idx="96">
                  <c:v>9.6520547944999997</c:v>
                </c:pt>
                <c:pt idx="97">
                  <c:v>9.6520547944999997</c:v>
                </c:pt>
                <c:pt idx="98">
                  <c:v>9.6520547944999997</c:v>
                </c:pt>
                <c:pt idx="99">
                  <c:v>9.6520547944999997</c:v>
                </c:pt>
                <c:pt idx="100">
                  <c:v>9.6520547944999997</c:v>
                </c:pt>
                <c:pt idx="101">
                  <c:v>9.6520547944999997</c:v>
                </c:pt>
                <c:pt idx="102">
                  <c:v>9.6520547944999997</c:v>
                </c:pt>
                <c:pt idx="103">
                  <c:v>9.6520547944999997</c:v>
                </c:pt>
                <c:pt idx="104">
                  <c:v>9.6520547944999997</c:v>
                </c:pt>
                <c:pt idx="105">
                  <c:v>9.6520547944999997</c:v>
                </c:pt>
                <c:pt idx="106">
                  <c:v>9.6520547944999997</c:v>
                </c:pt>
                <c:pt idx="107">
                  <c:v>9.6520547944999997</c:v>
                </c:pt>
                <c:pt idx="108">
                  <c:v>9.6520547944999997</c:v>
                </c:pt>
                <c:pt idx="109">
                  <c:v>9.6520547944999997</c:v>
                </c:pt>
                <c:pt idx="110">
                  <c:v>9.6520547944999997</c:v>
                </c:pt>
                <c:pt idx="111">
                  <c:v>9.6520547944999997</c:v>
                </c:pt>
                <c:pt idx="112">
                  <c:v>9.6520547944999997</c:v>
                </c:pt>
                <c:pt idx="113">
                  <c:v>9.6520547944999997</c:v>
                </c:pt>
                <c:pt idx="114">
                  <c:v>9.6520547944999997</c:v>
                </c:pt>
                <c:pt idx="115">
                  <c:v>9.6520547944999997</c:v>
                </c:pt>
                <c:pt idx="116">
                  <c:v>9.6520547944999997</c:v>
                </c:pt>
                <c:pt idx="117">
                  <c:v>9.6520547944999997</c:v>
                </c:pt>
                <c:pt idx="118">
                  <c:v>9.6520547944999997</c:v>
                </c:pt>
                <c:pt idx="119">
                  <c:v>9.6520547944999997</c:v>
                </c:pt>
                <c:pt idx="120">
                  <c:v>9.6520547944999997</c:v>
                </c:pt>
                <c:pt idx="121">
                  <c:v>9.6520547944999997</c:v>
                </c:pt>
                <c:pt idx="122">
                  <c:v>9.6520547944999997</c:v>
                </c:pt>
                <c:pt idx="123">
                  <c:v>9.6520547944999997</c:v>
                </c:pt>
                <c:pt idx="124">
                  <c:v>9.6520547944999997</c:v>
                </c:pt>
                <c:pt idx="125">
                  <c:v>9.6520547944999997</c:v>
                </c:pt>
                <c:pt idx="126">
                  <c:v>9.6520547944999997</c:v>
                </c:pt>
                <c:pt idx="127">
                  <c:v>9.6520547944999997</c:v>
                </c:pt>
                <c:pt idx="128">
                  <c:v>9.6520547944999997</c:v>
                </c:pt>
                <c:pt idx="129">
                  <c:v>9.6520547944999997</c:v>
                </c:pt>
                <c:pt idx="130">
                  <c:v>9.6520547944999997</c:v>
                </c:pt>
                <c:pt idx="131">
                  <c:v>9.6520547944999997</c:v>
                </c:pt>
                <c:pt idx="132">
                  <c:v>9.6520547944999997</c:v>
                </c:pt>
                <c:pt idx="133">
                  <c:v>9.6520547944999997</c:v>
                </c:pt>
                <c:pt idx="134">
                  <c:v>9.6520547944999997</c:v>
                </c:pt>
                <c:pt idx="135">
                  <c:v>9.6520547944999997</c:v>
                </c:pt>
                <c:pt idx="136">
                  <c:v>9.6520547944999997</c:v>
                </c:pt>
                <c:pt idx="137">
                  <c:v>9.6520547944999997</c:v>
                </c:pt>
                <c:pt idx="138">
                  <c:v>9.6520547944999997</c:v>
                </c:pt>
                <c:pt idx="139">
                  <c:v>9.6520547944999997</c:v>
                </c:pt>
                <c:pt idx="140">
                  <c:v>9.6520547944999997</c:v>
                </c:pt>
                <c:pt idx="141">
                  <c:v>9.6520547944999997</c:v>
                </c:pt>
                <c:pt idx="142">
                  <c:v>9.6520547944999997</c:v>
                </c:pt>
                <c:pt idx="143">
                  <c:v>9.6520547944999997</c:v>
                </c:pt>
                <c:pt idx="144">
                  <c:v>9.6520547944999997</c:v>
                </c:pt>
                <c:pt idx="145">
                  <c:v>9.6520547944999997</c:v>
                </c:pt>
                <c:pt idx="146">
                  <c:v>9.6520547944999997</c:v>
                </c:pt>
                <c:pt idx="147">
                  <c:v>9.6520547944999997</c:v>
                </c:pt>
                <c:pt idx="148">
                  <c:v>9.6520547944999997</c:v>
                </c:pt>
                <c:pt idx="149">
                  <c:v>9.6520547944999997</c:v>
                </c:pt>
                <c:pt idx="150">
                  <c:v>9.6520547944999997</c:v>
                </c:pt>
                <c:pt idx="151">
                  <c:v>9.6520547944999997</c:v>
                </c:pt>
                <c:pt idx="152">
                  <c:v>9.6520547944999997</c:v>
                </c:pt>
                <c:pt idx="153">
                  <c:v>9.6520547944999997</c:v>
                </c:pt>
                <c:pt idx="154">
                  <c:v>9.6520547944999997</c:v>
                </c:pt>
                <c:pt idx="155">
                  <c:v>9.6520547944999997</c:v>
                </c:pt>
                <c:pt idx="156">
                  <c:v>9.6520547944999997</c:v>
                </c:pt>
                <c:pt idx="157">
                  <c:v>9.6520547944999997</c:v>
                </c:pt>
                <c:pt idx="158">
                  <c:v>9.6520547944999997</c:v>
                </c:pt>
                <c:pt idx="159">
                  <c:v>9.6520547944999997</c:v>
                </c:pt>
                <c:pt idx="160">
                  <c:v>9.6520547944999997</c:v>
                </c:pt>
                <c:pt idx="161">
                  <c:v>9.6520547944999997</c:v>
                </c:pt>
                <c:pt idx="162">
                  <c:v>9.6520547944999997</c:v>
                </c:pt>
                <c:pt idx="163">
                  <c:v>9.6520547944999997</c:v>
                </c:pt>
                <c:pt idx="164">
                  <c:v>9.6520547944999997</c:v>
                </c:pt>
                <c:pt idx="165">
                  <c:v>9.6520547944999997</c:v>
                </c:pt>
                <c:pt idx="166">
                  <c:v>9.6520547944999997</c:v>
                </c:pt>
                <c:pt idx="167">
                  <c:v>9.6520547944999997</c:v>
                </c:pt>
                <c:pt idx="168">
                  <c:v>9.6520547944999997</c:v>
                </c:pt>
                <c:pt idx="169">
                  <c:v>9.6520547944999997</c:v>
                </c:pt>
                <c:pt idx="170">
                  <c:v>9.6520547944999997</c:v>
                </c:pt>
                <c:pt idx="171">
                  <c:v>9.6520547944999997</c:v>
                </c:pt>
                <c:pt idx="172">
                  <c:v>9.6520547944999997</c:v>
                </c:pt>
                <c:pt idx="173">
                  <c:v>9.6520547944999997</c:v>
                </c:pt>
                <c:pt idx="174">
                  <c:v>9.6520547944999997</c:v>
                </c:pt>
                <c:pt idx="175">
                  <c:v>9.6520547944999997</c:v>
                </c:pt>
                <c:pt idx="176">
                  <c:v>9.6520547944999997</c:v>
                </c:pt>
                <c:pt idx="177">
                  <c:v>9.6520547944999997</c:v>
                </c:pt>
                <c:pt idx="178">
                  <c:v>9.6520547944999997</c:v>
                </c:pt>
                <c:pt idx="179">
                  <c:v>9.6520547944999997</c:v>
                </c:pt>
                <c:pt idx="180">
                  <c:v>9.6520547944999997</c:v>
                </c:pt>
                <c:pt idx="181">
                  <c:v>9.6520547944999997</c:v>
                </c:pt>
                <c:pt idx="182">
                  <c:v>9.6520547944999997</c:v>
                </c:pt>
                <c:pt idx="183">
                  <c:v>9.6520547944999997</c:v>
                </c:pt>
                <c:pt idx="184">
                  <c:v>9.6520547944999997</c:v>
                </c:pt>
                <c:pt idx="185">
                  <c:v>9.6520547944999997</c:v>
                </c:pt>
                <c:pt idx="186">
                  <c:v>9.6520547944999997</c:v>
                </c:pt>
                <c:pt idx="187">
                  <c:v>9.6520547944999997</c:v>
                </c:pt>
                <c:pt idx="188">
                  <c:v>9.6520547944999997</c:v>
                </c:pt>
                <c:pt idx="189">
                  <c:v>9.6520547944999997</c:v>
                </c:pt>
                <c:pt idx="190">
                  <c:v>9.6520547944999997</c:v>
                </c:pt>
                <c:pt idx="191">
                  <c:v>9.6520547944999997</c:v>
                </c:pt>
                <c:pt idx="192">
                  <c:v>9.6520547944999997</c:v>
                </c:pt>
                <c:pt idx="193">
                  <c:v>9.6520547944999997</c:v>
                </c:pt>
                <c:pt idx="194">
                  <c:v>9.6520547944999997</c:v>
                </c:pt>
                <c:pt idx="195">
                  <c:v>9.6520547944999997</c:v>
                </c:pt>
                <c:pt idx="196">
                  <c:v>9.6520547944999997</c:v>
                </c:pt>
                <c:pt idx="197">
                  <c:v>9.6520547944999997</c:v>
                </c:pt>
                <c:pt idx="198">
                  <c:v>9.6520547944999997</c:v>
                </c:pt>
                <c:pt idx="199">
                  <c:v>9.6520547944999997</c:v>
                </c:pt>
                <c:pt idx="200">
                  <c:v>9.6520547944999997</c:v>
                </c:pt>
                <c:pt idx="201">
                  <c:v>9.6520547944999997</c:v>
                </c:pt>
                <c:pt idx="202">
                  <c:v>9.6520547944999997</c:v>
                </c:pt>
                <c:pt idx="203">
                  <c:v>9.6520547944999997</c:v>
                </c:pt>
                <c:pt idx="204">
                  <c:v>9.6520547944999997</c:v>
                </c:pt>
                <c:pt idx="205">
                  <c:v>9.6520547944999997</c:v>
                </c:pt>
                <c:pt idx="206">
                  <c:v>9.6520547944999997</c:v>
                </c:pt>
                <c:pt idx="207">
                  <c:v>9.6520547944999997</c:v>
                </c:pt>
                <c:pt idx="208">
                  <c:v>9.6520547944999997</c:v>
                </c:pt>
                <c:pt idx="209">
                  <c:v>9.6520547944999997</c:v>
                </c:pt>
                <c:pt idx="210">
                  <c:v>9.6520547944999997</c:v>
                </c:pt>
                <c:pt idx="211">
                  <c:v>9.6520547944999997</c:v>
                </c:pt>
                <c:pt idx="212">
                  <c:v>9.6520547944999997</c:v>
                </c:pt>
                <c:pt idx="213">
                  <c:v>9.6520547944999997</c:v>
                </c:pt>
                <c:pt idx="214">
                  <c:v>9.6520547944999997</c:v>
                </c:pt>
                <c:pt idx="215">
                  <c:v>9.6520547944999997</c:v>
                </c:pt>
                <c:pt idx="216">
                  <c:v>9.6520547944999997</c:v>
                </c:pt>
                <c:pt idx="217">
                  <c:v>9.6520547944999997</c:v>
                </c:pt>
                <c:pt idx="218">
                  <c:v>9.6520547944999997</c:v>
                </c:pt>
                <c:pt idx="219">
                  <c:v>9.6520547944999997</c:v>
                </c:pt>
                <c:pt idx="220">
                  <c:v>9.6520547944999997</c:v>
                </c:pt>
                <c:pt idx="221">
                  <c:v>9.6520547944999997</c:v>
                </c:pt>
                <c:pt idx="222">
                  <c:v>9.6520547944999997</c:v>
                </c:pt>
                <c:pt idx="223">
                  <c:v>9.6520547944999997</c:v>
                </c:pt>
                <c:pt idx="224">
                  <c:v>9.6520547944999997</c:v>
                </c:pt>
                <c:pt idx="225">
                  <c:v>9.6520547944999997</c:v>
                </c:pt>
                <c:pt idx="226">
                  <c:v>9.6520547944999997</c:v>
                </c:pt>
                <c:pt idx="227">
                  <c:v>9.6520547944999997</c:v>
                </c:pt>
                <c:pt idx="228">
                  <c:v>9.6520547944999997</c:v>
                </c:pt>
                <c:pt idx="229">
                  <c:v>9.6520547944999997</c:v>
                </c:pt>
                <c:pt idx="230">
                  <c:v>9.6520547944999997</c:v>
                </c:pt>
                <c:pt idx="231">
                  <c:v>9.6520547944999997</c:v>
                </c:pt>
                <c:pt idx="232">
                  <c:v>9.6520547944999997</c:v>
                </c:pt>
                <c:pt idx="233">
                  <c:v>9.6520547944999997</c:v>
                </c:pt>
                <c:pt idx="234">
                  <c:v>9.6520547944999997</c:v>
                </c:pt>
                <c:pt idx="235">
                  <c:v>9.6520547944999997</c:v>
                </c:pt>
                <c:pt idx="236">
                  <c:v>9.6520547944999997</c:v>
                </c:pt>
                <c:pt idx="237">
                  <c:v>9.6520547944999997</c:v>
                </c:pt>
                <c:pt idx="238">
                  <c:v>9.6520547944999997</c:v>
                </c:pt>
                <c:pt idx="239">
                  <c:v>9.6520547944999997</c:v>
                </c:pt>
                <c:pt idx="240">
                  <c:v>9.6520547944999997</c:v>
                </c:pt>
                <c:pt idx="241">
                  <c:v>9.6520547944999997</c:v>
                </c:pt>
                <c:pt idx="242">
                  <c:v>9.6520547944999997</c:v>
                </c:pt>
                <c:pt idx="243">
                  <c:v>9.6520547944999997</c:v>
                </c:pt>
                <c:pt idx="244">
                  <c:v>9.6520547944999997</c:v>
                </c:pt>
                <c:pt idx="245">
                  <c:v>9.6520547944999997</c:v>
                </c:pt>
                <c:pt idx="246">
                  <c:v>9.6520547944999997</c:v>
                </c:pt>
                <c:pt idx="247">
                  <c:v>9.6520547944999997</c:v>
                </c:pt>
                <c:pt idx="248">
                  <c:v>9.6520547944999997</c:v>
                </c:pt>
                <c:pt idx="249">
                  <c:v>9.6520547944999997</c:v>
                </c:pt>
                <c:pt idx="250">
                  <c:v>9.6520547944999997</c:v>
                </c:pt>
                <c:pt idx="251">
                  <c:v>9.6520547944999997</c:v>
                </c:pt>
                <c:pt idx="252">
                  <c:v>9.6520547944999997</c:v>
                </c:pt>
                <c:pt idx="253">
                  <c:v>9.6520547944999997</c:v>
                </c:pt>
                <c:pt idx="254">
                  <c:v>9.6520547944999997</c:v>
                </c:pt>
                <c:pt idx="255">
                  <c:v>9.6520547944999997</c:v>
                </c:pt>
                <c:pt idx="256">
                  <c:v>9.6520547944999997</c:v>
                </c:pt>
                <c:pt idx="257">
                  <c:v>9.6520547944999997</c:v>
                </c:pt>
                <c:pt idx="258">
                  <c:v>9.6520547944999997</c:v>
                </c:pt>
                <c:pt idx="259">
                  <c:v>9.6520547944999997</c:v>
                </c:pt>
                <c:pt idx="260">
                  <c:v>9.6520547944999997</c:v>
                </c:pt>
                <c:pt idx="261">
                  <c:v>9.6520547944999997</c:v>
                </c:pt>
                <c:pt idx="262">
                  <c:v>9.6520547944999997</c:v>
                </c:pt>
                <c:pt idx="263">
                  <c:v>9.6520547944999997</c:v>
                </c:pt>
                <c:pt idx="264">
                  <c:v>9.6520547944999997</c:v>
                </c:pt>
                <c:pt idx="265">
                  <c:v>9.6520547944999997</c:v>
                </c:pt>
                <c:pt idx="266">
                  <c:v>9.6520547944999997</c:v>
                </c:pt>
                <c:pt idx="267">
                  <c:v>9.6520547944999997</c:v>
                </c:pt>
                <c:pt idx="268">
                  <c:v>9.6520547944999997</c:v>
                </c:pt>
                <c:pt idx="269">
                  <c:v>9.6520547944999997</c:v>
                </c:pt>
                <c:pt idx="270">
                  <c:v>9.6520547944999997</c:v>
                </c:pt>
                <c:pt idx="271">
                  <c:v>9.6520547944999997</c:v>
                </c:pt>
                <c:pt idx="272">
                  <c:v>9.6520547944999997</c:v>
                </c:pt>
                <c:pt idx="273">
                  <c:v>9.6520547944999997</c:v>
                </c:pt>
                <c:pt idx="274">
                  <c:v>9.6520547944999997</c:v>
                </c:pt>
                <c:pt idx="275">
                  <c:v>9.6520547944999997</c:v>
                </c:pt>
                <c:pt idx="276">
                  <c:v>9.6520547944999997</c:v>
                </c:pt>
                <c:pt idx="277">
                  <c:v>9.6520547944999997</c:v>
                </c:pt>
                <c:pt idx="278">
                  <c:v>9.6520547944999997</c:v>
                </c:pt>
                <c:pt idx="279">
                  <c:v>9.6520547944999997</c:v>
                </c:pt>
                <c:pt idx="280">
                  <c:v>9.6520547944999997</c:v>
                </c:pt>
                <c:pt idx="281">
                  <c:v>9.6520547944999997</c:v>
                </c:pt>
                <c:pt idx="282">
                  <c:v>9.6520547944999997</c:v>
                </c:pt>
                <c:pt idx="283">
                  <c:v>9.6520547944999997</c:v>
                </c:pt>
                <c:pt idx="284">
                  <c:v>9.6520547944999997</c:v>
                </c:pt>
                <c:pt idx="285">
                  <c:v>9.6520547944999997</c:v>
                </c:pt>
                <c:pt idx="286">
                  <c:v>9.6520547944999997</c:v>
                </c:pt>
                <c:pt idx="287">
                  <c:v>9.6520547944999997</c:v>
                </c:pt>
                <c:pt idx="288">
                  <c:v>9.6520547944999997</c:v>
                </c:pt>
                <c:pt idx="289">
                  <c:v>9.6520547944999997</c:v>
                </c:pt>
                <c:pt idx="290">
                  <c:v>9.6520547944999997</c:v>
                </c:pt>
                <c:pt idx="291">
                  <c:v>9.6520547944999997</c:v>
                </c:pt>
                <c:pt idx="292">
                  <c:v>9.6520547944999997</c:v>
                </c:pt>
                <c:pt idx="293">
                  <c:v>9.6520547944999997</c:v>
                </c:pt>
                <c:pt idx="294">
                  <c:v>9.6520547944999997</c:v>
                </c:pt>
                <c:pt idx="295">
                  <c:v>9.6520547944999997</c:v>
                </c:pt>
                <c:pt idx="296">
                  <c:v>9.6520547944999997</c:v>
                </c:pt>
                <c:pt idx="297">
                  <c:v>9.6520547944999997</c:v>
                </c:pt>
                <c:pt idx="298">
                  <c:v>9.6520547944999997</c:v>
                </c:pt>
                <c:pt idx="299">
                  <c:v>9.6520547944999997</c:v>
                </c:pt>
                <c:pt idx="300">
                  <c:v>9.6520547944999997</c:v>
                </c:pt>
                <c:pt idx="301">
                  <c:v>9.6520547944999997</c:v>
                </c:pt>
                <c:pt idx="302">
                  <c:v>9.6520547944999997</c:v>
                </c:pt>
                <c:pt idx="303">
                  <c:v>9.6520547944999997</c:v>
                </c:pt>
                <c:pt idx="304">
                  <c:v>9.6520547944999997</c:v>
                </c:pt>
                <c:pt idx="305">
                  <c:v>9.6520547944999997</c:v>
                </c:pt>
                <c:pt idx="306">
                  <c:v>9.6520547944999997</c:v>
                </c:pt>
                <c:pt idx="307">
                  <c:v>9.6520547944999997</c:v>
                </c:pt>
                <c:pt idx="308">
                  <c:v>9.6520547944999997</c:v>
                </c:pt>
                <c:pt idx="309">
                  <c:v>9.6520547944999997</c:v>
                </c:pt>
                <c:pt idx="310">
                  <c:v>9.6520547944999997</c:v>
                </c:pt>
                <c:pt idx="311">
                  <c:v>9.6520547944999997</c:v>
                </c:pt>
                <c:pt idx="312">
                  <c:v>9.6520547944999997</c:v>
                </c:pt>
                <c:pt idx="313">
                  <c:v>9.6520547944999997</c:v>
                </c:pt>
                <c:pt idx="314">
                  <c:v>9.6520547944999997</c:v>
                </c:pt>
                <c:pt idx="315">
                  <c:v>9.6520547944999997</c:v>
                </c:pt>
                <c:pt idx="316">
                  <c:v>9.6520547944999997</c:v>
                </c:pt>
                <c:pt idx="317">
                  <c:v>9.6520547944999997</c:v>
                </c:pt>
                <c:pt idx="318">
                  <c:v>9.6520547944999997</c:v>
                </c:pt>
                <c:pt idx="319">
                  <c:v>9.6520547944999997</c:v>
                </c:pt>
                <c:pt idx="320">
                  <c:v>9.6520547944999997</c:v>
                </c:pt>
                <c:pt idx="321">
                  <c:v>9.6520547944999997</c:v>
                </c:pt>
                <c:pt idx="322">
                  <c:v>9.6520547944999997</c:v>
                </c:pt>
                <c:pt idx="323">
                  <c:v>9.6520547944999997</c:v>
                </c:pt>
                <c:pt idx="324">
                  <c:v>9.6520547944999997</c:v>
                </c:pt>
                <c:pt idx="325">
                  <c:v>9.6520547944999997</c:v>
                </c:pt>
                <c:pt idx="326">
                  <c:v>9.6520547944999997</c:v>
                </c:pt>
                <c:pt idx="327">
                  <c:v>9.6520547944999997</c:v>
                </c:pt>
                <c:pt idx="328">
                  <c:v>9.6520547944999997</c:v>
                </c:pt>
                <c:pt idx="329">
                  <c:v>9.6520547944999997</c:v>
                </c:pt>
                <c:pt idx="330">
                  <c:v>9.6520547944999997</c:v>
                </c:pt>
                <c:pt idx="331">
                  <c:v>9.6520547944999997</c:v>
                </c:pt>
                <c:pt idx="332">
                  <c:v>9.6520547944999997</c:v>
                </c:pt>
                <c:pt idx="333">
                  <c:v>9.6520547944999997</c:v>
                </c:pt>
                <c:pt idx="334">
                  <c:v>9.6520547944999997</c:v>
                </c:pt>
                <c:pt idx="335">
                  <c:v>9.6520547944999997</c:v>
                </c:pt>
                <c:pt idx="336">
                  <c:v>9.6520547944999997</c:v>
                </c:pt>
                <c:pt idx="337">
                  <c:v>9.6520547944999997</c:v>
                </c:pt>
                <c:pt idx="338">
                  <c:v>9.6520547944999997</c:v>
                </c:pt>
                <c:pt idx="339">
                  <c:v>9.6520547944999997</c:v>
                </c:pt>
                <c:pt idx="340">
                  <c:v>9.6520547944999997</c:v>
                </c:pt>
                <c:pt idx="341">
                  <c:v>9.6520547944999997</c:v>
                </c:pt>
                <c:pt idx="342">
                  <c:v>9.6520547944999997</c:v>
                </c:pt>
                <c:pt idx="343">
                  <c:v>9.6520547944999997</c:v>
                </c:pt>
                <c:pt idx="344">
                  <c:v>9.6520547944999997</c:v>
                </c:pt>
                <c:pt idx="345">
                  <c:v>9.6520547944999997</c:v>
                </c:pt>
                <c:pt idx="346">
                  <c:v>9.6520547944999997</c:v>
                </c:pt>
                <c:pt idx="347">
                  <c:v>9.6520547944999997</c:v>
                </c:pt>
                <c:pt idx="348">
                  <c:v>9.6520547944999997</c:v>
                </c:pt>
                <c:pt idx="349">
                  <c:v>9.6520547944999997</c:v>
                </c:pt>
                <c:pt idx="350">
                  <c:v>9.6520547944999997</c:v>
                </c:pt>
                <c:pt idx="351">
                  <c:v>9.6520547944999997</c:v>
                </c:pt>
                <c:pt idx="352">
                  <c:v>9.6520547944999997</c:v>
                </c:pt>
                <c:pt idx="353">
                  <c:v>9.6520547944999997</c:v>
                </c:pt>
                <c:pt idx="354">
                  <c:v>9.6520547944999997</c:v>
                </c:pt>
                <c:pt idx="355">
                  <c:v>9.6520547944999997</c:v>
                </c:pt>
                <c:pt idx="356">
                  <c:v>9.6520547944999997</c:v>
                </c:pt>
                <c:pt idx="357">
                  <c:v>9.6520547944999997</c:v>
                </c:pt>
                <c:pt idx="358">
                  <c:v>9.6520547944999997</c:v>
                </c:pt>
                <c:pt idx="359">
                  <c:v>9.6520547944999997</c:v>
                </c:pt>
                <c:pt idx="360">
                  <c:v>9.6520547944999997</c:v>
                </c:pt>
                <c:pt idx="361">
                  <c:v>9.6520547944999997</c:v>
                </c:pt>
                <c:pt idx="362">
                  <c:v>9.6520547944999997</c:v>
                </c:pt>
                <c:pt idx="363">
                  <c:v>9.6520547944999997</c:v>
                </c:pt>
                <c:pt idx="364">
                  <c:v>9.6520547944999997</c:v>
                </c:pt>
              </c:numCache>
            </c:numRef>
          </c:val>
        </c:ser>
        <c:ser>
          <c:idx val="9"/>
          <c:order val="9"/>
          <c:tx>
            <c:strRef>
              <c:f>'A5.1 (A5.1Q - A5.1T)'!$AA$33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'A5.1 (A5.1Q - A5.1T)'!$AA$34:$AA$398</c:f>
              <c:numCache>
                <c:formatCode>0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3</c:v>
                </c:pt>
                <c:pt idx="189">
                  <c:v>5</c:v>
                </c:pt>
                <c:pt idx="190">
                  <c:v>7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17</c:v>
                </c:pt>
                <c:pt idx="196">
                  <c:v>19</c:v>
                </c:pt>
                <c:pt idx="197">
                  <c:v>21</c:v>
                </c:pt>
                <c:pt idx="198">
                  <c:v>22</c:v>
                </c:pt>
                <c:pt idx="199">
                  <c:v>24</c:v>
                </c:pt>
                <c:pt idx="200">
                  <c:v>26</c:v>
                </c:pt>
                <c:pt idx="201">
                  <c:v>28</c:v>
                </c:pt>
                <c:pt idx="202">
                  <c:v>30</c:v>
                </c:pt>
                <c:pt idx="203">
                  <c:v>32</c:v>
                </c:pt>
                <c:pt idx="204">
                  <c:v>34</c:v>
                </c:pt>
                <c:pt idx="205">
                  <c:v>36</c:v>
                </c:pt>
                <c:pt idx="206">
                  <c:v>38</c:v>
                </c:pt>
                <c:pt idx="207">
                  <c:v>40</c:v>
                </c:pt>
                <c:pt idx="208">
                  <c:v>41</c:v>
                </c:pt>
                <c:pt idx="209">
                  <c:v>43</c:v>
                </c:pt>
                <c:pt idx="210">
                  <c:v>45</c:v>
                </c:pt>
                <c:pt idx="211">
                  <c:v>47</c:v>
                </c:pt>
                <c:pt idx="212">
                  <c:v>49</c:v>
                </c:pt>
                <c:pt idx="213">
                  <c:v>51</c:v>
                </c:pt>
                <c:pt idx="214">
                  <c:v>53</c:v>
                </c:pt>
                <c:pt idx="215">
                  <c:v>55</c:v>
                </c:pt>
                <c:pt idx="216">
                  <c:v>56</c:v>
                </c:pt>
                <c:pt idx="217">
                  <c:v>58</c:v>
                </c:pt>
                <c:pt idx="218">
                  <c:v>60</c:v>
                </c:pt>
                <c:pt idx="219">
                  <c:v>62</c:v>
                </c:pt>
                <c:pt idx="220">
                  <c:v>64</c:v>
                </c:pt>
                <c:pt idx="221">
                  <c:v>66</c:v>
                </c:pt>
                <c:pt idx="222">
                  <c:v>67</c:v>
                </c:pt>
                <c:pt idx="223">
                  <c:v>69</c:v>
                </c:pt>
                <c:pt idx="224">
                  <c:v>71</c:v>
                </c:pt>
                <c:pt idx="225">
                  <c:v>73</c:v>
                </c:pt>
                <c:pt idx="226">
                  <c:v>75</c:v>
                </c:pt>
                <c:pt idx="227">
                  <c:v>76</c:v>
                </c:pt>
                <c:pt idx="228">
                  <c:v>78</c:v>
                </c:pt>
                <c:pt idx="229">
                  <c:v>80</c:v>
                </c:pt>
                <c:pt idx="230">
                  <c:v>82</c:v>
                </c:pt>
                <c:pt idx="231">
                  <c:v>84</c:v>
                </c:pt>
                <c:pt idx="232">
                  <c:v>85</c:v>
                </c:pt>
                <c:pt idx="233">
                  <c:v>87</c:v>
                </c:pt>
                <c:pt idx="234">
                  <c:v>89</c:v>
                </c:pt>
                <c:pt idx="235">
                  <c:v>91</c:v>
                </c:pt>
                <c:pt idx="236">
                  <c:v>92</c:v>
                </c:pt>
                <c:pt idx="237">
                  <c:v>94</c:v>
                </c:pt>
                <c:pt idx="238">
                  <c:v>96</c:v>
                </c:pt>
                <c:pt idx="239">
                  <c:v>97</c:v>
                </c:pt>
                <c:pt idx="240">
                  <c:v>99</c:v>
                </c:pt>
                <c:pt idx="241">
                  <c:v>101</c:v>
                </c:pt>
                <c:pt idx="242">
                  <c:v>102</c:v>
                </c:pt>
                <c:pt idx="243">
                  <c:v>104</c:v>
                </c:pt>
                <c:pt idx="244">
                  <c:v>106</c:v>
                </c:pt>
                <c:pt idx="245">
                  <c:v>107</c:v>
                </c:pt>
                <c:pt idx="246">
                  <c:v>109</c:v>
                </c:pt>
                <c:pt idx="247">
                  <c:v>111</c:v>
                </c:pt>
                <c:pt idx="248">
                  <c:v>112</c:v>
                </c:pt>
                <c:pt idx="249">
                  <c:v>114</c:v>
                </c:pt>
                <c:pt idx="250">
                  <c:v>116</c:v>
                </c:pt>
                <c:pt idx="251">
                  <c:v>117</c:v>
                </c:pt>
                <c:pt idx="252">
                  <c:v>119</c:v>
                </c:pt>
                <c:pt idx="253">
                  <c:v>120</c:v>
                </c:pt>
                <c:pt idx="254">
                  <c:v>122</c:v>
                </c:pt>
                <c:pt idx="255">
                  <c:v>124</c:v>
                </c:pt>
                <c:pt idx="256">
                  <c:v>125</c:v>
                </c:pt>
                <c:pt idx="257">
                  <c:v>127</c:v>
                </c:pt>
                <c:pt idx="258">
                  <c:v>128</c:v>
                </c:pt>
                <c:pt idx="259">
                  <c:v>130</c:v>
                </c:pt>
                <c:pt idx="260">
                  <c:v>131</c:v>
                </c:pt>
                <c:pt idx="261">
                  <c:v>133</c:v>
                </c:pt>
                <c:pt idx="262">
                  <c:v>134</c:v>
                </c:pt>
                <c:pt idx="263">
                  <c:v>136</c:v>
                </c:pt>
                <c:pt idx="264">
                  <c:v>137</c:v>
                </c:pt>
                <c:pt idx="265">
                  <c:v>139</c:v>
                </c:pt>
                <c:pt idx="266">
                  <c:v>140</c:v>
                </c:pt>
                <c:pt idx="267">
                  <c:v>142</c:v>
                </c:pt>
                <c:pt idx="268">
                  <c:v>143</c:v>
                </c:pt>
                <c:pt idx="269">
                  <c:v>144</c:v>
                </c:pt>
                <c:pt idx="270">
                  <c:v>146</c:v>
                </c:pt>
                <c:pt idx="271">
                  <c:v>147</c:v>
                </c:pt>
                <c:pt idx="272">
                  <c:v>149</c:v>
                </c:pt>
                <c:pt idx="273">
                  <c:v>150</c:v>
                </c:pt>
                <c:pt idx="274">
                  <c:v>151</c:v>
                </c:pt>
                <c:pt idx="275">
                  <c:v>153</c:v>
                </c:pt>
                <c:pt idx="276">
                  <c:v>154</c:v>
                </c:pt>
                <c:pt idx="277">
                  <c:v>155</c:v>
                </c:pt>
                <c:pt idx="278">
                  <c:v>157</c:v>
                </c:pt>
                <c:pt idx="279">
                  <c:v>158</c:v>
                </c:pt>
                <c:pt idx="280">
                  <c:v>159</c:v>
                </c:pt>
                <c:pt idx="281">
                  <c:v>161</c:v>
                </c:pt>
                <c:pt idx="282">
                  <c:v>162</c:v>
                </c:pt>
                <c:pt idx="283">
                  <c:v>163</c:v>
                </c:pt>
                <c:pt idx="284">
                  <c:v>164</c:v>
                </c:pt>
                <c:pt idx="285">
                  <c:v>165</c:v>
                </c:pt>
                <c:pt idx="286">
                  <c:v>167</c:v>
                </c:pt>
                <c:pt idx="287">
                  <c:v>168</c:v>
                </c:pt>
                <c:pt idx="288">
                  <c:v>169</c:v>
                </c:pt>
                <c:pt idx="289">
                  <c:v>170</c:v>
                </c:pt>
                <c:pt idx="290">
                  <c:v>171</c:v>
                </c:pt>
                <c:pt idx="291">
                  <c:v>173</c:v>
                </c:pt>
                <c:pt idx="292">
                  <c:v>174</c:v>
                </c:pt>
                <c:pt idx="293">
                  <c:v>175</c:v>
                </c:pt>
                <c:pt idx="294">
                  <c:v>176</c:v>
                </c:pt>
                <c:pt idx="295">
                  <c:v>177</c:v>
                </c:pt>
                <c:pt idx="296">
                  <c:v>178</c:v>
                </c:pt>
                <c:pt idx="297">
                  <c:v>179</c:v>
                </c:pt>
                <c:pt idx="298">
                  <c:v>180</c:v>
                </c:pt>
                <c:pt idx="299">
                  <c:v>181</c:v>
                </c:pt>
                <c:pt idx="300">
                  <c:v>182</c:v>
                </c:pt>
                <c:pt idx="301">
                  <c:v>183</c:v>
                </c:pt>
                <c:pt idx="302">
                  <c:v>184</c:v>
                </c:pt>
                <c:pt idx="303">
                  <c:v>185</c:v>
                </c:pt>
                <c:pt idx="304">
                  <c:v>186</c:v>
                </c:pt>
                <c:pt idx="305">
                  <c:v>187</c:v>
                </c:pt>
                <c:pt idx="306">
                  <c:v>188</c:v>
                </c:pt>
                <c:pt idx="307">
                  <c:v>189</c:v>
                </c:pt>
                <c:pt idx="308">
                  <c:v>190</c:v>
                </c:pt>
                <c:pt idx="309">
                  <c:v>191</c:v>
                </c:pt>
                <c:pt idx="310">
                  <c:v>192</c:v>
                </c:pt>
                <c:pt idx="311">
                  <c:v>193</c:v>
                </c:pt>
                <c:pt idx="312">
                  <c:v>193</c:v>
                </c:pt>
                <c:pt idx="313">
                  <c:v>194</c:v>
                </c:pt>
                <c:pt idx="314">
                  <c:v>195</c:v>
                </c:pt>
                <c:pt idx="315">
                  <c:v>196</c:v>
                </c:pt>
                <c:pt idx="316">
                  <c:v>197</c:v>
                </c:pt>
                <c:pt idx="317">
                  <c:v>197</c:v>
                </c:pt>
                <c:pt idx="318">
                  <c:v>198</c:v>
                </c:pt>
                <c:pt idx="319">
                  <c:v>199</c:v>
                </c:pt>
                <c:pt idx="320">
                  <c:v>200</c:v>
                </c:pt>
                <c:pt idx="321">
                  <c:v>200</c:v>
                </c:pt>
                <c:pt idx="322">
                  <c:v>201</c:v>
                </c:pt>
                <c:pt idx="323">
                  <c:v>202</c:v>
                </c:pt>
                <c:pt idx="324">
                  <c:v>202</c:v>
                </c:pt>
                <c:pt idx="325">
                  <c:v>203</c:v>
                </c:pt>
                <c:pt idx="326">
                  <c:v>204</c:v>
                </c:pt>
                <c:pt idx="327">
                  <c:v>204</c:v>
                </c:pt>
                <c:pt idx="328">
                  <c:v>205</c:v>
                </c:pt>
                <c:pt idx="329">
                  <c:v>205</c:v>
                </c:pt>
                <c:pt idx="330">
                  <c:v>206</c:v>
                </c:pt>
                <c:pt idx="331">
                  <c:v>207</c:v>
                </c:pt>
                <c:pt idx="332">
                  <c:v>207</c:v>
                </c:pt>
                <c:pt idx="333">
                  <c:v>208</c:v>
                </c:pt>
                <c:pt idx="334">
                  <c:v>208</c:v>
                </c:pt>
                <c:pt idx="335">
                  <c:v>209</c:v>
                </c:pt>
                <c:pt idx="336">
                  <c:v>209</c:v>
                </c:pt>
                <c:pt idx="337">
                  <c:v>209</c:v>
                </c:pt>
                <c:pt idx="338">
                  <c:v>210</c:v>
                </c:pt>
                <c:pt idx="339">
                  <c:v>210</c:v>
                </c:pt>
                <c:pt idx="340">
                  <c:v>211</c:v>
                </c:pt>
                <c:pt idx="341">
                  <c:v>211</c:v>
                </c:pt>
                <c:pt idx="342">
                  <c:v>212</c:v>
                </c:pt>
                <c:pt idx="343">
                  <c:v>212</c:v>
                </c:pt>
                <c:pt idx="344">
                  <c:v>212</c:v>
                </c:pt>
                <c:pt idx="345">
                  <c:v>213</c:v>
                </c:pt>
                <c:pt idx="346">
                  <c:v>213</c:v>
                </c:pt>
                <c:pt idx="347">
                  <c:v>213</c:v>
                </c:pt>
                <c:pt idx="348">
                  <c:v>213</c:v>
                </c:pt>
                <c:pt idx="349">
                  <c:v>214</c:v>
                </c:pt>
                <c:pt idx="350">
                  <c:v>214</c:v>
                </c:pt>
                <c:pt idx="351">
                  <c:v>214</c:v>
                </c:pt>
                <c:pt idx="352">
                  <c:v>214</c:v>
                </c:pt>
                <c:pt idx="353">
                  <c:v>215</c:v>
                </c:pt>
                <c:pt idx="354">
                  <c:v>215</c:v>
                </c:pt>
                <c:pt idx="355">
                  <c:v>215</c:v>
                </c:pt>
                <c:pt idx="356">
                  <c:v>215</c:v>
                </c:pt>
                <c:pt idx="357">
                  <c:v>215</c:v>
                </c:pt>
                <c:pt idx="358">
                  <c:v>215</c:v>
                </c:pt>
                <c:pt idx="359">
                  <c:v>215</c:v>
                </c:pt>
                <c:pt idx="360">
                  <c:v>215</c:v>
                </c:pt>
                <c:pt idx="361">
                  <c:v>215</c:v>
                </c:pt>
                <c:pt idx="362">
                  <c:v>216</c:v>
                </c:pt>
                <c:pt idx="363">
                  <c:v>216</c:v>
                </c:pt>
                <c:pt idx="364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6117248"/>
        <c:axId val="496119168"/>
      </c:barChart>
      <c:catAx>
        <c:axId val="49611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 Number</a:t>
                </a:r>
              </a:p>
            </c:rich>
          </c:tx>
          <c:layout>
            <c:manualLayout>
              <c:xMode val="edge"/>
              <c:yMode val="edge"/>
              <c:x val="0.47718376577467764"/>
              <c:y val="0.724229367645354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119168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496119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2.7379400260756193E-2"/>
              <c:y val="0.352017937219730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61172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51890482398957E-3"/>
          <c:y val="0.8565022421524664"/>
          <c:w val="0.98435462842242505"/>
          <c:h val="0.1076233183856502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13" Type="http://schemas.openxmlformats.org/officeDocument/2006/relationships/chart" Target="../charts/chart62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5" Type="http://schemas.openxmlformats.org/officeDocument/2006/relationships/chart" Target="../charts/chart84.xml"/><Relationship Id="rId10" Type="http://schemas.openxmlformats.org/officeDocument/2006/relationships/chart" Target="../charts/chart89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4" Type="http://schemas.openxmlformats.org/officeDocument/2006/relationships/chart" Target="../charts/chart10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5" Type="http://schemas.openxmlformats.org/officeDocument/2006/relationships/chart" Target="../charts/chart109.xml"/><Relationship Id="rId4" Type="http://schemas.openxmlformats.org/officeDocument/2006/relationships/chart" Target="../charts/chart108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13" Type="http://schemas.openxmlformats.org/officeDocument/2006/relationships/chart" Target="../charts/chart122.xml"/><Relationship Id="rId18" Type="http://schemas.openxmlformats.org/officeDocument/2006/relationships/chart" Target="../charts/chart127.xml"/><Relationship Id="rId26" Type="http://schemas.openxmlformats.org/officeDocument/2006/relationships/chart" Target="../charts/chart135.xml"/><Relationship Id="rId3" Type="http://schemas.openxmlformats.org/officeDocument/2006/relationships/chart" Target="../charts/chart112.xml"/><Relationship Id="rId21" Type="http://schemas.openxmlformats.org/officeDocument/2006/relationships/chart" Target="../charts/chart130.xml"/><Relationship Id="rId34" Type="http://schemas.openxmlformats.org/officeDocument/2006/relationships/chart" Target="../charts/chart143.xml"/><Relationship Id="rId7" Type="http://schemas.openxmlformats.org/officeDocument/2006/relationships/chart" Target="../charts/chart116.xml"/><Relationship Id="rId12" Type="http://schemas.openxmlformats.org/officeDocument/2006/relationships/chart" Target="../charts/chart121.xml"/><Relationship Id="rId17" Type="http://schemas.openxmlformats.org/officeDocument/2006/relationships/chart" Target="../charts/chart126.xml"/><Relationship Id="rId25" Type="http://schemas.openxmlformats.org/officeDocument/2006/relationships/chart" Target="../charts/chart134.xml"/><Relationship Id="rId33" Type="http://schemas.openxmlformats.org/officeDocument/2006/relationships/chart" Target="../charts/chart142.xml"/><Relationship Id="rId2" Type="http://schemas.openxmlformats.org/officeDocument/2006/relationships/chart" Target="../charts/chart111.xml"/><Relationship Id="rId16" Type="http://schemas.openxmlformats.org/officeDocument/2006/relationships/chart" Target="../charts/chart125.xml"/><Relationship Id="rId20" Type="http://schemas.openxmlformats.org/officeDocument/2006/relationships/chart" Target="../charts/chart129.xml"/><Relationship Id="rId29" Type="http://schemas.openxmlformats.org/officeDocument/2006/relationships/chart" Target="../charts/chart138.xml"/><Relationship Id="rId1" Type="http://schemas.openxmlformats.org/officeDocument/2006/relationships/chart" Target="../charts/chart110.xml"/><Relationship Id="rId6" Type="http://schemas.openxmlformats.org/officeDocument/2006/relationships/chart" Target="../charts/chart115.xml"/><Relationship Id="rId11" Type="http://schemas.openxmlformats.org/officeDocument/2006/relationships/chart" Target="../charts/chart120.xml"/><Relationship Id="rId24" Type="http://schemas.openxmlformats.org/officeDocument/2006/relationships/chart" Target="../charts/chart133.xml"/><Relationship Id="rId32" Type="http://schemas.openxmlformats.org/officeDocument/2006/relationships/chart" Target="../charts/chart141.xml"/><Relationship Id="rId37" Type="http://schemas.openxmlformats.org/officeDocument/2006/relationships/chart" Target="../charts/chart146.xml"/><Relationship Id="rId5" Type="http://schemas.openxmlformats.org/officeDocument/2006/relationships/chart" Target="../charts/chart114.xml"/><Relationship Id="rId15" Type="http://schemas.openxmlformats.org/officeDocument/2006/relationships/chart" Target="../charts/chart124.xml"/><Relationship Id="rId23" Type="http://schemas.openxmlformats.org/officeDocument/2006/relationships/chart" Target="../charts/chart132.xml"/><Relationship Id="rId28" Type="http://schemas.openxmlformats.org/officeDocument/2006/relationships/chart" Target="../charts/chart137.xml"/><Relationship Id="rId36" Type="http://schemas.openxmlformats.org/officeDocument/2006/relationships/chart" Target="../charts/chart145.xml"/><Relationship Id="rId10" Type="http://schemas.openxmlformats.org/officeDocument/2006/relationships/chart" Target="../charts/chart119.xml"/><Relationship Id="rId19" Type="http://schemas.openxmlformats.org/officeDocument/2006/relationships/chart" Target="../charts/chart128.xml"/><Relationship Id="rId31" Type="http://schemas.openxmlformats.org/officeDocument/2006/relationships/chart" Target="../charts/chart140.xml"/><Relationship Id="rId4" Type="http://schemas.openxmlformats.org/officeDocument/2006/relationships/chart" Target="../charts/chart113.xml"/><Relationship Id="rId9" Type="http://schemas.openxmlformats.org/officeDocument/2006/relationships/chart" Target="../charts/chart118.xml"/><Relationship Id="rId14" Type="http://schemas.openxmlformats.org/officeDocument/2006/relationships/chart" Target="../charts/chart123.xml"/><Relationship Id="rId22" Type="http://schemas.openxmlformats.org/officeDocument/2006/relationships/chart" Target="../charts/chart131.xml"/><Relationship Id="rId27" Type="http://schemas.openxmlformats.org/officeDocument/2006/relationships/chart" Target="../charts/chart136.xml"/><Relationship Id="rId30" Type="http://schemas.openxmlformats.org/officeDocument/2006/relationships/chart" Target="../charts/chart139.xml"/><Relationship Id="rId35" Type="http://schemas.openxmlformats.org/officeDocument/2006/relationships/chart" Target="../charts/chart144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</xdr:row>
      <xdr:rowOff>0</xdr:rowOff>
    </xdr:from>
    <xdr:to>
      <xdr:col>12</xdr:col>
      <xdr:colOff>381000</xdr:colOff>
      <xdr:row>61</xdr:row>
      <xdr:rowOff>0</xdr:rowOff>
    </xdr:to>
    <xdr:graphicFrame macro="">
      <xdr:nvGraphicFramePr>
        <xdr:cNvPr id="147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209550</xdr:colOff>
      <xdr:row>150</xdr:row>
      <xdr:rowOff>0</xdr:rowOff>
    </xdr:from>
    <xdr:to>
      <xdr:col>12</xdr:col>
      <xdr:colOff>361950</xdr:colOff>
      <xdr:row>150</xdr:row>
      <xdr:rowOff>0</xdr:rowOff>
    </xdr:to>
    <xdr:graphicFrame macro="">
      <xdr:nvGraphicFramePr>
        <xdr:cNvPr id="147460" name="Chart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12</xdr:col>
      <xdr:colOff>400050</xdr:colOff>
      <xdr:row>60</xdr:row>
      <xdr:rowOff>95250</xdr:rowOff>
    </xdr:to>
    <xdr:graphicFrame macro="">
      <xdr:nvGraphicFramePr>
        <xdr:cNvPr id="14746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150</xdr:row>
      <xdr:rowOff>0</xdr:rowOff>
    </xdr:from>
    <xdr:to>
      <xdr:col>12</xdr:col>
      <xdr:colOff>342900</xdr:colOff>
      <xdr:row>150</xdr:row>
      <xdr:rowOff>0</xdr:rowOff>
    </xdr:to>
    <xdr:graphicFrame macro="">
      <xdr:nvGraphicFramePr>
        <xdr:cNvPr id="1474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150</xdr:row>
      <xdr:rowOff>0</xdr:rowOff>
    </xdr:from>
    <xdr:to>
      <xdr:col>12</xdr:col>
      <xdr:colOff>361950</xdr:colOff>
      <xdr:row>150</xdr:row>
      <xdr:rowOff>0</xdr:rowOff>
    </xdr:to>
    <xdr:graphicFrame macro="">
      <xdr:nvGraphicFramePr>
        <xdr:cNvPr id="14746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19050</xdr:colOff>
      <xdr:row>150</xdr:row>
      <xdr:rowOff>0</xdr:rowOff>
    </xdr:from>
    <xdr:to>
      <xdr:col>12</xdr:col>
      <xdr:colOff>361950</xdr:colOff>
      <xdr:row>150</xdr:row>
      <xdr:rowOff>0</xdr:rowOff>
    </xdr:to>
    <xdr:graphicFrame macro="">
      <xdr:nvGraphicFramePr>
        <xdr:cNvPr id="14747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57150</xdr:colOff>
      <xdr:row>150</xdr:row>
      <xdr:rowOff>0</xdr:rowOff>
    </xdr:from>
    <xdr:to>
      <xdr:col>12</xdr:col>
      <xdr:colOff>381000</xdr:colOff>
      <xdr:row>150</xdr:row>
      <xdr:rowOff>0</xdr:rowOff>
    </xdr:to>
    <xdr:graphicFrame macro="">
      <xdr:nvGraphicFramePr>
        <xdr:cNvPr id="14747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209550</xdr:colOff>
      <xdr:row>150</xdr:row>
      <xdr:rowOff>0</xdr:rowOff>
    </xdr:from>
    <xdr:to>
      <xdr:col>12</xdr:col>
      <xdr:colOff>361950</xdr:colOff>
      <xdr:row>150</xdr:row>
      <xdr:rowOff>0</xdr:rowOff>
    </xdr:to>
    <xdr:graphicFrame macro="">
      <xdr:nvGraphicFramePr>
        <xdr:cNvPr id="147472" name="Chart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428625</xdr:colOff>
      <xdr:row>150</xdr:row>
      <xdr:rowOff>0</xdr:rowOff>
    </xdr:from>
    <xdr:to>
      <xdr:col>12</xdr:col>
      <xdr:colOff>333375</xdr:colOff>
      <xdr:row>150</xdr:row>
      <xdr:rowOff>0</xdr:rowOff>
    </xdr:to>
    <xdr:graphicFrame macro="">
      <xdr:nvGraphicFramePr>
        <xdr:cNvPr id="1474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150</xdr:row>
      <xdr:rowOff>0</xdr:rowOff>
    </xdr:from>
    <xdr:to>
      <xdr:col>12</xdr:col>
      <xdr:colOff>361950</xdr:colOff>
      <xdr:row>150</xdr:row>
      <xdr:rowOff>0</xdr:rowOff>
    </xdr:to>
    <xdr:graphicFrame macro="">
      <xdr:nvGraphicFramePr>
        <xdr:cNvPr id="14747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150</xdr:row>
      <xdr:rowOff>0</xdr:rowOff>
    </xdr:from>
    <xdr:to>
      <xdr:col>12</xdr:col>
      <xdr:colOff>361950</xdr:colOff>
      <xdr:row>150</xdr:row>
      <xdr:rowOff>0</xdr:rowOff>
    </xdr:to>
    <xdr:graphicFrame macro="">
      <xdr:nvGraphicFramePr>
        <xdr:cNvPr id="147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19050</xdr:colOff>
      <xdr:row>150</xdr:row>
      <xdr:rowOff>0</xdr:rowOff>
    </xdr:from>
    <xdr:to>
      <xdr:col>12</xdr:col>
      <xdr:colOff>361950</xdr:colOff>
      <xdr:row>150</xdr:row>
      <xdr:rowOff>0</xdr:rowOff>
    </xdr:to>
    <xdr:graphicFrame macro="">
      <xdr:nvGraphicFramePr>
        <xdr:cNvPr id="14747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150</xdr:row>
      <xdr:rowOff>0</xdr:rowOff>
    </xdr:from>
    <xdr:to>
      <xdr:col>12</xdr:col>
      <xdr:colOff>361950</xdr:colOff>
      <xdr:row>150</xdr:row>
      <xdr:rowOff>0</xdr:rowOff>
    </xdr:to>
    <xdr:graphicFrame macro="">
      <xdr:nvGraphicFramePr>
        <xdr:cNvPr id="1474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19050</xdr:colOff>
      <xdr:row>150</xdr:row>
      <xdr:rowOff>0</xdr:rowOff>
    </xdr:from>
    <xdr:to>
      <xdr:col>12</xdr:col>
      <xdr:colOff>361950</xdr:colOff>
      <xdr:row>150</xdr:row>
      <xdr:rowOff>0</xdr:rowOff>
    </xdr:to>
    <xdr:graphicFrame macro="">
      <xdr:nvGraphicFramePr>
        <xdr:cNvPr id="14747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38100</xdr:colOff>
      <xdr:row>150</xdr:row>
      <xdr:rowOff>2801</xdr:rowOff>
    </xdr:from>
    <xdr:to>
      <xdr:col>10</xdr:col>
      <xdr:colOff>561975</xdr:colOff>
      <xdr:row>150</xdr:row>
      <xdr:rowOff>2801</xdr:rowOff>
    </xdr:to>
    <xdr:sp macro="" textlink="">
      <xdr:nvSpPr>
        <xdr:cNvPr id="3" name="Rectangle 1"/>
        <xdr:cNvSpPr/>
      </xdr:nvSpPr>
      <xdr:spPr>
        <a:xfrm>
          <a:off x="7743825" y="2705100"/>
          <a:ext cx="523875" cy="361950"/>
        </a:xfrm>
        <a:prstGeom prst="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001">
          <a:schemeClr val="l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10</xdr:col>
      <xdr:colOff>38100</xdr:colOff>
      <xdr:row>149</xdr:row>
      <xdr:rowOff>152960</xdr:rowOff>
    </xdr:from>
    <xdr:to>
      <xdr:col>10</xdr:col>
      <xdr:colOff>561975</xdr:colOff>
      <xdr:row>149</xdr:row>
      <xdr:rowOff>152960</xdr:rowOff>
    </xdr:to>
    <xdr:sp macro="" textlink="">
      <xdr:nvSpPr>
        <xdr:cNvPr id="2" name="Rectangle 1"/>
        <xdr:cNvSpPr/>
      </xdr:nvSpPr>
      <xdr:spPr>
        <a:xfrm>
          <a:off x="7743825" y="2705100"/>
          <a:ext cx="523875" cy="361950"/>
        </a:xfrm>
        <a:prstGeom prst="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001">
          <a:schemeClr val="l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1</xdr:col>
      <xdr:colOff>0</xdr:colOff>
      <xdr:row>150</xdr:row>
      <xdr:rowOff>0</xdr:rowOff>
    </xdr:from>
    <xdr:to>
      <xdr:col>12</xdr:col>
      <xdr:colOff>352425</xdr:colOff>
      <xdr:row>150</xdr:row>
      <xdr:rowOff>0</xdr:rowOff>
    </xdr:to>
    <xdr:graphicFrame macro="">
      <xdr:nvGraphicFramePr>
        <xdr:cNvPr id="147481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38100</xdr:colOff>
      <xdr:row>149</xdr:row>
      <xdr:rowOff>154080</xdr:rowOff>
    </xdr:from>
    <xdr:to>
      <xdr:col>10</xdr:col>
      <xdr:colOff>561975</xdr:colOff>
      <xdr:row>149</xdr:row>
      <xdr:rowOff>154080</xdr:rowOff>
    </xdr:to>
    <xdr:sp macro="" textlink="">
      <xdr:nvSpPr>
        <xdr:cNvPr id="4" name="Rectangle 1"/>
        <xdr:cNvSpPr/>
      </xdr:nvSpPr>
      <xdr:spPr>
        <a:xfrm>
          <a:off x="7743825" y="2705100"/>
          <a:ext cx="523875" cy="361950"/>
        </a:xfrm>
        <a:prstGeom prst="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001">
          <a:schemeClr val="l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1</xdr:col>
      <xdr:colOff>47625</xdr:colOff>
      <xdr:row>150</xdr:row>
      <xdr:rowOff>0</xdr:rowOff>
    </xdr:from>
    <xdr:to>
      <xdr:col>12</xdr:col>
      <xdr:colOff>333375</xdr:colOff>
      <xdr:row>150</xdr:row>
      <xdr:rowOff>0</xdr:rowOff>
    </xdr:to>
    <xdr:graphicFrame macro="">
      <xdr:nvGraphicFramePr>
        <xdr:cNvPr id="147483" name="Chart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19050</xdr:colOff>
      <xdr:row>150</xdr:row>
      <xdr:rowOff>0</xdr:rowOff>
    </xdr:from>
    <xdr:to>
      <xdr:col>12</xdr:col>
      <xdr:colOff>171450</xdr:colOff>
      <xdr:row>150</xdr:row>
      <xdr:rowOff>0</xdr:rowOff>
    </xdr:to>
    <xdr:graphicFrame macro="">
      <xdr:nvGraphicFramePr>
        <xdr:cNvPr id="14748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19050</xdr:colOff>
      <xdr:row>150</xdr:row>
      <xdr:rowOff>0</xdr:rowOff>
    </xdr:from>
    <xdr:to>
      <xdr:col>12</xdr:col>
      <xdr:colOff>381000</xdr:colOff>
      <xdr:row>150</xdr:row>
      <xdr:rowOff>0</xdr:rowOff>
    </xdr:to>
    <xdr:graphicFrame macro="">
      <xdr:nvGraphicFramePr>
        <xdr:cNvPr id="1474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66675</xdr:colOff>
      <xdr:row>265</xdr:row>
      <xdr:rowOff>133350</xdr:rowOff>
    </xdr:from>
    <xdr:to>
      <xdr:col>12</xdr:col>
      <xdr:colOff>361950</xdr:colOff>
      <xdr:row>291</xdr:row>
      <xdr:rowOff>85725</xdr:rowOff>
    </xdr:to>
    <xdr:graphicFrame macro="">
      <xdr:nvGraphicFramePr>
        <xdr:cNvPr id="14749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207</xdr:row>
      <xdr:rowOff>0</xdr:rowOff>
    </xdr:from>
    <xdr:to>
      <xdr:col>12</xdr:col>
      <xdr:colOff>342900</xdr:colOff>
      <xdr:row>231</xdr:row>
      <xdr:rowOff>114300</xdr:rowOff>
    </xdr:to>
    <xdr:graphicFrame macro="">
      <xdr:nvGraphicFramePr>
        <xdr:cNvPr id="14749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56030</xdr:colOff>
      <xdr:row>4</xdr:row>
      <xdr:rowOff>78442</xdr:rowOff>
    </xdr:from>
    <xdr:to>
      <xdr:col>12</xdr:col>
      <xdr:colOff>313765</xdr:colOff>
      <xdr:row>29</xdr:row>
      <xdr:rowOff>56029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89648</xdr:colOff>
      <xdr:row>64</xdr:row>
      <xdr:rowOff>145676</xdr:rowOff>
    </xdr:from>
    <xdr:to>
      <xdr:col>12</xdr:col>
      <xdr:colOff>212913</xdr:colOff>
      <xdr:row>90</xdr:row>
      <xdr:rowOff>89647</xdr:rowOff>
    </xdr:to>
    <xdr:graphicFrame macro="">
      <xdr:nvGraphicFramePr>
        <xdr:cNvPr id="35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33618</xdr:colOff>
      <xdr:row>95</xdr:row>
      <xdr:rowOff>22413</xdr:rowOff>
    </xdr:from>
    <xdr:to>
      <xdr:col>12</xdr:col>
      <xdr:colOff>246531</xdr:colOff>
      <xdr:row>116</xdr:row>
      <xdr:rowOff>134472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19050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19050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38100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19050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38100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19050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19050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7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19050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8" name="Chart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59" name="Chart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19050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60" name="Chart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209550</xdr:colOff>
      <xdr:row>154</xdr:row>
      <xdr:rowOff>0</xdr:rowOff>
    </xdr:from>
    <xdr:to>
      <xdr:col>13</xdr:col>
      <xdr:colOff>0</xdr:colOff>
      <xdr:row>154</xdr:row>
      <xdr:rowOff>0</xdr:rowOff>
    </xdr:to>
    <xdr:graphicFrame macro="">
      <xdr:nvGraphicFramePr>
        <xdr:cNvPr id="61" name="Chart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11206</xdr:colOff>
      <xdr:row>178</xdr:row>
      <xdr:rowOff>44823</xdr:rowOff>
    </xdr:from>
    <xdr:to>
      <xdr:col>13</xdr:col>
      <xdr:colOff>7844</xdr:colOff>
      <xdr:row>203</xdr:row>
      <xdr:rowOff>106457</xdr:rowOff>
    </xdr:to>
    <xdr:graphicFrame macro="">
      <xdr:nvGraphicFramePr>
        <xdr:cNvPr id="6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236</xdr:row>
      <xdr:rowOff>100854</xdr:rowOff>
    </xdr:from>
    <xdr:to>
      <xdr:col>12</xdr:col>
      <xdr:colOff>324971</xdr:colOff>
      <xdr:row>261</xdr:row>
      <xdr:rowOff>56030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66675</xdr:colOff>
      <xdr:row>295</xdr:row>
      <xdr:rowOff>133350</xdr:rowOff>
    </xdr:from>
    <xdr:to>
      <xdr:col>12</xdr:col>
      <xdr:colOff>361950</xdr:colOff>
      <xdr:row>319</xdr:row>
      <xdr:rowOff>89647</xdr:rowOff>
    </xdr:to>
    <xdr:graphicFrame macro="">
      <xdr:nvGraphicFramePr>
        <xdr:cNvPr id="6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112059</xdr:colOff>
      <xdr:row>324</xdr:row>
      <xdr:rowOff>89648</xdr:rowOff>
    </xdr:from>
    <xdr:to>
      <xdr:col>12</xdr:col>
      <xdr:colOff>336178</xdr:colOff>
      <xdr:row>350</xdr:row>
      <xdr:rowOff>44823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354</xdr:row>
      <xdr:rowOff>0</xdr:rowOff>
    </xdr:from>
    <xdr:to>
      <xdr:col>12</xdr:col>
      <xdr:colOff>342900</xdr:colOff>
      <xdr:row>378</xdr:row>
      <xdr:rowOff>114300</xdr:rowOff>
    </xdr:to>
    <xdr:graphicFrame macro="">
      <xdr:nvGraphicFramePr>
        <xdr:cNvPr id="6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56029</xdr:colOff>
      <xdr:row>382</xdr:row>
      <xdr:rowOff>89647</xdr:rowOff>
    </xdr:from>
    <xdr:to>
      <xdr:col>12</xdr:col>
      <xdr:colOff>257736</xdr:colOff>
      <xdr:row>404</xdr:row>
      <xdr:rowOff>28015</xdr:rowOff>
    </xdr:to>
    <xdr:graphicFrame macro="">
      <xdr:nvGraphicFramePr>
        <xdr:cNvPr id="69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190501</xdr:colOff>
      <xdr:row>125</xdr:row>
      <xdr:rowOff>190500</xdr:rowOff>
    </xdr:from>
    <xdr:to>
      <xdr:col>12</xdr:col>
      <xdr:colOff>246530</xdr:colOff>
      <xdr:row>157</xdr:row>
      <xdr:rowOff>33617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0.4221</cdr:x>
      <cdr:y>0.26963</cdr:y>
    </cdr:from>
    <cdr:to>
      <cdr:x>0.4221</cdr:x>
      <cdr:y>0.55743</cdr:y>
    </cdr:to>
    <cdr:sp macro="" textlink="">
      <cdr:nvSpPr>
        <cdr:cNvPr id="204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16791" y="200931"/>
          <a:ext cx="0" cy="2110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lg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19050</xdr:rowOff>
    </xdr:from>
    <xdr:to>
      <xdr:col>12</xdr:col>
      <xdr:colOff>342900</xdr:colOff>
      <xdr:row>26</xdr:row>
      <xdr:rowOff>123825</xdr:rowOff>
    </xdr:to>
    <xdr:graphicFrame macro="">
      <xdr:nvGraphicFramePr>
        <xdr:cNvPr id="235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33</xdr:row>
      <xdr:rowOff>47625</xdr:rowOff>
    </xdr:from>
    <xdr:to>
      <xdr:col>12</xdr:col>
      <xdr:colOff>361950</xdr:colOff>
      <xdr:row>57</xdr:row>
      <xdr:rowOff>114300</xdr:rowOff>
    </xdr:to>
    <xdr:graphicFrame macro="">
      <xdr:nvGraphicFramePr>
        <xdr:cNvPr id="2355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209550</xdr:colOff>
      <xdr:row>60</xdr:row>
      <xdr:rowOff>0</xdr:rowOff>
    </xdr:from>
    <xdr:to>
      <xdr:col>12</xdr:col>
      <xdr:colOff>361950</xdr:colOff>
      <xdr:row>60</xdr:row>
      <xdr:rowOff>0</xdr:rowOff>
    </xdr:to>
    <xdr:graphicFrame macro="">
      <xdr:nvGraphicFramePr>
        <xdr:cNvPr id="235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63</xdr:row>
      <xdr:rowOff>47625</xdr:rowOff>
    </xdr:from>
    <xdr:to>
      <xdr:col>12</xdr:col>
      <xdr:colOff>361950</xdr:colOff>
      <xdr:row>87</xdr:row>
      <xdr:rowOff>114300</xdr:rowOff>
    </xdr:to>
    <xdr:graphicFrame macro="">
      <xdr:nvGraphicFramePr>
        <xdr:cNvPr id="235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3</xdr:row>
      <xdr:rowOff>19050</xdr:rowOff>
    </xdr:from>
    <xdr:to>
      <xdr:col>12</xdr:col>
      <xdr:colOff>361950</xdr:colOff>
      <xdr:row>27</xdr:row>
      <xdr:rowOff>123825</xdr:rowOff>
    </xdr:to>
    <xdr:graphicFrame macro="">
      <xdr:nvGraphicFramePr>
        <xdr:cNvPr id="2355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19050</xdr:colOff>
      <xdr:row>33</xdr:row>
      <xdr:rowOff>19050</xdr:rowOff>
    </xdr:from>
    <xdr:to>
      <xdr:col>12</xdr:col>
      <xdr:colOff>361950</xdr:colOff>
      <xdr:row>57</xdr:row>
      <xdr:rowOff>123825</xdr:rowOff>
    </xdr:to>
    <xdr:graphicFrame macro="">
      <xdr:nvGraphicFramePr>
        <xdr:cNvPr id="2355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63</xdr:row>
      <xdr:rowOff>19050</xdr:rowOff>
    </xdr:from>
    <xdr:to>
      <xdr:col>12</xdr:col>
      <xdr:colOff>361950</xdr:colOff>
      <xdr:row>87</xdr:row>
      <xdr:rowOff>123825</xdr:rowOff>
    </xdr:to>
    <xdr:graphicFrame macro="">
      <xdr:nvGraphicFramePr>
        <xdr:cNvPr id="2355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22412</xdr:rowOff>
    </xdr:from>
    <xdr:to>
      <xdr:col>12</xdr:col>
      <xdr:colOff>457200</xdr:colOff>
      <xdr:row>29</xdr:row>
      <xdr:rowOff>67235</xdr:rowOff>
    </xdr:to>
    <xdr:graphicFrame macro="">
      <xdr:nvGraphicFramePr>
        <xdr:cNvPr id="31782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114300</xdr:colOff>
      <xdr:row>34</xdr:row>
      <xdr:rowOff>114300</xdr:rowOff>
    </xdr:from>
    <xdr:to>
      <xdr:col>12</xdr:col>
      <xdr:colOff>533400</xdr:colOff>
      <xdr:row>60</xdr:row>
      <xdr:rowOff>85725</xdr:rowOff>
    </xdr:to>
    <xdr:graphicFrame macro="">
      <xdr:nvGraphicFramePr>
        <xdr:cNvPr id="31783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64</xdr:row>
      <xdr:rowOff>156881</xdr:rowOff>
    </xdr:from>
    <xdr:to>
      <xdr:col>12</xdr:col>
      <xdr:colOff>403411</xdr:colOff>
      <xdr:row>90</xdr:row>
      <xdr:rowOff>11205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246528</xdr:colOff>
      <xdr:row>94</xdr:row>
      <xdr:rowOff>100853</xdr:rowOff>
    </xdr:from>
    <xdr:to>
      <xdr:col>12</xdr:col>
      <xdr:colOff>448235</xdr:colOff>
      <xdr:row>120</xdr:row>
      <xdr:rowOff>11206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11205</xdr:colOff>
      <xdr:row>124</xdr:row>
      <xdr:rowOff>134470</xdr:rowOff>
    </xdr:from>
    <xdr:to>
      <xdr:col>12</xdr:col>
      <xdr:colOff>493057</xdr:colOff>
      <xdr:row>150</xdr:row>
      <xdr:rowOff>22411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224117</xdr:colOff>
      <xdr:row>155</xdr:row>
      <xdr:rowOff>112058</xdr:rowOff>
    </xdr:from>
    <xdr:to>
      <xdr:col>12</xdr:col>
      <xdr:colOff>481852</xdr:colOff>
      <xdr:row>180</xdr:row>
      <xdr:rowOff>67235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185</xdr:row>
      <xdr:rowOff>0</xdr:rowOff>
    </xdr:from>
    <xdr:to>
      <xdr:col>12</xdr:col>
      <xdr:colOff>459441</xdr:colOff>
      <xdr:row>210</xdr:row>
      <xdr:rowOff>33618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215</xdr:row>
      <xdr:rowOff>0</xdr:rowOff>
    </xdr:from>
    <xdr:to>
      <xdr:col>12</xdr:col>
      <xdr:colOff>459441</xdr:colOff>
      <xdr:row>240</xdr:row>
      <xdr:rowOff>11206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246528</xdr:colOff>
      <xdr:row>245</xdr:row>
      <xdr:rowOff>0</xdr:rowOff>
    </xdr:from>
    <xdr:to>
      <xdr:col>12</xdr:col>
      <xdr:colOff>459441</xdr:colOff>
      <xdr:row>270</xdr:row>
      <xdr:rowOff>89647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246528</xdr:colOff>
      <xdr:row>275</xdr:row>
      <xdr:rowOff>156881</xdr:rowOff>
    </xdr:from>
    <xdr:to>
      <xdr:col>12</xdr:col>
      <xdr:colOff>481851</xdr:colOff>
      <xdr:row>300</xdr:row>
      <xdr:rowOff>156882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306</xdr:row>
      <xdr:rowOff>0</xdr:rowOff>
    </xdr:from>
    <xdr:to>
      <xdr:col>12</xdr:col>
      <xdr:colOff>470647</xdr:colOff>
      <xdr:row>331</xdr:row>
      <xdr:rowOff>11206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336</xdr:row>
      <xdr:rowOff>0</xdr:rowOff>
    </xdr:from>
    <xdr:to>
      <xdr:col>12</xdr:col>
      <xdr:colOff>493058</xdr:colOff>
      <xdr:row>361</xdr:row>
      <xdr:rowOff>44824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367</xdr:row>
      <xdr:rowOff>0</xdr:rowOff>
    </xdr:from>
    <xdr:to>
      <xdr:col>12</xdr:col>
      <xdr:colOff>425823</xdr:colOff>
      <xdr:row>390</xdr:row>
      <xdr:rowOff>145677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18</xdr:col>
      <xdr:colOff>356347</xdr:colOff>
      <xdr:row>41</xdr:row>
      <xdr:rowOff>56030</xdr:rowOff>
    </xdr:to>
    <xdr:graphicFrame macro="">
      <xdr:nvGraphicFramePr>
        <xdr:cNvPr id="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39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39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39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39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39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12</xdr:col>
      <xdr:colOff>342900</xdr:colOff>
      <xdr:row>2</xdr:row>
      <xdr:rowOff>0</xdr:rowOff>
    </xdr:to>
    <xdr:graphicFrame macro="">
      <xdr:nvGraphicFramePr>
        <xdr:cNvPr id="5939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2</xdr:row>
      <xdr:rowOff>0</xdr:rowOff>
    </xdr:from>
    <xdr:to>
      <xdr:col>12</xdr:col>
      <xdr:colOff>342900</xdr:colOff>
      <xdr:row>2</xdr:row>
      <xdr:rowOff>0</xdr:rowOff>
    </xdr:to>
    <xdr:graphicFrame macro="">
      <xdr:nvGraphicFramePr>
        <xdr:cNvPr id="5939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12</xdr:col>
      <xdr:colOff>381000</xdr:colOff>
      <xdr:row>2</xdr:row>
      <xdr:rowOff>0</xdr:rowOff>
    </xdr:to>
    <xdr:graphicFrame macro="">
      <xdr:nvGraphicFramePr>
        <xdr:cNvPr id="5940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2</xdr:row>
      <xdr:rowOff>0</xdr:rowOff>
    </xdr:from>
    <xdr:to>
      <xdr:col>12</xdr:col>
      <xdr:colOff>342900</xdr:colOff>
      <xdr:row>2</xdr:row>
      <xdr:rowOff>0</xdr:rowOff>
    </xdr:to>
    <xdr:graphicFrame macro="">
      <xdr:nvGraphicFramePr>
        <xdr:cNvPr id="5940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40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2</xdr:row>
      <xdr:rowOff>0</xdr:rowOff>
    </xdr:from>
    <xdr:to>
      <xdr:col>12</xdr:col>
      <xdr:colOff>333375</xdr:colOff>
      <xdr:row>2</xdr:row>
      <xdr:rowOff>0</xdr:rowOff>
    </xdr:to>
    <xdr:graphicFrame macro="">
      <xdr:nvGraphicFramePr>
        <xdr:cNvPr id="5940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19050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404" name="Chart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405" name="Chart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19050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406" name="Chart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209550</xdr:colOff>
      <xdr:row>2</xdr:row>
      <xdr:rowOff>0</xdr:rowOff>
    </xdr:from>
    <xdr:to>
      <xdr:col>12</xdr:col>
      <xdr:colOff>361950</xdr:colOff>
      <xdr:row>2</xdr:row>
      <xdr:rowOff>0</xdr:rowOff>
    </xdr:to>
    <xdr:graphicFrame macro="">
      <xdr:nvGraphicFramePr>
        <xdr:cNvPr id="59407" name="Chart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</xdr:row>
      <xdr:rowOff>142875</xdr:rowOff>
    </xdr:from>
    <xdr:to>
      <xdr:col>12</xdr:col>
      <xdr:colOff>381000</xdr:colOff>
      <xdr:row>30</xdr:row>
      <xdr:rowOff>104775</xdr:rowOff>
    </xdr:to>
    <xdr:graphicFrame macro="">
      <xdr:nvGraphicFramePr>
        <xdr:cNvPr id="5941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0.40635</cdr:x>
      <cdr:y>0.16892</cdr:y>
    </cdr:from>
    <cdr:to>
      <cdr:x>0.6597</cdr:x>
      <cdr:y>0.1787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24134" y="127062"/>
          <a:ext cx="169641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Actual              Forecast   </a:t>
          </a:r>
        </a:p>
      </cdr:txBody>
    </cdr:sp>
  </cdr:relSizeAnchor>
  <cdr:relSizeAnchor xmlns:cdr="http://schemas.openxmlformats.org/drawingml/2006/chartDrawing">
    <cdr:from>
      <cdr:x>0.483</cdr:x>
      <cdr:y>0.16892</cdr:y>
    </cdr:from>
    <cdr:to>
      <cdr:x>0.48349</cdr:x>
      <cdr:y>0.25984</cdr:y>
    </cdr:to>
    <cdr:sp macro="" textlink="">
      <cdr:nvSpPr>
        <cdr:cNvPr id="1638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237348" y="127062"/>
          <a:ext cx="3301" cy="66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0.40068</cdr:x>
      <cdr:y>0.14281</cdr:y>
    </cdr:from>
    <cdr:to>
      <cdr:x>0.56235</cdr:x>
      <cdr:y>0.1526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86179" y="107917"/>
          <a:ext cx="108253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Actual              Forecast   </a:t>
          </a:r>
        </a:p>
      </cdr:txBody>
    </cdr:sp>
  </cdr:relSizeAnchor>
  <cdr:relSizeAnchor xmlns:cdr="http://schemas.openxmlformats.org/drawingml/2006/chartDrawing">
    <cdr:from>
      <cdr:x>0.47782</cdr:x>
      <cdr:y>0.14281</cdr:y>
    </cdr:from>
    <cdr:to>
      <cdr:x>0.47979</cdr:x>
      <cdr:y>0.2394</cdr:y>
    </cdr:to>
    <cdr:sp macro="" textlink="">
      <cdr:nvSpPr>
        <cdr:cNvPr id="1741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202694" y="107917"/>
          <a:ext cx="13202" cy="70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0.40242</cdr:x>
      <cdr:y>0.15586</cdr:y>
    </cdr:from>
    <cdr:to>
      <cdr:x>0.56604</cdr:x>
      <cdr:y>0.16565</cdr:y>
    </cdr:to>
    <cdr:sp macro="" textlink="">
      <cdr:nvSpPr>
        <cdr:cNvPr id="18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82453" y="117489"/>
          <a:ext cx="1089412" cy="71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Actual              Forecast   </a:t>
          </a:r>
        </a:p>
      </cdr:txBody>
    </cdr:sp>
  </cdr:relSizeAnchor>
  <cdr:relSizeAnchor xmlns:cdr="http://schemas.openxmlformats.org/drawingml/2006/chartDrawing">
    <cdr:from>
      <cdr:x>0.48029</cdr:x>
      <cdr:y>0.15586</cdr:y>
    </cdr:from>
    <cdr:to>
      <cdr:x>0.4825</cdr:x>
      <cdr:y>0.25158</cdr:y>
    </cdr:to>
    <cdr:sp macro="" textlink="">
      <cdr:nvSpPr>
        <cdr:cNvPr id="18434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200908" y="117489"/>
          <a:ext cx="14766" cy="702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0.42139</cdr:x>
      <cdr:y>0.26963</cdr:y>
    </cdr:from>
    <cdr:to>
      <cdr:x>0.42139</cdr:x>
      <cdr:y>0.55743</cdr:y>
    </cdr:to>
    <cdr:sp macro="" textlink="">
      <cdr:nvSpPr>
        <cdr:cNvPr id="204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16791" y="200931"/>
          <a:ext cx="0" cy="2110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lg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28575</xdr:rowOff>
    </xdr:from>
    <xdr:to>
      <xdr:col>12</xdr:col>
      <xdr:colOff>371475</xdr:colOff>
      <xdr:row>28</xdr:row>
      <xdr:rowOff>133350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32</xdr:row>
      <xdr:rowOff>76200</xdr:rowOff>
    </xdr:from>
    <xdr:to>
      <xdr:col>12</xdr:col>
      <xdr:colOff>371475</xdr:colOff>
      <xdr:row>57</xdr:row>
      <xdr:rowOff>133350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119</xdr:row>
      <xdr:rowOff>152400</xdr:rowOff>
    </xdr:from>
    <xdr:to>
      <xdr:col>12</xdr:col>
      <xdr:colOff>371475</xdr:colOff>
      <xdr:row>144</xdr:row>
      <xdr:rowOff>123825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148</xdr:row>
      <xdr:rowOff>28575</xdr:rowOff>
    </xdr:from>
    <xdr:to>
      <xdr:col>12</xdr:col>
      <xdr:colOff>352425</xdr:colOff>
      <xdr:row>173</xdr:row>
      <xdr:rowOff>104775</xdr:rowOff>
    </xdr:to>
    <xdr:graphicFrame macro="">
      <xdr:nvGraphicFramePr>
        <xdr:cNvPr id="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235</xdr:row>
      <xdr:rowOff>104775</xdr:rowOff>
    </xdr:from>
    <xdr:to>
      <xdr:col>12</xdr:col>
      <xdr:colOff>342900</xdr:colOff>
      <xdr:row>260</xdr:row>
      <xdr:rowOff>152400</xdr:rowOff>
    </xdr:to>
    <xdr:graphicFrame macro="">
      <xdr:nvGraphicFramePr>
        <xdr:cNvPr id="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28575</xdr:colOff>
      <xdr:row>264</xdr:row>
      <xdr:rowOff>57150</xdr:rowOff>
    </xdr:from>
    <xdr:to>
      <xdr:col>12</xdr:col>
      <xdr:colOff>352425</xdr:colOff>
      <xdr:row>289</xdr:row>
      <xdr:rowOff>123825</xdr:rowOff>
    </xdr:to>
    <xdr:graphicFrame macro="">
      <xdr:nvGraphicFramePr>
        <xdr:cNvPr id="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291</xdr:row>
      <xdr:rowOff>0</xdr:rowOff>
    </xdr:from>
    <xdr:to>
      <xdr:col>12</xdr:col>
      <xdr:colOff>342900</xdr:colOff>
      <xdr:row>291</xdr:row>
      <xdr:rowOff>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61</xdr:row>
      <xdr:rowOff>28575</xdr:rowOff>
    </xdr:from>
    <xdr:to>
      <xdr:col>12</xdr:col>
      <xdr:colOff>371475</xdr:colOff>
      <xdr:row>86</xdr:row>
      <xdr:rowOff>133350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90</xdr:row>
      <xdr:rowOff>76200</xdr:rowOff>
    </xdr:from>
    <xdr:to>
      <xdr:col>12</xdr:col>
      <xdr:colOff>371475</xdr:colOff>
      <xdr:row>115</xdr:row>
      <xdr:rowOff>133350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177</xdr:row>
      <xdr:rowOff>152400</xdr:rowOff>
    </xdr:from>
    <xdr:to>
      <xdr:col>12</xdr:col>
      <xdr:colOff>371475</xdr:colOff>
      <xdr:row>202</xdr:row>
      <xdr:rowOff>123825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206</xdr:row>
      <xdr:rowOff>28575</xdr:rowOff>
    </xdr:from>
    <xdr:to>
      <xdr:col>12</xdr:col>
      <xdr:colOff>352425</xdr:colOff>
      <xdr:row>231</xdr:row>
      <xdr:rowOff>104775</xdr:rowOff>
    </xdr:to>
    <xdr:graphicFrame macro="">
      <xdr:nvGraphicFramePr>
        <xdr:cNvPr id="1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28575</xdr:colOff>
      <xdr:row>293</xdr:row>
      <xdr:rowOff>104775</xdr:rowOff>
    </xdr:from>
    <xdr:to>
      <xdr:col>12</xdr:col>
      <xdr:colOff>342900</xdr:colOff>
      <xdr:row>318</xdr:row>
      <xdr:rowOff>152400</xdr:rowOff>
    </xdr:to>
    <xdr:graphicFrame macro="">
      <xdr:nvGraphicFramePr>
        <xdr:cNvPr id="1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322</xdr:row>
      <xdr:rowOff>57150</xdr:rowOff>
    </xdr:from>
    <xdr:to>
      <xdr:col>12</xdr:col>
      <xdr:colOff>352425</xdr:colOff>
      <xdr:row>347</xdr:row>
      <xdr:rowOff>123825</xdr:rowOff>
    </xdr:to>
    <xdr:graphicFrame macro="">
      <xdr:nvGraphicFramePr>
        <xdr:cNvPr id="1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0.44435</cdr:x>
      <cdr:y>0.13918</cdr:y>
    </cdr:from>
    <cdr:to>
      <cdr:x>0.44951</cdr:x>
      <cdr:y>0.91316</cdr:y>
    </cdr:to>
    <cdr:sp macro="" textlink="">
      <cdr:nvSpPr>
        <cdr:cNvPr id="3" name="Straight Connector 2"/>
        <cdr:cNvSpPr/>
      </cdr:nvSpPr>
      <cdr:spPr>
        <a:xfrm xmlns:a="http://schemas.openxmlformats.org/drawingml/2006/main" rot="5400000" flipH="1" flipV="1">
          <a:off x="1408150" y="3179276"/>
          <a:ext cx="4708233" cy="45719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0.55644</cdr:x>
      <cdr:y>0.10735</cdr:y>
    </cdr:from>
    <cdr:to>
      <cdr:x>0.68953</cdr:x>
      <cdr:y>0.12323</cdr:y>
    </cdr:to>
    <cdr:sp macro="" textlink="">
      <cdr:nvSpPr>
        <cdr:cNvPr id="6146" name="Text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5033" y="81911"/>
          <a:ext cx="894969" cy="116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91440" tIns="45720" rIns="91440" bIns="4572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Future</a:t>
          </a:r>
        </a:p>
      </cdr:txBody>
    </cdr:sp>
  </cdr:relSizeAnchor>
  <cdr:relSizeAnchor xmlns:cdr="http://schemas.openxmlformats.org/drawingml/2006/chartDrawing">
    <cdr:from>
      <cdr:x>0.28238</cdr:x>
      <cdr:y>0.08952</cdr:y>
    </cdr:from>
    <cdr:to>
      <cdr:x>0.41497</cdr:x>
      <cdr:y>0.10735</cdr:y>
    </cdr:to>
    <cdr:sp macro="" textlink="">
      <cdr:nvSpPr>
        <cdr:cNvPr id="6147" name="Text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2060" y="68828"/>
          <a:ext cx="891654" cy="130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91440" tIns="45720" rIns="91440" bIns="4572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History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3</xdr:row>
      <xdr:rowOff>19050</xdr:rowOff>
    </xdr:from>
    <xdr:to>
      <xdr:col>12</xdr:col>
      <xdr:colOff>504825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38100</xdr:colOff>
      <xdr:row>3</xdr:row>
      <xdr:rowOff>95250</xdr:rowOff>
    </xdr:from>
    <xdr:to>
      <xdr:col>26</xdr:col>
      <xdr:colOff>552450</xdr:colOff>
      <xdr:row>29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3</xdr:row>
      <xdr:rowOff>19050</xdr:rowOff>
    </xdr:from>
    <xdr:to>
      <xdr:col>30</xdr:col>
      <xdr:colOff>0</xdr:colOff>
      <xdr:row>29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38100</xdr:colOff>
      <xdr:row>3</xdr:row>
      <xdr:rowOff>95250</xdr:rowOff>
    </xdr:from>
    <xdr:to>
      <xdr:col>42</xdr:col>
      <xdr:colOff>552450</xdr:colOff>
      <xdr:row>29</xdr:row>
      <xdr:rowOff>133350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38100</xdr:colOff>
      <xdr:row>3</xdr:row>
      <xdr:rowOff>47625</xdr:rowOff>
    </xdr:from>
    <xdr:to>
      <xdr:col>56</xdr:col>
      <xdr:colOff>552450</xdr:colOff>
      <xdr:row>29</xdr:row>
      <xdr:rowOff>85725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3</xdr:row>
      <xdr:rowOff>19050</xdr:rowOff>
    </xdr:from>
    <xdr:to>
      <xdr:col>12</xdr:col>
      <xdr:colOff>504825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38100</xdr:colOff>
      <xdr:row>3</xdr:row>
      <xdr:rowOff>95250</xdr:rowOff>
    </xdr:from>
    <xdr:to>
      <xdr:col>26</xdr:col>
      <xdr:colOff>552450</xdr:colOff>
      <xdr:row>29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3</xdr:row>
      <xdr:rowOff>19050</xdr:rowOff>
    </xdr:from>
    <xdr:to>
      <xdr:col>29</xdr:col>
      <xdr:colOff>0</xdr:colOff>
      <xdr:row>29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</xdr:colOff>
      <xdr:row>3</xdr:row>
      <xdr:rowOff>95250</xdr:rowOff>
    </xdr:from>
    <xdr:to>
      <xdr:col>41</xdr:col>
      <xdr:colOff>552450</xdr:colOff>
      <xdr:row>29</xdr:row>
      <xdr:rowOff>133350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0</xdr:colOff>
      <xdr:row>3</xdr:row>
      <xdr:rowOff>19050</xdr:rowOff>
    </xdr:from>
    <xdr:to>
      <xdr:col>44</xdr:col>
      <xdr:colOff>0</xdr:colOff>
      <xdr:row>29</xdr:row>
      <xdr:rowOff>123825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38100</xdr:colOff>
      <xdr:row>3</xdr:row>
      <xdr:rowOff>95250</xdr:rowOff>
    </xdr:from>
    <xdr:to>
      <xdr:col>56</xdr:col>
      <xdr:colOff>552450</xdr:colOff>
      <xdr:row>29</xdr:row>
      <xdr:rowOff>133350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0</xdr:colOff>
      <xdr:row>3</xdr:row>
      <xdr:rowOff>19050</xdr:rowOff>
    </xdr:from>
    <xdr:to>
      <xdr:col>59</xdr:col>
      <xdr:colOff>0</xdr:colOff>
      <xdr:row>29</xdr:row>
      <xdr:rowOff>123825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3</xdr:row>
      <xdr:rowOff>19050</xdr:rowOff>
    </xdr:from>
    <xdr:to>
      <xdr:col>12</xdr:col>
      <xdr:colOff>504825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38100</xdr:colOff>
      <xdr:row>3</xdr:row>
      <xdr:rowOff>95250</xdr:rowOff>
    </xdr:from>
    <xdr:to>
      <xdr:col>26</xdr:col>
      <xdr:colOff>552450</xdr:colOff>
      <xdr:row>29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3</xdr:row>
      <xdr:rowOff>19050</xdr:rowOff>
    </xdr:from>
    <xdr:to>
      <xdr:col>29</xdr:col>
      <xdr:colOff>0</xdr:colOff>
      <xdr:row>29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38100</xdr:colOff>
      <xdr:row>3</xdr:row>
      <xdr:rowOff>95250</xdr:rowOff>
    </xdr:from>
    <xdr:to>
      <xdr:col>40</xdr:col>
      <xdr:colOff>552450</xdr:colOff>
      <xdr:row>29</xdr:row>
      <xdr:rowOff>133350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43</xdr:col>
      <xdr:colOff>38100</xdr:colOff>
      <xdr:row>3</xdr:row>
      <xdr:rowOff>95250</xdr:rowOff>
    </xdr:from>
    <xdr:to>
      <xdr:col>54</xdr:col>
      <xdr:colOff>552450</xdr:colOff>
      <xdr:row>29</xdr:row>
      <xdr:rowOff>133350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13</xdr:col>
      <xdr:colOff>9525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1</xdr:row>
      <xdr:rowOff>0</xdr:rowOff>
    </xdr:from>
    <xdr:to>
      <xdr:col>10</xdr:col>
      <xdr:colOff>390525</xdr:colOff>
      <xdr:row>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</xdr:row>
      <xdr:rowOff>0</xdr:rowOff>
    </xdr:from>
    <xdr:to>
      <xdr:col>10</xdr:col>
      <xdr:colOff>409575</xdr:colOff>
      <xdr:row>1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12</xdr:col>
      <xdr:colOff>0</xdr:colOff>
      <xdr:row>1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12</xdr:col>
      <xdr:colOff>0</xdr:colOff>
      <xdr:row>1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12</xdr:col>
      <xdr:colOff>0</xdr:colOff>
      <xdr:row>1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1</xdr:row>
      <xdr:rowOff>0</xdr:rowOff>
    </xdr:from>
    <xdr:to>
      <xdr:col>13</xdr:col>
      <xdr:colOff>9525</xdr:colOff>
      <xdr:row>1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11</xdr:col>
      <xdr:colOff>581025</xdr:colOff>
      <xdr:row>1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13</xdr:col>
      <xdr:colOff>9525</xdr:colOff>
      <xdr:row>1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13</xdr:col>
      <xdr:colOff>9525</xdr:colOff>
      <xdr:row>1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9525</xdr:colOff>
      <xdr:row>1</xdr:row>
      <xdr:rowOff>0</xdr:rowOff>
    </xdr:from>
    <xdr:to>
      <xdr:col>10</xdr:col>
      <xdr:colOff>409575</xdr:colOff>
      <xdr:row>1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600075</xdr:colOff>
      <xdr:row>1</xdr:row>
      <xdr:rowOff>0</xdr:rowOff>
    </xdr:from>
    <xdr:to>
      <xdr:col>10</xdr:col>
      <xdr:colOff>390525</xdr:colOff>
      <xdr:row>1</xdr:row>
      <xdr:rowOff>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400050</xdr:colOff>
      <xdr:row>1</xdr:row>
      <xdr:rowOff>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600075</xdr:colOff>
      <xdr:row>1</xdr:row>
      <xdr:rowOff>0</xdr:rowOff>
    </xdr:from>
    <xdr:to>
      <xdr:col>10</xdr:col>
      <xdr:colOff>390525</xdr:colOff>
      <xdr:row>1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600075</xdr:colOff>
      <xdr:row>1</xdr:row>
      <xdr:rowOff>0</xdr:rowOff>
    </xdr:from>
    <xdr:to>
      <xdr:col>10</xdr:col>
      <xdr:colOff>390525</xdr:colOff>
      <xdr:row>1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228600</xdr:colOff>
      <xdr:row>3</xdr:row>
      <xdr:rowOff>21852</xdr:rowOff>
    </xdr:from>
    <xdr:to>
      <xdr:col>11</xdr:col>
      <xdr:colOff>257735</xdr:colOff>
      <xdr:row>23</xdr:row>
      <xdr:rowOff>117102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78441</xdr:colOff>
      <xdr:row>26</xdr:row>
      <xdr:rowOff>142876</xdr:rowOff>
    </xdr:from>
    <xdr:to>
      <xdr:col>11</xdr:col>
      <xdr:colOff>142875</xdr:colOff>
      <xdr:row>46</xdr:row>
      <xdr:rowOff>78442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78442</xdr:colOff>
      <xdr:row>50</xdr:row>
      <xdr:rowOff>33618</xdr:rowOff>
    </xdr:from>
    <xdr:to>
      <xdr:col>11</xdr:col>
      <xdr:colOff>152401</xdr:colOff>
      <xdr:row>69</xdr:row>
      <xdr:rowOff>133350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104775</xdr:colOff>
      <xdr:row>73</xdr:row>
      <xdr:rowOff>67236</xdr:rowOff>
    </xdr:from>
    <xdr:to>
      <xdr:col>11</xdr:col>
      <xdr:colOff>246530</xdr:colOff>
      <xdr:row>93</xdr:row>
      <xdr:rowOff>95249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11206</xdr:colOff>
      <xdr:row>97</xdr:row>
      <xdr:rowOff>76200</xdr:rowOff>
    </xdr:from>
    <xdr:to>
      <xdr:col>11</xdr:col>
      <xdr:colOff>235324</xdr:colOff>
      <xdr:row>117</xdr:row>
      <xdr:rowOff>104775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44823</xdr:colOff>
      <xdr:row>121</xdr:row>
      <xdr:rowOff>123264</xdr:rowOff>
    </xdr:from>
    <xdr:to>
      <xdr:col>11</xdr:col>
      <xdr:colOff>171450</xdr:colOff>
      <xdr:row>140</xdr:row>
      <xdr:rowOff>66675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78441</xdr:colOff>
      <xdr:row>144</xdr:row>
      <xdr:rowOff>134470</xdr:rowOff>
    </xdr:from>
    <xdr:to>
      <xdr:col>11</xdr:col>
      <xdr:colOff>246529</xdr:colOff>
      <xdr:row>162</xdr:row>
      <xdr:rowOff>152399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13</xdr:col>
      <xdr:colOff>9525</xdr:colOff>
      <xdr:row>176</xdr:row>
      <xdr:rowOff>0</xdr:rowOff>
    </xdr:to>
    <xdr:graphicFrame macro="">
      <xdr:nvGraphicFramePr>
        <xdr:cNvPr id="28" name="Chart 2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19050</xdr:colOff>
      <xdr:row>176</xdr:row>
      <xdr:rowOff>0</xdr:rowOff>
    </xdr:from>
    <xdr:to>
      <xdr:col>12</xdr:col>
      <xdr:colOff>0</xdr:colOff>
      <xdr:row>176</xdr:row>
      <xdr:rowOff>0</xdr:rowOff>
    </xdr:to>
    <xdr:graphicFrame macro="">
      <xdr:nvGraphicFramePr>
        <xdr:cNvPr id="29" name="Chart 2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176</xdr:row>
      <xdr:rowOff>0</xdr:rowOff>
    </xdr:from>
    <xdr:to>
      <xdr:col>13</xdr:col>
      <xdr:colOff>9525</xdr:colOff>
      <xdr:row>176</xdr:row>
      <xdr:rowOff>0</xdr:rowOff>
    </xdr:to>
    <xdr:graphicFrame macro="">
      <xdr:nvGraphicFramePr>
        <xdr:cNvPr id="3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9525</xdr:colOff>
      <xdr:row>176</xdr:row>
      <xdr:rowOff>0</xdr:rowOff>
    </xdr:from>
    <xdr:to>
      <xdr:col>11</xdr:col>
      <xdr:colOff>590550</xdr:colOff>
      <xdr:row>176</xdr:row>
      <xdr:rowOff>0</xdr:rowOff>
    </xdr:to>
    <xdr:graphicFrame macro="">
      <xdr:nvGraphicFramePr>
        <xdr:cNvPr id="31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9525</xdr:colOff>
      <xdr:row>176</xdr:row>
      <xdr:rowOff>0</xdr:rowOff>
    </xdr:from>
    <xdr:to>
      <xdr:col>12</xdr:col>
      <xdr:colOff>0</xdr:colOff>
      <xdr:row>176</xdr:row>
      <xdr:rowOff>0</xdr:rowOff>
    </xdr:to>
    <xdr:graphicFrame macro="">
      <xdr:nvGraphicFramePr>
        <xdr:cNvPr id="32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600075</xdr:colOff>
      <xdr:row>176</xdr:row>
      <xdr:rowOff>0</xdr:rowOff>
    </xdr:from>
    <xdr:to>
      <xdr:col>13</xdr:col>
      <xdr:colOff>9525</xdr:colOff>
      <xdr:row>176</xdr:row>
      <xdr:rowOff>0</xdr:rowOff>
    </xdr:to>
    <xdr:graphicFrame macro="">
      <xdr:nvGraphicFramePr>
        <xdr:cNvPr id="33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590550</xdr:colOff>
      <xdr:row>1</xdr:row>
      <xdr:rowOff>0</xdr:rowOff>
    </xdr:from>
    <xdr:to>
      <xdr:col>10</xdr:col>
      <xdr:colOff>381000</xdr:colOff>
      <xdr:row>1</xdr:row>
      <xdr:rowOff>0</xdr:rowOff>
    </xdr:to>
    <xdr:graphicFrame macro="">
      <xdr:nvGraphicFramePr>
        <xdr:cNvPr id="34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447675</xdr:colOff>
      <xdr:row>1</xdr:row>
      <xdr:rowOff>0</xdr:rowOff>
    </xdr:from>
    <xdr:to>
      <xdr:col>10</xdr:col>
      <xdr:colOff>238125</xdr:colOff>
      <xdr:row>1</xdr:row>
      <xdr:rowOff>0</xdr:rowOff>
    </xdr:to>
    <xdr:graphicFrame macro="">
      <xdr:nvGraphicFramePr>
        <xdr:cNvPr id="35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28575</xdr:colOff>
      <xdr:row>176</xdr:row>
      <xdr:rowOff>0</xdr:rowOff>
    </xdr:from>
    <xdr:to>
      <xdr:col>13</xdr:col>
      <xdr:colOff>28575</xdr:colOff>
      <xdr:row>176</xdr:row>
      <xdr:rowOff>0</xdr:rowOff>
    </xdr:to>
    <xdr:graphicFrame macro="">
      <xdr:nvGraphicFramePr>
        <xdr:cNvPr id="36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323850</xdr:colOff>
      <xdr:row>176</xdr:row>
      <xdr:rowOff>0</xdr:rowOff>
    </xdr:from>
    <xdr:to>
      <xdr:col>11</xdr:col>
      <xdr:colOff>314325</xdr:colOff>
      <xdr:row>176</xdr:row>
      <xdr:rowOff>0</xdr:rowOff>
    </xdr:to>
    <xdr:graphicFrame macro="">
      <xdr:nvGraphicFramePr>
        <xdr:cNvPr id="37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219074</xdr:colOff>
      <xdr:row>166</xdr:row>
      <xdr:rowOff>0</xdr:rowOff>
    </xdr:from>
    <xdr:to>
      <xdr:col>11</xdr:col>
      <xdr:colOff>280146</xdr:colOff>
      <xdr:row>186</xdr:row>
      <xdr:rowOff>114300</xdr:rowOff>
    </xdr:to>
    <xdr:graphicFrame macro="">
      <xdr:nvGraphicFramePr>
        <xdr:cNvPr id="3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0.37211</cdr:x>
      <cdr:y>0.41212</cdr:y>
    </cdr:from>
    <cdr:to>
      <cdr:x>0.37383</cdr:x>
      <cdr:y>0.54851</cdr:y>
    </cdr:to>
    <cdr:sp macro="" textlink="">
      <cdr:nvSpPr>
        <cdr:cNvPr id="204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477122" y="305432"/>
          <a:ext cx="11468" cy="1000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0.37767</cdr:x>
      <cdr:y>0.35404</cdr:y>
    </cdr:from>
    <cdr:to>
      <cdr:x>0.37866</cdr:x>
      <cdr:y>0.87002</cdr:y>
    </cdr:to>
    <cdr:sp macro="" textlink="">
      <cdr:nvSpPr>
        <cdr:cNvPr id="215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525547" y="262834"/>
          <a:ext cx="6582" cy="3784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0.37767</cdr:x>
      <cdr:y>0.41059</cdr:y>
    </cdr:from>
    <cdr:to>
      <cdr:x>0.37866</cdr:x>
      <cdr:y>0.50653</cdr:y>
    </cdr:to>
    <cdr:sp macro="" textlink="">
      <cdr:nvSpPr>
        <cdr:cNvPr id="225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525547" y="304315"/>
          <a:ext cx="6582" cy="703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0.42344</cdr:x>
      <cdr:y>0.2605</cdr:y>
    </cdr:from>
    <cdr:to>
      <cdr:x>0.42344</cdr:x>
      <cdr:y>0.57135</cdr:y>
    </cdr:to>
    <cdr:sp macro="" textlink="">
      <cdr:nvSpPr>
        <cdr:cNvPr id="266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0046" y="194230"/>
          <a:ext cx="0" cy="2279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lg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0.42233</cdr:x>
      <cdr:y>0.23091</cdr:y>
    </cdr:from>
    <cdr:to>
      <cdr:x>0.42233</cdr:x>
      <cdr:y>0.57635</cdr:y>
    </cdr:to>
    <cdr:sp macro="" textlink="">
      <cdr:nvSpPr>
        <cdr:cNvPr id="276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78306" y="172532"/>
          <a:ext cx="0" cy="2533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lg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0.42442</cdr:x>
      <cdr:y>0.27029</cdr:y>
    </cdr:from>
    <cdr:to>
      <cdr:x>0.42442</cdr:x>
      <cdr:y>0.57048</cdr:y>
    </cdr:to>
    <cdr:sp macro="" textlink="">
      <cdr:nvSpPr>
        <cdr:cNvPr id="307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5800" y="201409"/>
          <a:ext cx="0" cy="2201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lg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0.3918</cdr:x>
      <cdr:y>0.03323</cdr:y>
    </cdr:from>
    <cdr:to>
      <cdr:x>0.3918</cdr:x>
      <cdr:y>0.79021</cdr:y>
    </cdr:to>
    <cdr:sp macro="" textlink="">
      <cdr:nvSpPr>
        <cdr:cNvPr id="2017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2605700" y="132305"/>
          <a:ext cx="0" cy="29417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587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0.31368</cdr:x>
      <cdr:y>0</cdr:y>
    </cdr:from>
    <cdr:to>
      <cdr:x>0.54425</cdr:x>
      <cdr:y>1</cdr:y>
    </cdr:to>
    <cdr:sp macro="" textlink="">
      <cdr:nvSpPr>
        <cdr:cNvPr id="2017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6046" y="0"/>
          <a:ext cx="1533305" cy="200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none" lIns="27432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Actual           Scenario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57150</xdr:rowOff>
    </xdr:from>
    <xdr:to>
      <xdr:col>11</xdr:col>
      <xdr:colOff>514350</xdr:colOff>
      <xdr:row>23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47624</xdr:colOff>
      <xdr:row>27</xdr:row>
      <xdr:rowOff>47625</xdr:rowOff>
    </xdr:from>
    <xdr:to>
      <xdr:col>11</xdr:col>
      <xdr:colOff>523875</xdr:colOff>
      <xdr:row>48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51</xdr:row>
      <xdr:rowOff>57150</xdr:rowOff>
    </xdr:from>
    <xdr:to>
      <xdr:col>11</xdr:col>
      <xdr:colOff>552450</xdr:colOff>
      <xdr:row>72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38100</xdr:rowOff>
    </xdr:from>
    <xdr:to>
      <xdr:col>11</xdr:col>
      <xdr:colOff>552450</xdr:colOff>
      <xdr:row>23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11</xdr:col>
      <xdr:colOff>523875</xdr:colOff>
      <xdr:row>47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50</xdr:row>
      <xdr:rowOff>180974</xdr:rowOff>
    </xdr:from>
    <xdr:to>
      <xdr:col>11</xdr:col>
      <xdr:colOff>514350</xdr:colOff>
      <xdr:row>71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504825</xdr:colOff>
      <xdr:row>23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27</xdr:row>
      <xdr:rowOff>0</xdr:rowOff>
    </xdr:from>
    <xdr:to>
      <xdr:col>11</xdr:col>
      <xdr:colOff>523875</xdr:colOff>
      <xdr:row>47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57150</xdr:colOff>
      <xdr:row>51</xdr:row>
      <xdr:rowOff>123824</xdr:rowOff>
    </xdr:from>
    <xdr:to>
      <xdr:col>11</xdr:col>
      <xdr:colOff>542925</xdr:colOff>
      <xdr:row>71</xdr:row>
      <xdr:rowOff>95249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</xdr:row>
      <xdr:rowOff>95250</xdr:rowOff>
    </xdr:from>
    <xdr:to>
      <xdr:col>11</xdr:col>
      <xdr:colOff>542925</xdr:colOff>
      <xdr:row>22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26</xdr:row>
      <xdr:rowOff>19050</xdr:rowOff>
    </xdr:from>
    <xdr:to>
      <xdr:col>11</xdr:col>
      <xdr:colOff>552450</xdr:colOff>
      <xdr:row>47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50</xdr:row>
      <xdr:rowOff>161925</xdr:rowOff>
    </xdr:from>
    <xdr:to>
      <xdr:col>11</xdr:col>
      <xdr:colOff>542925</xdr:colOff>
      <xdr:row>71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0.39625</cdr:x>
      <cdr:y>0.03965</cdr:y>
    </cdr:from>
    <cdr:to>
      <cdr:x>0.39625</cdr:x>
      <cdr:y>0.8021</cdr:y>
    </cdr:to>
    <cdr:sp macro="" textlink="">
      <cdr:nvSpPr>
        <cdr:cNvPr id="2058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2588110" y="156147"/>
          <a:ext cx="0" cy="29412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587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0.32677</cdr:x>
      <cdr:y>0</cdr:y>
    </cdr:from>
    <cdr:to>
      <cdr:x>0.48206</cdr:x>
      <cdr:y>1</cdr:y>
    </cdr:to>
    <cdr:sp macro="" textlink="">
      <cdr:nvSpPr>
        <cdr:cNvPr id="2058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51253" y="0"/>
          <a:ext cx="1022396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Actual           Scenario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0.26913</cdr:x>
      <cdr:y>0.09213</cdr:y>
    </cdr:from>
    <cdr:to>
      <cdr:x>0.26913</cdr:x>
      <cdr:y>0.70597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713620" y="395918"/>
          <a:ext cx="0" cy="21469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0.31244</cdr:x>
      <cdr:y>0.10281</cdr:y>
    </cdr:from>
    <cdr:to>
      <cdr:x>0.31244</cdr:x>
      <cdr:y>0.71519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713620" y="395918"/>
          <a:ext cx="0" cy="21469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0.40729</cdr:x>
      <cdr:y>0.16892</cdr:y>
    </cdr:from>
    <cdr:to>
      <cdr:x>0.6642</cdr:x>
      <cdr:y>0.1787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24134" y="127062"/>
          <a:ext cx="169641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Actual              Forecast   </a:t>
          </a:r>
        </a:p>
      </cdr:txBody>
    </cdr:sp>
  </cdr:relSizeAnchor>
  <cdr:relSizeAnchor xmlns:cdr="http://schemas.openxmlformats.org/drawingml/2006/chartDrawing">
    <cdr:from>
      <cdr:x>0.48471</cdr:x>
      <cdr:y>0.16892</cdr:y>
    </cdr:from>
    <cdr:to>
      <cdr:x>0.48545</cdr:x>
      <cdr:y>0.25984</cdr:y>
    </cdr:to>
    <cdr:sp macro="" textlink="">
      <cdr:nvSpPr>
        <cdr:cNvPr id="1638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237348" y="127062"/>
          <a:ext cx="3301" cy="66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0.40088</cdr:x>
      <cdr:y>0.14281</cdr:y>
    </cdr:from>
    <cdr:to>
      <cdr:x>0.56508</cdr:x>
      <cdr:y>0.1526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86179" y="107917"/>
          <a:ext cx="108253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Actual              Forecast   </a:t>
          </a:r>
        </a:p>
      </cdr:txBody>
    </cdr:sp>
  </cdr:relSizeAnchor>
  <cdr:relSizeAnchor xmlns:cdr="http://schemas.openxmlformats.org/drawingml/2006/chartDrawing">
    <cdr:from>
      <cdr:x>0.47953</cdr:x>
      <cdr:y>0.14281</cdr:y>
    </cdr:from>
    <cdr:to>
      <cdr:x>0.48101</cdr:x>
      <cdr:y>0.2394</cdr:y>
    </cdr:to>
    <cdr:sp macro="" textlink="">
      <cdr:nvSpPr>
        <cdr:cNvPr id="1741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202694" y="107917"/>
          <a:ext cx="13202" cy="70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0.40312</cdr:x>
      <cdr:y>0.15586</cdr:y>
    </cdr:from>
    <cdr:to>
      <cdr:x>0.56878</cdr:x>
      <cdr:y>0.16565</cdr:y>
    </cdr:to>
    <cdr:sp macro="" textlink="">
      <cdr:nvSpPr>
        <cdr:cNvPr id="18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82453" y="117489"/>
          <a:ext cx="1089412" cy="71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Actual              Forecast   </a:t>
          </a:r>
        </a:p>
      </cdr:txBody>
    </cdr:sp>
  </cdr:relSizeAnchor>
  <cdr:relSizeAnchor xmlns:cdr="http://schemas.openxmlformats.org/drawingml/2006/chartDrawing">
    <cdr:from>
      <cdr:x>0.48225</cdr:x>
      <cdr:y>0.15586</cdr:y>
    </cdr:from>
    <cdr:to>
      <cdr:x>0.48397</cdr:x>
      <cdr:y>0.25158</cdr:y>
    </cdr:to>
    <cdr:sp macro="" textlink="">
      <cdr:nvSpPr>
        <cdr:cNvPr id="18434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200908" y="117489"/>
          <a:ext cx="14766" cy="702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prstDash val="dash"/>
          <a:round/>
          <a:headEnd/>
          <a:tailEnd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3\1_Elements\Onshore\Onshore%20201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ptx/Users/x929209/Desktop/BUB%20220911/Testlifecycl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Nuon\NWEuropeanPriceProjections_4102356_P02\Analysis\EuroGasModelJune06-Nuonv0_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corporg.net\ngdfs\Information\Forecasts\Ten%20Year%20Forecasts\2009\2009%20Supply%20Forecast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ationalgrid.com/NR/rdonlyres/55C1A985-CFFF-4772-A636-FCDDC12C130E/47851/2011%20Supply%20Forecast%20Slow%20Progression%20v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2\UKCS\playground%20Master%20v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1_wrk$\Information\Forecasts\Ten%20Year%20Forecasts\2012\UKCS\playground%20Master%20v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2.uk.corporg.net\home29_wrk$\THRI05\TEAMDATA\TMF\NTSshare\10YS\10ys2012\Chapter%202%20charts%20and%20tables%20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Documents%20and%20Settings\Chris.Thompson.000\Local%20Settings\Temporary%20Internet%20Files\OLK82\Chapter%202%20charts%20and%20tables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29_wrk$\Documents%20and%20Settings\Chris.Thompson.000\Local%20Settings\Temporary%20Internet%20Files\OLK82\Chapter%202%20charts%20and%20tables%20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HQFS10\NGTDFS$\Documents%20and%20Settings\simon.n.durk\Local%20Settings\Temporary%20Internet%20Files\OLKAA\NG_material\Renewables_Model_2008_Ma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1_wrk$\Information\Forecasts\Ten%20Year%20Forecasts\2013\1_Elements\Onshore\Onshore%20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corporg.net\ngdfs\Shared\THRI05\Teamdata\TMF\Forecasting\Scenarios\Grid2030\FutureGrid%20main%20workbook%20v2.3_Gone%20Green%20RES%2020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ptx/sites/AssetMgt/Gas/GNI/NetWrkDesign/TYS_2013/Chapter%202%20-%20All%20Chart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ife.mcnally\AppData\Roaming\Microsoft\Excel\Chapter%203%20-%20All%20Charts%20(version%201).xlsb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2\Master%20Scenario%20Charts%20G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2\Master%20Scenario%20Charts%20A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Mapping_Inf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HQFS10\NGTDFS$\Mapping_Inf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corporg.net\ngdfs\Information\UK_Supplies\Sup_Plan\2002\Supply_Raw_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2.uk.corporg.net\home6_wrk$\Commercial-Electricity%20Demand%20&amp;%20Generation\Economy%20&amp;%20Electricity%20Demand\Electricity%20Demand\WEEK24\GB%202009%20SYS\SYS09%20Chapter%202%20v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6_wrk$\Commercial-Electricity%20Demand%20&amp;%20Generation\Economy%20&amp;%20Electricity%20Demand\Electricity%20Demand\WEEK24\GB%202009%20SYS\SYS09%20Chapter%202%20v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Information\Forecasts\Ten%20Year%20Forecasts\2013\1_Elements\UKCS\UKCS%20Foreca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1.uk.corporg.net\Home1_wrk$\Information\Forecasts\Ten%20Year%20Forecasts\2013\1_Elements\UKCS\UKCS%20Foreca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shore"/>
      <sheetName val="CBM_2013"/>
      <sheetName val="Bio_2013"/>
      <sheetName val="Shale_2013"/>
      <sheetName val="Shale Data"/>
    </sheetNames>
    <sheetDataSet>
      <sheetData sheetId="0"/>
      <sheetData sheetId="1" refreshError="1"/>
      <sheetData sheetId="2" refreshError="1"/>
      <sheetData sheetId="3" refreshError="1"/>
      <sheetData sheetId="4">
        <row r="24">
          <cell r="C24" t="str">
            <v>mcm/d</v>
          </cell>
        </row>
        <row r="25">
          <cell r="B25" t="str">
            <v>Year of Operation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 t="str">
            <v>Average</v>
          </cell>
        </row>
        <row r="26">
          <cell r="B26">
            <v>1</v>
          </cell>
          <cell r="C26">
            <v>4.0745205479452061E-2</v>
          </cell>
          <cell r="D26">
            <v>0.15434794520547945</v>
          </cell>
          <cell r="E26">
            <v>0.1058228310502283</v>
          </cell>
          <cell r="F26">
            <v>3.8347031963470321E-2</v>
          </cell>
          <cell r="G26">
            <v>6.6744292237442923E-2</v>
          </cell>
          <cell r="H26">
            <v>8.1201461187214621E-2</v>
          </cell>
        </row>
        <row r="27">
          <cell r="B27">
            <v>2</v>
          </cell>
          <cell r="C27">
            <v>2.2509589041095894E-2</v>
          </cell>
          <cell r="D27">
            <v>4.925479452054795E-2</v>
          </cell>
          <cell r="E27">
            <v>3.8794520547945202E-2</v>
          </cell>
          <cell r="F27">
            <v>1.8876712328767125E-2</v>
          </cell>
          <cell r="G27">
            <v>3.2835616438356155E-2</v>
          </cell>
          <cell r="H27">
            <v>3.245424657534246E-2</v>
          </cell>
        </row>
        <row r="28">
          <cell r="B28">
            <v>3</v>
          </cell>
          <cell r="C28">
            <v>1.4958904109589041E-2</v>
          </cell>
          <cell r="D28">
            <v>1.9506849315068495E-2</v>
          </cell>
          <cell r="E28">
            <v>2.0043835616438355E-2</v>
          </cell>
          <cell r="F28">
            <v>1.1990867579908677E-2</v>
          </cell>
          <cell r="G28">
            <v>2.1031963470319635E-2</v>
          </cell>
          <cell r="H28">
            <v>1.750648401826484E-2</v>
          </cell>
        </row>
        <row r="29">
          <cell r="B29">
            <v>4</v>
          </cell>
          <cell r="C29">
            <v>1.0827397260273973E-2</v>
          </cell>
          <cell r="D29">
            <v>9.0219178082191764E-3</v>
          </cell>
          <cell r="E29">
            <v>1.2284931506849315E-2</v>
          </cell>
          <cell r="F29">
            <v>8.4292237442922368E-3</v>
          </cell>
          <cell r="G29">
            <v>1.5237442922374429E-2</v>
          </cell>
          <cell r="H29">
            <v>1.1160182648401826E-2</v>
          </cell>
        </row>
        <row r="30">
          <cell r="B30">
            <v>5</v>
          </cell>
          <cell r="C30">
            <v>8.2630136986301377E-3</v>
          </cell>
          <cell r="D30">
            <v>4.6328767123287665E-3</v>
          </cell>
          <cell r="E30">
            <v>8.1899543378995427E-3</v>
          </cell>
          <cell r="F30">
            <v>6.4109589041095897E-3</v>
          </cell>
          <cell r="G30">
            <v>1.1803652968036531E-2</v>
          </cell>
          <cell r="H30">
            <v>7.8600913242009122E-3</v>
          </cell>
        </row>
        <row r="31">
          <cell r="B31">
            <v>6</v>
          </cell>
          <cell r="C31">
            <v>6.6958904109589035E-3</v>
          </cell>
          <cell r="D31">
            <v>2.4383561643835619E-3</v>
          </cell>
          <cell r="E31">
            <v>6.0347031963470313E-3</v>
          </cell>
          <cell r="F31">
            <v>5.1050228310502285E-3</v>
          </cell>
          <cell r="G31">
            <v>9.4429223744292232E-3</v>
          </cell>
          <cell r="H31">
            <v>5.9433789954337892E-3</v>
          </cell>
        </row>
        <row r="32">
          <cell r="B32">
            <v>7</v>
          </cell>
          <cell r="C32">
            <v>5.556164383561644E-3</v>
          </cell>
          <cell r="D32">
            <v>1.463013698630137E-3</v>
          </cell>
          <cell r="E32">
            <v>4.5260273972602743E-3</v>
          </cell>
          <cell r="F32">
            <v>4.2739726027397262E-3</v>
          </cell>
          <cell r="G32">
            <v>7.9406392694063924E-3</v>
          </cell>
          <cell r="H32">
            <v>4.7519634703196345E-3</v>
          </cell>
        </row>
        <row r="33">
          <cell r="B33">
            <v>8</v>
          </cell>
          <cell r="C33">
            <v>4.7013698630136991E-3</v>
          </cell>
          <cell r="D33">
            <v>9.7534246575342457E-4</v>
          </cell>
          <cell r="E33">
            <v>3.4484018264840186E-3</v>
          </cell>
          <cell r="F33">
            <v>3.5616438356164386E-3</v>
          </cell>
          <cell r="G33">
            <v>6.6529680365296799E-3</v>
          </cell>
          <cell r="H33">
            <v>3.8679452054794518E-3</v>
          </cell>
        </row>
        <row r="34">
          <cell r="B34">
            <v>9</v>
          </cell>
          <cell r="C34">
            <v>3.9890410958904115E-3</v>
          </cell>
          <cell r="D34">
            <v>4.8767123287671229E-4</v>
          </cell>
          <cell r="E34">
            <v>2.8018264840182646E-3</v>
          </cell>
          <cell r="F34">
            <v>3.0867579908675793E-3</v>
          </cell>
          <cell r="G34">
            <v>5.7945205479452058E-3</v>
          </cell>
          <cell r="H34">
            <v>3.2319634703196348E-3</v>
          </cell>
        </row>
        <row r="35">
          <cell r="B35">
            <v>10</v>
          </cell>
          <cell r="C35">
            <v>3.5616438356164391E-3</v>
          </cell>
          <cell r="D35">
            <v>4.8767123287671229E-4</v>
          </cell>
          <cell r="E35">
            <v>2.3707762557077625E-3</v>
          </cell>
          <cell r="F35">
            <v>2.7305936073059359E-3</v>
          </cell>
          <cell r="G35">
            <v>5.1506849315068499E-3</v>
          </cell>
          <cell r="H35">
            <v>2.8602739726027401E-3</v>
          </cell>
        </row>
        <row r="36">
          <cell r="B36">
            <v>11</v>
          </cell>
          <cell r="C36">
            <v>3.1342465753424649E-3</v>
          </cell>
          <cell r="D36">
            <v>2.4383561643835614E-4</v>
          </cell>
          <cell r="E36">
            <v>1.9397260273972601E-3</v>
          </cell>
          <cell r="F36">
            <v>2.3744292237442926E-3</v>
          </cell>
          <cell r="G36">
            <v>4.5068493150684941E-3</v>
          </cell>
          <cell r="H36">
            <v>2.4398173515981737E-3</v>
          </cell>
        </row>
        <row r="37">
          <cell r="B37">
            <v>12</v>
          </cell>
          <cell r="C37">
            <v>2.7068493150684933E-3</v>
          </cell>
          <cell r="D37">
            <v>2.4383561643835614E-4</v>
          </cell>
          <cell r="E37">
            <v>1.7242009132420093E-3</v>
          </cell>
          <cell r="F37">
            <v>2.1369863013698631E-3</v>
          </cell>
          <cell r="G37">
            <v>4.0776255707762558E-3</v>
          </cell>
          <cell r="H37">
            <v>2.1778995433789955E-3</v>
          </cell>
        </row>
        <row r="38">
          <cell r="B38">
            <v>13</v>
          </cell>
          <cell r="C38">
            <v>2.4219178082191782E-3</v>
          </cell>
          <cell r="D38">
            <v>2.4383561643835614E-4</v>
          </cell>
          <cell r="E38">
            <v>1.5086757990867578E-3</v>
          </cell>
          <cell r="F38">
            <v>1.8995433789954341E-3</v>
          </cell>
          <cell r="G38">
            <v>3.8630136986301366E-3</v>
          </cell>
          <cell r="H38">
            <v>1.9873972602739726E-3</v>
          </cell>
        </row>
        <row r="39">
          <cell r="B39">
            <v>14</v>
          </cell>
          <cell r="C39">
            <v>2.2794520547945209E-3</v>
          </cell>
          <cell r="D39">
            <v>2.4383561643835614E-4</v>
          </cell>
          <cell r="E39">
            <v>1.2931506849315065E-3</v>
          </cell>
          <cell r="F39">
            <v>1.7808219178082193E-3</v>
          </cell>
          <cell r="G39">
            <v>3.4337899543379E-3</v>
          </cell>
          <cell r="H39">
            <v>1.8062100456621006E-3</v>
          </cell>
        </row>
        <row r="40">
          <cell r="B40">
            <v>15</v>
          </cell>
          <cell r="C40">
            <v>1.9945205479452058E-3</v>
          </cell>
          <cell r="D40">
            <v>2.4383561643835614E-4</v>
          </cell>
          <cell r="E40">
            <v>1.0776255707762557E-3</v>
          </cell>
          <cell r="F40">
            <v>1.5433789954337896E-3</v>
          </cell>
          <cell r="G40">
            <v>3.2191780821917808E-3</v>
          </cell>
          <cell r="H40">
            <v>1.6157077625570775E-3</v>
          </cell>
        </row>
        <row r="41">
          <cell r="B41">
            <v>16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B42">
            <v>17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75">
          <cell r="C75" t="str">
            <v>mcm/d</v>
          </cell>
        </row>
        <row r="76">
          <cell r="B76" t="str">
            <v>Year of Operation</v>
          </cell>
          <cell r="D76" t="str">
            <v>Haynesville</v>
          </cell>
        </row>
        <row r="77">
          <cell r="B77">
            <v>1</v>
          </cell>
          <cell r="D77">
            <v>18.521753424657533</v>
          </cell>
        </row>
        <row r="78">
          <cell r="B78">
            <v>2</v>
          </cell>
          <cell r="D78">
            <v>5.9105753424657541</v>
          </cell>
        </row>
        <row r="79">
          <cell r="B79">
            <v>3</v>
          </cell>
          <cell r="D79">
            <v>2.3408219178082192</v>
          </cell>
        </row>
        <row r="80">
          <cell r="B80">
            <v>4</v>
          </cell>
          <cell r="D80">
            <v>1.0826301369863012</v>
          </cell>
        </row>
        <row r="81">
          <cell r="B81">
            <v>5</v>
          </cell>
          <cell r="D81">
            <v>0.55594520547945203</v>
          </cell>
        </row>
        <row r="82">
          <cell r="B82">
            <v>6</v>
          </cell>
          <cell r="D82">
            <v>0.29260273972602741</v>
          </cell>
        </row>
        <row r="83">
          <cell r="B83">
            <v>7</v>
          </cell>
          <cell r="D83">
            <v>0.17556164383561643</v>
          </cell>
        </row>
        <row r="84">
          <cell r="B84">
            <v>8</v>
          </cell>
          <cell r="D84">
            <v>0.11704109589041095</v>
          </cell>
        </row>
        <row r="85">
          <cell r="B85">
            <v>9</v>
          </cell>
          <cell r="D85">
            <v>5.8520547945205476E-2</v>
          </cell>
        </row>
        <row r="86">
          <cell r="B86">
            <v>10</v>
          </cell>
          <cell r="D86">
            <v>5.8520547945205476E-2</v>
          </cell>
        </row>
        <row r="87">
          <cell r="B87">
            <v>11</v>
          </cell>
          <cell r="D87">
            <v>2.9260273972602738E-2</v>
          </cell>
        </row>
        <row r="88">
          <cell r="B88">
            <v>12</v>
          </cell>
          <cell r="D88">
            <v>2.9260273972602738E-2</v>
          </cell>
        </row>
        <row r="89">
          <cell r="B89">
            <v>13</v>
          </cell>
          <cell r="D89">
            <v>2.9260273972602738E-2</v>
          </cell>
        </row>
        <row r="90">
          <cell r="B90">
            <v>14</v>
          </cell>
          <cell r="D90">
            <v>2.9260273972602738E-2</v>
          </cell>
        </row>
        <row r="91">
          <cell r="B91">
            <v>15</v>
          </cell>
          <cell r="D91">
            <v>2.9260273972602738E-2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Inputs&gt;"/>
      <sheetName val="General"/>
      <sheetName val="EconomicInfo"/>
      <sheetName val="NuonExchRates"/>
      <sheetName val="Conversion"/>
      <sheetName val="GasPrices"/>
      <sheetName val="Oil_Inputs"/>
      <sheetName val="Costs&gt;"/>
      <sheetName val=" Costs"/>
      <sheetName val="OilIndexation"/>
      <sheetName val="C-OilGasPrices"/>
      <sheetName val="Supply+Demand&gt;"/>
      <sheetName val="Annual Demand"/>
      <sheetName val="C-HistoricDemand"/>
      <sheetName val="MonthlyDemand"/>
      <sheetName val="C-DemandSplit"/>
      <sheetName val="C-DemandAnnual"/>
      <sheetName val="C-DemandMonthly"/>
      <sheetName val="Capacities&gt;"/>
      <sheetName val="IndProdProfile"/>
      <sheetName val="C-ProdnProfile"/>
      <sheetName val="Ind_Production"/>
      <sheetName val="C-IndProdn"/>
      <sheetName val="ExistingContracts"/>
      <sheetName val="NewContracts"/>
      <sheetName val="TotalContracts"/>
      <sheetName val="C-InterconFlows"/>
      <sheetName val="IUKFlows"/>
      <sheetName val="cIUKFlows"/>
      <sheetName val="LNGSupply"/>
      <sheetName val="PipelineCap"/>
      <sheetName val="LNGCap"/>
      <sheetName val="Storage"/>
      <sheetName val="Cap.Sum"/>
      <sheetName val="CapTables"/>
      <sheetName val="Calcs&gt;"/>
      <sheetName val="MeritOrder"/>
      <sheetName val="Outputs&gt;"/>
      <sheetName val="MonthlyOutputs"/>
      <sheetName val="AnnualOutputs"/>
      <sheetName val="C-Price"/>
      <sheetName val="Marginal Player"/>
      <sheetName val="C-Storage"/>
      <sheetName val="C-CapDem"/>
      <sheetName val="C-CapDem (2)"/>
      <sheetName val="C-SupplyDem(A)"/>
      <sheetName val="C-SupplyDem.(M)"/>
      <sheetName val="C-SupplySimple"/>
      <sheetName val="C-Supply(All)_M"/>
      <sheetName val="C-Supply(All)_Y"/>
      <sheetName val="Scenarios&gt;"/>
      <sheetName val="Scenarios"/>
      <sheetName val="Outputs"/>
      <sheetName val="Prices"/>
      <sheetName val="C-Prices(M)"/>
      <sheetName val="C-Prices(A)"/>
      <sheetName val="C-PricesComp"/>
      <sheetName val="C-PricesComp (2)"/>
      <sheetName val="C-MktPrice(M)"/>
      <sheetName val="C-Prices(Nom)"/>
      <sheetName val="DeliveredPrices"/>
      <sheetName val="C-Prices(Nom) (2)"/>
      <sheetName val="Supply Curve&gt;"/>
      <sheetName val="SupplyCurve"/>
      <sheetName val="C-SupplyCurv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>
        <row r="46">
          <cell r="F46">
            <v>2001</v>
          </cell>
          <cell r="G46">
            <v>2002</v>
          </cell>
          <cell r="H46">
            <v>2003</v>
          </cell>
          <cell r="I46">
            <v>2004</v>
          </cell>
          <cell r="J46">
            <v>2005</v>
          </cell>
          <cell r="K46">
            <v>2006</v>
          </cell>
          <cell r="L46">
            <v>2007</v>
          </cell>
          <cell r="M46">
            <v>2008</v>
          </cell>
          <cell r="N46">
            <v>2009</v>
          </cell>
          <cell r="O46">
            <v>2010</v>
          </cell>
          <cell r="P46">
            <v>2011</v>
          </cell>
          <cell r="Q46">
            <v>2012</v>
          </cell>
          <cell r="R46">
            <v>2013</v>
          </cell>
          <cell r="S46">
            <v>2014</v>
          </cell>
          <cell r="T46">
            <v>2015</v>
          </cell>
          <cell r="U46">
            <v>2016</v>
          </cell>
          <cell r="V46">
            <v>2017</v>
          </cell>
          <cell r="W46">
            <v>2018</v>
          </cell>
          <cell r="X46">
            <v>2019</v>
          </cell>
          <cell r="Y46">
            <v>2020</v>
          </cell>
          <cell r="Z46">
            <v>2021</v>
          </cell>
          <cell r="AA46">
            <v>2022</v>
          </cell>
          <cell r="AB46">
            <v>2023</v>
          </cell>
          <cell r="AC46">
            <v>2024</v>
          </cell>
          <cell r="AD46">
            <v>2025</v>
          </cell>
        </row>
        <row r="67">
          <cell r="B67" t="str">
            <v>Benelux_Ind High</v>
          </cell>
          <cell r="D67" t="str">
            <v>High</v>
          </cell>
          <cell r="F67">
            <v>77.784999999999997</v>
          </cell>
          <cell r="G67">
            <v>75.775999999999996</v>
          </cell>
          <cell r="H67">
            <v>73.128</v>
          </cell>
          <cell r="I67">
            <v>85.983000000000004</v>
          </cell>
          <cell r="J67">
            <v>85.983000000000004</v>
          </cell>
          <cell r="K67">
            <v>85.983000000000004</v>
          </cell>
          <cell r="L67">
            <v>85.983000000000004</v>
          </cell>
          <cell r="M67">
            <v>85.983000000000004</v>
          </cell>
          <cell r="N67">
            <v>85.983000000000004</v>
          </cell>
          <cell r="O67">
            <v>85.983000000000004</v>
          </cell>
          <cell r="P67">
            <v>85.983000000000004</v>
          </cell>
          <cell r="Q67">
            <v>85.983000000000004</v>
          </cell>
          <cell r="R67">
            <v>85.983000000000004</v>
          </cell>
          <cell r="S67">
            <v>85.983000000000004</v>
          </cell>
          <cell r="T67">
            <v>85.983000000000004</v>
          </cell>
          <cell r="U67">
            <v>85.983000000000004</v>
          </cell>
          <cell r="V67">
            <v>85.983000000000004</v>
          </cell>
          <cell r="W67">
            <v>85.983000000000004</v>
          </cell>
          <cell r="X67">
            <v>85.983000000000004</v>
          </cell>
          <cell r="Y67">
            <v>85.983000000000004</v>
          </cell>
          <cell r="Z67">
            <v>85.983000000000004</v>
          </cell>
          <cell r="AA67">
            <v>85.983000000000004</v>
          </cell>
          <cell r="AB67">
            <v>85.983000000000004</v>
          </cell>
          <cell r="AC67">
            <v>85.983000000000004</v>
          </cell>
          <cell r="AD67">
            <v>85.983000000000004</v>
          </cell>
        </row>
        <row r="68">
          <cell r="B68" t="str">
            <v>Benelux_Ind Central</v>
          </cell>
          <cell r="C68" t="str">
            <v>Benelux_Ind</v>
          </cell>
          <cell r="D68" t="str">
            <v>Central</v>
          </cell>
          <cell r="F68">
            <v>77.784999999999997</v>
          </cell>
          <cell r="G68">
            <v>75.775999999999996</v>
          </cell>
          <cell r="H68">
            <v>73.128</v>
          </cell>
          <cell r="I68">
            <v>85.983000000000004</v>
          </cell>
          <cell r="J68">
            <v>85.983000000000004</v>
          </cell>
          <cell r="K68">
            <v>85.983000000000004</v>
          </cell>
          <cell r="L68">
            <v>85.983000000000004</v>
          </cell>
          <cell r="M68">
            <v>85.983000000000004</v>
          </cell>
          <cell r="N68">
            <v>85.983000000000004</v>
          </cell>
          <cell r="O68">
            <v>85.983000000000004</v>
          </cell>
          <cell r="P68">
            <v>85.983000000000004</v>
          </cell>
          <cell r="Q68">
            <v>85.983000000000004</v>
          </cell>
          <cell r="R68">
            <v>85.983000000000004</v>
          </cell>
          <cell r="S68">
            <v>85.983000000000004</v>
          </cell>
          <cell r="T68">
            <v>85.983000000000004</v>
          </cell>
          <cell r="U68">
            <v>85.983000000000004</v>
          </cell>
          <cell r="V68">
            <v>85.983000000000004</v>
          </cell>
          <cell r="W68">
            <v>85.983000000000004</v>
          </cell>
          <cell r="X68">
            <v>85.983000000000004</v>
          </cell>
          <cell r="Y68">
            <v>85.983000000000004</v>
          </cell>
          <cell r="Z68">
            <v>85.983000000000004</v>
          </cell>
          <cell r="AA68">
            <v>85.983000000000004</v>
          </cell>
          <cell r="AB68">
            <v>85.983000000000004</v>
          </cell>
          <cell r="AC68">
            <v>85.983000000000004</v>
          </cell>
          <cell r="AD68">
            <v>85.983000000000004</v>
          </cell>
        </row>
        <row r="69">
          <cell r="B69" t="str">
            <v>Benelux_Ind Low</v>
          </cell>
          <cell r="D69" t="str">
            <v>Low</v>
          </cell>
          <cell r="F69">
            <v>77.784999999999997</v>
          </cell>
          <cell r="G69">
            <v>75.775999999999996</v>
          </cell>
          <cell r="H69">
            <v>73.128</v>
          </cell>
          <cell r="I69">
            <v>85.983000000000004</v>
          </cell>
          <cell r="J69">
            <v>85.123170000000002</v>
          </cell>
          <cell r="K69">
            <v>84.271938300000002</v>
          </cell>
          <cell r="L69">
            <v>83.429218917</v>
          </cell>
          <cell r="M69">
            <v>82.59492672783</v>
          </cell>
          <cell r="N69">
            <v>81.768977460551696</v>
          </cell>
          <cell r="O69">
            <v>80.951287685946184</v>
          </cell>
          <cell r="P69">
            <v>80.141774809086726</v>
          </cell>
          <cell r="Q69">
            <v>79.340357060995856</v>
          </cell>
          <cell r="R69">
            <v>78.546953490385903</v>
          </cell>
          <cell r="S69">
            <v>77.761483955482049</v>
          </cell>
          <cell r="T69">
            <v>76.983869115927234</v>
          </cell>
          <cell r="U69">
            <v>76.214030424767955</v>
          </cell>
          <cell r="V69">
            <v>75.451890120520275</v>
          </cell>
          <cell r="W69">
            <v>74.697371219315073</v>
          </cell>
          <cell r="X69">
            <v>73.95039750712192</v>
          </cell>
          <cell r="Y69">
            <v>73.210893532050704</v>
          </cell>
          <cell r="Z69">
            <v>72.478784596730193</v>
          </cell>
          <cell r="AA69">
            <v>71.753996750762894</v>
          </cell>
          <cell r="AB69">
            <v>71.036456783255261</v>
          </cell>
          <cell r="AC69">
            <v>70.326092215422705</v>
          </cell>
          <cell r="AD69">
            <v>69.622831293268476</v>
          </cell>
        </row>
        <row r="71">
          <cell r="B71" t="str">
            <v>France_Ind High</v>
          </cell>
          <cell r="D71" t="str">
            <v>High</v>
          </cell>
          <cell r="F71">
            <v>1.8640000000000001</v>
          </cell>
          <cell r="G71">
            <v>1.778</v>
          </cell>
          <cell r="H71">
            <v>1.583</v>
          </cell>
          <cell r="I71">
            <v>1.39</v>
          </cell>
          <cell r="J71">
            <v>1.1511844113195029</v>
          </cell>
          <cell r="K71">
            <v>0.9209475290556024</v>
          </cell>
          <cell r="L71">
            <v>0.55256851743336144</v>
          </cell>
          <cell r="M71">
            <v>0.22102740697334458</v>
          </cell>
          <cell r="N71">
            <v>4.4205481394668907E-2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B72" t="str">
            <v>France_Ind Central</v>
          </cell>
          <cell r="C72" t="str">
            <v>France_Ind</v>
          </cell>
          <cell r="D72" t="str">
            <v>Central</v>
          </cell>
          <cell r="F72">
            <v>1.8640000000000001</v>
          </cell>
          <cell r="G72">
            <v>1.778</v>
          </cell>
          <cell r="H72">
            <v>1.583</v>
          </cell>
          <cell r="I72">
            <v>1.39</v>
          </cell>
          <cell r="J72">
            <v>1.1372844113195029</v>
          </cell>
          <cell r="K72">
            <v>0.90982752905560238</v>
          </cell>
          <cell r="L72">
            <v>0.54589651743336143</v>
          </cell>
          <cell r="M72">
            <v>0.21835860697334458</v>
          </cell>
          <cell r="N72">
            <v>4.3671721394668905E-2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B73" t="str">
            <v>France_Ind Low</v>
          </cell>
          <cell r="D73" t="str">
            <v>Low</v>
          </cell>
          <cell r="F73">
            <v>1.8640000000000001</v>
          </cell>
          <cell r="G73">
            <v>1.778</v>
          </cell>
          <cell r="H73">
            <v>1.583</v>
          </cell>
          <cell r="I73">
            <v>1.39</v>
          </cell>
          <cell r="J73">
            <v>1.1233844113195028</v>
          </cell>
          <cell r="K73">
            <v>0.89870752905560236</v>
          </cell>
          <cell r="L73">
            <v>0.53922451743336142</v>
          </cell>
          <cell r="M73">
            <v>0.21568980697334458</v>
          </cell>
          <cell r="N73">
            <v>4.3137961394668904E-2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5">
          <cell r="B75" t="str">
            <v>Germany_Ind High</v>
          </cell>
          <cell r="D75" t="str">
            <v>High</v>
          </cell>
          <cell r="F75">
            <v>22.231999999999999</v>
          </cell>
          <cell r="G75">
            <v>22.31</v>
          </cell>
          <cell r="H75">
            <v>22.216999999999999</v>
          </cell>
          <cell r="I75">
            <v>20.558</v>
          </cell>
          <cell r="J75">
            <v>20.441363089400603</v>
          </cell>
          <cell r="K75">
            <v>20.176707692227893</v>
          </cell>
          <cell r="L75">
            <v>19.915478802326067</v>
          </cell>
          <cell r="M75">
            <v>19.657632056526257</v>
          </cell>
          <cell r="N75">
            <v>19.403123666031856</v>
          </cell>
          <cell r="O75">
            <v>19.151910408982104</v>
          </cell>
          <cell r="P75">
            <v>18.991919606619057</v>
          </cell>
          <cell r="Q75">
            <v>18.833265331855298</v>
          </cell>
          <cell r="R75">
            <v>18.675936419636358</v>
          </cell>
          <cell r="S75">
            <v>18.519921798178146</v>
          </cell>
          <cell r="T75">
            <v>18.365210488187795</v>
          </cell>
          <cell r="U75">
            <v>18.143944934584539</v>
          </cell>
          <cell r="V75">
            <v>17.925345206414804</v>
          </cell>
          <cell r="W75">
            <v>17.709379185596372</v>
          </cell>
          <cell r="X75">
            <v>17.496015141008304</v>
          </cell>
          <cell r="Y75">
            <v>17.285221723828791</v>
          </cell>
          <cell r="Z75">
            <v>16.901555710289415</v>
          </cell>
          <cell r="AA75">
            <v>16.526405619328127</v>
          </cell>
          <cell r="AB75">
            <v>16.159582429934993</v>
          </cell>
          <cell r="AC75">
            <v>15.800901316645762</v>
          </cell>
          <cell r="AD75">
            <v>15.45018155641675</v>
          </cell>
        </row>
        <row r="76">
          <cell r="B76" t="str">
            <v>Germany_Ind Central</v>
          </cell>
          <cell r="C76" t="str">
            <v>Germany_Ind</v>
          </cell>
          <cell r="D76" t="str">
            <v>Central</v>
          </cell>
          <cell r="F76">
            <v>22.231999999999999</v>
          </cell>
          <cell r="G76">
            <v>22.31</v>
          </cell>
          <cell r="H76">
            <v>22.216999999999999</v>
          </cell>
          <cell r="I76">
            <v>20.558</v>
          </cell>
          <cell r="J76">
            <v>20.235783089400602</v>
          </cell>
          <cell r="K76">
            <v>19.771431516347437</v>
          </cell>
          <cell r="L76">
            <v>19.317735443130594</v>
          </cell>
          <cell r="M76">
            <v>18.874450357437958</v>
          </cell>
          <cell r="N76">
            <v>18.441337357794229</v>
          </cell>
          <cell r="O76">
            <v>18.018163024808757</v>
          </cell>
          <cell r="P76">
            <v>17.687461665829304</v>
          </cell>
          <cell r="Q76">
            <v>17.362829926082416</v>
          </cell>
          <cell r="R76">
            <v>17.044156405125886</v>
          </cell>
          <cell r="S76">
            <v>16.731331747136462</v>
          </cell>
          <cell r="T76">
            <v>16.424248603383365</v>
          </cell>
          <cell r="U76">
            <v>16.06212543081547</v>
          </cell>
          <cell r="V76">
            <v>15.707986379486682</v>
          </cell>
          <cell r="W76">
            <v>15.361655414840833</v>
          </cell>
          <cell r="X76">
            <v>15.022960383546007</v>
          </cell>
          <cell r="Y76">
            <v>14.691732927920986</v>
          </cell>
          <cell r="Z76">
            <v>14.218715147371888</v>
          </cell>
          <cell r="AA76">
            <v>13.76092673573477</v>
          </cell>
          <cell r="AB76">
            <v>13.31787736540041</v>
          </cell>
          <cell r="AC76">
            <v>12.889092495438973</v>
          </cell>
          <cell r="AD76">
            <v>12.47411286332914</v>
          </cell>
        </row>
        <row r="77">
          <cell r="B77" t="str">
            <v>Germany_Ind Low</v>
          </cell>
          <cell r="D77" t="str">
            <v>Low</v>
          </cell>
          <cell r="F77">
            <v>22.231999999999999</v>
          </cell>
          <cell r="G77">
            <v>22.31</v>
          </cell>
          <cell r="H77">
            <v>22.216999999999999</v>
          </cell>
          <cell r="I77">
            <v>20.558</v>
          </cell>
          <cell r="J77">
            <v>20.030203089400601</v>
          </cell>
          <cell r="K77">
            <v>19.370266940466983</v>
          </cell>
          <cell r="L77">
            <v>18.732073742352462</v>
          </cell>
          <cell r="M77">
            <v>18.114907128919061</v>
          </cell>
          <cell r="N77">
            <v>17.518074336181424</v>
          </cell>
          <cell r="O77">
            <v>16.940905424685464</v>
          </cell>
          <cell r="P77">
            <v>16.460566757992986</v>
          </cell>
          <cell r="Q77">
            <v>15.993847507083546</v>
          </cell>
          <cell r="R77">
            <v>15.540361510069429</v>
          </cell>
          <cell r="S77">
            <v>15.099733554211252</v>
          </cell>
          <cell r="T77">
            <v>14.671599065468234</v>
          </cell>
          <cell r="U77">
            <v>14.201402462182234</v>
          </cell>
          <cell r="V77">
            <v>13.746274757981817</v>
          </cell>
          <cell r="W77">
            <v>13.305733023560256</v>
          </cell>
          <cell r="X77">
            <v>12.879309806568623</v>
          </cell>
          <cell r="Y77">
            <v>12.466552635608991</v>
          </cell>
          <cell r="Z77">
            <v>11.940511649480728</v>
          </cell>
          <cell r="AA77">
            <v>11.436667587167344</v>
          </cell>
          <cell r="AB77">
            <v>10.954083823120952</v>
          </cell>
          <cell r="AC77">
            <v>10.491863253820423</v>
          </cell>
          <cell r="AD77">
            <v>10.049146630092553</v>
          </cell>
        </row>
        <row r="79">
          <cell r="B79" t="str">
            <v>Denmark_Ind High</v>
          </cell>
          <cell r="D79" t="str">
            <v>High</v>
          </cell>
          <cell r="F79">
            <v>8.3819999999999997</v>
          </cell>
          <cell r="G79">
            <v>8.3819999999999997</v>
          </cell>
          <cell r="H79">
            <v>7.9649999999999999</v>
          </cell>
          <cell r="I79">
            <v>9.43</v>
          </cell>
          <cell r="J79">
            <v>9.8274181697892544</v>
          </cell>
          <cell r="K79">
            <v>8.8992229334834327</v>
          </cell>
          <cell r="L79">
            <v>8.0586953207401582</v>
          </cell>
          <cell r="M79">
            <v>7.2975551638528033</v>
          </cell>
          <cell r="N79">
            <v>6.6083043532390953</v>
          </cell>
          <cell r="O79">
            <v>5.9841529724022005</v>
          </cell>
          <cell r="P79">
            <v>5.4628162669770264</v>
          </cell>
          <cell r="Q79">
            <v>4.9868981799723757</v>
          </cell>
          <cell r="R79">
            <v>4.5524418618555709</v>
          </cell>
          <cell r="S79">
            <v>4.1558351820389117</v>
          </cell>
          <cell r="T79">
            <v>3.7937806971208117</v>
          </cell>
          <cell r="U79">
            <v>3.536213002212973</v>
          </cell>
          <cell r="V79">
            <v>3.2961321160472647</v>
          </cell>
          <cell r="W79">
            <v>3.0723508226566638</v>
          </cell>
          <cell r="X79">
            <v>2.8637625086456713</v>
          </cell>
          <cell r="Y79">
            <v>2.6693356909133898</v>
          </cell>
          <cell r="Z79">
            <v>2.1621619096398459</v>
          </cell>
          <cell r="AA79">
            <v>1.318918764880306</v>
          </cell>
          <cell r="AB79">
            <v>0.54075669360092549</v>
          </cell>
          <cell r="AC79">
            <v>0.11355890565619434</v>
          </cell>
          <cell r="AD79">
            <v>1.1355890565619444E-3</v>
          </cell>
        </row>
        <row r="80">
          <cell r="B80" t="str">
            <v>Denmark_Ind Central</v>
          </cell>
          <cell r="C80" t="str">
            <v>Denmark_Ind</v>
          </cell>
          <cell r="D80" t="str">
            <v>Central</v>
          </cell>
          <cell r="F80">
            <v>8.3819999999999997</v>
          </cell>
          <cell r="G80">
            <v>8.3819999999999997</v>
          </cell>
          <cell r="H80">
            <v>7.9649999999999999</v>
          </cell>
          <cell r="I80">
            <v>9.43</v>
          </cell>
          <cell r="J80">
            <v>9.7331181697892539</v>
          </cell>
          <cell r="K80">
            <v>8.7164983444705548</v>
          </cell>
          <cell r="L80">
            <v>7.80606400372133</v>
          </cell>
          <cell r="M80">
            <v>6.9907241213266227</v>
          </cell>
          <cell r="N80">
            <v>6.260546123782782</v>
          </cell>
          <cell r="O80">
            <v>5.6066348904315984</v>
          </cell>
          <cell r="P80">
            <v>5.0621210409738175</v>
          </cell>
          <cell r="Q80">
            <v>4.5704901307559958</v>
          </cell>
          <cell r="R80">
            <v>4.126606192593016</v>
          </cell>
          <cell r="S80">
            <v>3.7258320621141601</v>
          </cell>
          <cell r="T80">
            <v>3.3639809342589575</v>
          </cell>
          <cell r="U80">
            <v>3.1019534335538785</v>
          </cell>
          <cell r="V80">
            <v>2.8603358021279415</v>
          </cell>
          <cell r="W80">
            <v>2.6375382726366086</v>
          </cell>
          <cell r="X80">
            <v>2.4320949080340668</v>
          </cell>
          <cell r="Y80">
            <v>2.2426539561726382</v>
          </cell>
          <cell r="Z80">
            <v>1.7941231649381106</v>
          </cell>
          <cell r="AA80">
            <v>1.0764738989628664</v>
          </cell>
          <cell r="AB80">
            <v>0.43058955958514655</v>
          </cell>
          <cell r="AC80">
            <v>8.6117911917029291E-2</v>
          </cell>
          <cell r="AD80">
            <v>0</v>
          </cell>
        </row>
        <row r="81">
          <cell r="B81" t="str">
            <v>Denmark_Ind Low</v>
          </cell>
          <cell r="D81" t="str">
            <v>Low</v>
          </cell>
          <cell r="F81">
            <v>8.3819999999999997</v>
          </cell>
          <cell r="G81">
            <v>8.3819999999999997</v>
          </cell>
          <cell r="H81">
            <v>7.9649999999999999</v>
          </cell>
          <cell r="I81">
            <v>9.43</v>
          </cell>
          <cell r="J81">
            <v>9.6388181697892534</v>
          </cell>
          <cell r="K81">
            <v>8.5356597554576776</v>
          </cell>
          <cell r="L81">
            <v>7.5587573266290597</v>
          </cell>
          <cell r="M81">
            <v>6.6936609424170932</v>
          </cell>
          <cell r="N81">
            <v>5.9275744511858255</v>
          </cell>
          <cell r="O81">
            <v>5.2491662151120577</v>
          </cell>
          <cell r="P81">
            <v>4.6868778998718739</v>
          </cell>
          <cell r="Q81">
            <v>4.1848216551166013</v>
          </cell>
          <cell r="R81">
            <v>3.7365454486475098</v>
          </cell>
          <cell r="S81">
            <v>3.3362883870422442</v>
          </cell>
          <cell r="T81">
            <v>2.9789066811811113</v>
          </cell>
          <cell r="U81">
            <v>2.7170843514710685</v>
          </cell>
          <cell r="V81">
            <v>2.4782741331399611</v>
          </cell>
          <cell r="W81">
            <v>2.2604534436574792</v>
          </cell>
          <cell r="X81">
            <v>2.0617774694961026</v>
          </cell>
          <cell r="Y81">
            <v>1.8805635416421718</v>
          </cell>
          <cell r="Z81">
            <v>1.4856451978973158</v>
          </cell>
          <cell r="AA81">
            <v>0.87653066675941627</v>
          </cell>
          <cell r="AB81">
            <v>0.34184696003617238</v>
          </cell>
          <cell r="AC81">
            <v>6.4950922406872738E-2</v>
          </cell>
          <cell r="AD81">
            <v>-6.4950922406872792E-4</v>
          </cell>
        </row>
      </sheetData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/>
      <sheetData sheetId="6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ands"/>
      <sheetName val="Summary"/>
      <sheetName val="Raw Data"/>
      <sheetName val="Match"/>
      <sheetName val="Pull Back"/>
      <sheetName val="pickup"/>
      <sheetName val="DCQ Data"/>
      <sheetName val="Peak Data"/>
      <sheetName val="Match_Original"/>
      <sheetName val="All Comps"/>
      <sheetName val="Charts"/>
      <sheetName val="EnhancedCharts"/>
      <sheetName val="Baselines"/>
      <sheetName val="Ranges"/>
      <sheetName val="Storage"/>
      <sheetName val="Derated"/>
      <sheetName val="Cap_Dev"/>
      <sheetName val="Cap_For"/>
      <sheetName val="Pipeline"/>
      <sheetName val="Checks"/>
      <sheetName val="Comps Check"/>
    </sheetNames>
    <sheetDataSet>
      <sheetData sheetId="0"/>
      <sheetData sheetId="1"/>
      <sheetData sheetId="2"/>
      <sheetData sheetId="3">
        <row r="4">
          <cell r="A4" t="str">
            <v>Field</v>
          </cell>
          <cell r="B4" t="str">
            <v>No.</v>
          </cell>
          <cell r="C4" t="str">
            <v>Mods Applied</v>
          </cell>
          <cell r="D4" t="str">
            <v>Swing Applied</v>
          </cell>
          <cell r="E4" t="str">
            <v>Comments</v>
          </cell>
          <cell r="F4" t="str">
            <v>Pipeline</v>
          </cell>
          <cell r="G4" t="str">
            <v>Sub Terminal</v>
          </cell>
          <cell r="H4" t="str">
            <v>Terminal</v>
          </cell>
          <cell r="I4" t="str">
            <v>Status</v>
          </cell>
          <cell r="J4" t="str">
            <v>Source</v>
          </cell>
          <cell r="K4" t="str">
            <v>08/09</v>
          </cell>
          <cell r="L4" t="str">
            <v>09/10</v>
          </cell>
          <cell r="M4" t="str">
            <v>10/11</v>
          </cell>
          <cell r="N4" t="str">
            <v>11/12</v>
          </cell>
          <cell r="O4" t="str">
            <v>12/13</v>
          </cell>
          <cell r="P4" t="str">
            <v>13/14</v>
          </cell>
          <cell r="Q4" t="str">
            <v>14/15</v>
          </cell>
          <cell r="R4" t="str">
            <v>15/16</v>
          </cell>
          <cell r="S4" t="str">
            <v>16/17</v>
          </cell>
          <cell r="T4" t="str">
            <v>17/18</v>
          </cell>
          <cell r="U4" t="str">
            <v>18/19</v>
          </cell>
          <cell r="V4" t="str">
            <v>19/20</v>
          </cell>
          <cell r="W4" t="str">
            <v>20/21</v>
          </cell>
          <cell r="X4" t="str">
            <v>21/22</v>
          </cell>
          <cell r="Y4" t="str">
            <v>22/23</v>
          </cell>
          <cell r="Z4" t="str">
            <v>23/24</v>
          </cell>
          <cell r="AA4" t="str">
            <v>08/09</v>
          </cell>
          <cell r="AB4" t="str">
            <v>09/10</v>
          </cell>
          <cell r="AC4" t="str">
            <v>10/11</v>
          </cell>
          <cell r="AD4" t="str">
            <v>11/12</v>
          </cell>
          <cell r="AE4" t="str">
            <v>12/13</v>
          </cell>
          <cell r="AF4" t="str">
            <v>13/14</v>
          </cell>
          <cell r="AG4" t="str">
            <v>14/15</v>
          </cell>
          <cell r="AH4" t="str">
            <v>15/16</v>
          </cell>
          <cell r="AI4" t="str">
            <v>16/17</v>
          </cell>
          <cell r="AJ4" t="str">
            <v>17/18</v>
          </cell>
          <cell r="AK4" t="str">
            <v>18/19</v>
          </cell>
          <cell r="AL4" t="str">
            <v>19/20</v>
          </cell>
          <cell r="AM4" t="str">
            <v>20/21</v>
          </cell>
          <cell r="AN4" t="str">
            <v>21/22</v>
          </cell>
          <cell r="AO4" t="str">
            <v>22/23</v>
          </cell>
          <cell r="AP4" t="str">
            <v>23/24</v>
          </cell>
          <cell r="AQ4" t="str">
            <v>08/09</v>
          </cell>
          <cell r="AR4" t="str">
            <v>09/10</v>
          </cell>
          <cell r="AS4" t="str">
            <v>10/11</v>
          </cell>
          <cell r="AT4" t="str">
            <v>11/12</v>
          </cell>
          <cell r="AU4" t="str">
            <v>12/13</v>
          </cell>
          <cell r="AV4" t="str">
            <v>13/14</v>
          </cell>
          <cell r="AW4" t="str">
            <v>14/15</v>
          </cell>
          <cell r="AX4" t="str">
            <v>15/16</v>
          </cell>
          <cell r="AY4" t="str">
            <v>16/17</v>
          </cell>
          <cell r="AZ4" t="str">
            <v>17/18</v>
          </cell>
          <cell r="BA4" t="str">
            <v>18/19</v>
          </cell>
          <cell r="BB4" t="str">
            <v>19/20</v>
          </cell>
          <cell r="BC4" t="str">
            <v>20/21</v>
          </cell>
          <cell r="BD4" t="str">
            <v>21/22</v>
          </cell>
          <cell r="BE4" t="str">
            <v>22/23</v>
          </cell>
          <cell r="BF4" t="str">
            <v>23/24</v>
          </cell>
          <cell r="BG4" t="str">
            <v>CV</v>
          </cell>
          <cell r="BH4" t="str">
            <v>N2</v>
          </cell>
          <cell r="BI4" t="str">
            <v>CO2</v>
          </cell>
          <cell r="BJ4" t="str">
            <v>C1</v>
          </cell>
          <cell r="BK4" t="str">
            <v>C2</v>
          </cell>
          <cell r="BL4" t="str">
            <v>C3</v>
          </cell>
          <cell r="BM4" t="str">
            <v>C4</v>
          </cell>
          <cell r="BN4" t="str">
            <v>C5</v>
          </cell>
          <cell r="BO4" t="str">
            <v>C6</v>
          </cell>
          <cell r="BP4" t="str">
            <v>C7</v>
          </cell>
          <cell r="BQ4" t="str">
            <v>C8</v>
          </cell>
          <cell r="BR4" t="str">
            <v>H2S</v>
          </cell>
          <cell r="BS4" t="str">
            <v>Sulphur</v>
          </cell>
          <cell r="BT4" t="str">
            <v>Others</v>
          </cell>
          <cell r="BU4" t="str">
            <v>Total</v>
          </cell>
          <cell r="BV4" t="str">
            <v>m</v>
          </cell>
          <cell r="BW4" t="str">
            <v>c</v>
          </cell>
          <cell r="BX4" t="str">
            <v>y=0</v>
          </cell>
          <cell r="BY4" t="str">
            <v>triangle</v>
          </cell>
          <cell r="BZ4" t="str">
            <v>reservoir</v>
          </cell>
        </row>
        <row r="5">
          <cell r="A5" t="str">
            <v>ABERDONNIA</v>
          </cell>
          <cell r="B5">
            <v>1</v>
          </cell>
          <cell r="C5" t="str">
            <v>Slip to 11/12</v>
          </cell>
          <cell r="E5" t="str">
            <v>Licence due to expire</v>
          </cell>
          <cell r="F5" t="str">
            <v>LEMAN</v>
          </cell>
          <cell r="G5" t="str">
            <v>PERENCO B</v>
          </cell>
          <cell r="H5" t="str">
            <v>BACTON</v>
          </cell>
          <cell r="I5" t="str">
            <v>D</v>
          </cell>
          <cell r="J5">
            <v>2007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1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0.67</v>
          </cell>
          <cell r="AE5">
            <v>0.33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0.67</v>
          </cell>
          <cell r="AU5">
            <v>0.33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37.892120502399145</v>
          </cell>
          <cell r="BH5">
            <v>2.66</v>
          </cell>
          <cell r="BI5">
            <v>0.75</v>
          </cell>
          <cell r="BJ5">
            <v>92.79</v>
          </cell>
          <cell r="BK5">
            <v>2.99</v>
          </cell>
          <cell r="BL5">
            <v>0.56000000000000005</v>
          </cell>
          <cell r="BM5">
            <v>0.19</v>
          </cell>
          <cell r="BN5">
            <v>0.06</v>
          </cell>
          <cell r="BR5" t="str">
            <v>.3ppm</v>
          </cell>
          <cell r="BU5">
            <v>100</v>
          </cell>
          <cell r="BV5">
            <v>0</v>
          </cell>
          <cell r="BW5">
            <v>0</v>
          </cell>
          <cell r="BX5">
            <v>20</v>
          </cell>
          <cell r="BY5">
            <v>0</v>
          </cell>
          <cell r="BZ5">
            <v>0.36499999999999999</v>
          </cell>
        </row>
        <row r="6">
          <cell r="A6" t="str">
            <v>AFFLECK</v>
          </cell>
          <cell r="B6">
            <v>2</v>
          </cell>
          <cell r="E6" t="str">
            <v>Due Q2 09</v>
          </cell>
          <cell r="F6" t="str">
            <v>FULMAR</v>
          </cell>
          <cell r="G6" t="str">
            <v>SHELL/ESSO SF</v>
          </cell>
          <cell r="H6" t="str">
            <v>ST FERGUS</v>
          </cell>
          <cell r="I6" t="str">
            <v>D</v>
          </cell>
          <cell r="J6" t="str">
            <v>PV09</v>
          </cell>
          <cell r="K6">
            <v>0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0.62</v>
          </cell>
          <cell r="AC6">
            <v>0.57999999999999996</v>
          </cell>
          <cell r="AD6">
            <v>0.34</v>
          </cell>
          <cell r="AE6">
            <v>0.26</v>
          </cell>
          <cell r="AF6">
            <v>0.2</v>
          </cell>
          <cell r="AG6">
            <v>0.15</v>
          </cell>
          <cell r="AH6">
            <v>0.12</v>
          </cell>
          <cell r="AI6">
            <v>0.05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0.62</v>
          </cell>
          <cell r="AS6">
            <v>0.57999999999999996</v>
          </cell>
          <cell r="AT6">
            <v>0.34</v>
          </cell>
          <cell r="AU6">
            <v>0.26</v>
          </cell>
          <cell r="AV6">
            <v>0.2</v>
          </cell>
          <cell r="AW6">
            <v>0.15</v>
          </cell>
          <cell r="AX6">
            <v>0.12</v>
          </cell>
          <cell r="AY6">
            <v>0.05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37.723350089053945</v>
          </cell>
          <cell r="BH6">
            <v>1.02</v>
          </cell>
          <cell r="BI6">
            <v>0.88</v>
          </cell>
          <cell r="BJ6">
            <v>95.89</v>
          </cell>
          <cell r="BK6">
            <v>2.11</v>
          </cell>
          <cell r="BL6">
            <v>0.1</v>
          </cell>
          <cell r="BR6" t="str">
            <v>1ppm</v>
          </cell>
          <cell r="BU6">
            <v>100</v>
          </cell>
          <cell r="BV6">
            <v>-2.5000000000000001E-2</v>
          </cell>
          <cell r="BW6">
            <v>0.22500000000000001</v>
          </cell>
          <cell r="BX6">
            <v>9</v>
          </cell>
          <cell r="BY6">
            <v>0</v>
          </cell>
          <cell r="BZ6">
            <v>0.84679999999999989</v>
          </cell>
        </row>
        <row r="7">
          <cell r="A7" t="str">
            <v>ALBA</v>
          </cell>
          <cell r="B7">
            <v>3</v>
          </cell>
          <cell r="F7" t="str">
            <v>SAGE</v>
          </cell>
          <cell r="G7" t="str">
            <v>MOBIL SF</v>
          </cell>
          <cell r="H7" t="str">
            <v>ST FERGUS</v>
          </cell>
          <cell r="I7" t="str">
            <v>P</v>
          </cell>
          <cell r="J7">
            <v>2009</v>
          </cell>
          <cell r="K7">
            <v>1.125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0.08</v>
          </cell>
          <cell r="AB7">
            <v>0.02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0.09</v>
          </cell>
          <cell r="AR7">
            <v>0.02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40.950209030535341</v>
          </cell>
          <cell r="BH7">
            <v>0.78</v>
          </cell>
          <cell r="BI7">
            <v>2.96</v>
          </cell>
          <cell r="BJ7">
            <v>84.99</v>
          </cell>
          <cell r="BK7">
            <v>7.74</v>
          </cell>
          <cell r="BL7">
            <v>2.56</v>
          </cell>
          <cell r="BM7">
            <v>0.73</v>
          </cell>
          <cell r="BN7">
            <v>0.18</v>
          </cell>
          <cell r="BO7">
            <v>0.04</v>
          </cell>
          <cell r="BP7">
            <v>0.02</v>
          </cell>
          <cell r="BR7" t="str">
            <v>1.6ppm</v>
          </cell>
          <cell r="BU7">
            <v>100</v>
          </cell>
          <cell r="BV7">
            <v>0</v>
          </cell>
          <cell r="BW7">
            <v>0</v>
          </cell>
          <cell r="BX7">
            <v>20</v>
          </cell>
          <cell r="BY7">
            <v>0</v>
          </cell>
          <cell r="BZ7">
            <v>3.6499999999999998E-2</v>
          </cell>
        </row>
        <row r="8">
          <cell r="A8" t="str">
            <v>ALDER</v>
          </cell>
          <cell r="B8">
            <v>4</v>
          </cell>
          <cell r="F8" t="str">
            <v>BRITANNIA</v>
          </cell>
          <cell r="G8" t="str">
            <v>MOBIL SF</v>
          </cell>
          <cell r="H8" t="str">
            <v>ST FERGUS</v>
          </cell>
          <cell r="I8" t="str">
            <v>A</v>
          </cell>
          <cell r="J8">
            <v>2009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0.65</v>
          </cell>
          <cell r="AE8">
            <v>1.17</v>
          </cell>
          <cell r="AF8">
            <v>1.01</v>
          </cell>
          <cell r="AG8">
            <v>0.73</v>
          </cell>
          <cell r="AH8">
            <v>0.51</v>
          </cell>
          <cell r="AI8">
            <v>0.5</v>
          </cell>
          <cell r="AJ8">
            <v>0.13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0.65</v>
          </cell>
          <cell r="AU8">
            <v>1.17</v>
          </cell>
          <cell r="AV8">
            <v>1.01</v>
          </cell>
          <cell r="AW8">
            <v>0.73</v>
          </cell>
          <cell r="AX8">
            <v>0.51</v>
          </cell>
          <cell r="AY8">
            <v>0.5</v>
          </cell>
          <cell r="AZ8">
            <v>0.13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41.010155404265845</v>
          </cell>
          <cell r="BH8">
            <v>0.64</v>
          </cell>
          <cell r="BI8">
            <v>2.0099999999999998</v>
          </cell>
          <cell r="BJ8">
            <v>87.03</v>
          </cell>
          <cell r="BK8">
            <v>6.7</v>
          </cell>
          <cell r="BL8">
            <v>2.86</v>
          </cell>
          <cell r="BM8">
            <v>0.66</v>
          </cell>
          <cell r="BN8">
            <v>0.05</v>
          </cell>
          <cell r="BO8">
            <v>0.04</v>
          </cell>
          <cell r="BP8">
            <v>0.01</v>
          </cell>
          <cell r="BU8">
            <v>100.00000000000001</v>
          </cell>
          <cell r="BV8">
            <v>-0.25</v>
          </cell>
          <cell r="BW8">
            <v>2.25</v>
          </cell>
          <cell r="BX8">
            <v>9</v>
          </cell>
          <cell r="BY8">
            <v>0</v>
          </cell>
          <cell r="BZ8">
            <v>1.7155</v>
          </cell>
        </row>
        <row r="9">
          <cell r="A9" t="str">
            <v>ALVHEIM AND VILJE</v>
          </cell>
          <cell r="B9">
            <v>5</v>
          </cell>
          <cell r="E9" t="str">
            <v>Oil flows started 2008</v>
          </cell>
          <cell r="F9" t="str">
            <v>SAGE</v>
          </cell>
          <cell r="G9" t="str">
            <v>MOBIL SF</v>
          </cell>
          <cell r="H9" t="str">
            <v>ST FERGUS</v>
          </cell>
          <cell r="I9" t="str">
            <v>P</v>
          </cell>
          <cell r="J9" t="str">
            <v>PV 09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0.3</v>
          </cell>
          <cell r="AB9">
            <v>1.1000000000000001</v>
          </cell>
          <cell r="AC9">
            <v>1.1000000000000001</v>
          </cell>
          <cell r="AD9">
            <v>0.84</v>
          </cell>
          <cell r="AE9">
            <v>0.4</v>
          </cell>
          <cell r="AF9">
            <v>0.3</v>
          </cell>
          <cell r="AG9">
            <v>0.3</v>
          </cell>
          <cell r="AH9">
            <v>0.3</v>
          </cell>
          <cell r="AI9">
            <v>0.3</v>
          </cell>
          <cell r="AJ9">
            <v>0.3</v>
          </cell>
          <cell r="AK9">
            <v>0.3</v>
          </cell>
          <cell r="AL9">
            <v>0.3</v>
          </cell>
          <cell r="AM9">
            <v>0.3</v>
          </cell>
          <cell r="AN9">
            <v>0.3</v>
          </cell>
          <cell r="AO9">
            <v>0.3</v>
          </cell>
          <cell r="AP9">
            <v>0.3</v>
          </cell>
          <cell r="AQ9">
            <v>0.3</v>
          </cell>
          <cell r="AR9">
            <v>1.1000000000000001</v>
          </cell>
          <cell r="AS9">
            <v>1.1000000000000001</v>
          </cell>
          <cell r="AT9">
            <v>0.84</v>
          </cell>
          <cell r="AU9">
            <v>0.4</v>
          </cell>
          <cell r="AV9">
            <v>0.3</v>
          </cell>
          <cell r="AW9">
            <v>0.3</v>
          </cell>
          <cell r="AX9">
            <v>0.3</v>
          </cell>
          <cell r="AY9">
            <v>0.3</v>
          </cell>
          <cell r="AZ9">
            <v>0.3</v>
          </cell>
          <cell r="BA9">
            <v>0.3</v>
          </cell>
          <cell r="BB9">
            <v>0.3</v>
          </cell>
          <cell r="BC9">
            <v>0.3</v>
          </cell>
          <cell r="BD9">
            <v>0.3</v>
          </cell>
          <cell r="BE9">
            <v>0.3</v>
          </cell>
          <cell r="BF9">
            <v>0.3</v>
          </cell>
          <cell r="BG9">
            <v>40.950209030535341</v>
          </cell>
          <cell r="BH9">
            <v>0.78</v>
          </cell>
          <cell r="BI9">
            <v>2.96</v>
          </cell>
          <cell r="BJ9">
            <v>84.99</v>
          </cell>
          <cell r="BK9">
            <v>7.74</v>
          </cell>
          <cell r="BL9">
            <v>2.56</v>
          </cell>
          <cell r="BM9">
            <v>0.73</v>
          </cell>
          <cell r="BN9">
            <v>0.18</v>
          </cell>
          <cell r="BO9">
            <v>0.04</v>
          </cell>
          <cell r="BP9">
            <v>0.02</v>
          </cell>
          <cell r="BR9" t="str">
            <v>1.6ppm</v>
          </cell>
          <cell r="BU9">
            <v>100</v>
          </cell>
          <cell r="BV9">
            <v>0</v>
          </cell>
          <cell r="BW9">
            <v>0.3</v>
          </cell>
          <cell r="BX9">
            <v>20</v>
          </cell>
          <cell r="BY9">
            <v>1.65</v>
          </cell>
          <cell r="BZ9">
            <v>2.6243499999999997</v>
          </cell>
        </row>
        <row r="10">
          <cell r="A10" t="str">
            <v>ALVHEIM AREA VOLUND</v>
          </cell>
          <cell r="B10">
            <v>6</v>
          </cell>
          <cell r="F10" t="str">
            <v>SAGE</v>
          </cell>
          <cell r="G10" t="str">
            <v>MOBIL SF</v>
          </cell>
          <cell r="H10" t="str">
            <v>ST FERGUS</v>
          </cell>
          <cell r="I10" t="str">
            <v>D</v>
          </cell>
          <cell r="J10" t="str">
            <v>PV 09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0.39</v>
          </cell>
          <cell r="AD10">
            <v>0.35</v>
          </cell>
          <cell r="AE10">
            <v>0.27</v>
          </cell>
          <cell r="AF10">
            <v>0.19</v>
          </cell>
          <cell r="AG10">
            <v>0.14000000000000001</v>
          </cell>
          <cell r="AH10">
            <v>0.1</v>
          </cell>
          <cell r="AI10">
            <v>7.0000000000000007E-2</v>
          </cell>
          <cell r="AJ10">
            <v>0.05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0.39</v>
          </cell>
          <cell r="AT10">
            <v>0.35</v>
          </cell>
          <cell r="AU10">
            <v>0.27</v>
          </cell>
          <cell r="AV10">
            <v>0.19</v>
          </cell>
          <cell r="AW10">
            <v>0.14000000000000001</v>
          </cell>
          <cell r="AX10">
            <v>0.1</v>
          </cell>
          <cell r="AY10">
            <v>7.0000000000000007E-2</v>
          </cell>
          <cell r="AZ10">
            <v>0.05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40.950209030535341</v>
          </cell>
          <cell r="BH10">
            <v>0.78</v>
          </cell>
          <cell r="BI10">
            <v>2.96</v>
          </cell>
          <cell r="BJ10">
            <v>84.99</v>
          </cell>
          <cell r="BK10">
            <v>7.74</v>
          </cell>
          <cell r="BL10">
            <v>2.56</v>
          </cell>
          <cell r="BM10">
            <v>0.73</v>
          </cell>
          <cell r="BN10">
            <v>0.18</v>
          </cell>
          <cell r="BO10">
            <v>0.04</v>
          </cell>
          <cell r="BP10">
            <v>0.02</v>
          </cell>
          <cell r="BR10" t="str">
            <v>1.6ppm</v>
          </cell>
          <cell r="BU10">
            <v>100</v>
          </cell>
          <cell r="BV10">
            <v>-3.5000000000000003E-2</v>
          </cell>
          <cell r="BW10">
            <v>0.31500000000000006</v>
          </cell>
          <cell r="BX10">
            <v>9</v>
          </cell>
          <cell r="BY10">
            <v>0</v>
          </cell>
          <cell r="BZ10">
            <v>0.56940000000000002</v>
          </cell>
        </row>
        <row r="11">
          <cell r="A11" t="str">
            <v>ALWYN AREA</v>
          </cell>
          <cell r="B11">
            <v>7</v>
          </cell>
          <cell r="E11" t="str">
            <v>10% off annual, 140% swing</v>
          </cell>
          <cell r="F11" t="str">
            <v>FRIGG</v>
          </cell>
          <cell r="G11" t="str">
            <v>TOTAL SF</v>
          </cell>
          <cell r="H11" t="str">
            <v>ST FERGUS</v>
          </cell>
          <cell r="I11" t="str">
            <v>P</v>
          </cell>
          <cell r="J11">
            <v>2009</v>
          </cell>
          <cell r="K11">
            <v>1.3995749202975558</v>
          </cell>
          <cell r="L11">
            <v>1.399581589958159</v>
          </cell>
          <cell r="M11">
            <v>1.3995327102803738</v>
          </cell>
          <cell r="N11">
            <v>1.3989834815756035</v>
          </cell>
          <cell r="O11">
            <v>1.4008264462809918</v>
          </cell>
          <cell r="P11">
            <v>1.4011461318051575</v>
          </cell>
          <cell r="Q11">
            <v>1.4</v>
          </cell>
          <cell r="R11">
            <v>1.3993115318416525</v>
          </cell>
          <cell r="S11">
            <v>1.3993506493506491</v>
          </cell>
          <cell r="T11">
            <v>1.4010600706713781</v>
          </cell>
          <cell r="U11">
            <v>1.4011627906976745</v>
          </cell>
          <cell r="V11">
            <v>1.4012875536480687</v>
          </cell>
          <cell r="W11">
            <v>1.4014423076923077</v>
          </cell>
          <cell r="X11">
            <v>1.401639344262295</v>
          </cell>
          <cell r="Y11">
            <v>1.4018987341772151</v>
          </cell>
          <cell r="Z11">
            <v>1.4022556390977443</v>
          </cell>
          <cell r="AA11">
            <v>9.41</v>
          </cell>
          <cell r="AB11">
            <v>9.56</v>
          </cell>
          <cell r="AC11">
            <v>8.56</v>
          </cell>
          <cell r="AD11">
            <v>7.87</v>
          </cell>
          <cell r="AE11">
            <v>7.26</v>
          </cell>
          <cell r="AF11">
            <v>6.98</v>
          </cell>
          <cell r="AG11">
            <v>6.2</v>
          </cell>
          <cell r="AH11">
            <v>5.81</v>
          </cell>
          <cell r="AI11">
            <v>6.16</v>
          </cell>
          <cell r="AJ11">
            <v>5.66</v>
          </cell>
          <cell r="AK11">
            <v>5.16</v>
          </cell>
          <cell r="AL11">
            <v>4.66</v>
          </cell>
          <cell r="AM11">
            <v>4.16</v>
          </cell>
          <cell r="AN11">
            <v>3.66</v>
          </cell>
          <cell r="AO11">
            <v>3.16</v>
          </cell>
          <cell r="AP11">
            <v>2.66</v>
          </cell>
          <cell r="AQ11">
            <v>13.17</v>
          </cell>
          <cell r="AR11">
            <v>13.38</v>
          </cell>
          <cell r="AS11">
            <v>11.98</v>
          </cell>
          <cell r="AT11">
            <v>11.01</v>
          </cell>
          <cell r="AU11">
            <v>10.17</v>
          </cell>
          <cell r="AV11">
            <v>9.7799999999999994</v>
          </cell>
          <cell r="AW11">
            <v>8.68</v>
          </cell>
          <cell r="AX11">
            <v>8.1300000000000008</v>
          </cell>
          <cell r="AY11">
            <v>8.6199999999999992</v>
          </cell>
          <cell r="AZ11">
            <v>7.93</v>
          </cell>
          <cell r="BA11">
            <v>7.23</v>
          </cell>
          <cell r="BB11">
            <v>6.53</v>
          </cell>
          <cell r="BC11">
            <v>5.83</v>
          </cell>
          <cell r="BD11">
            <v>5.13</v>
          </cell>
          <cell r="BE11">
            <v>4.43</v>
          </cell>
          <cell r="BF11">
            <v>3.73</v>
          </cell>
          <cell r="BG11">
            <v>39.60773739173456</v>
          </cell>
          <cell r="BH11">
            <v>0.52</v>
          </cell>
          <cell r="BI11">
            <v>2.85</v>
          </cell>
          <cell r="BJ11">
            <v>88.68</v>
          </cell>
          <cell r="BK11">
            <v>5.68</v>
          </cell>
          <cell r="BL11">
            <v>1.74</v>
          </cell>
          <cell r="BM11">
            <v>0.43</v>
          </cell>
          <cell r="BN11">
            <v>0.08</v>
          </cell>
          <cell r="BO11">
            <v>0.01</v>
          </cell>
          <cell r="BP11">
            <v>0.01</v>
          </cell>
          <cell r="BR11" t="str">
            <v>1.2ppm</v>
          </cell>
          <cell r="BU11">
            <v>100.00000000000003</v>
          </cell>
          <cell r="BV11">
            <v>-0.5</v>
          </cell>
          <cell r="BW11">
            <v>9.66</v>
          </cell>
          <cell r="BX11">
            <v>19.32</v>
          </cell>
          <cell r="BY11">
            <v>26.625600000000002</v>
          </cell>
          <cell r="BZ11">
            <v>38.418293999999996</v>
          </cell>
        </row>
        <row r="12">
          <cell r="A12" t="str">
            <v>AMETHYST</v>
          </cell>
          <cell r="B12">
            <v>8</v>
          </cell>
          <cell r="C12" t="str">
            <v>Profile reduced</v>
          </cell>
          <cell r="E12" t="str">
            <v>Year 1 removed</v>
          </cell>
          <cell r="F12" t="str">
            <v>AMETHYST</v>
          </cell>
          <cell r="G12" t="str">
            <v>AMETHYST E</v>
          </cell>
          <cell r="H12" t="str">
            <v>EASINGTON</v>
          </cell>
          <cell r="I12" t="str">
            <v>P</v>
          </cell>
          <cell r="J12">
            <v>2009</v>
          </cell>
          <cell r="K12">
            <v>1.295774647887324</v>
          </cell>
          <cell r="L12">
            <v>1.303921568627451</v>
          </cell>
          <cell r="M12">
            <v>1.3026315789473684</v>
          </cell>
          <cell r="N12">
            <v>1.3018867924528301</v>
          </cell>
          <cell r="O12">
            <v>1.2894736842105263</v>
          </cell>
          <cell r="P12">
            <v>1.3103448275862071</v>
          </cell>
          <cell r="Q12">
            <v>1.2727272727272729</v>
          </cell>
          <cell r="R12">
            <v>1.2857142857142856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1.42</v>
          </cell>
          <cell r="AB12">
            <v>1.02</v>
          </cell>
          <cell r="AC12">
            <v>0.76</v>
          </cell>
          <cell r="AD12">
            <v>0.53</v>
          </cell>
          <cell r="AE12">
            <v>0.38</v>
          </cell>
          <cell r="AF12">
            <v>0.28999999999999998</v>
          </cell>
          <cell r="AG12">
            <v>0.22</v>
          </cell>
          <cell r="AH12">
            <v>0.14000000000000001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1.84</v>
          </cell>
          <cell r="AR12">
            <v>1.33</v>
          </cell>
          <cell r="AS12">
            <v>0.99</v>
          </cell>
          <cell r="AT12">
            <v>0.69</v>
          </cell>
          <cell r="AU12">
            <v>0.49</v>
          </cell>
          <cell r="AV12">
            <v>0.38</v>
          </cell>
          <cell r="AW12">
            <v>0.28000000000000003</v>
          </cell>
          <cell r="AX12">
            <v>0.18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38.381029932525813</v>
          </cell>
          <cell r="BH12">
            <v>1.7</v>
          </cell>
          <cell r="BI12">
            <v>0.7</v>
          </cell>
          <cell r="BJ12">
            <v>93.9</v>
          </cell>
          <cell r="BK12">
            <v>2.8</v>
          </cell>
          <cell r="BL12">
            <v>0.5</v>
          </cell>
          <cell r="BM12">
            <v>0.2</v>
          </cell>
          <cell r="BN12">
            <v>0.1</v>
          </cell>
          <cell r="BO12">
            <v>0.1</v>
          </cell>
          <cell r="BU12">
            <v>100</v>
          </cell>
          <cell r="BV12">
            <v>0</v>
          </cell>
          <cell r="BW12">
            <v>0</v>
          </cell>
          <cell r="BX12">
            <v>20</v>
          </cell>
          <cell r="BY12">
            <v>0</v>
          </cell>
          <cell r="BZ12">
            <v>1.7373999999999998</v>
          </cell>
        </row>
        <row r="13">
          <cell r="A13" t="str">
            <v>ANASURIA</v>
          </cell>
          <cell r="B13">
            <v>9</v>
          </cell>
          <cell r="E13" t="str">
            <v>Guilemots &amp; Teals</v>
          </cell>
          <cell r="F13" t="str">
            <v>FLAGS</v>
          </cell>
          <cell r="G13" t="str">
            <v>SHELL/ESSO SF</v>
          </cell>
          <cell r="H13" t="str">
            <v>ST FERGUS</v>
          </cell>
          <cell r="I13" t="str">
            <v>P</v>
          </cell>
          <cell r="J13">
            <v>2009</v>
          </cell>
          <cell r="K13">
            <v>1.25</v>
          </cell>
          <cell r="L13">
            <v>1.25</v>
          </cell>
          <cell r="M13">
            <v>1.25</v>
          </cell>
          <cell r="N13">
            <v>1.3333333333333335</v>
          </cell>
          <cell r="O13">
            <v>1.3333333333333335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0.04</v>
          </cell>
          <cell r="AB13">
            <v>0.04</v>
          </cell>
          <cell r="AC13">
            <v>0.04</v>
          </cell>
          <cell r="AD13">
            <v>0.03</v>
          </cell>
          <cell r="AE13">
            <v>0.03</v>
          </cell>
          <cell r="AF13">
            <v>0.02</v>
          </cell>
          <cell r="AG13">
            <v>0.02</v>
          </cell>
          <cell r="AH13">
            <v>0.02</v>
          </cell>
          <cell r="AI13">
            <v>0.01</v>
          </cell>
          <cell r="AJ13">
            <v>0.01</v>
          </cell>
          <cell r="AK13">
            <v>0.01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0.05</v>
          </cell>
          <cell r="AR13">
            <v>0.05</v>
          </cell>
          <cell r="AS13">
            <v>0.05</v>
          </cell>
          <cell r="AT13">
            <v>0.04</v>
          </cell>
          <cell r="AU13">
            <v>0.04</v>
          </cell>
          <cell r="AV13">
            <v>0.02</v>
          </cell>
          <cell r="AW13">
            <v>0.02</v>
          </cell>
          <cell r="AX13">
            <v>0.02</v>
          </cell>
          <cell r="AY13">
            <v>0.01</v>
          </cell>
          <cell r="AZ13">
            <v>0.01</v>
          </cell>
          <cell r="BA13">
            <v>0.01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37.723350089053945</v>
          </cell>
          <cell r="BH13">
            <v>1.02</v>
          </cell>
          <cell r="BI13">
            <v>0.88</v>
          </cell>
          <cell r="BJ13">
            <v>95.89</v>
          </cell>
          <cell r="BK13">
            <v>2.11</v>
          </cell>
          <cell r="BL13">
            <v>0.1</v>
          </cell>
          <cell r="BR13" t="str">
            <v>1ppm</v>
          </cell>
          <cell r="BU13">
            <v>100</v>
          </cell>
          <cell r="BV13">
            <v>0</v>
          </cell>
          <cell r="BW13">
            <v>0.01</v>
          </cell>
          <cell r="BX13">
            <v>20</v>
          </cell>
          <cell r="BY13">
            <v>5.5E-2</v>
          </cell>
          <cell r="BZ13">
            <v>0.11862499999999998</v>
          </cell>
        </row>
        <row r="14">
          <cell r="A14" t="str">
            <v>ANDREW</v>
          </cell>
          <cell r="B14">
            <v>10</v>
          </cell>
          <cell r="E14" t="str">
            <v>Annual = Peak/1.2</v>
          </cell>
          <cell r="F14" t="str">
            <v>CATS</v>
          </cell>
          <cell r="G14" t="str">
            <v>PX T</v>
          </cell>
          <cell r="H14" t="str">
            <v>TEESSIDE</v>
          </cell>
          <cell r="I14" t="str">
            <v>P</v>
          </cell>
          <cell r="J14">
            <v>2009</v>
          </cell>
          <cell r="K14">
            <v>1.2962962962962961</v>
          </cell>
          <cell r="L14">
            <v>1.2947368421052632</v>
          </cell>
          <cell r="M14">
            <v>1.294642857142857</v>
          </cell>
          <cell r="N14">
            <v>1.3008849557522124</v>
          </cell>
          <cell r="O14">
            <v>1.2950819672131149</v>
          </cell>
          <cell r="P14">
            <v>1.3032786885245902</v>
          </cell>
          <cell r="Q14">
            <v>1.2931034482758621</v>
          </cell>
          <cell r="R14">
            <v>1.303030303030303</v>
          </cell>
          <cell r="S14">
            <v>1.2941176470588236</v>
          </cell>
          <cell r="T14">
            <v>1.3013698630136985</v>
          </cell>
          <cell r="U14">
            <v>1.3050847457627119</v>
          </cell>
          <cell r="V14">
            <v>1.2978723404255319</v>
          </cell>
          <cell r="W14">
            <v>1.2941176470588234</v>
          </cell>
          <cell r="X14">
            <v>1.3333333333333335</v>
          </cell>
          <cell r="Y14">
            <v>1.375</v>
          </cell>
          <cell r="Z14">
            <v>0</v>
          </cell>
          <cell r="AA14">
            <v>1.08</v>
          </cell>
          <cell r="AB14">
            <v>0.95</v>
          </cell>
          <cell r="AC14">
            <v>1.1200000000000001</v>
          </cell>
          <cell r="AD14">
            <v>1.1299999999999999</v>
          </cell>
          <cell r="AE14">
            <v>1.22</v>
          </cell>
          <cell r="AF14">
            <v>1.22</v>
          </cell>
          <cell r="AG14">
            <v>1.1599999999999999</v>
          </cell>
          <cell r="AH14">
            <v>0.99</v>
          </cell>
          <cell r="AI14">
            <v>0.85</v>
          </cell>
          <cell r="AJ14">
            <v>0.73</v>
          </cell>
          <cell r="AK14">
            <v>0.59</v>
          </cell>
          <cell r="AL14">
            <v>0.47</v>
          </cell>
          <cell r="AM14">
            <v>0.34</v>
          </cell>
          <cell r="AN14">
            <v>0.21</v>
          </cell>
          <cell r="AO14">
            <v>0.08</v>
          </cell>
          <cell r="AP14">
            <v>0</v>
          </cell>
          <cell r="AQ14">
            <v>1.4</v>
          </cell>
          <cell r="AR14">
            <v>1.23</v>
          </cell>
          <cell r="AS14">
            <v>1.45</v>
          </cell>
          <cell r="AT14">
            <v>1.47</v>
          </cell>
          <cell r="AU14">
            <v>1.58</v>
          </cell>
          <cell r="AV14">
            <v>1.59</v>
          </cell>
          <cell r="AW14">
            <v>1.5</v>
          </cell>
          <cell r="AX14">
            <v>1.29</v>
          </cell>
          <cell r="AY14">
            <v>1.1000000000000001</v>
          </cell>
          <cell r="AZ14">
            <v>0.95</v>
          </cell>
          <cell r="BA14">
            <v>0.77</v>
          </cell>
          <cell r="BB14">
            <v>0.61</v>
          </cell>
          <cell r="BC14">
            <v>0.44</v>
          </cell>
          <cell r="BD14">
            <v>0.28000000000000003</v>
          </cell>
          <cell r="BE14">
            <v>0.11</v>
          </cell>
          <cell r="BF14">
            <v>0</v>
          </cell>
          <cell r="BG14">
            <v>40.328061546785712</v>
          </cell>
          <cell r="BH14">
            <v>0.94</v>
          </cell>
          <cell r="BI14">
            <v>2.06</v>
          </cell>
          <cell r="BJ14">
            <v>86.88</v>
          </cell>
          <cell r="BK14">
            <v>7.91</v>
          </cell>
          <cell r="BL14">
            <v>1.71</v>
          </cell>
          <cell r="BM14">
            <v>0.42</v>
          </cell>
          <cell r="BN14">
            <v>0.08</v>
          </cell>
          <cell r="BR14" t="str">
            <v>2.4ppm</v>
          </cell>
          <cell r="BU14">
            <v>99.999999999999986</v>
          </cell>
          <cell r="BV14">
            <v>-0.13</v>
          </cell>
          <cell r="BW14">
            <v>1.7599999999999998</v>
          </cell>
          <cell r="BX14">
            <v>13.538461538461537</v>
          </cell>
          <cell r="BY14">
            <v>1.3388461538461531</v>
          </cell>
          <cell r="BZ14">
            <v>4.5182788461538461</v>
          </cell>
        </row>
        <row r="15">
          <cell r="A15" t="str">
            <v>ANGLIA</v>
          </cell>
          <cell r="B15">
            <v>11</v>
          </cell>
          <cell r="E15" t="str">
            <v>80% profile</v>
          </cell>
          <cell r="F15" t="str">
            <v>LOGGS</v>
          </cell>
          <cell r="G15" t="str">
            <v>THEDDLETHORPE</v>
          </cell>
          <cell r="H15" t="str">
            <v>THEDDLETHORPE</v>
          </cell>
          <cell r="I15" t="str">
            <v>P</v>
          </cell>
          <cell r="J15">
            <v>2009</v>
          </cell>
          <cell r="K15">
            <v>1.1200000000000001</v>
          </cell>
          <cell r="L15">
            <v>1.1363636363636365</v>
          </cell>
          <cell r="M15">
            <v>1.1176470588235294</v>
          </cell>
          <cell r="N15">
            <v>1.0833333333333335</v>
          </cell>
          <cell r="O15">
            <v>1.1428571428571428</v>
          </cell>
          <cell r="P15">
            <v>1.25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0.25</v>
          </cell>
          <cell r="AB15">
            <v>0.22</v>
          </cell>
          <cell r="AC15">
            <v>0.17</v>
          </cell>
          <cell r="AD15">
            <v>0.12</v>
          </cell>
          <cell r="AE15">
            <v>7.0000000000000007E-2</v>
          </cell>
          <cell r="AF15">
            <v>0.04</v>
          </cell>
          <cell r="AG15">
            <v>0.01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0.28000000000000003</v>
          </cell>
          <cell r="AR15">
            <v>0.25</v>
          </cell>
          <cell r="AS15">
            <v>0.19</v>
          </cell>
          <cell r="AT15">
            <v>0.13</v>
          </cell>
          <cell r="AU15">
            <v>0.08</v>
          </cell>
          <cell r="AV15">
            <v>0.05</v>
          </cell>
          <cell r="AW15">
            <v>0.01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38.214229129330398</v>
          </cell>
          <cell r="BH15">
            <v>3.66</v>
          </cell>
          <cell r="BI15">
            <v>1.08</v>
          </cell>
          <cell r="BJ15">
            <v>89.94</v>
          </cell>
          <cell r="BK15">
            <v>3.81</v>
          </cell>
          <cell r="BL15">
            <v>0.93</v>
          </cell>
          <cell r="BM15">
            <v>0.35</v>
          </cell>
          <cell r="BN15">
            <v>0.11</v>
          </cell>
          <cell r="BO15">
            <v>7.0000000000000007E-2</v>
          </cell>
          <cell r="BP15">
            <v>0.03</v>
          </cell>
          <cell r="BQ15">
            <v>0.02</v>
          </cell>
          <cell r="BU15">
            <v>99.999999999999986</v>
          </cell>
          <cell r="BV15">
            <v>0</v>
          </cell>
          <cell r="BW15">
            <v>0</v>
          </cell>
          <cell r="BX15">
            <v>20</v>
          </cell>
          <cell r="BY15">
            <v>0</v>
          </cell>
          <cell r="BZ15">
            <v>0.32120000000000004</v>
          </cell>
        </row>
        <row r="16">
          <cell r="A16" t="str">
            <v>ANN/ALISON</v>
          </cell>
          <cell r="B16">
            <v>12</v>
          </cell>
          <cell r="F16" t="str">
            <v>LOGGS</v>
          </cell>
          <cell r="G16" t="str">
            <v>THEDDLETHORPE</v>
          </cell>
          <cell r="H16" t="str">
            <v>THEDDLETHORPE</v>
          </cell>
          <cell r="I16" t="str">
            <v>P</v>
          </cell>
          <cell r="J16">
            <v>2009</v>
          </cell>
          <cell r="K16">
            <v>1.0999999999999999</v>
          </cell>
          <cell r="L16">
            <v>1.1111111111111112</v>
          </cell>
          <cell r="M16">
            <v>1.0769230769230771</v>
          </cell>
          <cell r="N16">
            <v>1.0909090909090908</v>
          </cell>
          <cell r="O16">
            <v>1.125</v>
          </cell>
          <cell r="P16">
            <v>1.2</v>
          </cell>
          <cell r="Q16">
            <v>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0.2</v>
          </cell>
          <cell r="AB16">
            <v>0.18</v>
          </cell>
          <cell r="AC16">
            <v>0.13</v>
          </cell>
          <cell r="AD16">
            <v>0.11</v>
          </cell>
          <cell r="AE16">
            <v>0.08</v>
          </cell>
          <cell r="AF16">
            <v>0.05</v>
          </cell>
          <cell r="AG16">
            <v>0.01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0.22</v>
          </cell>
          <cell r="AR16">
            <v>0.2</v>
          </cell>
          <cell r="AS16">
            <v>0.14000000000000001</v>
          </cell>
          <cell r="AT16">
            <v>0.12</v>
          </cell>
          <cell r="AU16">
            <v>0.09</v>
          </cell>
          <cell r="AV16">
            <v>0.06</v>
          </cell>
          <cell r="AW16">
            <v>0.01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38.195795673409265</v>
          </cell>
          <cell r="BH16">
            <v>4.2699999999999996</v>
          </cell>
          <cell r="BI16">
            <v>0.83</v>
          </cell>
          <cell r="BJ16">
            <v>89.48</v>
          </cell>
          <cell r="BK16">
            <v>3.75</v>
          </cell>
          <cell r="BL16">
            <v>0.93</v>
          </cell>
          <cell r="BM16">
            <v>0.46</v>
          </cell>
          <cell r="BN16">
            <v>0.17</v>
          </cell>
          <cell r="BO16">
            <v>0.08</v>
          </cell>
          <cell r="BP16">
            <v>0.03</v>
          </cell>
          <cell r="BU16">
            <v>100</v>
          </cell>
          <cell r="BV16">
            <v>0</v>
          </cell>
          <cell r="BW16">
            <v>0</v>
          </cell>
          <cell r="BX16">
            <v>20</v>
          </cell>
          <cell r="BY16">
            <v>0</v>
          </cell>
          <cell r="BZ16">
            <v>0.27739999999999998</v>
          </cell>
        </row>
        <row r="17">
          <cell r="A17" t="str">
            <v>ANNABEL</v>
          </cell>
          <cell r="B17">
            <v>13</v>
          </cell>
          <cell r="E17" t="str">
            <v>Year 1 removed</v>
          </cell>
          <cell r="F17" t="str">
            <v>LOGGS</v>
          </cell>
          <cell r="G17" t="str">
            <v>THEDDLETHORPE</v>
          </cell>
          <cell r="H17" t="str">
            <v>THEDDLETHORPE</v>
          </cell>
          <cell r="I17" t="str">
            <v>P</v>
          </cell>
          <cell r="J17">
            <v>2009</v>
          </cell>
          <cell r="K17">
            <v>1.1052631578947369</v>
          </cell>
          <cell r="L17">
            <v>1.08955223880597</v>
          </cell>
          <cell r="M17">
            <v>1.0833333333333335</v>
          </cell>
          <cell r="N17">
            <v>1.1111111111111112</v>
          </cell>
          <cell r="O17">
            <v>1.1081081081081081</v>
          </cell>
          <cell r="P17">
            <v>1.1034482758620692</v>
          </cell>
          <cell r="Q17">
            <v>1.125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0.95</v>
          </cell>
          <cell r="AB17">
            <v>0.67</v>
          </cell>
          <cell r="AC17">
            <v>0.48</v>
          </cell>
          <cell r="AD17">
            <v>0.36</v>
          </cell>
          <cell r="AE17">
            <v>0.37</v>
          </cell>
          <cell r="AF17">
            <v>0.28999999999999998</v>
          </cell>
          <cell r="AG17">
            <v>0.16</v>
          </cell>
          <cell r="AH17">
            <v>0.04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1.05</v>
          </cell>
          <cell r="AR17">
            <v>0.73</v>
          </cell>
          <cell r="AS17">
            <v>0.52</v>
          </cell>
          <cell r="AT17">
            <v>0.4</v>
          </cell>
          <cell r="AU17">
            <v>0.41</v>
          </cell>
          <cell r="AV17">
            <v>0.32</v>
          </cell>
          <cell r="AW17">
            <v>0.18</v>
          </cell>
          <cell r="AX17">
            <v>0.04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38.445796023412697</v>
          </cell>
          <cell r="BH17">
            <v>3.21</v>
          </cell>
          <cell r="BI17">
            <v>0.41</v>
          </cell>
          <cell r="BJ17">
            <v>91.7</v>
          </cell>
          <cell r="BK17">
            <v>3.33</v>
          </cell>
          <cell r="BL17">
            <v>0.74</v>
          </cell>
          <cell r="BM17">
            <v>0.33</v>
          </cell>
          <cell r="BN17">
            <v>0.12</v>
          </cell>
          <cell r="BO17">
            <v>0.08</v>
          </cell>
          <cell r="BP17">
            <v>0.08</v>
          </cell>
          <cell r="BU17">
            <v>100</v>
          </cell>
          <cell r="BV17">
            <v>0</v>
          </cell>
          <cell r="BW17">
            <v>0</v>
          </cell>
          <cell r="BX17">
            <v>20</v>
          </cell>
          <cell r="BY17">
            <v>0</v>
          </cell>
          <cell r="BZ17">
            <v>1.2118</v>
          </cell>
        </row>
        <row r="18">
          <cell r="A18" t="str">
            <v>APOLLO</v>
          </cell>
          <cell r="B18">
            <v>14</v>
          </cell>
          <cell r="F18" t="str">
            <v>CLEETON</v>
          </cell>
          <cell r="G18" t="str">
            <v>DIMLINGTON E</v>
          </cell>
          <cell r="H18" t="str">
            <v>EASINGTON</v>
          </cell>
          <cell r="I18" t="str">
            <v>P</v>
          </cell>
          <cell r="J18" t="str">
            <v>WM 08</v>
          </cell>
          <cell r="K18">
            <v>1.4925373134328357</v>
          </cell>
          <cell r="L18">
            <v>1.4999999999999998</v>
          </cell>
          <cell r="M18">
            <v>1.489795918367347</v>
          </cell>
          <cell r="N18">
            <v>1.5</v>
          </cell>
          <cell r="O18">
            <v>1.5151515151515151</v>
          </cell>
          <cell r="P18">
            <v>1.4782608695652175</v>
          </cell>
          <cell r="Q18">
            <v>1.4615384615384615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0.67</v>
          </cell>
          <cell r="AB18">
            <v>0.56000000000000005</v>
          </cell>
          <cell r="AC18">
            <v>0.49</v>
          </cell>
          <cell r="AD18">
            <v>0.42</v>
          </cell>
          <cell r="AE18">
            <v>0.33</v>
          </cell>
          <cell r="AF18">
            <v>0.23</v>
          </cell>
          <cell r="AG18">
            <v>0.13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</v>
          </cell>
          <cell r="AR18">
            <v>0.84</v>
          </cell>
          <cell r="AS18">
            <v>0.73</v>
          </cell>
          <cell r="AT18">
            <v>0.63</v>
          </cell>
          <cell r="AU18">
            <v>0.5</v>
          </cell>
          <cell r="AV18">
            <v>0.34</v>
          </cell>
          <cell r="AW18">
            <v>0.19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38.676222667251928</v>
          </cell>
          <cell r="BH18">
            <v>1.17</v>
          </cell>
          <cell r="BI18">
            <v>0.59</v>
          </cell>
          <cell r="BJ18">
            <v>94.05</v>
          </cell>
          <cell r="BK18">
            <v>3.25</v>
          </cell>
          <cell r="BL18">
            <v>0.69</v>
          </cell>
          <cell r="BM18">
            <v>0.16</v>
          </cell>
          <cell r="BN18">
            <v>0.08</v>
          </cell>
          <cell r="BO18">
            <v>0.01</v>
          </cell>
          <cell r="BU18">
            <v>100</v>
          </cell>
          <cell r="BV18">
            <v>0</v>
          </cell>
          <cell r="BW18">
            <v>0</v>
          </cell>
          <cell r="BX18">
            <v>20</v>
          </cell>
          <cell r="BY18">
            <v>0</v>
          </cell>
          <cell r="BZ18">
            <v>1.03295</v>
          </cell>
        </row>
        <row r="19">
          <cell r="A19" t="str">
            <v>ARMADA</v>
          </cell>
          <cell r="B19">
            <v>15</v>
          </cell>
          <cell r="F19" t="str">
            <v>CATS</v>
          </cell>
          <cell r="G19" t="str">
            <v>AMOCO T</v>
          </cell>
          <cell r="H19" t="str">
            <v>TEESSIDE</v>
          </cell>
          <cell r="I19" t="str">
            <v>P</v>
          </cell>
          <cell r="J19">
            <v>2009</v>
          </cell>
          <cell r="K19">
            <v>1.1970802919708028</v>
          </cell>
          <cell r="L19">
            <v>1.199074074074074</v>
          </cell>
          <cell r="M19">
            <v>1.197452229299363</v>
          </cell>
          <cell r="N19">
            <v>1.1949152542372881</v>
          </cell>
          <cell r="O19">
            <v>1.2068965517241379</v>
          </cell>
          <cell r="P19">
            <v>1.1944444444444444</v>
          </cell>
          <cell r="Q19">
            <v>1.2033898305084745</v>
          </cell>
          <cell r="R19">
            <v>1.2156862745098038</v>
          </cell>
          <cell r="S19">
            <v>1.2093023255813955</v>
          </cell>
          <cell r="T19">
            <v>1.1794871794871795</v>
          </cell>
          <cell r="U19">
            <v>1.2</v>
          </cell>
          <cell r="V19">
            <v>1.1904761904761905</v>
          </cell>
          <cell r="W19">
            <v>1.1666666666666667</v>
          </cell>
          <cell r="X19">
            <v>1</v>
          </cell>
          <cell r="Y19">
            <v>0</v>
          </cell>
          <cell r="Z19">
            <v>0</v>
          </cell>
          <cell r="AA19">
            <v>2.74</v>
          </cell>
          <cell r="AB19">
            <v>2.16</v>
          </cell>
          <cell r="AC19">
            <v>1.57</v>
          </cell>
          <cell r="AD19">
            <v>1.18</v>
          </cell>
          <cell r="AE19">
            <v>0.87</v>
          </cell>
          <cell r="AF19">
            <v>0.72</v>
          </cell>
          <cell r="AG19">
            <v>0.59</v>
          </cell>
          <cell r="AH19">
            <v>0.51</v>
          </cell>
          <cell r="AI19">
            <v>0.43</v>
          </cell>
          <cell r="AJ19">
            <v>0.39</v>
          </cell>
          <cell r="AK19">
            <v>0.3</v>
          </cell>
          <cell r="AL19">
            <v>0.21</v>
          </cell>
          <cell r="AM19">
            <v>0.12</v>
          </cell>
          <cell r="AN19">
            <v>0.03</v>
          </cell>
          <cell r="AO19">
            <v>0</v>
          </cell>
          <cell r="AP19">
            <v>0</v>
          </cell>
          <cell r="AQ19">
            <v>3.28</v>
          </cell>
          <cell r="AR19">
            <v>2.59</v>
          </cell>
          <cell r="AS19">
            <v>1.88</v>
          </cell>
          <cell r="AT19">
            <v>1.41</v>
          </cell>
          <cell r="AU19">
            <v>1.05</v>
          </cell>
          <cell r="AV19">
            <v>0.86</v>
          </cell>
          <cell r="AW19">
            <v>0.71</v>
          </cell>
          <cell r="AX19">
            <v>0.62</v>
          </cell>
          <cell r="AY19">
            <v>0.52</v>
          </cell>
          <cell r="AZ19">
            <v>0.46</v>
          </cell>
          <cell r="BA19">
            <v>0.36</v>
          </cell>
          <cell r="BB19">
            <v>0.25</v>
          </cell>
          <cell r="BC19">
            <v>0.14000000000000001</v>
          </cell>
          <cell r="BD19">
            <v>0.03</v>
          </cell>
          <cell r="BE19">
            <v>0</v>
          </cell>
          <cell r="BF19">
            <v>0</v>
          </cell>
          <cell r="BG19">
            <v>41.179904302347524</v>
          </cell>
          <cell r="BH19">
            <v>0.83</v>
          </cell>
          <cell r="BI19">
            <v>1.58</v>
          </cell>
          <cell r="BJ19">
            <v>87.08</v>
          </cell>
          <cell r="BK19">
            <v>6.86</v>
          </cell>
          <cell r="BL19">
            <v>2.86</v>
          </cell>
          <cell r="BM19">
            <v>0.64</v>
          </cell>
          <cell r="BN19">
            <v>0.12</v>
          </cell>
          <cell r="BO19">
            <v>0.02</v>
          </cell>
          <cell r="BP19">
            <v>0.01</v>
          </cell>
          <cell r="BR19" t="str">
            <v>&lt;3.3ppm</v>
          </cell>
          <cell r="BU19">
            <v>100</v>
          </cell>
          <cell r="BV19">
            <v>-6.5000000000000002E-2</v>
          </cell>
          <cell r="BW19">
            <v>0.88500000000000001</v>
          </cell>
          <cell r="BX19">
            <v>13.615384615384615</v>
          </cell>
          <cell r="BY19">
            <v>0.69230769230769218</v>
          </cell>
          <cell r="BZ19">
            <v>4.4355923076923078</v>
          </cell>
        </row>
        <row r="20">
          <cell r="A20" t="str">
            <v>ARTHUR</v>
          </cell>
          <cell r="B20">
            <v>16</v>
          </cell>
          <cell r="E20" t="str">
            <v>Profile *1.4 (actuals)</v>
          </cell>
          <cell r="F20" t="str">
            <v>THAMES</v>
          </cell>
          <cell r="G20" t="str">
            <v>TULLOW B</v>
          </cell>
          <cell r="H20" t="str">
            <v>BACTON</v>
          </cell>
          <cell r="I20" t="str">
            <v>P</v>
          </cell>
          <cell r="J20" t="str">
            <v>PV 09</v>
          </cell>
          <cell r="K20">
            <v>1.3010752688172043</v>
          </cell>
          <cell r="L20">
            <v>1.3</v>
          </cell>
          <cell r="M20">
            <v>1.2954545454545454</v>
          </cell>
          <cell r="N20">
            <v>1.2857142857142856</v>
          </cell>
          <cell r="O20">
            <v>1.3157894736842106</v>
          </cell>
          <cell r="P20">
            <v>1.2777777777777779</v>
          </cell>
          <cell r="Q20">
            <v>1.3333333333333333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0.93</v>
          </cell>
          <cell r="AB20">
            <v>0.7</v>
          </cell>
          <cell r="AC20">
            <v>0.44</v>
          </cell>
          <cell r="AD20">
            <v>0.28000000000000003</v>
          </cell>
          <cell r="AE20">
            <v>0.19</v>
          </cell>
          <cell r="AF20">
            <v>0.18</v>
          </cell>
          <cell r="AG20">
            <v>0.09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1.21</v>
          </cell>
          <cell r="AR20">
            <v>0.91</v>
          </cell>
          <cell r="AS20">
            <v>0.56999999999999995</v>
          </cell>
          <cell r="AT20">
            <v>0.36</v>
          </cell>
          <cell r="AU20">
            <v>0.25</v>
          </cell>
          <cell r="AV20">
            <v>0.23</v>
          </cell>
          <cell r="AW20">
            <v>0.12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38.453931506950049</v>
          </cell>
          <cell r="BH20">
            <v>5.6</v>
          </cell>
          <cell r="BI20">
            <v>0.11</v>
          </cell>
          <cell r="BJ20">
            <v>87.36</v>
          </cell>
          <cell r="BK20">
            <v>4.9000000000000004</v>
          </cell>
          <cell r="BL20">
            <v>1.27</v>
          </cell>
          <cell r="BM20">
            <v>0.52</v>
          </cell>
          <cell r="BN20">
            <v>0.23</v>
          </cell>
          <cell r="BO20">
            <v>0.01</v>
          </cell>
          <cell r="BU20">
            <v>100</v>
          </cell>
          <cell r="BV20">
            <v>0</v>
          </cell>
          <cell r="BW20">
            <v>0</v>
          </cell>
          <cell r="BX20">
            <v>20</v>
          </cell>
          <cell r="BY20">
            <v>0</v>
          </cell>
          <cell r="BZ20">
            <v>1.0256499999999997</v>
          </cell>
        </row>
        <row r="21">
          <cell r="A21" t="str">
            <v>AUDREY</v>
          </cell>
          <cell r="B21">
            <v>17</v>
          </cell>
          <cell r="F21" t="str">
            <v>LOGGS</v>
          </cell>
          <cell r="G21" t="str">
            <v>THEDDLETHORPE</v>
          </cell>
          <cell r="H21" t="str">
            <v>THEDDLETHORPE</v>
          </cell>
          <cell r="I21" t="str">
            <v>P</v>
          </cell>
          <cell r="J21">
            <v>2009</v>
          </cell>
          <cell r="K21">
            <v>1.0909090909090908</v>
          </cell>
          <cell r="L21">
            <v>1.1052631578947367</v>
          </cell>
          <cell r="M21">
            <v>1.1428571428571428</v>
          </cell>
          <cell r="N21">
            <v>1.1111111111111112</v>
          </cell>
          <cell r="O21">
            <v>1.2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0.22</v>
          </cell>
          <cell r="AB21">
            <v>0.19</v>
          </cell>
          <cell r="AC21">
            <v>0.14000000000000001</v>
          </cell>
          <cell r="AD21">
            <v>0.09</v>
          </cell>
          <cell r="AE21">
            <v>0.05</v>
          </cell>
          <cell r="AF21">
            <v>0.01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0.24</v>
          </cell>
          <cell r="AR21">
            <v>0.21</v>
          </cell>
          <cell r="AS21">
            <v>0.16</v>
          </cell>
          <cell r="AT21">
            <v>0.1</v>
          </cell>
          <cell r="AU21">
            <v>0.06</v>
          </cell>
          <cell r="AV21">
            <v>0.01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38.831753725884852</v>
          </cell>
          <cell r="BH21">
            <v>2.0699999999999998</v>
          </cell>
          <cell r="BI21">
            <v>0.25</v>
          </cell>
          <cell r="BJ21">
            <v>92.88</v>
          </cell>
          <cell r="BK21">
            <v>3.59</v>
          </cell>
          <cell r="BL21">
            <v>0.73</v>
          </cell>
          <cell r="BM21">
            <v>0.3</v>
          </cell>
          <cell r="BN21">
            <v>0.1</v>
          </cell>
          <cell r="BO21">
            <v>0.05</v>
          </cell>
          <cell r="BP21">
            <v>0.03</v>
          </cell>
          <cell r="BU21">
            <v>99.999999999999986</v>
          </cell>
          <cell r="BV21">
            <v>0</v>
          </cell>
          <cell r="BW21">
            <v>0</v>
          </cell>
          <cell r="BX21">
            <v>20</v>
          </cell>
          <cell r="BY21">
            <v>0</v>
          </cell>
          <cell r="BZ21">
            <v>0.2555</v>
          </cell>
        </row>
        <row r="22">
          <cell r="A22" t="str">
            <v>BABBAGE</v>
          </cell>
          <cell r="B22">
            <v>18</v>
          </cell>
          <cell r="F22" t="str">
            <v>West Sole</v>
          </cell>
          <cell r="G22" t="str">
            <v>WEST SOLE E</v>
          </cell>
          <cell r="H22" t="str">
            <v>EASINGTON</v>
          </cell>
          <cell r="I22" t="str">
            <v>D</v>
          </cell>
          <cell r="J22">
            <v>2009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0</v>
          </cell>
          <cell r="AB22">
            <v>0</v>
          </cell>
          <cell r="AC22">
            <v>1.9</v>
          </cell>
          <cell r="AD22">
            <v>1.56</v>
          </cell>
          <cell r="AE22">
            <v>1.3</v>
          </cell>
          <cell r="AF22">
            <v>1.0900000000000001</v>
          </cell>
          <cell r="AG22">
            <v>0.93</v>
          </cell>
          <cell r="AH22">
            <v>0.81</v>
          </cell>
          <cell r="AI22">
            <v>0.72</v>
          </cell>
          <cell r="AJ22">
            <v>0.64</v>
          </cell>
          <cell r="AK22">
            <v>0.56999999999999995</v>
          </cell>
          <cell r="AL22">
            <v>0.47</v>
          </cell>
          <cell r="AM22">
            <v>0.37</v>
          </cell>
          <cell r="AN22">
            <v>0.27</v>
          </cell>
          <cell r="AO22">
            <v>0.17</v>
          </cell>
          <cell r="AP22">
            <v>7.0000000000000007E-2</v>
          </cell>
          <cell r="AQ22">
            <v>0</v>
          </cell>
          <cell r="AR22">
            <v>0</v>
          </cell>
          <cell r="AS22">
            <v>1.9</v>
          </cell>
          <cell r="AT22">
            <v>1.56</v>
          </cell>
          <cell r="AU22">
            <v>1.3</v>
          </cell>
          <cell r="AV22">
            <v>1.0900000000000001</v>
          </cell>
          <cell r="AW22">
            <v>0.93</v>
          </cell>
          <cell r="AX22">
            <v>0.81</v>
          </cell>
          <cell r="AY22">
            <v>0.72</v>
          </cell>
          <cell r="AZ22">
            <v>0.64</v>
          </cell>
          <cell r="BA22">
            <v>0.56999999999999995</v>
          </cell>
          <cell r="BB22">
            <v>0.47</v>
          </cell>
          <cell r="BC22">
            <v>0.37</v>
          </cell>
          <cell r="BD22">
            <v>0.27</v>
          </cell>
          <cell r="BE22">
            <v>0.17</v>
          </cell>
          <cell r="BF22">
            <v>7.0000000000000007E-2</v>
          </cell>
          <cell r="BG22">
            <v>37.859626396246931</v>
          </cell>
          <cell r="BH22">
            <v>2.44</v>
          </cell>
          <cell r="BI22">
            <v>0.86</v>
          </cell>
          <cell r="BJ22">
            <v>93.17</v>
          </cell>
          <cell r="BK22">
            <v>2.75</v>
          </cell>
          <cell r="BL22">
            <v>0.49</v>
          </cell>
          <cell r="BM22">
            <v>0.24</v>
          </cell>
          <cell r="BN22">
            <v>0.04</v>
          </cell>
          <cell r="BO22">
            <v>0.01</v>
          </cell>
          <cell r="BU22">
            <v>100</v>
          </cell>
          <cell r="BV22">
            <v>-7.5000000000000011E-2</v>
          </cell>
          <cell r="BW22">
            <v>1.2450000000000001</v>
          </cell>
          <cell r="BX22">
            <v>16.599999999999998</v>
          </cell>
          <cell r="BY22">
            <v>2.165999999999999</v>
          </cell>
          <cell r="BZ22">
            <v>4.26539</v>
          </cell>
        </row>
        <row r="23">
          <cell r="A23" t="str">
            <v>BAINS</v>
          </cell>
          <cell r="B23">
            <v>19</v>
          </cell>
          <cell r="F23" t="str">
            <v>MORECAMBE S</v>
          </cell>
          <cell r="G23" t="str">
            <v>MORECAMBE S</v>
          </cell>
          <cell r="H23" t="str">
            <v>BARROW</v>
          </cell>
          <cell r="I23" t="str">
            <v>P</v>
          </cell>
          <cell r="J23" t="str">
            <v>PV 08</v>
          </cell>
          <cell r="K23">
            <v>1.3333333333333335</v>
          </cell>
          <cell r="L23">
            <v>1.3076923076923077</v>
          </cell>
          <cell r="M23">
            <v>1.2857142857142856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0.21</v>
          </cell>
          <cell r="AB23">
            <v>0.13</v>
          </cell>
          <cell r="AC23">
            <v>7.0000000000000007E-2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0.28000000000000003</v>
          </cell>
          <cell r="AR23">
            <v>0.17</v>
          </cell>
          <cell r="AS23">
            <v>0.09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37.621729151278991</v>
          </cell>
          <cell r="BH23">
            <v>7.4</v>
          </cell>
          <cell r="BI23">
            <v>0.6</v>
          </cell>
          <cell r="BJ23">
            <v>85.5</v>
          </cell>
          <cell r="BK23">
            <v>4.4000000000000004</v>
          </cell>
          <cell r="BL23">
            <v>1.1000000000000001</v>
          </cell>
          <cell r="BM23">
            <v>0.6</v>
          </cell>
          <cell r="BN23">
            <v>0.3</v>
          </cell>
          <cell r="BO23">
            <v>0.1</v>
          </cell>
          <cell r="BR23" t="str">
            <v>&lt;3.3ppm</v>
          </cell>
          <cell r="BU23">
            <v>99.999999999999986</v>
          </cell>
          <cell r="BV23">
            <v>0</v>
          </cell>
          <cell r="BW23">
            <v>0</v>
          </cell>
          <cell r="BX23">
            <v>20</v>
          </cell>
          <cell r="BY23">
            <v>0</v>
          </cell>
          <cell r="BZ23">
            <v>0.14964999999999998</v>
          </cell>
        </row>
        <row r="24">
          <cell r="A24" t="str">
            <v>BANFF</v>
          </cell>
          <cell r="B24">
            <v>20</v>
          </cell>
          <cell r="E24" t="str">
            <v>Currently reinjecting</v>
          </cell>
          <cell r="F24" t="str">
            <v>CATS</v>
          </cell>
          <cell r="G24" t="str">
            <v>AMOCO T</v>
          </cell>
          <cell r="H24" t="str">
            <v>TEESSIDE</v>
          </cell>
          <cell r="I24" t="str">
            <v>A</v>
          </cell>
          <cell r="J24" t="str">
            <v>PV09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1.1200000000000001</v>
          </cell>
          <cell r="AG24">
            <v>0.39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1.1200000000000001</v>
          </cell>
          <cell r="AW24">
            <v>0.39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41.018425144672889</v>
          </cell>
          <cell r="BH24">
            <v>0.88</v>
          </cell>
          <cell r="BI24">
            <v>2.1800000000000002</v>
          </cell>
          <cell r="BJ24">
            <v>85.5</v>
          </cell>
          <cell r="BK24">
            <v>8.39</v>
          </cell>
          <cell r="BL24">
            <v>2.2799999999999998</v>
          </cell>
          <cell r="BM24">
            <v>0.63</v>
          </cell>
          <cell r="BN24">
            <v>0.12</v>
          </cell>
          <cell r="BO24">
            <v>0.02</v>
          </cell>
          <cell r="BR24" t="str">
            <v>2.9ppm</v>
          </cell>
          <cell r="BU24">
            <v>100</v>
          </cell>
          <cell r="BV24">
            <v>0</v>
          </cell>
          <cell r="BW24">
            <v>0</v>
          </cell>
          <cell r="BX24">
            <v>20</v>
          </cell>
          <cell r="BY24">
            <v>0</v>
          </cell>
          <cell r="BZ24">
            <v>0.55115000000000003</v>
          </cell>
        </row>
        <row r="25">
          <cell r="A25" t="str">
            <v>BARQUE</v>
          </cell>
          <cell r="B25">
            <v>21</v>
          </cell>
          <cell r="F25" t="str">
            <v>SPOTS</v>
          </cell>
          <cell r="G25" t="str">
            <v>SHELL/ESSO B</v>
          </cell>
          <cell r="H25" t="str">
            <v>BACTON</v>
          </cell>
          <cell r="I25" t="str">
            <v>P</v>
          </cell>
          <cell r="J25">
            <v>2009</v>
          </cell>
          <cell r="K25">
            <v>1.1875</v>
          </cell>
          <cell r="L25">
            <v>1.6859504132231407</v>
          </cell>
          <cell r="M25">
            <v>1.6612903225806452</v>
          </cell>
          <cell r="N25">
            <v>2.1473684210526316</v>
          </cell>
          <cell r="O25">
            <v>2.0101010101010099</v>
          </cell>
          <cell r="P25">
            <v>1.510204081632653</v>
          </cell>
          <cell r="Q25">
            <v>1.4945054945054945</v>
          </cell>
          <cell r="R25">
            <v>1.5</v>
          </cell>
          <cell r="S25">
            <v>1.4941176470588236</v>
          </cell>
          <cell r="T25">
            <v>1.5061728395061726</v>
          </cell>
          <cell r="U25">
            <v>1.4999999999999998</v>
          </cell>
          <cell r="V25">
            <v>1.5</v>
          </cell>
          <cell r="W25">
            <v>1.5</v>
          </cell>
          <cell r="X25">
            <v>1.5</v>
          </cell>
          <cell r="Y25">
            <v>1.4999999999999998</v>
          </cell>
          <cell r="Z25">
            <v>1.4999999999999998</v>
          </cell>
          <cell r="AA25">
            <v>2.4</v>
          </cell>
          <cell r="AB25">
            <v>1.21</v>
          </cell>
          <cell r="AC25">
            <v>1.24</v>
          </cell>
          <cell r="AD25">
            <v>0.95</v>
          </cell>
          <cell r="AE25">
            <v>0.99</v>
          </cell>
          <cell r="AF25">
            <v>0.98</v>
          </cell>
          <cell r="AG25">
            <v>0.91</v>
          </cell>
          <cell r="AH25">
            <v>0.88</v>
          </cell>
          <cell r="AI25">
            <v>0.85</v>
          </cell>
          <cell r="AJ25">
            <v>0.81</v>
          </cell>
          <cell r="AK25">
            <v>0.78</v>
          </cell>
          <cell r="AL25">
            <v>0.68</v>
          </cell>
          <cell r="AM25">
            <v>0.57999999999999996</v>
          </cell>
          <cell r="AN25">
            <v>0.48</v>
          </cell>
          <cell r="AO25">
            <v>0.38</v>
          </cell>
          <cell r="AP25">
            <v>0.28000000000000003</v>
          </cell>
          <cell r="AQ25">
            <v>2.85</v>
          </cell>
          <cell r="AR25">
            <v>2.04</v>
          </cell>
          <cell r="AS25">
            <v>2.06</v>
          </cell>
          <cell r="AT25">
            <v>2.04</v>
          </cell>
          <cell r="AU25">
            <v>1.99</v>
          </cell>
          <cell r="AV25">
            <v>1.48</v>
          </cell>
          <cell r="AW25">
            <v>1.36</v>
          </cell>
          <cell r="AX25">
            <v>1.32</v>
          </cell>
          <cell r="AY25">
            <v>1.27</v>
          </cell>
          <cell r="AZ25">
            <v>1.22</v>
          </cell>
          <cell r="BA25">
            <v>1.17</v>
          </cell>
          <cell r="BB25">
            <v>1.02</v>
          </cell>
          <cell r="BC25">
            <v>0.87</v>
          </cell>
          <cell r="BD25">
            <v>0.72</v>
          </cell>
          <cell r="BE25">
            <v>0.56999999999999995</v>
          </cell>
          <cell r="BF25">
            <v>0.42</v>
          </cell>
          <cell r="BG25">
            <v>38.469365558409685</v>
          </cell>
          <cell r="BH25">
            <v>1.36</v>
          </cell>
          <cell r="BI25">
            <v>0.35</v>
          </cell>
          <cell r="BJ25">
            <v>94.77</v>
          </cell>
          <cell r="BK25">
            <v>2.74</v>
          </cell>
          <cell r="BL25">
            <v>0.49</v>
          </cell>
          <cell r="BM25">
            <v>0.2</v>
          </cell>
          <cell r="BN25">
            <v>0.08</v>
          </cell>
          <cell r="BO25">
            <v>0.01</v>
          </cell>
          <cell r="BU25">
            <v>99.999999999999986</v>
          </cell>
          <cell r="BV25">
            <v>-3.4999999999999976E-2</v>
          </cell>
          <cell r="BW25">
            <v>1.0949999999999998</v>
          </cell>
          <cell r="BX25">
            <v>20</v>
          </cell>
          <cell r="BY25">
            <v>4.29</v>
          </cell>
          <cell r="BZ25">
            <v>5.9458499999999992</v>
          </cell>
        </row>
        <row r="26">
          <cell r="A26" t="str">
            <v>BELL</v>
          </cell>
          <cell r="B26">
            <v>22</v>
          </cell>
          <cell r="F26" t="str">
            <v>INDE</v>
          </cell>
          <cell r="G26" t="str">
            <v>PERENCO B</v>
          </cell>
          <cell r="H26" t="str">
            <v>BACTON</v>
          </cell>
          <cell r="I26" t="str">
            <v>P</v>
          </cell>
          <cell r="J26" t="str">
            <v>WM 08</v>
          </cell>
          <cell r="K26">
            <v>1.1111111111111112</v>
          </cell>
          <cell r="L26">
            <v>1.0999999999999999</v>
          </cell>
          <cell r="M26">
            <v>1.0967741935483872</v>
          </cell>
          <cell r="N26">
            <v>1.1200000000000001</v>
          </cell>
          <cell r="O26">
            <v>1.0999999999999999</v>
          </cell>
          <cell r="P26">
            <v>1.125</v>
          </cell>
          <cell r="Q26">
            <v>1.0769230769230771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0.45</v>
          </cell>
          <cell r="AB26">
            <v>0.4</v>
          </cell>
          <cell r="AC26">
            <v>0.31</v>
          </cell>
          <cell r="AD26">
            <v>0.25</v>
          </cell>
          <cell r="AE26">
            <v>0.2</v>
          </cell>
          <cell r="AF26">
            <v>0.16</v>
          </cell>
          <cell r="AG26">
            <v>0.13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0.5</v>
          </cell>
          <cell r="AR26">
            <v>0.44</v>
          </cell>
          <cell r="AS26">
            <v>0.34</v>
          </cell>
          <cell r="AT26">
            <v>0.28000000000000003</v>
          </cell>
          <cell r="AU26">
            <v>0.22</v>
          </cell>
          <cell r="AV26">
            <v>0.18</v>
          </cell>
          <cell r="AW26">
            <v>0.14000000000000001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37.835334889481771</v>
          </cell>
          <cell r="BH26">
            <v>2.77</v>
          </cell>
          <cell r="BI26">
            <v>0.55000000000000004</v>
          </cell>
          <cell r="BJ26">
            <v>93</v>
          </cell>
          <cell r="BK26">
            <v>3.04</v>
          </cell>
          <cell r="BL26">
            <v>0.41</v>
          </cell>
          <cell r="BM26">
            <v>0.18</v>
          </cell>
          <cell r="BN26">
            <v>0.05</v>
          </cell>
          <cell r="BU26">
            <v>100</v>
          </cell>
          <cell r="BV26">
            <v>0</v>
          </cell>
          <cell r="BW26">
            <v>0</v>
          </cell>
          <cell r="BX26">
            <v>20</v>
          </cell>
          <cell r="BY26">
            <v>0</v>
          </cell>
          <cell r="BZ26">
            <v>0.69350000000000001</v>
          </cell>
        </row>
        <row r="27">
          <cell r="A27" t="str">
            <v>BERYL ALPHA</v>
          </cell>
          <cell r="B27">
            <v>23</v>
          </cell>
          <cell r="F27" t="str">
            <v>SAGE</v>
          </cell>
          <cell r="G27" t="str">
            <v>MOBIL SF</v>
          </cell>
          <cell r="H27" t="str">
            <v>ST FERGUS</v>
          </cell>
          <cell r="I27" t="str">
            <v>P</v>
          </cell>
          <cell r="J27">
            <v>2009</v>
          </cell>
          <cell r="K27">
            <v>1.5151515151515151</v>
          </cell>
          <cell r="L27">
            <v>1.5142857142857145</v>
          </cell>
          <cell r="M27">
            <v>1.5000000000000002</v>
          </cell>
          <cell r="N27">
            <v>1.5047619047619047</v>
          </cell>
          <cell r="O27">
            <v>1.4901960784313726</v>
          </cell>
          <cell r="P27">
            <v>1.5</v>
          </cell>
          <cell r="Q27">
            <v>1.4705882352941175</v>
          </cell>
          <cell r="R27">
            <v>2</v>
          </cell>
          <cell r="S27">
            <v>1.6666666666666667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0.33</v>
          </cell>
          <cell r="AB27">
            <v>0.35</v>
          </cell>
          <cell r="AC27">
            <v>0.7</v>
          </cell>
          <cell r="AD27">
            <v>1.05</v>
          </cell>
          <cell r="AE27">
            <v>0.51</v>
          </cell>
          <cell r="AF27">
            <v>0.3</v>
          </cell>
          <cell r="AG27">
            <v>0.17</v>
          </cell>
          <cell r="AH27">
            <v>0.02</v>
          </cell>
          <cell r="AI27">
            <v>0.03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0.5</v>
          </cell>
          <cell r="AR27">
            <v>0.53</v>
          </cell>
          <cell r="AS27">
            <v>1.05</v>
          </cell>
          <cell r="AT27">
            <v>1.58</v>
          </cell>
          <cell r="AU27">
            <v>0.76</v>
          </cell>
          <cell r="AV27">
            <v>0.45</v>
          </cell>
          <cell r="AW27">
            <v>0.25</v>
          </cell>
          <cell r="AX27">
            <v>0.04</v>
          </cell>
          <cell r="AY27">
            <v>0.05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40.545308947297343</v>
          </cell>
          <cell r="BH27">
            <v>1.36</v>
          </cell>
          <cell r="BI27">
            <v>3</v>
          </cell>
          <cell r="BJ27">
            <v>84.55</v>
          </cell>
          <cell r="BK27">
            <v>7.76</v>
          </cell>
          <cell r="BL27">
            <v>2.4700000000000002</v>
          </cell>
          <cell r="BM27">
            <v>0.72</v>
          </cell>
          <cell r="BN27">
            <v>0.08</v>
          </cell>
          <cell r="BO27">
            <v>0.05</v>
          </cell>
          <cell r="BP27">
            <v>0.01</v>
          </cell>
          <cell r="BU27">
            <v>100</v>
          </cell>
          <cell r="BV27">
            <v>-1.4999999999999999E-2</v>
          </cell>
          <cell r="BW27">
            <v>0.13500000000000001</v>
          </cell>
          <cell r="BX27">
            <v>9.0000000000000018</v>
          </cell>
          <cell r="BY27">
            <v>0</v>
          </cell>
          <cell r="BZ27">
            <v>1.2628999999999997</v>
          </cell>
        </row>
        <row r="28">
          <cell r="A28" t="str">
            <v>BERYL BRAVO</v>
          </cell>
          <cell r="B28">
            <v>24</v>
          </cell>
          <cell r="F28" t="str">
            <v>SAGE</v>
          </cell>
          <cell r="G28" t="str">
            <v>MOBIL SF</v>
          </cell>
          <cell r="H28" t="str">
            <v>ST FERGUS</v>
          </cell>
          <cell r="I28" t="str">
            <v>P</v>
          </cell>
          <cell r="J28">
            <v>2009</v>
          </cell>
          <cell r="K28">
            <v>1.4974093264248707</v>
          </cell>
          <cell r="L28">
            <v>1.4972972972972973</v>
          </cell>
          <cell r="M28">
            <v>1.5034482758620691</v>
          </cell>
          <cell r="N28">
            <v>1.5037037037037035</v>
          </cell>
          <cell r="O28">
            <v>1.5</v>
          </cell>
          <cell r="P28">
            <v>1.4965517241379311</v>
          </cell>
          <cell r="Q28">
            <v>1.4999999999999998</v>
          </cell>
          <cell r="R28">
            <v>1.494949494949495</v>
          </cell>
          <cell r="S28">
            <v>1.493975903614458</v>
          </cell>
          <cell r="T28">
            <v>1.4947368421052631</v>
          </cell>
          <cell r="U28">
            <v>1.5</v>
          </cell>
          <cell r="V28">
            <v>1.5238095238095239</v>
          </cell>
          <cell r="W28">
            <v>1.4545454545454546</v>
          </cell>
          <cell r="X28">
            <v>1.5999999999999999</v>
          </cell>
          <cell r="Y28">
            <v>0</v>
          </cell>
          <cell r="Z28">
            <v>0</v>
          </cell>
          <cell r="AA28">
            <v>1.93</v>
          </cell>
          <cell r="AB28">
            <v>1.85</v>
          </cell>
          <cell r="AC28">
            <v>1.45</v>
          </cell>
          <cell r="AD28">
            <v>1.35</v>
          </cell>
          <cell r="AE28">
            <v>1.42</v>
          </cell>
          <cell r="AF28">
            <v>1.45</v>
          </cell>
          <cell r="AG28">
            <v>1.1000000000000001</v>
          </cell>
          <cell r="AH28">
            <v>0.99</v>
          </cell>
          <cell r="AI28">
            <v>0.83</v>
          </cell>
          <cell r="AJ28">
            <v>0.95</v>
          </cell>
          <cell r="AK28">
            <v>0.42</v>
          </cell>
          <cell r="AL28">
            <v>0.21</v>
          </cell>
          <cell r="AM28">
            <v>0.11</v>
          </cell>
          <cell r="AN28">
            <v>0.05</v>
          </cell>
          <cell r="AO28">
            <v>0</v>
          </cell>
          <cell r="AP28">
            <v>0</v>
          </cell>
          <cell r="AQ28">
            <v>2.89</v>
          </cell>
          <cell r="AR28">
            <v>2.77</v>
          </cell>
          <cell r="AS28">
            <v>2.1800000000000002</v>
          </cell>
          <cell r="AT28">
            <v>2.0299999999999998</v>
          </cell>
          <cell r="AU28">
            <v>2.13</v>
          </cell>
          <cell r="AV28">
            <v>2.17</v>
          </cell>
          <cell r="AW28">
            <v>1.65</v>
          </cell>
          <cell r="AX28">
            <v>1.48</v>
          </cell>
          <cell r="AY28">
            <v>1.24</v>
          </cell>
          <cell r="AZ28">
            <v>1.42</v>
          </cell>
          <cell r="BA28">
            <v>0.63</v>
          </cell>
          <cell r="BB28">
            <v>0.32</v>
          </cell>
          <cell r="BC28">
            <v>0.16</v>
          </cell>
          <cell r="BD28">
            <v>0.08</v>
          </cell>
          <cell r="BE28">
            <v>0</v>
          </cell>
          <cell r="BF28">
            <v>0</v>
          </cell>
          <cell r="BG28">
            <v>40.545308947297343</v>
          </cell>
          <cell r="BH28">
            <v>1.36</v>
          </cell>
          <cell r="BI28">
            <v>3</v>
          </cell>
          <cell r="BJ28">
            <v>84.55</v>
          </cell>
          <cell r="BK28">
            <v>7.76</v>
          </cell>
          <cell r="BL28">
            <v>2.4700000000000002</v>
          </cell>
          <cell r="BM28">
            <v>0.72</v>
          </cell>
          <cell r="BN28">
            <v>0.08</v>
          </cell>
          <cell r="BO28">
            <v>0.05</v>
          </cell>
          <cell r="BP28">
            <v>0.01</v>
          </cell>
          <cell r="BU28">
            <v>100</v>
          </cell>
          <cell r="BV28">
            <v>-0.20499999999999999</v>
          </cell>
          <cell r="BW28">
            <v>2.2650000000000001</v>
          </cell>
          <cell r="BX28">
            <v>11.04878048780488</v>
          </cell>
          <cell r="BY28">
            <v>0.43024390243902477</v>
          </cell>
          <cell r="BZ28">
            <v>5.1721390243902432</v>
          </cell>
        </row>
        <row r="29">
          <cell r="A29" t="str">
            <v>BIOGAS</v>
          </cell>
          <cell r="B29">
            <v>25</v>
          </cell>
          <cell r="F29" t="str">
            <v>Biogas</v>
          </cell>
          <cell r="G29" t="str">
            <v>Biogas</v>
          </cell>
          <cell r="H29" t="str">
            <v>Biogas</v>
          </cell>
          <cell r="I29" t="str">
            <v>B</v>
          </cell>
          <cell r="J29" t="str">
            <v>NG09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0.03</v>
          </cell>
          <cell r="AG29">
            <v>0.11</v>
          </cell>
          <cell r="AH29">
            <v>0.25</v>
          </cell>
          <cell r="AI29">
            <v>0.46</v>
          </cell>
          <cell r="AJ29">
            <v>0.78</v>
          </cell>
          <cell r="AK29">
            <v>1.2</v>
          </cell>
          <cell r="AL29">
            <v>1.76</v>
          </cell>
          <cell r="AM29">
            <v>2.4700000000000002</v>
          </cell>
          <cell r="AN29">
            <v>3.34</v>
          </cell>
          <cell r="AO29">
            <v>4.4000000000000004</v>
          </cell>
          <cell r="AP29">
            <v>5.66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0.03</v>
          </cell>
          <cell r="AW29">
            <v>0.11</v>
          </cell>
          <cell r="AX29">
            <v>0.25</v>
          </cell>
          <cell r="AY29">
            <v>0.46</v>
          </cell>
          <cell r="AZ29">
            <v>0.78</v>
          </cell>
          <cell r="BA29">
            <v>1.2</v>
          </cell>
          <cell r="BB29">
            <v>1.76</v>
          </cell>
          <cell r="BC29">
            <v>2.4700000000000002</v>
          </cell>
          <cell r="BD29">
            <v>3.34</v>
          </cell>
          <cell r="BE29">
            <v>4.4000000000000004</v>
          </cell>
          <cell r="BF29">
            <v>5.66</v>
          </cell>
          <cell r="BG29">
            <v>39.617281553096554</v>
          </cell>
          <cell r="BH29">
            <v>3.75</v>
          </cell>
          <cell r="BI29">
            <v>0.94</v>
          </cell>
          <cell r="BJ29">
            <v>88.94</v>
          </cell>
          <cell r="BK29">
            <v>0</v>
          </cell>
          <cell r="BL29">
            <v>6.37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U29">
            <v>100</v>
          </cell>
          <cell r="BV29">
            <v>0</v>
          </cell>
          <cell r="BW29">
            <v>1.2</v>
          </cell>
          <cell r="BX29">
            <v>20</v>
          </cell>
          <cell r="BY29">
            <v>6.6</v>
          </cell>
          <cell r="BZ29">
            <v>3.4419499999999998</v>
          </cell>
        </row>
        <row r="30">
          <cell r="A30" t="str">
            <v>BOULTON</v>
          </cell>
          <cell r="B30">
            <v>26</v>
          </cell>
          <cell r="F30" t="str">
            <v>CMS</v>
          </cell>
          <cell r="G30" t="str">
            <v>THEDDLETHORPE</v>
          </cell>
          <cell r="H30" t="str">
            <v>THEDDLETHORPE</v>
          </cell>
          <cell r="I30" t="str">
            <v>P</v>
          </cell>
          <cell r="J30" t="str">
            <v>WM 08</v>
          </cell>
          <cell r="K30">
            <v>1.1022727272727273</v>
          </cell>
          <cell r="L30">
            <v>1.101123595505618</v>
          </cell>
          <cell r="M30">
            <v>1.0975609756097562</v>
          </cell>
          <cell r="N30">
            <v>1.0985915492957747</v>
          </cell>
          <cell r="O30">
            <v>1.09375</v>
          </cell>
          <cell r="P30">
            <v>1.0892857142857142</v>
          </cell>
          <cell r="Q30">
            <v>1.0816326530612246</v>
          </cell>
          <cell r="R30">
            <v>1.0999999999999999</v>
          </cell>
          <cell r="S30">
            <v>1.1212121212121211</v>
          </cell>
          <cell r="T30">
            <v>1.0952380952380953</v>
          </cell>
          <cell r="U30">
            <v>1.0833333333333335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0.88</v>
          </cell>
          <cell r="AB30">
            <v>0.89</v>
          </cell>
          <cell r="AC30">
            <v>0.82</v>
          </cell>
          <cell r="AD30">
            <v>0.71</v>
          </cell>
          <cell r="AE30">
            <v>0.64</v>
          </cell>
          <cell r="AF30">
            <v>0.56000000000000005</v>
          </cell>
          <cell r="AG30">
            <v>0.49</v>
          </cell>
          <cell r="AH30">
            <v>0.4</v>
          </cell>
          <cell r="AI30">
            <v>0.33</v>
          </cell>
          <cell r="AJ30">
            <v>0.21</v>
          </cell>
          <cell r="AK30">
            <v>0.12</v>
          </cell>
          <cell r="AL30">
            <v>0.03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0.97</v>
          </cell>
          <cell r="AR30">
            <v>0.98</v>
          </cell>
          <cell r="AS30">
            <v>0.9</v>
          </cell>
          <cell r="AT30">
            <v>0.78</v>
          </cell>
          <cell r="AU30">
            <v>0.7</v>
          </cell>
          <cell r="AV30">
            <v>0.61</v>
          </cell>
          <cell r="AW30">
            <v>0.53</v>
          </cell>
          <cell r="AX30">
            <v>0.44</v>
          </cell>
          <cell r="AY30">
            <v>0.37</v>
          </cell>
          <cell r="AZ30">
            <v>0.23</v>
          </cell>
          <cell r="BA30">
            <v>0.13</v>
          </cell>
          <cell r="BB30">
            <v>0.03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38.796190414276836</v>
          </cell>
          <cell r="BH30">
            <v>3.3</v>
          </cell>
          <cell r="BI30">
            <v>3.49</v>
          </cell>
          <cell r="BJ30">
            <v>84.77</v>
          </cell>
          <cell r="BK30">
            <v>5.71</v>
          </cell>
          <cell r="BL30">
            <v>1.84</v>
          </cell>
          <cell r="BM30">
            <v>0.47</v>
          </cell>
          <cell r="BN30">
            <v>0.32</v>
          </cell>
          <cell r="BO30">
            <v>0.09</v>
          </cell>
          <cell r="BP30">
            <v>0.01</v>
          </cell>
          <cell r="BU30">
            <v>100</v>
          </cell>
          <cell r="BV30">
            <v>-0.10500000000000001</v>
          </cell>
          <cell r="BW30">
            <v>1.0649999999999999</v>
          </cell>
          <cell r="BX30">
            <v>10.142857142857141</v>
          </cell>
          <cell r="BY30">
            <v>6.8571428571428436E-2</v>
          </cell>
          <cell r="BZ30">
            <v>2.2332785714285714</v>
          </cell>
        </row>
        <row r="31">
          <cell r="A31" t="str">
            <v>BRAES BEINN</v>
          </cell>
          <cell r="B31">
            <v>27</v>
          </cell>
          <cell r="F31" t="str">
            <v>SAGE</v>
          </cell>
          <cell r="G31" t="str">
            <v>MOBIL SF</v>
          </cell>
          <cell r="H31" t="str">
            <v>ST FERGUS</v>
          </cell>
          <cell r="I31" t="str">
            <v>P</v>
          </cell>
          <cell r="J31">
            <v>2009</v>
          </cell>
          <cell r="K31">
            <v>1.2307692307692308</v>
          </cell>
          <cell r="L31">
            <v>1.1923076923076923</v>
          </cell>
          <cell r="M31">
            <v>1.2222222222222223</v>
          </cell>
          <cell r="N31">
            <v>1.25</v>
          </cell>
          <cell r="O31">
            <v>1.25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0.13</v>
          </cell>
          <cell r="AB31">
            <v>0.26</v>
          </cell>
          <cell r="AC31">
            <v>0.18</v>
          </cell>
          <cell r="AD31">
            <v>0.08</v>
          </cell>
          <cell r="AE31">
            <v>0.04</v>
          </cell>
          <cell r="AF31">
            <v>0.01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0.16</v>
          </cell>
          <cell r="AR31">
            <v>0.31</v>
          </cell>
          <cell r="AS31">
            <v>0.22</v>
          </cell>
          <cell r="AT31">
            <v>0.1</v>
          </cell>
          <cell r="AU31">
            <v>0.05</v>
          </cell>
          <cell r="AV31">
            <v>0.01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40.904356553134882</v>
          </cell>
          <cell r="BH31">
            <v>0.72</v>
          </cell>
          <cell r="BI31">
            <v>3.81</v>
          </cell>
          <cell r="BJ31">
            <v>83.38</v>
          </cell>
          <cell r="BK31">
            <v>8.3000000000000007</v>
          </cell>
          <cell r="BL31">
            <v>2.89</v>
          </cell>
          <cell r="BM31">
            <v>0.77</v>
          </cell>
          <cell r="BN31">
            <v>0.08</v>
          </cell>
          <cell r="BO31">
            <v>0.04</v>
          </cell>
          <cell r="BP31">
            <v>0.01</v>
          </cell>
          <cell r="BU31">
            <v>100</v>
          </cell>
          <cell r="BV31">
            <v>0</v>
          </cell>
          <cell r="BW31">
            <v>0</v>
          </cell>
          <cell r="BX31">
            <v>20</v>
          </cell>
          <cell r="BY31">
            <v>0</v>
          </cell>
          <cell r="BZ31">
            <v>0.2555</v>
          </cell>
        </row>
        <row r="32">
          <cell r="A32" t="str">
            <v>BRAES BRAEMAR</v>
          </cell>
          <cell r="B32">
            <v>28</v>
          </cell>
          <cell r="E32" t="str">
            <v>Low?</v>
          </cell>
          <cell r="F32" t="str">
            <v>SAGE</v>
          </cell>
          <cell r="G32" t="str">
            <v>MOBIL SF</v>
          </cell>
          <cell r="H32" t="str">
            <v>ST FERGUS</v>
          </cell>
          <cell r="I32" t="str">
            <v>P</v>
          </cell>
          <cell r="J32">
            <v>2009</v>
          </cell>
          <cell r="K32">
            <v>1.1956521739130435</v>
          </cell>
          <cell r="L32">
            <v>1.1944444444444444</v>
          </cell>
          <cell r="M32">
            <v>1.196969696969697</v>
          </cell>
          <cell r="N32">
            <v>1.2033898305084745</v>
          </cell>
          <cell r="O32">
            <v>1.1923076923076923</v>
          </cell>
          <cell r="P32">
            <v>1.1956521739130435</v>
          </cell>
          <cell r="Q32">
            <v>1.2051282051282051</v>
          </cell>
          <cell r="R32">
            <v>1.2121212121212122</v>
          </cell>
          <cell r="S32">
            <v>1.2068965517241379</v>
          </cell>
          <cell r="T32">
            <v>1.2</v>
          </cell>
          <cell r="U32">
            <v>1.2</v>
          </cell>
          <cell r="V32">
            <v>1.2</v>
          </cell>
          <cell r="W32">
            <v>1.2</v>
          </cell>
          <cell r="X32">
            <v>1.2</v>
          </cell>
          <cell r="Y32">
            <v>0</v>
          </cell>
          <cell r="Z32">
            <v>0</v>
          </cell>
          <cell r="AA32">
            <v>0.92</v>
          </cell>
          <cell r="AB32">
            <v>0.72</v>
          </cell>
          <cell r="AC32">
            <v>0.66</v>
          </cell>
          <cell r="AD32">
            <v>0.59</v>
          </cell>
          <cell r="AE32">
            <v>0.52</v>
          </cell>
          <cell r="AF32">
            <v>0.46</v>
          </cell>
          <cell r="AG32">
            <v>0.39</v>
          </cell>
          <cell r="AH32">
            <v>0.33</v>
          </cell>
          <cell r="AI32">
            <v>0.28999999999999998</v>
          </cell>
          <cell r="AJ32">
            <v>0.25</v>
          </cell>
          <cell r="AK32">
            <v>0.2</v>
          </cell>
          <cell r="AL32">
            <v>0.15</v>
          </cell>
          <cell r="AM32">
            <v>0.1</v>
          </cell>
          <cell r="AN32">
            <v>0.05</v>
          </cell>
          <cell r="AO32">
            <v>0</v>
          </cell>
          <cell r="AP32">
            <v>0</v>
          </cell>
          <cell r="AQ32">
            <v>1.1000000000000001</v>
          </cell>
          <cell r="AR32">
            <v>0.86</v>
          </cell>
          <cell r="AS32">
            <v>0.79</v>
          </cell>
          <cell r="AT32">
            <v>0.71</v>
          </cell>
          <cell r="AU32">
            <v>0.62</v>
          </cell>
          <cell r="AV32">
            <v>0.55000000000000004</v>
          </cell>
          <cell r="AW32">
            <v>0.47</v>
          </cell>
          <cell r="AX32">
            <v>0.4</v>
          </cell>
          <cell r="AY32">
            <v>0.35</v>
          </cell>
          <cell r="AZ32">
            <v>0.3</v>
          </cell>
          <cell r="BA32">
            <v>0.24</v>
          </cell>
          <cell r="BB32">
            <v>0.18</v>
          </cell>
          <cell r="BC32">
            <v>0.12</v>
          </cell>
          <cell r="BD32">
            <v>0.06</v>
          </cell>
          <cell r="BE32">
            <v>0</v>
          </cell>
          <cell r="BF32">
            <v>0</v>
          </cell>
          <cell r="BG32">
            <v>40.904356553134882</v>
          </cell>
          <cell r="BH32">
            <v>0.72</v>
          </cell>
          <cell r="BI32">
            <v>3.81</v>
          </cell>
          <cell r="BJ32">
            <v>83.38</v>
          </cell>
          <cell r="BK32">
            <v>8.3000000000000007</v>
          </cell>
          <cell r="BL32">
            <v>2.89</v>
          </cell>
          <cell r="BM32">
            <v>0.77</v>
          </cell>
          <cell r="BN32">
            <v>0.08</v>
          </cell>
          <cell r="BO32">
            <v>0.04</v>
          </cell>
          <cell r="BP32">
            <v>0.01</v>
          </cell>
          <cell r="BU32">
            <v>100</v>
          </cell>
          <cell r="BV32">
            <v>-4.4999999999999984E-2</v>
          </cell>
          <cell r="BW32">
            <v>0.60499999999999987</v>
          </cell>
          <cell r="BX32">
            <v>13.444444444444446</v>
          </cell>
          <cell r="BY32">
            <v>0.44444444444444464</v>
          </cell>
          <cell r="BZ32">
            <v>2.1076722222222224</v>
          </cell>
        </row>
        <row r="33">
          <cell r="A33" t="str">
            <v>BRAES EAST</v>
          </cell>
          <cell r="B33">
            <v>29</v>
          </cell>
          <cell r="E33" t="str">
            <v>Slightly high (1mcm/d): Swing changed to 1.2</v>
          </cell>
          <cell r="F33" t="str">
            <v>SAGE</v>
          </cell>
          <cell r="G33" t="str">
            <v>MOBIL SF</v>
          </cell>
          <cell r="H33" t="str">
            <v>ST FERGUS</v>
          </cell>
          <cell r="I33" t="str">
            <v>P</v>
          </cell>
          <cell r="J33">
            <v>2009</v>
          </cell>
          <cell r="K33">
            <v>1.2003454231433506</v>
          </cell>
          <cell r="L33">
            <v>1.2</v>
          </cell>
          <cell r="M33">
            <v>1.1988636363636362</v>
          </cell>
          <cell r="N33">
            <v>1.1994219653179192</v>
          </cell>
          <cell r="O33">
            <v>1.1983805668016194</v>
          </cell>
          <cell r="P33">
            <v>1.1982378854625551</v>
          </cell>
          <cell r="Q33">
            <v>1.2</v>
          </cell>
          <cell r="R33">
            <v>1.1976047904191618</v>
          </cell>
          <cell r="S33">
            <v>1.2015503875968991</v>
          </cell>
          <cell r="T33">
            <v>1.1964285714285714</v>
          </cell>
          <cell r="U33">
            <v>1.196078431372549</v>
          </cell>
          <cell r="V33">
            <v>1.1956521739130435</v>
          </cell>
          <cell r="W33">
            <v>1.1951219512195121</v>
          </cell>
          <cell r="X33">
            <v>1.1944444444444444</v>
          </cell>
          <cell r="Y33">
            <v>1.1935483870967742</v>
          </cell>
          <cell r="Z33">
            <v>1.1923076923076923</v>
          </cell>
          <cell r="AA33">
            <v>5.79</v>
          </cell>
          <cell r="AB33">
            <v>4.45</v>
          </cell>
          <cell r="AC33">
            <v>3.52</v>
          </cell>
          <cell r="AD33">
            <v>3.46</v>
          </cell>
          <cell r="AE33">
            <v>2.4700000000000002</v>
          </cell>
          <cell r="AF33">
            <v>2.27</v>
          </cell>
          <cell r="AG33">
            <v>1.9</v>
          </cell>
          <cell r="AH33">
            <v>1.67</v>
          </cell>
          <cell r="AI33">
            <v>1.29</v>
          </cell>
          <cell r="AJ33">
            <v>1.1200000000000001</v>
          </cell>
          <cell r="AK33">
            <v>1.02</v>
          </cell>
          <cell r="AL33">
            <v>0.92</v>
          </cell>
          <cell r="AM33">
            <v>0.82</v>
          </cell>
          <cell r="AN33">
            <v>0.72</v>
          </cell>
          <cell r="AO33">
            <v>0.62</v>
          </cell>
          <cell r="AP33">
            <v>0.52</v>
          </cell>
          <cell r="AQ33">
            <v>6.95</v>
          </cell>
          <cell r="AR33">
            <v>5.34</v>
          </cell>
          <cell r="AS33">
            <v>4.22</v>
          </cell>
          <cell r="AT33">
            <v>4.1500000000000004</v>
          </cell>
          <cell r="AU33">
            <v>2.96</v>
          </cell>
          <cell r="AV33">
            <v>2.72</v>
          </cell>
          <cell r="AW33">
            <v>2.2799999999999998</v>
          </cell>
          <cell r="AX33">
            <v>2</v>
          </cell>
          <cell r="AY33">
            <v>1.55</v>
          </cell>
          <cell r="AZ33">
            <v>1.34</v>
          </cell>
          <cell r="BA33">
            <v>1.22</v>
          </cell>
          <cell r="BB33">
            <v>1.1000000000000001</v>
          </cell>
          <cell r="BC33">
            <v>0.98</v>
          </cell>
          <cell r="BD33">
            <v>0.86</v>
          </cell>
          <cell r="BE33">
            <v>0.74</v>
          </cell>
          <cell r="BF33">
            <v>0.62</v>
          </cell>
          <cell r="BG33">
            <v>40.904356553134882</v>
          </cell>
          <cell r="BH33">
            <v>0.72</v>
          </cell>
          <cell r="BI33">
            <v>3.81</v>
          </cell>
          <cell r="BJ33">
            <v>83.38</v>
          </cell>
          <cell r="BK33">
            <v>8.3000000000000007</v>
          </cell>
          <cell r="BL33">
            <v>2.89</v>
          </cell>
          <cell r="BM33">
            <v>0.77</v>
          </cell>
          <cell r="BN33">
            <v>0.08</v>
          </cell>
          <cell r="BO33">
            <v>0.04</v>
          </cell>
          <cell r="BP33">
            <v>0.01</v>
          </cell>
          <cell r="BU33">
            <v>100</v>
          </cell>
          <cell r="BV33">
            <v>-0.13500000000000001</v>
          </cell>
          <cell r="BW33">
            <v>2.2350000000000003</v>
          </cell>
          <cell r="BX33">
            <v>16.555555555555557</v>
          </cell>
          <cell r="BY33">
            <v>3.8533333333333344</v>
          </cell>
          <cell r="BZ33">
            <v>11.976866666666664</v>
          </cell>
        </row>
        <row r="34">
          <cell r="A34" t="str">
            <v>BRAES SNC</v>
          </cell>
          <cell r="B34">
            <v>30</v>
          </cell>
          <cell r="E34" t="str">
            <v>Slighltly low (1mcm/d)</v>
          </cell>
          <cell r="F34" t="str">
            <v>SAGE</v>
          </cell>
          <cell r="G34" t="str">
            <v>MOBIL SF</v>
          </cell>
          <cell r="H34" t="str">
            <v>ST FERGUS</v>
          </cell>
          <cell r="I34" t="str">
            <v>P</v>
          </cell>
          <cell r="J34">
            <v>2009</v>
          </cell>
          <cell r="K34">
            <v>1.1818181818181819</v>
          </cell>
          <cell r="L34">
            <v>1.2028985507246377</v>
          </cell>
          <cell r="M34">
            <v>1.2</v>
          </cell>
          <cell r="N34">
            <v>1.2014925373134329</v>
          </cell>
          <cell r="O34">
            <v>1.196078431372549</v>
          </cell>
          <cell r="P34">
            <v>1.2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0.22</v>
          </cell>
          <cell r="AB34">
            <v>0.69</v>
          </cell>
          <cell r="AC34">
            <v>2.2000000000000002</v>
          </cell>
          <cell r="AD34">
            <v>1.34</v>
          </cell>
          <cell r="AE34">
            <v>0.51</v>
          </cell>
          <cell r="AF34">
            <v>0.1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0.26</v>
          </cell>
          <cell r="AR34">
            <v>0.83</v>
          </cell>
          <cell r="AS34">
            <v>2.64</v>
          </cell>
          <cell r="AT34">
            <v>1.61</v>
          </cell>
          <cell r="AU34">
            <v>0.61</v>
          </cell>
          <cell r="AV34">
            <v>0.12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40.904356553134882</v>
          </cell>
          <cell r="BH34">
            <v>0.72</v>
          </cell>
          <cell r="BI34">
            <v>3.81</v>
          </cell>
          <cell r="BJ34">
            <v>83.38</v>
          </cell>
          <cell r="BK34">
            <v>8.3000000000000007</v>
          </cell>
          <cell r="BL34">
            <v>2.89</v>
          </cell>
          <cell r="BM34">
            <v>0.77</v>
          </cell>
          <cell r="BN34">
            <v>0.08</v>
          </cell>
          <cell r="BO34">
            <v>0.04</v>
          </cell>
          <cell r="BP34">
            <v>0.01</v>
          </cell>
          <cell r="BU34">
            <v>100</v>
          </cell>
          <cell r="BV34">
            <v>0</v>
          </cell>
          <cell r="BW34">
            <v>0</v>
          </cell>
          <cell r="BX34">
            <v>20</v>
          </cell>
          <cell r="BY34">
            <v>0</v>
          </cell>
          <cell r="BZ34">
            <v>1.8468999999999998</v>
          </cell>
        </row>
        <row r="35">
          <cell r="A35" t="str">
            <v>BREAGH</v>
          </cell>
          <cell r="B35">
            <v>31</v>
          </cell>
          <cell r="C35" t="str">
            <v>Recession slip 1, 3mcm/d, WM profile too high</v>
          </cell>
          <cell r="E35" t="str">
            <v>500-1100bcf reserves/difficult reservoir</v>
          </cell>
          <cell r="F35" t="str">
            <v>CMS</v>
          </cell>
          <cell r="G35" t="str">
            <v>THEDDLETHORPE</v>
          </cell>
          <cell r="H35" t="str">
            <v>THEDDLETHORPE</v>
          </cell>
          <cell r="I35" t="str">
            <v>A</v>
          </cell>
          <cell r="J35" t="str">
            <v>NG09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3</v>
          </cell>
          <cell r="AG35">
            <v>3</v>
          </cell>
          <cell r="AH35">
            <v>3</v>
          </cell>
          <cell r="AI35">
            <v>3</v>
          </cell>
          <cell r="AJ35">
            <v>3</v>
          </cell>
          <cell r="AK35">
            <v>3</v>
          </cell>
          <cell r="AL35">
            <v>3</v>
          </cell>
          <cell r="AM35">
            <v>3</v>
          </cell>
          <cell r="AN35">
            <v>3</v>
          </cell>
          <cell r="AO35">
            <v>3</v>
          </cell>
          <cell r="AP35">
            <v>3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3</v>
          </cell>
          <cell r="AW35">
            <v>3</v>
          </cell>
          <cell r="AX35">
            <v>3</v>
          </cell>
          <cell r="AY35">
            <v>3</v>
          </cell>
          <cell r="AZ35">
            <v>3</v>
          </cell>
          <cell r="BA35">
            <v>3</v>
          </cell>
          <cell r="BB35">
            <v>3</v>
          </cell>
          <cell r="BC35">
            <v>3</v>
          </cell>
          <cell r="BD35">
            <v>3</v>
          </cell>
          <cell r="BE35">
            <v>3</v>
          </cell>
          <cell r="BF35">
            <v>3</v>
          </cell>
          <cell r="BG35">
            <v>38.214229129330398</v>
          </cell>
          <cell r="BH35">
            <v>3.66</v>
          </cell>
          <cell r="BI35">
            <v>1.08</v>
          </cell>
          <cell r="BJ35">
            <v>89.94</v>
          </cell>
          <cell r="BK35">
            <v>3.81</v>
          </cell>
          <cell r="BL35">
            <v>0.93</v>
          </cell>
          <cell r="BM35">
            <v>0.35</v>
          </cell>
          <cell r="BN35">
            <v>0.11</v>
          </cell>
          <cell r="BO35">
            <v>7.0000000000000007E-2</v>
          </cell>
          <cell r="BP35">
            <v>0.03</v>
          </cell>
          <cell r="BQ35">
            <v>0.02</v>
          </cell>
          <cell r="BU35">
            <v>99.999999999999986</v>
          </cell>
          <cell r="BV35">
            <v>0</v>
          </cell>
          <cell r="BW35">
            <v>3</v>
          </cell>
          <cell r="BX35">
            <v>20</v>
          </cell>
          <cell r="BY35">
            <v>16.5</v>
          </cell>
          <cell r="BZ35">
            <v>12.592499999999999</v>
          </cell>
        </row>
        <row r="36">
          <cell r="A36" t="str">
            <v>BRENT</v>
          </cell>
          <cell r="B36">
            <v>32</v>
          </cell>
          <cell r="E36" t="str">
            <v>Annual = Peak/1.3</v>
          </cell>
          <cell r="F36" t="str">
            <v>FLAGS</v>
          </cell>
          <cell r="G36" t="str">
            <v>SHELL/ESSO SF</v>
          </cell>
          <cell r="H36" t="str">
            <v>ST FERGUS</v>
          </cell>
          <cell r="I36" t="str">
            <v>P</v>
          </cell>
          <cell r="J36">
            <v>2009</v>
          </cell>
          <cell r="K36">
            <v>1.398477157360406</v>
          </cell>
          <cell r="L36">
            <v>1.4</v>
          </cell>
          <cell r="M36">
            <v>1.4006734006734007</v>
          </cell>
          <cell r="N36">
            <v>1.4029126213592233</v>
          </cell>
          <cell r="O36">
            <v>1.4038461538461537</v>
          </cell>
          <cell r="P36">
            <v>1.4133333333333333</v>
          </cell>
          <cell r="Q36">
            <v>1.3934426229508197</v>
          </cell>
          <cell r="R36">
            <v>1.4038461538461537</v>
          </cell>
          <cell r="S36">
            <v>1.4000000000000001</v>
          </cell>
          <cell r="T36">
            <v>1.4074074074074074</v>
          </cell>
          <cell r="U36">
            <v>1.4</v>
          </cell>
          <cell r="V36">
            <v>1.5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3.94</v>
          </cell>
          <cell r="AB36">
            <v>3.55</v>
          </cell>
          <cell r="AC36">
            <v>2.97</v>
          </cell>
          <cell r="AD36">
            <v>2.06</v>
          </cell>
          <cell r="AE36">
            <v>1.56</v>
          </cell>
          <cell r="AF36">
            <v>0.75</v>
          </cell>
          <cell r="AG36">
            <v>0.61</v>
          </cell>
          <cell r="AH36">
            <v>0.52</v>
          </cell>
          <cell r="AI36">
            <v>0.4</v>
          </cell>
          <cell r="AJ36">
            <v>0.27</v>
          </cell>
          <cell r="AK36">
            <v>0.15</v>
          </cell>
          <cell r="AL36">
            <v>0.02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5.51</v>
          </cell>
          <cell r="AR36">
            <v>4.97</v>
          </cell>
          <cell r="AS36">
            <v>4.16</v>
          </cell>
          <cell r="AT36">
            <v>2.89</v>
          </cell>
          <cell r="AU36">
            <v>2.19</v>
          </cell>
          <cell r="AV36">
            <v>1.06</v>
          </cell>
          <cell r="AW36">
            <v>0.85</v>
          </cell>
          <cell r="AX36">
            <v>0.73</v>
          </cell>
          <cell r="AY36">
            <v>0.56000000000000005</v>
          </cell>
          <cell r="AZ36">
            <v>0.38</v>
          </cell>
          <cell r="BA36">
            <v>0.21</v>
          </cell>
          <cell r="BB36">
            <v>0.03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37.723350089053945</v>
          </cell>
          <cell r="BH36">
            <v>1.02</v>
          </cell>
          <cell r="BI36">
            <v>0.88</v>
          </cell>
          <cell r="BJ36">
            <v>95.89</v>
          </cell>
          <cell r="BK36">
            <v>2.11</v>
          </cell>
          <cell r="BL36">
            <v>0.1</v>
          </cell>
          <cell r="BR36" t="str">
            <v>1ppm</v>
          </cell>
          <cell r="BU36">
            <v>100</v>
          </cell>
          <cell r="BV36">
            <v>-0.125</v>
          </cell>
          <cell r="BW36">
            <v>1.2749999999999999</v>
          </cell>
          <cell r="BX36">
            <v>10.199999999999999</v>
          </cell>
          <cell r="BY36">
            <v>8.9999999999999941E-2</v>
          </cell>
          <cell r="BZ36">
            <v>6.1575499999999987</v>
          </cell>
        </row>
        <row r="37">
          <cell r="A37" t="str">
            <v>BRIGANTINE</v>
          </cell>
          <cell r="B37">
            <v>33</v>
          </cell>
          <cell r="F37" t="str">
            <v>LEMAN</v>
          </cell>
          <cell r="G37" t="str">
            <v>SHELL/ESSO B</v>
          </cell>
          <cell r="H37" t="str">
            <v>BACTON</v>
          </cell>
          <cell r="I37" t="str">
            <v>P</v>
          </cell>
          <cell r="J37">
            <v>2009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1.1599999999999999</v>
          </cell>
          <cell r="AD37">
            <v>1.91</v>
          </cell>
          <cell r="AE37">
            <v>2.66</v>
          </cell>
          <cell r="AF37">
            <v>2.44</v>
          </cell>
          <cell r="AG37">
            <v>2.1</v>
          </cell>
          <cell r="AH37">
            <v>1.59</v>
          </cell>
          <cell r="AI37">
            <v>1.31</v>
          </cell>
          <cell r="AJ37">
            <v>0.67</v>
          </cell>
          <cell r="AK37">
            <v>0.34</v>
          </cell>
          <cell r="AL37">
            <v>0.17</v>
          </cell>
          <cell r="AM37">
            <v>0.08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1.1599999999999999</v>
          </cell>
          <cell r="AT37">
            <v>1.91</v>
          </cell>
          <cell r="AU37">
            <v>2.66</v>
          </cell>
          <cell r="AV37">
            <v>2.44</v>
          </cell>
          <cell r="AW37">
            <v>2.1</v>
          </cell>
          <cell r="AX37">
            <v>1.59</v>
          </cell>
          <cell r="AY37">
            <v>1.31</v>
          </cell>
          <cell r="AZ37">
            <v>0.67</v>
          </cell>
          <cell r="BA37">
            <v>0.34</v>
          </cell>
          <cell r="BB37">
            <v>0.17</v>
          </cell>
          <cell r="BC37">
            <v>0.08</v>
          </cell>
          <cell r="BD37">
            <v>0</v>
          </cell>
          <cell r="BE37">
            <v>0</v>
          </cell>
          <cell r="BF37">
            <v>0</v>
          </cell>
          <cell r="BG37">
            <v>38.472723760851075</v>
          </cell>
          <cell r="BH37">
            <v>7.47</v>
          </cell>
          <cell r="BI37">
            <v>0.69</v>
          </cell>
          <cell r="BJ37">
            <v>83.43</v>
          </cell>
          <cell r="BK37">
            <v>5.08</v>
          </cell>
          <cell r="BL37">
            <v>2</v>
          </cell>
          <cell r="BM37">
            <v>1.1000000000000001</v>
          </cell>
          <cell r="BN37">
            <v>0.22</v>
          </cell>
          <cell r="BO37">
            <v>0.01</v>
          </cell>
          <cell r="BU37">
            <v>100</v>
          </cell>
          <cell r="BV37">
            <v>-0.48499999999999999</v>
          </cell>
          <cell r="BW37">
            <v>4.7050000000000001</v>
          </cell>
          <cell r="BX37">
            <v>9.7010309278350526</v>
          </cell>
          <cell r="BY37">
            <v>0.11917525773195896</v>
          </cell>
          <cell r="BZ37">
            <v>5.2191989690721643</v>
          </cell>
        </row>
        <row r="38">
          <cell r="A38" t="str">
            <v>BRITANNIA</v>
          </cell>
          <cell r="B38">
            <v>34</v>
          </cell>
          <cell r="E38" t="str">
            <v>Peak = Annual *1.1</v>
          </cell>
          <cell r="F38" t="str">
            <v>BRITANNIA</v>
          </cell>
          <cell r="G38" t="str">
            <v>MOBIL SF</v>
          </cell>
          <cell r="H38" t="str">
            <v>ST FERGUS</v>
          </cell>
          <cell r="I38" t="str">
            <v>P</v>
          </cell>
          <cell r="J38">
            <v>2009</v>
          </cell>
          <cell r="K38">
            <v>1.1997804610318332</v>
          </cell>
          <cell r="L38">
            <v>1.2002551020408163</v>
          </cell>
          <cell r="M38">
            <v>1.2004608294930876</v>
          </cell>
          <cell r="N38">
            <v>1.2002487562189057</v>
          </cell>
          <cell r="O38">
            <v>1.2</v>
          </cell>
          <cell r="P38">
            <v>1.1993185689948893</v>
          </cell>
          <cell r="Q38">
            <v>1.1991786447638604</v>
          </cell>
          <cell r="R38">
            <v>1.1990407673860912</v>
          </cell>
          <cell r="S38">
            <v>1.1988636363636362</v>
          </cell>
          <cell r="T38">
            <v>1.1986754966887418</v>
          </cell>
          <cell r="U38">
            <v>1.1984126984126984</v>
          </cell>
          <cell r="V38">
            <v>1.198019801980198</v>
          </cell>
          <cell r="W38">
            <v>1.1973684210526316</v>
          </cell>
          <cell r="X38">
            <v>1.196078431372549</v>
          </cell>
          <cell r="Y38">
            <v>1.1923076923076923</v>
          </cell>
          <cell r="Z38">
            <v>1</v>
          </cell>
          <cell r="AA38">
            <v>9.11</v>
          </cell>
          <cell r="AB38">
            <v>7.84</v>
          </cell>
          <cell r="AC38">
            <v>8.68</v>
          </cell>
          <cell r="AD38">
            <v>8.0399999999999991</v>
          </cell>
          <cell r="AE38">
            <v>6.75</v>
          </cell>
          <cell r="AF38">
            <v>5.87</v>
          </cell>
          <cell r="AG38">
            <v>4.87</v>
          </cell>
          <cell r="AH38">
            <v>4.17</v>
          </cell>
          <cell r="AI38">
            <v>3.52</v>
          </cell>
          <cell r="AJ38">
            <v>3.02</v>
          </cell>
          <cell r="AK38">
            <v>2.52</v>
          </cell>
          <cell r="AL38">
            <v>2.02</v>
          </cell>
          <cell r="AM38">
            <v>1.52</v>
          </cell>
          <cell r="AN38">
            <v>1.02</v>
          </cell>
          <cell r="AO38">
            <v>0.52</v>
          </cell>
          <cell r="AP38">
            <v>0.02</v>
          </cell>
          <cell r="AQ38">
            <v>10.93</v>
          </cell>
          <cell r="AR38">
            <v>9.41</v>
          </cell>
          <cell r="AS38">
            <v>10.42</v>
          </cell>
          <cell r="AT38">
            <v>9.65</v>
          </cell>
          <cell r="AU38">
            <v>8.1</v>
          </cell>
          <cell r="AV38">
            <v>7.04</v>
          </cell>
          <cell r="AW38">
            <v>5.84</v>
          </cell>
          <cell r="AX38">
            <v>5</v>
          </cell>
          <cell r="AY38">
            <v>4.22</v>
          </cell>
          <cell r="AZ38">
            <v>3.62</v>
          </cell>
          <cell r="BA38">
            <v>3.02</v>
          </cell>
          <cell r="BB38">
            <v>2.42</v>
          </cell>
          <cell r="BC38">
            <v>1.82</v>
          </cell>
          <cell r="BD38">
            <v>1.22</v>
          </cell>
          <cell r="BE38">
            <v>0.62</v>
          </cell>
          <cell r="BF38">
            <v>0.02</v>
          </cell>
          <cell r="BG38">
            <v>40.997895940577394</v>
          </cell>
          <cell r="BH38">
            <v>0.64</v>
          </cell>
          <cell r="BI38">
            <v>2.0499999999999998</v>
          </cell>
          <cell r="BJ38">
            <v>86.99</v>
          </cell>
          <cell r="BK38">
            <v>6.69</v>
          </cell>
          <cell r="BL38">
            <v>2.87</v>
          </cell>
          <cell r="BM38">
            <v>0.66</v>
          </cell>
          <cell r="BN38">
            <v>0.05</v>
          </cell>
          <cell r="BO38">
            <v>0.04</v>
          </cell>
          <cell r="BP38">
            <v>0.01</v>
          </cell>
          <cell r="BU38">
            <v>100</v>
          </cell>
          <cell r="BV38">
            <v>-0.5</v>
          </cell>
          <cell r="BW38">
            <v>7.02</v>
          </cell>
          <cell r="BX38">
            <v>14.04</v>
          </cell>
          <cell r="BY38">
            <v>6.3503999999999987</v>
          </cell>
          <cell r="BZ38">
            <v>25.820245999999997</v>
          </cell>
        </row>
        <row r="39">
          <cell r="A39" t="str">
            <v>BRODGAR</v>
          </cell>
          <cell r="B39">
            <v>35</v>
          </cell>
          <cell r="E39" t="str">
            <v>No DECC data</v>
          </cell>
          <cell r="F39" t="str">
            <v>BRITANNIA</v>
          </cell>
          <cell r="G39" t="str">
            <v>MOBIL SF</v>
          </cell>
          <cell r="H39" t="str">
            <v>ST FERGUS</v>
          </cell>
          <cell r="I39" t="str">
            <v>P</v>
          </cell>
          <cell r="J39">
            <v>2009</v>
          </cell>
          <cell r="K39">
            <v>1.2008196721311477</v>
          </cell>
          <cell r="L39">
            <v>1.202020202020202</v>
          </cell>
          <cell r="M39">
            <v>1.1990950226244343</v>
          </cell>
          <cell r="N39">
            <v>1.2016806722689075</v>
          </cell>
          <cell r="O39">
            <v>1.2063492063492063</v>
          </cell>
          <cell r="P39">
            <v>1.1914893617021278</v>
          </cell>
          <cell r="Q39">
            <v>1.2</v>
          </cell>
          <cell r="R39">
            <v>1.2</v>
          </cell>
          <cell r="S39">
            <v>1.1875</v>
          </cell>
          <cell r="T39">
            <v>1.2068965517241379</v>
          </cell>
          <cell r="U39">
            <v>1.2083333333333333</v>
          </cell>
          <cell r="V39">
            <v>1.2105263157894737</v>
          </cell>
          <cell r="W39">
            <v>1.2142857142857142</v>
          </cell>
          <cell r="X39">
            <v>1.2222222222222223</v>
          </cell>
          <cell r="Y39">
            <v>1.25</v>
          </cell>
          <cell r="Z39">
            <v>0</v>
          </cell>
          <cell r="AA39">
            <v>2.44</v>
          </cell>
          <cell r="AB39">
            <v>1.98</v>
          </cell>
          <cell r="AC39">
            <v>2.21</v>
          </cell>
          <cell r="AD39">
            <v>1.19</v>
          </cell>
          <cell r="AE39">
            <v>0.63</v>
          </cell>
          <cell r="AF39">
            <v>0.47</v>
          </cell>
          <cell r="AG39">
            <v>0.4</v>
          </cell>
          <cell r="AH39">
            <v>0.35</v>
          </cell>
          <cell r="AI39">
            <v>0.32</v>
          </cell>
          <cell r="AJ39">
            <v>0.28999999999999998</v>
          </cell>
          <cell r="AK39">
            <v>0.24</v>
          </cell>
          <cell r="AL39">
            <v>0.19</v>
          </cell>
          <cell r="AM39">
            <v>0.14000000000000001</v>
          </cell>
          <cell r="AN39">
            <v>0.09</v>
          </cell>
          <cell r="AO39">
            <v>0.04</v>
          </cell>
          <cell r="AP39">
            <v>0</v>
          </cell>
          <cell r="AQ39">
            <v>2.93</v>
          </cell>
          <cell r="AR39">
            <v>2.38</v>
          </cell>
          <cell r="AS39">
            <v>2.65</v>
          </cell>
          <cell r="AT39">
            <v>1.43</v>
          </cell>
          <cell r="AU39">
            <v>0.76</v>
          </cell>
          <cell r="AV39">
            <v>0.56000000000000005</v>
          </cell>
          <cell r="AW39">
            <v>0.48</v>
          </cell>
          <cell r="AX39">
            <v>0.42</v>
          </cell>
          <cell r="AY39">
            <v>0.38</v>
          </cell>
          <cell r="AZ39">
            <v>0.35</v>
          </cell>
          <cell r="BA39">
            <v>0.28999999999999998</v>
          </cell>
          <cell r="BB39">
            <v>0.23</v>
          </cell>
          <cell r="BC39">
            <v>0.17</v>
          </cell>
          <cell r="BD39">
            <v>0.11</v>
          </cell>
          <cell r="BE39">
            <v>0.05</v>
          </cell>
          <cell r="BF39">
            <v>0</v>
          </cell>
          <cell r="BG39">
            <v>41.010155404265845</v>
          </cell>
          <cell r="BH39">
            <v>0.64</v>
          </cell>
          <cell r="BI39">
            <v>2.0099999999999998</v>
          </cell>
          <cell r="BJ39">
            <v>87.03</v>
          </cell>
          <cell r="BK39">
            <v>6.7</v>
          </cell>
          <cell r="BL39">
            <v>2.86</v>
          </cell>
          <cell r="BM39">
            <v>0.66</v>
          </cell>
          <cell r="BN39">
            <v>0.05</v>
          </cell>
          <cell r="BO39">
            <v>0.04</v>
          </cell>
          <cell r="BP39">
            <v>0.01</v>
          </cell>
          <cell r="BU39">
            <v>100.00000000000001</v>
          </cell>
          <cell r="BV39">
            <v>-4.0000000000000008E-2</v>
          </cell>
          <cell r="BW39">
            <v>0.60000000000000009</v>
          </cell>
          <cell r="BX39">
            <v>15</v>
          </cell>
          <cell r="BY39">
            <v>0.72</v>
          </cell>
          <cell r="BZ39">
            <v>4.1026000000000007</v>
          </cell>
        </row>
        <row r="40">
          <cell r="A40" t="str">
            <v>BRUCE</v>
          </cell>
          <cell r="B40">
            <v>36</v>
          </cell>
          <cell r="F40" t="str">
            <v>FRIGG</v>
          </cell>
          <cell r="G40" t="str">
            <v>TOTAL SF</v>
          </cell>
          <cell r="H40" t="str">
            <v>ST FERGUS</v>
          </cell>
          <cell r="I40" t="str">
            <v>P</v>
          </cell>
          <cell r="J40">
            <v>2009</v>
          </cell>
          <cell r="K40">
            <v>1.3995157384987895</v>
          </cell>
          <cell r="L40">
            <v>1.4684684684684683</v>
          </cell>
          <cell r="M40">
            <v>1.4051383399209487</v>
          </cell>
          <cell r="N40">
            <v>1.321917808219178</v>
          </cell>
          <cell r="O40">
            <v>1.3117647058823529</v>
          </cell>
          <cell r="P40">
            <v>1.3174603174603174</v>
          </cell>
          <cell r="Q40">
            <v>1.3092783505154639</v>
          </cell>
          <cell r="R40">
            <v>1.3174603174603174</v>
          </cell>
          <cell r="S40">
            <v>1.3255813953488371</v>
          </cell>
          <cell r="T40">
            <v>1.34375</v>
          </cell>
          <cell r="U40">
            <v>1.3181818181818181</v>
          </cell>
          <cell r="V40">
            <v>1.3333333333333335</v>
          </cell>
          <cell r="W40">
            <v>1.5</v>
          </cell>
          <cell r="X40">
            <v>0</v>
          </cell>
          <cell r="Y40">
            <v>0</v>
          </cell>
          <cell r="Z40">
            <v>0</v>
          </cell>
          <cell r="AA40">
            <v>4.13</v>
          </cell>
          <cell r="AB40">
            <v>4.4400000000000004</v>
          </cell>
          <cell r="AC40">
            <v>5.0599999999999996</v>
          </cell>
          <cell r="AD40">
            <v>2.92</v>
          </cell>
          <cell r="AE40">
            <v>1.7</v>
          </cell>
          <cell r="AF40">
            <v>1.26</v>
          </cell>
          <cell r="AG40">
            <v>0.97</v>
          </cell>
          <cell r="AH40">
            <v>0.63</v>
          </cell>
          <cell r="AI40">
            <v>0.43</v>
          </cell>
          <cell r="AJ40">
            <v>0.32</v>
          </cell>
          <cell r="AK40">
            <v>0.22</v>
          </cell>
          <cell r="AL40">
            <v>0.12</v>
          </cell>
          <cell r="AM40">
            <v>0.02</v>
          </cell>
          <cell r="AN40">
            <v>0</v>
          </cell>
          <cell r="AO40">
            <v>0</v>
          </cell>
          <cell r="AP40">
            <v>0</v>
          </cell>
          <cell r="AQ40">
            <v>5.78</v>
          </cell>
          <cell r="AR40">
            <v>6.52</v>
          </cell>
          <cell r="AS40">
            <v>7.11</v>
          </cell>
          <cell r="AT40">
            <v>3.86</v>
          </cell>
          <cell r="AU40">
            <v>2.23</v>
          </cell>
          <cell r="AV40">
            <v>1.66</v>
          </cell>
          <cell r="AW40">
            <v>1.27</v>
          </cell>
          <cell r="AX40">
            <v>0.83</v>
          </cell>
          <cell r="AY40">
            <v>0.56999999999999995</v>
          </cell>
          <cell r="AZ40">
            <v>0.43</v>
          </cell>
          <cell r="BA40">
            <v>0.28999999999999998</v>
          </cell>
          <cell r="BB40">
            <v>0.16</v>
          </cell>
          <cell r="BC40">
            <v>0.03</v>
          </cell>
          <cell r="BD40">
            <v>0</v>
          </cell>
          <cell r="BE40">
            <v>0</v>
          </cell>
          <cell r="BF40">
            <v>0</v>
          </cell>
          <cell r="BG40">
            <v>39.60773739173456</v>
          </cell>
          <cell r="BH40">
            <v>0.52</v>
          </cell>
          <cell r="BI40">
            <v>2.85</v>
          </cell>
          <cell r="BJ40">
            <v>88.68</v>
          </cell>
          <cell r="BK40">
            <v>5.68</v>
          </cell>
          <cell r="BL40">
            <v>1.74</v>
          </cell>
          <cell r="BM40">
            <v>0.43</v>
          </cell>
          <cell r="BN40">
            <v>0.08</v>
          </cell>
          <cell r="BO40">
            <v>0.01</v>
          </cell>
          <cell r="BP40">
            <v>0.01</v>
          </cell>
          <cell r="BR40" t="str">
            <v>1.2ppm</v>
          </cell>
          <cell r="BU40">
            <v>100.00000000000003</v>
          </cell>
          <cell r="BV40">
            <v>-0.105</v>
          </cell>
          <cell r="BW40">
            <v>1.165</v>
          </cell>
          <cell r="BX40">
            <v>11.095238095238097</v>
          </cell>
          <cell r="BY40">
            <v>0.23047619047619064</v>
          </cell>
          <cell r="BZ40">
            <v>8.1433238095238067</v>
          </cell>
        </row>
        <row r="41">
          <cell r="A41" t="str">
            <v>BUCKLAND</v>
          </cell>
          <cell r="B41">
            <v>37</v>
          </cell>
          <cell r="F41" t="str">
            <v>SAGE</v>
          </cell>
          <cell r="G41" t="str">
            <v>MOBIL SF</v>
          </cell>
          <cell r="H41" t="str">
            <v>ST FERGUS</v>
          </cell>
          <cell r="I41" t="str">
            <v>P</v>
          </cell>
          <cell r="J41">
            <v>2009</v>
          </cell>
          <cell r="K41">
            <v>1.5</v>
          </cell>
          <cell r="L41">
            <v>1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0.08</v>
          </cell>
          <cell r="AB41">
            <v>0.02</v>
          </cell>
          <cell r="AC41">
            <v>0.01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0.12</v>
          </cell>
          <cell r="AR41">
            <v>0.02</v>
          </cell>
          <cell r="AS41">
            <v>0.01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40.545308947297343</v>
          </cell>
          <cell r="BH41">
            <v>1.36</v>
          </cell>
          <cell r="BI41">
            <v>3</v>
          </cell>
          <cell r="BJ41">
            <v>84.55</v>
          </cell>
          <cell r="BK41">
            <v>7.76</v>
          </cell>
          <cell r="BL41">
            <v>2.4700000000000002</v>
          </cell>
          <cell r="BM41">
            <v>0.72</v>
          </cell>
          <cell r="BN41">
            <v>0.08</v>
          </cell>
          <cell r="BO41">
            <v>0.05</v>
          </cell>
          <cell r="BP41">
            <v>0.01</v>
          </cell>
          <cell r="BU41">
            <v>100</v>
          </cell>
          <cell r="BV41">
            <v>0</v>
          </cell>
          <cell r="BW41">
            <v>0</v>
          </cell>
          <cell r="BX41">
            <v>20</v>
          </cell>
          <cell r="BY41">
            <v>0</v>
          </cell>
          <cell r="BZ41">
            <v>4.0149999999999998E-2</v>
          </cell>
        </row>
        <row r="42">
          <cell r="A42" t="str">
            <v>BUZZARD</v>
          </cell>
          <cell r="B42">
            <v>38</v>
          </cell>
          <cell r="F42" t="str">
            <v>Frigg</v>
          </cell>
          <cell r="G42" t="str">
            <v>TOTAL SF</v>
          </cell>
          <cell r="H42" t="str">
            <v>ST FERGUS</v>
          </cell>
          <cell r="I42" t="str">
            <v>P</v>
          </cell>
          <cell r="J42" t="str">
            <v>PV 09</v>
          </cell>
          <cell r="K42">
            <v>1.0392156862745099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1.02</v>
          </cell>
          <cell r="AB42">
            <v>0.76</v>
          </cell>
          <cell r="AC42">
            <v>0.76</v>
          </cell>
          <cell r="AD42">
            <v>0.73</v>
          </cell>
          <cell r="AE42">
            <v>0.61</v>
          </cell>
          <cell r="AF42">
            <v>0.51</v>
          </cell>
          <cell r="AG42">
            <v>0.43</v>
          </cell>
          <cell r="AH42">
            <v>0.36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1.06</v>
          </cell>
          <cell r="AR42">
            <v>0.76</v>
          </cell>
          <cell r="AS42">
            <v>0.76</v>
          </cell>
          <cell r="AT42">
            <v>0.73</v>
          </cell>
          <cell r="AU42">
            <v>0.61</v>
          </cell>
          <cell r="AV42">
            <v>0.51</v>
          </cell>
          <cell r="AW42">
            <v>0.43</v>
          </cell>
          <cell r="AX42">
            <v>0.36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39.60773739173456</v>
          </cell>
          <cell r="BH42">
            <v>0.52</v>
          </cell>
          <cell r="BI42">
            <v>2.85</v>
          </cell>
          <cell r="BJ42">
            <v>88.68</v>
          </cell>
          <cell r="BK42">
            <v>5.68</v>
          </cell>
          <cell r="BL42">
            <v>1.74</v>
          </cell>
          <cell r="BM42">
            <v>0.43</v>
          </cell>
          <cell r="BN42">
            <v>0.08</v>
          </cell>
          <cell r="BO42">
            <v>0.01</v>
          </cell>
          <cell r="BP42">
            <v>0.01</v>
          </cell>
          <cell r="BR42" t="str">
            <v>1.2ppm</v>
          </cell>
          <cell r="BU42">
            <v>100.00000000000003</v>
          </cell>
          <cell r="BV42">
            <v>0</v>
          </cell>
          <cell r="BW42">
            <v>0</v>
          </cell>
          <cell r="BX42">
            <v>20</v>
          </cell>
          <cell r="BY42">
            <v>0</v>
          </cell>
          <cell r="BZ42">
            <v>1.8906999999999998</v>
          </cell>
        </row>
        <row r="43">
          <cell r="A43" t="str">
            <v>CAISTER</v>
          </cell>
          <cell r="B43">
            <v>39</v>
          </cell>
          <cell r="F43" t="str">
            <v>CMS</v>
          </cell>
          <cell r="G43" t="str">
            <v>THEDDLETHORPE</v>
          </cell>
          <cell r="H43" t="str">
            <v>THEDDLETHORPE</v>
          </cell>
          <cell r="I43" t="str">
            <v>P</v>
          </cell>
          <cell r="J43">
            <v>2009</v>
          </cell>
          <cell r="K43">
            <v>1.09375</v>
          </cell>
          <cell r="L43">
            <v>1.1200000000000001</v>
          </cell>
          <cell r="M43">
            <v>1.1176470588235294</v>
          </cell>
          <cell r="N43">
            <v>1.0714285714285714</v>
          </cell>
          <cell r="O43">
            <v>1.0769230769230771</v>
          </cell>
          <cell r="P43">
            <v>1.0833333333333335</v>
          </cell>
          <cell r="Q43">
            <v>1.0909090909090908</v>
          </cell>
          <cell r="R43">
            <v>1.0909090909090908</v>
          </cell>
          <cell r="S43">
            <v>1.1111111111111112</v>
          </cell>
          <cell r="T43">
            <v>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0.32</v>
          </cell>
          <cell r="AB43">
            <v>0.25</v>
          </cell>
          <cell r="AC43">
            <v>0.17</v>
          </cell>
          <cell r="AD43">
            <v>0.14000000000000001</v>
          </cell>
          <cell r="AE43">
            <v>0.13</v>
          </cell>
          <cell r="AF43">
            <v>0.12</v>
          </cell>
          <cell r="AG43">
            <v>0.11</v>
          </cell>
          <cell r="AH43">
            <v>0.11</v>
          </cell>
          <cell r="AI43">
            <v>0.09</v>
          </cell>
          <cell r="AJ43">
            <v>0.02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0.35</v>
          </cell>
          <cell r="AR43">
            <v>0.28000000000000003</v>
          </cell>
          <cell r="AS43">
            <v>0.19</v>
          </cell>
          <cell r="AT43">
            <v>0.15</v>
          </cell>
          <cell r="AU43">
            <v>0.14000000000000001</v>
          </cell>
          <cell r="AV43">
            <v>0.13</v>
          </cell>
          <cell r="AW43">
            <v>0.12</v>
          </cell>
          <cell r="AX43">
            <v>0.12</v>
          </cell>
          <cell r="AY43">
            <v>0.1</v>
          </cell>
          <cell r="AZ43">
            <v>0.02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38.214229129330398</v>
          </cell>
          <cell r="BH43">
            <v>3.66</v>
          </cell>
          <cell r="BI43">
            <v>1.08</v>
          </cell>
          <cell r="BJ43">
            <v>89.94</v>
          </cell>
          <cell r="BK43">
            <v>3.81</v>
          </cell>
          <cell r="BL43">
            <v>0.93</v>
          </cell>
          <cell r="BM43">
            <v>0.35</v>
          </cell>
          <cell r="BN43">
            <v>0.11</v>
          </cell>
          <cell r="BO43">
            <v>7.0000000000000007E-2</v>
          </cell>
          <cell r="BP43">
            <v>0.03</v>
          </cell>
          <cell r="BQ43">
            <v>0.02</v>
          </cell>
          <cell r="BU43">
            <v>99.999999999999986</v>
          </cell>
          <cell r="BV43">
            <v>-4.4999999999999998E-2</v>
          </cell>
          <cell r="BW43">
            <v>0.40499999999999997</v>
          </cell>
          <cell r="BX43">
            <v>9</v>
          </cell>
          <cell r="BY43">
            <v>0</v>
          </cell>
          <cell r="BZ43">
            <v>0.53290000000000026</v>
          </cell>
        </row>
        <row r="44">
          <cell r="A44" t="str">
            <v>CALLANISH</v>
          </cell>
          <cell r="B44">
            <v>40</v>
          </cell>
          <cell r="E44" t="str">
            <v>No DECC data</v>
          </cell>
          <cell r="F44" t="str">
            <v>BRITANNIA</v>
          </cell>
          <cell r="G44" t="str">
            <v>MOBIL SF</v>
          </cell>
          <cell r="H44" t="str">
            <v>ST FERGUS</v>
          </cell>
          <cell r="I44" t="str">
            <v>P</v>
          </cell>
          <cell r="J44">
            <v>2009</v>
          </cell>
          <cell r="K44">
            <v>1.1063829787234043</v>
          </cell>
          <cell r="L44">
            <v>1.1025641025641024</v>
          </cell>
          <cell r="M44">
            <v>1.0952380952380953</v>
          </cell>
          <cell r="N44">
            <v>1.1034482758620692</v>
          </cell>
          <cell r="O44">
            <v>1.0833333333333335</v>
          </cell>
          <cell r="P44">
            <v>1.1052631578947367</v>
          </cell>
          <cell r="Q44">
            <v>1.0769230769230771</v>
          </cell>
          <cell r="R44">
            <v>1.0999999999999999</v>
          </cell>
          <cell r="S44">
            <v>1.1111111111111112</v>
          </cell>
          <cell r="T44">
            <v>1.1111111111111112</v>
          </cell>
          <cell r="U44">
            <v>1.1428571428571428</v>
          </cell>
          <cell r="V44">
            <v>1.2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0.47</v>
          </cell>
          <cell r="AB44">
            <v>0.39</v>
          </cell>
          <cell r="AC44">
            <v>0.42</v>
          </cell>
          <cell r="AD44">
            <v>0.28999999999999998</v>
          </cell>
          <cell r="AE44">
            <v>0.24</v>
          </cell>
          <cell r="AF44">
            <v>0.19</v>
          </cell>
          <cell r="AG44">
            <v>0.13</v>
          </cell>
          <cell r="AH44">
            <v>0.1</v>
          </cell>
          <cell r="AI44">
            <v>0.09</v>
          </cell>
          <cell r="AJ44">
            <v>0.09</v>
          </cell>
          <cell r="AK44">
            <v>7.0000000000000007E-2</v>
          </cell>
          <cell r="AL44">
            <v>0.05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0.52</v>
          </cell>
          <cell r="AR44">
            <v>0.43</v>
          </cell>
          <cell r="AS44">
            <v>0.46</v>
          </cell>
          <cell r="AT44">
            <v>0.32</v>
          </cell>
          <cell r="AU44">
            <v>0.26</v>
          </cell>
          <cell r="AV44">
            <v>0.21</v>
          </cell>
          <cell r="AW44">
            <v>0.14000000000000001</v>
          </cell>
          <cell r="AX44">
            <v>0.11</v>
          </cell>
          <cell r="AY44">
            <v>0.1</v>
          </cell>
          <cell r="AZ44">
            <v>0.1</v>
          </cell>
          <cell r="BA44">
            <v>0.08</v>
          </cell>
          <cell r="BB44">
            <v>0.06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41.010155404265845</v>
          </cell>
          <cell r="BH44">
            <v>0.64</v>
          </cell>
          <cell r="BI44">
            <v>2.0099999999999998</v>
          </cell>
          <cell r="BJ44">
            <v>87.03</v>
          </cell>
          <cell r="BK44">
            <v>6.7</v>
          </cell>
          <cell r="BL44">
            <v>2.86</v>
          </cell>
          <cell r="BM44">
            <v>0.66</v>
          </cell>
          <cell r="BN44">
            <v>0.05</v>
          </cell>
          <cell r="BO44">
            <v>0.04</v>
          </cell>
          <cell r="BP44">
            <v>0.01</v>
          </cell>
          <cell r="BU44">
            <v>100.00000000000001</v>
          </cell>
          <cell r="BV44">
            <v>-9.999999999999995E-3</v>
          </cell>
          <cell r="BW44">
            <v>0.15999999999999998</v>
          </cell>
          <cell r="BX44">
            <v>16.000000000000007</v>
          </cell>
          <cell r="BY44">
            <v>0.24500000000000027</v>
          </cell>
          <cell r="BZ44">
            <v>0.99462499999999987</v>
          </cell>
        </row>
        <row r="45">
          <cell r="A45" t="str">
            <v>CARAVEL</v>
          </cell>
          <cell r="B45">
            <v>41</v>
          </cell>
          <cell r="F45" t="str">
            <v>LEMAN</v>
          </cell>
          <cell r="G45" t="str">
            <v>SHELL/ESSO B</v>
          </cell>
          <cell r="H45" t="str">
            <v>BACTON</v>
          </cell>
          <cell r="I45" t="str">
            <v>P</v>
          </cell>
          <cell r="J45">
            <v>2009</v>
          </cell>
          <cell r="K45">
            <v>2.8000000000000003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0</v>
          </cell>
          <cell r="AA45">
            <v>0.1</v>
          </cell>
          <cell r="AB45">
            <v>1.59</v>
          </cell>
          <cell r="AC45">
            <v>1.4</v>
          </cell>
          <cell r="AD45">
            <v>1.43</v>
          </cell>
          <cell r="AE45">
            <v>1.18</v>
          </cell>
          <cell r="AF45">
            <v>1.1599999999999999</v>
          </cell>
          <cell r="AG45">
            <v>0.91</v>
          </cell>
          <cell r="AH45">
            <v>0.78</v>
          </cell>
          <cell r="AI45">
            <v>0.59</v>
          </cell>
          <cell r="AJ45">
            <v>0.49</v>
          </cell>
          <cell r="AK45">
            <v>0.44</v>
          </cell>
          <cell r="AL45">
            <v>0.34</v>
          </cell>
          <cell r="AM45">
            <v>0.24</v>
          </cell>
          <cell r="AN45">
            <v>0.14000000000000001</v>
          </cell>
          <cell r="AO45">
            <v>0.04</v>
          </cell>
          <cell r="AP45">
            <v>0</v>
          </cell>
          <cell r="AQ45">
            <v>0.28000000000000003</v>
          </cell>
          <cell r="AR45">
            <v>1.59</v>
          </cell>
          <cell r="AS45">
            <v>1.4</v>
          </cell>
          <cell r="AT45">
            <v>1.43</v>
          </cell>
          <cell r="AU45">
            <v>1.18</v>
          </cell>
          <cell r="AV45">
            <v>1.1599999999999999</v>
          </cell>
          <cell r="AW45">
            <v>0.91</v>
          </cell>
          <cell r="AX45">
            <v>0.78</v>
          </cell>
          <cell r="AY45">
            <v>0.59</v>
          </cell>
          <cell r="AZ45">
            <v>0.49</v>
          </cell>
          <cell r="BA45">
            <v>0.44</v>
          </cell>
          <cell r="BB45">
            <v>0.34</v>
          </cell>
          <cell r="BC45">
            <v>0.24</v>
          </cell>
          <cell r="BD45">
            <v>0.14000000000000001</v>
          </cell>
          <cell r="BE45">
            <v>0.04</v>
          </cell>
          <cell r="BF45">
            <v>0</v>
          </cell>
          <cell r="BG45">
            <v>39.06790742721364</v>
          </cell>
          <cell r="BH45">
            <v>6.79</v>
          </cell>
          <cell r="BI45">
            <v>1.1000000000000001</v>
          </cell>
          <cell r="BJ45">
            <v>82.03</v>
          </cell>
          <cell r="BK45">
            <v>6.6</v>
          </cell>
          <cell r="BL45">
            <v>2.2400000000000002</v>
          </cell>
          <cell r="BM45">
            <v>1.02</v>
          </cell>
          <cell r="BN45">
            <v>0.21</v>
          </cell>
          <cell r="BO45">
            <v>0.01</v>
          </cell>
          <cell r="BU45">
            <v>99.999999999999986</v>
          </cell>
          <cell r="BV45">
            <v>-7.4999999999999983E-2</v>
          </cell>
          <cell r="BW45">
            <v>1.1149999999999998</v>
          </cell>
          <cell r="BX45">
            <v>14.866666666666667</v>
          </cell>
          <cell r="BY45">
            <v>1.2906666666666669</v>
          </cell>
          <cell r="BZ45">
            <v>4.1466433333333326</v>
          </cell>
        </row>
        <row r="46">
          <cell r="A46" t="str">
            <v>CARAVEL BLOCK I+II</v>
          </cell>
          <cell r="B46">
            <v>42</v>
          </cell>
          <cell r="F46" t="str">
            <v>LEMAN</v>
          </cell>
          <cell r="G46" t="str">
            <v>SHELL/ESSO B</v>
          </cell>
          <cell r="H46" t="str">
            <v>BACTON</v>
          </cell>
          <cell r="I46" t="str">
            <v>A</v>
          </cell>
          <cell r="J46">
            <v>2009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1.196078431372549</v>
          </cell>
          <cell r="R46">
            <v>1.196969696969697</v>
          </cell>
          <cell r="S46">
            <v>1.2</v>
          </cell>
          <cell r="T46">
            <v>1.1951219512195121</v>
          </cell>
          <cell r="U46">
            <v>1.1891891891891893</v>
          </cell>
          <cell r="V46">
            <v>1.1851851851851851</v>
          </cell>
          <cell r="W46">
            <v>1.1764705882352942</v>
          </cell>
          <cell r="X46">
            <v>1.1428571428571428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0.51</v>
          </cell>
          <cell r="AH46">
            <v>0.66</v>
          </cell>
          <cell r="AI46">
            <v>0.5</v>
          </cell>
          <cell r="AJ46">
            <v>0.41</v>
          </cell>
          <cell r="AK46">
            <v>0.37</v>
          </cell>
          <cell r="AL46">
            <v>0.27</v>
          </cell>
          <cell r="AM46">
            <v>0.17</v>
          </cell>
          <cell r="AN46">
            <v>7.0000000000000007E-2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0.61</v>
          </cell>
          <cell r="AX46">
            <v>0.79</v>
          </cell>
          <cell r="AY46">
            <v>0.6</v>
          </cell>
          <cell r="AZ46">
            <v>0.49</v>
          </cell>
          <cell r="BA46">
            <v>0.44</v>
          </cell>
          <cell r="BB46">
            <v>0.32</v>
          </cell>
          <cell r="BC46">
            <v>0.2</v>
          </cell>
          <cell r="BD46">
            <v>0.08</v>
          </cell>
          <cell r="BE46">
            <v>0</v>
          </cell>
          <cell r="BF46">
            <v>0</v>
          </cell>
          <cell r="BG46">
            <v>39.06790742721364</v>
          </cell>
          <cell r="BH46">
            <v>6.79</v>
          </cell>
          <cell r="BI46">
            <v>1.1000000000000001</v>
          </cell>
          <cell r="BJ46">
            <v>82.03</v>
          </cell>
          <cell r="BK46">
            <v>6.6</v>
          </cell>
          <cell r="BL46">
            <v>2.2400000000000002</v>
          </cell>
          <cell r="BM46">
            <v>1.02</v>
          </cell>
          <cell r="BN46">
            <v>0.21</v>
          </cell>
          <cell r="BO46">
            <v>0.01</v>
          </cell>
          <cell r="BU46">
            <v>99.999999999999986</v>
          </cell>
          <cell r="BV46">
            <v>-6.5000000000000002E-2</v>
          </cell>
          <cell r="BW46">
            <v>0.95499999999999996</v>
          </cell>
          <cell r="BX46">
            <v>14.692307692307692</v>
          </cell>
          <cell r="BY46">
            <v>1.053076923076923</v>
          </cell>
          <cell r="BZ46">
            <v>1.2786230769230771</v>
          </cell>
        </row>
        <row r="47">
          <cell r="A47" t="str">
            <v>CARRACK</v>
          </cell>
          <cell r="B47">
            <v>43</v>
          </cell>
          <cell r="F47" t="str">
            <v>SPOTS</v>
          </cell>
          <cell r="G47" t="str">
            <v>SHELL/ESSO B</v>
          </cell>
          <cell r="H47" t="str">
            <v>BACTON</v>
          </cell>
          <cell r="I47" t="str">
            <v>P</v>
          </cell>
          <cell r="J47">
            <v>2009</v>
          </cell>
          <cell r="K47">
            <v>1.2048192771084338</v>
          </cell>
          <cell r="L47">
            <v>1.2</v>
          </cell>
          <cell r="M47">
            <v>1.1976744186046513</v>
          </cell>
          <cell r="N47">
            <v>1.1975308641975309</v>
          </cell>
          <cell r="O47">
            <v>1.2028985507246377</v>
          </cell>
          <cell r="P47">
            <v>1.2131147540983607</v>
          </cell>
          <cell r="Q47">
            <v>1.1971830985915493</v>
          </cell>
          <cell r="R47">
            <v>1.1973684210526316</v>
          </cell>
          <cell r="S47">
            <v>1.2063492063492063</v>
          </cell>
          <cell r="T47">
            <v>1.1886792452830188</v>
          </cell>
          <cell r="U47">
            <v>1.2173913043478262</v>
          </cell>
          <cell r="V47">
            <v>1.1944444444444444</v>
          </cell>
          <cell r="W47">
            <v>1.1923076923076923</v>
          </cell>
          <cell r="X47">
            <v>1.1875</v>
          </cell>
          <cell r="Y47">
            <v>1.1666666666666667</v>
          </cell>
          <cell r="Z47">
            <v>0</v>
          </cell>
          <cell r="AA47">
            <v>0.83</v>
          </cell>
          <cell r="AB47">
            <v>0.95</v>
          </cell>
          <cell r="AC47">
            <v>0.86</v>
          </cell>
          <cell r="AD47">
            <v>0.81</v>
          </cell>
          <cell r="AE47">
            <v>0.69</v>
          </cell>
          <cell r="AF47">
            <v>0.61</v>
          </cell>
          <cell r="AG47">
            <v>0.71</v>
          </cell>
          <cell r="AH47">
            <v>0.76</v>
          </cell>
          <cell r="AI47">
            <v>0.63</v>
          </cell>
          <cell r="AJ47">
            <v>0.53</v>
          </cell>
          <cell r="AK47">
            <v>0.46</v>
          </cell>
          <cell r="AL47">
            <v>0.36</v>
          </cell>
          <cell r="AM47">
            <v>0.26</v>
          </cell>
          <cell r="AN47">
            <v>0.16</v>
          </cell>
          <cell r="AO47">
            <v>0.06</v>
          </cell>
          <cell r="AP47">
            <v>0</v>
          </cell>
          <cell r="AQ47">
            <v>1</v>
          </cell>
          <cell r="AR47">
            <v>1.1399999999999999</v>
          </cell>
          <cell r="AS47">
            <v>1.03</v>
          </cell>
          <cell r="AT47">
            <v>0.97</v>
          </cell>
          <cell r="AU47">
            <v>0.83</v>
          </cell>
          <cell r="AV47">
            <v>0.74</v>
          </cell>
          <cell r="AW47">
            <v>0.85</v>
          </cell>
          <cell r="AX47">
            <v>0.91</v>
          </cell>
          <cell r="AY47">
            <v>0.76</v>
          </cell>
          <cell r="AZ47">
            <v>0.63</v>
          </cell>
          <cell r="BA47">
            <v>0.56000000000000005</v>
          </cell>
          <cell r="BB47">
            <v>0.43</v>
          </cell>
          <cell r="BC47">
            <v>0.31</v>
          </cell>
          <cell r="BD47">
            <v>0.19</v>
          </cell>
          <cell r="BE47">
            <v>7.0000000000000007E-2</v>
          </cell>
          <cell r="BF47">
            <v>0</v>
          </cell>
          <cell r="BG47">
            <v>39.246591896742999</v>
          </cell>
          <cell r="BH47">
            <v>5.9</v>
          </cell>
          <cell r="BI47">
            <v>0.61</v>
          </cell>
          <cell r="BJ47">
            <v>84.03</v>
          </cell>
          <cell r="BK47">
            <v>6.36</v>
          </cell>
          <cell r="BL47">
            <v>2.0299999999999998</v>
          </cell>
          <cell r="BM47">
            <v>0.89</v>
          </cell>
          <cell r="BN47">
            <v>0.17</v>
          </cell>
          <cell r="BO47">
            <v>0.01</v>
          </cell>
          <cell r="BU47">
            <v>100.00000000000001</v>
          </cell>
          <cell r="BV47">
            <v>-8.4999999999999992E-2</v>
          </cell>
          <cell r="BW47">
            <v>1.2249999999999999</v>
          </cell>
          <cell r="BX47">
            <v>14.411764705882353</v>
          </cell>
          <cell r="BY47">
            <v>1.2447058823529413</v>
          </cell>
          <cell r="BZ47">
            <v>3.3159176470588232</v>
          </cell>
        </row>
        <row r="48">
          <cell r="A48" t="str">
            <v>CARRACK EAST</v>
          </cell>
          <cell r="B48">
            <v>44</v>
          </cell>
          <cell r="F48" t="str">
            <v>SPOTS</v>
          </cell>
          <cell r="G48" t="str">
            <v>SHELL/ESSO B</v>
          </cell>
          <cell r="H48" t="str">
            <v>BACTON</v>
          </cell>
          <cell r="I48" t="str">
            <v>P</v>
          </cell>
          <cell r="J48">
            <v>2009</v>
          </cell>
          <cell r="K48">
            <v>1.1904761904761905</v>
          </cell>
          <cell r="L48">
            <v>1.2</v>
          </cell>
          <cell r="M48">
            <v>1.196078431372549</v>
          </cell>
          <cell r="N48">
            <v>1.2</v>
          </cell>
          <cell r="O48">
            <v>1.1951219512195121</v>
          </cell>
          <cell r="P48">
            <v>1.2142857142857142</v>
          </cell>
          <cell r="Q48">
            <v>1.1666666666666667</v>
          </cell>
          <cell r="R48">
            <v>1.1666666666666667</v>
          </cell>
          <cell r="S48">
            <v>1.2</v>
          </cell>
          <cell r="T48">
            <v>1.1428571428571428</v>
          </cell>
          <cell r="U48">
            <v>1.2307692307692308</v>
          </cell>
          <cell r="V48">
            <v>1.1818181818181819</v>
          </cell>
          <cell r="W48">
            <v>1.2222222222222223</v>
          </cell>
          <cell r="X48">
            <v>1.1428571428571428</v>
          </cell>
          <cell r="Y48">
            <v>1.2</v>
          </cell>
          <cell r="Z48">
            <v>1.3333333333333335</v>
          </cell>
          <cell r="AA48">
            <v>0.42</v>
          </cell>
          <cell r="AB48">
            <v>0.5</v>
          </cell>
          <cell r="AC48">
            <v>0.51</v>
          </cell>
          <cell r="AD48">
            <v>0.5</v>
          </cell>
          <cell r="AE48">
            <v>0.41</v>
          </cell>
          <cell r="AF48">
            <v>0.28000000000000003</v>
          </cell>
          <cell r="AG48">
            <v>0.24</v>
          </cell>
          <cell r="AH48">
            <v>0.18</v>
          </cell>
          <cell r="AI48">
            <v>0.15</v>
          </cell>
          <cell r="AJ48">
            <v>0.14000000000000001</v>
          </cell>
          <cell r="AK48">
            <v>0.13</v>
          </cell>
          <cell r="AL48">
            <v>0.11</v>
          </cell>
          <cell r="AM48">
            <v>0.09</v>
          </cell>
          <cell r="AN48">
            <v>7.0000000000000007E-2</v>
          </cell>
          <cell r="AO48">
            <v>0.05</v>
          </cell>
          <cell r="AP48">
            <v>0.03</v>
          </cell>
          <cell r="AQ48">
            <v>0.5</v>
          </cell>
          <cell r="AR48">
            <v>0.6</v>
          </cell>
          <cell r="AS48">
            <v>0.61</v>
          </cell>
          <cell r="AT48">
            <v>0.6</v>
          </cell>
          <cell r="AU48">
            <v>0.49</v>
          </cell>
          <cell r="AV48">
            <v>0.34</v>
          </cell>
          <cell r="AW48">
            <v>0.28000000000000003</v>
          </cell>
          <cell r="AX48">
            <v>0.21</v>
          </cell>
          <cell r="AY48">
            <v>0.18</v>
          </cell>
          <cell r="AZ48">
            <v>0.16</v>
          </cell>
          <cell r="BA48">
            <v>0.16</v>
          </cell>
          <cell r="BB48">
            <v>0.13</v>
          </cell>
          <cell r="BC48">
            <v>0.11</v>
          </cell>
          <cell r="BD48">
            <v>0.08</v>
          </cell>
          <cell r="BE48">
            <v>0.06</v>
          </cell>
          <cell r="BF48">
            <v>0.04</v>
          </cell>
          <cell r="BG48">
            <v>38.828475819901506</v>
          </cell>
          <cell r="BH48">
            <v>6.13</v>
          </cell>
          <cell r="BI48">
            <v>0.72</v>
          </cell>
          <cell r="BJ48">
            <v>84.23</v>
          </cell>
          <cell r="BK48">
            <v>6.11</v>
          </cell>
          <cell r="BL48">
            <v>1.89</v>
          </cell>
          <cell r="BM48">
            <v>0.78</v>
          </cell>
          <cell r="BN48">
            <v>0.13</v>
          </cell>
          <cell r="BO48">
            <v>0.01</v>
          </cell>
          <cell r="BU48">
            <v>100</v>
          </cell>
          <cell r="BV48">
            <v>-9.999999999999995E-3</v>
          </cell>
          <cell r="BW48">
            <v>0.21999999999999997</v>
          </cell>
          <cell r="BX48">
            <v>20</v>
          </cell>
          <cell r="BY48">
            <v>0.71500000000000008</v>
          </cell>
          <cell r="BZ48">
            <v>1.5238750000000003</v>
          </cell>
        </row>
        <row r="49">
          <cell r="A49" t="str">
            <v>CARRACK WEST</v>
          </cell>
          <cell r="B49">
            <v>45</v>
          </cell>
          <cell r="F49" t="str">
            <v>SPOTS</v>
          </cell>
          <cell r="G49" t="str">
            <v>SHELL/ESSO B</v>
          </cell>
          <cell r="H49" t="str">
            <v>BACTON</v>
          </cell>
          <cell r="I49" t="str">
            <v>A</v>
          </cell>
          <cell r="J49">
            <v>2009</v>
          </cell>
          <cell r="K49">
            <v>0</v>
          </cell>
          <cell r="L49">
            <v>0</v>
          </cell>
          <cell r="M49">
            <v>0</v>
          </cell>
          <cell r="N49">
            <v>1.2</v>
          </cell>
          <cell r="O49">
            <v>1.196969696969697</v>
          </cell>
          <cell r="P49">
            <v>1.2037037037037037</v>
          </cell>
          <cell r="Q49">
            <v>1.2</v>
          </cell>
          <cell r="R49">
            <v>1.2173913043478262</v>
          </cell>
          <cell r="S49">
            <v>1.2</v>
          </cell>
          <cell r="T49">
            <v>1.1764705882352942</v>
          </cell>
          <cell r="U49">
            <v>1.1875</v>
          </cell>
          <cell r="V49">
            <v>1.1818181818181819</v>
          </cell>
          <cell r="W49">
            <v>1.1666666666666667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0.95</v>
          </cell>
          <cell r="AE49">
            <v>0.66</v>
          </cell>
          <cell r="AF49">
            <v>0.54</v>
          </cell>
          <cell r="AG49">
            <v>0.45</v>
          </cell>
          <cell r="AH49">
            <v>0.23</v>
          </cell>
          <cell r="AI49">
            <v>0.2</v>
          </cell>
          <cell r="AJ49">
            <v>0.17</v>
          </cell>
          <cell r="AK49">
            <v>0.16</v>
          </cell>
          <cell r="AL49">
            <v>0.11</v>
          </cell>
          <cell r="AM49">
            <v>0.06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1.1399999999999999</v>
          </cell>
          <cell r="AU49">
            <v>0.79</v>
          </cell>
          <cell r="AV49">
            <v>0.65</v>
          </cell>
          <cell r="AW49">
            <v>0.54</v>
          </cell>
          <cell r="AX49">
            <v>0.28000000000000003</v>
          </cell>
          <cell r="AY49">
            <v>0.24</v>
          </cell>
          <cell r="AZ49">
            <v>0.2</v>
          </cell>
          <cell r="BA49">
            <v>0.19</v>
          </cell>
          <cell r="BB49">
            <v>0.13</v>
          </cell>
          <cell r="BC49">
            <v>7.0000000000000007E-2</v>
          </cell>
          <cell r="BD49">
            <v>0</v>
          </cell>
          <cell r="BE49">
            <v>0</v>
          </cell>
          <cell r="BF49">
            <v>0</v>
          </cell>
          <cell r="BG49">
            <v>38.828475819901506</v>
          </cell>
          <cell r="BH49">
            <v>6.13</v>
          </cell>
          <cell r="BI49">
            <v>0.72</v>
          </cell>
          <cell r="BJ49">
            <v>84.23</v>
          </cell>
          <cell r="BK49">
            <v>6.11</v>
          </cell>
          <cell r="BL49">
            <v>1.89</v>
          </cell>
          <cell r="BM49">
            <v>0.78</v>
          </cell>
          <cell r="BN49">
            <v>0.13</v>
          </cell>
          <cell r="BO49">
            <v>0.01</v>
          </cell>
          <cell r="BU49">
            <v>100</v>
          </cell>
          <cell r="BV49">
            <v>-2.0000000000000004E-2</v>
          </cell>
          <cell r="BW49">
            <v>0.34000000000000008</v>
          </cell>
          <cell r="BX49">
            <v>17</v>
          </cell>
          <cell r="BY49">
            <v>0.64</v>
          </cell>
          <cell r="BZ49">
            <v>1.46</v>
          </cell>
        </row>
        <row r="50">
          <cell r="A50" t="str">
            <v>CAVENDISH</v>
          </cell>
          <cell r="B50">
            <v>46</v>
          </cell>
          <cell r="E50" t="str">
            <v>Profile increased 140%</v>
          </cell>
          <cell r="F50" t="str">
            <v>LOGGS</v>
          </cell>
          <cell r="G50" t="str">
            <v>THEDDLETHORPE</v>
          </cell>
          <cell r="H50" t="str">
            <v>THEDDLETHORPE</v>
          </cell>
          <cell r="I50" t="str">
            <v>P</v>
          </cell>
          <cell r="J50">
            <v>2009</v>
          </cell>
          <cell r="K50">
            <v>1.0970149253731343</v>
          </cell>
          <cell r="L50">
            <v>1.10752688172043</v>
          </cell>
          <cell r="M50">
            <v>1.0972222222222223</v>
          </cell>
          <cell r="N50">
            <v>1.0877192982456141</v>
          </cell>
          <cell r="O50">
            <v>1.1041666666666667</v>
          </cell>
          <cell r="P50">
            <v>1.0999999999999999</v>
          </cell>
          <cell r="Q50">
            <v>1.1142857142857143</v>
          </cell>
          <cell r="R50">
            <v>1.0909090909090908</v>
          </cell>
          <cell r="S50">
            <v>1.0714285714285714</v>
          </cell>
          <cell r="T50">
            <v>1.0869565217391304</v>
          </cell>
          <cell r="U50">
            <v>1.0555555555555556</v>
          </cell>
          <cell r="V50">
            <v>1.0769230769230771</v>
          </cell>
          <cell r="W50">
            <v>1.1111111111111112</v>
          </cell>
          <cell r="X50">
            <v>1.25</v>
          </cell>
          <cell r="Y50">
            <v>0</v>
          </cell>
          <cell r="Z50">
            <v>0</v>
          </cell>
          <cell r="AA50">
            <v>1.34</v>
          </cell>
          <cell r="AB50">
            <v>0.93</v>
          </cell>
          <cell r="AC50">
            <v>0.72</v>
          </cell>
          <cell r="AD50">
            <v>0.56999999999999995</v>
          </cell>
          <cell r="AE50">
            <v>0.48</v>
          </cell>
          <cell r="AF50">
            <v>0.4</v>
          </cell>
          <cell r="AG50">
            <v>0.35</v>
          </cell>
          <cell r="AH50">
            <v>0.33</v>
          </cell>
          <cell r="AI50">
            <v>0.28000000000000003</v>
          </cell>
          <cell r="AJ50">
            <v>0.23</v>
          </cell>
          <cell r="AK50">
            <v>0.18</v>
          </cell>
          <cell r="AL50">
            <v>0.13</v>
          </cell>
          <cell r="AM50">
            <v>0.09</v>
          </cell>
          <cell r="AN50">
            <v>0.04</v>
          </cell>
          <cell r="AO50">
            <v>0</v>
          </cell>
          <cell r="AP50">
            <v>0</v>
          </cell>
          <cell r="AQ50">
            <v>1.47</v>
          </cell>
          <cell r="AR50">
            <v>1.03</v>
          </cell>
          <cell r="AS50">
            <v>0.79</v>
          </cell>
          <cell r="AT50">
            <v>0.62</v>
          </cell>
          <cell r="AU50">
            <v>0.53</v>
          </cell>
          <cell r="AV50">
            <v>0.44</v>
          </cell>
          <cell r="AW50">
            <v>0.39</v>
          </cell>
          <cell r="AX50">
            <v>0.36</v>
          </cell>
          <cell r="AY50">
            <v>0.3</v>
          </cell>
          <cell r="AZ50">
            <v>0.25</v>
          </cell>
          <cell r="BA50">
            <v>0.19</v>
          </cell>
          <cell r="BB50">
            <v>0.14000000000000001</v>
          </cell>
          <cell r="BC50">
            <v>0.1</v>
          </cell>
          <cell r="BD50">
            <v>0.05</v>
          </cell>
          <cell r="BE50">
            <v>0</v>
          </cell>
          <cell r="BF50">
            <v>0</v>
          </cell>
          <cell r="BG50">
            <v>37.117391854169782</v>
          </cell>
          <cell r="BH50">
            <v>3.89</v>
          </cell>
          <cell r="BI50">
            <v>3.61</v>
          </cell>
          <cell r="BJ50">
            <v>87.17</v>
          </cell>
          <cell r="BK50">
            <v>3.77</v>
          </cell>
          <cell r="BL50">
            <v>1.05</v>
          </cell>
          <cell r="BM50">
            <v>0.37</v>
          </cell>
          <cell r="BN50">
            <v>7.0000000000000007E-2</v>
          </cell>
          <cell r="BO50">
            <v>0.05</v>
          </cell>
          <cell r="BP50">
            <v>0.02</v>
          </cell>
          <cell r="BU50">
            <v>99.999999999999986</v>
          </cell>
          <cell r="BV50">
            <v>-5.0000000000000017E-2</v>
          </cell>
          <cell r="BW50">
            <v>0.63000000000000012</v>
          </cell>
          <cell r="BX50">
            <v>12.599999999999998</v>
          </cell>
          <cell r="BY50">
            <v>0.32399999999999979</v>
          </cell>
          <cell r="BZ50">
            <v>2.2389100000000002</v>
          </cell>
        </row>
        <row r="51">
          <cell r="A51" t="str">
            <v>CERES</v>
          </cell>
          <cell r="B51">
            <v>47</v>
          </cell>
          <cell r="F51" t="str">
            <v>CLEETON</v>
          </cell>
          <cell r="G51" t="str">
            <v>DIMLINGTON E</v>
          </cell>
          <cell r="H51" t="str">
            <v>EASINGTON</v>
          </cell>
          <cell r="I51" t="str">
            <v>D</v>
          </cell>
          <cell r="J51">
            <v>2009</v>
          </cell>
          <cell r="K51">
            <v>0</v>
          </cell>
          <cell r="L51">
            <v>1.1063829787234043</v>
          </cell>
          <cell r="M51">
            <v>1.1020408163265307</v>
          </cell>
          <cell r="N51">
            <v>1.1025641025641024</v>
          </cell>
          <cell r="O51">
            <v>1.0967741935483872</v>
          </cell>
          <cell r="P51">
            <v>1.1200000000000001</v>
          </cell>
          <cell r="Q51">
            <v>1.0952380952380953</v>
          </cell>
          <cell r="R51">
            <v>1.1111111111111112</v>
          </cell>
          <cell r="S51">
            <v>1.125</v>
          </cell>
          <cell r="T51">
            <v>1.0714285714285714</v>
          </cell>
          <cell r="U51">
            <v>1.1111111111111112</v>
          </cell>
          <cell r="V51">
            <v>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0.47</v>
          </cell>
          <cell r="AC51">
            <v>0.49</v>
          </cell>
          <cell r="AD51">
            <v>0.39</v>
          </cell>
          <cell r="AE51">
            <v>0.31</v>
          </cell>
          <cell r="AF51">
            <v>0.25</v>
          </cell>
          <cell r="AG51">
            <v>0.21</v>
          </cell>
          <cell r="AH51">
            <v>0.18</v>
          </cell>
          <cell r="AI51">
            <v>0.16</v>
          </cell>
          <cell r="AJ51">
            <v>0.14000000000000001</v>
          </cell>
          <cell r="AK51">
            <v>0.09</v>
          </cell>
          <cell r="AL51">
            <v>0.04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0.52</v>
          </cell>
          <cell r="AS51">
            <v>0.54</v>
          </cell>
          <cell r="AT51">
            <v>0.43</v>
          </cell>
          <cell r="AU51">
            <v>0.34</v>
          </cell>
          <cell r="AV51">
            <v>0.28000000000000003</v>
          </cell>
          <cell r="AW51">
            <v>0.23</v>
          </cell>
          <cell r="AX51">
            <v>0.2</v>
          </cell>
          <cell r="AY51">
            <v>0.18</v>
          </cell>
          <cell r="AZ51">
            <v>0.15</v>
          </cell>
          <cell r="BA51">
            <v>0.1</v>
          </cell>
          <cell r="BB51">
            <v>0.04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38.513007941387826</v>
          </cell>
          <cell r="BH51">
            <v>1.89</v>
          </cell>
          <cell r="BI51">
            <v>0.81</v>
          </cell>
          <cell r="BJ51">
            <v>92.84</v>
          </cell>
          <cell r="BK51">
            <v>3.41</v>
          </cell>
          <cell r="BL51">
            <v>0.65</v>
          </cell>
          <cell r="BM51">
            <v>0.25</v>
          </cell>
          <cell r="BN51">
            <v>7.0000000000000007E-2</v>
          </cell>
          <cell r="BO51">
            <v>0.06</v>
          </cell>
          <cell r="BP51">
            <v>0.02</v>
          </cell>
          <cell r="BU51">
            <v>100</v>
          </cell>
          <cell r="BV51">
            <v>-3.5000000000000003E-2</v>
          </cell>
          <cell r="BW51">
            <v>0.40500000000000003</v>
          </cell>
          <cell r="BX51">
            <v>11.571428571428571</v>
          </cell>
          <cell r="BY51">
            <v>0.1157142857142857</v>
          </cell>
          <cell r="BZ51">
            <v>1.0240857142857145</v>
          </cell>
        </row>
        <row r="52">
          <cell r="A52" t="str">
            <v>CLIPPER</v>
          </cell>
          <cell r="B52">
            <v>48</v>
          </cell>
          <cell r="F52" t="str">
            <v>SPOTS</v>
          </cell>
          <cell r="G52" t="str">
            <v>SHELL/ESSO B</v>
          </cell>
          <cell r="H52" t="str">
            <v>BACTON</v>
          </cell>
          <cell r="I52" t="str">
            <v>P</v>
          </cell>
          <cell r="J52">
            <v>2009</v>
          </cell>
          <cell r="K52">
            <v>1.3545454545454545</v>
          </cell>
          <cell r="L52">
            <v>1.7000000000000002</v>
          </cell>
          <cell r="M52">
            <v>1.6666666666666667</v>
          </cell>
          <cell r="N52">
            <v>2.1555555555555554</v>
          </cell>
          <cell r="O52">
            <v>2</v>
          </cell>
          <cell r="P52">
            <v>1.510204081632653</v>
          </cell>
          <cell r="Q52">
            <v>1.4772727272727273</v>
          </cell>
          <cell r="R52">
            <v>1.4883720930232558</v>
          </cell>
          <cell r="S52">
            <v>1.5121951219512195</v>
          </cell>
          <cell r="T52">
            <v>1.5128205128205128</v>
          </cell>
          <cell r="U52">
            <v>1.4736842105263159</v>
          </cell>
          <cell r="V52">
            <v>1.4999999999999998</v>
          </cell>
          <cell r="W52">
            <v>1.5000000000000002</v>
          </cell>
          <cell r="X52">
            <v>1.5</v>
          </cell>
          <cell r="Y52">
            <v>0</v>
          </cell>
          <cell r="Z52">
            <v>0</v>
          </cell>
          <cell r="AA52">
            <v>1.1000000000000001</v>
          </cell>
          <cell r="AB52">
            <v>0.6</v>
          </cell>
          <cell r="AC52">
            <v>0.6</v>
          </cell>
          <cell r="AD52">
            <v>0.45</v>
          </cell>
          <cell r="AE52">
            <v>0.49</v>
          </cell>
          <cell r="AF52">
            <v>0.49</v>
          </cell>
          <cell r="AG52">
            <v>0.44</v>
          </cell>
          <cell r="AH52">
            <v>0.43</v>
          </cell>
          <cell r="AI52">
            <v>0.41</v>
          </cell>
          <cell r="AJ52">
            <v>0.39</v>
          </cell>
          <cell r="AK52">
            <v>0.38</v>
          </cell>
          <cell r="AL52">
            <v>0.28000000000000003</v>
          </cell>
          <cell r="AM52">
            <v>0.18</v>
          </cell>
          <cell r="AN52">
            <v>0.08</v>
          </cell>
          <cell r="AO52">
            <v>0</v>
          </cell>
          <cell r="AP52">
            <v>0</v>
          </cell>
          <cell r="AQ52">
            <v>1.49</v>
          </cell>
          <cell r="AR52">
            <v>1.02</v>
          </cell>
          <cell r="AS52">
            <v>1</v>
          </cell>
          <cell r="AT52">
            <v>0.97</v>
          </cell>
          <cell r="AU52">
            <v>0.98</v>
          </cell>
          <cell r="AV52">
            <v>0.74</v>
          </cell>
          <cell r="AW52">
            <v>0.65</v>
          </cell>
          <cell r="AX52">
            <v>0.64</v>
          </cell>
          <cell r="AY52">
            <v>0.62</v>
          </cell>
          <cell r="AZ52">
            <v>0.59</v>
          </cell>
          <cell r="BA52">
            <v>0.56000000000000005</v>
          </cell>
          <cell r="BB52">
            <v>0.42</v>
          </cell>
          <cell r="BC52">
            <v>0.27</v>
          </cell>
          <cell r="BD52">
            <v>0.12</v>
          </cell>
          <cell r="BE52">
            <v>0</v>
          </cell>
          <cell r="BF52">
            <v>0</v>
          </cell>
          <cell r="BG52">
            <v>38.239818371316304</v>
          </cell>
          <cell r="BH52">
            <v>0.89</v>
          </cell>
          <cell r="BI52">
            <v>0.3</v>
          </cell>
          <cell r="BJ52">
            <v>96.3</v>
          </cell>
          <cell r="BK52">
            <v>2.0499999999999998</v>
          </cell>
          <cell r="BL52">
            <v>0.3</v>
          </cell>
          <cell r="BM52">
            <v>0.11</v>
          </cell>
          <cell r="BN52">
            <v>0.04</v>
          </cell>
          <cell r="BO52">
            <v>0.01</v>
          </cell>
          <cell r="BU52">
            <v>100</v>
          </cell>
          <cell r="BV52">
            <v>-1.4999999999999986E-2</v>
          </cell>
          <cell r="BW52">
            <v>0.5149999999999999</v>
          </cell>
          <cell r="BX52">
            <v>20</v>
          </cell>
          <cell r="BY52">
            <v>2.09</v>
          </cell>
          <cell r="BZ52">
            <v>2.8725499999999999</v>
          </cell>
        </row>
        <row r="53">
          <cell r="A53" t="str">
            <v>CMS III</v>
          </cell>
          <cell r="B53">
            <v>49</v>
          </cell>
          <cell r="E53" t="str">
            <v>Profile increased 120%</v>
          </cell>
          <cell r="F53" t="str">
            <v>CMS</v>
          </cell>
          <cell r="G53" t="str">
            <v>THEDDLETHORPE</v>
          </cell>
          <cell r="H53" t="str">
            <v>THEDDLETHORPE</v>
          </cell>
          <cell r="I53" t="str">
            <v>P</v>
          </cell>
          <cell r="J53">
            <v>2009</v>
          </cell>
          <cell r="K53">
            <v>1.0970149253731343</v>
          </cell>
          <cell r="L53">
            <v>1.096774193548387</v>
          </cell>
          <cell r="M53">
            <v>1.1000000000000001</v>
          </cell>
          <cell r="N53">
            <v>1.0925925925925926</v>
          </cell>
          <cell r="O53">
            <v>1.1162790697674418</v>
          </cell>
          <cell r="P53">
            <v>1.0833333333333335</v>
          </cell>
          <cell r="Q53">
            <v>1.0952380952380953</v>
          </cell>
          <cell r="R53">
            <v>1.25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1.34</v>
          </cell>
          <cell r="AB53">
            <v>0.93</v>
          </cell>
          <cell r="AC53">
            <v>0.7</v>
          </cell>
          <cell r="AD53">
            <v>0.54</v>
          </cell>
          <cell r="AE53">
            <v>0.43</v>
          </cell>
          <cell r="AF53">
            <v>0.36</v>
          </cell>
          <cell r="AG53">
            <v>0.21</v>
          </cell>
          <cell r="AH53">
            <v>0.04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1.47</v>
          </cell>
          <cell r="AR53">
            <v>1.02</v>
          </cell>
          <cell r="AS53">
            <v>0.77</v>
          </cell>
          <cell r="AT53">
            <v>0.59</v>
          </cell>
          <cell r="AU53">
            <v>0.48</v>
          </cell>
          <cell r="AV53">
            <v>0.39</v>
          </cell>
          <cell r="AW53">
            <v>0.23</v>
          </cell>
          <cell r="AX53">
            <v>0.05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37.456030657737493</v>
          </cell>
          <cell r="BH53">
            <v>5.89</v>
          </cell>
          <cell r="BI53">
            <v>1.1299999999999999</v>
          </cell>
          <cell r="BJ53">
            <v>87.31</v>
          </cell>
          <cell r="BK53">
            <v>3.99</v>
          </cell>
          <cell r="BL53">
            <v>1.1100000000000001</v>
          </cell>
          <cell r="BM53">
            <v>0.4</v>
          </cell>
          <cell r="BN53">
            <v>7.0000000000000007E-2</v>
          </cell>
          <cell r="BO53">
            <v>0.09</v>
          </cell>
          <cell r="BP53">
            <v>0.01</v>
          </cell>
          <cell r="BU53">
            <v>100</v>
          </cell>
          <cell r="BV53">
            <v>0</v>
          </cell>
          <cell r="BW53">
            <v>0</v>
          </cell>
          <cell r="BX53">
            <v>20</v>
          </cell>
          <cell r="BY53">
            <v>0</v>
          </cell>
          <cell r="BZ53">
            <v>1.6607499999999999</v>
          </cell>
        </row>
        <row r="54">
          <cell r="A54" t="str">
            <v>COOK</v>
          </cell>
          <cell r="B54">
            <v>50</v>
          </cell>
          <cell r="F54" t="str">
            <v>FULMAR</v>
          </cell>
          <cell r="G54" t="str">
            <v>SHELL/ESSO SF</v>
          </cell>
          <cell r="H54" t="str">
            <v>ST FERGUS</v>
          </cell>
          <cell r="I54" t="str">
            <v>P</v>
          </cell>
          <cell r="J54">
            <v>2009</v>
          </cell>
          <cell r="K54">
            <v>1.0909090909090908</v>
          </cell>
          <cell r="L54">
            <v>1.1428571428571428</v>
          </cell>
          <cell r="M54">
            <v>1.1428571428571428</v>
          </cell>
          <cell r="N54">
            <v>1.1333333333333335</v>
          </cell>
          <cell r="O54">
            <v>1.1428571428571428</v>
          </cell>
          <cell r="P54">
            <v>1.1333333333333335</v>
          </cell>
          <cell r="Q54">
            <v>1.1428571428571428</v>
          </cell>
          <cell r="R54">
            <v>1.1428571428571428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0.22</v>
          </cell>
          <cell r="AB54">
            <v>0.14000000000000001</v>
          </cell>
          <cell r="AC54">
            <v>0.14000000000000001</v>
          </cell>
          <cell r="AD54">
            <v>0.15</v>
          </cell>
          <cell r="AE54">
            <v>0.14000000000000001</v>
          </cell>
          <cell r="AF54">
            <v>0.15</v>
          </cell>
          <cell r="AG54">
            <v>0.14000000000000001</v>
          </cell>
          <cell r="AH54">
            <v>7.0000000000000007E-2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0.24</v>
          </cell>
          <cell r="AR54">
            <v>0.16</v>
          </cell>
          <cell r="AS54">
            <v>0.16</v>
          </cell>
          <cell r="AT54">
            <v>0.17</v>
          </cell>
          <cell r="AU54">
            <v>0.16</v>
          </cell>
          <cell r="AV54">
            <v>0.17</v>
          </cell>
          <cell r="AW54">
            <v>0.16</v>
          </cell>
          <cell r="AX54">
            <v>0.08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37.723350089053945</v>
          </cell>
          <cell r="BH54">
            <v>1.02</v>
          </cell>
          <cell r="BI54">
            <v>0.88</v>
          </cell>
          <cell r="BJ54">
            <v>95.89</v>
          </cell>
          <cell r="BK54">
            <v>2.11</v>
          </cell>
          <cell r="BL54">
            <v>0.1</v>
          </cell>
          <cell r="BR54" t="str">
            <v>1ppm</v>
          </cell>
          <cell r="BU54">
            <v>100</v>
          </cell>
          <cell r="BV54">
            <v>0</v>
          </cell>
          <cell r="BW54">
            <v>0</v>
          </cell>
          <cell r="BX54">
            <v>20</v>
          </cell>
          <cell r="BY54">
            <v>0</v>
          </cell>
          <cell r="BZ54">
            <v>0.41975000000000001</v>
          </cell>
        </row>
        <row r="55">
          <cell r="A55" t="str">
            <v>CORVETTE</v>
          </cell>
          <cell r="B55">
            <v>51</v>
          </cell>
          <cell r="F55" t="str">
            <v>LEMAN</v>
          </cell>
          <cell r="G55" t="str">
            <v>SHELL/ESSO B</v>
          </cell>
          <cell r="H55" t="str">
            <v>BACTON</v>
          </cell>
          <cell r="I55" t="str">
            <v>A</v>
          </cell>
          <cell r="J55">
            <v>2009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0.36</v>
          </cell>
          <cell r="AG55">
            <v>0.52</v>
          </cell>
          <cell r="AH55">
            <v>0.46</v>
          </cell>
          <cell r="AI55">
            <v>0.43</v>
          </cell>
          <cell r="AJ55">
            <v>0.39</v>
          </cell>
          <cell r="AK55">
            <v>0.23</v>
          </cell>
          <cell r="AL55">
            <v>0.13</v>
          </cell>
          <cell r="AM55">
            <v>0.03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0.36</v>
          </cell>
          <cell r="AW55">
            <v>0.52</v>
          </cell>
          <cell r="AX55">
            <v>0.46</v>
          </cell>
          <cell r="AY55">
            <v>0.43</v>
          </cell>
          <cell r="AZ55">
            <v>0.39</v>
          </cell>
          <cell r="BA55">
            <v>0.23</v>
          </cell>
          <cell r="BB55">
            <v>0.13</v>
          </cell>
          <cell r="BC55">
            <v>0.03</v>
          </cell>
          <cell r="BD55">
            <v>0</v>
          </cell>
          <cell r="BE55">
            <v>0</v>
          </cell>
          <cell r="BF55">
            <v>0</v>
          </cell>
          <cell r="BG55">
            <v>38.694400237546851</v>
          </cell>
          <cell r="BH55">
            <v>2.83</v>
          </cell>
          <cell r="BI55">
            <v>0.56000000000000005</v>
          </cell>
          <cell r="BJ55">
            <v>91.13</v>
          </cell>
          <cell r="BK55">
            <v>3.92</v>
          </cell>
          <cell r="BL55">
            <v>1</v>
          </cell>
          <cell r="BM55">
            <v>0.45</v>
          </cell>
          <cell r="BN55">
            <v>0.1</v>
          </cell>
          <cell r="BO55">
            <v>0.01</v>
          </cell>
          <cell r="BR55" t="str">
            <v>.3ppm</v>
          </cell>
          <cell r="BU55">
            <v>100</v>
          </cell>
          <cell r="BV55">
            <v>-9.9999999999999992E-2</v>
          </cell>
          <cell r="BW55">
            <v>1.1299999999999999</v>
          </cell>
          <cell r="BX55">
            <v>11.3</v>
          </cell>
          <cell r="BY55">
            <v>0.26450000000000007</v>
          </cell>
          <cell r="BZ55">
            <v>0.96889250000000005</v>
          </cell>
        </row>
        <row r="56">
          <cell r="A56" t="str">
            <v>CURLEW</v>
          </cell>
          <cell r="B56">
            <v>52</v>
          </cell>
          <cell r="F56" t="str">
            <v>FULMAR</v>
          </cell>
          <cell r="G56" t="str">
            <v>SHELL/ESSO SF</v>
          </cell>
          <cell r="H56" t="str">
            <v>ST FERGUS</v>
          </cell>
          <cell r="I56" t="str">
            <v>P</v>
          </cell>
          <cell r="J56">
            <v>2009</v>
          </cell>
          <cell r="K56">
            <v>1.3015873015873014</v>
          </cell>
          <cell r="L56">
            <v>1.2947368421052632</v>
          </cell>
          <cell r="M56">
            <v>1.2967032967032965</v>
          </cell>
          <cell r="N56">
            <v>1.3114754098360657</v>
          </cell>
          <cell r="O56">
            <v>1.2972972972972974</v>
          </cell>
          <cell r="P56">
            <v>1.2934782608695652</v>
          </cell>
          <cell r="Q56">
            <v>1.3116883116883116</v>
          </cell>
          <cell r="R56">
            <v>1.32</v>
          </cell>
          <cell r="S56">
            <v>1.2749999999999999</v>
          </cell>
          <cell r="T56">
            <v>1.2903225806451615</v>
          </cell>
          <cell r="U56">
            <v>1.2727272727272729</v>
          </cell>
          <cell r="V56">
            <v>1.2307692307692308</v>
          </cell>
          <cell r="W56">
            <v>1.25</v>
          </cell>
          <cell r="X56">
            <v>0</v>
          </cell>
          <cell r="Y56">
            <v>0</v>
          </cell>
          <cell r="Z56">
            <v>0</v>
          </cell>
          <cell r="AA56">
            <v>1.26</v>
          </cell>
          <cell r="AB56">
            <v>0.95</v>
          </cell>
          <cell r="AC56">
            <v>0.91</v>
          </cell>
          <cell r="AD56">
            <v>0.61</v>
          </cell>
          <cell r="AE56">
            <v>0.74</v>
          </cell>
          <cell r="AF56">
            <v>0.92</v>
          </cell>
          <cell r="AG56">
            <v>0.77</v>
          </cell>
          <cell r="AH56">
            <v>0.5</v>
          </cell>
          <cell r="AI56">
            <v>0.4</v>
          </cell>
          <cell r="AJ56">
            <v>0.31</v>
          </cell>
          <cell r="AK56">
            <v>0.22</v>
          </cell>
          <cell r="AL56">
            <v>0.13</v>
          </cell>
          <cell r="AM56">
            <v>0.04</v>
          </cell>
          <cell r="AN56">
            <v>0</v>
          </cell>
          <cell r="AO56">
            <v>0</v>
          </cell>
          <cell r="AP56">
            <v>0</v>
          </cell>
          <cell r="AQ56">
            <v>1.64</v>
          </cell>
          <cell r="AR56">
            <v>1.23</v>
          </cell>
          <cell r="AS56">
            <v>1.18</v>
          </cell>
          <cell r="AT56">
            <v>0.8</v>
          </cell>
          <cell r="AU56">
            <v>0.96</v>
          </cell>
          <cell r="AV56">
            <v>1.19</v>
          </cell>
          <cell r="AW56">
            <v>1.01</v>
          </cell>
          <cell r="AX56">
            <v>0.66</v>
          </cell>
          <cell r="AY56">
            <v>0.51</v>
          </cell>
          <cell r="AZ56">
            <v>0.4</v>
          </cell>
          <cell r="BA56">
            <v>0.28000000000000003</v>
          </cell>
          <cell r="BB56">
            <v>0.16</v>
          </cell>
          <cell r="BC56">
            <v>0.05</v>
          </cell>
          <cell r="BD56">
            <v>0</v>
          </cell>
          <cell r="BE56">
            <v>0</v>
          </cell>
          <cell r="BF56">
            <v>0</v>
          </cell>
          <cell r="BG56">
            <v>37.723350089053945</v>
          </cell>
          <cell r="BH56">
            <v>1.02</v>
          </cell>
          <cell r="BI56">
            <v>0.88</v>
          </cell>
          <cell r="BJ56">
            <v>95.89</v>
          </cell>
          <cell r="BK56">
            <v>2.11</v>
          </cell>
          <cell r="BL56">
            <v>0.1</v>
          </cell>
          <cell r="BR56" t="str">
            <v>1ppm</v>
          </cell>
          <cell r="BU56">
            <v>100</v>
          </cell>
          <cell r="BV56">
            <v>-9.0000000000000011E-2</v>
          </cell>
          <cell r="BW56">
            <v>1.03</v>
          </cell>
          <cell r="BX56">
            <v>11.444444444444443</v>
          </cell>
          <cell r="BY56">
            <v>0.26888888888888873</v>
          </cell>
          <cell r="BZ56">
            <v>2.868494444444444</v>
          </cell>
        </row>
        <row r="57">
          <cell r="A57" t="str">
            <v>CUTTER</v>
          </cell>
          <cell r="B57">
            <v>53</v>
          </cell>
          <cell r="F57" t="str">
            <v>SPOTS</v>
          </cell>
          <cell r="G57" t="str">
            <v>SHELL/ESSO B</v>
          </cell>
          <cell r="H57" t="str">
            <v>BACTON</v>
          </cell>
          <cell r="I57" t="str">
            <v>P</v>
          </cell>
          <cell r="J57">
            <v>2009</v>
          </cell>
          <cell r="K57">
            <v>1</v>
          </cell>
          <cell r="L57">
            <v>1.1919191919191918</v>
          </cell>
          <cell r="M57">
            <v>1.2</v>
          </cell>
          <cell r="N57">
            <v>1.1954022988505748</v>
          </cell>
          <cell r="O57">
            <v>1.1973684210526316</v>
          </cell>
          <cell r="P57">
            <v>1.1875</v>
          </cell>
          <cell r="Q57">
            <v>1.2</v>
          </cell>
          <cell r="R57">
            <v>1.196078431372549</v>
          </cell>
          <cell r="S57">
            <v>1.2096774193548387</v>
          </cell>
          <cell r="T57">
            <v>1.2040816326530612</v>
          </cell>
          <cell r="U57">
            <v>1.1860465116279071</v>
          </cell>
          <cell r="V57">
            <v>1.2121212121212122</v>
          </cell>
          <cell r="W57">
            <v>1.2173913043478262</v>
          </cell>
          <cell r="X57">
            <v>1.2307692307692308</v>
          </cell>
          <cell r="Y57">
            <v>1.3333333333333335</v>
          </cell>
          <cell r="Z57">
            <v>0</v>
          </cell>
          <cell r="AA57">
            <v>0.1</v>
          </cell>
          <cell r="AB57">
            <v>0.99</v>
          </cell>
          <cell r="AC57">
            <v>0.9</v>
          </cell>
          <cell r="AD57">
            <v>0.87</v>
          </cell>
          <cell r="AE57">
            <v>0.76</v>
          </cell>
          <cell r="AF57">
            <v>0.64</v>
          </cell>
          <cell r="AG57">
            <v>0.6</v>
          </cell>
          <cell r="AH57">
            <v>0.51</v>
          </cell>
          <cell r="AI57">
            <v>0.62</v>
          </cell>
          <cell r="AJ57">
            <v>0.49</v>
          </cell>
          <cell r="AK57">
            <v>0.43</v>
          </cell>
          <cell r="AL57">
            <v>0.33</v>
          </cell>
          <cell r="AM57">
            <v>0.23</v>
          </cell>
          <cell r="AN57">
            <v>0.13</v>
          </cell>
          <cell r="AO57">
            <v>0.03</v>
          </cell>
          <cell r="AP57">
            <v>0</v>
          </cell>
          <cell r="AQ57">
            <v>0.1</v>
          </cell>
          <cell r="AR57">
            <v>1.18</v>
          </cell>
          <cell r="AS57">
            <v>1.08</v>
          </cell>
          <cell r="AT57">
            <v>1.04</v>
          </cell>
          <cell r="AU57">
            <v>0.91</v>
          </cell>
          <cell r="AV57">
            <v>0.76</v>
          </cell>
          <cell r="AW57">
            <v>0.72</v>
          </cell>
          <cell r="AX57">
            <v>0.61</v>
          </cell>
          <cell r="AY57">
            <v>0.75</v>
          </cell>
          <cell r="AZ57">
            <v>0.59</v>
          </cell>
          <cell r="BA57">
            <v>0.51</v>
          </cell>
          <cell r="BB57">
            <v>0.4</v>
          </cell>
          <cell r="BC57">
            <v>0.28000000000000003</v>
          </cell>
          <cell r="BD57">
            <v>0.16</v>
          </cell>
          <cell r="BE57">
            <v>0.04</v>
          </cell>
          <cell r="BF57">
            <v>0</v>
          </cell>
          <cell r="BG57">
            <v>39.063850303166681</v>
          </cell>
          <cell r="BH57">
            <v>5.55</v>
          </cell>
          <cell r="BI57">
            <v>0.91</v>
          </cell>
          <cell r="BJ57">
            <v>84.63</v>
          </cell>
          <cell r="BK57">
            <v>5.95</v>
          </cell>
          <cell r="BL57">
            <v>1.92</v>
          </cell>
          <cell r="BM57">
            <v>0.85</v>
          </cell>
          <cell r="BN57">
            <v>0.18</v>
          </cell>
          <cell r="BO57">
            <v>0.01</v>
          </cell>
          <cell r="BU57">
            <v>100</v>
          </cell>
          <cell r="BV57">
            <v>-9.5000000000000001E-2</v>
          </cell>
          <cell r="BW57">
            <v>1.2849999999999999</v>
          </cell>
          <cell r="BX57">
            <v>13.526315789473683</v>
          </cell>
          <cell r="BY57">
            <v>0.97315789473684189</v>
          </cell>
          <cell r="BZ57">
            <v>2.8773526315789466</v>
          </cell>
        </row>
        <row r="58">
          <cell r="A58" t="str">
            <v>CYGNUS</v>
          </cell>
          <cell r="B58">
            <v>54</v>
          </cell>
          <cell r="E58" t="str">
            <v>Dev plan to be submitted</v>
          </cell>
          <cell r="F58" t="str">
            <v>LOGGS</v>
          </cell>
          <cell r="G58" t="str">
            <v>THEDDLETHORPE</v>
          </cell>
          <cell r="H58" t="str">
            <v>THEDDLETHORPE</v>
          </cell>
          <cell r="I58" t="str">
            <v>A</v>
          </cell>
          <cell r="J58" t="str">
            <v>NG09</v>
          </cell>
          <cell r="K58">
            <v>0</v>
          </cell>
          <cell r="L58">
            <v>0</v>
          </cell>
          <cell r="M58">
            <v>0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1</v>
          </cell>
          <cell r="AF58">
            <v>0.75</v>
          </cell>
          <cell r="AG58">
            <v>0.5</v>
          </cell>
          <cell r="AH58">
            <v>0.25</v>
          </cell>
          <cell r="AI58">
            <v>0.13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1</v>
          </cell>
          <cell r="AU58">
            <v>1</v>
          </cell>
          <cell r="AV58">
            <v>0.75</v>
          </cell>
          <cell r="AW58">
            <v>0.5</v>
          </cell>
          <cell r="AX58">
            <v>0.25</v>
          </cell>
          <cell r="AY58">
            <v>0.13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38.214229129330398</v>
          </cell>
          <cell r="BH58">
            <v>3.66</v>
          </cell>
          <cell r="BI58">
            <v>1.08</v>
          </cell>
          <cell r="BJ58">
            <v>89.94</v>
          </cell>
          <cell r="BK58">
            <v>3.81</v>
          </cell>
          <cell r="BL58">
            <v>0.93</v>
          </cell>
          <cell r="BM58">
            <v>0.35</v>
          </cell>
          <cell r="BN58">
            <v>0.11</v>
          </cell>
          <cell r="BO58">
            <v>7.0000000000000007E-2</v>
          </cell>
          <cell r="BP58">
            <v>0.03</v>
          </cell>
          <cell r="BQ58">
            <v>0.02</v>
          </cell>
          <cell r="BU58">
            <v>99.999999999999986</v>
          </cell>
          <cell r="BV58">
            <v>-6.5000000000000002E-2</v>
          </cell>
          <cell r="BW58">
            <v>0.58499999999999996</v>
          </cell>
          <cell r="BX58">
            <v>9</v>
          </cell>
          <cell r="BY58">
            <v>0</v>
          </cell>
          <cell r="BZ58">
            <v>1.3249499999999999</v>
          </cell>
        </row>
        <row r="59">
          <cell r="A59" t="str">
            <v>DAVY EAST</v>
          </cell>
          <cell r="B59">
            <v>55</v>
          </cell>
          <cell r="E59" t="str">
            <v>Annual *1.6, Peak *1.3</v>
          </cell>
          <cell r="F59" t="str">
            <v>INDE</v>
          </cell>
          <cell r="G59" t="str">
            <v>PERENCO B</v>
          </cell>
          <cell r="H59" t="str">
            <v>BACTON</v>
          </cell>
          <cell r="I59" t="str">
            <v>P</v>
          </cell>
          <cell r="J59">
            <v>2009</v>
          </cell>
          <cell r="K59">
            <v>1.3157894736842106</v>
          </cell>
          <cell r="L59">
            <v>1.2857142857142856</v>
          </cell>
          <cell r="M59">
            <v>1.2962962962962961</v>
          </cell>
          <cell r="N59">
            <v>1.3157894736842106</v>
          </cell>
          <cell r="O59">
            <v>1.357142857142857</v>
          </cell>
          <cell r="P59">
            <v>1.3333333333333335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0.38</v>
          </cell>
          <cell r="AB59">
            <v>0.28000000000000003</v>
          </cell>
          <cell r="AC59">
            <v>0.27</v>
          </cell>
          <cell r="AD59">
            <v>0.19</v>
          </cell>
          <cell r="AE59">
            <v>0.14000000000000001</v>
          </cell>
          <cell r="AF59">
            <v>0.03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0.5</v>
          </cell>
          <cell r="AR59">
            <v>0.36</v>
          </cell>
          <cell r="AS59">
            <v>0.35</v>
          </cell>
          <cell r="AT59">
            <v>0.25</v>
          </cell>
          <cell r="AU59">
            <v>0.19</v>
          </cell>
          <cell r="AV59">
            <v>0.04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37.892120502399145</v>
          </cell>
          <cell r="BH59">
            <v>2.66</v>
          </cell>
          <cell r="BI59">
            <v>0.75</v>
          </cell>
          <cell r="BJ59">
            <v>92.79</v>
          </cell>
          <cell r="BK59">
            <v>2.99</v>
          </cell>
          <cell r="BL59">
            <v>0.56000000000000005</v>
          </cell>
          <cell r="BM59">
            <v>0.19</v>
          </cell>
          <cell r="BN59">
            <v>0.06</v>
          </cell>
          <cell r="BR59" t="str">
            <v>.3ppm</v>
          </cell>
          <cell r="BU59">
            <v>100</v>
          </cell>
          <cell r="BV59">
            <v>0</v>
          </cell>
          <cell r="BW59">
            <v>0</v>
          </cell>
          <cell r="BX59">
            <v>20</v>
          </cell>
          <cell r="BY59">
            <v>0</v>
          </cell>
          <cell r="BZ59">
            <v>0.4708500000000001</v>
          </cell>
        </row>
        <row r="60">
          <cell r="A60" t="str">
            <v>DEVENICK</v>
          </cell>
          <cell r="B60">
            <v>56</v>
          </cell>
          <cell r="F60" t="str">
            <v>SAGE</v>
          </cell>
          <cell r="G60" t="str">
            <v>MOBIL SF</v>
          </cell>
          <cell r="H60" t="str">
            <v>ST FERGUS</v>
          </cell>
          <cell r="I60" t="str">
            <v>A</v>
          </cell>
          <cell r="J60">
            <v>2009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1.3235294117647058</v>
          </cell>
          <cell r="P60">
            <v>1.3111111111111111</v>
          </cell>
          <cell r="Q60">
            <v>1.3090909090909089</v>
          </cell>
          <cell r="R60">
            <v>1.3095238095238095</v>
          </cell>
          <cell r="S60">
            <v>1.3118811881188119</v>
          </cell>
          <cell r="T60">
            <v>1.3114754098360655</v>
          </cell>
          <cell r="U60">
            <v>1.3082706766917291</v>
          </cell>
          <cell r="V60">
            <v>1.3132530120481929</v>
          </cell>
          <cell r="W60">
            <v>1.303030303030303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0.34</v>
          </cell>
          <cell r="AF60">
            <v>1.8</v>
          </cell>
          <cell r="AG60">
            <v>2.2000000000000002</v>
          </cell>
          <cell r="AH60">
            <v>2.1</v>
          </cell>
          <cell r="AI60">
            <v>2.02</v>
          </cell>
          <cell r="AJ60">
            <v>1.83</v>
          </cell>
          <cell r="AK60">
            <v>1.33</v>
          </cell>
          <cell r="AL60">
            <v>0.83</v>
          </cell>
          <cell r="AM60">
            <v>0.33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0.45</v>
          </cell>
          <cell r="AV60">
            <v>2.36</v>
          </cell>
          <cell r="AW60">
            <v>2.88</v>
          </cell>
          <cell r="AX60">
            <v>2.75</v>
          </cell>
          <cell r="AY60">
            <v>2.65</v>
          </cell>
          <cell r="AZ60">
            <v>2.4</v>
          </cell>
          <cell r="BA60">
            <v>1.74</v>
          </cell>
          <cell r="BB60">
            <v>1.0900000000000001</v>
          </cell>
          <cell r="BC60">
            <v>0.43</v>
          </cell>
          <cell r="BD60">
            <v>0</v>
          </cell>
          <cell r="BE60">
            <v>0</v>
          </cell>
          <cell r="BF60">
            <v>0</v>
          </cell>
          <cell r="BG60">
            <v>40.946769018544877</v>
          </cell>
          <cell r="BH60">
            <v>0.88</v>
          </cell>
          <cell r="BI60">
            <v>2.19</v>
          </cell>
          <cell r="BJ60">
            <v>85.55</v>
          </cell>
          <cell r="BK60">
            <v>8.39</v>
          </cell>
          <cell r="BL60">
            <v>2.2799999999999998</v>
          </cell>
          <cell r="BM60">
            <v>0.63</v>
          </cell>
          <cell r="BN60">
            <v>0.06</v>
          </cell>
          <cell r="BO60">
            <v>0.02</v>
          </cell>
          <cell r="BU60">
            <v>99.999999999999986</v>
          </cell>
          <cell r="BV60">
            <v>-0.34499999999999997</v>
          </cell>
          <cell r="BW60">
            <v>4.4349999999999996</v>
          </cell>
          <cell r="BX60">
            <v>12.855072463768115</v>
          </cell>
          <cell r="BY60">
            <v>2.5636231884057969</v>
          </cell>
          <cell r="BZ60">
            <v>5.1770224637681155</v>
          </cell>
        </row>
        <row r="61">
          <cell r="A61" t="str">
            <v>ELGINFRANKLIN</v>
          </cell>
          <cell r="B61">
            <v>57</v>
          </cell>
          <cell r="E61" t="str">
            <v>Peak *1.2, annual = peak/1.3</v>
          </cell>
          <cell r="F61" t="str">
            <v>SEAL</v>
          </cell>
          <cell r="G61" t="str">
            <v>SEAL B</v>
          </cell>
          <cell r="H61" t="str">
            <v>BACTON</v>
          </cell>
          <cell r="I61" t="str">
            <v>P</v>
          </cell>
          <cell r="J61">
            <v>2009</v>
          </cell>
          <cell r="K61">
            <v>1.3</v>
          </cell>
          <cell r="L61">
            <v>1.2995689655172415</v>
          </cell>
          <cell r="M61">
            <v>1.2993348115299337</v>
          </cell>
          <cell r="N61">
            <v>1.2999999999999998</v>
          </cell>
          <cell r="O61">
            <v>1.300531914893617</v>
          </cell>
          <cell r="P61">
            <v>1.3001464128843339</v>
          </cell>
          <cell r="Q61">
            <v>1.3011272141706924</v>
          </cell>
          <cell r="R61">
            <v>1.2998236331569666</v>
          </cell>
          <cell r="S61">
            <v>1.299806576402321</v>
          </cell>
          <cell r="T61">
            <v>1.2980972515856235</v>
          </cell>
          <cell r="U61">
            <v>1.3002159827213822</v>
          </cell>
          <cell r="V61">
            <v>1.2995594713656389</v>
          </cell>
          <cell r="W61">
            <v>1.2988764044943821</v>
          </cell>
          <cell r="X61">
            <v>1.2981651376146788</v>
          </cell>
          <cell r="Y61">
            <v>1.3004694835680752</v>
          </cell>
          <cell r="Z61">
            <v>1.2997601918465227</v>
          </cell>
          <cell r="AA61">
            <v>9.1</v>
          </cell>
          <cell r="AB61">
            <v>9.2799999999999994</v>
          </cell>
          <cell r="AC61">
            <v>9.02</v>
          </cell>
          <cell r="AD61">
            <v>8.3000000000000007</v>
          </cell>
          <cell r="AE61">
            <v>7.52</v>
          </cell>
          <cell r="AF61">
            <v>6.83</v>
          </cell>
          <cell r="AG61">
            <v>6.21</v>
          </cell>
          <cell r="AH61">
            <v>5.67</v>
          </cell>
          <cell r="AI61">
            <v>5.17</v>
          </cell>
          <cell r="AJ61">
            <v>4.7300000000000004</v>
          </cell>
          <cell r="AK61">
            <v>4.63</v>
          </cell>
          <cell r="AL61">
            <v>4.54</v>
          </cell>
          <cell r="AM61">
            <v>4.45</v>
          </cell>
          <cell r="AN61">
            <v>4.3600000000000003</v>
          </cell>
          <cell r="AO61">
            <v>4.26</v>
          </cell>
          <cell r="AP61">
            <v>4.17</v>
          </cell>
          <cell r="AQ61">
            <v>11.83</v>
          </cell>
          <cell r="AR61">
            <v>12.06</v>
          </cell>
          <cell r="AS61">
            <v>11.72</v>
          </cell>
          <cell r="AT61">
            <v>10.79</v>
          </cell>
          <cell r="AU61">
            <v>9.7799999999999994</v>
          </cell>
          <cell r="AV61">
            <v>8.8800000000000008</v>
          </cell>
          <cell r="AW61">
            <v>8.08</v>
          </cell>
          <cell r="AX61">
            <v>7.37</v>
          </cell>
          <cell r="AY61">
            <v>6.72</v>
          </cell>
          <cell r="AZ61">
            <v>6.14</v>
          </cell>
          <cell r="BA61">
            <v>6.02</v>
          </cell>
          <cell r="BB61">
            <v>5.9</v>
          </cell>
          <cell r="BC61">
            <v>5.78</v>
          </cell>
          <cell r="BD61">
            <v>5.66</v>
          </cell>
          <cell r="BE61">
            <v>5.54</v>
          </cell>
          <cell r="BF61">
            <v>5.42</v>
          </cell>
          <cell r="BG61">
            <v>40.581340152720543</v>
          </cell>
          <cell r="BH61">
            <v>0.47</v>
          </cell>
          <cell r="BI61">
            <v>1.62</v>
          </cell>
          <cell r="BJ61">
            <v>87.92</v>
          </cell>
          <cell r="BK61">
            <v>7.79</v>
          </cell>
          <cell r="BL61">
            <v>1.83</v>
          </cell>
          <cell r="BM61">
            <v>0.34</v>
          </cell>
          <cell r="BN61">
            <v>0.03</v>
          </cell>
          <cell r="BU61">
            <v>100.00000000000001</v>
          </cell>
          <cell r="BV61">
            <v>-0.27</v>
          </cell>
          <cell r="BW61">
            <v>7.0600000000000005</v>
          </cell>
          <cell r="BX61">
            <v>20</v>
          </cell>
          <cell r="BY61">
            <v>25.465</v>
          </cell>
          <cell r="BZ61">
            <v>37.202624999999998</v>
          </cell>
        </row>
        <row r="62">
          <cell r="A62" t="str">
            <v>ENOCHDHU</v>
          </cell>
          <cell r="B62">
            <v>58</v>
          </cell>
          <cell r="F62" t="str">
            <v>SAGE</v>
          </cell>
          <cell r="G62" t="str">
            <v>MOBIL SF</v>
          </cell>
          <cell r="H62" t="str">
            <v>ST FERGUS</v>
          </cell>
          <cell r="I62" t="str">
            <v>A</v>
          </cell>
          <cell r="J62">
            <v>2009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</v>
          </cell>
          <cell r="P62">
            <v>1</v>
          </cell>
          <cell r="Q62">
            <v>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0.02</v>
          </cell>
          <cell r="AF62">
            <v>0.01</v>
          </cell>
          <cell r="AG62">
            <v>0.01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0.02</v>
          </cell>
          <cell r="AV62">
            <v>0.01</v>
          </cell>
          <cell r="AW62">
            <v>0.01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39.60773739173456</v>
          </cell>
          <cell r="BH62">
            <v>0.52</v>
          </cell>
          <cell r="BI62">
            <v>2.85</v>
          </cell>
          <cell r="BJ62">
            <v>88.68</v>
          </cell>
          <cell r="BK62">
            <v>5.68</v>
          </cell>
          <cell r="BL62">
            <v>1.74</v>
          </cell>
          <cell r="BM62">
            <v>0.43</v>
          </cell>
          <cell r="BN62">
            <v>0.08</v>
          </cell>
          <cell r="BO62">
            <v>0.01</v>
          </cell>
          <cell r="BP62">
            <v>0.01</v>
          </cell>
          <cell r="BR62" t="str">
            <v>1.2ppm</v>
          </cell>
          <cell r="BU62">
            <v>100.00000000000003</v>
          </cell>
          <cell r="BV62">
            <v>0</v>
          </cell>
          <cell r="BW62">
            <v>0</v>
          </cell>
          <cell r="BX62">
            <v>20</v>
          </cell>
          <cell r="BY62">
            <v>0</v>
          </cell>
          <cell r="BZ62">
            <v>1.46E-2</v>
          </cell>
        </row>
        <row r="63">
          <cell r="A63" t="str">
            <v>ENSIGN</v>
          </cell>
          <cell r="B63">
            <v>59</v>
          </cell>
          <cell r="F63" t="str">
            <v>SPOTS</v>
          </cell>
          <cell r="G63" t="str">
            <v>SHELL/ESSO B</v>
          </cell>
          <cell r="H63" t="str">
            <v>BACTON</v>
          </cell>
          <cell r="I63" t="str">
            <v>A</v>
          </cell>
          <cell r="J63">
            <v>2009</v>
          </cell>
          <cell r="K63">
            <v>0</v>
          </cell>
          <cell r="L63">
            <v>0</v>
          </cell>
          <cell r="M63">
            <v>0</v>
          </cell>
          <cell r="N63">
            <v>1.1023622047244093</v>
          </cell>
          <cell r="O63">
            <v>1.1029411764705881</v>
          </cell>
          <cell r="P63">
            <v>1.096153846153846</v>
          </cell>
          <cell r="Q63">
            <v>1.0909090909090908</v>
          </cell>
          <cell r="R63">
            <v>1.1025641025641024</v>
          </cell>
          <cell r="S63">
            <v>1.1142857142857143</v>
          </cell>
          <cell r="T63">
            <v>1.09375</v>
          </cell>
          <cell r="U63">
            <v>1.0909090909090908</v>
          </cell>
          <cell r="V63">
            <v>1.0833333333333335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1.27</v>
          </cell>
          <cell r="AE63">
            <v>0.68</v>
          </cell>
          <cell r="AF63">
            <v>0.52</v>
          </cell>
          <cell r="AG63">
            <v>0.44</v>
          </cell>
          <cell r="AH63">
            <v>0.39</v>
          </cell>
          <cell r="AI63">
            <v>0.35</v>
          </cell>
          <cell r="AJ63">
            <v>0.32</v>
          </cell>
          <cell r="AK63">
            <v>0.22</v>
          </cell>
          <cell r="AL63">
            <v>0.12</v>
          </cell>
          <cell r="AM63">
            <v>0.02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1.4</v>
          </cell>
          <cell r="AU63">
            <v>0.75</v>
          </cell>
          <cell r="AV63">
            <v>0.56999999999999995</v>
          </cell>
          <cell r="AW63">
            <v>0.48</v>
          </cell>
          <cell r="AX63">
            <v>0.43</v>
          </cell>
          <cell r="AY63">
            <v>0.39</v>
          </cell>
          <cell r="AZ63">
            <v>0.35</v>
          </cell>
          <cell r="BA63">
            <v>0.24</v>
          </cell>
          <cell r="BB63">
            <v>0.13</v>
          </cell>
          <cell r="BC63">
            <v>0.02</v>
          </cell>
          <cell r="BD63">
            <v>0</v>
          </cell>
          <cell r="BE63">
            <v>0</v>
          </cell>
          <cell r="BF63">
            <v>0</v>
          </cell>
          <cell r="BG63">
            <v>38.435160258815692</v>
          </cell>
          <cell r="BH63">
            <v>1.24</v>
          </cell>
          <cell r="BI63">
            <v>0.35</v>
          </cell>
          <cell r="BJ63">
            <v>95.09</v>
          </cell>
          <cell r="BK63">
            <v>2.59</v>
          </cell>
          <cell r="BL63">
            <v>0.46</v>
          </cell>
          <cell r="BM63">
            <v>0.19</v>
          </cell>
          <cell r="BN63">
            <v>7.0000000000000007E-2</v>
          </cell>
          <cell r="BO63">
            <v>0.01</v>
          </cell>
          <cell r="BU63">
            <v>100</v>
          </cell>
          <cell r="BV63">
            <v>-6.4999999999999988E-2</v>
          </cell>
          <cell r="BW63">
            <v>0.80499999999999983</v>
          </cell>
          <cell r="BX63">
            <v>12.384615384615385</v>
          </cell>
          <cell r="BY63">
            <v>0.37230769230769234</v>
          </cell>
          <cell r="BZ63">
            <v>1.6652423076923077</v>
          </cell>
        </row>
        <row r="64">
          <cell r="A64" t="str">
            <v>ERIS</v>
          </cell>
          <cell r="B64">
            <v>60</v>
          </cell>
          <cell r="F64" t="str">
            <v>CLEETON</v>
          </cell>
          <cell r="G64" t="str">
            <v>DIMLINGTON E</v>
          </cell>
          <cell r="H64" t="str">
            <v>EASINGTON</v>
          </cell>
          <cell r="I64" t="str">
            <v>D</v>
          </cell>
          <cell r="J64">
            <v>2009</v>
          </cell>
          <cell r="K64">
            <v>0</v>
          </cell>
          <cell r="L64">
            <v>1.0980392156862746</v>
          </cell>
          <cell r="M64">
            <v>1.096774193548387</v>
          </cell>
          <cell r="N64">
            <v>1.1034482758620692</v>
          </cell>
          <cell r="O64">
            <v>1.1142857142857143</v>
          </cell>
          <cell r="P64">
            <v>1.0909090909090908</v>
          </cell>
          <cell r="Q64">
            <v>1.0714285714285714</v>
          </cell>
          <cell r="R64">
            <v>1.125</v>
          </cell>
          <cell r="S64">
            <v>1.2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1.02</v>
          </cell>
          <cell r="AC64">
            <v>0.93</v>
          </cell>
          <cell r="AD64">
            <v>0.57999999999999996</v>
          </cell>
          <cell r="AE64">
            <v>0.35</v>
          </cell>
          <cell r="AF64">
            <v>0.22</v>
          </cell>
          <cell r="AG64">
            <v>0.14000000000000001</v>
          </cell>
          <cell r="AH64">
            <v>0.08</v>
          </cell>
          <cell r="AI64">
            <v>0.05</v>
          </cell>
          <cell r="AJ64">
            <v>0.01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1.1200000000000001</v>
          </cell>
          <cell r="AS64">
            <v>1.02</v>
          </cell>
          <cell r="AT64">
            <v>0.64</v>
          </cell>
          <cell r="AU64">
            <v>0.39</v>
          </cell>
          <cell r="AV64">
            <v>0.24</v>
          </cell>
          <cell r="AW64">
            <v>0.15</v>
          </cell>
          <cell r="AX64">
            <v>0.09</v>
          </cell>
          <cell r="AY64">
            <v>0.06</v>
          </cell>
          <cell r="AZ64">
            <v>0.01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38.513007941387826</v>
          </cell>
          <cell r="BH64">
            <v>1.89</v>
          </cell>
          <cell r="BI64">
            <v>0.81</v>
          </cell>
          <cell r="BJ64">
            <v>92.84</v>
          </cell>
          <cell r="BK64">
            <v>3.41</v>
          </cell>
          <cell r="BL64">
            <v>0.65</v>
          </cell>
          <cell r="BM64">
            <v>0.25</v>
          </cell>
          <cell r="BN64">
            <v>7.0000000000000007E-2</v>
          </cell>
          <cell r="BO64">
            <v>0.06</v>
          </cell>
          <cell r="BP64">
            <v>0.02</v>
          </cell>
          <cell r="BU64">
            <v>100</v>
          </cell>
          <cell r="BV64">
            <v>-2.5000000000000001E-2</v>
          </cell>
          <cell r="BW64">
            <v>0.22500000000000001</v>
          </cell>
          <cell r="BX64">
            <v>9</v>
          </cell>
          <cell r="BY64">
            <v>0</v>
          </cell>
          <cell r="BZ64">
            <v>1.2337</v>
          </cell>
        </row>
        <row r="65">
          <cell r="A65" t="str">
            <v>ERSKINE</v>
          </cell>
          <cell r="B65">
            <v>61</v>
          </cell>
          <cell r="E65" t="str">
            <v>Annual = Peak/1.1</v>
          </cell>
          <cell r="F65" t="str">
            <v>CATS</v>
          </cell>
          <cell r="G65" t="str">
            <v>AMOCO T</v>
          </cell>
          <cell r="H65" t="str">
            <v>TEESSIDE</v>
          </cell>
          <cell r="I65" t="str">
            <v>P</v>
          </cell>
          <cell r="J65">
            <v>2009</v>
          </cell>
          <cell r="K65">
            <v>1.1951219512195121</v>
          </cell>
          <cell r="L65">
            <v>1.1984732824427482</v>
          </cell>
          <cell r="M65">
            <v>1.2</v>
          </cell>
          <cell r="N65">
            <v>1.2061855670103092</v>
          </cell>
          <cell r="O65">
            <v>1.2025316455696202</v>
          </cell>
          <cell r="P65">
            <v>1.1857142857142857</v>
          </cell>
          <cell r="Q65">
            <v>1.2096774193548387</v>
          </cell>
          <cell r="R65">
            <v>1.2142857142857142</v>
          </cell>
          <cell r="S65">
            <v>1.2</v>
          </cell>
          <cell r="T65">
            <v>1.1935483870967742</v>
          </cell>
          <cell r="U65">
            <v>1.1935483870967742</v>
          </cell>
          <cell r="V65">
            <v>1.1875</v>
          </cell>
          <cell r="W65">
            <v>1.1875</v>
          </cell>
          <cell r="X65">
            <v>1.25</v>
          </cell>
          <cell r="Y65">
            <v>1.25</v>
          </cell>
          <cell r="Z65">
            <v>0</v>
          </cell>
          <cell r="AA65">
            <v>1.23</v>
          </cell>
          <cell r="AB65">
            <v>1.31</v>
          </cell>
          <cell r="AC65">
            <v>1.1499999999999999</v>
          </cell>
          <cell r="AD65">
            <v>0.97</v>
          </cell>
          <cell r="AE65">
            <v>0.79</v>
          </cell>
          <cell r="AF65">
            <v>0.7</v>
          </cell>
          <cell r="AG65">
            <v>0.62</v>
          </cell>
          <cell r="AH65">
            <v>0.56000000000000005</v>
          </cell>
          <cell r="AI65">
            <v>0.5</v>
          </cell>
          <cell r="AJ65">
            <v>0.31</v>
          </cell>
          <cell r="AK65">
            <v>0.31</v>
          </cell>
          <cell r="AL65">
            <v>0.16</v>
          </cell>
          <cell r="AM65">
            <v>0.16</v>
          </cell>
          <cell r="AN65">
            <v>0.08</v>
          </cell>
          <cell r="AO65">
            <v>0.04</v>
          </cell>
          <cell r="AP65">
            <v>0</v>
          </cell>
          <cell r="AQ65">
            <v>1.47</v>
          </cell>
          <cell r="AR65">
            <v>1.57</v>
          </cell>
          <cell r="AS65">
            <v>1.38</v>
          </cell>
          <cell r="AT65">
            <v>1.17</v>
          </cell>
          <cell r="AU65">
            <v>0.95</v>
          </cell>
          <cell r="AV65">
            <v>0.83</v>
          </cell>
          <cell r="AW65">
            <v>0.75</v>
          </cell>
          <cell r="AX65">
            <v>0.68</v>
          </cell>
          <cell r="AY65">
            <v>0.6</v>
          </cell>
          <cell r="AZ65">
            <v>0.37</v>
          </cell>
          <cell r="BA65">
            <v>0.37</v>
          </cell>
          <cell r="BB65">
            <v>0.19</v>
          </cell>
          <cell r="BC65">
            <v>0.19</v>
          </cell>
          <cell r="BD65">
            <v>0.1</v>
          </cell>
          <cell r="BE65">
            <v>0.05</v>
          </cell>
          <cell r="BF65">
            <v>0</v>
          </cell>
          <cell r="BG65">
            <v>41.179904302347524</v>
          </cell>
          <cell r="BH65">
            <v>0.83</v>
          </cell>
          <cell r="BI65">
            <v>1.58</v>
          </cell>
          <cell r="BJ65">
            <v>87.08</v>
          </cell>
          <cell r="BK65">
            <v>6.86</v>
          </cell>
          <cell r="BL65">
            <v>2.86</v>
          </cell>
          <cell r="BM65">
            <v>0.64</v>
          </cell>
          <cell r="BN65">
            <v>0.12</v>
          </cell>
          <cell r="BO65">
            <v>0.02</v>
          </cell>
          <cell r="BP65">
            <v>0.01</v>
          </cell>
          <cell r="BR65" t="str">
            <v>&lt;3.3ppm</v>
          </cell>
          <cell r="BU65">
            <v>100</v>
          </cell>
          <cell r="BV65">
            <v>-9.5000000000000001E-2</v>
          </cell>
          <cell r="BW65">
            <v>1.165</v>
          </cell>
          <cell r="BX65">
            <v>12.263157894736842</v>
          </cell>
          <cell r="BY65">
            <v>0.50578947368421057</v>
          </cell>
          <cell r="BZ65">
            <v>3.2688631578947369</v>
          </cell>
        </row>
        <row r="66">
          <cell r="A66" t="str">
            <v>ETTRICK</v>
          </cell>
          <cell r="B66">
            <v>62</v>
          </cell>
          <cell r="E66" t="str">
            <v>Nexen, due June 2009, awaiting FPSO</v>
          </cell>
          <cell r="F66" t="str">
            <v>SAGE</v>
          </cell>
          <cell r="G66" t="str">
            <v>MOBIL SF</v>
          </cell>
          <cell r="H66" t="str">
            <v>ST FERGUS</v>
          </cell>
          <cell r="I66" t="str">
            <v>D</v>
          </cell>
          <cell r="J66" t="str">
            <v>PV 08</v>
          </cell>
          <cell r="K66">
            <v>0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0.46</v>
          </cell>
          <cell r="AC66">
            <v>0.28000000000000003</v>
          </cell>
          <cell r="AD66">
            <v>0.17</v>
          </cell>
          <cell r="AE66">
            <v>0.11</v>
          </cell>
          <cell r="AF66">
            <v>0.06</v>
          </cell>
          <cell r="AG66">
            <v>0.04</v>
          </cell>
          <cell r="AH66">
            <v>0.02</v>
          </cell>
          <cell r="AI66">
            <v>0.01</v>
          </cell>
          <cell r="AJ66">
            <v>0.01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0.46</v>
          </cell>
          <cell r="AS66">
            <v>0.28000000000000003</v>
          </cell>
          <cell r="AT66">
            <v>0.17</v>
          </cell>
          <cell r="AU66">
            <v>0.11</v>
          </cell>
          <cell r="AV66">
            <v>0.06</v>
          </cell>
          <cell r="AW66">
            <v>0.04</v>
          </cell>
          <cell r="AX66">
            <v>0.02</v>
          </cell>
          <cell r="AY66">
            <v>0.01</v>
          </cell>
          <cell r="AZ66">
            <v>0.01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40.950209030535341</v>
          </cell>
          <cell r="BH66">
            <v>0.78</v>
          </cell>
          <cell r="BI66">
            <v>2.96</v>
          </cell>
          <cell r="BJ66">
            <v>84.99</v>
          </cell>
          <cell r="BK66">
            <v>7.74</v>
          </cell>
          <cell r="BL66">
            <v>2.56</v>
          </cell>
          <cell r="BM66">
            <v>0.73</v>
          </cell>
          <cell r="BN66">
            <v>0.18</v>
          </cell>
          <cell r="BO66">
            <v>0.04</v>
          </cell>
          <cell r="BP66">
            <v>0.02</v>
          </cell>
          <cell r="BR66" t="str">
            <v>1.6ppm</v>
          </cell>
          <cell r="BU66">
            <v>100</v>
          </cell>
          <cell r="BV66">
            <v>-5.0000000000000001E-3</v>
          </cell>
          <cell r="BW66">
            <v>4.4999999999999998E-2</v>
          </cell>
          <cell r="BX66">
            <v>9</v>
          </cell>
          <cell r="BY66">
            <v>0</v>
          </cell>
          <cell r="BZ66">
            <v>0.42340000000000005</v>
          </cell>
        </row>
        <row r="67">
          <cell r="A67" t="str">
            <v>EVEREST</v>
          </cell>
          <cell r="B67">
            <v>63</v>
          </cell>
          <cell r="E67" t="str">
            <v>Annual = Peak /1..3</v>
          </cell>
          <cell r="F67" t="str">
            <v>CATS</v>
          </cell>
          <cell r="G67" t="str">
            <v>AMOCO T</v>
          </cell>
          <cell r="H67" t="str">
            <v>TEESSIDE</v>
          </cell>
          <cell r="I67" t="str">
            <v>P</v>
          </cell>
          <cell r="J67">
            <v>2008</v>
          </cell>
          <cell r="K67">
            <v>1.4009433962264151</v>
          </cell>
          <cell r="L67">
            <v>1.3954802259887007</v>
          </cell>
          <cell r="M67">
            <v>1.4000000000000001</v>
          </cell>
          <cell r="N67">
            <v>1.4000000000000001</v>
          </cell>
          <cell r="O67">
            <v>1.3908045977011494</v>
          </cell>
          <cell r="P67">
            <v>1.4000000000000001</v>
          </cell>
          <cell r="Q67">
            <v>1.4057971014492754</v>
          </cell>
          <cell r="R67">
            <v>1.3934426229508197</v>
          </cell>
          <cell r="S67">
            <v>1.4166666666666667</v>
          </cell>
          <cell r="T67">
            <v>1.3714285714285714</v>
          </cell>
          <cell r="U67">
            <v>1.4210526315789473</v>
          </cell>
          <cell r="V67">
            <v>1.25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2.12</v>
          </cell>
          <cell r="AB67">
            <v>1.77</v>
          </cell>
          <cell r="AC67">
            <v>1.4</v>
          </cell>
          <cell r="AD67">
            <v>1.1499999999999999</v>
          </cell>
          <cell r="AE67">
            <v>0.87</v>
          </cell>
          <cell r="AF67">
            <v>0.75</v>
          </cell>
          <cell r="AG67">
            <v>0.69</v>
          </cell>
          <cell r="AH67">
            <v>0.61</v>
          </cell>
          <cell r="AI67">
            <v>0.48</v>
          </cell>
          <cell r="AJ67">
            <v>0.35</v>
          </cell>
          <cell r="AK67">
            <v>0.19</v>
          </cell>
          <cell r="AL67">
            <v>0.04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2.97</v>
          </cell>
          <cell r="AR67">
            <v>2.4700000000000002</v>
          </cell>
          <cell r="AS67">
            <v>1.96</v>
          </cell>
          <cell r="AT67">
            <v>1.61</v>
          </cell>
          <cell r="AU67">
            <v>1.21</v>
          </cell>
          <cell r="AV67">
            <v>1.05</v>
          </cell>
          <cell r="AW67">
            <v>0.97</v>
          </cell>
          <cell r="AX67">
            <v>0.85</v>
          </cell>
          <cell r="AY67">
            <v>0.68</v>
          </cell>
          <cell r="AZ67">
            <v>0.48</v>
          </cell>
          <cell r="BA67">
            <v>0.27</v>
          </cell>
          <cell r="BB67">
            <v>0.05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40.682951546060117</v>
          </cell>
          <cell r="BH67">
            <v>1.1299999999999999</v>
          </cell>
          <cell r="BI67">
            <v>2.11</v>
          </cell>
          <cell r="BJ67">
            <v>86.38</v>
          </cell>
          <cell r="BK67">
            <v>7.19</v>
          </cell>
          <cell r="BL67">
            <v>2.4900000000000002</v>
          </cell>
          <cell r="BM67">
            <v>0.53</v>
          </cell>
          <cell r="BN67">
            <v>0.13</v>
          </cell>
          <cell r="BO67">
            <v>0.03</v>
          </cell>
          <cell r="BP67">
            <v>0.01</v>
          </cell>
          <cell r="BR67" t="str">
            <v>&lt;3.3ppm</v>
          </cell>
          <cell r="BU67">
            <v>99.999999999999986</v>
          </cell>
          <cell r="BV67">
            <v>-0.14499999999999999</v>
          </cell>
          <cell r="BW67">
            <v>1.4949999999999999</v>
          </cell>
          <cell r="BX67">
            <v>10.310344827586206</v>
          </cell>
          <cell r="BY67">
            <v>0.12448275862068961</v>
          </cell>
          <cell r="BZ67">
            <v>3.834136206896551</v>
          </cell>
        </row>
        <row r="68">
          <cell r="A68" t="str">
            <v>FINLAGGAN</v>
          </cell>
          <cell r="B68">
            <v>64</v>
          </cell>
          <cell r="F68" t="str">
            <v>BRITANNIA</v>
          </cell>
          <cell r="G68" t="str">
            <v>MOBIL SF</v>
          </cell>
          <cell r="H68" t="str">
            <v>ST FERGUS</v>
          </cell>
          <cell r="I68" t="str">
            <v>A</v>
          </cell>
          <cell r="J68">
            <v>2009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0.9</v>
          </cell>
          <cell r="AF68">
            <v>0.93</v>
          </cell>
          <cell r="AG68">
            <v>0.64</v>
          </cell>
          <cell r="AH68">
            <v>0.43</v>
          </cell>
          <cell r="AI68">
            <v>0.23</v>
          </cell>
          <cell r="AJ68">
            <v>0.04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0.9</v>
          </cell>
          <cell r="AV68">
            <v>0.93</v>
          </cell>
          <cell r="AW68">
            <v>0.64</v>
          </cell>
          <cell r="AX68">
            <v>0.43</v>
          </cell>
          <cell r="AY68">
            <v>0.23</v>
          </cell>
          <cell r="AZ68">
            <v>0.04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41.010155404265845</v>
          </cell>
          <cell r="BH68">
            <v>0.64</v>
          </cell>
          <cell r="BI68">
            <v>2.0099999999999998</v>
          </cell>
          <cell r="BJ68">
            <v>87.03</v>
          </cell>
          <cell r="BK68">
            <v>6.7</v>
          </cell>
          <cell r="BL68">
            <v>2.86</v>
          </cell>
          <cell r="BM68">
            <v>0.66</v>
          </cell>
          <cell r="BN68">
            <v>0.05</v>
          </cell>
          <cell r="BO68">
            <v>0.04</v>
          </cell>
          <cell r="BP68">
            <v>0.01</v>
          </cell>
          <cell r="BU68">
            <v>100.00000000000001</v>
          </cell>
          <cell r="BV68">
            <v>-0.115</v>
          </cell>
          <cell r="BW68">
            <v>1.0350000000000001</v>
          </cell>
          <cell r="BX68">
            <v>9</v>
          </cell>
          <cell r="BY68">
            <v>0</v>
          </cell>
          <cell r="BZ68">
            <v>1.1570500000000001</v>
          </cell>
        </row>
        <row r="69">
          <cell r="A69" t="str">
            <v>FRAM</v>
          </cell>
          <cell r="B69">
            <v>65</v>
          </cell>
          <cell r="E69" t="str">
            <v>15km SE of Starling</v>
          </cell>
          <cell r="F69" t="str">
            <v>SEAL</v>
          </cell>
          <cell r="G69" t="str">
            <v>SEAL B</v>
          </cell>
          <cell r="H69" t="str">
            <v>BACTON</v>
          </cell>
          <cell r="I69" t="str">
            <v>A</v>
          </cell>
          <cell r="J69">
            <v>2009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1</v>
          </cell>
          <cell r="Z69">
            <v>1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1.59</v>
          </cell>
          <cell r="AF69">
            <v>4.1500000000000004</v>
          </cell>
          <cell r="AG69">
            <v>4.6399999999999997</v>
          </cell>
          <cell r="AH69">
            <v>3.58</v>
          </cell>
          <cell r="AI69">
            <v>3.36</v>
          </cell>
          <cell r="AJ69">
            <v>2.95</v>
          </cell>
          <cell r="AK69">
            <v>2.61</v>
          </cell>
          <cell r="AL69">
            <v>2.11</v>
          </cell>
          <cell r="AM69">
            <v>1.61</v>
          </cell>
          <cell r="AN69">
            <v>1.1100000000000001</v>
          </cell>
          <cell r="AO69">
            <v>0.61</v>
          </cell>
          <cell r="AP69">
            <v>0.11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1.59</v>
          </cell>
          <cell r="AV69">
            <v>4.1500000000000004</v>
          </cell>
          <cell r="AW69">
            <v>4.6399999999999997</v>
          </cell>
          <cell r="AX69">
            <v>3.58</v>
          </cell>
          <cell r="AY69">
            <v>3.36</v>
          </cell>
          <cell r="AZ69">
            <v>2.95</v>
          </cell>
          <cell r="BA69">
            <v>2.61</v>
          </cell>
          <cell r="BB69">
            <v>2.11</v>
          </cell>
          <cell r="BC69">
            <v>1.61</v>
          </cell>
          <cell r="BD69">
            <v>1.1100000000000001</v>
          </cell>
          <cell r="BE69">
            <v>0.61</v>
          </cell>
          <cell r="BF69">
            <v>0.11</v>
          </cell>
          <cell r="BG69">
            <v>40.428204096303205</v>
          </cell>
          <cell r="BH69">
            <v>0.48</v>
          </cell>
          <cell r="BI69">
            <v>1.84</v>
          </cell>
          <cell r="BJ69">
            <v>88.04</v>
          </cell>
          <cell r="BK69">
            <v>7.39</v>
          </cell>
          <cell r="BL69">
            <v>1.84</v>
          </cell>
          <cell r="BM69">
            <v>0.36</v>
          </cell>
          <cell r="BN69">
            <v>0.04</v>
          </cell>
          <cell r="BO69">
            <v>0.01</v>
          </cell>
          <cell r="BU69">
            <v>100.00000000000003</v>
          </cell>
          <cell r="BV69">
            <v>-0.375</v>
          </cell>
          <cell r="BW69">
            <v>5.9849999999999994</v>
          </cell>
          <cell r="BX69">
            <v>15.959999999999999</v>
          </cell>
          <cell r="BY69">
            <v>9.0827999999999989</v>
          </cell>
          <cell r="BZ69">
            <v>11.666421999999999</v>
          </cell>
        </row>
        <row r="70">
          <cell r="A70" t="str">
            <v>FRANKLIN WEST</v>
          </cell>
          <cell r="B70">
            <v>66</v>
          </cell>
          <cell r="E70" t="str">
            <v>Double Counted</v>
          </cell>
          <cell r="F70" t="str">
            <v>SEAL</v>
          </cell>
          <cell r="G70" t="str">
            <v>SEAL B</v>
          </cell>
          <cell r="H70" t="str">
            <v>BACTON</v>
          </cell>
          <cell r="I70" t="str">
            <v>D</v>
          </cell>
          <cell r="J70" t="str">
            <v>WM 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40.581340152720543</v>
          </cell>
          <cell r="BH70">
            <v>0.47</v>
          </cell>
          <cell r="BI70">
            <v>1.62</v>
          </cell>
          <cell r="BJ70">
            <v>87.92</v>
          </cell>
          <cell r="BK70">
            <v>7.79</v>
          </cell>
          <cell r="BL70">
            <v>1.83</v>
          </cell>
          <cell r="BM70">
            <v>0.34</v>
          </cell>
          <cell r="BN70">
            <v>0.03</v>
          </cell>
          <cell r="BU70">
            <v>100.00000000000001</v>
          </cell>
          <cell r="BV70">
            <v>0</v>
          </cell>
          <cell r="BW70">
            <v>0</v>
          </cell>
          <cell r="BX70">
            <v>20</v>
          </cell>
          <cell r="BY70">
            <v>0</v>
          </cell>
          <cell r="BZ70">
            <v>0</v>
          </cell>
        </row>
        <row r="71">
          <cell r="A71" t="str">
            <v>GALLEON</v>
          </cell>
          <cell r="B71">
            <v>67</v>
          </cell>
          <cell r="F71" t="str">
            <v>SPOTS</v>
          </cell>
          <cell r="G71" t="str">
            <v>SHELL/ESSO B</v>
          </cell>
          <cell r="H71" t="str">
            <v>BACTON</v>
          </cell>
          <cell r="I71" t="str">
            <v>P</v>
          </cell>
          <cell r="J71">
            <v>2009</v>
          </cell>
          <cell r="K71">
            <v>1.2173913043478262</v>
          </cell>
          <cell r="L71">
            <v>2.1273885350318471</v>
          </cell>
          <cell r="M71">
            <v>1.704301075268817</v>
          </cell>
          <cell r="N71">
            <v>1.1953488372093024</v>
          </cell>
          <cell r="O71">
            <v>1.2029702970297029</v>
          </cell>
          <cell r="P71">
            <v>1.196911196911197</v>
          </cell>
          <cell r="Q71">
            <v>1.2013651877133105</v>
          </cell>
          <cell r="R71">
            <v>1.2016460905349793</v>
          </cell>
          <cell r="S71">
            <v>1.2009132420091324</v>
          </cell>
          <cell r="T71">
            <v>1.2</v>
          </cell>
          <cell r="U71">
            <v>1.2063492063492063</v>
          </cell>
          <cell r="V71">
            <v>1.1875</v>
          </cell>
          <cell r="W71">
            <v>1.1875</v>
          </cell>
          <cell r="X71">
            <v>1.125</v>
          </cell>
          <cell r="Y71">
            <v>0</v>
          </cell>
          <cell r="Z71">
            <v>0</v>
          </cell>
          <cell r="AA71">
            <v>2.2999999999999998</v>
          </cell>
          <cell r="AB71">
            <v>1.57</v>
          </cell>
          <cell r="AC71">
            <v>1.86</v>
          </cell>
          <cell r="AD71">
            <v>2.15</v>
          </cell>
          <cell r="AE71">
            <v>2.02</v>
          </cell>
          <cell r="AF71">
            <v>2.59</v>
          </cell>
          <cell r="AG71">
            <v>2.93</v>
          </cell>
          <cell r="AH71">
            <v>2.4300000000000002</v>
          </cell>
          <cell r="AI71">
            <v>2.19</v>
          </cell>
          <cell r="AJ71">
            <v>1.95</v>
          </cell>
          <cell r="AK71">
            <v>0.63</v>
          </cell>
          <cell r="AL71">
            <v>0.32</v>
          </cell>
          <cell r="AM71">
            <v>0.16</v>
          </cell>
          <cell r="AN71">
            <v>0.08</v>
          </cell>
          <cell r="AO71">
            <v>0</v>
          </cell>
          <cell r="AP71">
            <v>0</v>
          </cell>
          <cell r="AQ71">
            <v>2.8</v>
          </cell>
          <cell r="AR71">
            <v>3.34</v>
          </cell>
          <cell r="AS71">
            <v>3.17</v>
          </cell>
          <cell r="AT71">
            <v>2.57</v>
          </cell>
          <cell r="AU71">
            <v>2.4300000000000002</v>
          </cell>
          <cell r="AV71">
            <v>3.1</v>
          </cell>
          <cell r="AW71">
            <v>3.52</v>
          </cell>
          <cell r="AX71">
            <v>2.92</v>
          </cell>
          <cell r="AY71">
            <v>2.63</v>
          </cell>
          <cell r="AZ71">
            <v>2.34</v>
          </cell>
          <cell r="BA71">
            <v>0.76</v>
          </cell>
          <cell r="BB71">
            <v>0.38</v>
          </cell>
          <cell r="BC71">
            <v>0.19</v>
          </cell>
          <cell r="BD71">
            <v>0.09</v>
          </cell>
          <cell r="BE71">
            <v>0</v>
          </cell>
          <cell r="BF71">
            <v>0</v>
          </cell>
          <cell r="BG71">
            <v>38.435160258815692</v>
          </cell>
          <cell r="BH71">
            <v>1.24</v>
          </cell>
          <cell r="BI71">
            <v>0.35</v>
          </cell>
          <cell r="BJ71">
            <v>95.09</v>
          </cell>
          <cell r="BK71">
            <v>2.59</v>
          </cell>
          <cell r="BL71">
            <v>0.46</v>
          </cell>
          <cell r="BM71">
            <v>0.19</v>
          </cell>
          <cell r="BN71">
            <v>7.0000000000000007E-2</v>
          </cell>
          <cell r="BO71">
            <v>0.01</v>
          </cell>
          <cell r="BU71">
            <v>100</v>
          </cell>
          <cell r="BV71">
            <v>-0.78</v>
          </cell>
          <cell r="BW71">
            <v>7.65</v>
          </cell>
          <cell r="BX71">
            <v>9.8076923076923084</v>
          </cell>
          <cell r="BY71">
            <v>0.25442307692307714</v>
          </cell>
          <cell r="BZ71">
            <v>8.3491644230769246</v>
          </cell>
        </row>
        <row r="72">
          <cell r="A72" t="str">
            <v>GANNET</v>
          </cell>
          <cell r="B72">
            <v>68</v>
          </cell>
          <cell r="F72" t="str">
            <v>FULMAR</v>
          </cell>
          <cell r="G72" t="str">
            <v>SHELL/ESSO SF</v>
          </cell>
          <cell r="H72" t="str">
            <v>ST FERGUS</v>
          </cell>
          <cell r="I72" t="str">
            <v>P</v>
          </cell>
          <cell r="J72">
            <v>2009</v>
          </cell>
          <cell r="K72">
            <v>1.3951612903225807</v>
          </cell>
          <cell r="L72">
            <v>1.4</v>
          </cell>
          <cell r="M72">
            <v>1.3985507246376812</v>
          </cell>
          <cell r="N72">
            <v>1.4</v>
          </cell>
          <cell r="O72">
            <v>1.4105263157894739</v>
          </cell>
          <cell r="P72">
            <v>1.4038461538461537</v>
          </cell>
          <cell r="Q72">
            <v>1.4000000000000001</v>
          </cell>
          <cell r="R72">
            <v>1.3870967741935483</v>
          </cell>
          <cell r="S72">
            <v>1.3809523809523809</v>
          </cell>
          <cell r="T72">
            <v>1.4074074074074074</v>
          </cell>
          <cell r="U72">
            <v>1.3877551020408165</v>
          </cell>
          <cell r="V72">
            <v>1.4166666666666667</v>
          </cell>
          <cell r="W72">
            <v>1.4166666666666667</v>
          </cell>
          <cell r="X72">
            <v>1.5</v>
          </cell>
          <cell r="Y72">
            <v>0</v>
          </cell>
          <cell r="Z72">
            <v>0</v>
          </cell>
          <cell r="AA72">
            <v>1.24</v>
          </cell>
          <cell r="AB72">
            <v>2</v>
          </cell>
          <cell r="AC72">
            <v>1.38</v>
          </cell>
          <cell r="AD72">
            <v>1.25</v>
          </cell>
          <cell r="AE72">
            <v>0.95</v>
          </cell>
          <cell r="AF72">
            <v>0.52</v>
          </cell>
          <cell r="AG72">
            <v>0.35</v>
          </cell>
          <cell r="AH72">
            <v>0.31</v>
          </cell>
          <cell r="AI72">
            <v>0.21</v>
          </cell>
          <cell r="AJ72">
            <v>0.54</v>
          </cell>
          <cell r="AK72">
            <v>0.49</v>
          </cell>
          <cell r="AL72">
            <v>0.24</v>
          </cell>
          <cell r="AM72">
            <v>0.12</v>
          </cell>
          <cell r="AN72">
            <v>0.06</v>
          </cell>
          <cell r="AO72">
            <v>0</v>
          </cell>
          <cell r="AP72">
            <v>0</v>
          </cell>
          <cell r="AQ72">
            <v>1.73</v>
          </cell>
          <cell r="AR72">
            <v>2.8</v>
          </cell>
          <cell r="AS72">
            <v>1.93</v>
          </cell>
          <cell r="AT72">
            <v>1.75</v>
          </cell>
          <cell r="AU72">
            <v>1.34</v>
          </cell>
          <cell r="AV72">
            <v>0.73</v>
          </cell>
          <cell r="AW72">
            <v>0.49</v>
          </cell>
          <cell r="AX72">
            <v>0.43</v>
          </cell>
          <cell r="AY72">
            <v>0.28999999999999998</v>
          </cell>
          <cell r="AZ72">
            <v>0.76</v>
          </cell>
          <cell r="BA72">
            <v>0.68</v>
          </cell>
          <cell r="BB72">
            <v>0.34</v>
          </cell>
          <cell r="BC72">
            <v>0.17</v>
          </cell>
          <cell r="BD72">
            <v>0.09</v>
          </cell>
          <cell r="BE72">
            <v>0</v>
          </cell>
          <cell r="BF72">
            <v>0</v>
          </cell>
          <cell r="BG72">
            <v>37.723350089053945</v>
          </cell>
          <cell r="BH72">
            <v>1.02</v>
          </cell>
          <cell r="BI72">
            <v>0.88</v>
          </cell>
          <cell r="BJ72">
            <v>95.89</v>
          </cell>
          <cell r="BK72">
            <v>2.11</v>
          </cell>
          <cell r="BL72">
            <v>0.1</v>
          </cell>
          <cell r="BR72" t="str">
            <v>1ppm</v>
          </cell>
          <cell r="BU72">
            <v>100</v>
          </cell>
          <cell r="BV72">
            <v>0</v>
          </cell>
          <cell r="BW72">
            <v>0.49</v>
          </cell>
          <cell r="BX72">
            <v>20</v>
          </cell>
          <cell r="BY72">
            <v>2.6949999999999998</v>
          </cell>
          <cell r="BZ72">
            <v>4.3562750000000001</v>
          </cell>
        </row>
        <row r="73">
          <cell r="A73" t="str">
            <v>GLENELG</v>
          </cell>
          <cell r="B73">
            <v>69</v>
          </cell>
          <cell r="F73" t="str">
            <v>SEAL</v>
          </cell>
          <cell r="G73" t="str">
            <v>SEAL B</v>
          </cell>
          <cell r="H73" t="str">
            <v>BACTON</v>
          </cell>
          <cell r="I73" t="str">
            <v>P</v>
          </cell>
          <cell r="J73">
            <v>2009</v>
          </cell>
          <cell r="K73">
            <v>1.1968503937007875</v>
          </cell>
          <cell r="L73">
            <v>1.2037037037037037</v>
          </cell>
          <cell r="M73">
            <v>1.2222222222222223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1.27</v>
          </cell>
          <cell r="AB73">
            <v>0.54</v>
          </cell>
          <cell r="AC73">
            <v>0.09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1.52</v>
          </cell>
          <cell r="AR73">
            <v>0.65</v>
          </cell>
          <cell r="AS73">
            <v>0.11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40.428204096303205</v>
          </cell>
          <cell r="BH73">
            <v>0.48</v>
          </cell>
          <cell r="BI73">
            <v>1.84</v>
          </cell>
          <cell r="BJ73">
            <v>88.04</v>
          </cell>
          <cell r="BK73">
            <v>7.39</v>
          </cell>
          <cell r="BL73">
            <v>1.84</v>
          </cell>
          <cell r="BM73">
            <v>0.36</v>
          </cell>
          <cell r="BN73">
            <v>0.04</v>
          </cell>
          <cell r="BO73">
            <v>0.01</v>
          </cell>
          <cell r="BU73">
            <v>100.00000000000003</v>
          </cell>
          <cell r="BV73">
            <v>0</v>
          </cell>
          <cell r="BW73">
            <v>0</v>
          </cell>
          <cell r="BX73">
            <v>20</v>
          </cell>
          <cell r="BY73">
            <v>0</v>
          </cell>
          <cell r="BZ73">
            <v>0.69350000000000001</v>
          </cell>
        </row>
        <row r="74">
          <cell r="A74" t="str">
            <v>GOLDENEYE</v>
          </cell>
          <cell r="B74">
            <v>70</v>
          </cell>
          <cell r="E74" t="str">
            <v>Peak profile /1.5 = Annual. 2 yrs added</v>
          </cell>
          <cell r="F74" t="str">
            <v>GOLDENEYE</v>
          </cell>
          <cell r="G74" t="str">
            <v>SHELL/ESSO SF</v>
          </cell>
          <cell r="H74" t="str">
            <v>ST FERGUS</v>
          </cell>
          <cell r="I74" t="str">
            <v>P</v>
          </cell>
          <cell r="J74">
            <v>2009</v>
          </cell>
          <cell r="K74">
            <v>1.5014577259475219</v>
          </cell>
          <cell r="L74">
            <v>1.4983050847457626</v>
          </cell>
          <cell r="M74">
            <v>1.5022222222222221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3.43</v>
          </cell>
          <cell r="AB74">
            <v>2.95</v>
          </cell>
          <cell r="AC74">
            <v>2.25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5.15</v>
          </cell>
          <cell r="AR74">
            <v>4.42</v>
          </cell>
          <cell r="AS74">
            <v>3.38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37.723350089053945</v>
          </cell>
          <cell r="BH74">
            <v>1.02</v>
          </cell>
          <cell r="BI74">
            <v>0.88</v>
          </cell>
          <cell r="BJ74">
            <v>95.89</v>
          </cell>
          <cell r="BK74">
            <v>2.11</v>
          </cell>
          <cell r="BL74">
            <v>0.1</v>
          </cell>
          <cell r="BR74" t="str">
            <v>1ppm</v>
          </cell>
          <cell r="BU74">
            <v>100</v>
          </cell>
          <cell r="BV74">
            <v>0</v>
          </cell>
          <cell r="BW74">
            <v>0</v>
          </cell>
          <cell r="BX74">
            <v>20</v>
          </cell>
          <cell r="BY74">
            <v>0</v>
          </cell>
          <cell r="BZ74">
            <v>3.14995</v>
          </cell>
        </row>
        <row r="75">
          <cell r="A75" t="str">
            <v>GUILLEMOT W</v>
          </cell>
          <cell r="B75">
            <v>71</v>
          </cell>
          <cell r="F75" t="str">
            <v>FULMAR</v>
          </cell>
          <cell r="G75" t="str">
            <v>SHELL/ESSO SF</v>
          </cell>
          <cell r="H75" t="str">
            <v>ST FERGUS</v>
          </cell>
          <cell r="I75" t="str">
            <v>P</v>
          </cell>
          <cell r="J75">
            <v>2009</v>
          </cell>
          <cell r="K75">
            <v>1.0714285714285714</v>
          </cell>
          <cell r="L75">
            <v>1.125</v>
          </cell>
          <cell r="M75">
            <v>1.1000000000000001</v>
          </cell>
          <cell r="N75">
            <v>1.1428571428571428</v>
          </cell>
          <cell r="O75">
            <v>1.0999999999999999</v>
          </cell>
          <cell r="P75">
            <v>1.125</v>
          </cell>
          <cell r="Q75">
            <v>1.1666666666666667</v>
          </cell>
          <cell r="R75">
            <v>1</v>
          </cell>
          <cell r="S75">
            <v>1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0.14000000000000001</v>
          </cell>
          <cell r="AB75">
            <v>0.16</v>
          </cell>
          <cell r="AC75">
            <v>0.3</v>
          </cell>
          <cell r="AD75">
            <v>0.14000000000000001</v>
          </cell>
          <cell r="AE75">
            <v>0.1</v>
          </cell>
          <cell r="AF75">
            <v>0.08</v>
          </cell>
          <cell r="AG75">
            <v>0.06</v>
          </cell>
          <cell r="AH75">
            <v>0.05</v>
          </cell>
          <cell r="AI75">
            <v>0.05</v>
          </cell>
          <cell r="AJ75">
            <v>0.04</v>
          </cell>
          <cell r="AK75">
            <v>0.03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0.15</v>
          </cell>
          <cell r="AR75">
            <v>0.18</v>
          </cell>
          <cell r="AS75">
            <v>0.33</v>
          </cell>
          <cell r="AT75">
            <v>0.16</v>
          </cell>
          <cell r="AU75">
            <v>0.11</v>
          </cell>
          <cell r="AV75">
            <v>0.09</v>
          </cell>
          <cell r="AW75">
            <v>7.0000000000000007E-2</v>
          </cell>
          <cell r="AX75">
            <v>0.05</v>
          </cell>
          <cell r="AY75">
            <v>0.05</v>
          </cell>
          <cell r="AZ75">
            <v>0.04</v>
          </cell>
          <cell r="BA75">
            <v>0.03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37.723350089053945</v>
          </cell>
          <cell r="BH75">
            <v>1.02</v>
          </cell>
          <cell r="BI75">
            <v>0.88</v>
          </cell>
          <cell r="BJ75">
            <v>95.89</v>
          </cell>
          <cell r="BK75">
            <v>2.11</v>
          </cell>
          <cell r="BL75">
            <v>0.1</v>
          </cell>
          <cell r="BR75" t="str">
            <v>1ppm</v>
          </cell>
          <cell r="BU75">
            <v>100</v>
          </cell>
          <cell r="BV75">
            <v>-1.0000000000000002E-2</v>
          </cell>
          <cell r="BW75">
            <v>0.12000000000000002</v>
          </cell>
          <cell r="BX75">
            <v>12</v>
          </cell>
          <cell r="BY75">
            <v>4.4999999999999998E-2</v>
          </cell>
          <cell r="BZ75">
            <v>0.43617500000000003</v>
          </cell>
        </row>
        <row r="76">
          <cell r="A76" t="str">
            <v>GUNN</v>
          </cell>
          <cell r="B76">
            <v>72</v>
          </cell>
          <cell r="C76" t="str">
            <v>Slip to 11/12</v>
          </cell>
          <cell r="E76" t="str">
            <v>Licence due to expire: PAR?</v>
          </cell>
          <cell r="F76" t="str">
            <v>CLEETON</v>
          </cell>
          <cell r="G76" t="str">
            <v>DIMLINGTON E</v>
          </cell>
          <cell r="H76" t="str">
            <v>EASINGTON</v>
          </cell>
          <cell r="I76" t="str">
            <v>A</v>
          </cell>
          <cell r="J76" t="str">
            <v>PV09</v>
          </cell>
          <cell r="K76">
            <v>0</v>
          </cell>
          <cell r="L76">
            <v>0</v>
          </cell>
          <cell r="M76">
            <v>0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0.48</v>
          </cell>
          <cell r="AE76">
            <v>0.57999999999999996</v>
          </cell>
          <cell r="AF76">
            <v>0.36</v>
          </cell>
          <cell r="AG76">
            <v>0.22</v>
          </cell>
          <cell r="AH76">
            <v>0.08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0.48</v>
          </cell>
          <cell r="AU76">
            <v>0.57999999999999996</v>
          </cell>
          <cell r="AV76">
            <v>0.36</v>
          </cell>
          <cell r="AW76">
            <v>0.22</v>
          </cell>
          <cell r="AX76">
            <v>0.08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37.128671274906544</v>
          </cell>
          <cell r="BH76">
            <v>3.76</v>
          </cell>
          <cell r="BI76">
            <v>1.17</v>
          </cell>
          <cell r="BJ76">
            <v>91.89</v>
          </cell>
          <cell r="BK76">
            <v>2.42</v>
          </cell>
          <cell r="BL76">
            <v>0.52</v>
          </cell>
          <cell r="BM76">
            <v>0.17</v>
          </cell>
          <cell r="BN76">
            <v>0.06</v>
          </cell>
          <cell r="BO76">
            <v>0.01</v>
          </cell>
          <cell r="BU76">
            <v>100</v>
          </cell>
          <cell r="BV76">
            <v>0</v>
          </cell>
          <cell r="BW76">
            <v>0</v>
          </cell>
          <cell r="BX76">
            <v>20</v>
          </cell>
          <cell r="BY76">
            <v>0</v>
          </cell>
          <cell r="BZ76">
            <v>0.62780000000000002</v>
          </cell>
        </row>
        <row r="77">
          <cell r="A77" t="str">
            <v>HAMILTONS</v>
          </cell>
          <cell r="B77">
            <v>73</v>
          </cell>
          <cell r="F77" t="str">
            <v>POINT OF AYR</v>
          </cell>
          <cell r="G77" t="str">
            <v>POINT OF AYR</v>
          </cell>
          <cell r="H77" t="str">
            <v>POINT OF AYR</v>
          </cell>
          <cell r="I77" t="str">
            <v>P</v>
          </cell>
          <cell r="J77" t="str">
            <v>PV09</v>
          </cell>
          <cell r="K77">
            <v>1.306122448979592</v>
          </cell>
          <cell r="L77">
            <v>1.3088235294117647</v>
          </cell>
          <cell r="M77">
            <v>1.3191489361702129</v>
          </cell>
          <cell r="N77">
            <v>1.303030303030303</v>
          </cell>
          <cell r="O77">
            <v>1.3181818181818181</v>
          </cell>
          <cell r="P77">
            <v>1.2857142857142856</v>
          </cell>
          <cell r="Q77">
            <v>1.3</v>
          </cell>
          <cell r="R77">
            <v>1.3235294117647058</v>
          </cell>
          <cell r="S77">
            <v>1.3108108108108107</v>
          </cell>
          <cell r="T77">
            <v>1.3076923076923077</v>
          </cell>
          <cell r="U77">
            <v>1.3125</v>
          </cell>
          <cell r="V77">
            <v>1.3</v>
          </cell>
          <cell r="W77">
            <v>1.3333333333333335</v>
          </cell>
          <cell r="X77">
            <v>1</v>
          </cell>
          <cell r="Y77">
            <v>1</v>
          </cell>
          <cell r="Z77">
            <v>1</v>
          </cell>
          <cell r="AA77">
            <v>0.98</v>
          </cell>
          <cell r="AB77">
            <v>0.68</v>
          </cell>
          <cell r="AC77">
            <v>0.47</v>
          </cell>
          <cell r="AD77">
            <v>0.33</v>
          </cell>
          <cell r="AE77">
            <v>0.22</v>
          </cell>
          <cell r="AF77">
            <v>0.14000000000000001</v>
          </cell>
          <cell r="AG77">
            <v>0.1</v>
          </cell>
          <cell r="AH77">
            <v>0.34</v>
          </cell>
          <cell r="AI77">
            <v>0.74</v>
          </cell>
          <cell r="AJ77">
            <v>0.52</v>
          </cell>
          <cell r="AK77">
            <v>0.32</v>
          </cell>
          <cell r="AL77">
            <v>0.2</v>
          </cell>
          <cell r="AM77">
            <v>0.12</v>
          </cell>
          <cell r="AN77">
            <v>0.01</v>
          </cell>
          <cell r="AO77">
            <v>0.01</v>
          </cell>
          <cell r="AP77">
            <v>0.01</v>
          </cell>
          <cell r="AQ77">
            <v>1.28</v>
          </cell>
          <cell r="AR77">
            <v>0.89</v>
          </cell>
          <cell r="AS77">
            <v>0.62</v>
          </cell>
          <cell r="AT77">
            <v>0.43</v>
          </cell>
          <cell r="AU77">
            <v>0.28999999999999998</v>
          </cell>
          <cell r="AV77">
            <v>0.18</v>
          </cell>
          <cell r="AW77">
            <v>0.13</v>
          </cell>
          <cell r="AX77">
            <v>0.45</v>
          </cell>
          <cell r="AY77">
            <v>0.97</v>
          </cell>
          <cell r="AZ77">
            <v>0.68</v>
          </cell>
          <cell r="BA77">
            <v>0.42</v>
          </cell>
          <cell r="BB77">
            <v>0.26</v>
          </cell>
          <cell r="BC77">
            <v>0.16</v>
          </cell>
          <cell r="BD77">
            <v>0.01</v>
          </cell>
          <cell r="BE77">
            <v>0.01</v>
          </cell>
          <cell r="BF77">
            <v>0.01</v>
          </cell>
          <cell r="BG77">
            <v>40.517186071075159</v>
          </cell>
          <cell r="BH77">
            <v>5.45</v>
          </cell>
          <cell r="BI77">
            <v>0.28999999999999998</v>
          </cell>
          <cell r="BJ77">
            <v>83.58</v>
          </cell>
          <cell r="BK77">
            <v>6.3</v>
          </cell>
          <cell r="BL77">
            <v>2.74</v>
          </cell>
          <cell r="BM77">
            <v>1.19</v>
          </cell>
          <cell r="BN77">
            <v>0.36</v>
          </cell>
          <cell r="BO77">
            <v>0.06</v>
          </cell>
          <cell r="BP77">
            <v>0.02</v>
          </cell>
          <cell r="BQ77">
            <v>0.01</v>
          </cell>
          <cell r="BU77">
            <v>99.999999999999986</v>
          </cell>
          <cell r="BV77">
            <v>-0.21</v>
          </cell>
          <cell r="BW77">
            <v>2.21</v>
          </cell>
          <cell r="BX77">
            <v>10.523809523809524</v>
          </cell>
          <cell r="BY77">
            <v>0.24380952380952381</v>
          </cell>
          <cell r="BZ77">
            <v>1.855590476190476</v>
          </cell>
        </row>
        <row r="78">
          <cell r="A78" t="str">
            <v>HARDING</v>
          </cell>
          <cell r="B78">
            <v>74</v>
          </cell>
          <cell r="F78" t="str">
            <v>SAGE</v>
          </cell>
          <cell r="G78" t="str">
            <v>MOBIL SF</v>
          </cell>
          <cell r="H78" t="str">
            <v>ST FERGUS</v>
          </cell>
          <cell r="I78" t="str">
            <v>A</v>
          </cell>
          <cell r="J78">
            <v>2009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1.3117408906882591</v>
          </cell>
          <cell r="S78">
            <v>1.3107142857142857</v>
          </cell>
          <cell r="T78">
            <v>1.3098859315589353</v>
          </cell>
          <cell r="U78">
            <v>1.3098591549295775</v>
          </cell>
          <cell r="V78">
            <v>1.3098159509202454</v>
          </cell>
          <cell r="W78">
            <v>1.3097345132743363</v>
          </cell>
          <cell r="X78">
            <v>1.3095238095238095</v>
          </cell>
          <cell r="Y78">
            <v>1.3076923076923077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2.4700000000000002</v>
          </cell>
          <cell r="AI78">
            <v>5.6</v>
          </cell>
          <cell r="AJ78">
            <v>5.26</v>
          </cell>
          <cell r="AK78">
            <v>4.26</v>
          </cell>
          <cell r="AL78">
            <v>3.26</v>
          </cell>
          <cell r="AM78">
            <v>2.2599999999999998</v>
          </cell>
          <cell r="AN78">
            <v>1.26</v>
          </cell>
          <cell r="AO78">
            <v>0.26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3.24</v>
          </cell>
          <cell r="AY78">
            <v>7.34</v>
          </cell>
          <cell r="AZ78">
            <v>6.89</v>
          </cell>
          <cell r="BA78">
            <v>5.58</v>
          </cell>
          <cell r="BB78">
            <v>4.2699999999999996</v>
          </cell>
          <cell r="BC78">
            <v>2.96</v>
          </cell>
          <cell r="BD78">
            <v>1.65</v>
          </cell>
          <cell r="BE78">
            <v>0.34</v>
          </cell>
          <cell r="BF78">
            <v>0</v>
          </cell>
          <cell r="BG78">
            <v>40.946769018544877</v>
          </cell>
          <cell r="BH78">
            <v>0.88</v>
          </cell>
          <cell r="BI78">
            <v>2.19</v>
          </cell>
          <cell r="BJ78">
            <v>85.55</v>
          </cell>
          <cell r="BK78">
            <v>8.39</v>
          </cell>
          <cell r="BL78">
            <v>2.2799999999999998</v>
          </cell>
          <cell r="BM78">
            <v>0.63</v>
          </cell>
          <cell r="BN78">
            <v>0.06</v>
          </cell>
          <cell r="BO78">
            <v>0.02</v>
          </cell>
          <cell r="BU78">
            <v>99.999999999999986</v>
          </cell>
          <cell r="BV78">
            <v>-0.66999999999999993</v>
          </cell>
          <cell r="BW78">
            <v>10.29</v>
          </cell>
          <cell r="BX78">
            <v>15.358208955223882</v>
          </cell>
          <cell r="BY78">
            <v>13.542985074626868</v>
          </cell>
          <cell r="BZ78">
            <v>11.363539552238805</v>
          </cell>
        </row>
        <row r="79">
          <cell r="A79" t="str">
            <v>HERON</v>
          </cell>
          <cell r="B79">
            <v>75</v>
          </cell>
          <cell r="E79" t="str">
            <v>Peak reduced to 1.1</v>
          </cell>
          <cell r="F79" t="str">
            <v>CATS</v>
          </cell>
          <cell r="G79" t="str">
            <v>AMOCO T</v>
          </cell>
          <cell r="H79" t="str">
            <v>TEESSIDE</v>
          </cell>
          <cell r="I79" t="str">
            <v>P</v>
          </cell>
          <cell r="J79" t="str">
            <v>PV 09</v>
          </cell>
          <cell r="K79">
            <v>1.2</v>
          </cell>
          <cell r="L79">
            <v>1.2027027027027026</v>
          </cell>
          <cell r="M79">
            <v>1.18</v>
          </cell>
          <cell r="N79">
            <v>1.21875</v>
          </cell>
          <cell r="O79">
            <v>1.1818181818181819</v>
          </cell>
          <cell r="P79">
            <v>1.2142857142857142</v>
          </cell>
          <cell r="Q79">
            <v>1.2</v>
          </cell>
          <cell r="R79">
            <v>1.3333333333333335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1.1000000000000001</v>
          </cell>
          <cell r="AB79">
            <v>0.74</v>
          </cell>
          <cell r="AC79">
            <v>0.5</v>
          </cell>
          <cell r="AD79">
            <v>0.32</v>
          </cell>
          <cell r="AE79">
            <v>0.22</v>
          </cell>
          <cell r="AF79">
            <v>0.14000000000000001</v>
          </cell>
          <cell r="AG79">
            <v>0.1</v>
          </cell>
          <cell r="AH79">
            <v>0.06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1.32</v>
          </cell>
          <cell r="AR79">
            <v>0.89</v>
          </cell>
          <cell r="AS79">
            <v>0.59</v>
          </cell>
          <cell r="AT79">
            <v>0.39</v>
          </cell>
          <cell r="AU79">
            <v>0.26</v>
          </cell>
          <cell r="AV79">
            <v>0.17</v>
          </cell>
          <cell r="AW79">
            <v>0.12</v>
          </cell>
          <cell r="AX79">
            <v>0.08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41.018425144672889</v>
          </cell>
          <cell r="BH79">
            <v>0.88</v>
          </cell>
          <cell r="BI79">
            <v>2.1800000000000002</v>
          </cell>
          <cell r="BJ79">
            <v>85.5</v>
          </cell>
          <cell r="BK79">
            <v>8.39</v>
          </cell>
          <cell r="BL79">
            <v>2.2799999999999998</v>
          </cell>
          <cell r="BM79">
            <v>0.63</v>
          </cell>
          <cell r="BN79">
            <v>0.12</v>
          </cell>
          <cell r="BO79">
            <v>0.02</v>
          </cell>
          <cell r="BR79" t="str">
            <v>2.9ppm</v>
          </cell>
          <cell r="BU79">
            <v>100</v>
          </cell>
          <cell r="BV79">
            <v>0</v>
          </cell>
          <cell r="BW79">
            <v>0</v>
          </cell>
          <cell r="BX79">
            <v>20</v>
          </cell>
          <cell r="BY79">
            <v>0</v>
          </cell>
          <cell r="BZ79">
            <v>1.1607000000000001</v>
          </cell>
        </row>
        <row r="80">
          <cell r="A80" t="str">
            <v>HEWETT</v>
          </cell>
          <cell r="B80">
            <v>76</v>
          </cell>
          <cell r="F80" t="str">
            <v>HEWETT</v>
          </cell>
          <cell r="G80" t="str">
            <v>TULLOW B</v>
          </cell>
          <cell r="H80" t="str">
            <v>BACTON</v>
          </cell>
          <cell r="I80" t="str">
            <v>P</v>
          </cell>
          <cell r="J80" t="str">
            <v>PV 09</v>
          </cell>
          <cell r="K80">
            <v>1.2903225806451615</v>
          </cell>
          <cell r="L80">
            <v>1.3076923076923077</v>
          </cell>
          <cell r="M80">
            <v>1.2857142857142856</v>
          </cell>
          <cell r="N80">
            <v>1.3333333333333335</v>
          </cell>
          <cell r="O80">
            <v>1.3333333333333335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0.31</v>
          </cell>
          <cell r="AB80">
            <v>0.26</v>
          </cell>
          <cell r="AC80">
            <v>0.14000000000000001</v>
          </cell>
          <cell r="AD80">
            <v>0.12</v>
          </cell>
          <cell r="AE80">
            <v>0.06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0.4</v>
          </cell>
          <cell r="AR80">
            <v>0.34</v>
          </cell>
          <cell r="AS80">
            <v>0.18</v>
          </cell>
          <cell r="AT80">
            <v>0.16</v>
          </cell>
          <cell r="AU80">
            <v>0.08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38.467380762793454</v>
          </cell>
          <cell r="BH80">
            <v>2.74</v>
          </cell>
          <cell r="BI80">
            <v>0.52</v>
          </cell>
          <cell r="BJ80">
            <v>91.99</v>
          </cell>
          <cell r="BK80">
            <v>3.4</v>
          </cell>
          <cell r="BL80">
            <v>0.85</v>
          </cell>
          <cell r="BM80">
            <v>0.36</v>
          </cell>
          <cell r="BN80">
            <v>0.13</v>
          </cell>
          <cell r="BO80">
            <v>0.01</v>
          </cell>
          <cell r="BU80">
            <v>100</v>
          </cell>
          <cell r="BV80">
            <v>0</v>
          </cell>
          <cell r="BW80">
            <v>0</v>
          </cell>
          <cell r="BX80">
            <v>20</v>
          </cell>
          <cell r="BY80">
            <v>0</v>
          </cell>
          <cell r="BZ80">
            <v>0.32485000000000003</v>
          </cell>
        </row>
        <row r="81">
          <cell r="A81" t="str">
            <v>HORNE &amp; WREN</v>
          </cell>
          <cell r="B81">
            <v>77</v>
          </cell>
          <cell r="E81" t="str">
            <v>Profile/10 (production collapse)</v>
          </cell>
          <cell r="F81" t="str">
            <v>THAMES</v>
          </cell>
          <cell r="G81" t="str">
            <v>TULLOW B</v>
          </cell>
          <cell r="H81" t="str">
            <v>BACTON</v>
          </cell>
          <cell r="I81" t="str">
            <v>P</v>
          </cell>
          <cell r="J81">
            <v>2009</v>
          </cell>
          <cell r="K81">
            <v>1.3333333333333333</v>
          </cell>
          <cell r="L81">
            <v>1.5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0.09</v>
          </cell>
          <cell r="AB81">
            <v>0.02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0.12</v>
          </cell>
          <cell r="AR81">
            <v>0.03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38.711247427129891</v>
          </cell>
          <cell r="BH81">
            <v>4.2</v>
          </cell>
          <cell r="BI81">
            <v>0.39</v>
          </cell>
          <cell r="BJ81">
            <v>88.85</v>
          </cell>
          <cell r="BK81">
            <v>4.62</v>
          </cell>
          <cell r="BL81">
            <v>1.25</v>
          </cell>
          <cell r="BM81">
            <v>0.51</v>
          </cell>
          <cell r="BN81">
            <v>0.17</v>
          </cell>
          <cell r="BO81">
            <v>0.01</v>
          </cell>
          <cell r="BU81">
            <v>100.00000000000001</v>
          </cell>
          <cell r="BV81">
            <v>0</v>
          </cell>
          <cell r="BW81">
            <v>0</v>
          </cell>
          <cell r="BX81">
            <v>20</v>
          </cell>
          <cell r="BY81">
            <v>0</v>
          </cell>
          <cell r="BZ81">
            <v>4.0149999999999998E-2</v>
          </cell>
        </row>
        <row r="82">
          <cell r="A82" t="str">
            <v>HOTON</v>
          </cell>
          <cell r="B82">
            <v>78</v>
          </cell>
          <cell r="F82" t="str">
            <v>WEST SOLE</v>
          </cell>
          <cell r="G82" t="str">
            <v>WEST SOLE E</v>
          </cell>
          <cell r="H82" t="str">
            <v>EASINGTON</v>
          </cell>
          <cell r="I82" t="str">
            <v>P</v>
          </cell>
          <cell r="J82" t="str">
            <v>WM 08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0.4</v>
          </cell>
          <cell r="AB82">
            <v>0.34</v>
          </cell>
          <cell r="AC82">
            <v>0.28000000000000003</v>
          </cell>
          <cell r="AD82">
            <v>0.23</v>
          </cell>
          <cell r="AE82">
            <v>0.17</v>
          </cell>
          <cell r="AF82">
            <v>0.14000000000000001</v>
          </cell>
          <cell r="AG82">
            <v>0.11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0.4</v>
          </cell>
          <cell r="AR82">
            <v>0.34</v>
          </cell>
          <cell r="AS82">
            <v>0.28000000000000003</v>
          </cell>
          <cell r="AT82">
            <v>0.23</v>
          </cell>
          <cell r="AU82">
            <v>0.17</v>
          </cell>
          <cell r="AV82">
            <v>0.14000000000000001</v>
          </cell>
          <cell r="AW82">
            <v>0.11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38.586836437170007</v>
          </cell>
          <cell r="BH82">
            <v>0.94</v>
          </cell>
          <cell r="BI82">
            <v>0.67</v>
          </cell>
          <cell r="BJ82">
            <v>94.84</v>
          </cell>
          <cell r="BK82">
            <v>2.76</v>
          </cell>
          <cell r="BL82">
            <v>0.46</v>
          </cell>
          <cell r="BM82">
            <v>0.17</v>
          </cell>
          <cell r="BN82">
            <v>0.06</v>
          </cell>
          <cell r="BO82">
            <v>0.06</v>
          </cell>
          <cell r="BP82">
            <v>0.04</v>
          </cell>
          <cell r="BU82">
            <v>100.00000000000001</v>
          </cell>
          <cell r="BV82">
            <v>0</v>
          </cell>
          <cell r="BW82">
            <v>0</v>
          </cell>
          <cell r="BX82">
            <v>20</v>
          </cell>
          <cell r="BY82">
            <v>0</v>
          </cell>
          <cell r="BZ82">
            <v>0.60955000000000004</v>
          </cell>
        </row>
        <row r="83">
          <cell r="A83" t="str">
            <v>HOWE</v>
          </cell>
          <cell r="B83">
            <v>79</v>
          </cell>
          <cell r="F83" t="str">
            <v>FULMAR</v>
          </cell>
          <cell r="G83" t="str">
            <v>SHELL/ESSO SF</v>
          </cell>
          <cell r="H83" t="str">
            <v>ST FERGUS</v>
          </cell>
          <cell r="I83" t="str">
            <v>P</v>
          </cell>
          <cell r="J83">
            <v>2009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0.15</v>
          </cell>
          <cell r="AB83">
            <v>0.08</v>
          </cell>
          <cell r="AC83">
            <v>0.09</v>
          </cell>
          <cell r="AD83">
            <v>0.08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0.15</v>
          </cell>
          <cell r="AR83">
            <v>0.08</v>
          </cell>
          <cell r="AS83">
            <v>0.09</v>
          </cell>
          <cell r="AT83">
            <v>0.08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37.723350089053945</v>
          </cell>
          <cell r="BH83">
            <v>1.02</v>
          </cell>
          <cell r="BI83">
            <v>0.88</v>
          </cell>
          <cell r="BJ83">
            <v>95.89</v>
          </cell>
          <cell r="BK83">
            <v>2.11</v>
          </cell>
          <cell r="BL83">
            <v>0.1</v>
          </cell>
          <cell r="BR83" t="str">
            <v>1ppm</v>
          </cell>
          <cell r="BU83">
            <v>100</v>
          </cell>
          <cell r="BV83">
            <v>0</v>
          </cell>
          <cell r="BW83">
            <v>0</v>
          </cell>
          <cell r="BX83">
            <v>20</v>
          </cell>
          <cell r="BY83">
            <v>0</v>
          </cell>
          <cell r="BZ83">
            <v>0.14599999999999999</v>
          </cell>
        </row>
        <row r="84">
          <cell r="A84" t="str">
            <v>HUNTER</v>
          </cell>
          <cell r="B84">
            <v>80</v>
          </cell>
          <cell r="F84" t="str">
            <v>LOGGS</v>
          </cell>
          <cell r="G84" t="str">
            <v>THEDDLETHORPE</v>
          </cell>
          <cell r="H84" t="str">
            <v>THEDDLETHORPE</v>
          </cell>
          <cell r="I84" t="str">
            <v>P</v>
          </cell>
          <cell r="J84">
            <v>2009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0.01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0.01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36.607121543821464</v>
          </cell>
          <cell r="BH84">
            <v>4.72</v>
          </cell>
          <cell r="BI84">
            <v>7.0000000000000007E-2</v>
          </cell>
          <cell r="BJ84">
            <v>93.65</v>
          </cell>
          <cell r="BK84">
            <v>1.1599999999999999</v>
          </cell>
          <cell r="BL84">
            <v>0.24</v>
          </cell>
          <cell r="BM84">
            <v>0.09</v>
          </cell>
          <cell r="BN84">
            <v>0.03</v>
          </cell>
          <cell r="BO84">
            <v>0.02</v>
          </cell>
          <cell r="BP84">
            <v>0.02</v>
          </cell>
          <cell r="BU84">
            <v>100</v>
          </cell>
          <cell r="BV84">
            <v>0</v>
          </cell>
          <cell r="BW84">
            <v>0</v>
          </cell>
          <cell r="BX84">
            <v>20</v>
          </cell>
          <cell r="BY84">
            <v>0</v>
          </cell>
          <cell r="BZ84">
            <v>3.65E-3</v>
          </cell>
        </row>
        <row r="85">
          <cell r="A85" t="str">
            <v>HYDE</v>
          </cell>
          <cell r="B85">
            <v>81</v>
          </cell>
          <cell r="F85" t="str">
            <v>WEST SOLE</v>
          </cell>
          <cell r="G85" t="str">
            <v>WEST SOLE E</v>
          </cell>
          <cell r="H85" t="str">
            <v>EASINGTON</v>
          </cell>
          <cell r="I85" t="str">
            <v>P</v>
          </cell>
          <cell r="J85" t="str">
            <v>WM 08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0.32</v>
          </cell>
          <cell r="AB85">
            <v>0.42</v>
          </cell>
          <cell r="AC85">
            <v>0.36</v>
          </cell>
          <cell r="AD85">
            <v>0.3</v>
          </cell>
          <cell r="AE85">
            <v>0.26</v>
          </cell>
          <cell r="AF85">
            <v>0.21</v>
          </cell>
          <cell r="AG85">
            <v>0.17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0.32</v>
          </cell>
          <cell r="AR85">
            <v>0.42</v>
          </cell>
          <cell r="AS85">
            <v>0.36</v>
          </cell>
          <cell r="AT85">
            <v>0.3</v>
          </cell>
          <cell r="AU85">
            <v>0.26</v>
          </cell>
          <cell r="AV85">
            <v>0.21</v>
          </cell>
          <cell r="AW85">
            <v>0.17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38.586836437170007</v>
          </cell>
          <cell r="BH85">
            <v>0.94</v>
          </cell>
          <cell r="BI85">
            <v>0.67</v>
          </cell>
          <cell r="BJ85">
            <v>94.84</v>
          </cell>
          <cell r="BK85">
            <v>2.76</v>
          </cell>
          <cell r="BL85">
            <v>0.46</v>
          </cell>
          <cell r="BM85">
            <v>0.17</v>
          </cell>
          <cell r="BN85">
            <v>0.06</v>
          </cell>
          <cell r="BO85">
            <v>0.06</v>
          </cell>
          <cell r="BP85">
            <v>0.04</v>
          </cell>
          <cell r="BU85">
            <v>100.00000000000001</v>
          </cell>
          <cell r="BV85">
            <v>0</v>
          </cell>
          <cell r="BW85">
            <v>0</v>
          </cell>
          <cell r="BX85">
            <v>20</v>
          </cell>
          <cell r="BY85">
            <v>0</v>
          </cell>
          <cell r="BZ85">
            <v>0.74460000000000004</v>
          </cell>
        </row>
        <row r="86">
          <cell r="A86" t="str">
            <v>INDE, LEMAN, DAVY &amp; BESSEMER AREAS</v>
          </cell>
          <cell r="B86">
            <v>82</v>
          </cell>
          <cell r="E86" t="str">
            <v>Annual *2, Peak *1.3</v>
          </cell>
          <cell r="F86" t="str">
            <v>INDE</v>
          </cell>
          <cell r="G86" t="str">
            <v>PERENCO B</v>
          </cell>
          <cell r="H86" t="str">
            <v>BACTON</v>
          </cell>
          <cell r="I86" t="str">
            <v>P</v>
          </cell>
          <cell r="J86">
            <v>2009</v>
          </cell>
          <cell r="K86">
            <v>1.2983870967741937</v>
          </cell>
          <cell r="L86">
            <v>1.3014184397163122</v>
          </cell>
          <cell r="M86">
            <v>1.2987804878048781</v>
          </cell>
          <cell r="N86">
            <v>1.3007246376811594</v>
          </cell>
          <cell r="O86">
            <v>1.3010204081632653</v>
          </cell>
          <cell r="P86">
            <v>1.2966101694915255</v>
          </cell>
          <cell r="Q86">
            <v>1.3035714285714284</v>
          </cell>
          <cell r="R86">
            <v>1.3125</v>
          </cell>
          <cell r="S86">
            <v>1.5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2.48</v>
          </cell>
          <cell r="AB86">
            <v>2.82</v>
          </cell>
          <cell r="AC86">
            <v>3.28</v>
          </cell>
          <cell r="AD86">
            <v>2.76</v>
          </cell>
          <cell r="AE86">
            <v>1.96</v>
          </cell>
          <cell r="AF86">
            <v>1.18</v>
          </cell>
          <cell r="AG86">
            <v>0.56000000000000005</v>
          </cell>
          <cell r="AH86">
            <v>0.16</v>
          </cell>
          <cell r="AI86">
            <v>0.02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3.22</v>
          </cell>
          <cell r="AR86">
            <v>3.67</v>
          </cell>
          <cell r="AS86">
            <v>4.26</v>
          </cell>
          <cell r="AT86">
            <v>3.59</v>
          </cell>
          <cell r="AU86">
            <v>2.5499999999999998</v>
          </cell>
          <cell r="AV86">
            <v>1.53</v>
          </cell>
          <cell r="AW86">
            <v>0.73</v>
          </cell>
          <cell r="AX86">
            <v>0.21</v>
          </cell>
          <cell r="AY86">
            <v>0.03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37.892120502399145</v>
          </cell>
          <cell r="BH86">
            <v>2.66</v>
          </cell>
          <cell r="BI86">
            <v>0.75</v>
          </cell>
          <cell r="BJ86">
            <v>92.79</v>
          </cell>
          <cell r="BK86">
            <v>2.99</v>
          </cell>
          <cell r="BL86">
            <v>0.56000000000000005</v>
          </cell>
          <cell r="BM86">
            <v>0.19</v>
          </cell>
          <cell r="BN86">
            <v>0.06</v>
          </cell>
          <cell r="BR86" t="str">
            <v>.3ppm</v>
          </cell>
          <cell r="BU86">
            <v>100</v>
          </cell>
          <cell r="BV86">
            <v>-0.01</v>
          </cell>
          <cell r="BW86">
            <v>0.09</v>
          </cell>
          <cell r="BX86">
            <v>9</v>
          </cell>
          <cell r="BY86">
            <v>0</v>
          </cell>
          <cell r="BZ86">
            <v>5.5552999999999999</v>
          </cell>
        </row>
        <row r="87">
          <cell r="A87" t="str">
            <v>JACKDAW</v>
          </cell>
          <cell r="B87">
            <v>83</v>
          </cell>
          <cell r="C87" t="str">
            <v>Slip 2</v>
          </cell>
          <cell r="E87" t="str">
            <v>Profile halved</v>
          </cell>
          <cell r="F87" t="str">
            <v>CATS</v>
          </cell>
          <cell r="G87" t="str">
            <v>AMOCO T</v>
          </cell>
          <cell r="H87" t="str">
            <v>TEESSIDE</v>
          </cell>
          <cell r="I87" t="str">
            <v>A</v>
          </cell>
          <cell r="J87">
            <v>2009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1.1976047904191618</v>
          </cell>
          <cell r="S87">
            <v>1.196911196911197</v>
          </cell>
          <cell r="T87">
            <v>1.1992753623188408</v>
          </cell>
          <cell r="U87">
            <v>1.1992753623188408</v>
          </cell>
          <cell r="V87">
            <v>1.1992753623188408</v>
          </cell>
          <cell r="W87">
            <v>1.1991150442477878</v>
          </cell>
          <cell r="X87">
            <v>1.1988636363636362</v>
          </cell>
          <cell r="Y87">
            <v>1.1984126984126984</v>
          </cell>
          <cell r="Z87">
            <v>1.1973684210526316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1.67</v>
          </cell>
          <cell r="AI87">
            <v>2.59</v>
          </cell>
          <cell r="AJ87">
            <v>2.76</v>
          </cell>
          <cell r="AK87">
            <v>2.76</v>
          </cell>
          <cell r="AL87">
            <v>2.76</v>
          </cell>
          <cell r="AM87">
            <v>2.2599999999999998</v>
          </cell>
          <cell r="AN87">
            <v>1.76</v>
          </cell>
          <cell r="AO87">
            <v>1.26</v>
          </cell>
          <cell r="AP87">
            <v>0.76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2</v>
          </cell>
          <cell r="AY87">
            <v>3.1</v>
          </cell>
          <cell r="AZ87">
            <v>3.31</v>
          </cell>
          <cell r="BA87">
            <v>3.31</v>
          </cell>
          <cell r="BB87">
            <v>3.31</v>
          </cell>
          <cell r="BC87">
            <v>2.71</v>
          </cell>
          <cell r="BD87">
            <v>2.11</v>
          </cell>
          <cell r="BE87">
            <v>1.51</v>
          </cell>
          <cell r="BF87">
            <v>0.91</v>
          </cell>
          <cell r="BG87">
            <v>40.709937803328479</v>
          </cell>
          <cell r="BH87">
            <v>1.06</v>
          </cell>
          <cell r="BI87">
            <v>2.04</v>
          </cell>
          <cell r="BJ87">
            <v>86.09</v>
          </cell>
          <cell r="BK87">
            <v>8.06</v>
          </cell>
          <cell r="BL87">
            <v>2.09</v>
          </cell>
          <cell r="BM87">
            <v>0.53</v>
          </cell>
          <cell r="BN87">
            <v>0.1</v>
          </cell>
          <cell r="BO87">
            <v>0.02</v>
          </cell>
          <cell r="BP87">
            <v>0.01</v>
          </cell>
          <cell r="BR87" t="str">
            <v>&lt;3.3ppm</v>
          </cell>
          <cell r="BU87">
            <v>100</v>
          </cell>
          <cell r="BV87">
            <v>0</v>
          </cell>
          <cell r="BW87">
            <v>2.76</v>
          </cell>
          <cell r="BX87">
            <v>20</v>
          </cell>
          <cell r="BY87">
            <v>15.18</v>
          </cell>
          <cell r="BZ87">
            <v>9.1104000000000003</v>
          </cell>
        </row>
        <row r="88">
          <cell r="A88" t="str">
            <v>JACQUI</v>
          </cell>
          <cell r="B88">
            <v>84</v>
          </cell>
          <cell r="F88" t="str">
            <v>CATS</v>
          </cell>
          <cell r="G88" t="str">
            <v>AMOCO T</v>
          </cell>
          <cell r="H88" t="str">
            <v>TEESSIDE</v>
          </cell>
          <cell r="I88" t="str">
            <v>A</v>
          </cell>
          <cell r="J88">
            <v>2009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1.2142857142857142</v>
          </cell>
          <cell r="R88">
            <v>1.2028985507246377</v>
          </cell>
          <cell r="S88">
            <v>1.196969696969697</v>
          </cell>
          <cell r="T88">
            <v>1.1923076923076923</v>
          </cell>
          <cell r="U88">
            <v>1.1904761904761905</v>
          </cell>
          <cell r="V88">
            <v>1.1875</v>
          </cell>
          <cell r="W88">
            <v>1.1818181818181819</v>
          </cell>
          <cell r="X88">
            <v>1.1666666666666667</v>
          </cell>
          <cell r="Y88">
            <v>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0.28000000000000003</v>
          </cell>
          <cell r="AH88">
            <v>0.69</v>
          </cell>
          <cell r="AI88">
            <v>0.66</v>
          </cell>
          <cell r="AJ88">
            <v>0.52</v>
          </cell>
          <cell r="AK88">
            <v>0.42</v>
          </cell>
          <cell r="AL88">
            <v>0.32</v>
          </cell>
          <cell r="AM88">
            <v>0.22</v>
          </cell>
          <cell r="AN88">
            <v>0.12</v>
          </cell>
          <cell r="AO88">
            <v>0.02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0.34</v>
          </cell>
          <cell r="AX88">
            <v>0.83</v>
          </cell>
          <cell r="AY88">
            <v>0.79</v>
          </cell>
          <cell r="AZ88">
            <v>0.62</v>
          </cell>
          <cell r="BA88">
            <v>0.5</v>
          </cell>
          <cell r="BB88">
            <v>0.38</v>
          </cell>
          <cell r="BC88">
            <v>0.26</v>
          </cell>
          <cell r="BD88">
            <v>0.14000000000000001</v>
          </cell>
          <cell r="BE88">
            <v>0.02</v>
          </cell>
          <cell r="BF88">
            <v>0</v>
          </cell>
          <cell r="BG88">
            <v>41.018425144672889</v>
          </cell>
          <cell r="BH88">
            <v>0.88</v>
          </cell>
          <cell r="BI88">
            <v>2.1800000000000002</v>
          </cell>
          <cell r="BJ88">
            <v>85.5</v>
          </cell>
          <cell r="BK88">
            <v>8.39</v>
          </cell>
          <cell r="BL88">
            <v>2.2799999999999998</v>
          </cell>
          <cell r="BM88">
            <v>0.63</v>
          </cell>
          <cell r="BN88">
            <v>0.12</v>
          </cell>
          <cell r="BO88">
            <v>0.02</v>
          </cell>
          <cell r="BR88" t="str">
            <v>2.9ppm</v>
          </cell>
          <cell r="BU88">
            <v>100</v>
          </cell>
          <cell r="BV88">
            <v>-0.12000000000000002</v>
          </cell>
          <cell r="BW88">
            <v>1.5000000000000002</v>
          </cell>
          <cell r="BX88">
            <v>12.5</v>
          </cell>
          <cell r="BY88">
            <v>0.73499999999999999</v>
          </cell>
          <cell r="BZ88">
            <v>1.2063249999999999</v>
          </cell>
        </row>
        <row r="89">
          <cell r="A89" t="str">
            <v>JADE</v>
          </cell>
          <cell r="B89">
            <v>85</v>
          </cell>
          <cell r="E89" t="str">
            <v>Annual = Peak/1.3</v>
          </cell>
          <cell r="F89" t="str">
            <v>CATS</v>
          </cell>
          <cell r="G89" t="str">
            <v>PX T</v>
          </cell>
          <cell r="H89" t="str">
            <v>TEESSIDE</v>
          </cell>
          <cell r="I89" t="str">
            <v>P</v>
          </cell>
          <cell r="J89">
            <v>2009</v>
          </cell>
          <cell r="K89">
            <v>1.4029304029304031</v>
          </cell>
          <cell r="L89">
            <v>1.4</v>
          </cell>
          <cell r="M89">
            <v>1.4000000000000001</v>
          </cell>
          <cell r="N89">
            <v>1.4015151515151516</v>
          </cell>
          <cell r="O89">
            <v>1.4000000000000001</v>
          </cell>
          <cell r="P89">
            <v>1.4000000000000001</v>
          </cell>
          <cell r="Q89">
            <v>1.4038461538461537</v>
          </cell>
          <cell r="R89">
            <v>1.3846153846153846</v>
          </cell>
          <cell r="S89">
            <v>1.4</v>
          </cell>
          <cell r="T89">
            <v>1.3913043478260869</v>
          </cell>
          <cell r="U89">
            <v>1.375</v>
          </cell>
          <cell r="V89">
            <v>1.4444444444444446</v>
          </cell>
          <cell r="W89">
            <v>1.5</v>
          </cell>
          <cell r="X89">
            <v>0</v>
          </cell>
          <cell r="Y89">
            <v>0</v>
          </cell>
          <cell r="Z89">
            <v>0</v>
          </cell>
          <cell r="AA89">
            <v>2.73</v>
          </cell>
          <cell r="AB89">
            <v>2.6</v>
          </cell>
          <cell r="AC89">
            <v>1.9</v>
          </cell>
          <cell r="AD89">
            <v>1.32</v>
          </cell>
          <cell r="AE89">
            <v>0.95</v>
          </cell>
          <cell r="AF89">
            <v>0.7</v>
          </cell>
          <cell r="AG89">
            <v>0.52</v>
          </cell>
          <cell r="AH89">
            <v>0.39</v>
          </cell>
          <cell r="AI89">
            <v>0.3</v>
          </cell>
          <cell r="AJ89">
            <v>0.23</v>
          </cell>
          <cell r="AK89">
            <v>0.16</v>
          </cell>
          <cell r="AL89">
            <v>0.09</v>
          </cell>
          <cell r="AM89">
            <v>0.02</v>
          </cell>
          <cell r="AN89">
            <v>0</v>
          </cell>
          <cell r="AO89">
            <v>0</v>
          </cell>
          <cell r="AP89">
            <v>0</v>
          </cell>
          <cell r="AQ89">
            <v>3.83</v>
          </cell>
          <cell r="AR89">
            <v>3.64</v>
          </cell>
          <cell r="AS89">
            <v>2.66</v>
          </cell>
          <cell r="AT89">
            <v>1.85</v>
          </cell>
          <cell r="AU89">
            <v>1.33</v>
          </cell>
          <cell r="AV89">
            <v>0.98</v>
          </cell>
          <cell r="AW89">
            <v>0.73</v>
          </cell>
          <cell r="AX89">
            <v>0.54</v>
          </cell>
          <cell r="AY89">
            <v>0.42</v>
          </cell>
          <cell r="AZ89">
            <v>0.32</v>
          </cell>
          <cell r="BA89">
            <v>0.22</v>
          </cell>
          <cell r="BB89">
            <v>0.13</v>
          </cell>
          <cell r="BC89">
            <v>0.03</v>
          </cell>
          <cell r="BD89">
            <v>0</v>
          </cell>
          <cell r="BE89">
            <v>0</v>
          </cell>
          <cell r="BF89">
            <v>0</v>
          </cell>
          <cell r="BG89">
            <v>40.328061546785712</v>
          </cell>
          <cell r="BH89">
            <v>0.94</v>
          </cell>
          <cell r="BI89">
            <v>2.06</v>
          </cell>
          <cell r="BJ89">
            <v>86.88</v>
          </cell>
          <cell r="BK89">
            <v>7.91</v>
          </cell>
          <cell r="BL89">
            <v>1.71</v>
          </cell>
          <cell r="BM89">
            <v>0.42</v>
          </cell>
          <cell r="BN89">
            <v>0.08</v>
          </cell>
          <cell r="BR89" t="str">
            <v>2.4ppm</v>
          </cell>
          <cell r="BU89">
            <v>99.999999999999986</v>
          </cell>
          <cell r="BV89">
            <v>-6.9999999999999993E-2</v>
          </cell>
          <cell r="BW89">
            <v>0.78999999999999992</v>
          </cell>
          <cell r="BX89">
            <v>11.285714285714286</v>
          </cell>
          <cell r="BY89">
            <v>0.18285714285714291</v>
          </cell>
          <cell r="BZ89">
            <v>4.3737428571428572</v>
          </cell>
        </row>
        <row r="90">
          <cell r="A90" t="str">
            <v>JASMINE</v>
          </cell>
          <cell r="B90">
            <v>86</v>
          </cell>
          <cell r="C90" t="str">
            <v>Slip 2</v>
          </cell>
          <cell r="F90" t="str">
            <v>CATS</v>
          </cell>
          <cell r="G90" t="str">
            <v>AMOCO T</v>
          </cell>
          <cell r="H90" t="str">
            <v>TEESSIDE</v>
          </cell>
          <cell r="I90" t="str">
            <v>A</v>
          </cell>
          <cell r="J90">
            <v>2009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1.2008281573498965</v>
          </cell>
          <cell r="Q90">
            <v>1.1997206703910615</v>
          </cell>
          <cell r="R90">
            <v>1.2003577817531306</v>
          </cell>
          <cell r="S90">
            <v>1.2010723860589814</v>
          </cell>
          <cell r="T90">
            <v>1.2</v>
          </cell>
          <cell r="U90">
            <v>1.1985018726591761</v>
          </cell>
          <cell r="V90">
            <v>1.1991341991341991</v>
          </cell>
          <cell r="W90">
            <v>1.1988950276243093</v>
          </cell>
          <cell r="X90">
            <v>1.1984732824427482</v>
          </cell>
          <cell r="Y90">
            <v>1.1975308641975309</v>
          </cell>
          <cell r="Z90">
            <v>1.1935483870967742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4.83</v>
          </cell>
          <cell r="AG90">
            <v>7.16</v>
          </cell>
          <cell r="AH90">
            <v>5.59</v>
          </cell>
          <cell r="AI90">
            <v>3.73</v>
          </cell>
          <cell r="AJ90">
            <v>3</v>
          </cell>
          <cell r="AK90">
            <v>2.67</v>
          </cell>
          <cell r="AL90">
            <v>2.31</v>
          </cell>
          <cell r="AM90">
            <v>1.81</v>
          </cell>
          <cell r="AN90">
            <v>1.31</v>
          </cell>
          <cell r="AO90">
            <v>0.81</v>
          </cell>
          <cell r="AP90">
            <v>0.31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5.8</v>
          </cell>
          <cell r="AW90">
            <v>8.59</v>
          </cell>
          <cell r="AX90">
            <v>6.71</v>
          </cell>
          <cell r="AY90">
            <v>4.4800000000000004</v>
          </cell>
          <cell r="AZ90">
            <v>3.6</v>
          </cell>
          <cell r="BA90">
            <v>3.2</v>
          </cell>
          <cell r="BB90">
            <v>2.77</v>
          </cell>
          <cell r="BC90">
            <v>2.17</v>
          </cell>
          <cell r="BD90">
            <v>1.57</v>
          </cell>
          <cell r="BE90">
            <v>0.97</v>
          </cell>
          <cell r="BF90">
            <v>0.37</v>
          </cell>
          <cell r="BG90">
            <v>40.709937803328479</v>
          </cell>
          <cell r="BH90">
            <v>1.06</v>
          </cell>
          <cell r="BI90">
            <v>2.04</v>
          </cell>
          <cell r="BJ90">
            <v>86.09</v>
          </cell>
          <cell r="BK90">
            <v>8.06</v>
          </cell>
          <cell r="BL90">
            <v>2.09</v>
          </cell>
          <cell r="BM90">
            <v>0.53</v>
          </cell>
          <cell r="BN90">
            <v>0.1</v>
          </cell>
          <cell r="BO90">
            <v>0.02</v>
          </cell>
          <cell r="BP90">
            <v>0.01</v>
          </cell>
          <cell r="BR90" t="str">
            <v>&lt;3.3ppm</v>
          </cell>
          <cell r="BU90">
            <v>100</v>
          </cell>
          <cell r="BV90">
            <v>-0.53</v>
          </cell>
          <cell r="BW90">
            <v>7.44</v>
          </cell>
          <cell r="BX90">
            <v>14.037735849056604</v>
          </cell>
          <cell r="BY90">
            <v>6.7253773584905661</v>
          </cell>
          <cell r="BZ90">
            <v>12.302462735849057</v>
          </cell>
        </row>
        <row r="91">
          <cell r="A91" t="str">
            <v>J-BLOCK</v>
          </cell>
          <cell r="B91">
            <v>87</v>
          </cell>
          <cell r="E91" t="str">
            <v>Annual = Peak/1.3</v>
          </cell>
          <cell r="F91" t="str">
            <v>CATS</v>
          </cell>
          <cell r="G91" t="str">
            <v>PX T</v>
          </cell>
          <cell r="H91" t="str">
            <v>TEESSIDE</v>
          </cell>
          <cell r="I91" t="str">
            <v>P</v>
          </cell>
          <cell r="J91">
            <v>2008</v>
          </cell>
          <cell r="K91">
            <v>1.4014423076923077</v>
          </cell>
          <cell r="L91">
            <v>1.4023323615160348</v>
          </cell>
          <cell r="M91">
            <v>1.4018404907975461</v>
          </cell>
          <cell r="N91">
            <v>1.3993055555555558</v>
          </cell>
          <cell r="O91">
            <v>1.3981481481481481</v>
          </cell>
          <cell r="P91">
            <v>1.406060606060606</v>
          </cell>
          <cell r="Q91">
            <v>1.4014084507042255</v>
          </cell>
          <cell r="R91">
            <v>1.3937007874015748</v>
          </cell>
          <cell r="S91">
            <v>1.3904761904761904</v>
          </cell>
          <cell r="T91">
            <v>1.4</v>
          </cell>
          <cell r="U91">
            <v>1.4050632911392407</v>
          </cell>
          <cell r="V91">
            <v>1.40625</v>
          </cell>
          <cell r="W91">
            <v>1.3877551020408165</v>
          </cell>
          <cell r="X91">
            <v>1.3823529411764703</v>
          </cell>
          <cell r="Y91">
            <v>1.4444444444444446</v>
          </cell>
          <cell r="Z91">
            <v>1.3333333333333335</v>
          </cell>
          <cell r="AA91">
            <v>4.16</v>
          </cell>
          <cell r="AB91">
            <v>3.43</v>
          </cell>
          <cell r="AC91">
            <v>3.26</v>
          </cell>
          <cell r="AD91">
            <v>2.88</v>
          </cell>
          <cell r="AE91">
            <v>2.16</v>
          </cell>
          <cell r="AF91">
            <v>1.65</v>
          </cell>
          <cell r="AG91">
            <v>1.42</v>
          </cell>
          <cell r="AH91">
            <v>1.27</v>
          </cell>
          <cell r="AI91">
            <v>1.05</v>
          </cell>
          <cell r="AJ91">
            <v>0.9</v>
          </cell>
          <cell r="AK91">
            <v>0.79</v>
          </cell>
          <cell r="AL91">
            <v>0.64</v>
          </cell>
          <cell r="AM91">
            <v>0.49</v>
          </cell>
          <cell r="AN91">
            <v>0.34</v>
          </cell>
          <cell r="AO91">
            <v>0.18</v>
          </cell>
          <cell r="AP91">
            <v>0.03</v>
          </cell>
          <cell r="AQ91">
            <v>5.83</v>
          </cell>
          <cell r="AR91">
            <v>4.8099999999999996</v>
          </cell>
          <cell r="AS91">
            <v>4.57</v>
          </cell>
          <cell r="AT91">
            <v>4.03</v>
          </cell>
          <cell r="AU91">
            <v>3.02</v>
          </cell>
          <cell r="AV91">
            <v>2.3199999999999998</v>
          </cell>
          <cell r="AW91">
            <v>1.99</v>
          </cell>
          <cell r="AX91">
            <v>1.77</v>
          </cell>
          <cell r="AY91">
            <v>1.46</v>
          </cell>
          <cell r="AZ91">
            <v>1.26</v>
          </cell>
          <cell r="BA91">
            <v>1.1100000000000001</v>
          </cell>
          <cell r="BB91">
            <v>0.9</v>
          </cell>
          <cell r="BC91">
            <v>0.68</v>
          </cell>
          <cell r="BD91">
            <v>0.47</v>
          </cell>
          <cell r="BE91">
            <v>0.26</v>
          </cell>
          <cell r="BF91">
            <v>0.04</v>
          </cell>
          <cell r="BG91">
            <v>40.328061546785712</v>
          </cell>
          <cell r="BH91">
            <v>0.94</v>
          </cell>
          <cell r="BI91">
            <v>2.06</v>
          </cell>
          <cell r="BJ91">
            <v>86.88</v>
          </cell>
          <cell r="BK91">
            <v>7.91</v>
          </cell>
          <cell r="BL91">
            <v>1.71</v>
          </cell>
          <cell r="BM91">
            <v>0.42</v>
          </cell>
          <cell r="BN91">
            <v>0.08</v>
          </cell>
          <cell r="BR91" t="str">
            <v>2.4ppm</v>
          </cell>
          <cell r="BU91">
            <v>99.999999999999986</v>
          </cell>
          <cell r="BV91">
            <v>-0.13</v>
          </cell>
          <cell r="BW91">
            <v>1.96</v>
          </cell>
          <cell r="BX91">
            <v>15.076923076923077</v>
          </cell>
          <cell r="BY91">
            <v>2.4003846153846156</v>
          </cell>
          <cell r="BZ91">
            <v>9.2601903846153846</v>
          </cell>
        </row>
        <row r="92">
          <cell r="A92" t="str">
            <v>JOHNSTON</v>
          </cell>
          <cell r="B92">
            <v>88</v>
          </cell>
          <cell r="F92" t="str">
            <v>CLEETON</v>
          </cell>
          <cell r="G92" t="str">
            <v>DIMLINGTON E</v>
          </cell>
          <cell r="H92" t="str">
            <v>EASINGTON</v>
          </cell>
          <cell r="I92" t="str">
            <v>P</v>
          </cell>
          <cell r="J92" t="str">
            <v>WM 08</v>
          </cell>
          <cell r="K92">
            <v>1.4935064935064934</v>
          </cell>
          <cell r="L92">
            <v>1.5000000000000002</v>
          </cell>
          <cell r="M92">
            <v>1.5</v>
          </cell>
          <cell r="N92">
            <v>1.5098039215686274</v>
          </cell>
          <cell r="O92">
            <v>1.4999999999999998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0.77</v>
          </cell>
          <cell r="AB92">
            <v>0.7</v>
          </cell>
          <cell r="AC92">
            <v>0.64</v>
          </cell>
          <cell r="AD92">
            <v>0.51</v>
          </cell>
          <cell r="AE92">
            <v>0.46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1.1499999999999999</v>
          </cell>
          <cell r="AR92">
            <v>1.05</v>
          </cell>
          <cell r="AS92">
            <v>0.96</v>
          </cell>
          <cell r="AT92">
            <v>0.77</v>
          </cell>
          <cell r="AU92">
            <v>0.69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37.128671274906544</v>
          </cell>
          <cell r="BH92">
            <v>3.76</v>
          </cell>
          <cell r="BI92">
            <v>1.17</v>
          </cell>
          <cell r="BJ92">
            <v>91.89</v>
          </cell>
          <cell r="BK92">
            <v>2.42</v>
          </cell>
          <cell r="BL92">
            <v>0.52</v>
          </cell>
          <cell r="BM92">
            <v>0.17</v>
          </cell>
          <cell r="BN92">
            <v>0.06</v>
          </cell>
          <cell r="BO92">
            <v>0.01</v>
          </cell>
          <cell r="BU92">
            <v>100</v>
          </cell>
          <cell r="BV92">
            <v>0</v>
          </cell>
          <cell r="BW92">
            <v>0</v>
          </cell>
          <cell r="BX92">
            <v>20</v>
          </cell>
          <cell r="BY92">
            <v>0</v>
          </cell>
          <cell r="BZ92">
            <v>1.1242000000000001</v>
          </cell>
        </row>
        <row r="93">
          <cell r="A93" t="str">
            <v>JUPITER</v>
          </cell>
          <cell r="B93">
            <v>89</v>
          </cell>
          <cell r="F93" t="str">
            <v>LOGGS</v>
          </cell>
          <cell r="G93" t="str">
            <v>THEDDLETHORPE</v>
          </cell>
          <cell r="H93" t="str">
            <v>THEDDLETHORPE</v>
          </cell>
          <cell r="I93" t="str">
            <v>P</v>
          </cell>
          <cell r="J93">
            <v>2009</v>
          </cell>
          <cell r="K93">
            <v>1.107142857142857</v>
          </cell>
          <cell r="L93">
            <v>1.1111111111111112</v>
          </cell>
          <cell r="M93">
            <v>1.0714285714285714</v>
          </cell>
          <cell r="N93">
            <v>1.0999999999999999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0.28000000000000003</v>
          </cell>
          <cell r="AB93">
            <v>0.18</v>
          </cell>
          <cell r="AC93">
            <v>0.14000000000000001</v>
          </cell>
          <cell r="AD93">
            <v>0.1</v>
          </cell>
          <cell r="AE93">
            <v>0.03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0.31</v>
          </cell>
          <cell r="AR93">
            <v>0.2</v>
          </cell>
          <cell r="AS93">
            <v>0.15</v>
          </cell>
          <cell r="AT93">
            <v>0.11</v>
          </cell>
          <cell r="AU93">
            <v>0.03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37.438137370656356</v>
          </cell>
          <cell r="BH93">
            <v>5.9</v>
          </cell>
          <cell r="BI93">
            <v>1.1299999999999999</v>
          </cell>
          <cell r="BJ93">
            <v>87.31</v>
          </cell>
          <cell r="BK93">
            <v>3.99</v>
          </cell>
          <cell r="BL93">
            <v>1.1100000000000001</v>
          </cell>
          <cell r="BM93">
            <v>0.4</v>
          </cell>
          <cell r="BN93">
            <v>7.0000000000000007E-2</v>
          </cell>
          <cell r="BO93">
            <v>0.08</v>
          </cell>
          <cell r="BP93">
            <v>0.01</v>
          </cell>
          <cell r="BU93">
            <v>100</v>
          </cell>
          <cell r="BV93">
            <v>0</v>
          </cell>
          <cell r="BW93">
            <v>0</v>
          </cell>
          <cell r="BX93">
            <v>20</v>
          </cell>
          <cell r="BY93">
            <v>0</v>
          </cell>
          <cell r="BZ93">
            <v>0.26645000000000002</v>
          </cell>
        </row>
        <row r="94">
          <cell r="A94" t="str">
            <v>K4</v>
          </cell>
          <cell r="B94">
            <v>90</v>
          </cell>
          <cell r="F94" t="str">
            <v>CMS</v>
          </cell>
          <cell r="G94" t="str">
            <v>THEDDLETHORPE</v>
          </cell>
          <cell r="H94" t="str">
            <v>THEDDLETHORPE</v>
          </cell>
          <cell r="I94" t="str">
            <v>A</v>
          </cell>
          <cell r="J94">
            <v>2009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0.88</v>
          </cell>
          <cell r="AE94">
            <v>0.71</v>
          </cell>
          <cell r="AF94">
            <v>0.41</v>
          </cell>
          <cell r="AG94">
            <v>0.28999999999999998</v>
          </cell>
          <cell r="AH94">
            <v>0.22</v>
          </cell>
          <cell r="AI94">
            <v>0.15</v>
          </cell>
          <cell r="AJ94">
            <v>0.03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0.88</v>
          </cell>
          <cell r="AU94">
            <v>0.71</v>
          </cell>
          <cell r="AV94">
            <v>0.41</v>
          </cell>
          <cell r="AW94">
            <v>0.28999999999999998</v>
          </cell>
          <cell r="AX94">
            <v>0.22</v>
          </cell>
          <cell r="AY94">
            <v>0.15</v>
          </cell>
          <cell r="AZ94">
            <v>0.03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38.214229129330398</v>
          </cell>
          <cell r="BH94">
            <v>3.66</v>
          </cell>
          <cell r="BI94">
            <v>1.08</v>
          </cell>
          <cell r="BJ94">
            <v>89.94</v>
          </cell>
          <cell r="BK94">
            <v>3.81</v>
          </cell>
          <cell r="BL94">
            <v>0.93</v>
          </cell>
          <cell r="BM94">
            <v>0.35</v>
          </cell>
          <cell r="BN94">
            <v>0.11</v>
          </cell>
          <cell r="BO94">
            <v>7.0000000000000007E-2</v>
          </cell>
          <cell r="BP94">
            <v>0.03</v>
          </cell>
          <cell r="BQ94">
            <v>0.02</v>
          </cell>
          <cell r="BU94">
            <v>99.999999999999986</v>
          </cell>
          <cell r="BV94">
            <v>-7.4999999999999997E-2</v>
          </cell>
          <cell r="BW94">
            <v>0.67499999999999993</v>
          </cell>
          <cell r="BX94">
            <v>9</v>
          </cell>
          <cell r="BY94">
            <v>0</v>
          </cell>
          <cell r="BZ94">
            <v>0.98184999999999978</v>
          </cell>
        </row>
        <row r="95">
          <cell r="A95" t="str">
            <v>KATE</v>
          </cell>
          <cell r="B95">
            <v>91</v>
          </cell>
          <cell r="F95" t="str">
            <v>CATS</v>
          </cell>
          <cell r="G95" t="str">
            <v>AMOCO T</v>
          </cell>
          <cell r="H95" t="str">
            <v>TEESSIDE</v>
          </cell>
          <cell r="I95" t="str">
            <v>A</v>
          </cell>
          <cell r="J95">
            <v>2009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1.3333333333333333</v>
          </cell>
          <cell r="S95">
            <v>1.3333333333333333</v>
          </cell>
          <cell r="T95">
            <v>1.3448275862068968</v>
          </cell>
          <cell r="U95">
            <v>1.3157894736842106</v>
          </cell>
          <cell r="V95">
            <v>1.3333333333333333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0.39</v>
          </cell>
          <cell r="AI95">
            <v>0.39</v>
          </cell>
          <cell r="AJ95">
            <v>0.28999999999999998</v>
          </cell>
          <cell r="AK95">
            <v>0.19</v>
          </cell>
          <cell r="AL95">
            <v>0.09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0.52</v>
          </cell>
          <cell r="AY95">
            <v>0.52</v>
          </cell>
          <cell r="AZ95">
            <v>0.39</v>
          </cell>
          <cell r="BA95">
            <v>0.25</v>
          </cell>
          <cell r="BB95">
            <v>0.12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41.018425144672889</v>
          </cell>
          <cell r="BH95">
            <v>0.88</v>
          </cell>
          <cell r="BI95">
            <v>2.1800000000000002</v>
          </cell>
          <cell r="BJ95">
            <v>85.5</v>
          </cell>
          <cell r="BK95">
            <v>8.39</v>
          </cell>
          <cell r="BL95">
            <v>2.2799999999999998</v>
          </cell>
          <cell r="BM95">
            <v>0.63</v>
          </cell>
          <cell r="BN95">
            <v>0.12</v>
          </cell>
          <cell r="BO95">
            <v>0.02</v>
          </cell>
          <cell r="BR95" t="str">
            <v>2.9ppm</v>
          </cell>
          <cell r="BU95">
            <v>100</v>
          </cell>
          <cell r="BV95">
            <v>-0.1</v>
          </cell>
          <cell r="BW95">
            <v>1.0900000000000001</v>
          </cell>
          <cell r="BX95">
            <v>10.9</v>
          </cell>
          <cell r="BY95">
            <v>0.18050000000000005</v>
          </cell>
          <cell r="BZ95">
            <v>0.52578250000000004</v>
          </cell>
        </row>
        <row r="96">
          <cell r="A96" t="str">
            <v>KEITH</v>
          </cell>
          <cell r="B96">
            <v>92</v>
          </cell>
          <cell r="F96" t="str">
            <v>FRIGG</v>
          </cell>
          <cell r="G96" t="str">
            <v>TOTAL SF</v>
          </cell>
          <cell r="H96" t="str">
            <v>ST FERGUS</v>
          </cell>
          <cell r="I96" t="str">
            <v>P</v>
          </cell>
          <cell r="J96">
            <v>2009</v>
          </cell>
          <cell r="K96">
            <v>1.5384615384615385</v>
          </cell>
          <cell r="L96">
            <v>1.4999999999999998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0.13</v>
          </cell>
          <cell r="AB96">
            <v>0.14000000000000001</v>
          </cell>
          <cell r="AC96">
            <v>0.02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0.2</v>
          </cell>
          <cell r="AR96">
            <v>0.21</v>
          </cell>
          <cell r="AS96">
            <v>0.02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39.60773739173456</v>
          </cell>
          <cell r="BH96">
            <v>0.52</v>
          </cell>
          <cell r="BI96">
            <v>2.85</v>
          </cell>
          <cell r="BJ96">
            <v>88.68</v>
          </cell>
          <cell r="BK96">
            <v>5.68</v>
          </cell>
          <cell r="BL96">
            <v>1.74</v>
          </cell>
          <cell r="BM96">
            <v>0.43</v>
          </cell>
          <cell r="BN96">
            <v>0.08</v>
          </cell>
          <cell r="BO96">
            <v>0.01</v>
          </cell>
          <cell r="BP96">
            <v>0.01</v>
          </cell>
          <cell r="BR96" t="str">
            <v>1.2ppm</v>
          </cell>
          <cell r="BU96">
            <v>100.00000000000003</v>
          </cell>
          <cell r="BV96">
            <v>0</v>
          </cell>
          <cell r="BW96">
            <v>0</v>
          </cell>
          <cell r="BX96">
            <v>20</v>
          </cell>
          <cell r="BY96">
            <v>0</v>
          </cell>
          <cell r="BZ96">
            <v>0.10585000000000001</v>
          </cell>
        </row>
        <row r="97">
          <cell r="A97" t="str">
            <v>KELVIN</v>
          </cell>
          <cell r="B97">
            <v>93</v>
          </cell>
          <cell r="F97" t="str">
            <v>CMS</v>
          </cell>
          <cell r="G97" t="str">
            <v>THEDDLETHORPE</v>
          </cell>
          <cell r="H97" t="str">
            <v>THEDDLETHORPE</v>
          </cell>
          <cell r="I97" t="str">
            <v>P</v>
          </cell>
          <cell r="J97">
            <v>2009</v>
          </cell>
          <cell r="K97">
            <v>1.0892857142857142</v>
          </cell>
          <cell r="L97">
            <v>1.1142857142857143</v>
          </cell>
          <cell r="M97">
            <v>1.1153846153846152</v>
          </cell>
          <cell r="N97">
            <v>1.1052631578947367</v>
          </cell>
          <cell r="O97">
            <v>1.1333333333333335</v>
          </cell>
          <cell r="P97">
            <v>1.0769230769230771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0.56000000000000005</v>
          </cell>
          <cell r="AB97">
            <v>0.35</v>
          </cell>
          <cell r="AC97">
            <v>0.26</v>
          </cell>
          <cell r="AD97">
            <v>0.19</v>
          </cell>
          <cell r="AE97">
            <v>0.15</v>
          </cell>
          <cell r="AF97">
            <v>0.13</v>
          </cell>
          <cell r="AG97">
            <v>0.03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0.61</v>
          </cell>
          <cell r="AR97">
            <v>0.39</v>
          </cell>
          <cell r="AS97">
            <v>0.28999999999999998</v>
          </cell>
          <cell r="AT97">
            <v>0.21</v>
          </cell>
          <cell r="AU97">
            <v>0.17</v>
          </cell>
          <cell r="AV97">
            <v>0.14000000000000001</v>
          </cell>
          <cell r="AW97">
            <v>0.03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36.607121543821464</v>
          </cell>
          <cell r="BH97">
            <v>4.72</v>
          </cell>
          <cell r="BI97">
            <v>7.0000000000000007E-2</v>
          </cell>
          <cell r="BJ97">
            <v>93.65</v>
          </cell>
          <cell r="BK97">
            <v>1.1599999999999999</v>
          </cell>
          <cell r="BL97">
            <v>0.24</v>
          </cell>
          <cell r="BM97">
            <v>0.09</v>
          </cell>
          <cell r="BN97">
            <v>0.03</v>
          </cell>
          <cell r="BO97">
            <v>0.02</v>
          </cell>
          <cell r="BP97">
            <v>0.02</v>
          </cell>
          <cell r="BU97">
            <v>100</v>
          </cell>
          <cell r="BV97">
            <v>0</v>
          </cell>
          <cell r="BW97">
            <v>0</v>
          </cell>
          <cell r="BX97">
            <v>20</v>
          </cell>
          <cell r="BY97">
            <v>0</v>
          </cell>
          <cell r="BZ97">
            <v>0.60954999999999993</v>
          </cell>
        </row>
        <row r="98">
          <cell r="A98" t="str">
            <v>KEPLER</v>
          </cell>
          <cell r="B98">
            <v>94</v>
          </cell>
          <cell r="C98" t="str">
            <v>Consider slip period</v>
          </cell>
          <cell r="E98" t="str">
            <v>Slip 1 news, offspec, conc on Babbage</v>
          </cell>
          <cell r="F98" t="str">
            <v>CMS</v>
          </cell>
          <cell r="G98" t="str">
            <v>THEDDLETHORPE</v>
          </cell>
          <cell r="H98" t="str">
            <v>THEDDLETHORPE</v>
          </cell>
          <cell r="I98" t="str">
            <v>A</v>
          </cell>
          <cell r="J98" t="str">
            <v>PV09</v>
          </cell>
          <cell r="K98">
            <v>0</v>
          </cell>
          <cell r="L98">
            <v>0</v>
          </cell>
          <cell r="M98">
            <v>0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1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0.84</v>
          </cell>
          <cell r="AE98">
            <v>1.01</v>
          </cell>
          <cell r="AF98">
            <v>0.62</v>
          </cell>
          <cell r="AG98">
            <v>0.38</v>
          </cell>
          <cell r="AH98">
            <v>0.23</v>
          </cell>
          <cell r="AI98">
            <v>0.14000000000000001</v>
          </cell>
          <cell r="AJ98">
            <v>0.05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0.84</v>
          </cell>
          <cell r="AU98">
            <v>1.01</v>
          </cell>
          <cell r="AV98">
            <v>0.62</v>
          </cell>
          <cell r="AW98">
            <v>0.38</v>
          </cell>
          <cell r="AX98">
            <v>0.23</v>
          </cell>
          <cell r="AY98">
            <v>0.14000000000000001</v>
          </cell>
          <cell r="AZ98">
            <v>0.05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37.503463902181764</v>
          </cell>
          <cell r="BH98">
            <v>0.52</v>
          </cell>
          <cell r="BI98">
            <v>4.75</v>
          </cell>
          <cell r="BJ98">
            <v>90.64</v>
          </cell>
          <cell r="BK98">
            <v>2.97</v>
          </cell>
          <cell r="BL98">
            <v>0.66</v>
          </cell>
          <cell r="BM98">
            <v>0.24</v>
          </cell>
          <cell r="BN98">
            <v>0.11</v>
          </cell>
          <cell r="BO98">
            <v>0.1</v>
          </cell>
          <cell r="BP98">
            <v>0.01</v>
          </cell>
          <cell r="BU98">
            <v>99.999999999999986</v>
          </cell>
          <cell r="BV98">
            <v>-7.0000000000000007E-2</v>
          </cell>
          <cell r="BW98">
            <v>0.63000000000000012</v>
          </cell>
          <cell r="BX98">
            <v>9</v>
          </cell>
          <cell r="BY98">
            <v>0</v>
          </cell>
          <cell r="BZ98">
            <v>1.1935499999999999</v>
          </cell>
        </row>
        <row r="99">
          <cell r="A99" t="str">
            <v>KESSOG</v>
          </cell>
          <cell r="B99">
            <v>95</v>
          </cell>
          <cell r="F99" t="str">
            <v>SEAL</v>
          </cell>
          <cell r="G99" t="str">
            <v>SEAL B</v>
          </cell>
          <cell r="H99" t="str">
            <v>BACTON</v>
          </cell>
          <cell r="I99" t="str">
            <v>A</v>
          </cell>
          <cell r="J99">
            <v>2009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1.3089430894308944</v>
          </cell>
          <cell r="Q99">
            <v>1.3076923076923077</v>
          </cell>
          <cell r="R99">
            <v>1.31</v>
          </cell>
          <cell r="S99">
            <v>1.306451612903226</v>
          </cell>
          <cell r="T99">
            <v>1.3333333333333335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1.23</v>
          </cell>
          <cell r="AG99">
            <v>0.78</v>
          </cell>
          <cell r="AH99">
            <v>1</v>
          </cell>
          <cell r="AI99">
            <v>0.62</v>
          </cell>
          <cell r="AJ99">
            <v>0.12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1.61</v>
          </cell>
          <cell r="AW99">
            <v>1.02</v>
          </cell>
          <cell r="AX99">
            <v>1.31</v>
          </cell>
          <cell r="AY99">
            <v>0.81</v>
          </cell>
          <cell r="AZ99">
            <v>0.16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40.428204096303205</v>
          </cell>
          <cell r="BH99">
            <v>0.48</v>
          </cell>
          <cell r="BI99">
            <v>1.84</v>
          </cell>
          <cell r="BJ99">
            <v>88.04</v>
          </cell>
          <cell r="BK99">
            <v>7.39</v>
          </cell>
          <cell r="BL99">
            <v>1.84</v>
          </cell>
          <cell r="BM99">
            <v>0.36</v>
          </cell>
          <cell r="BN99">
            <v>0.04</v>
          </cell>
          <cell r="BO99">
            <v>0.01</v>
          </cell>
          <cell r="BU99">
            <v>100.00000000000003</v>
          </cell>
          <cell r="BV99">
            <v>-0.31</v>
          </cell>
          <cell r="BW99">
            <v>2.79</v>
          </cell>
          <cell r="BX99">
            <v>9</v>
          </cell>
          <cell r="BY99">
            <v>0</v>
          </cell>
          <cell r="BZ99">
            <v>1.3687499999999999</v>
          </cell>
        </row>
        <row r="100">
          <cell r="A100" t="str">
            <v>KETCH</v>
          </cell>
          <cell r="B100">
            <v>96</v>
          </cell>
          <cell r="F100" t="str">
            <v>CMS</v>
          </cell>
          <cell r="G100" t="str">
            <v>THEDDLETHORPE</v>
          </cell>
          <cell r="H100" t="str">
            <v>THEDDLETHORPE</v>
          </cell>
          <cell r="I100" t="str">
            <v>P</v>
          </cell>
          <cell r="J100">
            <v>2009</v>
          </cell>
          <cell r="K100">
            <v>1.088235294117647</v>
          </cell>
          <cell r="L100">
            <v>1.09375</v>
          </cell>
          <cell r="M100">
            <v>1.0877192982456141</v>
          </cell>
          <cell r="N100">
            <v>1.0943396226415094</v>
          </cell>
          <cell r="O100">
            <v>1.0816326530612246</v>
          </cell>
          <cell r="P100">
            <v>1.1162790697674418</v>
          </cell>
          <cell r="Q100">
            <v>1.1111111111111112</v>
          </cell>
          <cell r="R100">
            <v>1.0967741935483872</v>
          </cell>
          <cell r="S100">
            <v>1.1200000000000001</v>
          </cell>
          <cell r="T100">
            <v>1.0952380952380953</v>
          </cell>
          <cell r="U100">
            <v>1.125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0.68</v>
          </cell>
          <cell r="AB100">
            <v>0.64</v>
          </cell>
          <cell r="AC100">
            <v>0.56999999999999995</v>
          </cell>
          <cell r="AD100">
            <v>0.53</v>
          </cell>
          <cell r="AE100">
            <v>0.49</v>
          </cell>
          <cell r="AF100">
            <v>0.43</v>
          </cell>
          <cell r="AG100">
            <v>0.36</v>
          </cell>
          <cell r="AH100">
            <v>0.31</v>
          </cell>
          <cell r="AI100">
            <v>0.25</v>
          </cell>
          <cell r="AJ100">
            <v>0.21</v>
          </cell>
          <cell r="AK100">
            <v>0.16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0.74</v>
          </cell>
          <cell r="AR100">
            <v>0.7</v>
          </cell>
          <cell r="AS100">
            <v>0.62</v>
          </cell>
          <cell r="AT100">
            <v>0.57999999999999996</v>
          </cell>
          <cell r="AU100">
            <v>0.53</v>
          </cell>
          <cell r="AV100">
            <v>0.48</v>
          </cell>
          <cell r="AW100">
            <v>0.4</v>
          </cell>
          <cell r="AX100">
            <v>0.34</v>
          </cell>
          <cell r="AY100">
            <v>0.28000000000000003</v>
          </cell>
          <cell r="AZ100">
            <v>0.23</v>
          </cell>
          <cell r="BA100">
            <v>0.18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36.932024496354018</v>
          </cell>
          <cell r="BH100">
            <v>2.04</v>
          </cell>
          <cell r="BI100">
            <v>4.67</v>
          </cell>
          <cell r="BJ100">
            <v>89.26</v>
          </cell>
          <cell r="BK100">
            <v>2.93</v>
          </cell>
          <cell r="BL100">
            <v>0.65</v>
          </cell>
          <cell r="BM100">
            <v>0.23</v>
          </cell>
          <cell r="BN100">
            <v>0.11</v>
          </cell>
          <cell r="BO100">
            <v>0.1</v>
          </cell>
          <cell r="BP100">
            <v>0.01</v>
          </cell>
          <cell r="BU100">
            <v>100.00000000000001</v>
          </cell>
          <cell r="BV100">
            <v>-4.4999999999999998E-2</v>
          </cell>
          <cell r="BW100">
            <v>0.56499999999999995</v>
          </cell>
          <cell r="BX100">
            <v>12.555555555555555</v>
          </cell>
          <cell r="BY100">
            <v>0.28444444444444444</v>
          </cell>
          <cell r="BZ100">
            <v>1.7937722222222221</v>
          </cell>
        </row>
        <row r="101">
          <cell r="A101" t="str">
            <v>KILMAR</v>
          </cell>
          <cell r="B101">
            <v>97</v>
          </cell>
          <cell r="E101" t="str">
            <v>Peak/Annual halved</v>
          </cell>
          <cell r="F101" t="str">
            <v>TRENT</v>
          </cell>
          <cell r="G101" t="str">
            <v>PERENCO B</v>
          </cell>
          <cell r="H101" t="str">
            <v>BACTON</v>
          </cell>
          <cell r="I101" t="str">
            <v>P</v>
          </cell>
          <cell r="J101" t="str">
            <v>WM 08</v>
          </cell>
          <cell r="K101">
            <v>1.1000000000000001</v>
          </cell>
          <cell r="L101">
            <v>1.0943396226415094</v>
          </cell>
          <cell r="M101">
            <v>1.0930232558139534</v>
          </cell>
          <cell r="N101">
            <v>1.1176470588235294</v>
          </cell>
          <cell r="O101">
            <v>1.0952380952380953</v>
          </cell>
          <cell r="P101">
            <v>1.0909090909090908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0.6</v>
          </cell>
          <cell r="AB101">
            <v>0.53</v>
          </cell>
          <cell r="AC101">
            <v>0.43</v>
          </cell>
          <cell r="AD101">
            <v>0.34</v>
          </cell>
          <cell r="AE101">
            <v>0.21</v>
          </cell>
          <cell r="AF101">
            <v>0.11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0.66</v>
          </cell>
          <cell r="AR101">
            <v>0.57999999999999996</v>
          </cell>
          <cell r="AS101">
            <v>0.47</v>
          </cell>
          <cell r="AT101">
            <v>0.38</v>
          </cell>
          <cell r="AU101">
            <v>0.23</v>
          </cell>
          <cell r="AV101">
            <v>0.12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37.699486908815643</v>
          </cell>
          <cell r="BH101">
            <v>3.04</v>
          </cell>
          <cell r="BI101">
            <v>0.72</v>
          </cell>
          <cell r="BJ101">
            <v>92.64</v>
          </cell>
          <cell r="BK101">
            <v>2.83</v>
          </cell>
          <cell r="BL101">
            <v>0.5</v>
          </cell>
          <cell r="BM101">
            <v>0.2</v>
          </cell>
          <cell r="BN101">
            <v>7.0000000000000007E-2</v>
          </cell>
          <cell r="BU101">
            <v>100</v>
          </cell>
          <cell r="BV101">
            <v>0</v>
          </cell>
          <cell r="BW101">
            <v>0</v>
          </cell>
          <cell r="BX101">
            <v>20</v>
          </cell>
          <cell r="BY101">
            <v>0</v>
          </cell>
          <cell r="BZ101">
            <v>0.81029999999999991</v>
          </cell>
        </row>
        <row r="102">
          <cell r="A102" t="str">
            <v>KINGFISHER</v>
          </cell>
          <cell r="B102">
            <v>98</v>
          </cell>
          <cell r="E102" t="str">
            <v>90% profile</v>
          </cell>
          <cell r="F102" t="str">
            <v>SAGE</v>
          </cell>
          <cell r="G102" t="str">
            <v>MOBIL SF</v>
          </cell>
          <cell r="H102" t="str">
            <v>ST FERGUS</v>
          </cell>
          <cell r="I102" t="str">
            <v>P</v>
          </cell>
          <cell r="J102" t="str">
            <v>PV 08</v>
          </cell>
          <cell r="K102">
            <v>1.0972222222222223</v>
          </cell>
          <cell r="L102">
            <v>1.1176470588235294</v>
          </cell>
          <cell r="M102">
            <v>1.125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0.72</v>
          </cell>
          <cell r="AB102">
            <v>0.34</v>
          </cell>
          <cell r="AC102">
            <v>0.16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0.79</v>
          </cell>
          <cell r="AR102">
            <v>0.38</v>
          </cell>
          <cell r="AS102">
            <v>0.18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40.904356553134882</v>
          </cell>
          <cell r="BH102">
            <v>0.72</v>
          </cell>
          <cell r="BI102">
            <v>3.81</v>
          </cell>
          <cell r="BJ102">
            <v>83.38</v>
          </cell>
          <cell r="BK102">
            <v>8.3000000000000007</v>
          </cell>
          <cell r="BL102">
            <v>2.89</v>
          </cell>
          <cell r="BM102">
            <v>0.77</v>
          </cell>
          <cell r="BN102">
            <v>0.08</v>
          </cell>
          <cell r="BO102">
            <v>0.04</v>
          </cell>
          <cell r="BP102">
            <v>0.01</v>
          </cell>
          <cell r="BU102">
            <v>100</v>
          </cell>
          <cell r="BV102">
            <v>0</v>
          </cell>
          <cell r="BW102">
            <v>0</v>
          </cell>
          <cell r="BX102">
            <v>20</v>
          </cell>
          <cell r="BY102">
            <v>0</v>
          </cell>
          <cell r="BZ102">
            <v>0.44529999999999997</v>
          </cell>
        </row>
        <row r="103">
          <cell r="A103" t="str">
            <v>KINNOUL / ARUNDEL</v>
          </cell>
          <cell r="B103">
            <v>99</v>
          </cell>
          <cell r="F103" t="str">
            <v>CATS</v>
          </cell>
          <cell r="G103" t="str">
            <v>AMOCO T</v>
          </cell>
          <cell r="H103" t="str">
            <v>TEESSIDE</v>
          </cell>
          <cell r="I103" t="str">
            <v>A</v>
          </cell>
          <cell r="J103">
            <v>2009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1.3333333333333335</v>
          </cell>
          <cell r="P103">
            <v>1.3333333333333335</v>
          </cell>
          <cell r="Q103">
            <v>1.3225806451612903</v>
          </cell>
          <cell r="R103">
            <v>1.3333333333333333</v>
          </cell>
          <cell r="S103">
            <v>1.32</v>
          </cell>
          <cell r="T103">
            <v>1.3333333333333333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0.3</v>
          </cell>
          <cell r="AF103">
            <v>0.3</v>
          </cell>
          <cell r="AG103">
            <v>0.31</v>
          </cell>
          <cell r="AH103">
            <v>0.33</v>
          </cell>
          <cell r="AI103">
            <v>0.25</v>
          </cell>
          <cell r="AJ103">
            <v>0.09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0.4</v>
          </cell>
          <cell r="AV103">
            <v>0.4</v>
          </cell>
          <cell r="AW103">
            <v>0.41</v>
          </cell>
          <cell r="AX103">
            <v>0.44</v>
          </cell>
          <cell r="AY103">
            <v>0.33</v>
          </cell>
          <cell r="AZ103">
            <v>0.12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41.018425144672889</v>
          </cell>
          <cell r="BH103">
            <v>0.88</v>
          </cell>
          <cell r="BI103">
            <v>2.1800000000000002</v>
          </cell>
          <cell r="BJ103">
            <v>85.5</v>
          </cell>
          <cell r="BK103">
            <v>8.39</v>
          </cell>
          <cell r="BL103">
            <v>2.2799999999999998</v>
          </cell>
          <cell r="BM103">
            <v>0.63</v>
          </cell>
          <cell r="BN103">
            <v>0.12</v>
          </cell>
          <cell r="BO103">
            <v>0.02</v>
          </cell>
          <cell r="BR103" t="str">
            <v>2.9ppm</v>
          </cell>
          <cell r="BU103">
            <v>100</v>
          </cell>
          <cell r="BV103">
            <v>-0.125</v>
          </cell>
          <cell r="BW103">
            <v>1.125</v>
          </cell>
          <cell r="BX103">
            <v>9</v>
          </cell>
          <cell r="BY103">
            <v>0</v>
          </cell>
          <cell r="BZ103">
            <v>0.57669999999999999</v>
          </cell>
        </row>
        <row r="104">
          <cell r="A104" t="str">
            <v>KX</v>
          </cell>
          <cell r="B104">
            <v>100</v>
          </cell>
          <cell r="F104" t="str">
            <v>LOGGS</v>
          </cell>
          <cell r="G104" t="str">
            <v>THEDDLETHORPE</v>
          </cell>
          <cell r="H104" t="str">
            <v>THEDDLETHORPE</v>
          </cell>
          <cell r="I104" t="str">
            <v>P</v>
          </cell>
          <cell r="J104">
            <v>2009</v>
          </cell>
          <cell r="K104">
            <v>1.1111111111111112</v>
          </cell>
          <cell r="L104">
            <v>1.1111111111111112</v>
          </cell>
          <cell r="M104">
            <v>1.125</v>
          </cell>
          <cell r="N104">
            <v>1.125</v>
          </cell>
          <cell r="O104">
            <v>1.1428571428571428</v>
          </cell>
          <cell r="P104">
            <v>1.1428571428571428</v>
          </cell>
          <cell r="Q104">
            <v>1.1428571428571428</v>
          </cell>
          <cell r="R104">
            <v>1.1666666666666667</v>
          </cell>
          <cell r="S104">
            <v>1.1666666666666667</v>
          </cell>
          <cell r="T104">
            <v>1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0.09</v>
          </cell>
          <cell r="AB104">
            <v>0.09</v>
          </cell>
          <cell r="AC104">
            <v>0.08</v>
          </cell>
          <cell r="AD104">
            <v>0.08</v>
          </cell>
          <cell r="AE104">
            <v>7.0000000000000007E-2</v>
          </cell>
          <cell r="AF104">
            <v>7.0000000000000007E-2</v>
          </cell>
          <cell r="AG104">
            <v>7.0000000000000007E-2</v>
          </cell>
          <cell r="AH104">
            <v>0.06</v>
          </cell>
          <cell r="AI104">
            <v>0.06</v>
          </cell>
          <cell r="AJ104">
            <v>0.02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0.1</v>
          </cell>
          <cell r="AR104">
            <v>0.1</v>
          </cell>
          <cell r="AS104">
            <v>0.09</v>
          </cell>
          <cell r="AT104">
            <v>0.09</v>
          </cell>
          <cell r="AU104">
            <v>0.08</v>
          </cell>
          <cell r="AV104">
            <v>0.08</v>
          </cell>
          <cell r="AW104">
            <v>0.08</v>
          </cell>
          <cell r="AX104">
            <v>7.0000000000000007E-2</v>
          </cell>
          <cell r="AY104">
            <v>7.0000000000000007E-2</v>
          </cell>
          <cell r="AZ104">
            <v>0.02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38.214229129330398</v>
          </cell>
          <cell r="BH104">
            <v>3.66</v>
          </cell>
          <cell r="BI104">
            <v>1.08</v>
          </cell>
          <cell r="BJ104">
            <v>89.94</v>
          </cell>
          <cell r="BK104">
            <v>3.81</v>
          </cell>
          <cell r="BL104">
            <v>0.93</v>
          </cell>
          <cell r="BM104">
            <v>0.35</v>
          </cell>
          <cell r="BN104">
            <v>0.11</v>
          </cell>
          <cell r="BO104">
            <v>7.0000000000000007E-2</v>
          </cell>
          <cell r="BP104">
            <v>0.03</v>
          </cell>
          <cell r="BQ104">
            <v>0.02</v>
          </cell>
          <cell r="BU104">
            <v>99.999999999999986</v>
          </cell>
          <cell r="BV104">
            <v>-0.03</v>
          </cell>
          <cell r="BW104">
            <v>0.27</v>
          </cell>
          <cell r="BX104">
            <v>9.0000000000000018</v>
          </cell>
          <cell r="BY104">
            <v>0</v>
          </cell>
          <cell r="BZ104">
            <v>0.25185000000000007</v>
          </cell>
        </row>
        <row r="105">
          <cell r="A105" t="str">
            <v>LAGGAN/TORMORE</v>
          </cell>
          <cell r="B105">
            <v>101</v>
          </cell>
          <cell r="C105" t="str">
            <v>Slip 1, swing 110%</v>
          </cell>
          <cell r="F105" t="str">
            <v>WOS</v>
          </cell>
          <cell r="G105" t="str">
            <v>TOTAL SF</v>
          </cell>
          <cell r="H105" t="str">
            <v>ST FERGUS</v>
          </cell>
          <cell r="I105" t="str">
            <v>A</v>
          </cell>
          <cell r="J105">
            <v>2009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1.0995762711864407</v>
          </cell>
          <cell r="R105">
            <v>1.0997255260750229</v>
          </cell>
          <cell r="S105">
            <v>1.0999174236168456</v>
          </cell>
          <cell r="T105">
            <v>1.0996441281138789</v>
          </cell>
          <cell r="U105">
            <v>1.100210970464135</v>
          </cell>
          <cell r="V105">
            <v>1.1006451612903225</v>
          </cell>
          <cell r="W105">
            <v>1.1008695652173912</v>
          </cell>
          <cell r="X105">
            <v>1.1013333333333333</v>
          </cell>
          <cell r="Y105">
            <v>1.1028571428571428</v>
          </cell>
          <cell r="Z105">
            <v>1.1066666666666667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4.72</v>
          </cell>
          <cell r="AH105">
            <v>10.93</v>
          </cell>
          <cell r="AI105">
            <v>12.11</v>
          </cell>
          <cell r="AJ105">
            <v>11.24</v>
          </cell>
          <cell r="AK105">
            <v>9.48</v>
          </cell>
          <cell r="AL105">
            <v>7.75</v>
          </cell>
          <cell r="AM105">
            <v>5.75</v>
          </cell>
          <cell r="AN105">
            <v>3.75</v>
          </cell>
          <cell r="AO105">
            <v>1.75</v>
          </cell>
          <cell r="AP105">
            <v>0.75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5.19</v>
          </cell>
          <cell r="AX105">
            <v>12.02</v>
          </cell>
          <cell r="AY105">
            <v>13.32</v>
          </cell>
          <cell r="AZ105">
            <v>12.36</v>
          </cell>
          <cell r="BA105">
            <v>10.43</v>
          </cell>
          <cell r="BB105">
            <v>8.5299999999999994</v>
          </cell>
          <cell r="BC105">
            <v>6.33</v>
          </cell>
          <cell r="BD105">
            <v>4.13</v>
          </cell>
          <cell r="BE105">
            <v>1.93</v>
          </cell>
          <cell r="BF105">
            <v>0.83</v>
          </cell>
          <cell r="BG105">
            <v>39.60773739173456</v>
          </cell>
          <cell r="BH105">
            <v>0.52</v>
          </cell>
          <cell r="BI105">
            <v>2.85</v>
          </cell>
          <cell r="BJ105">
            <v>88.68</v>
          </cell>
          <cell r="BK105">
            <v>5.68</v>
          </cell>
          <cell r="BL105">
            <v>1.74</v>
          </cell>
          <cell r="BM105">
            <v>0.43</v>
          </cell>
          <cell r="BN105">
            <v>0.08</v>
          </cell>
          <cell r="BO105">
            <v>0.01</v>
          </cell>
          <cell r="BP105">
            <v>0.01</v>
          </cell>
          <cell r="BR105" t="str">
            <v>1.2ppm</v>
          </cell>
          <cell r="BU105">
            <v>100.00000000000003</v>
          </cell>
          <cell r="BV105">
            <v>-1.3149999999999995</v>
          </cell>
          <cell r="BW105">
            <v>21.314999999999998</v>
          </cell>
          <cell r="BX105">
            <v>16.209125475285177</v>
          </cell>
          <cell r="BY105">
            <v>34.171254752851738</v>
          </cell>
          <cell r="BZ105">
            <v>30.167707984790884</v>
          </cell>
        </row>
        <row r="106">
          <cell r="A106" t="str">
            <v>LEMAN WEST (SHELL)</v>
          </cell>
          <cell r="B106">
            <v>102</v>
          </cell>
          <cell r="F106" t="str">
            <v>SPOTS</v>
          </cell>
          <cell r="G106" t="str">
            <v>SHELL/ESSO B</v>
          </cell>
          <cell r="H106" t="str">
            <v>BACTON</v>
          </cell>
          <cell r="I106" t="str">
            <v>P</v>
          </cell>
          <cell r="J106">
            <v>2009</v>
          </cell>
          <cell r="K106">
            <v>1.5863636363636364</v>
          </cell>
          <cell r="L106">
            <v>1.512820512820513</v>
          </cell>
          <cell r="M106">
            <v>1.1165919282511212</v>
          </cell>
          <cell r="N106">
            <v>1.5981308411214954</v>
          </cell>
          <cell r="O106">
            <v>1.6000000000000003</v>
          </cell>
          <cell r="P106">
            <v>1.6014234875444839</v>
          </cell>
          <cell r="Q106">
            <v>1.597938144329897</v>
          </cell>
          <cell r="R106">
            <v>1.6030534351145038</v>
          </cell>
          <cell r="S106">
            <v>1.602510460251046</v>
          </cell>
          <cell r="T106">
            <v>1.6046511627906979</v>
          </cell>
          <cell r="U106">
            <v>1.595959595959596</v>
          </cell>
          <cell r="V106">
            <v>1.601123595505618</v>
          </cell>
          <cell r="W106">
            <v>1.60126582278481</v>
          </cell>
          <cell r="X106">
            <v>1.6014492753623188</v>
          </cell>
          <cell r="Y106">
            <v>1.6016949152542372</v>
          </cell>
          <cell r="Z106">
            <v>1.6020408163265307</v>
          </cell>
          <cell r="AA106">
            <v>2.2000000000000002</v>
          </cell>
          <cell r="AB106">
            <v>1.95</v>
          </cell>
          <cell r="AC106">
            <v>2.23</v>
          </cell>
          <cell r="AD106">
            <v>3.21</v>
          </cell>
          <cell r="AE106">
            <v>2.8</v>
          </cell>
          <cell r="AF106">
            <v>2.81</v>
          </cell>
          <cell r="AG106">
            <v>2.91</v>
          </cell>
          <cell r="AH106">
            <v>2.62</v>
          </cell>
          <cell r="AI106">
            <v>2.39</v>
          </cell>
          <cell r="AJ106">
            <v>2.15</v>
          </cell>
          <cell r="AK106">
            <v>1.98</v>
          </cell>
          <cell r="AL106">
            <v>1.78</v>
          </cell>
          <cell r="AM106">
            <v>1.58</v>
          </cell>
          <cell r="AN106">
            <v>1.38</v>
          </cell>
          <cell r="AO106">
            <v>1.18</v>
          </cell>
          <cell r="AP106">
            <v>0.98</v>
          </cell>
          <cell r="AQ106">
            <v>3.49</v>
          </cell>
          <cell r="AR106">
            <v>2.95</v>
          </cell>
          <cell r="AS106">
            <v>2.4900000000000002</v>
          </cell>
          <cell r="AT106">
            <v>5.13</v>
          </cell>
          <cell r="AU106">
            <v>4.4800000000000004</v>
          </cell>
          <cell r="AV106">
            <v>4.5</v>
          </cell>
          <cell r="AW106">
            <v>4.6500000000000004</v>
          </cell>
          <cell r="AX106">
            <v>4.2</v>
          </cell>
          <cell r="AY106">
            <v>3.83</v>
          </cell>
          <cell r="AZ106">
            <v>3.45</v>
          </cell>
          <cell r="BA106">
            <v>3.16</v>
          </cell>
          <cell r="BB106">
            <v>2.85</v>
          </cell>
          <cell r="BC106">
            <v>2.5299999999999998</v>
          </cell>
          <cell r="BD106">
            <v>2.21</v>
          </cell>
          <cell r="BE106">
            <v>1.89</v>
          </cell>
          <cell r="BF106">
            <v>1.57</v>
          </cell>
          <cell r="BG106">
            <v>38.618831447530653</v>
          </cell>
          <cell r="BH106">
            <v>1.26</v>
          </cell>
          <cell r="BI106">
            <v>0.04</v>
          </cell>
          <cell r="BJ106">
            <v>95.1</v>
          </cell>
          <cell r="BK106">
            <v>2.86</v>
          </cell>
          <cell r="BL106">
            <v>0.49</v>
          </cell>
          <cell r="BM106">
            <v>0.18</v>
          </cell>
          <cell r="BN106">
            <v>0.06</v>
          </cell>
          <cell r="BO106">
            <v>0.01</v>
          </cell>
          <cell r="BU106">
            <v>100</v>
          </cell>
          <cell r="BV106">
            <v>-0.20500000000000007</v>
          </cell>
          <cell r="BW106">
            <v>3.8250000000000006</v>
          </cell>
          <cell r="BX106">
            <v>18.658536585365852</v>
          </cell>
          <cell r="BY106">
            <v>9.5619512195121938</v>
          </cell>
          <cell r="BZ106">
            <v>13.436362195121951</v>
          </cell>
        </row>
        <row r="107">
          <cell r="A107" t="str">
            <v>LENNOX</v>
          </cell>
          <cell r="B107">
            <v>103</v>
          </cell>
          <cell r="F107" t="str">
            <v>POINT OF AYR</v>
          </cell>
          <cell r="G107" t="str">
            <v>POINT OF AYR</v>
          </cell>
          <cell r="H107" t="str">
            <v>POINT OF AYR</v>
          </cell>
          <cell r="I107" t="str">
            <v>P</v>
          </cell>
          <cell r="J107" t="str">
            <v>PV09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3.11</v>
          </cell>
          <cell r="AB107">
            <v>3.7</v>
          </cell>
          <cell r="AC107">
            <v>3.84</v>
          </cell>
          <cell r="AD107">
            <v>3.21</v>
          </cell>
          <cell r="AE107">
            <v>2.27</v>
          </cell>
          <cell r="AF107">
            <v>1.49</v>
          </cell>
          <cell r="AG107">
            <v>1.01</v>
          </cell>
          <cell r="AH107">
            <v>0.57999999999999996</v>
          </cell>
          <cell r="AI107">
            <v>0.28999999999999998</v>
          </cell>
          <cell r="AJ107">
            <v>0.23</v>
          </cell>
          <cell r="AK107">
            <v>0.19</v>
          </cell>
          <cell r="AL107">
            <v>0.14000000000000001</v>
          </cell>
          <cell r="AM107">
            <v>0.08</v>
          </cell>
          <cell r="AN107">
            <v>0.01</v>
          </cell>
          <cell r="AO107">
            <v>0.01</v>
          </cell>
          <cell r="AP107">
            <v>0.01</v>
          </cell>
          <cell r="AQ107">
            <v>3.11</v>
          </cell>
          <cell r="AR107">
            <v>3.7</v>
          </cell>
          <cell r="AS107">
            <v>3.84</v>
          </cell>
          <cell r="AT107">
            <v>3.21</v>
          </cell>
          <cell r="AU107">
            <v>2.27</v>
          </cell>
          <cell r="AV107">
            <v>1.49</v>
          </cell>
          <cell r="AW107">
            <v>1.01</v>
          </cell>
          <cell r="AX107">
            <v>0.57999999999999996</v>
          </cell>
          <cell r="AY107">
            <v>0.28999999999999998</v>
          </cell>
          <cell r="AZ107">
            <v>0.23</v>
          </cell>
          <cell r="BA107">
            <v>0.19</v>
          </cell>
          <cell r="BB107">
            <v>0.14000000000000001</v>
          </cell>
          <cell r="BC107">
            <v>0.08</v>
          </cell>
          <cell r="BD107">
            <v>0.01</v>
          </cell>
          <cell r="BE107">
            <v>0.01</v>
          </cell>
          <cell r="BF107">
            <v>0.01</v>
          </cell>
          <cell r="BG107">
            <v>40.517186071075159</v>
          </cell>
          <cell r="BH107">
            <v>5.45</v>
          </cell>
          <cell r="BI107">
            <v>0.28999999999999998</v>
          </cell>
          <cell r="BJ107">
            <v>83.58</v>
          </cell>
          <cell r="BK107">
            <v>6.3</v>
          </cell>
          <cell r="BL107">
            <v>2.74</v>
          </cell>
          <cell r="BM107">
            <v>1.19</v>
          </cell>
          <cell r="BN107">
            <v>0.36</v>
          </cell>
          <cell r="BO107">
            <v>0.06</v>
          </cell>
          <cell r="BP107">
            <v>0.02</v>
          </cell>
          <cell r="BQ107">
            <v>0.01</v>
          </cell>
          <cell r="BU107">
            <v>99.999999999999986</v>
          </cell>
          <cell r="BV107">
            <v>-4.9999999999999989E-2</v>
          </cell>
          <cell r="BW107">
            <v>0.6399999999999999</v>
          </cell>
          <cell r="BX107">
            <v>12.8</v>
          </cell>
          <cell r="BY107">
            <v>0.3610000000000001</v>
          </cell>
          <cell r="BZ107">
            <v>7.4025649999999992</v>
          </cell>
        </row>
        <row r="108">
          <cell r="A108" t="str">
            <v>LOMOND</v>
          </cell>
          <cell r="B108">
            <v>104</v>
          </cell>
          <cell r="E108" t="str">
            <v>Annual = Peak/1.3</v>
          </cell>
          <cell r="F108" t="str">
            <v>CATS</v>
          </cell>
          <cell r="G108" t="str">
            <v>AMOCO T</v>
          </cell>
          <cell r="H108" t="str">
            <v>TEESSIDE</v>
          </cell>
          <cell r="I108" t="str">
            <v>P</v>
          </cell>
          <cell r="J108">
            <v>2008</v>
          </cell>
          <cell r="K108">
            <v>1.4052631578947368</v>
          </cell>
          <cell r="L108">
            <v>1.4011976047904191</v>
          </cell>
          <cell r="M108">
            <v>1.4029850746268655</v>
          </cell>
          <cell r="N108">
            <v>1.4000000000000001</v>
          </cell>
          <cell r="O108">
            <v>1.3932584269662922</v>
          </cell>
          <cell r="P108">
            <v>1.4054054054054055</v>
          </cell>
          <cell r="Q108">
            <v>1.3965517241379313</v>
          </cell>
          <cell r="R108">
            <v>1.4130434782608696</v>
          </cell>
          <cell r="S108">
            <v>1.3823529411764703</v>
          </cell>
          <cell r="T108">
            <v>1.4090909090909092</v>
          </cell>
          <cell r="U108">
            <v>1.3333333333333335</v>
          </cell>
          <cell r="V108">
            <v>1.4285714285714286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1.9</v>
          </cell>
          <cell r="AB108">
            <v>1.67</v>
          </cell>
          <cell r="AC108">
            <v>1.34</v>
          </cell>
          <cell r="AD108">
            <v>1.1499999999999999</v>
          </cell>
          <cell r="AE108">
            <v>0.89</v>
          </cell>
          <cell r="AF108">
            <v>0.74</v>
          </cell>
          <cell r="AG108">
            <v>0.57999999999999996</v>
          </cell>
          <cell r="AH108">
            <v>0.46</v>
          </cell>
          <cell r="AI108">
            <v>0.34</v>
          </cell>
          <cell r="AJ108">
            <v>0.22</v>
          </cell>
          <cell r="AK108">
            <v>0.15</v>
          </cell>
          <cell r="AL108">
            <v>7.0000000000000007E-2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2.67</v>
          </cell>
          <cell r="AR108">
            <v>2.34</v>
          </cell>
          <cell r="AS108">
            <v>1.88</v>
          </cell>
          <cell r="AT108">
            <v>1.61</v>
          </cell>
          <cell r="AU108">
            <v>1.24</v>
          </cell>
          <cell r="AV108">
            <v>1.04</v>
          </cell>
          <cell r="AW108">
            <v>0.81</v>
          </cell>
          <cell r="AX108">
            <v>0.65</v>
          </cell>
          <cell r="AY108">
            <v>0.47</v>
          </cell>
          <cell r="AZ108">
            <v>0.31</v>
          </cell>
          <cell r="BA108">
            <v>0.2</v>
          </cell>
          <cell r="BB108">
            <v>0.1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40.682951546060117</v>
          </cell>
          <cell r="BH108">
            <v>1.1299999999999999</v>
          </cell>
          <cell r="BI108">
            <v>2.11</v>
          </cell>
          <cell r="BJ108">
            <v>86.38</v>
          </cell>
          <cell r="BK108">
            <v>7.19</v>
          </cell>
          <cell r="BL108">
            <v>2.4900000000000002</v>
          </cell>
          <cell r="BM108">
            <v>0.53</v>
          </cell>
          <cell r="BN108">
            <v>0.13</v>
          </cell>
          <cell r="BO108">
            <v>0.03</v>
          </cell>
          <cell r="BP108">
            <v>0.01</v>
          </cell>
          <cell r="BR108" t="str">
            <v>&lt;3.3ppm</v>
          </cell>
          <cell r="BU108">
            <v>99.999999999999986</v>
          </cell>
          <cell r="BV108">
            <v>-9.5000000000000015E-2</v>
          </cell>
          <cell r="BW108">
            <v>1.0050000000000001</v>
          </cell>
          <cell r="BX108">
            <v>10.578947368421051</v>
          </cell>
          <cell r="BY108">
            <v>0.11842105263157884</v>
          </cell>
          <cell r="BZ108">
            <v>3.4888236842105265</v>
          </cell>
        </row>
        <row r="109">
          <cell r="A109" t="str">
            <v>MACHAR</v>
          </cell>
          <cell r="B109">
            <v>105</v>
          </cell>
          <cell r="F109" t="str">
            <v>CATS</v>
          </cell>
          <cell r="G109" t="str">
            <v>AMOCO T</v>
          </cell>
          <cell r="H109" t="str">
            <v>TEESSIDE</v>
          </cell>
          <cell r="I109" t="str">
            <v>P</v>
          </cell>
          <cell r="J109">
            <v>2009</v>
          </cell>
          <cell r="K109">
            <v>1.4444444444444446</v>
          </cell>
          <cell r="L109">
            <v>1.368421052631579</v>
          </cell>
          <cell r="M109">
            <v>1.4</v>
          </cell>
          <cell r="N109">
            <v>1.357142857142857</v>
          </cell>
          <cell r="O109">
            <v>1.3333333333333335</v>
          </cell>
          <cell r="P109">
            <v>1.4074074074074074</v>
          </cell>
          <cell r="Q109">
            <v>1.4146341463414633</v>
          </cell>
          <cell r="R109">
            <v>1.4038461538461537</v>
          </cell>
          <cell r="S109">
            <v>1.3928571428571428</v>
          </cell>
          <cell r="T109">
            <v>1.3962264150943395</v>
          </cell>
          <cell r="U109">
            <v>1.3703703703703702</v>
          </cell>
          <cell r="V109">
            <v>1.4615384615384615</v>
          </cell>
          <cell r="W109">
            <v>1.2857142857142856</v>
          </cell>
          <cell r="X109">
            <v>1.6666666666666667</v>
          </cell>
          <cell r="Y109">
            <v>0</v>
          </cell>
          <cell r="Z109">
            <v>0</v>
          </cell>
          <cell r="AA109">
            <v>0.09</v>
          </cell>
          <cell r="AB109">
            <v>0.19</v>
          </cell>
          <cell r="AC109">
            <v>0.15</v>
          </cell>
          <cell r="AD109">
            <v>0.14000000000000001</v>
          </cell>
          <cell r="AE109">
            <v>0.12</v>
          </cell>
          <cell r="AF109">
            <v>0.27</v>
          </cell>
          <cell r="AG109">
            <v>0.41</v>
          </cell>
          <cell r="AH109">
            <v>0.52</v>
          </cell>
          <cell r="AI109">
            <v>0.56000000000000005</v>
          </cell>
          <cell r="AJ109">
            <v>0.53</v>
          </cell>
          <cell r="AK109">
            <v>0.27</v>
          </cell>
          <cell r="AL109">
            <v>0.13</v>
          </cell>
          <cell r="AM109">
            <v>7.0000000000000007E-2</v>
          </cell>
          <cell r="AN109">
            <v>0.03</v>
          </cell>
          <cell r="AO109">
            <v>0</v>
          </cell>
          <cell r="AP109">
            <v>0</v>
          </cell>
          <cell r="AQ109">
            <v>0.13</v>
          </cell>
          <cell r="AR109">
            <v>0.26</v>
          </cell>
          <cell r="AS109">
            <v>0.21</v>
          </cell>
          <cell r="AT109">
            <v>0.19</v>
          </cell>
          <cell r="AU109">
            <v>0.16</v>
          </cell>
          <cell r="AV109">
            <v>0.38</v>
          </cell>
          <cell r="AW109">
            <v>0.57999999999999996</v>
          </cell>
          <cell r="AX109">
            <v>0.73</v>
          </cell>
          <cell r="AY109">
            <v>0.78</v>
          </cell>
          <cell r="AZ109">
            <v>0.74</v>
          </cell>
          <cell r="BA109">
            <v>0.37</v>
          </cell>
          <cell r="BB109">
            <v>0.19</v>
          </cell>
          <cell r="BC109">
            <v>0.09</v>
          </cell>
          <cell r="BD109">
            <v>0.05</v>
          </cell>
          <cell r="BE109">
            <v>0</v>
          </cell>
          <cell r="BF109">
            <v>0</v>
          </cell>
          <cell r="BG109">
            <v>41.018425144672889</v>
          </cell>
          <cell r="BH109">
            <v>0.88</v>
          </cell>
          <cell r="BI109">
            <v>2.1800000000000002</v>
          </cell>
          <cell r="BJ109">
            <v>85.5</v>
          </cell>
          <cell r="BK109">
            <v>8.39</v>
          </cell>
          <cell r="BL109">
            <v>2.2799999999999998</v>
          </cell>
          <cell r="BM109">
            <v>0.63</v>
          </cell>
          <cell r="BN109">
            <v>0.12</v>
          </cell>
          <cell r="BO109">
            <v>0.02</v>
          </cell>
          <cell r="BR109" t="str">
            <v>2.9ppm</v>
          </cell>
          <cell r="BU109">
            <v>100</v>
          </cell>
          <cell r="BV109">
            <v>-0.14500000000000002</v>
          </cell>
          <cell r="BW109">
            <v>1.5750000000000002</v>
          </cell>
          <cell r="BX109">
            <v>10.862068965517242</v>
          </cell>
          <cell r="BY109">
            <v>0.25137931034482769</v>
          </cell>
          <cell r="BZ109">
            <v>1.2780034482758622</v>
          </cell>
        </row>
        <row r="110">
          <cell r="A110" t="str">
            <v>MACLURE</v>
          </cell>
          <cell r="B110">
            <v>106</v>
          </cell>
          <cell r="F110" t="str">
            <v>SAGE</v>
          </cell>
          <cell r="G110" t="str">
            <v>MOBIL SF</v>
          </cell>
          <cell r="H110" t="str">
            <v>ST FERGUS</v>
          </cell>
          <cell r="I110" t="str">
            <v>P</v>
          </cell>
          <cell r="J110">
            <v>2009</v>
          </cell>
          <cell r="K110">
            <v>1.3333333333333335</v>
          </cell>
          <cell r="L110">
            <v>1.4285714285714286</v>
          </cell>
          <cell r="M110">
            <v>1.4285714285714286</v>
          </cell>
          <cell r="N110">
            <v>1.357142857142857</v>
          </cell>
          <cell r="O110">
            <v>1.357142857142857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0.06</v>
          </cell>
          <cell r="AB110">
            <v>0.14000000000000001</v>
          </cell>
          <cell r="AC110">
            <v>0.14000000000000001</v>
          </cell>
          <cell r="AD110">
            <v>0.14000000000000001</v>
          </cell>
          <cell r="AE110">
            <v>0.14000000000000001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0.08</v>
          </cell>
          <cell r="AR110">
            <v>0.2</v>
          </cell>
          <cell r="AS110">
            <v>0.2</v>
          </cell>
          <cell r="AT110">
            <v>0.19</v>
          </cell>
          <cell r="AU110">
            <v>0.19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40.950209030535341</v>
          </cell>
          <cell r="BH110">
            <v>0.78</v>
          </cell>
          <cell r="BI110">
            <v>2.96</v>
          </cell>
          <cell r="BJ110">
            <v>84.99</v>
          </cell>
          <cell r="BK110">
            <v>7.74</v>
          </cell>
          <cell r="BL110">
            <v>2.56</v>
          </cell>
          <cell r="BM110">
            <v>0.73</v>
          </cell>
          <cell r="BN110">
            <v>0.18</v>
          </cell>
          <cell r="BO110">
            <v>0.04</v>
          </cell>
          <cell r="BP110">
            <v>0.02</v>
          </cell>
          <cell r="BR110" t="str">
            <v>1.6ppm</v>
          </cell>
          <cell r="BU110">
            <v>100</v>
          </cell>
          <cell r="BV110">
            <v>0</v>
          </cell>
          <cell r="BW110">
            <v>0</v>
          </cell>
          <cell r="BX110">
            <v>20</v>
          </cell>
          <cell r="BY110">
            <v>0</v>
          </cell>
          <cell r="BZ110">
            <v>0.22630000000000003</v>
          </cell>
        </row>
        <row r="111">
          <cell r="A111" t="str">
            <v>MADOES</v>
          </cell>
          <cell r="B111">
            <v>107</v>
          </cell>
          <cell r="F111" t="str">
            <v>CATS</v>
          </cell>
          <cell r="G111" t="str">
            <v>AMOCO T</v>
          </cell>
          <cell r="H111" t="str">
            <v>TEESSIDE</v>
          </cell>
          <cell r="I111" t="str">
            <v>P</v>
          </cell>
          <cell r="J111">
            <v>2009</v>
          </cell>
          <cell r="K111">
            <v>1.3888888888888888</v>
          </cell>
          <cell r="L111">
            <v>1.4285714285714286</v>
          </cell>
          <cell r="M111">
            <v>1.5</v>
          </cell>
          <cell r="N111">
            <v>1</v>
          </cell>
          <cell r="O111">
            <v>1.3333333333333335</v>
          </cell>
          <cell r="P111">
            <v>1.4444444444444446</v>
          </cell>
          <cell r="Q111">
            <v>1.5999999999999999</v>
          </cell>
          <cell r="R111">
            <v>1.3333333333333335</v>
          </cell>
          <cell r="S111">
            <v>1.5</v>
          </cell>
          <cell r="T111">
            <v>1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0.18</v>
          </cell>
          <cell r="AB111">
            <v>0.14000000000000001</v>
          </cell>
          <cell r="AC111">
            <v>0.02</v>
          </cell>
          <cell r="AD111">
            <v>0.01</v>
          </cell>
          <cell r="AE111">
            <v>0.12</v>
          </cell>
          <cell r="AF111">
            <v>0.09</v>
          </cell>
          <cell r="AG111">
            <v>0.05</v>
          </cell>
          <cell r="AH111">
            <v>0.03</v>
          </cell>
          <cell r="AI111">
            <v>0.02</v>
          </cell>
          <cell r="AJ111">
            <v>0.01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0.25</v>
          </cell>
          <cell r="AR111">
            <v>0.2</v>
          </cell>
          <cell r="AS111">
            <v>0.03</v>
          </cell>
          <cell r="AT111">
            <v>0.01</v>
          </cell>
          <cell r="AU111">
            <v>0.16</v>
          </cell>
          <cell r="AV111">
            <v>0.13</v>
          </cell>
          <cell r="AW111">
            <v>0.08</v>
          </cell>
          <cell r="AX111">
            <v>0.04</v>
          </cell>
          <cell r="AY111">
            <v>0.03</v>
          </cell>
          <cell r="AZ111">
            <v>0.01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41.018425144672889</v>
          </cell>
          <cell r="BH111">
            <v>0.88</v>
          </cell>
          <cell r="BI111">
            <v>2.1800000000000002</v>
          </cell>
          <cell r="BJ111">
            <v>85.5</v>
          </cell>
          <cell r="BK111">
            <v>8.39</v>
          </cell>
          <cell r="BL111">
            <v>2.2799999999999998</v>
          </cell>
          <cell r="BM111">
            <v>0.63</v>
          </cell>
          <cell r="BN111">
            <v>0.12</v>
          </cell>
          <cell r="BO111">
            <v>0.02</v>
          </cell>
          <cell r="BR111" t="str">
            <v>2.9ppm</v>
          </cell>
          <cell r="BU111">
            <v>100</v>
          </cell>
          <cell r="BV111">
            <v>-0.01</v>
          </cell>
          <cell r="BW111">
            <v>0.09</v>
          </cell>
          <cell r="BX111">
            <v>9</v>
          </cell>
          <cell r="BY111">
            <v>0</v>
          </cell>
          <cell r="BZ111">
            <v>0.24455000000000005</v>
          </cell>
        </row>
        <row r="112">
          <cell r="A112" t="str">
            <v>MAGNUS</v>
          </cell>
          <cell r="B112">
            <v>108</v>
          </cell>
          <cell r="F112" t="str">
            <v>FLAGS</v>
          </cell>
          <cell r="G112" t="str">
            <v>SHELL/ESSO SF</v>
          </cell>
          <cell r="H112" t="str">
            <v>ST FERGUS</v>
          </cell>
          <cell r="I112" t="str">
            <v>P</v>
          </cell>
          <cell r="J112">
            <v>2009</v>
          </cell>
          <cell r="K112">
            <v>1.3888888888888888</v>
          </cell>
          <cell r="L112">
            <v>1.3913043478260869</v>
          </cell>
          <cell r="M112">
            <v>1.4117647058823528</v>
          </cell>
          <cell r="N112">
            <v>1.3918918918918919</v>
          </cell>
          <cell r="O112">
            <v>1.375</v>
          </cell>
          <cell r="P112">
            <v>1.4375</v>
          </cell>
          <cell r="Q112">
            <v>1.4074074074074074</v>
          </cell>
          <cell r="R112">
            <v>1.4000000000000001</v>
          </cell>
          <cell r="S112">
            <v>1.4</v>
          </cell>
          <cell r="T112">
            <v>1.4067796610169492</v>
          </cell>
          <cell r="U112">
            <v>1.4</v>
          </cell>
          <cell r="V112">
            <v>1.4</v>
          </cell>
          <cell r="W112">
            <v>1.4285714285714286</v>
          </cell>
          <cell r="X112">
            <v>0</v>
          </cell>
          <cell r="Y112">
            <v>0</v>
          </cell>
          <cell r="Z112">
            <v>0</v>
          </cell>
          <cell r="AA112">
            <v>0.18</v>
          </cell>
          <cell r="AB112">
            <v>0.23</v>
          </cell>
          <cell r="AC112">
            <v>0.34</v>
          </cell>
          <cell r="AD112">
            <v>0.74</v>
          </cell>
          <cell r="AE112">
            <v>0.32</v>
          </cell>
          <cell r="AF112">
            <v>0.16</v>
          </cell>
          <cell r="AG112">
            <v>0.54</v>
          </cell>
          <cell r="AH112">
            <v>0.35</v>
          </cell>
          <cell r="AI112">
            <v>0.45</v>
          </cell>
          <cell r="AJ112">
            <v>0.59</v>
          </cell>
          <cell r="AK112">
            <v>0.3</v>
          </cell>
          <cell r="AL112">
            <v>0.15</v>
          </cell>
          <cell r="AM112">
            <v>7.0000000000000007E-2</v>
          </cell>
          <cell r="AN112">
            <v>0</v>
          </cell>
          <cell r="AO112">
            <v>0</v>
          </cell>
          <cell r="AP112">
            <v>0</v>
          </cell>
          <cell r="AQ112">
            <v>0.25</v>
          </cell>
          <cell r="AR112">
            <v>0.32</v>
          </cell>
          <cell r="AS112">
            <v>0.48</v>
          </cell>
          <cell r="AT112">
            <v>1.03</v>
          </cell>
          <cell r="AU112">
            <v>0.44</v>
          </cell>
          <cell r="AV112">
            <v>0.23</v>
          </cell>
          <cell r="AW112">
            <v>0.76</v>
          </cell>
          <cell r="AX112">
            <v>0.49</v>
          </cell>
          <cell r="AY112">
            <v>0.63</v>
          </cell>
          <cell r="AZ112">
            <v>0.83</v>
          </cell>
          <cell r="BA112">
            <v>0.42</v>
          </cell>
          <cell r="BB112">
            <v>0.21</v>
          </cell>
          <cell r="BC112">
            <v>0.1</v>
          </cell>
          <cell r="BD112">
            <v>0</v>
          </cell>
          <cell r="BE112">
            <v>0</v>
          </cell>
          <cell r="BF112">
            <v>0</v>
          </cell>
          <cell r="BG112">
            <v>37.723350089053945</v>
          </cell>
          <cell r="BH112">
            <v>1.02</v>
          </cell>
          <cell r="BI112">
            <v>0.88</v>
          </cell>
          <cell r="BJ112">
            <v>95.89</v>
          </cell>
          <cell r="BK112">
            <v>2.11</v>
          </cell>
          <cell r="BL112">
            <v>0.1</v>
          </cell>
          <cell r="BR112" t="str">
            <v>1ppm</v>
          </cell>
          <cell r="BU112">
            <v>100</v>
          </cell>
          <cell r="BV112">
            <v>-7.5000000000000011E-2</v>
          </cell>
          <cell r="BW112">
            <v>0.97500000000000009</v>
          </cell>
          <cell r="BX112">
            <v>13</v>
          </cell>
          <cell r="BY112">
            <v>0.6</v>
          </cell>
          <cell r="BZ112">
            <v>1.752</v>
          </cell>
        </row>
        <row r="113">
          <cell r="A113" t="str">
            <v>MARIA</v>
          </cell>
          <cell r="B113">
            <v>109</v>
          </cell>
          <cell r="F113" t="str">
            <v>CATS</v>
          </cell>
          <cell r="G113" t="str">
            <v>AMOCO T</v>
          </cell>
          <cell r="H113" t="str">
            <v>TEESSIDE</v>
          </cell>
          <cell r="I113" t="str">
            <v>P</v>
          </cell>
          <cell r="J113">
            <v>2009</v>
          </cell>
          <cell r="K113">
            <v>1.0833333333333335</v>
          </cell>
          <cell r="L113">
            <v>1.1016949152542375</v>
          </cell>
          <cell r="M113">
            <v>1.0923076923076922</v>
          </cell>
          <cell r="N113">
            <v>1.1000000000000001</v>
          </cell>
          <cell r="O113">
            <v>1.1162790697674418</v>
          </cell>
          <cell r="P113">
            <v>1.1250000000000002</v>
          </cell>
          <cell r="Q113">
            <v>1.1111111111111112</v>
          </cell>
          <cell r="R113">
            <v>1.1428571428571428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0.24</v>
          </cell>
          <cell r="AB113">
            <v>1.18</v>
          </cell>
          <cell r="AC113">
            <v>0.65</v>
          </cell>
          <cell r="AD113">
            <v>0.6</v>
          </cell>
          <cell r="AE113">
            <v>0.43</v>
          </cell>
          <cell r="AF113">
            <v>0.24</v>
          </cell>
          <cell r="AG113">
            <v>0.09</v>
          </cell>
          <cell r="AH113">
            <v>7.0000000000000007E-2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0.26</v>
          </cell>
          <cell r="AR113">
            <v>1.3</v>
          </cell>
          <cell r="AS113">
            <v>0.71</v>
          </cell>
          <cell r="AT113">
            <v>0.66</v>
          </cell>
          <cell r="AU113">
            <v>0.48</v>
          </cell>
          <cell r="AV113">
            <v>0.27</v>
          </cell>
          <cell r="AW113">
            <v>0.1</v>
          </cell>
          <cell r="AX113">
            <v>0.08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41.179904302347524</v>
          </cell>
          <cell r="BH113">
            <v>0.83</v>
          </cell>
          <cell r="BI113">
            <v>1.58</v>
          </cell>
          <cell r="BJ113">
            <v>87.08</v>
          </cell>
          <cell r="BK113">
            <v>6.86</v>
          </cell>
          <cell r="BL113">
            <v>2.86</v>
          </cell>
          <cell r="BM113">
            <v>0.64</v>
          </cell>
          <cell r="BN113">
            <v>0.12</v>
          </cell>
          <cell r="BO113">
            <v>0.02</v>
          </cell>
          <cell r="BP113">
            <v>0.01</v>
          </cell>
          <cell r="BR113" t="str">
            <v>&lt;3.3ppm</v>
          </cell>
          <cell r="BU113">
            <v>100</v>
          </cell>
          <cell r="BV113">
            <v>0</v>
          </cell>
          <cell r="BW113">
            <v>0</v>
          </cell>
          <cell r="BX113">
            <v>20</v>
          </cell>
          <cell r="BY113">
            <v>0</v>
          </cell>
          <cell r="BZ113">
            <v>1.2774999999999999</v>
          </cell>
        </row>
        <row r="114">
          <cell r="A114" t="str">
            <v>MARNOCK</v>
          </cell>
          <cell r="B114">
            <v>110</v>
          </cell>
          <cell r="F114" t="str">
            <v>CATS</v>
          </cell>
          <cell r="G114" t="str">
            <v>AMOCO T</v>
          </cell>
          <cell r="H114" t="str">
            <v>TEESSIDE</v>
          </cell>
          <cell r="I114" t="str">
            <v>P</v>
          </cell>
          <cell r="J114">
            <v>2009</v>
          </cell>
          <cell r="K114">
            <v>1.3023255813953489</v>
          </cell>
          <cell r="L114">
            <v>1.3055555555555556</v>
          </cell>
          <cell r="M114">
            <v>1.2941176470588236</v>
          </cell>
          <cell r="N114">
            <v>1.2999999999999998</v>
          </cell>
          <cell r="O114">
            <v>1.3018867924528301</v>
          </cell>
          <cell r="P114">
            <v>1.2966101694915255</v>
          </cell>
          <cell r="Q114">
            <v>1.3</v>
          </cell>
          <cell r="R114">
            <v>1.3076923076923077</v>
          </cell>
          <cell r="S114">
            <v>1.2931034482758621</v>
          </cell>
          <cell r="T114">
            <v>1.2857142857142858</v>
          </cell>
          <cell r="U114">
            <v>1.2749999999999999</v>
          </cell>
          <cell r="V114">
            <v>1.2903225806451615</v>
          </cell>
          <cell r="W114">
            <v>1.2727272727272729</v>
          </cell>
          <cell r="X114">
            <v>1.2307692307692308</v>
          </cell>
          <cell r="Y114">
            <v>1.25</v>
          </cell>
          <cell r="Z114">
            <v>0</v>
          </cell>
          <cell r="AA114">
            <v>0.86</v>
          </cell>
          <cell r="AB114">
            <v>0.72</v>
          </cell>
          <cell r="AC114">
            <v>0.85</v>
          </cell>
          <cell r="AD114">
            <v>0.9</v>
          </cell>
          <cell r="AE114">
            <v>1.59</v>
          </cell>
          <cell r="AF114">
            <v>1.18</v>
          </cell>
          <cell r="AG114">
            <v>1</v>
          </cell>
          <cell r="AH114">
            <v>0.78</v>
          </cell>
          <cell r="AI114">
            <v>0.57999999999999996</v>
          </cell>
          <cell r="AJ114">
            <v>0.49</v>
          </cell>
          <cell r="AK114">
            <v>0.4</v>
          </cell>
          <cell r="AL114">
            <v>0.31</v>
          </cell>
          <cell r="AM114">
            <v>0.22</v>
          </cell>
          <cell r="AN114">
            <v>0.13</v>
          </cell>
          <cell r="AO114">
            <v>0.04</v>
          </cell>
          <cell r="AP114">
            <v>0</v>
          </cell>
          <cell r="AQ114">
            <v>1.1200000000000001</v>
          </cell>
          <cell r="AR114">
            <v>0.94</v>
          </cell>
          <cell r="AS114">
            <v>1.1000000000000001</v>
          </cell>
          <cell r="AT114">
            <v>1.17</v>
          </cell>
          <cell r="AU114">
            <v>2.0699999999999998</v>
          </cell>
          <cell r="AV114">
            <v>1.53</v>
          </cell>
          <cell r="AW114">
            <v>1.3</v>
          </cell>
          <cell r="AX114">
            <v>1.02</v>
          </cell>
          <cell r="AY114">
            <v>0.75</v>
          </cell>
          <cell r="AZ114">
            <v>0.63</v>
          </cell>
          <cell r="BA114">
            <v>0.51</v>
          </cell>
          <cell r="BB114">
            <v>0.4</v>
          </cell>
          <cell r="BC114">
            <v>0.28000000000000003</v>
          </cell>
          <cell r="BD114">
            <v>0.16</v>
          </cell>
          <cell r="BE114">
            <v>0.05</v>
          </cell>
          <cell r="BF114">
            <v>0</v>
          </cell>
          <cell r="BG114">
            <v>41.018425144672889</v>
          </cell>
          <cell r="BH114">
            <v>0.88</v>
          </cell>
          <cell r="BI114">
            <v>2.1800000000000002</v>
          </cell>
          <cell r="BJ114">
            <v>85.5</v>
          </cell>
          <cell r="BK114">
            <v>8.39</v>
          </cell>
          <cell r="BL114">
            <v>2.2799999999999998</v>
          </cell>
          <cell r="BM114">
            <v>0.63</v>
          </cell>
          <cell r="BN114">
            <v>0.12</v>
          </cell>
          <cell r="BO114">
            <v>0.02</v>
          </cell>
          <cell r="BR114" t="str">
            <v>2.9ppm</v>
          </cell>
          <cell r="BU114">
            <v>100</v>
          </cell>
          <cell r="BV114">
            <v>-8.9999999999999969E-2</v>
          </cell>
          <cell r="BW114">
            <v>1.2099999999999997</v>
          </cell>
          <cell r="BX114">
            <v>13.444444444444446</v>
          </cell>
          <cell r="BY114">
            <v>0.88888888888888928</v>
          </cell>
          <cell r="BZ114">
            <v>3.7371944444444445</v>
          </cell>
        </row>
        <row r="115">
          <cell r="A115" t="str">
            <v>MERCURY</v>
          </cell>
          <cell r="B115">
            <v>111</v>
          </cell>
          <cell r="F115" t="str">
            <v>CLEETON</v>
          </cell>
          <cell r="G115" t="str">
            <v>DIMLINGTON E</v>
          </cell>
          <cell r="H115" t="str">
            <v>EASINGTON</v>
          </cell>
          <cell r="I115" t="str">
            <v>P</v>
          </cell>
          <cell r="J115">
            <v>2009</v>
          </cell>
          <cell r="K115">
            <v>1.21875</v>
          </cell>
          <cell r="L115">
            <v>1.1785714285714286</v>
          </cell>
          <cell r="M115">
            <v>1.3333333333333335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0.32</v>
          </cell>
          <cell r="AB115">
            <v>0.28000000000000003</v>
          </cell>
          <cell r="AC115">
            <v>0.06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0.39</v>
          </cell>
          <cell r="AR115">
            <v>0.33</v>
          </cell>
          <cell r="AS115">
            <v>0.08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38.676222667251928</v>
          </cell>
          <cell r="BH115">
            <v>1.17</v>
          </cell>
          <cell r="BI115">
            <v>0.59</v>
          </cell>
          <cell r="BJ115">
            <v>94.05</v>
          </cell>
          <cell r="BK115">
            <v>3.25</v>
          </cell>
          <cell r="BL115">
            <v>0.69</v>
          </cell>
          <cell r="BM115">
            <v>0.16</v>
          </cell>
          <cell r="BN115">
            <v>0.08</v>
          </cell>
          <cell r="BO115">
            <v>0.01</v>
          </cell>
          <cell r="BU115">
            <v>100</v>
          </cell>
          <cell r="BV115">
            <v>0</v>
          </cell>
          <cell r="BW115">
            <v>0</v>
          </cell>
          <cell r="BX115">
            <v>20</v>
          </cell>
          <cell r="BY115">
            <v>0</v>
          </cell>
          <cell r="BZ115">
            <v>0.24090000000000006</v>
          </cell>
        </row>
        <row r="116">
          <cell r="A116" t="str">
            <v>MERGANSER</v>
          </cell>
          <cell r="B116">
            <v>112</v>
          </cell>
          <cell r="F116" t="str">
            <v>SEAL</v>
          </cell>
          <cell r="G116" t="str">
            <v>SEAL B</v>
          </cell>
          <cell r="H116" t="str">
            <v>BACTON</v>
          </cell>
          <cell r="I116" t="str">
            <v>P</v>
          </cell>
          <cell r="J116">
            <v>2009</v>
          </cell>
          <cell r="K116">
            <v>1.1133603238866396</v>
          </cell>
          <cell r="L116">
            <v>1.1104651162790697</v>
          </cell>
          <cell r="M116">
            <v>1.1124260355029585</v>
          </cell>
          <cell r="N116">
            <v>1.1073825503355703</v>
          </cell>
          <cell r="O116">
            <v>1.1171875</v>
          </cell>
          <cell r="P116">
            <v>1.108910891089109</v>
          </cell>
          <cell r="Q116">
            <v>1.1123595505617978</v>
          </cell>
          <cell r="R116">
            <v>1.1038961038961039</v>
          </cell>
          <cell r="S116">
            <v>1.1111111111111112</v>
          </cell>
          <cell r="T116">
            <v>1.1176470588235292</v>
          </cell>
          <cell r="U116">
            <v>1.0967741935483872</v>
          </cell>
          <cell r="V116">
            <v>1.0909090909090908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2.4700000000000002</v>
          </cell>
          <cell r="AB116">
            <v>1.72</v>
          </cell>
          <cell r="AC116">
            <v>1.69</v>
          </cell>
          <cell r="AD116">
            <v>1.49</v>
          </cell>
          <cell r="AE116">
            <v>1.28</v>
          </cell>
          <cell r="AF116">
            <v>1.01</v>
          </cell>
          <cell r="AG116">
            <v>0.89</v>
          </cell>
          <cell r="AH116">
            <v>0.77</v>
          </cell>
          <cell r="AI116">
            <v>0.72</v>
          </cell>
          <cell r="AJ116">
            <v>0.51</v>
          </cell>
          <cell r="AK116">
            <v>0.31</v>
          </cell>
          <cell r="AL116">
            <v>0.11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2.75</v>
          </cell>
          <cell r="AR116">
            <v>1.91</v>
          </cell>
          <cell r="AS116">
            <v>1.88</v>
          </cell>
          <cell r="AT116">
            <v>1.65</v>
          </cell>
          <cell r="AU116">
            <v>1.43</v>
          </cell>
          <cell r="AV116">
            <v>1.1200000000000001</v>
          </cell>
          <cell r="AW116">
            <v>0.99</v>
          </cell>
          <cell r="AX116">
            <v>0.85</v>
          </cell>
          <cell r="AY116">
            <v>0.8</v>
          </cell>
          <cell r="AZ116">
            <v>0.56999999999999995</v>
          </cell>
          <cell r="BA116">
            <v>0.34</v>
          </cell>
          <cell r="BB116">
            <v>0.12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40.538875867611047</v>
          </cell>
          <cell r="BH116">
            <v>0.67</v>
          </cell>
          <cell r="BI116">
            <v>1.35</v>
          </cell>
          <cell r="BJ116">
            <v>88.17</v>
          </cell>
          <cell r="BK116">
            <v>7.76</v>
          </cell>
          <cell r="BL116">
            <v>1.63</v>
          </cell>
          <cell r="BM116">
            <v>0.36</v>
          </cell>
          <cell r="BN116">
            <v>0.05</v>
          </cell>
          <cell r="BO116">
            <v>0.01</v>
          </cell>
          <cell r="BU116">
            <v>100</v>
          </cell>
          <cell r="BV116">
            <v>-0.20499999999999999</v>
          </cell>
          <cell r="BW116">
            <v>2.1549999999999998</v>
          </cell>
          <cell r="BX116">
            <v>10.512195121951219</v>
          </cell>
          <cell r="BY116">
            <v>0.23439024390243896</v>
          </cell>
          <cell r="BZ116">
            <v>4.7794524390243902</v>
          </cell>
        </row>
        <row r="117">
          <cell r="A117" t="str">
            <v>MILLOM</v>
          </cell>
          <cell r="B117">
            <v>113</v>
          </cell>
          <cell r="E117" t="str">
            <v>Profile reduced</v>
          </cell>
          <cell r="F117" t="str">
            <v>MORECAMBE N</v>
          </cell>
          <cell r="G117" t="str">
            <v>MORECAMBE N</v>
          </cell>
          <cell r="H117" t="str">
            <v>BARROW</v>
          </cell>
          <cell r="I117" t="str">
            <v>P</v>
          </cell>
          <cell r="J117" t="str">
            <v>PV 09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1</v>
          </cell>
          <cell r="U117">
            <v>1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0.67</v>
          </cell>
          <cell r="AB117">
            <v>0.62</v>
          </cell>
          <cell r="AC117">
            <v>0.57999999999999996</v>
          </cell>
          <cell r="AD117">
            <v>0.54</v>
          </cell>
          <cell r="AE117">
            <v>0.51</v>
          </cell>
          <cell r="AF117">
            <v>0.47</v>
          </cell>
          <cell r="AG117">
            <v>0.44</v>
          </cell>
          <cell r="AH117">
            <v>0.41</v>
          </cell>
          <cell r="AI117">
            <v>0.31</v>
          </cell>
          <cell r="AJ117">
            <v>0.21</v>
          </cell>
          <cell r="AK117">
            <v>0.11</v>
          </cell>
          <cell r="AL117">
            <v>0.01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0.67</v>
          </cell>
          <cell r="AR117">
            <v>0.62</v>
          </cell>
          <cell r="AS117">
            <v>0.57999999999999996</v>
          </cell>
          <cell r="AT117">
            <v>0.54</v>
          </cell>
          <cell r="AU117">
            <v>0.51</v>
          </cell>
          <cell r="AV117">
            <v>0.47</v>
          </cell>
          <cell r="AW117">
            <v>0.44</v>
          </cell>
          <cell r="AX117">
            <v>0.41</v>
          </cell>
          <cell r="AY117">
            <v>0.31</v>
          </cell>
          <cell r="AZ117">
            <v>0.21</v>
          </cell>
          <cell r="BA117">
            <v>0.11</v>
          </cell>
          <cell r="BB117">
            <v>0.01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38.321228443660537</v>
          </cell>
          <cell r="BH117">
            <v>4.8</v>
          </cell>
          <cell r="BI117">
            <v>0</v>
          </cell>
          <cell r="BJ117">
            <v>89.9</v>
          </cell>
          <cell r="BK117">
            <v>3.6</v>
          </cell>
          <cell r="BL117">
            <v>0.9</v>
          </cell>
          <cell r="BM117">
            <v>0.4</v>
          </cell>
          <cell r="BN117">
            <v>0.3</v>
          </cell>
          <cell r="BO117">
            <v>0.1</v>
          </cell>
          <cell r="BR117" t="str">
            <v>&lt;3.3ppm</v>
          </cell>
          <cell r="BU117">
            <v>100</v>
          </cell>
          <cell r="BV117">
            <v>-0.1</v>
          </cell>
          <cell r="BW117">
            <v>1.01</v>
          </cell>
          <cell r="BX117">
            <v>10.1</v>
          </cell>
          <cell r="BY117">
            <v>6.0499999999999977E-2</v>
          </cell>
          <cell r="BZ117">
            <v>1.7996324999999997</v>
          </cell>
        </row>
        <row r="118">
          <cell r="A118" t="str">
            <v>MIMAS</v>
          </cell>
          <cell r="B118">
            <v>114</v>
          </cell>
          <cell r="F118" t="str">
            <v>LOGGS</v>
          </cell>
          <cell r="G118" t="str">
            <v>THEDDLETHORPE</v>
          </cell>
          <cell r="H118" t="str">
            <v>THEDDLETHORPE</v>
          </cell>
          <cell r="I118" t="str">
            <v>P</v>
          </cell>
          <cell r="J118">
            <v>2009</v>
          </cell>
          <cell r="K118">
            <v>1.0975609756097562</v>
          </cell>
          <cell r="L118">
            <v>1.1142857142857143</v>
          </cell>
          <cell r="M118">
            <v>1.1034482758620692</v>
          </cell>
          <cell r="N118">
            <v>1.1250000000000002</v>
          </cell>
          <cell r="O118">
            <v>1.0999999999999999</v>
          </cell>
          <cell r="P118">
            <v>1.1176470588235294</v>
          </cell>
          <cell r="Q118">
            <v>1.1428571428571428</v>
          </cell>
          <cell r="R118">
            <v>1.0833333333333335</v>
          </cell>
          <cell r="S118">
            <v>1.1111111111111112</v>
          </cell>
          <cell r="T118">
            <v>1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0.41</v>
          </cell>
          <cell r="AB118">
            <v>0.35</v>
          </cell>
          <cell r="AC118">
            <v>0.28999999999999998</v>
          </cell>
          <cell r="AD118">
            <v>0.24</v>
          </cell>
          <cell r="AE118">
            <v>0.2</v>
          </cell>
          <cell r="AF118">
            <v>0.17</v>
          </cell>
          <cell r="AG118">
            <v>0.14000000000000001</v>
          </cell>
          <cell r="AH118">
            <v>0.12</v>
          </cell>
          <cell r="AI118">
            <v>0.09</v>
          </cell>
          <cell r="AJ118">
            <v>0.02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0.45</v>
          </cell>
          <cell r="AR118">
            <v>0.39</v>
          </cell>
          <cell r="AS118">
            <v>0.32</v>
          </cell>
          <cell r="AT118">
            <v>0.27</v>
          </cell>
          <cell r="AU118">
            <v>0.22</v>
          </cell>
          <cell r="AV118">
            <v>0.19</v>
          </cell>
          <cell r="AW118">
            <v>0.16</v>
          </cell>
          <cell r="AX118">
            <v>0.13</v>
          </cell>
          <cell r="AY118">
            <v>0.1</v>
          </cell>
          <cell r="AZ118">
            <v>0.02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38.723061484800944</v>
          </cell>
          <cell r="BH118">
            <v>3.01</v>
          </cell>
          <cell r="BI118">
            <v>0.89</v>
          </cell>
          <cell r="BJ118">
            <v>90.23</v>
          </cell>
          <cell r="BK118">
            <v>4.1500000000000004</v>
          </cell>
          <cell r="BL118">
            <v>1.0900000000000001</v>
          </cell>
          <cell r="BM118">
            <v>0.45</v>
          </cell>
          <cell r="BN118">
            <v>0.09</v>
          </cell>
          <cell r="BO118">
            <v>0.08</v>
          </cell>
          <cell r="BP118">
            <v>0.01</v>
          </cell>
          <cell r="BU118">
            <v>100.00000000000003</v>
          </cell>
          <cell r="BV118">
            <v>-4.4999999999999998E-2</v>
          </cell>
          <cell r="BW118">
            <v>0.40499999999999997</v>
          </cell>
          <cell r="BX118">
            <v>9</v>
          </cell>
          <cell r="BY118">
            <v>0</v>
          </cell>
          <cell r="BZ118">
            <v>0.74094999999999989</v>
          </cell>
        </row>
        <row r="119">
          <cell r="A119" t="str">
            <v>MINERVA</v>
          </cell>
          <cell r="B119">
            <v>115</v>
          </cell>
          <cell r="E119" t="str">
            <v>Profile halved</v>
          </cell>
          <cell r="F119" t="str">
            <v>CLEETON</v>
          </cell>
          <cell r="G119" t="str">
            <v>DIMLINGTON E</v>
          </cell>
          <cell r="H119" t="str">
            <v>EASINGTON</v>
          </cell>
          <cell r="I119" t="str">
            <v>P</v>
          </cell>
          <cell r="J119">
            <v>2009</v>
          </cell>
          <cell r="K119">
            <v>1.2</v>
          </cell>
          <cell r="L119">
            <v>1.1973684210526316</v>
          </cell>
          <cell r="M119">
            <v>1.2063492063492063</v>
          </cell>
          <cell r="N119">
            <v>1.2222222222222223</v>
          </cell>
          <cell r="O119">
            <v>1.1818181818181819</v>
          </cell>
          <cell r="P119">
            <v>1.1851851851851851</v>
          </cell>
          <cell r="Q119">
            <v>1.2222222222222223</v>
          </cell>
          <cell r="R119">
            <v>1.25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0.85</v>
          </cell>
          <cell r="AB119">
            <v>0.76</v>
          </cell>
          <cell r="AC119">
            <v>0.63</v>
          </cell>
          <cell r="AD119">
            <v>0.45</v>
          </cell>
          <cell r="AE119">
            <v>0.33</v>
          </cell>
          <cell r="AF119">
            <v>0.27</v>
          </cell>
          <cell r="AG119">
            <v>0.18</v>
          </cell>
          <cell r="AH119">
            <v>0.04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1.02</v>
          </cell>
          <cell r="AR119">
            <v>0.91</v>
          </cell>
          <cell r="AS119">
            <v>0.76</v>
          </cell>
          <cell r="AT119">
            <v>0.55000000000000004</v>
          </cell>
          <cell r="AU119">
            <v>0.39</v>
          </cell>
          <cell r="AV119">
            <v>0.32</v>
          </cell>
          <cell r="AW119">
            <v>0.22</v>
          </cell>
          <cell r="AX119">
            <v>0.05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38.676222667251928</v>
          </cell>
          <cell r="BH119">
            <v>1.17</v>
          </cell>
          <cell r="BI119">
            <v>0.59</v>
          </cell>
          <cell r="BJ119">
            <v>94.05</v>
          </cell>
          <cell r="BK119">
            <v>3.25</v>
          </cell>
          <cell r="BL119">
            <v>0.69</v>
          </cell>
          <cell r="BM119">
            <v>0.16</v>
          </cell>
          <cell r="BN119">
            <v>0.08</v>
          </cell>
          <cell r="BO119">
            <v>0.01</v>
          </cell>
          <cell r="BU119">
            <v>100</v>
          </cell>
          <cell r="BV119">
            <v>0</v>
          </cell>
          <cell r="BW119">
            <v>0</v>
          </cell>
          <cell r="BX119">
            <v>20</v>
          </cell>
          <cell r="BY119">
            <v>0</v>
          </cell>
          <cell r="BZ119">
            <v>1.28115</v>
          </cell>
        </row>
        <row r="120">
          <cell r="A120" t="str">
            <v>MIRREN</v>
          </cell>
          <cell r="B120">
            <v>116</v>
          </cell>
          <cell r="E120" t="str">
            <v>Peak reduced to 1.2</v>
          </cell>
          <cell r="F120" t="str">
            <v>CATS</v>
          </cell>
          <cell r="G120" t="str">
            <v>AMOCO T</v>
          </cell>
          <cell r="H120" t="str">
            <v>TEESSIDE</v>
          </cell>
          <cell r="I120" t="str">
            <v>P</v>
          </cell>
          <cell r="J120">
            <v>2009</v>
          </cell>
          <cell r="K120">
            <v>1.2926829268292683</v>
          </cell>
          <cell r="L120">
            <v>1.3043478260869568</v>
          </cell>
          <cell r="M120">
            <v>1.2894736842105263</v>
          </cell>
          <cell r="N120">
            <v>1.3043478260869568</v>
          </cell>
          <cell r="O120">
            <v>1.306451612903226</v>
          </cell>
          <cell r="P120">
            <v>1.2962962962962961</v>
          </cell>
          <cell r="Q120">
            <v>1.2916666666666667</v>
          </cell>
          <cell r="R120">
            <v>1.2749999999999999</v>
          </cell>
          <cell r="S120">
            <v>1.28125</v>
          </cell>
          <cell r="T120">
            <v>1.2608695652173911</v>
          </cell>
          <cell r="U120">
            <v>1.2857142857142856</v>
          </cell>
          <cell r="V120">
            <v>1.2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0.82</v>
          </cell>
          <cell r="AB120">
            <v>0.69</v>
          </cell>
          <cell r="AC120">
            <v>0.76</v>
          </cell>
          <cell r="AD120">
            <v>0.69</v>
          </cell>
          <cell r="AE120">
            <v>0.62</v>
          </cell>
          <cell r="AF120">
            <v>0.54</v>
          </cell>
          <cell r="AG120">
            <v>0.48</v>
          </cell>
          <cell r="AH120">
            <v>0.4</v>
          </cell>
          <cell r="AI120">
            <v>0.32</v>
          </cell>
          <cell r="AJ120">
            <v>0.23</v>
          </cell>
          <cell r="AK120">
            <v>0.14000000000000001</v>
          </cell>
          <cell r="AL120">
            <v>0.05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1.06</v>
          </cell>
          <cell r="AR120">
            <v>0.9</v>
          </cell>
          <cell r="AS120">
            <v>0.98</v>
          </cell>
          <cell r="AT120">
            <v>0.9</v>
          </cell>
          <cell r="AU120">
            <v>0.81</v>
          </cell>
          <cell r="AV120">
            <v>0.7</v>
          </cell>
          <cell r="AW120">
            <v>0.62</v>
          </cell>
          <cell r="AX120">
            <v>0.51</v>
          </cell>
          <cell r="AY120">
            <v>0.41</v>
          </cell>
          <cell r="AZ120">
            <v>0.28999999999999998</v>
          </cell>
          <cell r="BA120">
            <v>0.18</v>
          </cell>
          <cell r="BB120">
            <v>0.06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41.018425144672889</v>
          </cell>
          <cell r="BH120">
            <v>0.88</v>
          </cell>
          <cell r="BI120">
            <v>2.1800000000000002</v>
          </cell>
          <cell r="BJ120">
            <v>85.5</v>
          </cell>
          <cell r="BK120">
            <v>8.39</v>
          </cell>
          <cell r="BL120">
            <v>2.2799999999999998</v>
          </cell>
          <cell r="BM120">
            <v>0.63</v>
          </cell>
          <cell r="BN120">
            <v>0.12</v>
          </cell>
          <cell r="BO120">
            <v>0.02</v>
          </cell>
          <cell r="BR120" t="str">
            <v>2.9ppm</v>
          </cell>
          <cell r="BU120">
            <v>100</v>
          </cell>
          <cell r="BV120">
            <v>-0.09</v>
          </cell>
          <cell r="BW120">
            <v>0.95</v>
          </cell>
          <cell r="BX120">
            <v>10.555555555555555</v>
          </cell>
          <cell r="BY120">
            <v>0.10888888888888888</v>
          </cell>
          <cell r="BZ120">
            <v>2.1165944444444444</v>
          </cell>
        </row>
        <row r="121">
          <cell r="A121" t="str">
            <v>MONKWELL</v>
          </cell>
          <cell r="B121">
            <v>117</v>
          </cell>
          <cell r="C121" t="str">
            <v>Slip to 11/12</v>
          </cell>
          <cell r="E121" t="str">
            <v>Licence due to expire: PAR?</v>
          </cell>
          <cell r="F121" t="str">
            <v>CLEETON</v>
          </cell>
          <cell r="G121" t="str">
            <v>DIMLINGTON E</v>
          </cell>
          <cell r="H121" t="str">
            <v>EASINGTON</v>
          </cell>
          <cell r="I121" t="str">
            <v>A</v>
          </cell>
          <cell r="J121" t="str">
            <v>PV09</v>
          </cell>
          <cell r="K121">
            <v>0</v>
          </cell>
          <cell r="L121">
            <v>0</v>
          </cell>
          <cell r="M121">
            <v>0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0.34</v>
          </cell>
          <cell r="AF121">
            <v>0.18</v>
          </cell>
          <cell r="AG121">
            <v>7.0000000000000007E-2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1</v>
          </cell>
          <cell r="AU121">
            <v>0.34</v>
          </cell>
          <cell r="AV121">
            <v>0.18</v>
          </cell>
          <cell r="AW121">
            <v>7.0000000000000007E-2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38.513007941387826</v>
          </cell>
          <cell r="BH121">
            <v>1.89</v>
          </cell>
          <cell r="BI121">
            <v>0.81</v>
          </cell>
          <cell r="BJ121">
            <v>92.84</v>
          </cell>
          <cell r="BK121">
            <v>3.41</v>
          </cell>
          <cell r="BL121">
            <v>0.65</v>
          </cell>
          <cell r="BM121">
            <v>0.25</v>
          </cell>
          <cell r="BN121">
            <v>7.0000000000000007E-2</v>
          </cell>
          <cell r="BO121">
            <v>0.06</v>
          </cell>
          <cell r="BP121">
            <v>0.02</v>
          </cell>
          <cell r="BU121">
            <v>100</v>
          </cell>
          <cell r="BV121">
            <v>0</v>
          </cell>
          <cell r="BW121">
            <v>0</v>
          </cell>
          <cell r="BX121">
            <v>20</v>
          </cell>
          <cell r="BY121">
            <v>0</v>
          </cell>
          <cell r="BZ121">
            <v>0.58035000000000003</v>
          </cell>
        </row>
        <row r="122">
          <cell r="A122" t="str">
            <v>MORECAMBE NORTH</v>
          </cell>
          <cell r="B122">
            <v>118</v>
          </cell>
          <cell r="F122" t="str">
            <v>MORECAMBE N</v>
          </cell>
          <cell r="G122" t="str">
            <v>MORECAMBE N</v>
          </cell>
          <cell r="H122" t="str">
            <v>BARROW</v>
          </cell>
          <cell r="I122" t="str">
            <v>P</v>
          </cell>
          <cell r="J122">
            <v>2008</v>
          </cell>
          <cell r="K122">
            <v>1.586206896551724</v>
          </cell>
          <cell r="L122">
            <v>1.1864406779661016</v>
          </cell>
          <cell r="M122">
            <v>1.2941176470588236</v>
          </cell>
          <cell r="N122">
            <v>1.3636363636363635</v>
          </cell>
          <cell r="O122">
            <v>1.5384615384615385</v>
          </cell>
          <cell r="P122">
            <v>1.4893617021276595</v>
          </cell>
          <cell r="Q122">
            <v>1.4634146341463414</v>
          </cell>
          <cell r="R122">
            <v>1.3888888888888888</v>
          </cell>
          <cell r="S122">
            <v>1.4814814814814814</v>
          </cell>
          <cell r="T122">
            <v>1.2</v>
          </cell>
          <cell r="U122">
            <v>1.2</v>
          </cell>
          <cell r="V122">
            <v>1.2</v>
          </cell>
          <cell r="W122">
            <v>1.2</v>
          </cell>
          <cell r="X122">
            <v>1.2</v>
          </cell>
          <cell r="Y122">
            <v>0</v>
          </cell>
          <cell r="Z122">
            <v>0</v>
          </cell>
          <cell r="AA122">
            <v>1.45</v>
          </cell>
          <cell r="AB122">
            <v>1.18</v>
          </cell>
          <cell r="AC122">
            <v>0.85</v>
          </cell>
          <cell r="AD122">
            <v>0.88</v>
          </cell>
          <cell r="AE122">
            <v>0.52</v>
          </cell>
          <cell r="AF122">
            <v>0.47</v>
          </cell>
          <cell r="AG122">
            <v>0.41</v>
          </cell>
          <cell r="AH122">
            <v>0.36</v>
          </cell>
          <cell r="AI122">
            <v>0.27</v>
          </cell>
          <cell r="AJ122">
            <v>0.25</v>
          </cell>
          <cell r="AK122">
            <v>0.2</v>
          </cell>
          <cell r="AL122">
            <v>0.15</v>
          </cell>
          <cell r="AM122">
            <v>0.1</v>
          </cell>
          <cell r="AN122">
            <v>0.05</v>
          </cell>
          <cell r="AO122">
            <v>0</v>
          </cell>
          <cell r="AP122">
            <v>0</v>
          </cell>
          <cell r="AQ122">
            <v>2.2999999999999998</v>
          </cell>
          <cell r="AR122">
            <v>1.4</v>
          </cell>
          <cell r="AS122">
            <v>1.1000000000000001</v>
          </cell>
          <cell r="AT122">
            <v>1.2</v>
          </cell>
          <cell r="AU122">
            <v>0.8</v>
          </cell>
          <cell r="AV122">
            <v>0.7</v>
          </cell>
          <cell r="AW122">
            <v>0.6</v>
          </cell>
          <cell r="AX122">
            <v>0.5</v>
          </cell>
          <cell r="AY122">
            <v>0.4</v>
          </cell>
          <cell r="AZ122">
            <v>0.3</v>
          </cell>
          <cell r="BA122">
            <v>0.24</v>
          </cell>
          <cell r="BB122">
            <v>0.18</v>
          </cell>
          <cell r="BC122">
            <v>0.12</v>
          </cell>
          <cell r="BD122">
            <v>0.06</v>
          </cell>
          <cell r="BE122">
            <v>0</v>
          </cell>
          <cell r="BF122">
            <v>0</v>
          </cell>
          <cell r="BG122">
            <v>38.321228443660537</v>
          </cell>
          <cell r="BH122">
            <v>4.8</v>
          </cell>
          <cell r="BI122">
            <v>0</v>
          </cell>
          <cell r="BJ122">
            <v>89.9</v>
          </cell>
          <cell r="BK122">
            <v>3.6</v>
          </cell>
          <cell r="BL122">
            <v>0.9</v>
          </cell>
          <cell r="BM122">
            <v>0.4</v>
          </cell>
          <cell r="BN122">
            <v>0.3</v>
          </cell>
          <cell r="BO122">
            <v>0.1</v>
          </cell>
          <cell r="BR122" t="str">
            <v>&lt;3.3ppm</v>
          </cell>
          <cell r="BU122">
            <v>100</v>
          </cell>
          <cell r="BV122">
            <v>-3.5000000000000003E-2</v>
          </cell>
          <cell r="BW122">
            <v>0.51500000000000012</v>
          </cell>
          <cell r="BX122">
            <v>14.714285714285717</v>
          </cell>
          <cell r="BY122">
            <v>0.57142857142857173</v>
          </cell>
          <cell r="BZ122">
            <v>2.705171428571429</v>
          </cell>
        </row>
        <row r="123">
          <cell r="A123" t="str">
            <v>MORECAMBE SOUTH</v>
          </cell>
          <cell r="B123">
            <v>119</v>
          </cell>
          <cell r="E123" t="str">
            <v>Modified to reflect flows</v>
          </cell>
          <cell r="F123" t="str">
            <v>MORECAMBE S</v>
          </cell>
          <cell r="G123" t="str">
            <v>MORECAMBE S</v>
          </cell>
          <cell r="H123" t="str">
            <v>BARROW</v>
          </cell>
          <cell r="I123" t="str">
            <v>P</v>
          </cell>
          <cell r="J123">
            <v>2008</v>
          </cell>
          <cell r="K123">
            <v>1.3</v>
          </cell>
          <cell r="L123">
            <v>1.3005464480874316</v>
          </cell>
          <cell r="M123">
            <v>1.3</v>
          </cell>
          <cell r="N123">
            <v>1.2994350282485874</v>
          </cell>
          <cell r="O123">
            <v>1.3008130081300813</v>
          </cell>
          <cell r="P123">
            <v>1.2996389891696751</v>
          </cell>
          <cell r="Q123">
            <v>1.3</v>
          </cell>
          <cell r="R123">
            <v>1.3004484304932735</v>
          </cell>
          <cell r="S123">
            <v>1.3</v>
          </cell>
          <cell r="T123">
            <v>1.3008130081300813</v>
          </cell>
          <cell r="U123">
            <v>1.2990936555891237</v>
          </cell>
          <cell r="V123">
            <v>1.3013698630136985</v>
          </cell>
          <cell r="W123">
            <v>1.2992125984251968</v>
          </cell>
          <cell r="X123">
            <v>1.3023255813953487</v>
          </cell>
          <cell r="Y123">
            <v>1.2994350282485874</v>
          </cell>
          <cell r="Z123">
            <v>1.3043478260869568</v>
          </cell>
          <cell r="AA123">
            <v>10</v>
          </cell>
          <cell r="AB123">
            <v>9.15</v>
          </cell>
          <cell r="AC123">
            <v>8</v>
          </cell>
          <cell r="AD123">
            <v>7.08</v>
          </cell>
          <cell r="AE123">
            <v>6.15</v>
          </cell>
          <cell r="AF123">
            <v>5.54</v>
          </cell>
          <cell r="AG123">
            <v>5</v>
          </cell>
          <cell r="AH123">
            <v>4.46</v>
          </cell>
          <cell r="AI123">
            <v>4</v>
          </cell>
          <cell r="AJ123">
            <v>3.69</v>
          </cell>
          <cell r="AK123">
            <v>3.31</v>
          </cell>
          <cell r="AL123">
            <v>2.92</v>
          </cell>
          <cell r="AM123">
            <v>2.54</v>
          </cell>
          <cell r="AN123">
            <v>2.15</v>
          </cell>
          <cell r="AO123">
            <v>1.77</v>
          </cell>
          <cell r="AP123">
            <v>1.38</v>
          </cell>
          <cell r="AQ123">
            <v>13</v>
          </cell>
          <cell r="AR123">
            <v>11.9</v>
          </cell>
          <cell r="AS123">
            <v>10.4</v>
          </cell>
          <cell r="AT123">
            <v>9.1999999999999993</v>
          </cell>
          <cell r="AU123">
            <v>8</v>
          </cell>
          <cell r="AV123">
            <v>7.2</v>
          </cell>
          <cell r="AW123">
            <v>6.5</v>
          </cell>
          <cell r="AX123">
            <v>5.8</v>
          </cell>
          <cell r="AY123">
            <v>5.2</v>
          </cell>
          <cell r="AZ123">
            <v>4.8</v>
          </cell>
          <cell r="BA123">
            <v>4.3</v>
          </cell>
          <cell r="BB123">
            <v>3.8</v>
          </cell>
          <cell r="BC123">
            <v>3.3</v>
          </cell>
          <cell r="BD123">
            <v>2.8</v>
          </cell>
          <cell r="BE123">
            <v>2.2999999999999998</v>
          </cell>
          <cell r="BF123">
            <v>1.8</v>
          </cell>
          <cell r="BG123">
            <v>37.621729151278991</v>
          </cell>
          <cell r="BH123">
            <v>7.4</v>
          </cell>
          <cell r="BI123">
            <v>0.6</v>
          </cell>
          <cell r="BJ123">
            <v>85.5</v>
          </cell>
          <cell r="BK123">
            <v>4.4000000000000004</v>
          </cell>
          <cell r="BL123">
            <v>1.1000000000000001</v>
          </cell>
          <cell r="BM123">
            <v>0.6</v>
          </cell>
          <cell r="BN123">
            <v>0.3</v>
          </cell>
          <cell r="BO123">
            <v>0.1</v>
          </cell>
          <cell r="BR123" t="str">
            <v>&lt;3.3ppm</v>
          </cell>
          <cell r="BU123">
            <v>99.999999999999986</v>
          </cell>
          <cell r="BV123">
            <v>-0.34499999999999997</v>
          </cell>
          <cell r="BW123">
            <v>6.4149999999999991</v>
          </cell>
          <cell r="BX123">
            <v>18.594202898550723</v>
          </cell>
          <cell r="BY123">
            <v>15.878405797101447</v>
          </cell>
          <cell r="BZ123">
            <v>30.024318115942027</v>
          </cell>
        </row>
        <row r="124">
          <cell r="A124" t="str">
            <v>MUNGO</v>
          </cell>
          <cell r="B124">
            <v>120</v>
          </cell>
          <cell r="F124" t="str">
            <v>CATS</v>
          </cell>
          <cell r="G124" t="str">
            <v>AMOCO T</v>
          </cell>
          <cell r="H124" t="str">
            <v>TEESSIDE</v>
          </cell>
          <cell r="I124" t="str">
            <v>P</v>
          </cell>
          <cell r="J124">
            <v>2009</v>
          </cell>
          <cell r="K124">
            <v>1.5806451612903225</v>
          </cell>
          <cell r="L124">
            <v>1.606060606060606</v>
          </cell>
          <cell r="M124">
            <v>1.5853658536585367</v>
          </cell>
          <cell r="N124">
            <v>1.575</v>
          </cell>
          <cell r="O124">
            <v>1.575</v>
          </cell>
          <cell r="P124">
            <v>1.5625</v>
          </cell>
          <cell r="Q124">
            <v>1.607142857142857</v>
          </cell>
          <cell r="R124">
            <v>1.5984251968503935</v>
          </cell>
          <cell r="S124">
            <v>1.5984251968503935</v>
          </cell>
          <cell r="T124">
            <v>1.5984251968503935</v>
          </cell>
          <cell r="U124">
            <v>1.6190476190476191</v>
          </cell>
          <cell r="V124">
            <v>1.59375</v>
          </cell>
          <cell r="W124">
            <v>1.5625</v>
          </cell>
          <cell r="X124">
            <v>1.625</v>
          </cell>
          <cell r="Y124">
            <v>1.5</v>
          </cell>
          <cell r="Z124">
            <v>0</v>
          </cell>
          <cell r="AA124">
            <v>0.31</v>
          </cell>
          <cell r="AB124">
            <v>0.33</v>
          </cell>
          <cell r="AC124">
            <v>0.41</v>
          </cell>
          <cell r="AD124">
            <v>0.4</v>
          </cell>
          <cell r="AE124">
            <v>0.4</v>
          </cell>
          <cell r="AF124">
            <v>0.32</v>
          </cell>
          <cell r="AG124">
            <v>0.28000000000000003</v>
          </cell>
          <cell r="AH124">
            <v>1.27</v>
          </cell>
          <cell r="AI124">
            <v>1.27</v>
          </cell>
          <cell r="AJ124">
            <v>1.27</v>
          </cell>
          <cell r="AK124">
            <v>0.63</v>
          </cell>
          <cell r="AL124">
            <v>0.32</v>
          </cell>
          <cell r="AM124">
            <v>0.16</v>
          </cell>
          <cell r="AN124">
            <v>0.08</v>
          </cell>
          <cell r="AO124">
            <v>0.04</v>
          </cell>
          <cell r="AP124">
            <v>0</v>
          </cell>
          <cell r="AQ124">
            <v>0.49</v>
          </cell>
          <cell r="AR124">
            <v>0.53</v>
          </cell>
          <cell r="AS124">
            <v>0.65</v>
          </cell>
          <cell r="AT124">
            <v>0.63</v>
          </cell>
          <cell r="AU124">
            <v>0.63</v>
          </cell>
          <cell r="AV124">
            <v>0.5</v>
          </cell>
          <cell r="AW124">
            <v>0.45</v>
          </cell>
          <cell r="AX124">
            <v>2.0299999999999998</v>
          </cell>
          <cell r="AY124">
            <v>2.0299999999999998</v>
          </cell>
          <cell r="AZ124">
            <v>2.0299999999999998</v>
          </cell>
          <cell r="BA124">
            <v>1.02</v>
          </cell>
          <cell r="BB124">
            <v>0.51</v>
          </cell>
          <cell r="BC124">
            <v>0.25</v>
          </cell>
          <cell r="BD124">
            <v>0.13</v>
          </cell>
          <cell r="BE124">
            <v>0.06</v>
          </cell>
          <cell r="BF124">
            <v>0</v>
          </cell>
          <cell r="BG124">
            <v>41.018425144672889</v>
          </cell>
          <cell r="BH124">
            <v>0.88</v>
          </cell>
          <cell r="BI124">
            <v>2.1800000000000002</v>
          </cell>
          <cell r="BJ124">
            <v>85.5</v>
          </cell>
          <cell r="BK124">
            <v>8.39</v>
          </cell>
          <cell r="BL124">
            <v>2.2799999999999998</v>
          </cell>
          <cell r="BM124">
            <v>0.63</v>
          </cell>
          <cell r="BN124">
            <v>0.12</v>
          </cell>
          <cell r="BO124">
            <v>0.02</v>
          </cell>
          <cell r="BR124" t="str">
            <v>2.9ppm</v>
          </cell>
          <cell r="BU124">
            <v>100</v>
          </cell>
          <cell r="BV124">
            <v>-0.32</v>
          </cell>
          <cell r="BW124">
            <v>3.51</v>
          </cell>
          <cell r="BX124">
            <v>10.968749999999998</v>
          </cell>
          <cell r="BY124">
            <v>0.62015624999999941</v>
          </cell>
          <cell r="BZ124">
            <v>2.7412070312499996</v>
          </cell>
        </row>
        <row r="125">
          <cell r="A125" t="str">
            <v>MUNRO</v>
          </cell>
          <cell r="B125">
            <v>121</v>
          </cell>
          <cell r="F125" t="str">
            <v>CMS</v>
          </cell>
          <cell r="G125" t="str">
            <v>THEDDLETHORPE</v>
          </cell>
          <cell r="H125" t="str">
            <v>THEDDLETHORPE</v>
          </cell>
          <cell r="I125" t="str">
            <v>P</v>
          </cell>
          <cell r="J125">
            <v>2009</v>
          </cell>
          <cell r="K125">
            <v>1.0869565217391304</v>
          </cell>
          <cell r="L125">
            <v>1.1111111111111112</v>
          </cell>
          <cell r="M125">
            <v>1.1111111111111112</v>
          </cell>
          <cell r="N125">
            <v>1.1212121212121211</v>
          </cell>
          <cell r="O125">
            <v>1.0909090909090908</v>
          </cell>
          <cell r="P125">
            <v>1.1176470588235294</v>
          </cell>
          <cell r="Q125">
            <v>1.1428571428571428</v>
          </cell>
          <cell r="R125">
            <v>1.2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0.23</v>
          </cell>
          <cell r="AB125">
            <v>0.36</v>
          </cell>
          <cell r="AC125">
            <v>0.45</v>
          </cell>
          <cell r="AD125">
            <v>0.33</v>
          </cell>
          <cell r="AE125">
            <v>0.22</v>
          </cell>
          <cell r="AF125">
            <v>0.17</v>
          </cell>
          <cell r="AG125">
            <v>0.14000000000000001</v>
          </cell>
          <cell r="AH125">
            <v>0.05</v>
          </cell>
          <cell r="AI125">
            <v>0.01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0.25</v>
          </cell>
          <cell r="AR125">
            <v>0.4</v>
          </cell>
          <cell r="AS125">
            <v>0.5</v>
          </cell>
          <cell r="AT125">
            <v>0.37</v>
          </cell>
          <cell r="AU125">
            <v>0.24</v>
          </cell>
          <cell r="AV125">
            <v>0.19</v>
          </cell>
          <cell r="AW125">
            <v>0.16</v>
          </cell>
          <cell r="AX125">
            <v>0.06</v>
          </cell>
          <cell r="AY125">
            <v>0.01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38.723061484800944</v>
          </cell>
          <cell r="BH125">
            <v>3.01</v>
          </cell>
          <cell r="BI125">
            <v>0.89</v>
          </cell>
          <cell r="BJ125">
            <v>90.23</v>
          </cell>
          <cell r="BK125">
            <v>4.1500000000000004</v>
          </cell>
          <cell r="BL125">
            <v>1.0900000000000001</v>
          </cell>
          <cell r="BM125">
            <v>0.45</v>
          </cell>
          <cell r="BN125">
            <v>0.09</v>
          </cell>
          <cell r="BO125">
            <v>0.08</v>
          </cell>
          <cell r="BP125">
            <v>0.01</v>
          </cell>
          <cell r="BU125">
            <v>100.00000000000003</v>
          </cell>
          <cell r="BV125">
            <v>-5.0000000000000001E-3</v>
          </cell>
          <cell r="BW125">
            <v>4.4999999999999998E-2</v>
          </cell>
          <cell r="BX125">
            <v>9</v>
          </cell>
          <cell r="BY125">
            <v>0</v>
          </cell>
          <cell r="BZ125">
            <v>0.71539999999999992</v>
          </cell>
        </row>
        <row r="126">
          <cell r="A126" t="str">
            <v>MURDOCH</v>
          </cell>
          <cell r="B126">
            <v>122</v>
          </cell>
          <cell r="E126" t="str">
            <v>Year 1 removed</v>
          </cell>
          <cell r="F126" t="str">
            <v>CMS</v>
          </cell>
          <cell r="G126" t="str">
            <v>THEDDLETHORPE</v>
          </cell>
          <cell r="H126" t="str">
            <v>THEDDLETHORPE</v>
          </cell>
          <cell r="I126" t="str">
            <v>P</v>
          </cell>
          <cell r="J126">
            <v>2009</v>
          </cell>
          <cell r="K126">
            <v>1.1022727272727273</v>
          </cell>
          <cell r="L126">
            <v>1.0909090909090908</v>
          </cell>
          <cell r="M126">
            <v>1.1190476190476191</v>
          </cell>
          <cell r="N126">
            <v>1.1000000000000001</v>
          </cell>
          <cell r="O126">
            <v>1.1304347826086956</v>
          </cell>
          <cell r="P126">
            <v>1.1111111111111112</v>
          </cell>
          <cell r="Q126">
            <v>1.0909090909090908</v>
          </cell>
          <cell r="R126">
            <v>1.1666666666666667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0.88</v>
          </cell>
          <cell r="AB126">
            <v>0.66</v>
          </cell>
          <cell r="AC126">
            <v>0.42</v>
          </cell>
          <cell r="AD126">
            <v>0.3</v>
          </cell>
          <cell r="AE126">
            <v>0.23</v>
          </cell>
          <cell r="AF126">
            <v>0.18</v>
          </cell>
          <cell r="AG126">
            <v>0.11</v>
          </cell>
          <cell r="AH126">
            <v>0.06</v>
          </cell>
          <cell r="AI126">
            <v>0.02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0.97</v>
          </cell>
          <cell r="AR126">
            <v>0.72</v>
          </cell>
          <cell r="AS126">
            <v>0.47</v>
          </cell>
          <cell r="AT126">
            <v>0.33</v>
          </cell>
          <cell r="AU126">
            <v>0.26</v>
          </cell>
          <cell r="AV126">
            <v>0.2</v>
          </cell>
          <cell r="AW126">
            <v>0.12</v>
          </cell>
          <cell r="AX126">
            <v>7.0000000000000007E-2</v>
          </cell>
          <cell r="AY126">
            <v>0.02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37.18541021125543</v>
          </cell>
          <cell r="BH126">
            <v>5.84</v>
          </cell>
          <cell r="BI126">
            <v>1.24</v>
          </cell>
          <cell r="BJ126">
            <v>88</v>
          </cell>
          <cell r="BK126">
            <v>3.42</v>
          </cell>
          <cell r="BL126">
            <v>0.92</v>
          </cell>
          <cell r="BM126">
            <v>0.36</v>
          </cell>
          <cell r="BN126">
            <v>0.12</v>
          </cell>
          <cell r="BO126">
            <v>0.09</v>
          </cell>
          <cell r="BP126">
            <v>0.01</v>
          </cell>
          <cell r="BU126">
            <v>100.00000000000001</v>
          </cell>
          <cell r="BV126">
            <v>-0.01</v>
          </cell>
          <cell r="BW126">
            <v>0.09</v>
          </cell>
          <cell r="BX126">
            <v>9</v>
          </cell>
          <cell r="BY126">
            <v>0</v>
          </cell>
          <cell r="BZ126">
            <v>1.0438999999999998</v>
          </cell>
        </row>
        <row r="127">
          <cell r="A127" t="str">
            <v>NELSON</v>
          </cell>
          <cell r="B127">
            <v>123</v>
          </cell>
          <cell r="F127" t="str">
            <v>FULMAR</v>
          </cell>
          <cell r="G127" t="str">
            <v>SHELL/ESSO SF</v>
          </cell>
          <cell r="H127" t="str">
            <v>ST FERGUS</v>
          </cell>
          <cell r="I127" t="str">
            <v>P</v>
          </cell>
          <cell r="J127">
            <v>2009</v>
          </cell>
          <cell r="K127">
            <v>1.1851851851851851</v>
          </cell>
          <cell r="L127">
            <v>1.2222222222222223</v>
          </cell>
          <cell r="M127">
            <v>1.3333333333333335</v>
          </cell>
          <cell r="N127">
            <v>1</v>
          </cell>
          <cell r="O127">
            <v>1</v>
          </cell>
          <cell r="P127">
            <v>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0.27</v>
          </cell>
          <cell r="AB127">
            <v>0.09</v>
          </cell>
          <cell r="AC127">
            <v>0.06</v>
          </cell>
          <cell r="AD127">
            <v>0.05</v>
          </cell>
          <cell r="AE127">
            <v>0.04</v>
          </cell>
          <cell r="AF127">
            <v>0.03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0.32</v>
          </cell>
          <cell r="AR127">
            <v>0.11</v>
          </cell>
          <cell r="AS127">
            <v>0.08</v>
          </cell>
          <cell r="AT127">
            <v>0.05</v>
          </cell>
          <cell r="AU127">
            <v>0.04</v>
          </cell>
          <cell r="AV127">
            <v>0.03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37.723350089053945</v>
          </cell>
          <cell r="BH127">
            <v>1.02</v>
          </cell>
          <cell r="BI127">
            <v>0.88</v>
          </cell>
          <cell r="BJ127">
            <v>95.89</v>
          </cell>
          <cell r="BK127">
            <v>2.11</v>
          </cell>
          <cell r="BL127">
            <v>0.1</v>
          </cell>
          <cell r="BR127" t="str">
            <v>1ppm</v>
          </cell>
          <cell r="BU127">
            <v>100</v>
          </cell>
          <cell r="BV127">
            <v>0</v>
          </cell>
          <cell r="BW127">
            <v>0</v>
          </cell>
          <cell r="BX127">
            <v>20</v>
          </cell>
          <cell r="BY127">
            <v>0</v>
          </cell>
          <cell r="BZ127">
            <v>0.1971</v>
          </cell>
        </row>
        <row r="128">
          <cell r="A128" t="str">
            <v>NEPTUNE</v>
          </cell>
          <cell r="B128">
            <v>124</v>
          </cell>
          <cell r="E128" t="str">
            <v>Profile halved</v>
          </cell>
          <cell r="F128" t="str">
            <v>CLEETON</v>
          </cell>
          <cell r="G128" t="str">
            <v>DIMLINGTON E</v>
          </cell>
          <cell r="H128" t="str">
            <v>EASINGTON</v>
          </cell>
          <cell r="I128" t="str">
            <v>P</v>
          </cell>
          <cell r="J128">
            <v>2009</v>
          </cell>
          <cell r="K128">
            <v>1.1964285714285714</v>
          </cell>
          <cell r="L128">
            <v>1.1923076923076923</v>
          </cell>
          <cell r="M128">
            <v>1.2045454545454546</v>
          </cell>
          <cell r="N128">
            <v>1.1891891891891893</v>
          </cell>
          <cell r="O128">
            <v>1.1875</v>
          </cell>
          <cell r="P128">
            <v>1.2173913043478262</v>
          </cell>
          <cell r="Q128">
            <v>1.2</v>
          </cell>
          <cell r="R128">
            <v>1.1764705882352942</v>
          </cell>
          <cell r="S128">
            <v>1.2142857142857142</v>
          </cell>
          <cell r="T128">
            <v>1.25</v>
          </cell>
          <cell r="U128">
            <v>1.25</v>
          </cell>
          <cell r="V128">
            <v>1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0.56000000000000005</v>
          </cell>
          <cell r="AB128">
            <v>0.52</v>
          </cell>
          <cell r="AC128">
            <v>0.44</v>
          </cell>
          <cell r="AD128">
            <v>0.37</v>
          </cell>
          <cell r="AE128">
            <v>0.32</v>
          </cell>
          <cell r="AF128">
            <v>0.23</v>
          </cell>
          <cell r="AG128">
            <v>0.2</v>
          </cell>
          <cell r="AH128">
            <v>0.17</v>
          </cell>
          <cell r="AI128">
            <v>0.14000000000000001</v>
          </cell>
          <cell r="AJ128">
            <v>0.12</v>
          </cell>
          <cell r="AK128">
            <v>0.08</v>
          </cell>
          <cell r="AL128">
            <v>0.04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0.67</v>
          </cell>
          <cell r="AR128">
            <v>0.62</v>
          </cell>
          <cell r="AS128">
            <v>0.53</v>
          </cell>
          <cell r="AT128">
            <v>0.44</v>
          </cell>
          <cell r="AU128">
            <v>0.38</v>
          </cell>
          <cell r="AV128">
            <v>0.28000000000000003</v>
          </cell>
          <cell r="AW128">
            <v>0.24</v>
          </cell>
          <cell r="AX128">
            <v>0.2</v>
          </cell>
          <cell r="AY128">
            <v>0.17</v>
          </cell>
          <cell r="AZ128">
            <v>0.15</v>
          </cell>
          <cell r="BA128">
            <v>0.1</v>
          </cell>
          <cell r="BB128">
            <v>0.04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38.676222667251928</v>
          </cell>
          <cell r="BH128">
            <v>1.17</v>
          </cell>
          <cell r="BI128">
            <v>0.59</v>
          </cell>
          <cell r="BJ128">
            <v>94.05</v>
          </cell>
          <cell r="BK128">
            <v>3.25</v>
          </cell>
          <cell r="BL128">
            <v>0.69</v>
          </cell>
          <cell r="BM128">
            <v>0.16</v>
          </cell>
          <cell r="BN128">
            <v>0.08</v>
          </cell>
          <cell r="BO128">
            <v>0.01</v>
          </cell>
          <cell r="BU128">
            <v>100</v>
          </cell>
          <cell r="BV128">
            <v>-3.0000000000000006E-2</v>
          </cell>
          <cell r="BW128">
            <v>0.35000000000000009</v>
          </cell>
          <cell r="BX128">
            <v>11.666666666666668</v>
          </cell>
          <cell r="BY128">
            <v>0.10666666666666672</v>
          </cell>
          <cell r="BZ128">
            <v>1.1886833333333335</v>
          </cell>
        </row>
        <row r="129">
          <cell r="A129" t="str">
            <v>NESS</v>
          </cell>
          <cell r="B129">
            <v>125</v>
          </cell>
          <cell r="F129" t="str">
            <v>SAGE</v>
          </cell>
          <cell r="G129" t="str">
            <v>MOBIL SF</v>
          </cell>
          <cell r="H129" t="str">
            <v>ST FERGUS</v>
          </cell>
          <cell r="I129" t="str">
            <v>P</v>
          </cell>
          <cell r="J129">
            <v>2009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40.545308947297343</v>
          </cell>
          <cell r="BH129">
            <v>1.36</v>
          </cell>
          <cell r="BI129">
            <v>3</v>
          </cell>
          <cell r="BJ129">
            <v>84.55</v>
          </cell>
          <cell r="BK129">
            <v>7.76</v>
          </cell>
          <cell r="BL129">
            <v>2.4700000000000002</v>
          </cell>
          <cell r="BM129">
            <v>0.72</v>
          </cell>
          <cell r="BN129">
            <v>0.08</v>
          </cell>
          <cell r="BO129">
            <v>0.05</v>
          </cell>
          <cell r="BP129">
            <v>0.01</v>
          </cell>
          <cell r="BU129">
            <v>100</v>
          </cell>
          <cell r="BV129">
            <v>0</v>
          </cell>
          <cell r="BW129">
            <v>0</v>
          </cell>
          <cell r="BX129">
            <v>20</v>
          </cell>
          <cell r="BY129">
            <v>0</v>
          </cell>
          <cell r="BZ129">
            <v>0</v>
          </cell>
        </row>
        <row r="130">
          <cell r="A130" t="str">
            <v>NESS SOUTH</v>
          </cell>
          <cell r="B130">
            <v>126</v>
          </cell>
          <cell r="F130" t="str">
            <v>SAGE</v>
          </cell>
          <cell r="G130" t="str">
            <v>MOBIL SF</v>
          </cell>
          <cell r="H130" t="str">
            <v>ST FERGUS</v>
          </cell>
          <cell r="I130" t="str">
            <v>P</v>
          </cell>
          <cell r="J130">
            <v>2009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0.01</v>
          </cell>
          <cell r="AF130">
            <v>0.01</v>
          </cell>
          <cell r="AG130">
            <v>0.01</v>
          </cell>
          <cell r="AH130">
            <v>0.01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0.02</v>
          </cell>
          <cell r="AR130">
            <v>0.02</v>
          </cell>
          <cell r="AS130">
            <v>0.02</v>
          </cell>
          <cell r="AT130">
            <v>0.02</v>
          </cell>
          <cell r="AU130">
            <v>0.01</v>
          </cell>
          <cell r="AV130">
            <v>0.01</v>
          </cell>
          <cell r="AW130">
            <v>0.01</v>
          </cell>
          <cell r="AX130">
            <v>0.01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40.545308947297343</v>
          </cell>
          <cell r="BH130">
            <v>1.36</v>
          </cell>
          <cell r="BI130">
            <v>3</v>
          </cell>
          <cell r="BJ130">
            <v>84.55</v>
          </cell>
          <cell r="BK130">
            <v>7.76</v>
          </cell>
          <cell r="BL130">
            <v>2.4700000000000002</v>
          </cell>
          <cell r="BM130">
            <v>0.72</v>
          </cell>
          <cell r="BN130">
            <v>0.08</v>
          </cell>
          <cell r="BO130">
            <v>0.05</v>
          </cell>
          <cell r="BP130">
            <v>0.01</v>
          </cell>
          <cell r="BU130">
            <v>100</v>
          </cell>
          <cell r="BV130">
            <v>0</v>
          </cell>
          <cell r="BW130">
            <v>0</v>
          </cell>
          <cell r="BX130">
            <v>20</v>
          </cell>
          <cell r="BY130">
            <v>0</v>
          </cell>
          <cell r="BZ130">
            <v>4.3799999999999992E-2</v>
          </cell>
        </row>
        <row r="131">
          <cell r="A131" t="str">
            <v>NEVIS CENTRAL</v>
          </cell>
          <cell r="B131">
            <v>127</v>
          </cell>
          <cell r="F131" t="str">
            <v>SAGE</v>
          </cell>
          <cell r="G131" t="str">
            <v>MOBIL SF</v>
          </cell>
          <cell r="H131" t="str">
            <v>ST FERGUS</v>
          </cell>
          <cell r="I131" t="str">
            <v>P</v>
          </cell>
          <cell r="J131">
            <v>2009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0.3</v>
          </cell>
          <cell r="AB131">
            <v>0.3</v>
          </cell>
          <cell r="AC131">
            <v>0.31</v>
          </cell>
          <cell r="AD131">
            <v>0.26</v>
          </cell>
          <cell r="AE131">
            <v>0.19</v>
          </cell>
          <cell r="AF131">
            <v>7.0000000000000007E-2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0.3</v>
          </cell>
          <cell r="AR131">
            <v>0.3</v>
          </cell>
          <cell r="AS131">
            <v>0.31</v>
          </cell>
          <cell r="AT131">
            <v>0.26</v>
          </cell>
          <cell r="AU131">
            <v>0.19</v>
          </cell>
          <cell r="AV131">
            <v>7.0000000000000007E-2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40.545308947297343</v>
          </cell>
          <cell r="BH131">
            <v>1.36</v>
          </cell>
          <cell r="BI131">
            <v>3</v>
          </cell>
          <cell r="BJ131">
            <v>84.55</v>
          </cell>
          <cell r="BK131">
            <v>7.76</v>
          </cell>
          <cell r="BL131">
            <v>2.4700000000000002</v>
          </cell>
          <cell r="BM131">
            <v>0.72</v>
          </cell>
          <cell r="BN131">
            <v>0.08</v>
          </cell>
          <cell r="BO131">
            <v>0.05</v>
          </cell>
          <cell r="BP131">
            <v>0.01</v>
          </cell>
          <cell r="BU131">
            <v>100</v>
          </cell>
          <cell r="BV131">
            <v>0</v>
          </cell>
          <cell r="BW131">
            <v>0</v>
          </cell>
          <cell r="BX131">
            <v>20</v>
          </cell>
          <cell r="BY131">
            <v>0</v>
          </cell>
          <cell r="BZ131">
            <v>0.52194999999999991</v>
          </cell>
        </row>
        <row r="132">
          <cell r="A132" t="str">
            <v>NEVIS FAR NORTH</v>
          </cell>
          <cell r="B132">
            <v>128</v>
          </cell>
          <cell r="F132" t="str">
            <v>SAGE</v>
          </cell>
          <cell r="G132" t="str">
            <v>MOBIL SF</v>
          </cell>
          <cell r="H132" t="str">
            <v>ST FERGUS</v>
          </cell>
          <cell r="I132" t="str">
            <v>P</v>
          </cell>
          <cell r="J132">
            <v>2009</v>
          </cell>
          <cell r="K132">
            <v>0</v>
          </cell>
          <cell r="L132">
            <v>0</v>
          </cell>
          <cell r="M132">
            <v>0</v>
          </cell>
          <cell r="N132">
            <v>1</v>
          </cell>
          <cell r="O132">
            <v>1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0.19</v>
          </cell>
          <cell r="AE132">
            <v>0.19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0.19</v>
          </cell>
          <cell r="AU132">
            <v>0.19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40.545308947297343</v>
          </cell>
          <cell r="BH132">
            <v>1.36</v>
          </cell>
          <cell r="BI132">
            <v>3</v>
          </cell>
          <cell r="BJ132">
            <v>84.55</v>
          </cell>
          <cell r="BK132">
            <v>7.76</v>
          </cell>
          <cell r="BL132">
            <v>2.4700000000000002</v>
          </cell>
          <cell r="BM132">
            <v>0.72</v>
          </cell>
          <cell r="BN132">
            <v>0.08</v>
          </cell>
          <cell r="BO132">
            <v>0.05</v>
          </cell>
          <cell r="BP132">
            <v>0.01</v>
          </cell>
          <cell r="BU132">
            <v>100</v>
          </cell>
          <cell r="BV132">
            <v>0</v>
          </cell>
          <cell r="BW132">
            <v>0</v>
          </cell>
          <cell r="BX132">
            <v>20</v>
          </cell>
          <cell r="BY132">
            <v>0</v>
          </cell>
          <cell r="BZ132">
            <v>0.13869999999999999</v>
          </cell>
        </row>
        <row r="133">
          <cell r="A133" t="str">
            <v>NEVIS NORTH</v>
          </cell>
          <cell r="B133">
            <v>129</v>
          </cell>
          <cell r="F133" t="str">
            <v>SAGE</v>
          </cell>
          <cell r="G133" t="str">
            <v>MOBIL SF</v>
          </cell>
          <cell r="H133" t="str">
            <v>ST FERGUS</v>
          </cell>
          <cell r="I133" t="str">
            <v>P</v>
          </cell>
          <cell r="J133">
            <v>2009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40.545308947297343</v>
          </cell>
          <cell r="BH133">
            <v>1.36</v>
          </cell>
          <cell r="BI133">
            <v>3</v>
          </cell>
          <cell r="BJ133">
            <v>84.55</v>
          </cell>
          <cell r="BK133">
            <v>7.76</v>
          </cell>
          <cell r="BL133">
            <v>2.4700000000000002</v>
          </cell>
          <cell r="BM133">
            <v>0.72</v>
          </cell>
          <cell r="BN133">
            <v>0.08</v>
          </cell>
          <cell r="BO133">
            <v>0.05</v>
          </cell>
          <cell r="BP133">
            <v>0.01</v>
          </cell>
          <cell r="BU133">
            <v>100</v>
          </cell>
          <cell r="BV133">
            <v>0</v>
          </cell>
          <cell r="BW133">
            <v>0</v>
          </cell>
          <cell r="BX133">
            <v>20</v>
          </cell>
          <cell r="BY133">
            <v>0</v>
          </cell>
          <cell r="BZ133">
            <v>0</v>
          </cell>
        </row>
        <row r="134">
          <cell r="A134" t="str">
            <v>NEVIS SOUTH</v>
          </cell>
          <cell r="B134">
            <v>130</v>
          </cell>
          <cell r="F134" t="str">
            <v>SAGE</v>
          </cell>
          <cell r="G134" t="str">
            <v>MOBIL SF</v>
          </cell>
          <cell r="H134" t="str">
            <v>ST FERGUS</v>
          </cell>
          <cell r="I134" t="str">
            <v>P</v>
          </cell>
          <cell r="J134">
            <v>2009</v>
          </cell>
          <cell r="K134">
            <v>1.0999999999999999</v>
          </cell>
          <cell r="L134">
            <v>1.1176470588235294</v>
          </cell>
          <cell r="M134">
            <v>1.0991735537190084</v>
          </cell>
          <cell r="N134">
            <v>1.1014492753623188</v>
          </cell>
          <cell r="O134">
            <v>1.1020408163265307</v>
          </cell>
          <cell r="P134">
            <v>1.0930232558139534</v>
          </cell>
          <cell r="Q134">
            <v>1.0967741935483872</v>
          </cell>
          <cell r="R134">
            <v>1.1200000000000001</v>
          </cell>
          <cell r="S134">
            <v>1.0999999999999999</v>
          </cell>
          <cell r="T134">
            <v>1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0.1</v>
          </cell>
          <cell r="AB134">
            <v>0.17</v>
          </cell>
          <cell r="AC134">
            <v>1.21</v>
          </cell>
          <cell r="AD134">
            <v>1.38</v>
          </cell>
          <cell r="AE134">
            <v>0.98</v>
          </cell>
          <cell r="AF134">
            <v>0.43</v>
          </cell>
          <cell r="AG134">
            <v>0.31</v>
          </cell>
          <cell r="AH134">
            <v>0.25</v>
          </cell>
          <cell r="AI134">
            <v>0.2</v>
          </cell>
          <cell r="AJ134">
            <v>0.03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0.11</v>
          </cell>
          <cell r="AR134">
            <v>0.19</v>
          </cell>
          <cell r="AS134">
            <v>1.33</v>
          </cell>
          <cell r="AT134">
            <v>1.52</v>
          </cell>
          <cell r="AU134">
            <v>1.08</v>
          </cell>
          <cell r="AV134">
            <v>0.47</v>
          </cell>
          <cell r="AW134">
            <v>0.34</v>
          </cell>
          <cell r="AX134">
            <v>0.28000000000000003</v>
          </cell>
          <cell r="AY134">
            <v>0.22</v>
          </cell>
          <cell r="AZ134">
            <v>0.03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40.545308947297343</v>
          </cell>
          <cell r="BH134">
            <v>1.36</v>
          </cell>
          <cell r="BI134">
            <v>3</v>
          </cell>
          <cell r="BJ134">
            <v>84.55</v>
          </cell>
          <cell r="BK134">
            <v>7.76</v>
          </cell>
          <cell r="BL134">
            <v>2.4700000000000002</v>
          </cell>
          <cell r="BM134">
            <v>0.72</v>
          </cell>
          <cell r="BN134">
            <v>0.08</v>
          </cell>
          <cell r="BO134">
            <v>0.05</v>
          </cell>
          <cell r="BP134">
            <v>0.01</v>
          </cell>
          <cell r="BU134">
            <v>100</v>
          </cell>
          <cell r="BV134">
            <v>-0.1</v>
          </cell>
          <cell r="BW134">
            <v>0.9</v>
          </cell>
          <cell r="BX134">
            <v>9</v>
          </cell>
          <cell r="BY134">
            <v>0</v>
          </cell>
          <cell r="BZ134">
            <v>1.8468999999999998</v>
          </cell>
        </row>
        <row r="135">
          <cell r="A135" t="str">
            <v>NEVIS WEST BERYL</v>
          </cell>
          <cell r="B135">
            <v>131</v>
          </cell>
          <cell r="F135" t="str">
            <v>SAGE</v>
          </cell>
          <cell r="G135" t="str">
            <v>MOBIL SF</v>
          </cell>
          <cell r="H135" t="str">
            <v>ST FERGUS</v>
          </cell>
          <cell r="I135" t="str">
            <v>P</v>
          </cell>
          <cell r="J135">
            <v>2009</v>
          </cell>
          <cell r="K135">
            <v>1</v>
          </cell>
          <cell r="L135">
            <v>1</v>
          </cell>
          <cell r="M135">
            <v>1.0909090909090908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0.04</v>
          </cell>
          <cell r="AB135">
            <v>0.04</v>
          </cell>
          <cell r="AC135">
            <v>0.44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0.04</v>
          </cell>
          <cell r="AR135">
            <v>0.04</v>
          </cell>
          <cell r="AS135">
            <v>0.48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40.545308947297343</v>
          </cell>
          <cell r="BH135">
            <v>1.36</v>
          </cell>
          <cell r="BI135">
            <v>3</v>
          </cell>
          <cell r="BJ135">
            <v>84.55</v>
          </cell>
          <cell r="BK135">
            <v>7.76</v>
          </cell>
          <cell r="BL135">
            <v>2.4700000000000002</v>
          </cell>
          <cell r="BM135">
            <v>0.72</v>
          </cell>
          <cell r="BN135">
            <v>0.08</v>
          </cell>
          <cell r="BO135">
            <v>0.05</v>
          </cell>
          <cell r="BP135">
            <v>0.01</v>
          </cell>
          <cell r="BU135">
            <v>100</v>
          </cell>
          <cell r="BV135">
            <v>0</v>
          </cell>
          <cell r="BW135">
            <v>0</v>
          </cell>
          <cell r="BX135">
            <v>20</v>
          </cell>
          <cell r="BY135">
            <v>0</v>
          </cell>
          <cell r="BZ135">
            <v>0.1898</v>
          </cell>
        </row>
        <row r="136">
          <cell r="A136" t="str">
            <v>NORTH VALIANT</v>
          </cell>
          <cell r="B136">
            <v>132</v>
          </cell>
          <cell r="F136" t="str">
            <v>LOGGS</v>
          </cell>
          <cell r="G136" t="str">
            <v>THEDDLETHORPE</v>
          </cell>
          <cell r="H136" t="str">
            <v>THEDDLETHORPE</v>
          </cell>
          <cell r="I136" t="str">
            <v>P</v>
          </cell>
          <cell r="J136">
            <v>2009</v>
          </cell>
          <cell r="K136">
            <v>1.1052631578947367</v>
          </cell>
          <cell r="L136">
            <v>1.0869565217391304</v>
          </cell>
          <cell r="M136">
            <v>1.1136363636363635</v>
          </cell>
          <cell r="N136">
            <v>1.1176470588235294</v>
          </cell>
          <cell r="O136">
            <v>1.0714285714285714</v>
          </cell>
          <cell r="P136">
            <v>1.1666666666666667</v>
          </cell>
          <cell r="Q136">
            <v>1.125</v>
          </cell>
          <cell r="R136">
            <v>1.1666666666666667</v>
          </cell>
          <cell r="S136">
            <v>1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0.19</v>
          </cell>
          <cell r="AB136">
            <v>0.23</v>
          </cell>
          <cell r="AC136">
            <v>0.44</v>
          </cell>
          <cell r="AD136">
            <v>0.34</v>
          </cell>
          <cell r="AE136">
            <v>0.14000000000000001</v>
          </cell>
          <cell r="AF136">
            <v>0.06</v>
          </cell>
          <cell r="AG136">
            <v>0.08</v>
          </cell>
          <cell r="AH136">
            <v>0.06</v>
          </cell>
          <cell r="AI136">
            <v>0.02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0.21</v>
          </cell>
          <cell r="AR136">
            <v>0.25</v>
          </cell>
          <cell r="AS136">
            <v>0.49</v>
          </cell>
          <cell r="AT136">
            <v>0.38</v>
          </cell>
          <cell r="AU136">
            <v>0.15</v>
          </cell>
          <cell r="AV136">
            <v>7.0000000000000007E-2</v>
          </cell>
          <cell r="AW136">
            <v>0.09</v>
          </cell>
          <cell r="AX136">
            <v>7.0000000000000007E-2</v>
          </cell>
          <cell r="AY136">
            <v>0.02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38.214229129330398</v>
          </cell>
          <cell r="BH136">
            <v>3.66</v>
          </cell>
          <cell r="BI136">
            <v>1.08</v>
          </cell>
          <cell r="BJ136">
            <v>89.94</v>
          </cell>
          <cell r="BK136">
            <v>3.81</v>
          </cell>
          <cell r="BL136">
            <v>0.93</v>
          </cell>
          <cell r="BM136">
            <v>0.35</v>
          </cell>
          <cell r="BN136">
            <v>0.11</v>
          </cell>
          <cell r="BO136">
            <v>7.0000000000000007E-2</v>
          </cell>
          <cell r="BP136">
            <v>0.03</v>
          </cell>
          <cell r="BQ136">
            <v>0.02</v>
          </cell>
          <cell r="BU136">
            <v>99.999999999999986</v>
          </cell>
          <cell r="BV136">
            <v>-0.01</v>
          </cell>
          <cell r="BW136">
            <v>0.09</v>
          </cell>
          <cell r="BX136">
            <v>9</v>
          </cell>
          <cell r="BY136">
            <v>0</v>
          </cell>
          <cell r="BZ136">
            <v>0.56940000000000013</v>
          </cell>
        </row>
        <row r="137">
          <cell r="A137" t="str">
            <v>OTTER</v>
          </cell>
          <cell r="B137">
            <v>133</v>
          </cell>
          <cell r="F137" t="str">
            <v>FLAGS</v>
          </cell>
          <cell r="G137" t="str">
            <v>SHELL/ESSO SF</v>
          </cell>
          <cell r="H137" t="str">
            <v>ST FERGUS</v>
          </cell>
          <cell r="I137" t="str">
            <v>P</v>
          </cell>
          <cell r="J137">
            <v>2009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37.723350089053945</v>
          </cell>
          <cell r="BH137">
            <v>1.02</v>
          </cell>
          <cell r="BI137">
            <v>0.88</v>
          </cell>
          <cell r="BJ137">
            <v>95.89</v>
          </cell>
          <cell r="BK137">
            <v>2.11</v>
          </cell>
          <cell r="BL137">
            <v>0.1</v>
          </cell>
          <cell r="BR137" t="str">
            <v>1ppm</v>
          </cell>
          <cell r="BU137">
            <v>100</v>
          </cell>
          <cell r="BV137">
            <v>0</v>
          </cell>
          <cell r="BW137">
            <v>0</v>
          </cell>
          <cell r="BX137">
            <v>20</v>
          </cell>
          <cell r="BY137">
            <v>0</v>
          </cell>
          <cell r="BZ137">
            <v>0</v>
          </cell>
        </row>
        <row r="138">
          <cell r="A138" t="str">
            <v>PENGUINS</v>
          </cell>
          <cell r="B138">
            <v>134</v>
          </cell>
          <cell r="F138" t="str">
            <v>FLAGS</v>
          </cell>
          <cell r="G138" t="str">
            <v>SHELL/ESSO SF</v>
          </cell>
          <cell r="H138" t="str">
            <v>ST FERGUS</v>
          </cell>
          <cell r="I138" t="str">
            <v>P</v>
          </cell>
          <cell r="J138">
            <v>2009</v>
          </cell>
          <cell r="K138">
            <v>1.5</v>
          </cell>
          <cell r="L138">
            <v>1.5</v>
          </cell>
          <cell r="M138">
            <v>1.48</v>
          </cell>
          <cell r="N138">
            <v>1.52</v>
          </cell>
          <cell r="O138">
            <v>1.5</v>
          </cell>
          <cell r="P138">
            <v>1.5111111111111111</v>
          </cell>
          <cell r="Q138">
            <v>1.5</v>
          </cell>
          <cell r="R138">
            <v>1.4864864864864866</v>
          </cell>
          <cell r="S138">
            <v>1.4999999999999998</v>
          </cell>
          <cell r="T138">
            <v>1.4736842105263159</v>
          </cell>
          <cell r="U138">
            <v>1.4999999999999998</v>
          </cell>
          <cell r="V138">
            <v>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0.6</v>
          </cell>
          <cell r="AB138">
            <v>0.6</v>
          </cell>
          <cell r="AC138">
            <v>0.5</v>
          </cell>
          <cell r="AD138">
            <v>0.5</v>
          </cell>
          <cell r="AE138">
            <v>0.54</v>
          </cell>
          <cell r="AF138">
            <v>0.45</v>
          </cell>
          <cell r="AG138">
            <v>0.42</v>
          </cell>
          <cell r="AH138">
            <v>0.37</v>
          </cell>
          <cell r="AI138">
            <v>0.28000000000000003</v>
          </cell>
          <cell r="AJ138">
            <v>0.19</v>
          </cell>
          <cell r="AK138">
            <v>0.1</v>
          </cell>
          <cell r="AL138">
            <v>0.01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0.9</v>
          </cell>
          <cell r="AR138">
            <v>0.9</v>
          </cell>
          <cell r="AS138">
            <v>0.74</v>
          </cell>
          <cell r="AT138">
            <v>0.76</v>
          </cell>
          <cell r="AU138">
            <v>0.81</v>
          </cell>
          <cell r="AV138">
            <v>0.68</v>
          </cell>
          <cell r="AW138">
            <v>0.63</v>
          </cell>
          <cell r="AX138">
            <v>0.55000000000000004</v>
          </cell>
          <cell r="AY138">
            <v>0.42</v>
          </cell>
          <cell r="AZ138">
            <v>0.28000000000000003</v>
          </cell>
          <cell r="BA138">
            <v>0.15</v>
          </cell>
          <cell r="BB138">
            <v>0.01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37.723350089053945</v>
          </cell>
          <cell r="BH138">
            <v>1.02</v>
          </cell>
          <cell r="BI138">
            <v>0.88</v>
          </cell>
          <cell r="BJ138">
            <v>95.89</v>
          </cell>
          <cell r="BK138">
            <v>2.11</v>
          </cell>
          <cell r="BL138">
            <v>0.1</v>
          </cell>
          <cell r="BR138" t="str">
            <v>1ppm</v>
          </cell>
          <cell r="BU138">
            <v>100</v>
          </cell>
          <cell r="BV138">
            <v>-9.0000000000000011E-2</v>
          </cell>
          <cell r="BW138">
            <v>0.91</v>
          </cell>
          <cell r="BX138">
            <v>10.111111111111111</v>
          </cell>
          <cell r="BY138">
            <v>5.5555555555555539E-2</v>
          </cell>
          <cell r="BZ138">
            <v>1.681027777777778</v>
          </cell>
        </row>
        <row r="139">
          <cell r="A139" t="str">
            <v>PHYLLIS/BARBERA</v>
          </cell>
          <cell r="B139">
            <v>135</v>
          </cell>
          <cell r="F139" t="str">
            <v>CATS</v>
          </cell>
          <cell r="G139" t="str">
            <v>AMOCO T</v>
          </cell>
          <cell r="H139" t="str">
            <v>TEESSIDE</v>
          </cell>
          <cell r="I139" t="str">
            <v>A</v>
          </cell>
          <cell r="J139">
            <v>2009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0.75</v>
          </cell>
          <cell r="AE139">
            <v>2.94</v>
          </cell>
          <cell r="AF139">
            <v>2.44</v>
          </cell>
          <cell r="AG139">
            <v>1.8</v>
          </cell>
          <cell r="AH139">
            <v>1.38</v>
          </cell>
          <cell r="AI139">
            <v>0.95</v>
          </cell>
          <cell r="AJ139">
            <v>0.57999999999999996</v>
          </cell>
          <cell r="AK139">
            <v>0.4</v>
          </cell>
          <cell r="AL139">
            <v>0.2</v>
          </cell>
          <cell r="AM139">
            <v>0.1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0.75</v>
          </cell>
          <cell r="AU139">
            <v>2.94</v>
          </cell>
          <cell r="AV139">
            <v>2.44</v>
          </cell>
          <cell r="AW139">
            <v>1.8</v>
          </cell>
          <cell r="AX139">
            <v>1.38</v>
          </cell>
          <cell r="AY139">
            <v>0.95</v>
          </cell>
          <cell r="AZ139">
            <v>0.57999999999999996</v>
          </cell>
          <cell r="BA139">
            <v>0.4</v>
          </cell>
          <cell r="BB139">
            <v>0.2</v>
          </cell>
          <cell r="BC139">
            <v>0.1</v>
          </cell>
          <cell r="BD139">
            <v>0</v>
          </cell>
          <cell r="BE139">
            <v>0</v>
          </cell>
          <cell r="BF139">
            <v>0</v>
          </cell>
          <cell r="BG139">
            <v>41.018425144672889</v>
          </cell>
          <cell r="BH139">
            <v>0.88</v>
          </cell>
          <cell r="BI139">
            <v>2.1800000000000002</v>
          </cell>
          <cell r="BJ139">
            <v>85.5</v>
          </cell>
          <cell r="BK139">
            <v>8.39</v>
          </cell>
          <cell r="BL139">
            <v>2.2799999999999998</v>
          </cell>
          <cell r="BM139">
            <v>0.63</v>
          </cell>
          <cell r="BN139">
            <v>0.12</v>
          </cell>
          <cell r="BO139">
            <v>0.02</v>
          </cell>
          <cell r="BR139" t="str">
            <v>2.9ppm</v>
          </cell>
          <cell r="BU139">
            <v>100</v>
          </cell>
          <cell r="BV139">
            <v>-0.27499999999999997</v>
          </cell>
          <cell r="BW139">
            <v>2.8749999999999996</v>
          </cell>
          <cell r="BX139">
            <v>10.454545454545455</v>
          </cell>
          <cell r="BY139">
            <v>0.29090909090909101</v>
          </cell>
          <cell r="BZ139">
            <v>4.2087818181818175</v>
          </cell>
        </row>
        <row r="140">
          <cell r="A140" t="str">
            <v>PICKERILL</v>
          </cell>
          <cell r="B140">
            <v>136</v>
          </cell>
          <cell r="F140" t="str">
            <v>LOGGS</v>
          </cell>
          <cell r="G140" t="str">
            <v>THEDDLETHORPE</v>
          </cell>
          <cell r="H140" t="str">
            <v>THEDDLETHORPE</v>
          </cell>
          <cell r="I140" t="str">
            <v>P</v>
          </cell>
          <cell r="J140">
            <v>2009</v>
          </cell>
          <cell r="K140">
            <v>1.1250000000000002</v>
          </cell>
          <cell r="L140">
            <v>1.0999999999999999</v>
          </cell>
          <cell r="M140">
            <v>1.0833333333333335</v>
          </cell>
          <cell r="N140">
            <v>1.1666666666666667</v>
          </cell>
          <cell r="O140">
            <v>1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0.24</v>
          </cell>
          <cell r="AB140">
            <v>0.2</v>
          </cell>
          <cell r="AC140">
            <v>0.12</v>
          </cell>
          <cell r="AD140">
            <v>0.06</v>
          </cell>
          <cell r="AE140">
            <v>0.01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0.27</v>
          </cell>
          <cell r="AR140">
            <v>0.22</v>
          </cell>
          <cell r="AS140">
            <v>0.13</v>
          </cell>
          <cell r="AT140">
            <v>7.0000000000000007E-2</v>
          </cell>
          <cell r="AU140">
            <v>0.01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38.214229129330398</v>
          </cell>
          <cell r="BH140">
            <v>3.66</v>
          </cell>
          <cell r="BI140">
            <v>1.08</v>
          </cell>
          <cell r="BJ140">
            <v>89.94</v>
          </cell>
          <cell r="BK140">
            <v>3.81</v>
          </cell>
          <cell r="BL140">
            <v>0.93</v>
          </cell>
          <cell r="BM140">
            <v>0.35</v>
          </cell>
          <cell r="BN140">
            <v>0.11</v>
          </cell>
          <cell r="BO140">
            <v>7.0000000000000007E-2</v>
          </cell>
          <cell r="BP140">
            <v>0.03</v>
          </cell>
          <cell r="BQ140">
            <v>0.02</v>
          </cell>
          <cell r="BU140">
            <v>99.999999999999986</v>
          </cell>
          <cell r="BV140">
            <v>0</v>
          </cell>
          <cell r="BW140">
            <v>0</v>
          </cell>
          <cell r="BX140">
            <v>20</v>
          </cell>
          <cell r="BY140">
            <v>0</v>
          </cell>
          <cell r="BZ140">
            <v>0.22995000000000004</v>
          </cell>
        </row>
        <row r="141">
          <cell r="A141" t="str">
            <v>PUFFIN</v>
          </cell>
          <cell r="B141">
            <v>137</v>
          </cell>
          <cell r="C141" t="str">
            <v>Slip to 2017</v>
          </cell>
          <cell r="E141" t="str">
            <v>PAR, HPHT, but close to Elgin/Franklin</v>
          </cell>
          <cell r="F141" t="str">
            <v>SEAL</v>
          </cell>
          <cell r="G141" t="str">
            <v>SEAL B</v>
          </cell>
          <cell r="H141" t="str">
            <v>BACTON</v>
          </cell>
          <cell r="I141" t="str">
            <v>A</v>
          </cell>
          <cell r="J141" t="str">
            <v>PV09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2.41</v>
          </cell>
          <cell r="AK141">
            <v>2.41</v>
          </cell>
          <cell r="AL141">
            <v>2.04</v>
          </cell>
          <cell r="AM141">
            <v>1.64</v>
          </cell>
          <cell r="AN141">
            <v>1.32</v>
          </cell>
          <cell r="AO141">
            <v>1.06</v>
          </cell>
          <cell r="AP141">
            <v>0.85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2.41</v>
          </cell>
          <cell r="BA141">
            <v>2.41</v>
          </cell>
          <cell r="BB141">
            <v>2.04</v>
          </cell>
          <cell r="BC141">
            <v>1.64</v>
          </cell>
          <cell r="BD141">
            <v>1.32</v>
          </cell>
          <cell r="BE141">
            <v>1.06</v>
          </cell>
          <cell r="BF141">
            <v>0.85</v>
          </cell>
          <cell r="BG141">
            <v>40.428204096303205</v>
          </cell>
          <cell r="BH141">
            <v>0.48</v>
          </cell>
          <cell r="BI141">
            <v>1.84</v>
          </cell>
          <cell r="BJ141">
            <v>88.04</v>
          </cell>
          <cell r="BK141">
            <v>7.39</v>
          </cell>
          <cell r="BL141">
            <v>1.84</v>
          </cell>
          <cell r="BM141">
            <v>0.36</v>
          </cell>
          <cell r="BN141">
            <v>0.04</v>
          </cell>
          <cell r="BO141">
            <v>0.01</v>
          </cell>
          <cell r="BU141">
            <v>100.00000000000003</v>
          </cell>
          <cell r="BV141">
            <v>0</v>
          </cell>
          <cell r="BW141">
            <v>2.41</v>
          </cell>
          <cell r="BX141">
            <v>20</v>
          </cell>
          <cell r="BY141">
            <v>13.255000000000001</v>
          </cell>
          <cell r="BZ141">
            <v>6.5973750000000004</v>
          </cell>
        </row>
        <row r="142">
          <cell r="A142" t="str">
            <v>REV 15/12</v>
          </cell>
          <cell r="B142">
            <v>138</v>
          </cell>
          <cell r="C142" t="str">
            <v>Annual = Peak/1.1</v>
          </cell>
          <cell r="E142" t="str">
            <v>Talisman Gas Jan09, plateau 100mcfd 2009+</v>
          </cell>
          <cell r="F142" t="str">
            <v>CATS</v>
          </cell>
          <cell r="G142" t="str">
            <v>AMOCO T</v>
          </cell>
          <cell r="H142" t="str">
            <v>TEESSIDE</v>
          </cell>
          <cell r="I142" t="str">
            <v>P</v>
          </cell>
          <cell r="J142">
            <v>2007</v>
          </cell>
          <cell r="K142">
            <v>1.0952380952380951</v>
          </cell>
          <cell r="L142">
            <v>1.102439024390244</v>
          </cell>
          <cell r="M142">
            <v>1.1016949152542372</v>
          </cell>
          <cell r="N142">
            <v>1.1039999999999999</v>
          </cell>
          <cell r="O142">
            <v>1.1081081081081081</v>
          </cell>
          <cell r="P142">
            <v>1.1176470588235294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1.05</v>
          </cell>
          <cell r="AB142">
            <v>2.0499999999999998</v>
          </cell>
          <cell r="AC142">
            <v>1.77</v>
          </cell>
          <cell r="AD142">
            <v>1.25</v>
          </cell>
          <cell r="AE142">
            <v>0.37</v>
          </cell>
          <cell r="AF142">
            <v>0.17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1.1499999999999999</v>
          </cell>
          <cell r="AR142">
            <v>2.2599999999999998</v>
          </cell>
          <cell r="AS142">
            <v>1.95</v>
          </cell>
          <cell r="AT142">
            <v>1.38</v>
          </cell>
          <cell r="AU142">
            <v>0.41</v>
          </cell>
          <cell r="AV142">
            <v>0.19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41.018425144672889</v>
          </cell>
          <cell r="BH142">
            <v>0.88</v>
          </cell>
          <cell r="BI142">
            <v>2.1800000000000002</v>
          </cell>
          <cell r="BJ142">
            <v>85.5</v>
          </cell>
          <cell r="BK142">
            <v>8.39</v>
          </cell>
          <cell r="BL142">
            <v>2.2799999999999998</v>
          </cell>
          <cell r="BM142">
            <v>0.63</v>
          </cell>
          <cell r="BN142">
            <v>0.12</v>
          </cell>
          <cell r="BO142">
            <v>0.02</v>
          </cell>
          <cell r="BR142" t="str">
            <v>2.9ppm</v>
          </cell>
          <cell r="BU142">
            <v>100</v>
          </cell>
          <cell r="BV142">
            <v>0</v>
          </cell>
          <cell r="BW142">
            <v>0</v>
          </cell>
          <cell r="BX142">
            <v>20</v>
          </cell>
          <cell r="BY142">
            <v>0</v>
          </cell>
          <cell r="BZ142">
            <v>2.4308999999999998</v>
          </cell>
        </row>
        <row r="143">
          <cell r="A143" t="str">
            <v>RHUM</v>
          </cell>
          <cell r="B143">
            <v>139</v>
          </cell>
          <cell r="E143" t="str">
            <v>Annual profile reduced 1, swing 1.4</v>
          </cell>
          <cell r="F143" t="str">
            <v>FRIGG</v>
          </cell>
          <cell r="G143" t="str">
            <v>TOTAL SF</v>
          </cell>
          <cell r="H143" t="str">
            <v>ST FERGUS</v>
          </cell>
          <cell r="I143" t="str">
            <v>P</v>
          </cell>
          <cell r="J143">
            <v>2009</v>
          </cell>
          <cell r="K143">
            <v>1.4</v>
          </cell>
          <cell r="L143">
            <v>1.3995157384987895</v>
          </cell>
          <cell r="M143">
            <v>1.4009900990099009</v>
          </cell>
          <cell r="N143">
            <v>1.3988764044943822</v>
          </cell>
          <cell r="O143">
            <v>1.4</v>
          </cell>
          <cell r="P143">
            <v>1.4000000000000001</v>
          </cell>
          <cell r="Q143">
            <v>1.4017467248908297</v>
          </cell>
          <cell r="R143">
            <v>1.3976608187134505</v>
          </cell>
          <cell r="S143">
            <v>1.3988095238095239</v>
          </cell>
          <cell r="T143">
            <v>1.4014084507042255</v>
          </cell>
          <cell r="U143">
            <v>1.401639344262295</v>
          </cell>
          <cell r="V143">
            <v>1.4019607843137254</v>
          </cell>
          <cell r="W143">
            <v>1.4024390243902438</v>
          </cell>
          <cell r="X143">
            <v>1.403225806451613</v>
          </cell>
          <cell r="Y143">
            <v>1.4047619047619047</v>
          </cell>
          <cell r="Z143">
            <v>1.4090909090909092</v>
          </cell>
          <cell r="AA143">
            <v>4.6500000000000004</v>
          </cell>
          <cell r="AB143">
            <v>4.13</v>
          </cell>
          <cell r="AC143">
            <v>4.04</v>
          </cell>
          <cell r="AD143">
            <v>3.56</v>
          </cell>
          <cell r="AE143">
            <v>2.7</v>
          </cell>
          <cell r="AF143">
            <v>2.5499999999999998</v>
          </cell>
          <cell r="AG143">
            <v>2.29</v>
          </cell>
          <cell r="AH143">
            <v>1.71</v>
          </cell>
          <cell r="AI143">
            <v>1.68</v>
          </cell>
          <cell r="AJ143">
            <v>1.42</v>
          </cell>
          <cell r="AK143">
            <v>1.22</v>
          </cell>
          <cell r="AL143">
            <v>1.02</v>
          </cell>
          <cell r="AM143">
            <v>0.82</v>
          </cell>
          <cell r="AN143">
            <v>0.62</v>
          </cell>
          <cell r="AO143">
            <v>0.42</v>
          </cell>
          <cell r="AP143">
            <v>0.22</v>
          </cell>
          <cell r="AQ143">
            <v>6.51</v>
          </cell>
          <cell r="AR143">
            <v>5.78</v>
          </cell>
          <cell r="AS143">
            <v>5.66</v>
          </cell>
          <cell r="AT143">
            <v>4.9800000000000004</v>
          </cell>
          <cell r="AU143">
            <v>3.78</v>
          </cell>
          <cell r="AV143">
            <v>3.57</v>
          </cell>
          <cell r="AW143">
            <v>3.21</v>
          </cell>
          <cell r="AX143">
            <v>2.39</v>
          </cell>
          <cell r="AY143">
            <v>2.35</v>
          </cell>
          <cell r="AZ143">
            <v>1.99</v>
          </cell>
          <cell r="BA143">
            <v>1.71</v>
          </cell>
          <cell r="BB143">
            <v>1.43</v>
          </cell>
          <cell r="BC143">
            <v>1.1499999999999999</v>
          </cell>
          <cell r="BD143">
            <v>0.87</v>
          </cell>
          <cell r="BE143">
            <v>0.59</v>
          </cell>
          <cell r="BF143">
            <v>0.31</v>
          </cell>
          <cell r="BG143">
            <v>39.60773739173456</v>
          </cell>
          <cell r="BH143">
            <v>0.52</v>
          </cell>
          <cell r="BI143">
            <v>2.85</v>
          </cell>
          <cell r="BJ143">
            <v>88.68</v>
          </cell>
          <cell r="BK143">
            <v>5.68</v>
          </cell>
          <cell r="BL143">
            <v>1.74</v>
          </cell>
          <cell r="BM143">
            <v>0.43</v>
          </cell>
          <cell r="BN143">
            <v>0.08</v>
          </cell>
          <cell r="BO143">
            <v>0.01</v>
          </cell>
          <cell r="BP143">
            <v>0.01</v>
          </cell>
          <cell r="BR143" t="str">
            <v>1.2ppm</v>
          </cell>
          <cell r="BU143">
            <v>100.00000000000003</v>
          </cell>
          <cell r="BV143">
            <v>-0.22999999999999998</v>
          </cell>
          <cell r="BW143">
            <v>3.29</v>
          </cell>
          <cell r="BX143">
            <v>14.304347826086957</v>
          </cell>
          <cell r="BY143">
            <v>3.2356521739130435</v>
          </cell>
          <cell r="BZ143">
            <v>12.11276304347826</v>
          </cell>
        </row>
        <row r="144">
          <cell r="A144" t="str">
            <v>RITA</v>
          </cell>
          <cell r="B144">
            <v>140</v>
          </cell>
          <cell r="E144" t="str">
            <v>EON Mar09, production started</v>
          </cell>
          <cell r="F144" t="str">
            <v>CMS</v>
          </cell>
          <cell r="G144" t="str">
            <v>THEDDLETHORPE</v>
          </cell>
          <cell r="H144" t="str">
            <v>THEDDLETHORPE</v>
          </cell>
          <cell r="I144" t="str">
            <v>P</v>
          </cell>
          <cell r="J144" t="str">
            <v>WM 08</v>
          </cell>
          <cell r="K144">
            <v>1.0980392156862746</v>
          </cell>
          <cell r="L144">
            <v>1.0909090909090908</v>
          </cell>
          <cell r="M144">
            <v>1.0869565217391304</v>
          </cell>
          <cell r="N144">
            <v>1.1200000000000001</v>
          </cell>
          <cell r="O144">
            <v>1.1333333333333335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0.51</v>
          </cell>
          <cell r="AB144">
            <v>0.77</v>
          </cell>
          <cell r="AC144">
            <v>0.46</v>
          </cell>
          <cell r="AD144">
            <v>0.25</v>
          </cell>
          <cell r="AE144">
            <v>0.15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0.56000000000000005</v>
          </cell>
          <cell r="AR144">
            <v>0.84</v>
          </cell>
          <cell r="AS144">
            <v>0.5</v>
          </cell>
          <cell r="AT144">
            <v>0.28000000000000003</v>
          </cell>
          <cell r="AU144">
            <v>0.17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38.044596881280334</v>
          </cell>
          <cell r="BH144">
            <v>4.5599999999999996</v>
          </cell>
          <cell r="BI144">
            <v>1.33</v>
          </cell>
          <cell r="BJ144">
            <v>88.5</v>
          </cell>
          <cell r="BK144">
            <v>3.78</v>
          </cell>
          <cell r="BL144">
            <v>1.01</v>
          </cell>
          <cell r="BM144">
            <v>0.47</v>
          </cell>
          <cell r="BN144">
            <v>0.21</v>
          </cell>
          <cell r="BO144">
            <v>0.12</v>
          </cell>
          <cell r="BP144">
            <v>0.02</v>
          </cell>
          <cell r="BU144">
            <v>100</v>
          </cell>
          <cell r="BV144">
            <v>0</v>
          </cell>
          <cell r="BW144">
            <v>0</v>
          </cell>
          <cell r="BX144">
            <v>20</v>
          </cell>
          <cell r="BY144">
            <v>0</v>
          </cell>
          <cell r="BZ144">
            <v>0.78110000000000002</v>
          </cell>
        </row>
        <row r="145">
          <cell r="A145" t="str">
            <v>RIVERS</v>
          </cell>
          <cell r="B145">
            <v>141</v>
          </cell>
          <cell r="E145" t="str">
            <v>NG profile: 1mcm/d 2 yrs, then half PV profile</v>
          </cell>
          <cell r="F145" t="str">
            <v>MORECAMBE N</v>
          </cell>
          <cell r="G145" t="str">
            <v>MORECAMBE N</v>
          </cell>
          <cell r="H145" t="str">
            <v>BARROW</v>
          </cell>
          <cell r="I145" t="str">
            <v>P</v>
          </cell>
          <cell r="J145" t="str">
            <v>NG 09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</v>
          </cell>
          <cell r="AB145">
            <v>1</v>
          </cell>
          <cell r="AC145">
            <v>1.39</v>
          </cell>
          <cell r="AD145">
            <v>1.34</v>
          </cell>
          <cell r="AE145">
            <v>1.28</v>
          </cell>
          <cell r="AF145">
            <v>1.23</v>
          </cell>
          <cell r="AG145">
            <v>1.18</v>
          </cell>
          <cell r="AH145">
            <v>1.1299999999999999</v>
          </cell>
          <cell r="AI145">
            <v>1.0900000000000001</v>
          </cell>
          <cell r="AJ145">
            <v>1.04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1</v>
          </cell>
          <cell r="AR145">
            <v>1</v>
          </cell>
          <cell r="AS145">
            <v>1.39</v>
          </cell>
          <cell r="AT145">
            <v>1.34</v>
          </cell>
          <cell r="AU145">
            <v>1.28</v>
          </cell>
          <cell r="AV145">
            <v>1.23</v>
          </cell>
          <cell r="AW145">
            <v>1.18</v>
          </cell>
          <cell r="AX145">
            <v>1.1299999999999999</v>
          </cell>
          <cell r="AY145">
            <v>1.0900000000000001</v>
          </cell>
          <cell r="AZ145">
            <v>1.04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38.321228443660537</v>
          </cell>
          <cell r="BH145">
            <v>4.8</v>
          </cell>
          <cell r="BI145">
            <v>0</v>
          </cell>
          <cell r="BJ145">
            <v>89.9</v>
          </cell>
          <cell r="BK145">
            <v>3.6</v>
          </cell>
          <cell r="BL145">
            <v>0.9</v>
          </cell>
          <cell r="BM145">
            <v>0.4</v>
          </cell>
          <cell r="BN145">
            <v>0.3</v>
          </cell>
          <cell r="BO145">
            <v>0.1</v>
          </cell>
          <cell r="BR145" t="str">
            <v>&lt;3.3ppm</v>
          </cell>
          <cell r="BU145">
            <v>100</v>
          </cell>
          <cell r="BV145">
            <v>-0.54500000000000004</v>
          </cell>
          <cell r="BW145">
            <v>4.9050000000000002</v>
          </cell>
          <cell r="BX145">
            <v>9</v>
          </cell>
          <cell r="BY145">
            <v>0</v>
          </cell>
          <cell r="BZ145">
            <v>4.2631999999999994</v>
          </cell>
        </row>
        <row r="146">
          <cell r="A146" t="str">
            <v>RNORTH</v>
          </cell>
          <cell r="B146">
            <v>142</v>
          </cell>
          <cell r="E146" t="str">
            <v>2010 Repressurisation work</v>
          </cell>
          <cell r="F146" t="str">
            <v>CLEETON</v>
          </cell>
          <cell r="G146" t="str">
            <v>DIMLINGTON E</v>
          </cell>
          <cell r="H146" t="str">
            <v>EASINGTON</v>
          </cell>
          <cell r="I146" t="str">
            <v>P</v>
          </cell>
          <cell r="J146">
            <v>2009</v>
          </cell>
          <cell r="K146">
            <v>1.4000000000000001</v>
          </cell>
          <cell r="L146">
            <v>1.4000000000000001</v>
          </cell>
          <cell r="M146">
            <v>1.3990147783251232</v>
          </cell>
          <cell r="N146">
            <v>1.3994565217391304</v>
          </cell>
          <cell r="O146">
            <v>1.4011627906976745</v>
          </cell>
          <cell r="P146">
            <v>1.3993288590604027</v>
          </cell>
          <cell r="Q146">
            <v>1.4042553191489364</v>
          </cell>
          <cell r="R146">
            <v>1.4047619047619047</v>
          </cell>
          <cell r="S146">
            <v>1.4057971014492754</v>
          </cell>
          <cell r="T146">
            <v>1.403225806451613</v>
          </cell>
          <cell r="U146">
            <v>1.4038461538461537</v>
          </cell>
          <cell r="V146">
            <v>1.4047619047619047</v>
          </cell>
          <cell r="W146">
            <v>1.40625</v>
          </cell>
          <cell r="X146">
            <v>1.4090909090909092</v>
          </cell>
          <cell r="Y146">
            <v>1.4166666666666667</v>
          </cell>
          <cell r="Z146">
            <v>1.5</v>
          </cell>
          <cell r="AA146">
            <v>0.8</v>
          </cell>
          <cell r="AB146">
            <v>0.8</v>
          </cell>
          <cell r="AC146">
            <v>2.0299999999999998</v>
          </cell>
          <cell r="AD146">
            <v>3.68</v>
          </cell>
          <cell r="AE146">
            <v>3.44</v>
          </cell>
          <cell r="AF146">
            <v>2.98</v>
          </cell>
          <cell r="AG146">
            <v>0.94</v>
          </cell>
          <cell r="AH146">
            <v>0.84</v>
          </cell>
          <cell r="AI146">
            <v>0.69</v>
          </cell>
          <cell r="AJ146">
            <v>0.62</v>
          </cell>
          <cell r="AK146">
            <v>0.52</v>
          </cell>
          <cell r="AL146">
            <v>0.42</v>
          </cell>
          <cell r="AM146">
            <v>0.32</v>
          </cell>
          <cell r="AN146">
            <v>0.22</v>
          </cell>
          <cell r="AO146">
            <v>0.12</v>
          </cell>
          <cell r="AP146">
            <v>0.02</v>
          </cell>
          <cell r="AQ146">
            <v>1.1200000000000001</v>
          </cell>
          <cell r="AR146">
            <v>1.1200000000000001</v>
          </cell>
          <cell r="AS146">
            <v>2.84</v>
          </cell>
          <cell r="AT146">
            <v>5.15</v>
          </cell>
          <cell r="AU146">
            <v>4.82</v>
          </cell>
          <cell r="AV146">
            <v>4.17</v>
          </cell>
          <cell r="AW146">
            <v>1.32</v>
          </cell>
          <cell r="AX146">
            <v>1.18</v>
          </cell>
          <cell r="AY146">
            <v>0.97</v>
          </cell>
          <cell r="AZ146">
            <v>0.87</v>
          </cell>
          <cell r="BA146">
            <v>0.73</v>
          </cell>
          <cell r="BB146">
            <v>0.59</v>
          </cell>
          <cell r="BC146">
            <v>0.45</v>
          </cell>
          <cell r="BD146">
            <v>0.31</v>
          </cell>
          <cell r="BE146">
            <v>0.17</v>
          </cell>
          <cell r="BF146">
            <v>0.03</v>
          </cell>
          <cell r="BG146">
            <v>37.475659974326689</v>
          </cell>
          <cell r="BH146">
            <v>2.69</v>
          </cell>
          <cell r="BI146">
            <v>1.19</v>
          </cell>
          <cell r="BJ146">
            <v>92.99</v>
          </cell>
          <cell r="BK146">
            <v>2.4700000000000002</v>
          </cell>
          <cell r="BL146">
            <v>0.44</v>
          </cell>
          <cell r="BM146">
            <v>0.16</v>
          </cell>
          <cell r="BN146">
            <v>0.05</v>
          </cell>
          <cell r="BO146">
            <v>0.01</v>
          </cell>
          <cell r="BU146">
            <v>99.999999999999986</v>
          </cell>
          <cell r="BV146">
            <v>-8.4999999999999964E-2</v>
          </cell>
          <cell r="BW146">
            <v>1.2849999999999997</v>
          </cell>
          <cell r="BX146">
            <v>15.117647058823533</v>
          </cell>
          <cell r="BY146">
            <v>1.5905882352941185</v>
          </cell>
          <cell r="BZ146">
            <v>6.9096647058823528</v>
          </cell>
        </row>
        <row r="147">
          <cell r="A147" t="str">
            <v>ROSE</v>
          </cell>
          <cell r="B147">
            <v>143</v>
          </cell>
          <cell r="C147" t="str">
            <v>Profile reduced</v>
          </cell>
          <cell r="E147" t="str">
            <v>Profile halved</v>
          </cell>
          <cell r="F147" t="str">
            <v>AMETHYST</v>
          </cell>
          <cell r="G147" t="str">
            <v>AMETHYST E</v>
          </cell>
          <cell r="H147" t="str">
            <v>EASINGTON</v>
          </cell>
          <cell r="I147" t="str">
            <v>P</v>
          </cell>
          <cell r="J147">
            <v>2009</v>
          </cell>
          <cell r="K147">
            <v>1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0.52</v>
          </cell>
          <cell r="AB147">
            <v>0.18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0.52</v>
          </cell>
          <cell r="AR147">
            <v>0.18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38.381029932525813</v>
          </cell>
          <cell r="BH147">
            <v>1.7</v>
          </cell>
          <cell r="BI147">
            <v>0.7</v>
          </cell>
          <cell r="BJ147">
            <v>93.9</v>
          </cell>
          <cell r="BK147">
            <v>2.8</v>
          </cell>
          <cell r="BL147">
            <v>0.5</v>
          </cell>
          <cell r="BM147">
            <v>0.2</v>
          </cell>
          <cell r="BN147">
            <v>0.1</v>
          </cell>
          <cell r="BO147">
            <v>0.1</v>
          </cell>
          <cell r="BU147">
            <v>100</v>
          </cell>
          <cell r="BV147">
            <v>0</v>
          </cell>
          <cell r="BW147">
            <v>0</v>
          </cell>
          <cell r="BX147">
            <v>20</v>
          </cell>
          <cell r="BY147">
            <v>0</v>
          </cell>
          <cell r="BZ147">
            <v>0.2555</v>
          </cell>
        </row>
        <row r="148">
          <cell r="A148" t="str">
            <v>ROSEBANK/LOCHNAGAR</v>
          </cell>
          <cell r="B148">
            <v>144</v>
          </cell>
          <cell r="C148" t="str">
            <v>Slip 1, swing 110%</v>
          </cell>
          <cell r="F148" t="str">
            <v>WOS</v>
          </cell>
          <cell r="G148" t="str">
            <v>TOTAL SF</v>
          </cell>
          <cell r="H148" t="str">
            <v>ST FERGUS</v>
          </cell>
          <cell r="I148" t="str">
            <v>A</v>
          </cell>
          <cell r="J148">
            <v>2009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1.0999999999999999</v>
          </cell>
          <cell r="T148">
            <v>1.0999999999999999</v>
          </cell>
          <cell r="U148">
            <v>1.0999999999999999</v>
          </cell>
          <cell r="V148">
            <v>1.0999999999999999</v>
          </cell>
          <cell r="W148">
            <v>1.0999999999999999</v>
          </cell>
          <cell r="X148">
            <v>1.0999999999999999</v>
          </cell>
          <cell r="Y148">
            <v>1.0999999999999999</v>
          </cell>
          <cell r="Z148">
            <v>1.1000000000000001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</v>
          </cell>
          <cell r="AJ148">
            <v>3</v>
          </cell>
          <cell r="AK148">
            <v>3</v>
          </cell>
          <cell r="AL148">
            <v>3</v>
          </cell>
          <cell r="AM148">
            <v>3</v>
          </cell>
          <cell r="AN148">
            <v>3</v>
          </cell>
          <cell r="AO148">
            <v>3</v>
          </cell>
          <cell r="AP148">
            <v>2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3.3</v>
          </cell>
          <cell r="AZ148">
            <v>3.3</v>
          </cell>
          <cell r="BA148">
            <v>3.3</v>
          </cell>
          <cell r="BB148">
            <v>3.3</v>
          </cell>
          <cell r="BC148">
            <v>3.3</v>
          </cell>
          <cell r="BD148">
            <v>3.3</v>
          </cell>
          <cell r="BE148">
            <v>3.3</v>
          </cell>
          <cell r="BF148">
            <v>2.2000000000000002</v>
          </cell>
          <cell r="BG148">
            <v>39.60773739173456</v>
          </cell>
          <cell r="BH148">
            <v>0.52</v>
          </cell>
          <cell r="BI148">
            <v>2.85</v>
          </cell>
          <cell r="BJ148">
            <v>88.68</v>
          </cell>
          <cell r="BK148">
            <v>5.68</v>
          </cell>
          <cell r="BL148">
            <v>1.74</v>
          </cell>
          <cell r="BM148">
            <v>0.43</v>
          </cell>
          <cell r="BN148">
            <v>0.08</v>
          </cell>
          <cell r="BO148">
            <v>0.01</v>
          </cell>
          <cell r="BP148">
            <v>0.01</v>
          </cell>
          <cell r="BR148" t="str">
            <v>1.2ppm</v>
          </cell>
          <cell r="BU148">
            <v>100.00000000000003</v>
          </cell>
          <cell r="BV148">
            <v>0</v>
          </cell>
          <cell r="BW148">
            <v>3</v>
          </cell>
          <cell r="BX148">
            <v>20</v>
          </cell>
          <cell r="BY148">
            <v>16.5</v>
          </cell>
          <cell r="BZ148">
            <v>9.3074999999999992</v>
          </cell>
        </row>
        <row r="149">
          <cell r="A149" t="str">
            <v>RSOUTH</v>
          </cell>
          <cell r="B149">
            <v>145</v>
          </cell>
          <cell r="F149" t="str">
            <v>CLEETON</v>
          </cell>
          <cell r="G149" t="str">
            <v>DIMLINGTON E</v>
          </cell>
          <cell r="H149" t="str">
            <v>EASINGTON</v>
          </cell>
          <cell r="I149" t="str">
            <v>P</v>
          </cell>
          <cell r="J149">
            <v>2009</v>
          </cell>
          <cell r="K149">
            <v>1.3970588235294117</v>
          </cell>
          <cell r="L149">
            <v>1.3970588235294117</v>
          </cell>
          <cell r="M149">
            <v>1.3970588235294117</v>
          </cell>
          <cell r="N149">
            <v>1.4054054054054055</v>
          </cell>
          <cell r="O149">
            <v>1.4027777777777779</v>
          </cell>
          <cell r="P149">
            <v>1.4029850746268655</v>
          </cell>
          <cell r="Q149">
            <v>1.403225806451613</v>
          </cell>
          <cell r="R149">
            <v>1.4067796610169492</v>
          </cell>
          <cell r="S149">
            <v>1.3928571428571428</v>
          </cell>
          <cell r="T149">
            <v>1.3962264150943395</v>
          </cell>
          <cell r="U149">
            <v>1.3958333333333335</v>
          </cell>
          <cell r="V149">
            <v>1.3953488372093024</v>
          </cell>
          <cell r="W149">
            <v>1.3947368421052633</v>
          </cell>
          <cell r="X149">
            <v>1.393939393939394</v>
          </cell>
          <cell r="Y149">
            <v>1.3928571428571428</v>
          </cell>
          <cell r="Z149">
            <v>1.3913043478260869</v>
          </cell>
          <cell r="AA149">
            <v>0.68</v>
          </cell>
          <cell r="AB149">
            <v>0.68</v>
          </cell>
          <cell r="AC149">
            <v>0.68</v>
          </cell>
          <cell r="AD149">
            <v>0.74</v>
          </cell>
          <cell r="AE149">
            <v>0.72</v>
          </cell>
          <cell r="AF149">
            <v>0.67</v>
          </cell>
          <cell r="AG149">
            <v>0.62</v>
          </cell>
          <cell r="AH149">
            <v>0.59</v>
          </cell>
          <cell r="AI149">
            <v>0.56000000000000005</v>
          </cell>
          <cell r="AJ149">
            <v>0.53</v>
          </cell>
          <cell r="AK149">
            <v>0.48</v>
          </cell>
          <cell r="AL149">
            <v>0.43</v>
          </cell>
          <cell r="AM149">
            <v>0.38</v>
          </cell>
          <cell r="AN149">
            <v>0.33</v>
          </cell>
          <cell r="AO149">
            <v>0.28000000000000003</v>
          </cell>
          <cell r="AP149">
            <v>0.23</v>
          </cell>
          <cell r="AQ149">
            <v>0.95</v>
          </cell>
          <cell r="AR149">
            <v>0.95</v>
          </cell>
          <cell r="AS149">
            <v>0.95</v>
          </cell>
          <cell r="AT149">
            <v>1.04</v>
          </cell>
          <cell r="AU149">
            <v>1.01</v>
          </cell>
          <cell r="AV149">
            <v>0.94</v>
          </cell>
          <cell r="AW149">
            <v>0.87</v>
          </cell>
          <cell r="AX149">
            <v>0.83</v>
          </cell>
          <cell r="AY149">
            <v>0.78</v>
          </cell>
          <cell r="AZ149">
            <v>0.74</v>
          </cell>
          <cell r="BA149">
            <v>0.67</v>
          </cell>
          <cell r="BB149">
            <v>0.6</v>
          </cell>
          <cell r="BC149">
            <v>0.53</v>
          </cell>
          <cell r="BD149">
            <v>0.46</v>
          </cell>
          <cell r="BE149">
            <v>0.39</v>
          </cell>
          <cell r="BF149">
            <v>0.32</v>
          </cell>
          <cell r="BG149">
            <v>38.078070153547031</v>
          </cell>
          <cell r="BH149">
            <v>1.74</v>
          </cell>
          <cell r="BI149">
            <v>0.97</v>
          </cell>
          <cell r="BJ149">
            <v>93.7</v>
          </cell>
          <cell r="BK149">
            <v>2.85</v>
          </cell>
          <cell r="BL149">
            <v>0.51</v>
          </cell>
          <cell r="BM149">
            <v>0.16</v>
          </cell>
          <cell r="BN149">
            <v>0.06</v>
          </cell>
          <cell r="BO149">
            <v>0.01</v>
          </cell>
          <cell r="BU149">
            <v>100</v>
          </cell>
          <cell r="BV149">
            <v>-4.0000000000000036E-2</v>
          </cell>
          <cell r="BW149">
            <v>0.8400000000000003</v>
          </cell>
          <cell r="BX149">
            <v>20</v>
          </cell>
          <cell r="BY149">
            <v>2.6399999999999997</v>
          </cell>
          <cell r="BZ149">
            <v>3.5003500000000001</v>
          </cell>
        </row>
        <row r="150">
          <cell r="A150" t="str">
            <v>SATURN</v>
          </cell>
          <cell r="B150">
            <v>146</v>
          </cell>
          <cell r="E150" t="str">
            <v>Touch low</v>
          </cell>
          <cell r="F150" t="str">
            <v>LOGGS</v>
          </cell>
          <cell r="G150" t="str">
            <v>THEDDLETHORPE</v>
          </cell>
          <cell r="H150" t="str">
            <v>THEDDLETHORPE</v>
          </cell>
          <cell r="I150" t="str">
            <v>P</v>
          </cell>
          <cell r="J150">
            <v>2009</v>
          </cell>
          <cell r="K150">
            <v>1.1004016064257027</v>
          </cell>
          <cell r="L150">
            <v>1.0999999999999999</v>
          </cell>
          <cell r="M150">
            <v>1.0992907801418441</v>
          </cell>
          <cell r="N150">
            <v>1.096153846153846</v>
          </cell>
          <cell r="O150">
            <v>1.0972222222222223</v>
          </cell>
          <cell r="P150">
            <v>1.0833333333333335</v>
          </cell>
          <cell r="Q150">
            <v>1.125</v>
          </cell>
          <cell r="R150">
            <v>1.0909090909090908</v>
          </cell>
          <cell r="S150">
            <v>1.0769230769230771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2.4900000000000002</v>
          </cell>
          <cell r="AB150">
            <v>1.9</v>
          </cell>
          <cell r="AC150">
            <v>1.41</v>
          </cell>
          <cell r="AD150">
            <v>1.04</v>
          </cell>
          <cell r="AE150">
            <v>0.72</v>
          </cell>
          <cell r="AF150">
            <v>0.48</v>
          </cell>
          <cell r="AG150">
            <v>0.32</v>
          </cell>
          <cell r="AH150">
            <v>0.22</v>
          </cell>
          <cell r="AI150">
            <v>0.13</v>
          </cell>
          <cell r="AJ150">
            <v>0.03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2.74</v>
          </cell>
          <cell r="AR150">
            <v>2.09</v>
          </cell>
          <cell r="AS150">
            <v>1.55</v>
          </cell>
          <cell r="AT150">
            <v>1.1399999999999999</v>
          </cell>
          <cell r="AU150">
            <v>0.79</v>
          </cell>
          <cell r="AV150">
            <v>0.52</v>
          </cell>
          <cell r="AW150">
            <v>0.36</v>
          </cell>
          <cell r="AX150">
            <v>0.24</v>
          </cell>
          <cell r="AY150">
            <v>0.14000000000000001</v>
          </cell>
          <cell r="AZ150">
            <v>0.03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38.081735201437134</v>
          </cell>
          <cell r="BH150">
            <v>3.77</v>
          </cell>
          <cell r="BI150">
            <v>0.4</v>
          </cell>
          <cell r="BJ150">
            <v>91.35</v>
          </cell>
          <cell r="BK150">
            <v>3.21</v>
          </cell>
          <cell r="BL150">
            <v>0.73</v>
          </cell>
          <cell r="BM150">
            <v>0.33</v>
          </cell>
          <cell r="BN150">
            <v>0.11</v>
          </cell>
          <cell r="BO150">
            <v>0.09</v>
          </cell>
          <cell r="BP150">
            <v>0.01</v>
          </cell>
          <cell r="BU150">
            <v>100</v>
          </cell>
          <cell r="BV150">
            <v>-6.5000000000000002E-2</v>
          </cell>
          <cell r="BW150">
            <v>0.58499999999999996</v>
          </cell>
          <cell r="BX150">
            <v>9</v>
          </cell>
          <cell r="BY150">
            <v>0</v>
          </cell>
          <cell r="BZ150">
            <v>3.1901000000000006</v>
          </cell>
        </row>
        <row r="151">
          <cell r="A151" t="str">
            <v>SCHOONER</v>
          </cell>
          <cell r="B151">
            <v>147</v>
          </cell>
          <cell r="F151" t="str">
            <v>CMS</v>
          </cell>
          <cell r="G151" t="str">
            <v>THEDDLETHORPE</v>
          </cell>
          <cell r="H151" t="str">
            <v>THEDDLETHORPE</v>
          </cell>
          <cell r="I151" t="str">
            <v>P</v>
          </cell>
          <cell r="J151">
            <v>2009</v>
          </cell>
          <cell r="K151">
            <v>1.1176470588235294</v>
          </cell>
          <cell r="L151">
            <v>1.1111111111111109</v>
          </cell>
          <cell r="M151">
            <v>1.1153846153846152</v>
          </cell>
          <cell r="N151">
            <v>1.1304347826086956</v>
          </cell>
          <cell r="O151">
            <v>1.0952380952380953</v>
          </cell>
          <cell r="P151">
            <v>1.1176470588235294</v>
          </cell>
          <cell r="Q151">
            <v>1.0714285714285714</v>
          </cell>
          <cell r="R151">
            <v>1.0909090909090908</v>
          </cell>
          <cell r="S151">
            <v>1.1428571428571428</v>
          </cell>
          <cell r="T151">
            <v>1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0.34</v>
          </cell>
          <cell r="AB151">
            <v>0.27</v>
          </cell>
          <cell r="AC151">
            <v>0.26</v>
          </cell>
          <cell r="AD151">
            <v>0.23</v>
          </cell>
          <cell r="AE151">
            <v>0.21</v>
          </cell>
          <cell r="AF151">
            <v>0.17</v>
          </cell>
          <cell r="AG151">
            <v>0.14000000000000001</v>
          </cell>
          <cell r="AH151">
            <v>0.11</v>
          </cell>
          <cell r="AI151">
            <v>7.0000000000000007E-2</v>
          </cell>
          <cell r="AJ151">
            <v>0.02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0.38</v>
          </cell>
          <cell r="AR151">
            <v>0.3</v>
          </cell>
          <cell r="AS151">
            <v>0.28999999999999998</v>
          </cell>
          <cell r="AT151">
            <v>0.26</v>
          </cell>
          <cell r="AU151">
            <v>0.23</v>
          </cell>
          <cell r="AV151">
            <v>0.19</v>
          </cell>
          <cell r="AW151">
            <v>0.15</v>
          </cell>
          <cell r="AX151">
            <v>0.12</v>
          </cell>
          <cell r="AY151">
            <v>0.08</v>
          </cell>
          <cell r="AZ151">
            <v>0.02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37.516323443438971</v>
          </cell>
          <cell r="BH151">
            <v>4.99</v>
          </cell>
          <cell r="BI151">
            <v>1.23</v>
          </cell>
          <cell r="BJ151">
            <v>88.96</v>
          </cell>
          <cell r="BK151">
            <v>3.24</v>
          </cell>
          <cell r="BL151">
            <v>0.98</v>
          </cell>
          <cell r="BM151">
            <v>0.39</v>
          </cell>
          <cell r="BN151">
            <v>0.09</v>
          </cell>
          <cell r="BO151">
            <v>0.1</v>
          </cell>
          <cell r="BP151">
            <v>0.02</v>
          </cell>
          <cell r="BU151">
            <v>99.999999999999986</v>
          </cell>
          <cell r="BV151">
            <v>-3.5000000000000003E-2</v>
          </cell>
          <cell r="BW151">
            <v>0.31500000000000006</v>
          </cell>
          <cell r="BX151">
            <v>9</v>
          </cell>
          <cell r="BY151">
            <v>0</v>
          </cell>
          <cell r="BZ151">
            <v>0.66430000000000011</v>
          </cell>
        </row>
        <row r="152">
          <cell r="A152" t="str">
            <v>SCOTER</v>
          </cell>
          <cell r="B152">
            <v>148</v>
          </cell>
          <cell r="F152" t="str">
            <v>SEAL</v>
          </cell>
          <cell r="G152" t="str">
            <v>SEAL B</v>
          </cell>
          <cell r="H152" t="str">
            <v>BACTON</v>
          </cell>
          <cell r="I152" t="str">
            <v>P</v>
          </cell>
          <cell r="J152">
            <v>2009</v>
          </cell>
          <cell r="K152">
            <v>1.1086956521739131</v>
          </cell>
          <cell r="L152">
            <v>1.1122448979591837</v>
          </cell>
          <cell r="M152">
            <v>1.1120689655172415</v>
          </cell>
          <cell r="N152">
            <v>1.1196581196581197</v>
          </cell>
          <cell r="O152">
            <v>1.108910891089109</v>
          </cell>
          <cell r="P152">
            <v>1.1125</v>
          </cell>
          <cell r="Q152">
            <v>1.1111111111111112</v>
          </cell>
          <cell r="R152">
            <v>1.1000000000000001</v>
          </cell>
          <cell r="S152">
            <v>1.1153846153846152</v>
          </cell>
          <cell r="T152">
            <v>1.1020408163265307</v>
          </cell>
          <cell r="U152">
            <v>1.1025641025641024</v>
          </cell>
          <cell r="V152">
            <v>1.1034482758620692</v>
          </cell>
          <cell r="W152">
            <v>1.1052631578947367</v>
          </cell>
          <cell r="X152">
            <v>1.1111111111111112</v>
          </cell>
          <cell r="Y152">
            <v>0</v>
          </cell>
          <cell r="Z152">
            <v>0</v>
          </cell>
          <cell r="AA152">
            <v>1.84</v>
          </cell>
          <cell r="AB152">
            <v>0.98</v>
          </cell>
          <cell r="AC152">
            <v>1.1599999999999999</v>
          </cell>
          <cell r="AD152">
            <v>1.17</v>
          </cell>
          <cell r="AE152">
            <v>1.01</v>
          </cell>
          <cell r="AF152">
            <v>0.8</v>
          </cell>
          <cell r="AG152">
            <v>0.72</v>
          </cell>
          <cell r="AH152">
            <v>0.6</v>
          </cell>
          <cell r="AI152">
            <v>0.52</v>
          </cell>
          <cell r="AJ152">
            <v>0.49</v>
          </cell>
          <cell r="AK152">
            <v>0.39</v>
          </cell>
          <cell r="AL152">
            <v>0.28999999999999998</v>
          </cell>
          <cell r="AM152">
            <v>0.19</v>
          </cell>
          <cell r="AN152">
            <v>0.09</v>
          </cell>
          <cell r="AO152">
            <v>0</v>
          </cell>
          <cell r="AP152">
            <v>0</v>
          </cell>
          <cell r="AQ152">
            <v>2.04</v>
          </cell>
          <cell r="AR152">
            <v>1.0900000000000001</v>
          </cell>
          <cell r="AS152">
            <v>1.29</v>
          </cell>
          <cell r="AT152">
            <v>1.31</v>
          </cell>
          <cell r="AU152">
            <v>1.1200000000000001</v>
          </cell>
          <cell r="AV152">
            <v>0.89</v>
          </cell>
          <cell r="AW152">
            <v>0.8</v>
          </cell>
          <cell r="AX152">
            <v>0.66</v>
          </cell>
          <cell r="AY152">
            <v>0.57999999999999996</v>
          </cell>
          <cell r="AZ152">
            <v>0.54</v>
          </cell>
          <cell r="BA152">
            <v>0.43</v>
          </cell>
          <cell r="BB152">
            <v>0.32</v>
          </cell>
          <cell r="BC152">
            <v>0.21</v>
          </cell>
          <cell r="BD152">
            <v>0.1</v>
          </cell>
          <cell r="BE152">
            <v>0</v>
          </cell>
          <cell r="BF152">
            <v>0</v>
          </cell>
          <cell r="BG152">
            <v>40.530615941230408</v>
          </cell>
          <cell r="BH152">
            <v>0.83</v>
          </cell>
          <cell r="BI152">
            <v>1.75</v>
          </cell>
          <cell r="BJ152">
            <v>87.47</v>
          </cell>
          <cell r="BK152">
            <v>7.25</v>
          </cell>
          <cell r="BL152">
            <v>2.34</v>
          </cell>
          <cell r="BM152">
            <v>0.31</v>
          </cell>
          <cell r="BN152">
            <v>0.04</v>
          </cell>
          <cell r="BO152">
            <v>0.01</v>
          </cell>
          <cell r="BU152">
            <v>100.00000000000001</v>
          </cell>
          <cell r="BV152">
            <v>-6.5000000000000002E-2</v>
          </cell>
          <cell r="BW152">
            <v>0.97499999999999998</v>
          </cell>
          <cell r="BX152">
            <v>15</v>
          </cell>
          <cell r="BY152">
            <v>1.17</v>
          </cell>
          <cell r="BZ152">
            <v>3.9602499999999998</v>
          </cell>
        </row>
        <row r="153">
          <cell r="A153" t="str">
            <v>SCOTT</v>
          </cell>
          <cell r="B153">
            <v>149</v>
          </cell>
          <cell r="F153" t="str">
            <v>SAGE</v>
          </cell>
          <cell r="G153" t="str">
            <v>MOBIL SF</v>
          </cell>
          <cell r="H153" t="str">
            <v>ST FERGUS</v>
          </cell>
          <cell r="I153" t="str">
            <v>P</v>
          </cell>
          <cell r="J153">
            <v>2009</v>
          </cell>
          <cell r="K153">
            <v>1.1153846153846152</v>
          </cell>
          <cell r="L153">
            <v>1.0999999999999999</v>
          </cell>
          <cell r="M153">
            <v>1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1.1428571428571428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0.26</v>
          </cell>
          <cell r="AB153">
            <v>0.1</v>
          </cell>
          <cell r="AC153">
            <v>0.02</v>
          </cell>
          <cell r="AD153">
            <v>0</v>
          </cell>
          <cell r="AE153">
            <v>0</v>
          </cell>
          <cell r="AF153">
            <v>0.01</v>
          </cell>
          <cell r="AG153">
            <v>0</v>
          </cell>
          <cell r="AH153">
            <v>0</v>
          </cell>
          <cell r="AI153">
            <v>0.03</v>
          </cell>
          <cell r="AJ153">
            <v>0</v>
          </cell>
          <cell r="AK153">
            <v>7.0000000000000007E-2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0.28999999999999998</v>
          </cell>
          <cell r="AR153">
            <v>0.11</v>
          </cell>
          <cell r="AS153">
            <v>0.02</v>
          </cell>
          <cell r="AT153">
            <v>0</v>
          </cell>
          <cell r="AU153">
            <v>0</v>
          </cell>
          <cell r="AV153">
            <v>0.01</v>
          </cell>
          <cell r="AW153">
            <v>0</v>
          </cell>
          <cell r="AX153">
            <v>0</v>
          </cell>
          <cell r="AY153">
            <v>0.03</v>
          </cell>
          <cell r="AZ153">
            <v>0</v>
          </cell>
          <cell r="BA153">
            <v>0.08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39.981754822742616</v>
          </cell>
          <cell r="BH153">
            <v>0.24</v>
          </cell>
          <cell r="BI153">
            <v>4.78</v>
          </cell>
          <cell r="BJ153">
            <v>84.91</v>
          </cell>
          <cell r="BK153">
            <v>6.61</v>
          </cell>
          <cell r="BL153">
            <v>2.75</v>
          </cell>
          <cell r="BM153">
            <v>0.62</v>
          </cell>
          <cell r="BN153">
            <v>0.05</v>
          </cell>
          <cell r="BO153">
            <v>0.03</v>
          </cell>
          <cell r="BP153">
            <v>0.01</v>
          </cell>
          <cell r="BR153">
            <v>1.1399999999999999</v>
          </cell>
          <cell r="BU153">
            <v>100</v>
          </cell>
          <cell r="BV153">
            <v>0</v>
          </cell>
          <cell r="BW153">
            <v>7.0000000000000007E-2</v>
          </cell>
          <cell r="BX153">
            <v>20</v>
          </cell>
          <cell r="BY153">
            <v>0.38500000000000001</v>
          </cell>
          <cell r="BZ153">
            <v>0.31937499999999996</v>
          </cell>
        </row>
        <row r="154">
          <cell r="A154" t="str">
            <v>SEAN BLOWDOWN</v>
          </cell>
          <cell r="B154">
            <v>150</v>
          </cell>
          <cell r="F154" t="str">
            <v>SEAN</v>
          </cell>
          <cell r="G154" t="str">
            <v>SHELL/ESSO B</v>
          </cell>
          <cell r="H154" t="str">
            <v>BACTON</v>
          </cell>
          <cell r="I154" t="str">
            <v>P</v>
          </cell>
          <cell r="J154">
            <v>2009</v>
          </cell>
          <cell r="K154">
            <v>0</v>
          </cell>
          <cell r="L154">
            <v>0</v>
          </cell>
          <cell r="M154">
            <v>0</v>
          </cell>
          <cell r="N154">
            <v>2.9666666666666668</v>
          </cell>
          <cell r="O154">
            <v>1.082051282051282</v>
          </cell>
          <cell r="P154">
            <v>1.1485587583148558</v>
          </cell>
          <cell r="Q154">
            <v>1.1237785016286646</v>
          </cell>
          <cell r="R154">
            <v>1.1282051282051282</v>
          </cell>
          <cell r="S154">
            <v>1.0917431192660549</v>
          </cell>
          <cell r="T154">
            <v>1.0892018779342723</v>
          </cell>
          <cell r="U154">
            <v>1.0681818181818181</v>
          </cell>
          <cell r="V154">
            <v>1.0476190476190477</v>
          </cell>
          <cell r="W154">
            <v>1.0526315789473684</v>
          </cell>
          <cell r="X154">
            <v>1.0384615384615385</v>
          </cell>
          <cell r="Y154">
            <v>1.0769230769230771</v>
          </cell>
          <cell r="Z154">
            <v>1</v>
          </cell>
          <cell r="AA154">
            <v>0</v>
          </cell>
          <cell r="AB154">
            <v>0</v>
          </cell>
          <cell r="AC154">
            <v>0</v>
          </cell>
          <cell r="AD154">
            <v>4.2</v>
          </cell>
          <cell r="AE154">
            <v>7.8</v>
          </cell>
          <cell r="AF154">
            <v>4.51</v>
          </cell>
          <cell r="AG154">
            <v>3.07</v>
          </cell>
          <cell r="AH154">
            <v>3.12</v>
          </cell>
          <cell r="AI154">
            <v>2.1800000000000002</v>
          </cell>
          <cell r="AJ154">
            <v>2.13</v>
          </cell>
          <cell r="AK154">
            <v>1.76</v>
          </cell>
          <cell r="AL154">
            <v>1.26</v>
          </cell>
          <cell r="AM154">
            <v>0.76</v>
          </cell>
          <cell r="AN154">
            <v>0.26</v>
          </cell>
          <cell r="AO154">
            <v>0.13</v>
          </cell>
          <cell r="AP154">
            <v>7.0000000000000007E-2</v>
          </cell>
          <cell r="AQ154">
            <v>0</v>
          </cell>
          <cell r="AR154">
            <v>0</v>
          </cell>
          <cell r="AS154">
            <v>0</v>
          </cell>
          <cell r="AT154">
            <v>12.46</v>
          </cell>
          <cell r="AU154">
            <v>8.44</v>
          </cell>
          <cell r="AV154">
            <v>5.18</v>
          </cell>
          <cell r="AW154">
            <v>3.45</v>
          </cell>
          <cell r="AX154">
            <v>3.52</v>
          </cell>
          <cell r="AY154">
            <v>2.38</v>
          </cell>
          <cell r="AZ154">
            <v>2.3199999999999998</v>
          </cell>
          <cell r="BA154">
            <v>1.88</v>
          </cell>
          <cell r="BB154">
            <v>1.32</v>
          </cell>
          <cell r="BC154">
            <v>0.8</v>
          </cell>
          <cell r="BD154">
            <v>0.27</v>
          </cell>
          <cell r="BE154">
            <v>0.14000000000000001</v>
          </cell>
          <cell r="BF154">
            <v>7.0000000000000007E-2</v>
          </cell>
          <cell r="BG154">
            <v>37.809791686049167</v>
          </cell>
          <cell r="BH154">
            <v>3.16</v>
          </cell>
          <cell r="BI154">
            <v>1.03</v>
          </cell>
          <cell r="BJ154">
            <v>91.63</v>
          </cell>
          <cell r="BK154">
            <v>3.17</v>
          </cell>
          <cell r="BL154">
            <v>0.64</v>
          </cell>
          <cell r="BM154">
            <v>0.27</v>
          </cell>
          <cell r="BN154">
            <v>0.09</v>
          </cell>
          <cell r="BO154">
            <v>0.01</v>
          </cell>
          <cell r="BU154">
            <v>100</v>
          </cell>
          <cell r="BV154">
            <v>-0.21000000000000008</v>
          </cell>
          <cell r="BW154">
            <v>3.6500000000000004</v>
          </cell>
          <cell r="BX154">
            <v>17.380952380952376</v>
          </cell>
          <cell r="BY154">
            <v>7.3752380952380907</v>
          </cell>
          <cell r="BZ154">
            <v>13.193011904761903</v>
          </cell>
        </row>
        <row r="155">
          <cell r="A155" t="str">
            <v>SEAN MAIN</v>
          </cell>
          <cell r="B155">
            <v>151</v>
          </cell>
          <cell r="F155" t="str">
            <v>SEAN</v>
          </cell>
          <cell r="G155" t="str">
            <v>SEAN B</v>
          </cell>
          <cell r="H155" t="str">
            <v>BACTON</v>
          </cell>
          <cell r="I155" t="str">
            <v>P</v>
          </cell>
          <cell r="J155">
            <v>2009</v>
          </cell>
          <cell r="K155">
            <v>4.5162162162162165</v>
          </cell>
          <cell r="L155">
            <v>9.1311475409836067</v>
          </cell>
          <cell r="M155">
            <v>15.391304347826086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3.7</v>
          </cell>
          <cell r="AB155">
            <v>1.83</v>
          </cell>
          <cell r="AC155">
            <v>0.92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16.71</v>
          </cell>
          <cell r="AR155">
            <v>16.71</v>
          </cell>
          <cell r="AS155">
            <v>14.16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37.809791686049167</v>
          </cell>
          <cell r="BH155">
            <v>3.16</v>
          </cell>
          <cell r="BI155">
            <v>1.03</v>
          </cell>
          <cell r="BJ155">
            <v>91.63</v>
          </cell>
          <cell r="BK155">
            <v>3.17</v>
          </cell>
          <cell r="BL155">
            <v>0.64</v>
          </cell>
          <cell r="BM155">
            <v>0.27</v>
          </cell>
          <cell r="BN155">
            <v>0.09</v>
          </cell>
          <cell r="BO155">
            <v>0.01</v>
          </cell>
          <cell r="BU155">
            <v>100</v>
          </cell>
          <cell r="BV155">
            <v>0</v>
          </cell>
          <cell r="BW155">
            <v>0</v>
          </cell>
          <cell r="BX155">
            <v>20</v>
          </cell>
          <cell r="BY155">
            <v>0</v>
          </cell>
          <cell r="BZ155">
            <v>2.35425</v>
          </cell>
        </row>
        <row r="156">
          <cell r="A156" t="str">
            <v>SEAN SATELLITES</v>
          </cell>
          <cell r="B156">
            <v>152</v>
          </cell>
          <cell r="F156" t="str">
            <v>SEAN</v>
          </cell>
          <cell r="G156" t="str">
            <v>SHELL/ESSO B</v>
          </cell>
          <cell r="H156" t="str">
            <v>BACTON</v>
          </cell>
          <cell r="I156" t="str">
            <v>P</v>
          </cell>
          <cell r="J156">
            <v>2009</v>
          </cell>
          <cell r="K156">
            <v>0</v>
          </cell>
          <cell r="L156">
            <v>1.2</v>
          </cell>
          <cell r="M156">
            <v>1.2068965517241379</v>
          </cell>
          <cell r="N156">
            <v>1.2</v>
          </cell>
          <cell r="O156">
            <v>1.2222222222222221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1.1851851851851851</v>
          </cell>
          <cell r="U156">
            <v>1.1923076923076923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0.22</v>
          </cell>
          <cell r="AB156">
            <v>0.35</v>
          </cell>
          <cell r="AC156">
            <v>0.28999999999999998</v>
          </cell>
          <cell r="AD156">
            <v>0.3</v>
          </cell>
          <cell r="AE156">
            <v>0.27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0.27</v>
          </cell>
          <cell r="AK156">
            <v>0.26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0.42</v>
          </cell>
          <cell r="AS156">
            <v>0.35</v>
          </cell>
          <cell r="AT156">
            <v>0.36</v>
          </cell>
          <cell r="AU156">
            <v>0.33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0.32</v>
          </cell>
          <cell r="BA156">
            <v>0.31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37.809791686049167</v>
          </cell>
          <cell r="BH156">
            <v>3.16</v>
          </cell>
          <cell r="BI156">
            <v>1.03</v>
          </cell>
          <cell r="BJ156">
            <v>91.63</v>
          </cell>
          <cell r="BK156">
            <v>3.17</v>
          </cell>
          <cell r="BL156">
            <v>0.64</v>
          </cell>
          <cell r="BM156">
            <v>0.27</v>
          </cell>
          <cell r="BN156">
            <v>0.09</v>
          </cell>
          <cell r="BO156">
            <v>0.01</v>
          </cell>
          <cell r="BU156">
            <v>100</v>
          </cell>
          <cell r="BV156">
            <v>0</v>
          </cell>
          <cell r="BW156">
            <v>0.26</v>
          </cell>
          <cell r="BX156">
            <v>20</v>
          </cell>
          <cell r="BY156">
            <v>1.4300000000000002</v>
          </cell>
          <cell r="BZ156">
            <v>1.2373499999999999</v>
          </cell>
        </row>
        <row r="157">
          <cell r="A157" t="str">
            <v>SEVEN SEAS</v>
          </cell>
          <cell r="B157">
            <v>153</v>
          </cell>
          <cell r="F157" t="str">
            <v>WEST SOLE</v>
          </cell>
          <cell r="G157" t="str">
            <v>WEST SOLE E</v>
          </cell>
          <cell r="H157" t="str">
            <v>EASINGTON</v>
          </cell>
          <cell r="I157" t="str">
            <v>D</v>
          </cell>
          <cell r="J157">
            <v>2009</v>
          </cell>
          <cell r="K157">
            <v>0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1</v>
          </cell>
          <cell r="U157">
            <v>1</v>
          </cell>
          <cell r="V157">
            <v>1</v>
          </cell>
          <cell r="W157">
            <v>1</v>
          </cell>
          <cell r="X157">
            <v>1</v>
          </cell>
          <cell r="Y157">
            <v>1</v>
          </cell>
          <cell r="Z157">
            <v>0</v>
          </cell>
          <cell r="AA157">
            <v>0</v>
          </cell>
          <cell r="AB157">
            <v>0.26</v>
          </cell>
          <cell r="AC157">
            <v>0.8</v>
          </cell>
          <cell r="AD157">
            <v>0.62</v>
          </cell>
          <cell r="AE157">
            <v>0.52</v>
          </cell>
          <cell r="AF157">
            <v>0.44</v>
          </cell>
          <cell r="AG157">
            <v>0.39</v>
          </cell>
          <cell r="AH157">
            <v>0.34</v>
          </cell>
          <cell r="AI157">
            <v>0.31</v>
          </cell>
          <cell r="AJ157">
            <v>0.27</v>
          </cell>
          <cell r="AK157">
            <v>0.25</v>
          </cell>
          <cell r="AL157">
            <v>0.2</v>
          </cell>
          <cell r="AM157">
            <v>0.15</v>
          </cell>
          <cell r="AN157">
            <v>0.1</v>
          </cell>
          <cell r="AO157">
            <v>0.05</v>
          </cell>
          <cell r="AP157">
            <v>0</v>
          </cell>
          <cell r="AQ157">
            <v>0</v>
          </cell>
          <cell r="AR157">
            <v>0.26</v>
          </cell>
          <cell r="AS157">
            <v>0.8</v>
          </cell>
          <cell r="AT157">
            <v>0.62</v>
          </cell>
          <cell r="AU157">
            <v>0.52</v>
          </cell>
          <cell r="AV157">
            <v>0.44</v>
          </cell>
          <cell r="AW157">
            <v>0.39</v>
          </cell>
          <cell r="AX157">
            <v>0.34</v>
          </cell>
          <cell r="AY157">
            <v>0.31</v>
          </cell>
          <cell r="AZ157">
            <v>0.27</v>
          </cell>
          <cell r="BA157">
            <v>0.25</v>
          </cell>
          <cell r="BB157">
            <v>0.2</v>
          </cell>
          <cell r="BC157">
            <v>0.15</v>
          </cell>
          <cell r="BD157">
            <v>0.1</v>
          </cell>
          <cell r="BE157">
            <v>0.05</v>
          </cell>
          <cell r="BF157">
            <v>0</v>
          </cell>
          <cell r="BG157">
            <v>38.586836437170007</v>
          </cell>
          <cell r="BH157">
            <v>0.94</v>
          </cell>
          <cell r="BI157">
            <v>0.67</v>
          </cell>
          <cell r="BJ157">
            <v>94.84</v>
          </cell>
          <cell r="BK157">
            <v>2.76</v>
          </cell>
          <cell r="BL157">
            <v>0.46</v>
          </cell>
          <cell r="BM157">
            <v>0.17</v>
          </cell>
          <cell r="BN157">
            <v>0.06</v>
          </cell>
          <cell r="BO157">
            <v>0.06</v>
          </cell>
          <cell r="BP157">
            <v>0.04</v>
          </cell>
          <cell r="BU157">
            <v>100.00000000000001</v>
          </cell>
          <cell r="BV157">
            <v>-0.03</v>
          </cell>
          <cell r="BW157">
            <v>0.52</v>
          </cell>
          <cell r="BX157">
            <v>17.333333333333336</v>
          </cell>
          <cell r="BY157">
            <v>1.041666666666667</v>
          </cell>
          <cell r="BZ157">
            <v>1.9132083333333334</v>
          </cell>
        </row>
        <row r="158">
          <cell r="A158" t="str">
            <v>SHAMROCK</v>
          </cell>
          <cell r="B158">
            <v>154</v>
          </cell>
          <cell r="F158" t="str">
            <v>LEMAN</v>
          </cell>
          <cell r="G158" t="str">
            <v>SHELL/ESSO B</v>
          </cell>
          <cell r="H158" t="str">
            <v>BACTON</v>
          </cell>
          <cell r="I158" t="str">
            <v>P</v>
          </cell>
          <cell r="J158">
            <v>2009</v>
          </cell>
          <cell r="K158">
            <v>1</v>
          </cell>
          <cell r="L158">
            <v>1.2028985507246377</v>
          </cell>
          <cell r="M158">
            <v>1.1956521739130435</v>
          </cell>
          <cell r="N158">
            <v>1.2</v>
          </cell>
          <cell r="O158">
            <v>1.2</v>
          </cell>
          <cell r="P158">
            <v>1.2</v>
          </cell>
          <cell r="Q158">
            <v>1.1904761904761905</v>
          </cell>
          <cell r="R158">
            <v>1.2121212121212122</v>
          </cell>
          <cell r="S158">
            <v>1.1851851851851851</v>
          </cell>
          <cell r="T158">
            <v>1.1818181818181819</v>
          </cell>
          <cell r="U158">
            <v>1.2352941176470587</v>
          </cell>
          <cell r="V158">
            <v>1.1666666666666667</v>
          </cell>
          <cell r="W158">
            <v>1.1428571428571428</v>
          </cell>
          <cell r="X158">
            <v>1</v>
          </cell>
          <cell r="Y158">
            <v>0</v>
          </cell>
          <cell r="Z158">
            <v>0</v>
          </cell>
          <cell r="AA158">
            <v>1</v>
          </cell>
          <cell r="AB158">
            <v>1.38</v>
          </cell>
          <cell r="AC158">
            <v>0.92</v>
          </cell>
          <cell r="AD158">
            <v>0.8</v>
          </cell>
          <cell r="AE158">
            <v>0.65</v>
          </cell>
          <cell r="AF158">
            <v>0.5</v>
          </cell>
          <cell r="AG158">
            <v>0.42</v>
          </cell>
          <cell r="AH158">
            <v>0.33</v>
          </cell>
          <cell r="AI158">
            <v>0.27</v>
          </cell>
          <cell r="AJ158">
            <v>0.22</v>
          </cell>
          <cell r="AK158">
            <v>0.17</v>
          </cell>
          <cell r="AL158">
            <v>0.12</v>
          </cell>
          <cell r="AM158">
            <v>7.0000000000000007E-2</v>
          </cell>
          <cell r="AN158">
            <v>0.02</v>
          </cell>
          <cell r="AO158">
            <v>0</v>
          </cell>
          <cell r="AP158">
            <v>0</v>
          </cell>
          <cell r="AQ158">
            <v>1</v>
          </cell>
          <cell r="AR158">
            <v>1.66</v>
          </cell>
          <cell r="AS158">
            <v>1.1000000000000001</v>
          </cell>
          <cell r="AT158">
            <v>0.96</v>
          </cell>
          <cell r="AU158">
            <v>0.78</v>
          </cell>
          <cell r="AV158">
            <v>0.6</v>
          </cell>
          <cell r="AW158">
            <v>0.5</v>
          </cell>
          <cell r="AX158">
            <v>0.4</v>
          </cell>
          <cell r="AY158">
            <v>0.32</v>
          </cell>
          <cell r="AZ158">
            <v>0.26</v>
          </cell>
          <cell r="BA158">
            <v>0.21</v>
          </cell>
          <cell r="BB158">
            <v>0.14000000000000001</v>
          </cell>
          <cell r="BC158">
            <v>0.08</v>
          </cell>
          <cell r="BD158">
            <v>0.02</v>
          </cell>
          <cell r="BE158">
            <v>0</v>
          </cell>
          <cell r="BF158">
            <v>0</v>
          </cell>
          <cell r="BG158">
            <v>38.694400237546851</v>
          </cell>
          <cell r="BH158">
            <v>2.83</v>
          </cell>
          <cell r="BI158">
            <v>0.56000000000000005</v>
          </cell>
          <cell r="BJ158">
            <v>91.13</v>
          </cell>
          <cell r="BK158">
            <v>3.92</v>
          </cell>
          <cell r="BL158">
            <v>1</v>
          </cell>
          <cell r="BM158">
            <v>0.45</v>
          </cell>
          <cell r="BN158">
            <v>0.1</v>
          </cell>
          <cell r="BO158">
            <v>0.01</v>
          </cell>
          <cell r="BR158" t="str">
            <v>.3ppm</v>
          </cell>
          <cell r="BU158">
            <v>100</v>
          </cell>
          <cell r="BV158">
            <v>-0.05</v>
          </cell>
          <cell r="BW158">
            <v>0.62</v>
          </cell>
          <cell r="BX158">
            <v>12.399999999999999</v>
          </cell>
          <cell r="BY158">
            <v>0.28899999999999992</v>
          </cell>
          <cell r="BZ158">
            <v>2.5363849999999997</v>
          </cell>
        </row>
        <row r="159">
          <cell r="A159" t="str">
            <v>SHEARWATER</v>
          </cell>
          <cell r="B159">
            <v>155</v>
          </cell>
          <cell r="F159" t="str">
            <v>SEAL</v>
          </cell>
          <cell r="G159" t="str">
            <v>SEAL B</v>
          </cell>
          <cell r="H159" t="str">
            <v>BACTON</v>
          </cell>
          <cell r="I159" t="str">
            <v>P</v>
          </cell>
          <cell r="J159">
            <v>2009</v>
          </cell>
          <cell r="K159">
            <v>1.1034482758620692</v>
          </cell>
          <cell r="L159">
            <v>1.1081081081081081</v>
          </cell>
          <cell r="M159">
            <v>1.1111111111111109</v>
          </cell>
          <cell r="N159">
            <v>1.1086261980830672</v>
          </cell>
          <cell r="O159">
            <v>1.1090909090909091</v>
          </cell>
          <cell r="P159">
            <v>1.1107011070110699</v>
          </cell>
          <cell r="Q159">
            <v>1.1122448979591837</v>
          </cell>
          <cell r="R159">
            <v>1.1078066914498141</v>
          </cell>
          <cell r="S159">
            <v>1.1090047393364928</v>
          </cell>
          <cell r="T159">
            <v>1.1066666666666667</v>
          </cell>
          <cell r="U159">
            <v>1.1100000000000001</v>
          </cell>
          <cell r="V159">
            <v>1.1200000000000001</v>
          </cell>
          <cell r="W159">
            <v>1.1200000000000001</v>
          </cell>
          <cell r="X159">
            <v>1.0769230769230771</v>
          </cell>
          <cell r="Y159">
            <v>1.1666666666666667</v>
          </cell>
          <cell r="Z159">
            <v>0</v>
          </cell>
          <cell r="AA159">
            <v>0.28999999999999998</v>
          </cell>
          <cell r="AB159">
            <v>0.37</v>
          </cell>
          <cell r="AC159">
            <v>1.26</v>
          </cell>
          <cell r="AD159">
            <v>3.13</v>
          </cell>
          <cell r="AE159">
            <v>2.75</v>
          </cell>
          <cell r="AF159">
            <v>2.71</v>
          </cell>
          <cell r="AG159">
            <v>2.94</v>
          </cell>
          <cell r="AH159">
            <v>2.69</v>
          </cell>
          <cell r="AI159">
            <v>2.11</v>
          </cell>
          <cell r="AJ159">
            <v>1.5</v>
          </cell>
          <cell r="AK159">
            <v>1</v>
          </cell>
          <cell r="AL159">
            <v>0.5</v>
          </cell>
          <cell r="AM159">
            <v>0.25</v>
          </cell>
          <cell r="AN159">
            <v>0.13</v>
          </cell>
          <cell r="AO159">
            <v>0.06</v>
          </cell>
          <cell r="AP159">
            <v>0</v>
          </cell>
          <cell r="AQ159">
            <v>0.32</v>
          </cell>
          <cell r="AR159">
            <v>0.41</v>
          </cell>
          <cell r="AS159">
            <v>1.4</v>
          </cell>
          <cell r="AT159">
            <v>3.47</v>
          </cell>
          <cell r="AU159">
            <v>3.05</v>
          </cell>
          <cell r="AV159">
            <v>3.01</v>
          </cell>
          <cell r="AW159">
            <v>3.27</v>
          </cell>
          <cell r="AX159">
            <v>2.98</v>
          </cell>
          <cell r="AY159">
            <v>2.34</v>
          </cell>
          <cell r="AZ159">
            <v>1.66</v>
          </cell>
          <cell r="BA159">
            <v>1.1100000000000001</v>
          </cell>
          <cell r="BB159">
            <v>0.56000000000000005</v>
          </cell>
          <cell r="BC159">
            <v>0.28000000000000003</v>
          </cell>
          <cell r="BD159">
            <v>0.14000000000000001</v>
          </cell>
          <cell r="BE159">
            <v>7.0000000000000007E-2</v>
          </cell>
          <cell r="BF159">
            <v>0</v>
          </cell>
          <cell r="BG159">
            <v>40.513617210596834</v>
          </cell>
          <cell r="BH159">
            <v>0.4</v>
          </cell>
          <cell r="BI159">
            <v>1.74</v>
          </cell>
          <cell r="BJ159">
            <v>88.11</v>
          </cell>
          <cell r="BK159">
            <v>7.43</v>
          </cell>
          <cell r="BL159">
            <v>2.02</v>
          </cell>
          <cell r="BM159">
            <v>0.26</v>
          </cell>
          <cell r="BN159">
            <v>0.03</v>
          </cell>
          <cell r="BO159">
            <v>0.01</v>
          </cell>
          <cell r="BU159">
            <v>100.00000000000001</v>
          </cell>
          <cell r="BV159">
            <v>-0.55499999999999994</v>
          </cell>
          <cell r="BW159">
            <v>5.9949999999999992</v>
          </cell>
          <cell r="BX159">
            <v>10.801801801801801</v>
          </cell>
          <cell r="BY159">
            <v>0.90090090090090058</v>
          </cell>
          <cell r="BZ159">
            <v>7.9025788288288288</v>
          </cell>
        </row>
        <row r="160">
          <cell r="A160" t="str">
            <v>SKENE</v>
          </cell>
          <cell r="B160">
            <v>156</v>
          </cell>
          <cell r="F160" t="str">
            <v>SAGE</v>
          </cell>
          <cell r="G160" t="str">
            <v>MOBIL SF</v>
          </cell>
          <cell r="H160" t="str">
            <v>ST FERGUS</v>
          </cell>
          <cell r="I160" t="str">
            <v>P</v>
          </cell>
          <cell r="J160">
            <v>2009</v>
          </cell>
          <cell r="K160">
            <v>1.1714285714285713</v>
          </cell>
          <cell r="L160">
            <v>2</v>
          </cell>
          <cell r="M160">
            <v>2.0232558139534884</v>
          </cell>
          <cell r="N160">
            <v>2.0384615384615383</v>
          </cell>
          <cell r="O160">
            <v>2</v>
          </cell>
          <cell r="P160">
            <v>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1.05</v>
          </cell>
          <cell r="AB160">
            <v>0.62</v>
          </cell>
          <cell r="AC160">
            <v>0.43</v>
          </cell>
          <cell r="AD160">
            <v>0.26</v>
          </cell>
          <cell r="AE160">
            <v>0.15</v>
          </cell>
          <cell r="AF160">
            <v>0.04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1.23</v>
          </cell>
          <cell r="AR160">
            <v>1.24</v>
          </cell>
          <cell r="AS160">
            <v>0.87</v>
          </cell>
          <cell r="AT160">
            <v>0.53</v>
          </cell>
          <cell r="AU160">
            <v>0.3</v>
          </cell>
          <cell r="AV160">
            <v>0.08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40.950209030535341</v>
          </cell>
          <cell r="BH160">
            <v>0.78</v>
          </cell>
          <cell r="BI160">
            <v>2.96</v>
          </cell>
          <cell r="BJ160">
            <v>84.99</v>
          </cell>
          <cell r="BK160">
            <v>7.74</v>
          </cell>
          <cell r="BL160">
            <v>2.56</v>
          </cell>
          <cell r="BM160">
            <v>0.73</v>
          </cell>
          <cell r="BN160">
            <v>0.18</v>
          </cell>
          <cell r="BO160">
            <v>0.04</v>
          </cell>
          <cell r="BP160">
            <v>0.02</v>
          </cell>
          <cell r="BR160" t="str">
            <v>1.6ppm</v>
          </cell>
          <cell r="BU160">
            <v>100</v>
          </cell>
          <cell r="BV160">
            <v>0</v>
          </cell>
          <cell r="BW160">
            <v>0</v>
          </cell>
          <cell r="BX160">
            <v>20</v>
          </cell>
          <cell r="BY160">
            <v>0</v>
          </cell>
          <cell r="BZ160">
            <v>0.93075000000000008</v>
          </cell>
        </row>
        <row r="161">
          <cell r="A161" t="str">
            <v>SKIFF</v>
          </cell>
          <cell r="B161">
            <v>157</v>
          </cell>
          <cell r="F161" t="str">
            <v>SPOTS</v>
          </cell>
          <cell r="G161" t="str">
            <v>SHELL/ESSO B</v>
          </cell>
          <cell r="H161" t="str">
            <v>BACTON</v>
          </cell>
          <cell r="I161" t="str">
            <v>P</v>
          </cell>
          <cell r="J161">
            <v>2009</v>
          </cell>
          <cell r="K161">
            <v>1.1111111111111112</v>
          </cell>
          <cell r="L161">
            <v>1.2</v>
          </cell>
          <cell r="M161">
            <v>1.1917808219178083</v>
          </cell>
          <cell r="N161">
            <v>1.1846153846153846</v>
          </cell>
          <cell r="O161">
            <v>1.2105263157894737</v>
          </cell>
          <cell r="P161">
            <v>1.2035398230088497</v>
          </cell>
          <cell r="Q161">
            <v>1.546218487394958</v>
          </cell>
          <cell r="R161">
            <v>1.4741379310344829</v>
          </cell>
          <cell r="S161">
            <v>1.6129032258064517</v>
          </cell>
          <cell r="T161">
            <v>1.596153846153846</v>
          </cell>
          <cell r="U161">
            <v>1.5681818181818181</v>
          </cell>
          <cell r="V161">
            <v>1.5</v>
          </cell>
          <cell r="W161">
            <v>1.5</v>
          </cell>
          <cell r="X161">
            <v>1.4999999999999998</v>
          </cell>
          <cell r="Y161">
            <v>0</v>
          </cell>
          <cell r="Z161">
            <v>0</v>
          </cell>
          <cell r="AA161">
            <v>0.9</v>
          </cell>
          <cell r="AB161">
            <v>0.85</v>
          </cell>
          <cell r="AC161">
            <v>0.73</v>
          </cell>
          <cell r="AD161">
            <v>0.65</v>
          </cell>
          <cell r="AE161">
            <v>0.56999999999999995</v>
          </cell>
          <cell r="AF161">
            <v>1.1299999999999999</v>
          </cell>
          <cell r="AG161">
            <v>1.19</v>
          </cell>
          <cell r="AH161">
            <v>1.1599999999999999</v>
          </cell>
          <cell r="AI161">
            <v>0.62</v>
          </cell>
          <cell r="AJ161">
            <v>0.52</v>
          </cell>
          <cell r="AK161">
            <v>0.44</v>
          </cell>
          <cell r="AL161">
            <v>0.34</v>
          </cell>
          <cell r="AM161">
            <v>0.24</v>
          </cell>
          <cell r="AN161">
            <v>0.14000000000000001</v>
          </cell>
          <cell r="AO161">
            <v>0.04</v>
          </cell>
          <cell r="AP161">
            <v>0</v>
          </cell>
          <cell r="AQ161">
            <v>1</v>
          </cell>
          <cell r="AR161">
            <v>1.02</v>
          </cell>
          <cell r="AS161">
            <v>0.87</v>
          </cell>
          <cell r="AT161">
            <v>0.77</v>
          </cell>
          <cell r="AU161">
            <v>0.69</v>
          </cell>
          <cell r="AV161">
            <v>1.36</v>
          </cell>
          <cell r="AW161">
            <v>1.84</v>
          </cell>
          <cell r="AX161">
            <v>1.71</v>
          </cell>
          <cell r="AY161">
            <v>1</v>
          </cell>
          <cell r="AZ161">
            <v>0.83</v>
          </cell>
          <cell r="BA161">
            <v>0.69</v>
          </cell>
          <cell r="BB161">
            <v>0.51</v>
          </cell>
          <cell r="BC161">
            <v>0.36</v>
          </cell>
          <cell r="BD161">
            <v>0.21</v>
          </cell>
          <cell r="BE161">
            <v>0</v>
          </cell>
          <cell r="BF161">
            <v>0</v>
          </cell>
          <cell r="BG161">
            <v>38.597947383295249</v>
          </cell>
          <cell r="BH161">
            <v>0.81</v>
          </cell>
          <cell r="BI161">
            <v>0.3</v>
          </cell>
          <cell r="BJ161">
            <v>95.43</v>
          </cell>
          <cell r="BK161">
            <v>2.85</v>
          </cell>
          <cell r="BL161">
            <v>0.41</v>
          </cell>
          <cell r="BM161">
            <v>0.14000000000000001</v>
          </cell>
          <cell r="BN161">
            <v>0.05</v>
          </cell>
          <cell r="BO161">
            <v>0.01</v>
          </cell>
          <cell r="BU161">
            <v>100</v>
          </cell>
          <cell r="BV161">
            <v>-0.09</v>
          </cell>
          <cell r="BW161">
            <v>1.25</v>
          </cell>
          <cell r="BX161">
            <v>13.888888888888889</v>
          </cell>
          <cell r="BY161">
            <v>1.0755555555555556</v>
          </cell>
          <cell r="BZ161">
            <v>3.5899777777777775</v>
          </cell>
        </row>
        <row r="162">
          <cell r="A162" t="str">
            <v>SOUTH VALIANT</v>
          </cell>
          <cell r="B162">
            <v>158</v>
          </cell>
          <cell r="E162" t="str">
            <v>Touch low</v>
          </cell>
          <cell r="F162" t="str">
            <v>LOGGS</v>
          </cell>
          <cell r="G162" t="str">
            <v>THEDDLETHORPE</v>
          </cell>
          <cell r="H162" t="str">
            <v>THEDDLETHORPE</v>
          </cell>
          <cell r="I162" t="str">
            <v>P</v>
          </cell>
          <cell r="J162">
            <v>2009</v>
          </cell>
          <cell r="K162">
            <v>1.1034482758620692</v>
          </cell>
          <cell r="L162">
            <v>1.0999999999999999</v>
          </cell>
          <cell r="M162">
            <v>1.0769230769230771</v>
          </cell>
          <cell r="N162">
            <v>1.0769230769230771</v>
          </cell>
          <cell r="O162">
            <v>1.1666666666666667</v>
          </cell>
          <cell r="P162">
            <v>1.0909090909090908</v>
          </cell>
          <cell r="Q162">
            <v>1.0999999999999999</v>
          </cell>
          <cell r="R162">
            <v>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0.28999999999999998</v>
          </cell>
          <cell r="AB162">
            <v>0.2</v>
          </cell>
          <cell r="AC162">
            <v>0.13</v>
          </cell>
          <cell r="AD162">
            <v>0.13</v>
          </cell>
          <cell r="AE162">
            <v>0.06</v>
          </cell>
          <cell r="AF162">
            <v>0.11</v>
          </cell>
          <cell r="AG162">
            <v>0.1</v>
          </cell>
          <cell r="AH162">
            <v>0.02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0.32</v>
          </cell>
          <cell r="AR162">
            <v>0.22</v>
          </cell>
          <cell r="AS162">
            <v>0.14000000000000001</v>
          </cell>
          <cell r="AT162">
            <v>0.14000000000000001</v>
          </cell>
          <cell r="AU162">
            <v>7.0000000000000007E-2</v>
          </cell>
          <cell r="AV162">
            <v>0.12</v>
          </cell>
          <cell r="AW162">
            <v>0.11</v>
          </cell>
          <cell r="AX162">
            <v>0.02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38.214229129330398</v>
          </cell>
          <cell r="BH162">
            <v>3.66</v>
          </cell>
          <cell r="BI162">
            <v>1.08</v>
          </cell>
          <cell r="BJ162">
            <v>89.94</v>
          </cell>
          <cell r="BK162">
            <v>3.81</v>
          </cell>
          <cell r="BL162">
            <v>0.93</v>
          </cell>
          <cell r="BM162">
            <v>0.35</v>
          </cell>
          <cell r="BN162">
            <v>0.11</v>
          </cell>
          <cell r="BO162">
            <v>7.0000000000000007E-2</v>
          </cell>
          <cell r="BP162">
            <v>0.03</v>
          </cell>
          <cell r="BQ162">
            <v>0.02</v>
          </cell>
          <cell r="BU162">
            <v>99.999999999999986</v>
          </cell>
          <cell r="BV162">
            <v>0</v>
          </cell>
          <cell r="BW162">
            <v>0</v>
          </cell>
          <cell r="BX162">
            <v>20</v>
          </cell>
          <cell r="BY162">
            <v>0</v>
          </cell>
          <cell r="BZ162">
            <v>0.37959999999999999</v>
          </cell>
        </row>
        <row r="163">
          <cell r="A163" t="str">
            <v>STARLING</v>
          </cell>
          <cell r="B163">
            <v>159</v>
          </cell>
          <cell r="F163" t="str">
            <v>SEAL</v>
          </cell>
          <cell r="G163" t="str">
            <v>SEAL B</v>
          </cell>
          <cell r="H163" t="str">
            <v>BACTON</v>
          </cell>
          <cell r="I163" t="str">
            <v>P</v>
          </cell>
          <cell r="J163">
            <v>2009</v>
          </cell>
          <cell r="K163">
            <v>1.110759493670886</v>
          </cell>
          <cell r="L163">
            <v>1.1103896103896103</v>
          </cell>
          <cell r="M163">
            <v>1.1115107913669064</v>
          </cell>
          <cell r="N163">
            <v>1.1115384615384616</v>
          </cell>
          <cell r="O163">
            <v>1.1111111111111109</v>
          </cell>
          <cell r="P163">
            <v>1.1147540983606559</v>
          </cell>
          <cell r="Q163">
            <v>1.1052631578947369</v>
          </cell>
          <cell r="R163">
            <v>1.1428571428571428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3.16</v>
          </cell>
          <cell r="AB163">
            <v>3.08</v>
          </cell>
          <cell r="AC163">
            <v>2.78</v>
          </cell>
          <cell r="AD163">
            <v>2.6</v>
          </cell>
          <cell r="AE163">
            <v>2.16</v>
          </cell>
          <cell r="AF163">
            <v>1.22</v>
          </cell>
          <cell r="AG163">
            <v>0.56999999999999995</v>
          </cell>
          <cell r="AH163">
            <v>0.14000000000000001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3.51</v>
          </cell>
          <cell r="AR163">
            <v>3.42</v>
          </cell>
          <cell r="AS163">
            <v>3.09</v>
          </cell>
          <cell r="AT163">
            <v>2.89</v>
          </cell>
          <cell r="AU163">
            <v>2.4</v>
          </cell>
          <cell r="AV163">
            <v>1.36</v>
          </cell>
          <cell r="AW163">
            <v>0.63</v>
          </cell>
          <cell r="AX163">
            <v>0.16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40.812128844998504</v>
          </cell>
          <cell r="BH163">
            <v>0.61</v>
          </cell>
          <cell r="BI163">
            <v>1.94</v>
          </cell>
          <cell r="BJ163">
            <v>86.48</v>
          </cell>
          <cell r="BK163">
            <v>8.5299999999999994</v>
          </cell>
          <cell r="BL163">
            <v>1.92</v>
          </cell>
          <cell r="BM163">
            <v>0.45</v>
          </cell>
          <cell r="BN163">
            <v>0.06</v>
          </cell>
          <cell r="BO163">
            <v>0.01</v>
          </cell>
          <cell r="BU163">
            <v>100.00000000000001</v>
          </cell>
          <cell r="BV163">
            <v>0</v>
          </cell>
          <cell r="BW163">
            <v>0</v>
          </cell>
          <cell r="BX163">
            <v>20</v>
          </cell>
          <cell r="BY163">
            <v>0</v>
          </cell>
          <cell r="BZ163">
            <v>5.7341500000000005</v>
          </cell>
        </row>
        <row r="164">
          <cell r="A164" t="str">
            <v>STRATHSPEY</v>
          </cell>
          <cell r="B164">
            <v>160</v>
          </cell>
          <cell r="F164" t="str">
            <v>FLAGS</v>
          </cell>
          <cell r="G164" t="str">
            <v>SHELL/ESSO SF</v>
          </cell>
          <cell r="H164" t="str">
            <v>ST FERGUS</v>
          </cell>
          <cell r="I164" t="str">
            <v>P</v>
          </cell>
          <cell r="J164">
            <v>2009</v>
          </cell>
          <cell r="K164">
            <v>1.2222222222222223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0.18</v>
          </cell>
          <cell r="AB164">
            <v>0.05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0.22</v>
          </cell>
          <cell r="AR164">
            <v>0.05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37.723350089053945</v>
          </cell>
          <cell r="BH164">
            <v>1.02</v>
          </cell>
          <cell r="BI164">
            <v>0.88</v>
          </cell>
          <cell r="BJ164">
            <v>95.89</v>
          </cell>
          <cell r="BK164">
            <v>2.11</v>
          </cell>
          <cell r="BL164">
            <v>0.1</v>
          </cell>
          <cell r="BR164" t="str">
            <v>1ppm</v>
          </cell>
          <cell r="BU164">
            <v>100</v>
          </cell>
          <cell r="BV164">
            <v>0</v>
          </cell>
          <cell r="BW164">
            <v>0</v>
          </cell>
          <cell r="BX164">
            <v>20</v>
          </cell>
          <cell r="BY164">
            <v>0</v>
          </cell>
          <cell r="BZ164">
            <v>8.3949999999999997E-2</v>
          </cell>
        </row>
        <row r="165">
          <cell r="A165" t="str">
            <v>SW_SEYMOUR</v>
          </cell>
          <cell r="B165">
            <v>161</v>
          </cell>
          <cell r="E165" t="str">
            <v>Peak reduced to 1.2</v>
          </cell>
          <cell r="F165" t="str">
            <v>CATS</v>
          </cell>
          <cell r="G165" t="str">
            <v>AMOCO T</v>
          </cell>
          <cell r="H165" t="str">
            <v>TEESSIDE</v>
          </cell>
          <cell r="I165" t="str">
            <v>P</v>
          </cell>
          <cell r="J165">
            <v>2009</v>
          </cell>
          <cell r="K165">
            <v>1.2857142857142856</v>
          </cell>
          <cell r="L165">
            <v>1.3015873015873014</v>
          </cell>
          <cell r="M165">
            <v>1.28</v>
          </cell>
          <cell r="N165">
            <v>1.2820512820512819</v>
          </cell>
          <cell r="O165">
            <v>1.2903225806451615</v>
          </cell>
          <cell r="P165">
            <v>1.32</v>
          </cell>
          <cell r="Q165">
            <v>1.3</v>
          </cell>
          <cell r="R165">
            <v>1.3333333333333335</v>
          </cell>
          <cell r="S165">
            <v>1.25</v>
          </cell>
          <cell r="T165">
            <v>1.3</v>
          </cell>
          <cell r="U165">
            <v>1.2857142857142856</v>
          </cell>
          <cell r="V165">
            <v>1.2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0.77</v>
          </cell>
          <cell r="AB165">
            <v>0.63</v>
          </cell>
          <cell r="AC165">
            <v>0.5</v>
          </cell>
          <cell r="AD165">
            <v>0.39</v>
          </cell>
          <cell r="AE165">
            <v>0.31</v>
          </cell>
          <cell r="AF165">
            <v>0.25</v>
          </cell>
          <cell r="AG165">
            <v>0.2</v>
          </cell>
          <cell r="AH165">
            <v>0.15</v>
          </cell>
          <cell r="AI165">
            <v>0.12</v>
          </cell>
          <cell r="AJ165">
            <v>0.1</v>
          </cell>
          <cell r="AK165">
            <v>7.0000000000000007E-2</v>
          </cell>
          <cell r="AL165">
            <v>0.05</v>
          </cell>
          <cell r="AM165">
            <v>0.02</v>
          </cell>
          <cell r="AN165">
            <v>0</v>
          </cell>
          <cell r="AO165">
            <v>0</v>
          </cell>
          <cell r="AP165">
            <v>0</v>
          </cell>
          <cell r="AQ165">
            <v>0.99</v>
          </cell>
          <cell r="AR165">
            <v>0.82</v>
          </cell>
          <cell r="AS165">
            <v>0.64</v>
          </cell>
          <cell r="AT165">
            <v>0.5</v>
          </cell>
          <cell r="AU165">
            <v>0.4</v>
          </cell>
          <cell r="AV165">
            <v>0.33</v>
          </cell>
          <cell r="AW165">
            <v>0.26</v>
          </cell>
          <cell r="AX165">
            <v>0.2</v>
          </cell>
          <cell r="AY165">
            <v>0.15</v>
          </cell>
          <cell r="AZ165">
            <v>0.13</v>
          </cell>
          <cell r="BA165">
            <v>0.09</v>
          </cell>
          <cell r="BB165">
            <v>0.06</v>
          </cell>
          <cell r="BC165">
            <v>0.02</v>
          </cell>
          <cell r="BD165">
            <v>0</v>
          </cell>
          <cell r="BE165">
            <v>0</v>
          </cell>
          <cell r="BF165">
            <v>0</v>
          </cell>
          <cell r="BG165">
            <v>41.018425144672889</v>
          </cell>
          <cell r="BH165">
            <v>0.88</v>
          </cell>
          <cell r="BI165">
            <v>2.1800000000000002</v>
          </cell>
          <cell r="BJ165">
            <v>85.5</v>
          </cell>
          <cell r="BK165">
            <v>8.39</v>
          </cell>
          <cell r="BL165">
            <v>2.2799999999999998</v>
          </cell>
          <cell r="BM165">
            <v>0.63</v>
          </cell>
          <cell r="BN165">
            <v>0.12</v>
          </cell>
          <cell r="BO165">
            <v>0.02</v>
          </cell>
          <cell r="BR165" t="str">
            <v>2.9ppm</v>
          </cell>
          <cell r="BU165">
            <v>100</v>
          </cell>
          <cell r="BV165">
            <v>-2.4999999999999994E-2</v>
          </cell>
          <cell r="BW165">
            <v>0.29499999999999993</v>
          </cell>
          <cell r="BX165">
            <v>11.799999999999999</v>
          </cell>
          <cell r="BY165">
            <v>9.7999999999999976E-2</v>
          </cell>
          <cell r="BZ165">
            <v>1.30962</v>
          </cell>
        </row>
        <row r="166">
          <cell r="A166" t="str">
            <v>TELFORD</v>
          </cell>
          <cell r="B166">
            <v>162</v>
          </cell>
          <cell r="F166" t="str">
            <v>SAGE</v>
          </cell>
          <cell r="G166" t="str">
            <v>MOBIL SF</v>
          </cell>
          <cell r="H166" t="str">
            <v>ST FERGUS</v>
          </cell>
          <cell r="I166" t="str">
            <v>P</v>
          </cell>
          <cell r="J166">
            <v>2009</v>
          </cell>
          <cell r="K166">
            <v>1.35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0.2</v>
          </cell>
          <cell r="AB166">
            <v>0.06</v>
          </cell>
          <cell r="AC166">
            <v>0.22</v>
          </cell>
          <cell r="AD166">
            <v>0.19</v>
          </cell>
          <cell r="AE166">
            <v>0.17</v>
          </cell>
          <cell r="AF166">
            <v>0.14000000000000001</v>
          </cell>
          <cell r="AG166">
            <v>0.14000000000000001</v>
          </cell>
          <cell r="AH166">
            <v>0.01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0.27</v>
          </cell>
          <cell r="AR166">
            <v>0.06</v>
          </cell>
          <cell r="AS166">
            <v>0.22</v>
          </cell>
          <cell r="AT166">
            <v>0.19</v>
          </cell>
          <cell r="AU166">
            <v>0.17</v>
          </cell>
          <cell r="AV166">
            <v>0.14000000000000001</v>
          </cell>
          <cell r="AW166">
            <v>0.14000000000000001</v>
          </cell>
          <cell r="AX166">
            <v>0.01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40.950209030535341</v>
          </cell>
          <cell r="BH166">
            <v>0.78</v>
          </cell>
          <cell r="BI166">
            <v>2.96</v>
          </cell>
          <cell r="BJ166">
            <v>84.99</v>
          </cell>
          <cell r="BK166">
            <v>7.74</v>
          </cell>
          <cell r="BL166">
            <v>2.56</v>
          </cell>
          <cell r="BM166">
            <v>0.73</v>
          </cell>
          <cell r="BN166">
            <v>0.18</v>
          </cell>
          <cell r="BO166">
            <v>0.04</v>
          </cell>
          <cell r="BP166">
            <v>0.02</v>
          </cell>
          <cell r="BR166" t="str">
            <v>1.6ppm</v>
          </cell>
          <cell r="BU166">
            <v>100</v>
          </cell>
          <cell r="BV166">
            <v>0</v>
          </cell>
          <cell r="BW166">
            <v>0</v>
          </cell>
          <cell r="BX166">
            <v>20</v>
          </cell>
          <cell r="BY166">
            <v>0</v>
          </cell>
          <cell r="BZ166">
            <v>0.41245000000000004</v>
          </cell>
        </row>
        <row r="167">
          <cell r="A167" t="str">
            <v>TETHYS</v>
          </cell>
          <cell r="B167">
            <v>163</v>
          </cell>
          <cell r="E167" t="str">
            <v>Touch low</v>
          </cell>
          <cell r="F167" t="str">
            <v>LOGGS</v>
          </cell>
          <cell r="G167" t="str">
            <v>THEDDLETHORPE</v>
          </cell>
          <cell r="H167" t="str">
            <v>THEDDLETHORPE</v>
          </cell>
          <cell r="I167" t="str">
            <v>P</v>
          </cell>
          <cell r="J167">
            <v>2009</v>
          </cell>
          <cell r="K167">
            <v>1.1111111111111112</v>
          </cell>
          <cell r="L167">
            <v>1.0833333333333335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0.09</v>
          </cell>
          <cell r="AB167">
            <v>0.12</v>
          </cell>
          <cell r="AC167">
            <v>0.04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0.1</v>
          </cell>
          <cell r="AR167">
            <v>0.13</v>
          </cell>
          <cell r="AS167">
            <v>0.04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38.214229129330398</v>
          </cell>
          <cell r="BH167">
            <v>3.66</v>
          </cell>
          <cell r="BI167">
            <v>1.08</v>
          </cell>
          <cell r="BJ167">
            <v>89.94</v>
          </cell>
          <cell r="BK167">
            <v>3.81</v>
          </cell>
          <cell r="BL167">
            <v>0.93</v>
          </cell>
          <cell r="BM167">
            <v>0.35</v>
          </cell>
          <cell r="BN167">
            <v>0.11</v>
          </cell>
          <cell r="BO167">
            <v>7.0000000000000007E-2</v>
          </cell>
          <cell r="BP167">
            <v>0.03</v>
          </cell>
          <cell r="BQ167">
            <v>0.02</v>
          </cell>
          <cell r="BU167">
            <v>99.999999999999986</v>
          </cell>
          <cell r="BV167">
            <v>0</v>
          </cell>
          <cell r="BW167">
            <v>0</v>
          </cell>
          <cell r="BX167">
            <v>20</v>
          </cell>
          <cell r="BY167">
            <v>0</v>
          </cell>
          <cell r="BZ167">
            <v>9.1249999999999998E-2</v>
          </cell>
        </row>
        <row r="168">
          <cell r="A168" t="str">
            <v>THAMES COMPLEX</v>
          </cell>
          <cell r="B168">
            <v>164</v>
          </cell>
          <cell r="F168" t="str">
            <v>THAMES</v>
          </cell>
          <cell r="G168" t="str">
            <v>TULLOW B</v>
          </cell>
          <cell r="H168" t="str">
            <v>BACTON</v>
          </cell>
          <cell r="I168" t="str">
            <v>P</v>
          </cell>
          <cell r="J168">
            <v>2009</v>
          </cell>
          <cell r="K168">
            <v>1.3636363636363635</v>
          </cell>
          <cell r="L168">
            <v>1.2758620689655173</v>
          </cell>
          <cell r="M168">
            <v>1.2888888888888888</v>
          </cell>
          <cell r="N168">
            <v>1.3043478260869563</v>
          </cell>
          <cell r="O168">
            <v>1.3076923076923077</v>
          </cell>
          <cell r="P168">
            <v>1.2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0.11</v>
          </cell>
          <cell r="AB168">
            <v>0.28999999999999998</v>
          </cell>
          <cell r="AC168">
            <v>0.45</v>
          </cell>
          <cell r="AD168">
            <v>0.23</v>
          </cell>
          <cell r="AE168">
            <v>0.13</v>
          </cell>
          <cell r="AF168">
            <v>0.05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0.15</v>
          </cell>
          <cell r="AR168">
            <v>0.37</v>
          </cell>
          <cell r="AS168">
            <v>0.57999999999999996</v>
          </cell>
          <cell r="AT168">
            <v>0.3</v>
          </cell>
          <cell r="AU168">
            <v>0.17</v>
          </cell>
          <cell r="AV168">
            <v>0.06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38.711247427129891</v>
          </cell>
          <cell r="BH168">
            <v>4.2</v>
          </cell>
          <cell r="BI168">
            <v>0.39</v>
          </cell>
          <cell r="BJ168">
            <v>88.85</v>
          </cell>
          <cell r="BK168">
            <v>4.62</v>
          </cell>
          <cell r="BL168">
            <v>1.25</v>
          </cell>
          <cell r="BM168">
            <v>0.51</v>
          </cell>
          <cell r="BN168">
            <v>0.17</v>
          </cell>
          <cell r="BO168">
            <v>0.01</v>
          </cell>
          <cell r="BU168">
            <v>100.00000000000001</v>
          </cell>
          <cell r="BV168">
            <v>0</v>
          </cell>
          <cell r="BW168">
            <v>0</v>
          </cell>
          <cell r="BX168">
            <v>20</v>
          </cell>
          <cell r="BY168">
            <v>0</v>
          </cell>
          <cell r="BZ168">
            <v>0.45989999999999998</v>
          </cell>
        </row>
        <row r="169">
          <cell r="A169" t="str">
            <v>THURNE</v>
          </cell>
          <cell r="B169">
            <v>165</v>
          </cell>
          <cell r="F169" t="str">
            <v>HEWETT</v>
          </cell>
          <cell r="G169" t="str">
            <v>TULLOW B</v>
          </cell>
          <cell r="H169" t="str">
            <v>BACTON</v>
          </cell>
          <cell r="I169" t="str">
            <v>P</v>
          </cell>
          <cell r="J169">
            <v>2009</v>
          </cell>
          <cell r="K169">
            <v>1.357142857142857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0.14000000000000001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0.19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38.711247427129891</v>
          </cell>
          <cell r="BH169">
            <v>4.2</v>
          </cell>
          <cell r="BI169">
            <v>0.39</v>
          </cell>
          <cell r="BJ169">
            <v>88.85</v>
          </cell>
          <cell r="BK169">
            <v>4.62</v>
          </cell>
          <cell r="BL169">
            <v>1.25</v>
          </cell>
          <cell r="BM169">
            <v>0.51</v>
          </cell>
          <cell r="BN169">
            <v>0.17</v>
          </cell>
          <cell r="BO169">
            <v>0.01</v>
          </cell>
          <cell r="BU169">
            <v>100.00000000000001</v>
          </cell>
          <cell r="BV169">
            <v>0</v>
          </cell>
          <cell r="BW169">
            <v>0</v>
          </cell>
          <cell r="BX169">
            <v>20</v>
          </cell>
          <cell r="BY169">
            <v>0</v>
          </cell>
          <cell r="BZ169">
            <v>5.1100000000000007E-2</v>
          </cell>
        </row>
        <row r="170">
          <cell r="A170" t="str">
            <v>TOPAZ</v>
          </cell>
          <cell r="B170">
            <v>166</v>
          </cell>
          <cell r="E170" t="str">
            <v>RWE: Gas Q3 2009 via CMS</v>
          </cell>
          <cell r="F170" t="str">
            <v>CMS</v>
          </cell>
          <cell r="G170" t="str">
            <v>THEDDLETHORPE</v>
          </cell>
          <cell r="H170" t="str">
            <v>THEDDLETHORPE</v>
          </cell>
          <cell r="I170" t="str">
            <v>D</v>
          </cell>
          <cell r="J170" t="str">
            <v>WM 08</v>
          </cell>
          <cell r="K170">
            <v>0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0.7</v>
          </cell>
          <cell r="AC170">
            <v>0.85</v>
          </cell>
          <cell r="AD170">
            <v>0.51</v>
          </cell>
          <cell r="AE170">
            <v>0.4</v>
          </cell>
          <cell r="AF170">
            <v>0.28000000000000003</v>
          </cell>
          <cell r="AG170">
            <v>0.14000000000000001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0.7</v>
          </cell>
          <cell r="AS170">
            <v>0.85</v>
          </cell>
          <cell r="AT170">
            <v>0.51</v>
          </cell>
          <cell r="AU170">
            <v>0.4</v>
          </cell>
          <cell r="AV170">
            <v>0.28000000000000003</v>
          </cell>
          <cell r="AW170">
            <v>0.14000000000000001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38.214229129330398</v>
          </cell>
          <cell r="BH170">
            <v>3.66</v>
          </cell>
          <cell r="BI170">
            <v>1.08</v>
          </cell>
          <cell r="BJ170">
            <v>89.94</v>
          </cell>
          <cell r="BK170">
            <v>3.81</v>
          </cell>
          <cell r="BL170">
            <v>0.93</v>
          </cell>
          <cell r="BM170">
            <v>0.35</v>
          </cell>
          <cell r="BN170">
            <v>0.11</v>
          </cell>
          <cell r="BO170">
            <v>7.0000000000000007E-2</v>
          </cell>
          <cell r="BP170">
            <v>0.03</v>
          </cell>
          <cell r="BQ170">
            <v>0.02</v>
          </cell>
          <cell r="BU170">
            <v>99.999999999999986</v>
          </cell>
          <cell r="BV170">
            <v>0</v>
          </cell>
          <cell r="BW170">
            <v>0</v>
          </cell>
          <cell r="BX170">
            <v>20</v>
          </cell>
          <cell r="BY170">
            <v>0</v>
          </cell>
          <cell r="BZ170">
            <v>1.0511999999999997</v>
          </cell>
        </row>
        <row r="171">
          <cell r="A171" t="str">
            <v>TRISTAN NW</v>
          </cell>
          <cell r="B171">
            <v>167</v>
          </cell>
          <cell r="F171" t="str">
            <v>THAMES</v>
          </cell>
          <cell r="G171" t="str">
            <v>PERENCO B</v>
          </cell>
          <cell r="H171" t="str">
            <v>BACTON</v>
          </cell>
          <cell r="I171" t="str">
            <v>P</v>
          </cell>
          <cell r="J171" t="str">
            <v>PV 08</v>
          </cell>
          <cell r="K171">
            <v>1.1041666666666667</v>
          </cell>
          <cell r="L171">
            <v>1.0909090909090908</v>
          </cell>
          <cell r="M171">
            <v>1.0909090909090908</v>
          </cell>
          <cell r="N171">
            <v>1.1333333333333335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0.48</v>
          </cell>
          <cell r="AB171">
            <v>0.33</v>
          </cell>
          <cell r="AC171">
            <v>0.22</v>
          </cell>
          <cell r="AD171">
            <v>0.15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0.53</v>
          </cell>
          <cell r="AR171">
            <v>0.36</v>
          </cell>
          <cell r="AS171">
            <v>0.24</v>
          </cell>
          <cell r="AT171">
            <v>0.17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37.537773678258141</v>
          </cell>
          <cell r="BH171">
            <v>2.13</v>
          </cell>
          <cell r="BI171">
            <v>0.91</v>
          </cell>
          <cell r="BJ171">
            <v>94.38</v>
          </cell>
          <cell r="BK171">
            <v>2.16</v>
          </cell>
          <cell r="BL171">
            <v>0.28000000000000003</v>
          </cell>
          <cell r="BM171">
            <v>0.1</v>
          </cell>
          <cell r="BN171">
            <v>0.04</v>
          </cell>
          <cell r="BU171">
            <v>100</v>
          </cell>
          <cell r="BV171">
            <v>0</v>
          </cell>
          <cell r="BW171">
            <v>0</v>
          </cell>
          <cell r="BX171">
            <v>20</v>
          </cell>
          <cell r="BY171">
            <v>0</v>
          </cell>
          <cell r="BZ171">
            <v>0.43069999999999997</v>
          </cell>
        </row>
        <row r="172">
          <cell r="A172" t="str">
            <v>TULLOW B SMALLS</v>
          </cell>
          <cell r="B172">
            <v>168</v>
          </cell>
          <cell r="F172" t="str">
            <v>THAMES</v>
          </cell>
          <cell r="G172" t="str">
            <v>TULLOW B</v>
          </cell>
          <cell r="H172" t="str">
            <v>BACTON</v>
          </cell>
          <cell r="I172" t="str">
            <v>P</v>
          </cell>
          <cell r="J172" t="str">
            <v>PV 08</v>
          </cell>
          <cell r="K172">
            <v>1.3010752688172043</v>
          </cell>
          <cell r="L172">
            <v>1.2878787878787878</v>
          </cell>
          <cell r="M172">
            <v>1.3137254901960784</v>
          </cell>
          <cell r="N172">
            <v>1.3170731707317074</v>
          </cell>
          <cell r="O172">
            <v>1.3225806451612903</v>
          </cell>
          <cell r="P172">
            <v>1.3333333333333335</v>
          </cell>
          <cell r="Q172">
            <v>1.3636363636363635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0.93</v>
          </cell>
          <cell r="AB172">
            <v>0.66</v>
          </cell>
          <cell r="AC172">
            <v>0.51</v>
          </cell>
          <cell r="AD172">
            <v>0.41</v>
          </cell>
          <cell r="AE172">
            <v>0.31</v>
          </cell>
          <cell r="AF172">
            <v>0.21</v>
          </cell>
          <cell r="AG172">
            <v>0.11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1.21</v>
          </cell>
          <cell r="AR172">
            <v>0.85</v>
          </cell>
          <cell r="AS172">
            <v>0.67</v>
          </cell>
          <cell r="AT172">
            <v>0.54</v>
          </cell>
          <cell r="AU172">
            <v>0.41</v>
          </cell>
          <cell r="AV172">
            <v>0.28000000000000003</v>
          </cell>
          <cell r="AW172">
            <v>0.15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38.711247427129891</v>
          </cell>
          <cell r="BH172">
            <v>4.2</v>
          </cell>
          <cell r="BI172">
            <v>0.39</v>
          </cell>
          <cell r="BJ172">
            <v>88.85</v>
          </cell>
          <cell r="BK172">
            <v>4.62</v>
          </cell>
          <cell r="BL172">
            <v>1.25</v>
          </cell>
          <cell r="BM172">
            <v>0.51</v>
          </cell>
          <cell r="BN172">
            <v>0.17</v>
          </cell>
          <cell r="BO172">
            <v>0.01</v>
          </cell>
          <cell r="BU172">
            <v>100.00000000000001</v>
          </cell>
          <cell r="BV172">
            <v>0</v>
          </cell>
          <cell r="BW172">
            <v>0</v>
          </cell>
          <cell r="BX172">
            <v>20</v>
          </cell>
          <cell r="BY172">
            <v>0</v>
          </cell>
          <cell r="BZ172">
            <v>1.1461000000000001</v>
          </cell>
        </row>
        <row r="173">
          <cell r="A173" t="str">
            <v>VALKYRIE</v>
          </cell>
          <cell r="B173">
            <v>169</v>
          </cell>
          <cell r="F173" t="str">
            <v>LOGGS</v>
          </cell>
          <cell r="G173" t="str">
            <v>THEDDLETHORPE</v>
          </cell>
          <cell r="H173" t="str">
            <v>THEDDLETHORPE</v>
          </cell>
          <cell r="I173" t="str">
            <v>P</v>
          </cell>
          <cell r="J173">
            <v>2009</v>
          </cell>
          <cell r="K173">
            <v>1.0869565217391304</v>
          </cell>
          <cell r="L173">
            <v>1.1000000000000001</v>
          </cell>
          <cell r="M173">
            <v>1.0999999999999999</v>
          </cell>
          <cell r="N173">
            <v>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0.46</v>
          </cell>
          <cell r="AB173">
            <v>0.3</v>
          </cell>
          <cell r="AC173">
            <v>0.2</v>
          </cell>
          <cell r="AD173">
            <v>0.05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0.5</v>
          </cell>
          <cell r="AR173">
            <v>0.33</v>
          </cell>
          <cell r="AS173">
            <v>0.22</v>
          </cell>
          <cell r="AT173">
            <v>0.05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38.214229129330398</v>
          </cell>
          <cell r="BH173">
            <v>3.66</v>
          </cell>
          <cell r="BI173">
            <v>1.08</v>
          </cell>
          <cell r="BJ173">
            <v>89.94</v>
          </cell>
          <cell r="BK173">
            <v>3.81</v>
          </cell>
          <cell r="BL173">
            <v>0.93</v>
          </cell>
          <cell r="BM173">
            <v>0.35</v>
          </cell>
          <cell r="BN173">
            <v>0.11</v>
          </cell>
          <cell r="BO173">
            <v>7.0000000000000007E-2</v>
          </cell>
          <cell r="BP173">
            <v>0.03</v>
          </cell>
          <cell r="BQ173">
            <v>0.02</v>
          </cell>
          <cell r="BU173">
            <v>99.999999999999986</v>
          </cell>
          <cell r="BV173">
            <v>0</v>
          </cell>
          <cell r="BW173">
            <v>0</v>
          </cell>
          <cell r="BX173">
            <v>20</v>
          </cell>
          <cell r="BY173">
            <v>0</v>
          </cell>
          <cell r="BZ173">
            <v>0.36864999999999998</v>
          </cell>
        </row>
        <row r="174">
          <cell r="A174" t="str">
            <v>VANGUARD</v>
          </cell>
          <cell r="B174">
            <v>170</v>
          </cell>
          <cell r="F174" t="str">
            <v>LOGGS</v>
          </cell>
          <cell r="G174" t="str">
            <v>THEDDLETHORPE</v>
          </cell>
          <cell r="H174" t="str">
            <v>THEDDLETHORPE</v>
          </cell>
          <cell r="I174" t="str">
            <v>P</v>
          </cell>
          <cell r="J174">
            <v>2009</v>
          </cell>
          <cell r="K174">
            <v>1.0833333333333335</v>
          </cell>
          <cell r="L174">
            <v>1.0909090909090908</v>
          </cell>
          <cell r="M174">
            <v>1.1111111111111112</v>
          </cell>
          <cell r="N174">
            <v>1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0.12</v>
          </cell>
          <cell r="AB174">
            <v>0.11</v>
          </cell>
          <cell r="AC174">
            <v>0.09</v>
          </cell>
          <cell r="AD174">
            <v>0.02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0.13</v>
          </cell>
          <cell r="AR174">
            <v>0.12</v>
          </cell>
          <cell r="AS174">
            <v>0.1</v>
          </cell>
          <cell r="AT174">
            <v>0.02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38.214229129330398</v>
          </cell>
          <cell r="BH174">
            <v>3.66</v>
          </cell>
          <cell r="BI174">
            <v>1.08</v>
          </cell>
          <cell r="BJ174">
            <v>89.94</v>
          </cell>
          <cell r="BK174">
            <v>3.81</v>
          </cell>
          <cell r="BL174">
            <v>0.93</v>
          </cell>
          <cell r="BM174">
            <v>0.35</v>
          </cell>
          <cell r="BN174">
            <v>0.11</v>
          </cell>
          <cell r="BO174">
            <v>7.0000000000000007E-2</v>
          </cell>
          <cell r="BP174">
            <v>0.03</v>
          </cell>
          <cell r="BQ174">
            <v>0.02</v>
          </cell>
          <cell r="BU174">
            <v>99.999999999999986</v>
          </cell>
          <cell r="BV174">
            <v>0</v>
          </cell>
          <cell r="BW174">
            <v>0</v>
          </cell>
          <cell r="BX174">
            <v>20</v>
          </cell>
          <cell r="BY174">
            <v>0</v>
          </cell>
          <cell r="BZ174">
            <v>0.12409999999999999</v>
          </cell>
        </row>
        <row r="175">
          <cell r="A175" t="str">
            <v>VICTOR</v>
          </cell>
          <cell r="B175">
            <v>171</v>
          </cell>
          <cell r="F175" t="str">
            <v>LOGGS</v>
          </cell>
          <cell r="G175" t="str">
            <v>THEDDLETHORPE</v>
          </cell>
          <cell r="H175" t="str">
            <v>THEDDLETHORPE</v>
          </cell>
          <cell r="I175" t="str">
            <v>P</v>
          </cell>
          <cell r="J175">
            <v>2009</v>
          </cell>
          <cell r="K175">
            <v>1.0970873786407767</v>
          </cell>
          <cell r="L175">
            <v>1.097345132743363</v>
          </cell>
          <cell r="M175">
            <v>1.103448275862069</v>
          </cell>
          <cell r="N175">
            <v>1.0909090909090908</v>
          </cell>
          <cell r="O175">
            <v>1.0980392156862746</v>
          </cell>
          <cell r="P175">
            <v>1.0833333333333335</v>
          </cell>
          <cell r="Q175">
            <v>1.0869565217391304</v>
          </cell>
          <cell r="R175">
            <v>1.1052631578947367</v>
          </cell>
          <cell r="S175">
            <v>1.1111111111111112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1.03</v>
          </cell>
          <cell r="AB175">
            <v>1.1299999999999999</v>
          </cell>
          <cell r="AC175">
            <v>0.87</v>
          </cell>
          <cell r="AD175">
            <v>0.66</v>
          </cell>
          <cell r="AE175">
            <v>0.51</v>
          </cell>
          <cell r="AF175">
            <v>0.48</v>
          </cell>
          <cell r="AG175">
            <v>0.46</v>
          </cell>
          <cell r="AH175">
            <v>0.38</v>
          </cell>
          <cell r="AI175">
            <v>0.09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1.1299999999999999</v>
          </cell>
          <cell r="AR175">
            <v>1.24</v>
          </cell>
          <cell r="AS175">
            <v>0.96</v>
          </cell>
          <cell r="AT175">
            <v>0.72</v>
          </cell>
          <cell r="AU175">
            <v>0.56000000000000005</v>
          </cell>
          <cell r="AV175">
            <v>0.52</v>
          </cell>
          <cell r="AW175">
            <v>0.5</v>
          </cell>
          <cell r="AX175">
            <v>0.42</v>
          </cell>
          <cell r="AY175">
            <v>0.1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38.214229129330398</v>
          </cell>
          <cell r="BH175">
            <v>3.66</v>
          </cell>
          <cell r="BI175">
            <v>1.08</v>
          </cell>
          <cell r="BJ175">
            <v>89.94</v>
          </cell>
          <cell r="BK175">
            <v>3.81</v>
          </cell>
          <cell r="BL175">
            <v>0.93</v>
          </cell>
          <cell r="BM175">
            <v>0.35</v>
          </cell>
          <cell r="BN175">
            <v>0.11</v>
          </cell>
          <cell r="BO175">
            <v>7.0000000000000007E-2</v>
          </cell>
          <cell r="BP175">
            <v>0.03</v>
          </cell>
          <cell r="BQ175">
            <v>0.02</v>
          </cell>
          <cell r="BU175">
            <v>99.999999999999986</v>
          </cell>
          <cell r="BV175">
            <v>-4.4999999999999998E-2</v>
          </cell>
          <cell r="BW175">
            <v>0.40499999999999997</v>
          </cell>
          <cell r="BX175">
            <v>9</v>
          </cell>
          <cell r="BY175">
            <v>0</v>
          </cell>
          <cell r="BZ175">
            <v>2.0476499999999995</v>
          </cell>
        </row>
        <row r="176">
          <cell r="A176" t="str">
            <v>VIKING</v>
          </cell>
          <cell r="B176">
            <v>172</v>
          </cell>
          <cell r="F176" t="str">
            <v>VTS</v>
          </cell>
          <cell r="G176" t="str">
            <v>THEDDLETHORPE</v>
          </cell>
          <cell r="H176" t="str">
            <v>THEDDLETHORPE</v>
          </cell>
          <cell r="I176" t="str">
            <v>P</v>
          </cell>
          <cell r="J176">
            <v>2009</v>
          </cell>
          <cell r="K176">
            <v>1.0999999999999999</v>
          </cell>
          <cell r="L176">
            <v>1.0999999999999999</v>
          </cell>
          <cell r="M176">
            <v>1.101123595505618</v>
          </cell>
          <cell r="N176">
            <v>1.0963855421686748</v>
          </cell>
          <cell r="O176">
            <v>1.1000000000000001</v>
          </cell>
          <cell r="P176">
            <v>1.1000000000000001</v>
          </cell>
          <cell r="Q176">
            <v>1.096153846153846</v>
          </cell>
          <cell r="R176">
            <v>1.1111111111111112</v>
          </cell>
          <cell r="S176">
            <v>1.0909090909090908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0.9</v>
          </cell>
          <cell r="AB176">
            <v>0.8</v>
          </cell>
          <cell r="AC176">
            <v>0.89</v>
          </cell>
          <cell r="AD176">
            <v>0.83</v>
          </cell>
          <cell r="AE176">
            <v>0.7</v>
          </cell>
          <cell r="AF176">
            <v>0.6</v>
          </cell>
          <cell r="AG176">
            <v>0.52</v>
          </cell>
          <cell r="AH176">
            <v>0.45</v>
          </cell>
          <cell r="AI176">
            <v>0.11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0.99</v>
          </cell>
          <cell r="AR176">
            <v>0.88</v>
          </cell>
          <cell r="AS176">
            <v>0.98</v>
          </cell>
          <cell r="AT176">
            <v>0.91</v>
          </cell>
          <cell r="AU176">
            <v>0.77</v>
          </cell>
          <cell r="AV176">
            <v>0.66</v>
          </cell>
          <cell r="AW176">
            <v>0.56999999999999995</v>
          </cell>
          <cell r="AX176">
            <v>0.5</v>
          </cell>
          <cell r="AY176">
            <v>0.12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38.214229129330398</v>
          </cell>
          <cell r="BH176">
            <v>3.66</v>
          </cell>
          <cell r="BI176">
            <v>1.08</v>
          </cell>
          <cell r="BJ176">
            <v>89.94</v>
          </cell>
          <cell r="BK176">
            <v>3.81</v>
          </cell>
          <cell r="BL176">
            <v>0.93</v>
          </cell>
          <cell r="BM176">
            <v>0.35</v>
          </cell>
          <cell r="BN176">
            <v>0.11</v>
          </cell>
          <cell r="BO176">
            <v>7.0000000000000007E-2</v>
          </cell>
          <cell r="BP176">
            <v>0.03</v>
          </cell>
          <cell r="BQ176">
            <v>0.02</v>
          </cell>
          <cell r="BU176">
            <v>99.999999999999986</v>
          </cell>
          <cell r="BV176">
            <v>-5.5E-2</v>
          </cell>
          <cell r="BW176">
            <v>0.495</v>
          </cell>
          <cell r="BX176">
            <v>9</v>
          </cell>
          <cell r="BY176">
            <v>0</v>
          </cell>
          <cell r="BZ176">
            <v>2.117</v>
          </cell>
        </row>
        <row r="177">
          <cell r="A177" t="str">
            <v>VULCAN</v>
          </cell>
          <cell r="B177">
            <v>173</v>
          </cell>
          <cell r="F177" t="str">
            <v>LOGGS</v>
          </cell>
          <cell r="G177" t="str">
            <v>THEDDLETHORPE</v>
          </cell>
          <cell r="H177" t="str">
            <v>THEDDLETHORPE</v>
          </cell>
          <cell r="I177" t="str">
            <v>P</v>
          </cell>
          <cell r="J177">
            <v>2009</v>
          </cell>
          <cell r="K177">
            <v>1.0816326530612246</v>
          </cell>
          <cell r="L177">
            <v>1.1162790697674418</v>
          </cell>
          <cell r="M177">
            <v>1.1219512195121952</v>
          </cell>
          <cell r="N177">
            <v>1.1081081081081081</v>
          </cell>
          <cell r="O177">
            <v>1.125</v>
          </cell>
          <cell r="P177">
            <v>1.0967741935483872</v>
          </cell>
          <cell r="Q177">
            <v>1.1111111111111109</v>
          </cell>
          <cell r="R177">
            <v>1.1250000000000002</v>
          </cell>
          <cell r="S177">
            <v>1.0909090909090908</v>
          </cell>
          <cell r="T177">
            <v>1.2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0.49</v>
          </cell>
          <cell r="AB177">
            <v>0.43</v>
          </cell>
          <cell r="AC177">
            <v>0.41</v>
          </cell>
          <cell r="AD177">
            <v>0.37</v>
          </cell>
          <cell r="AE177">
            <v>0.32</v>
          </cell>
          <cell r="AF177">
            <v>0.31</v>
          </cell>
          <cell r="AG177">
            <v>0.27</v>
          </cell>
          <cell r="AH177">
            <v>0.24</v>
          </cell>
          <cell r="AI177">
            <v>0.22</v>
          </cell>
          <cell r="AJ177">
            <v>0.05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0.53</v>
          </cell>
          <cell r="AR177">
            <v>0.48</v>
          </cell>
          <cell r="AS177">
            <v>0.46</v>
          </cell>
          <cell r="AT177">
            <v>0.41</v>
          </cell>
          <cell r="AU177">
            <v>0.36</v>
          </cell>
          <cell r="AV177">
            <v>0.34</v>
          </cell>
          <cell r="AW177">
            <v>0.3</v>
          </cell>
          <cell r="AX177">
            <v>0.27</v>
          </cell>
          <cell r="AY177">
            <v>0.24</v>
          </cell>
          <cell r="AZ177">
            <v>0.06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38.214229129330398</v>
          </cell>
          <cell r="BH177">
            <v>3.66</v>
          </cell>
          <cell r="BI177">
            <v>1.08</v>
          </cell>
          <cell r="BJ177">
            <v>89.94</v>
          </cell>
          <cell r="BK177">
            <v>3.81</v>
          </cell>
          <cell r="BL177">
            <v>0.93</v>
          </cell>
          <cell r="BM177">
            <v>0.35</v>
          </cell>
          <cell r="BN177">
            <v>0.11</v>
          </cell>
          <cell r="BO177">
            <v>7.0000000000000007E-2</v>
          </cell>
          <cell r="BP177">
            <v>0.03</v>
          </cell>
          <cell r="BQ177">
            <v>0.02</v>
          </cell>
          <cell r="BU177">
            <v>99.999999999999986</v>
          </cell>
          <cell r="BV177">
            <v>-0.11</v>
          </cell>
          <cell r="BW177">
            <v>0.99</v>
          </cell>
          <cell r="BX177">
            <v>9</v>
          </cell>
          <cell r="BY177">
            <v>0</v>
          </cell>
          <cell r="BZ177">
            <v>1.1351499999999999</v>
          </cell>
        </row>
        <row r="178">
          <cell r="A178" t="str">
            <v>WENLOCK</v>
          </cell>
          <cell r="B178">
            <v>174</v>
          </cell>
          <cell r="F178" t="str">
            <v>LEMAN</v>
          </cell>
          <cell r="G178" t="str">
            <v>PERENCO B</v>
          </cell>
          <cell r="H178" t="str">
            <v>BACTON</v>
          </cell>
          <cell r="I178" t="str">
            <v>P</v>
          </cell>
          <cell r="J178">
            <v>2009</v>
          </cell>
          <cell r="K178">
            <v>1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0.67</v>
          </cell>
          <cell r="AB178">
            <v>0.33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0.67</v>
          </cell>
          <cell r="AR178">
            <v>0.33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38.048986702290776</v>
          </cell>
          <cell r="BH178">
            <v>2.4900000000000002</v>
          </cell>
          <cell r="BI178">
            <v>0.57999999999999996</v>
          </cell>
          <cell r="BJ178">
            <v>93.07</v>
          </cell>
          <cell r="BK178">
            <v>3.06</v>
          </cell>
          <cell r="BL178">
            <v>0.51</v>
          </cell>
          <cell r="BM178">
            <v>0.22</v>
          </cell>
          <cell r="BN178">
            <v>7.0000000000000007E-2</v>
          </cell>
          <cell r="BU178">
            <v>99.999999999999986</v>
          </cell>
          <cell r="BV178">
            <v>0</v>
          </cell>
          <cell r="BW178">
            <v>0</v>
          </cell>
          <cell r="BX178">
            <v>20</v>
          </cell>
          <cell r="BY178">
            <v>0</v>
          </cell>
          <cell r="BZ178">
            <v>0.36499999999999999</v>
          </cell>
        </row>
        <row r="179">
          <cell r="A179" t="str">
            <v>WEST FRANKLIN</v>
          </cell>
          <cell r="B179">
            <v>175</v>
          </cell>
          <cell r="F179" t="str">
            <v>SEAL</v>
          </cell>
          <cell r="G179" t="str">
            <v>SEAL B</v>
          </cell>
          <cell r="H179" t="str">
            <v>BACTON</v>
          </cell>
          <cell r="I179" t="str">
            <v>P</v>
          </cell>
          <cell r="J179">
            <v>2009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0</v>
          </cell>
          <cell r="Z179">
            <v>0</v>
          </cell>
          <cell r="AA179">
            <v>1.74</v>
          </cell>
          <cell r="AB179">
            <v>1.7</v>
          </cell>
          <cell r="AC179">
            <v>1.44</v>
          </cell>
          <cell r="AD179">
            <v>1.24</v>
          </cell>
          <cell r="AE179">
            <v>1.1299999999999999</v>
          </cell>
          <cell r="AF179">
            <v>1</v>
          </cell>
          <cell r="AG179">
            <v>0.87</v>
          </cell>
          <cell r="AH179">
            <v>0.74</v>
          </cell>
          <cell r="AI179">
            <v>0.5</v>
          </cell>
          <cell r="AJ179">
            <v>0.46</v>
          </cell>
          <cell r="AK179">
            <v>0.36</v>
          </cell>
          <cell r="AL179">
            <v>0.26</v>
          </cell>
          <cell r="AM179">
            <v>0.16</v>
          </cell>
          <cell r="AN179">
            <v>0.06</v>
          </cell>
          <cell r="AO179">
            <v>0</v>
          </cell>
          <cell r="AP179">
            <v>0</v>
          </cell>
          <cell r="AQ179">
            <v>1.74</v>
          </cell>
          <cell r="AR179">
            <v>1.7</v>
          </cell>
          <cell r="AS179">
            <v>1.44</v>
          </cell>
          <cell r="AT179">
            <v>1.24</v>
          </cell>
          <cell r="AU179">
            <v>1.1299999999999999</v>
          </cell>
          <cell r="AV179">
            <v>1</v>
          </cell>
          <cell r="AW179">
            <v>0.87</v>
          </cell>
          <cell r="AX179">
            <v>0.74</v>
          </cell>
          <cell r="AY179">
            <v>0.5</v>
          </cell>
          <cell r="AZ179">
            <v>0.46</v>
          </cell>
          <cell r="BA179">
            <v>0.36</v>
          </cell>
          <cell r="BB179">
            <v>0.26</v>
          </cell>
          <cell r="BC179">
            <v>0.16</v>
          </cell>
          <cell r="BD179">
            <v>0.06</v>
          </cell>
          <cell r="BE179">
            <v>0</v>
          </cell>
          <cell r="BF179">
            <v>0</v>
          </cell>
          <cell r="BG179">
            <v>40.581340152720543</v>
          </cell>
          <cell r="BH179">
            <v>0.47</v>
          </cell>
          <cell r="BI179">
            <v>1.62</v>
          </cell>
          <cell r="BJ179">
            <v>87.92</v>
          </cell>
          <cell r="BK179">
            <v>7.79</v>
          </cell>
          <cell r="BL179">
            <v>1.83</v>
          </cell>
          <cell r="BM179">
            <v>0.34</v>
          </cell>
          <cell r="BN179">
            <v>0.03</v>
          </cell>
          <cell r="BU179">
            <v>100.00000000000001</v>
          </cell>
          <cell r="BV179">
            <v>-7.0000000000000007E-2</v>
          </cell>
          <cell r="BW179">
            <v>0.9900000000000001</v>
          </cell>
          <cell r="BX179">
            <v>14.142857142857142</v>
          </cell>
          <cell r="BY179">
            <v>0.9257142857142856</v>
          </cell>
          <cell r="BZ179">
            <v>4.4185857142857143</v>
          </cell>
        </row>
        <row r="180">
          <cell r="A180" t="str">
            <v>WEST SOLE</v>
          </cell>
          <cell r="B180">
            <v>176</v>
          </cell>
          <cell r="F180" t="str">
            <v>WEST SOLE</v>
          </cell>
          <cell r="G180" t="str">
            <v>WEST SOLE E</v>
          </cell>
          <cell r="H180" t="str">
            <v>EASINGTON</v>
          </cell>
          <cell r="I180" t="str">
            <v>P</v>
          </cell>
          <cell r="J180">
            <v>2009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1.42</v>
          </cell>
          <cell r="AB180">
            <v>1.1299999999999999</v>
          </cell>
          <cell r="AC180">
            <v>1.48</v>
          </cell>
          <cell r="AD180">
            <v>1.31</v>
          </cell>
          <cell r="AE180">
            <v>1.23</v>
          </cell>
          <cell r="AF180">
            <v>1.1499999999999999</v>
          </cell>
          <cell r="AG180">
            <v>1.01</v>
          </cell>
          <cell r="AH180">
            <v>0.84</v>
          </cell>
          <cell r="AI180">
            <v>0.64</v>
          </cell>
          <cell r="AJ180">
            <v>0.44</v>
          </cell>
          <cell r="AK180">
            <v>0.24</v>
          </cell>
          <cell r="AL180">
            <v>0.04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1.42</v>
          </cell>
          <cell r="AR180">
            <v>1.1299999999999999</v>
          </cell>
          <cell r="AS180">
            <v>1.48</v>
          </cell>
          <cell r="AT180">
            <v>1.31</v>
          </cell>
          <cell r="AU180">
            <v>1.23</v>
          </cell>
          <cell r="AV180">
            <v>1.1499999999999999</v>
          </cell>
          <cell r="AW180">
            <v>1.01</v>
          </cell>
          <cell r="AX180">
            <v>0.84</v>
          </cell>
          <cell r="AY180">
            <v>0.64</v>
          </cell>
          <cell r="AZ180">
            <v>0.44</v>
          </cell>
          <cell r="BA180">
            <v>0.24</v>
          </cell>
          <cell r="BB180">
            <v>0.04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38.586836437170007</v>
          </cell>
          <cell r="BH180">
            <v>0.94</v>
          </cell>
          <cell r="BI180">
            <v>0.67</v>
          </cell>
          <cell r="BJ180">
            <v>94.84</v>
          </cell>
          <cell r="BK180">
            <v>2.76</v>
          </cell>
          <cell r="BL180">
            <v>0.46</v>
          </cell>
          <cell r="BM180">
            <v>0.17</v>
          </cell>
          <cell r="BN180">
            <v>0.06</v>
          </cell>
          <cell r="BO180">
            <v>0.06</v>
          </cell>
          <cell r="BP180">
            <v>0.04</v>
          </cell>
          <cell r="BU180">
            <v>100.00000000000001</v>
          </cell>
          <cell r="BV180">
            <v>-0.2</v>
          </cell>
          <cell r="BW180">
            <v>2.04</v>
          </cell>
          <cell r="BX180">
            <v>10.199999999999999</v>
          </cell>
          <cell r="BY180">
            <v>0.14399999999999991</v>
          </cell>
          <cell r="BZ180">
            <v>4.0274099999999997</v>
          </cell>
        </row>
        <row r="181">
          <cell r="A181" t="str">
            <v>WISSEY</v>
          </cell>
          <cell r="B181">
            <v>177</v>
          </cell>
          <cell r="F181" t="str">
            <v>THAMES</v>
          </cell>
          <cell r="G181" t="str">
            <v>TULLOW B</v>
          </cell>
          <cell r="H181" t="str">
            <v>BACTON</v>
          </cell>
          <cell r="I181" t="str">
            <v>P</v>
          </cell>
          <cell r="J181">
            <v>2008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1</v>
          </cell>
          <cell r="AB181">
            <v>0.99</v>
          </cell>
          <cell r="AC181">
            <v>0.82</v>
          </cell>
          <cell r="AD181">
            <v>0.35</v>
          </cell>
          <cell r="AE181">
            <v>0.2</v>
          </cell>
          <cell r="AF181">
            <v>0.1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</v>
          </cell>
          <cell r="AR181">
            <v>0.99</v>
          </cell>
          <cell r="AS181">
            <v>0.82</v>
          </cell>
          <cell r="AT181">
            <v>0.35</v>
          </cell>
          <cell r="AU181">
            <v>0.2</v>
          </cell>
          <cell r="AV181">
            <v>0.1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38.711247427129891</v>
          </cell>
          <cell r="BH181">
            <v>4.2</v>
          </cell>
          <cell r="BI181">
            <v>0.39</v>
          </cell>
          <cell r="BJ181">
            <v>88.85</v>
          </cell>
          <cell r="BK181">
            <v>4.62</v>
          </cell>
          <cell r="BL181">
            <v>1.25</v>
          </cell>
          <cell r="BM181">
            <v>0.51</v>
          </cell>
          <cell r="BN181">
            <v>0.17</v>
          </cell>
          <cell r="BO181">
            <v>0.01</v>
          </cell>
          <cell r="BU181">
            <v>100.00000000000001</v>
          </cell>
          <cell r="BV181">
            <v>0</v>
          </cell>
          <cell r="BW181">
            <v>0</v>
          </cell>
          <cell r="BX181">
            <v>20</v>
          </cell>
          <cell r="BY181">
            <v>0</v>
          </cell>
          <cell r="BZ181">
            <v>1.2629000000000001</v>
          </cell>
        </row>
        <row r="182">
          <cell r="A182" t="str">
            <v>WOOD</v>
          </cell>
          <cell r="B182">
            <v>178</v>
          </cell>
          <cell r="F182" t="str">
            <v>CATS</v>
          </cell>
          <cell r="G182" t="str">
            <v>AMOCO T</v>
          </cell>
          <cell r="H182" t="str">
            <v>TEESSIDE</v>
          </cell>
          <cell r="I182" t="str">
            <v>D</v>
          </cell>
          <cell r="J182" t="str">
            <v>WM 08</v>
          </cell>
          <cell r="K182">
            <v>0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0.25</v>
          </cell>
          <cell r="AC182">
            <v>0.26</v>
          </cell>
          <cell r="AD182">
            <v>0.27</v>
          </cell>
          <cell r="AE182">
            <v>0.25</v>
          </cell>
          <cell r="AF182">
            <v>0.22</v>
          </cell>
          <cell r="AG182">
            <v>0.14000000000000001</v>
          </cell>
          <cell r="AH182">
            <v>0.1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0.25</v>
          </cell>
          <cell r="AS182">
            <v>0.26</v>
          </cell>
          <cell r="AT182">
            <v>0.27</v>
          </cell>
          <cell r="AU182">
            <v>0.25</v>
          </cell>
          <cell r="AV182">
            <v>0.22</v>
          </cell>
          <cell r="AW182">
            <v>0.14000000000000001</v>
          </cell>
          <cell r="AX182">
            <v>0.1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41.018425144672889</v>
          </cell>
          <cell r="BH182">
            <v>0.88</v>
          </cell>
          <cell r="BI182">
            <v>2.1800000000000002</v>
          </cell>
          <cell r="BJ182">
            <v>85.5</v>
          </cell>
          <cell r="BK182">
            <v>8.39</v>
          </cell>
          <cell r="BL182">
            <v>2.2799999999999998</v>
          </cell>
          <cell r="BM182">
            <v>0.63</v>
          </cell>
          <cell r="BN182">
            <v>0.12</v>
          </cell>
          <cell r="BO182">
            <v>0.02</v>
          </cell>
          <cell r="BR182" t="str">
            <v>2.9ppm</v>
          </cell>
          <cell r="BU182">
            <v>100</v>
          </cell>
          <cell r="BV182">
            <v>0</v>
          </cell>
          <cell r="BW182">
            <v>0</v>
          </cell>
          <cell r="BX182">
            <v>20</v>
          </cell>
          <cell r="BY182">
            <v>0</v>
          </cell>
          <cell r="BZ182">
            <v>0.54385000000000006</v>
          </cell>
        </row>
        <row r="183">
          <cell r="A183" t="str">
            <v>WOOLASTON WHITTLE</v>
          </cell>
          <cell r="B183">
            <v>179</v>
          </cell>
          <cell r="E183" t="str">
            <v>Profile halved</v>
          </cell>
          <cell r="F183" t="str">
            <v>CLEETON</v>
          </cell>
          <cell r="G183" t="str">
            <v>DIMLINGTON E</v>
          </cell>
          <cell r="H183" t="str">
            <v>EASINGTON</v>
          </cell>
          <cell r="I183" t="str">
            <v>P</v>
          </cell>
          <cell r="J183">
            <v>2009</v>
          </cell>
          <cell r="K183">
            <v>1.2033898305084745</v>
          </cell>
          <cell r="L183">
            <v>1.192982456140351</v>
          </cell>
          <cell r="M183">
            <v>1.1956521739130435</v>
          </cell>
          <cell r="N183">
            <v>1.2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0.59</v>
          </cell>
          <cell r="AB183">
            <v>0.56999999999999995</v>
          </cell>
          <cell r="AC183">
            <v>0.46</v>
          </cell>
          <cell r="AD183">
            <v>0.1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0.71</v>
          </cell>
          <cell r="AR183">
            <v>0.68</v>
          </cell>
          <cell r="AS183">
            <v>0.55000000000000004</v>
          </cell>
          <cell r="AT183">
            <v>0.12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38.676222667251928</v>
          </cell>
          <cell r="BH183">
            <v>1.17</v>
          </cell>
          <cell r="BI183">
            <v>0.59</v>
          </cell>
          <cell r="BJ183">
            <v>94.05</v>
          </cell>
          <cell r="BK183">
            <v>3.25</v>
          </cell>
          <cell r="BL183">
            <v>0.69</v>
          </cell>
          <cell r="BM183">
            <v>0.16</v>
          </cell>
          <cell r="BN183">
            <v>0.08</v>
          </cell>
          <cell r="BO183">
            <v>0.01</v>
          </cell>
          <cell r="BU183">
            <v>100</v>
          </cell>
          <cell r="BV183">
            <v>0</v>
          </cell>
          <cell r="BW183">
            <v>0</v>
          </cell>
          <cell r="BX183">
            <v>20</v>
          </cell>
          <cell r="BY183">
            <v>0</v>
          </cell>
          <cell r="BZ183">
            <v>0.62780000000000002</v>
          </cell>
        </row>
        <row r="184">
          <cell r="A184" t="str">
            <v>WOS CAMBO</v>
          </cell>
          <cell r="B184">
            <v>180</v>
          </cell>
          <cell r="F184" t="str">
            <v>WOS</v>
          </cell>
          <cell r="G184" t="str">
            <v>TOTAL SF</v>
          </cell>
          <cell r="H184" t="str">
            <v>ST FERGUS</v>
          </cell>
          <cell r="I184" t="str">
            <v>A</v>
          </cell>
          <cell r="J184" t="str">
            <v>NG 09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1.0999999999999999</v>
          </cell>
          <cell r="X184">
            <v>1.0999999999999999</v>
          </cell>
          <cell r="Y184">
            <v>1.0999999999999999</v>
          </cell>
          <cell r="Z184">
            <v>1.0999999999999999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3</v>
          </cell>
          <cell r="AN184">
            <v>3</v>
          </cell>
          <cell r="AO184">
            <v>3</v>
          </cell>
          <cell r="AP184">
            <v>3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3.3</v>
          </cell>
          <cell r="BD184">
            <v>3.3</v>
          </cell>
          <cell r="BE184">
            <v>3.3</v>
          </cell>
          <cell r="BF184">
            <v>3.3</v>
          </cell>
          <cell r="BG184">
            <v>39.60773739173456</v>
          </cell>
          <cell r="BH184">
            <v>0.52</v>
          </cell>
          <cell r="BI184">
            <v>2.85</v>
          </cell>
          <cell r="BJ184">
            <v>88.68</v>
          </cell>
          <cell r="BK184">
            <v>5.68</v>
          </cell>
          <cell r="BL184">
            <v>1.74</v>
          </cell>
          <cell r="BM184">
            <v>0.43</v>
          </cell>
          <cell r="BN184">
            <v>0.08</v>
          </cell>
          <cell r="BO184">
            <v>0.01</v>
          </cell>
          <cell r="BP184">
            <v>0.01</v>
          </cell>
          <cell r="BR184" t="str">
            <v>1.2ppm</v>
          </cell>
          <cell r="BU184">
            <v>100.00000000000003</v>
          </cell>
          <cell r="BV184">
            <v>0</v>
          </cell>
          <cell r="BW184">
            <v>0</v>
          </cell>
          <cell r="BX184">
            <v>20</v>
          </cell>
          <cell r="BY184">
            <v>0</v>
          </cell>
          <cell r="BZ184">
            <v>0</v>
          </cell>
        </row>
        <row r="185">
          <cell r="A185" t="str">
            <v>WOS VICTORY</v>
          </cell>
          <cell r="B185">
            <v>181</v>
          </cell>
          <cell r="F185" t="str">
            <v>WOS</v>
          </cell>
          <cell r="G185" t="str">
            <v>TOTAL SF</v>
          </cell>
          <cell r="H185" t="str">
            <v>ST FERGUS</v>
          </cell>
          <cell r="I185" t="str">
            <v>A</v>
          </cell>
          <cell r="J185" t="str">
            <v>NG 09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1.0999999999999999</v>
          </cell>
          <cell r="V185">
            <v>1.0999999999999999</v>
          </cell>
          <cell r="W185">
            <v>1.0999999999999999</v>
          </cell>
          <cell r="X185">
            <v>1.0999999999999999</v>
          </cell>
          <cell r="Y185">
            <v>1.0999999999999999</v>
          </cell>
          <cell r="Z185">
            <v>1.0999999999999999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3</v>
          </cell>
          <cell r="AL185">
            <v>3</v>
          </cell>
          <cell r="AM185">
            <v>3</v>
          </cell>
          <cell r="AN185">
            <v>3</v>
          </cell>
          <cell r="AO185">
            <v>3</v>
          </cell>
          <cell r="AP185">
            <v>3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3.3</v>
          </cell>
          <cell r="BB185">
            <v>3.3</v>
          </cell>
          <cell r="BC185">
            <v>3.3</v>
          </cell>
          <cell r="BD185">
            <v>3.3</v>
          </cell>
          <cell r="BE185">
            <v>3.3</v>
          </cell>
          <cell r="BF185">
            <v>3.3</v>
          </cell>
          <cell r="BG185">
            <v>39.60773739173456</v>
          </cell>
          <cell r="BH185">
            <v>0.52</v>
          </cell>
          <cell r="BI185">
            <v>2.85</v>
          </cell>
          <cell r="BJ185">
            <v>88.68</v>
          </cell>
          <cell r="BK185">
            <v>5.68</v>
          </cell>
          <cell r="BL185">
            <v>1.74</v>
          </cell>
          <cell r="BM185">
            <v>0.43</v>
          </cell>
          <cell r="BN185">
            <v>0.08</v>
          </cell>
          <cell r="BO185">
            <v>0.01</v>
          </cell>
          <cell r="BP185">
            <v>0.01</v>
          </cell>
          <cell r="BR185" t="str">
            <v>1.2ppm</v>
          </cell>
          <cell r="BU185">
            <v>100.00000000000003</v>
          </cell>
          <cell r="BV185">
            <v>0</v>
          </cell>
          <cell r="BW185">
            <v>3</v>
          </cell>
          <cell r="BX185">
            <v>20</v>
          </cell>
          <cell r="BY185">
            <v>16.5</v>
          </cell>
          <cell r="BZ185">
            <v>7.1174999999999997</v>
          </cell>
        </row>
        <row r="186">
          <cell r="A186" t="str">
            <v>YORK</v>
          </cell>
          <cell r="B186">
            <v>182</v>
          </cell>
          <cell r="C186" t="str">
            <v>Slip 1 to 11/12</v>
          </cell>
          <cell r="E186" t="str">
            <v>Now Centrica owned</v>
          </cell>
          <cell r="F186" t="str">
            <v>CLEETON</v>
          </cell>
          <cell r="G186" t="str">
            <v>DIMLINGTON E</v>
          </cell>
          <cell r="H186" t="str">
            <v>EASINGTON</v>
          </cell>
          <cell r="I186" t="str">
            <v>A</v>
          </cell>
          <cell r="J186" t="str">
            <v>PV09</v>
          </cell>
          <cell r="K186">
            <v>0</v>
          </cell>
          <cell r="L186">
            <v>0</v>
          </cell>
          <cell r="M186">
            <v>0</v>
          </cell>
          <cell r="N186">
            <v>1.2000000000000002</v>
          </cell>
          <cell r="O186">
            <v>1.1987951807228916</v>
          </cell>
          <cell r="P186">
            <v>1.200787401574803</v>
          </cell>
          <cell r="Q186">
            <v>1.2010309278350517</v>
          </cell>
          <cell r="R186">
            <v>1.2027027027027026</v>
          </cell>
          <cell r="S186">
            <v>1.2017543859649125</v>
          </cell>
          <cell r="T186">
            <v>0</v>
          </cell>
          <cell r="U186">
            <v>1.196969696969697</v>
          </cell>
          <cell r="V186">
            <v>1.196078431372549</v>
          </cell>
          <cell r="W186">
            <v>1.2051282051282051</v>
          </cell>
          <cell r="X186">
            <v>1.2</v>
          </cell>
          <cell r="Y186">
            <v>1.2173913043478262</v>
          </cell>
          <cell r="Z186">
            <v>1.2222222222222223</v>
          </cell>
          <cell r="AA186">
            <v>0</v>
          </cell>
          <cell r="AB186">
            <v>0</v>
          </cell>
          <cell r="AC186">
            <v>0</v>
          </cell>
          <cell r="AD186">
            <v>2.0499999999999998</v>
          </cell>
          <cell r="AE186">
            <v>3.32</v>
          </cell>
          <cell r="AF186">
            <v>2.54</v>
          </cell>
          <cell r="AG186">
            <v>1.94</v>
          </cell>
          <cell r="AH186">
            <v>1.48</v>
          </cell>
          <cell r="AI186">
            <v>1.1399999999999999</v>
          </cell>
          <cell r="AJ186">
            <v>0.87</v>
          </cell>
          <cell r="AK186">
            <v>0.66</v>
          </cell>
          <cell r="AL186">
            <v>0.51</v>
          </cell>
          <cell r="AM186">
            <v>0.39</v>
          </cell>
          <cell r="AN186">
            <v>0.3</v>
          </cell>
          <cell r="AO186">
            <v>0.23</v>
          </cell>
          <cell r="AP186">
            <v>0.09</v>
          </cell>
          <cell r="AQ186">
            <v>0</v>
          </cell>
          <cell r="AR186">
            <v>0</v>
          </cell>
          <cell r="AS186">
            <v>0</v>
          </cell>
          <cell r="AT186">
            <v>2.46</v>
          </cell>
          <cell r="AU186">
            <v>3.98</v>
          </cell>
          <cell r="AV186">
            <v>3.05</v>
          </cell>
          <cell r="AW186">
            <v>2.33</v>
          </cell>
          <cell r="AX186">
            <v>1.78</v>
          </cell>
          <cell r="AY186">
            <v>1.37</v>
          </cell>
          <cell r="AZ186">
            <v>0</v>
          </cell>
          <cell r="BA186">
            <v>0.79</v>
          </cell>
          <cell r="BB186">
            <v>0.61</v>
          </cell>
          <cell r="BC186">
            <v>0.47</v>
          </cell>
          <cell r="BD186">
            <v>0.36</v>
          </cell>
          <cell r="BE186">
            <v>0.28000000000000003</v>
          </cell>
          <cell r="BF186">
            <v>0.11</v>
          </cell>
          <cell r="BG186">
            <v>39.032152547306538</v>
          </cell>
          <cell r="BH186">
            <v>1.1599999999999999</v>
          </cell>
          <cell r="BI186">
            <v>0.57999999999999996</v>
          </cell>
          <cell r="BJ186">
            <v>92.97</v>
          </cell>
          <cell r="BK186">
            <v>4.29</v>
          </cell>
          <cell r="BL186">
            <v>0.72</v>
          </cell>
          <cell r="BM186">
            <v>0.16</v>
          </cell>
          <cell r="BN186">
            <v>0.11</v>
          </cell>
          <cell r="BO186">
            <v>0.01</v>
          </cell>
          <cell r="BU186">
            <v>100</v>
          </cell>
          <cell r="BV186">
            <v>-0.23999999999999994</v>
          </cell>
          <cell r="BW186">
            <v>2.8199999999999994</v>
          </cell>
          <cell r="BX186">
            <v>11.75</v>
          </cell>
          <cell r="BY186">
            <v>0.90750000000000008</v>
          </cell>
          <cell r="BZ186">
            <v>5.4412374999999997</v>
          </cell>
        </row>
        <row r="188">
          <cell r="A188" t="str">
            <v>ZUPSIDE B PERENCO</v>
          </cell>
          <cell r="B188">
            <v>183</v>
          </cell>
          <cell r="F188" t="str">
            <v>LEMAN</v>
          </cell>
          <cell r="G188" t="str">
            <v>PERENCO B</v>
          </cell>
          <cell r="H188" t="str">
            <v>BACTON</v>
          </cell>
          <cell r="I188" t="str">
            <v>N</v>
          </cell>
          <cell r="J188" t="str">
            <v>NG 09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1.1428571428571428</v>
          </cell>
          <cell r="T188">
            <v>1.1666666666666667</v>
          </cell>
          <cell r="U188">
            <v>1.125</v>
          </cell>
          <cell r="V188">
            <v>1.1111111111111112</v>
          </cell>
          <cell r="W188">
            <v>1.1111111111111112</v>
          </cell>
          <cell r="X188">
            <v>1.1111111111111112</v>
          </cell>
          <cell r="Y188">
            <v>1.1111111111111112</v>
          </cell>
          <cell r="Z188">
            <v>1.1111111111111112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7.0000000000000007E-2</v>
          </cell>
          <cell r="AJ188">
            <v>0.06</v>
          </cell>
          <cell r="AK188">
            <v>0.08</v>
          </cell>
          <cell r="AL188">
            <v>0.09</v>
          </cell>
          <cell r="AM188">
            <v>0.09</v>
          </cell>
          <cell r="AN188">
            <v>0.09</v>
          </cell>
          <cell r="AO188">
            <v>0.09</v>
          </cell>
          <cell r="AP188">
            <v>0.09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0.08</v>
          </cell>
          <cell r="AZ188">
            <v>7.0000000000000007E-2</v>
          </cell>
          <cell r="BA188">
            <v>0.09</v>
          </cell>
          <cell r="BB188">
            <v>0.1</v>
          </cell>
          <cell r="BC188">
            <v>0.1</v>
          </cell>
          <cell r="BD188">
            <v>0.1</v>
          </cell>
          <cell r="BE188">
            <v>0.1</v>
          </cell>
          <cell r="BF188">
            <v>0.1</v>
          </cell>
          <cell r="BG188">
            <v>37.892120502399145</v>
          </cell>
          <cell r="BH188">
            <v>2.66</v>
          </cell>
          <cell r="BI188">
            <v>0.75</v>
          </cell>
          <cell r="BJ188">
            <v>92.79</v>
          </cell>
          <cell r="BK188">
            <v>2.99</v>
          </cell>
          <cell r="BL188">
            <v>0.56000000000000005</v>
          </cell>
          <cell r="BM188">
            <v>0.19</v>
          </cell>
          <cell r="BN188">
            <v>0.06</v>
          </cell>
          <cell r="BR188" t="str">
            <v>.3ppm</v>
          </cell>
          <cell r="BU188">
            <v>100</v>
          </cell>
          <cell r="BV188">
            <v>0</v>
          </cell>
          <cell r="BW188">
            <v>0.08</v>
          </cell>
          <cell r="BX188">
            <v>20</v>
          </cell>
          <cell r="BY188">
            <v>0.44</v>
          </cell>
          <cell r="BZ188">
            <v>0.23724999999999999</v>
          </cell>
        </row>
        <row r="189">
          <cell r="A189" t="str">
            <v>ZUPSIDE B SEAL</v>
          </cell>
          <cell r="B189">
            <v>184</v>
          </cell>
          <cell r="F189" t="str">
            <v>SEAL</v>
          </cell>
          <cell r="G189" t="str">
            <v>SEAL B</v>
          </cell>
          <cell r="H189" t="str">
            <v>BACTON</v>
          </cell>
          <cell r="I189" t="str">
            <v>N</v>
          </cell>
          <cell r="J189" t="str">
            <v>NG 09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1.0952380952380953</v>
          </cell>
          <cell r="T189">
            <v>1.0972222222222223</v>
          </cell>
          <cell r="U189">
            <v>1.1041666666666667</v>
          </cell>
          <cell r="V189">
            <v>1.1028037383177569</v>
          </cell>
          <cell r="W189">
            <v>1.1009174311926604</v>
          </cell>
          <cell r="X189">
            <v>1.0982142857142856</v>
          </cell>
          <cell r="Y189">
            <v>1.1028037383177569</v>
          </cell>
          <cell r="Z189">
            <v>1.0980392156862746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0.84</v>
          </cell>
          <cell r="AJ189">
            <v>0.72</v>
          </cell>
          <cell r="AK189">
            <v>0.96</v>
          </cell>
          <cell r="AL189">
            <v>1.07</v>
          </cell>
          <cell r="AM189">
            <v>1.0900000000000001</v>
          </cell>
          <cell r="AN189">
            <v>1.1200000000000001</v>
          </cell>
          <cell r="AO189">
            <v>1.07</v>
          </cell>
          <cell r="AP189">
            <v>1.02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0.92</v>
          </cell>
          <cell r="AZ189">
            <v>0.79</v>
          </cell>
          <cell r="BA189">
            <v>1.06</v>
          </cell>
          <cell r="BB189">
            <v>1.18</v>
          </cell>
          <cell r="BC189">
            <v>1.2</v>
          </cell>
          <cell r="BD189">
            <v>1.23</v>
          </cell>
          <cell r="BE189">
            <v>1.18</v>
          </cell>
          <cell r="BF189">
            <v>1.1200000000000001</v>
          </cell>
          <cell r="BG189">
            <v>40.428204096303205</v>
          </cell>
          <cell r="BH189">
            <v>0.48</v>
          </cell>
          <cell r="BI189">
            <v>1.84</v>
          </cell>
          <cell r="BJ189">
            <v>88.04</v>
          </cell>
          <cell r="BK189">
            <v>7.39</v>
          </cell>
          <cell r="BL189">
            <v>1.84</v>
          </cell>
          <cell r="BM189">
            <v>0.36</v>
          </cell>
          <cell r="BN189">
            <v>0.04</v>
          </cell>
          <cell r="BO189">
            <v>0.01</v>
          </cell>
          <cell r="BU189">
            <v>100.00000000000003</v>
          </cell>
          <cell r="BV189">
            <v>0</v>
          </cell>
          <cell r="BW189">
            <v>0.96</v>
          </cell>
          <cell r="BX189">
            <v>20</v>
          </cell>
          <cell r="BY189">
            <v>5.2799999999999994</v>
          </cell>
          <cell r="BZ189">
            <v>2.8469999999999995</v>
          </cell>
        </row>
        <row r="190">
          <cell r="A190" t="str">
            <v>ZUPSIDE B SHELL/ESSO</v>
          </cell>
          <cell r="B190">
            <v>185</v>
          </cell>
          <cell r="F190" t="str">
            <v>SPOTS</v>
          </cell>
          <cell r="G190" t="str">
            <v>SHELL/ESSO B</v>
          </cell>
          <cell r="H190" t="str">
            <v>BACTON</v>
          </cell>
          <cell r="I190" t="str">
            <v>N</v>
          </cell>
          <cell r="J190" t="str">
            <v>NG 09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1.1111111111111112</v>
          </cell>
          <cell r="T190">
            <v>1.0967741935483872</v>
          </cell>
          <cell r="U190">
            <v>1.0975609756097562</v>
          </cell>
          <cell r="V190">
            <v>1.1086956521739131</v>
          </cell>
          <cell r="W190">
            <v>1.1063829787234043</v>
          </cell>
          <cell r="X190">
            <v>1.1041666666666667</v>
          </cell>
          <cell r="Y190">
            <v>1.1086956521739131</v>
          </cell>
          <cell r="Z190">
            <v>1.0909090909090908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0.36</v>
          </cell>
          <cell r="AJ190">
            <v>0.31</v>
          </cell>
          <cell r="AK190">
            <v>0.41</v>
          </cell>
          <cell r="AL190">
            <v>0.46</v>
          </cell>
          <cell r="AM190">
            <v>0.47</v>
          </cell>
          <cell r="AN190">
            <v>0.48</v>
          </cell>
          <cell r="AO190">
            <v>0.46</v>
          </cell>
          <cell r="AP190">
            <v>0.44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0.4</v>
          </cell>
          <cell r="AZ190">
            <v>0.34</v>
          </cell>
          <cell r="BA190">
            <v>0.45</v>
          </cell>
          <cell r="BB190">
            <v>0.51</v>
          </cell>
          <cell r="BC190">
            <v>0.52</v>
          </cell>
          <cell r="BD190">
            <v>0.53</v>
          </cell>
          <cell r="BE190">
            <v>0.51</v>
          </cell>
          <cell r="BF190">
            <v>0.48</v>
          </cell>
          <cell r="BG190">
            <v>38.694400237546851</v>
          </cell>
          <cell r="BH190">
            <v>2.83</v>
          </cell>
          <cell r="BI190">
            <v>0.56000000000000005</v>
          </cell>
          <cell r="BJ190">
            <v>91.13</v>
          </cell>
          <cell r="BK190">
            <v>3.92</v>
          </cell>
          <cell r="BL190">
            <v>1</v>
          </cell>
          <cell r="BM190">
            <v>0.45</v>
          </cell>
          <cell r="BN190">
            <v>0.1</v>
          </cell>
          <cell r="BO190">
            <v>0.01</v>
          </cell>
          <cell r="BR190" t="str">
            <v>.3ppm</v>
          </cell>
          <cell r="BU190">
            <v>100</v>
          </cell>
          <cell r="BV190">
            <v>0</v>
          </cell>
          <cell r="BW190">
            <v>0.41</v>
          </cell>
          <cell r="BX190">
            <v>20</v>
          </cell>
          <cell r="BY190">
            <v>2.2549999999999999</v>
          </cell>
          <cell r="BZ190">
            <v>1.2172749999999999</v>
          </cell>
        </row>
        <row r="191">
          <cell r="A191" t="str">
            <v>ZUPSIDE B TULLOW</v>
          </cell>
          <cell r="B191">
            <v>186</v>
          </cell>
          <cell r="F191" t="str">
            <v>THAMES</v>
          </cell>
          <cell r="G191" t="str">
            <v>TULLOW B</v>
          </cell>
          <cell r="H191" t="str">
            <v>BACTON</v>
          </cell>
          <cell r="I191" t="str">
            <v>N</v>
          </cell>
          <cell r="J191" t="str">
            <v>NG 09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38.711247427129891</v>
          </cell>
          <cell r="BH191">
            <v>4.2</v>
          </cell>
          <cell r="BI191">
            <v>0.39</v>
          </cell>
          <cell r="BJ191">
            <v>88.85</v>
          </cell>
          <cell r="BK191">
            <v>4.62</v>
          </cell>
          <cell r="BL191">
            <v>1.25</v>
          </cell>
          <cell r="BM191">
            <v>0.51</v>
          </cell>
          <cell r="BN191">
            <v>0.17</v>
          </cell>
          <cell r="BO191">
            <v>0.01</v>
          </cell>
          <cell r="BU191">
            <v>100.00000000000001</v>
          </cell>
          <cell r="BV191">
            <v>0</v>
          </cell>
          <cell r="BW191">
            <v>0</v>
          </cell>
          <cell r="BX191">
            <v>20</v>
          </cell>
          <cell r="BY191">
            <v>0</v>
          </cell>
          <cell r="BZ191">
            <v>0</v>
          </cell>
        </row>
        <row r="192">
          <cell r="A192" t="str">
            <v>ZUPSIDE E AMETHYST</v>
          </cell>
          <cell r="B192">
            <v>187</v>
          </cell>
          <cell r="F192" t="str">
            <v>AMETHYST</v>
          </cell>
          <cell r="G192" t="str">
            <v>AMETHYST E</v>
          </cell>
          <cell r="H192" t="str">
            <v>EASINGTON</v>
          </cell>
          <cell r="I192" t="str">
            <v>N</v>
          </cell>
          <cell r="J192" t="str">
            <v>NG 09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38.381029932525813</v>
          </cell>
          <cell r="BH192">
            <v>1.7</v>
          </cell>
          <cell r="BI192">
            <v>0.7</v>
          </cell>
          <cell r="BJ192">
            <v>93.9</v>
          </cell>
          <cell r="BK192">
            <v>2.8</v>
          </cell>
          <cell r="BL192">
            <v>0.5</v>
          </cell>
          <cell r="BM192">
            <v>0.2</v>
          </cell>
          <cell r="BN192">
            <v>0.1</v>
          </cell>
          <cell r="BO192">
            <v>0.1</v>
          </cell>
          <cell r="BU192">
            <v>100</v>
          </cell>
          <cell r="BV192">
            <v>0</v>
          </cell>
          <cell r="BW192">
            <v>0</v>
          </cell>
          <cell r="BX192">
            <v>20</v>
          </cell>
          <cell r="BY192">
            <v>0</v>
          </cell>
          <cell r="BZ192">
            <v>0</v>
          </cell>
        </row>
        <row r="193">
          <cell r="A193" t="str">
            <v>ZUPSIDE E DIMLINGTON</v>
          </cell>
          <cell r="B193">
            <v>188</v>
          </cell>
          <cell r="F193" t="str">
            <v>CLEETON</v>
          </cell>
          <cell r="G193" t="str">
            <v>DIMLINGTON E</v>
          </cell>
          <cell r="H193" t="str">
            <v>EASINGTON</v>
          </cell>
          <cell r="I193" t="str">
            <v>N</v>
          </cell>
          <cell r="J193" t="str">
            <v>NG 09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1.1038961038961039</v>
          </cell>
          <cell r="T193">
            <v>1.106060606060606</v>
          </cell>
          <cell r="U193">
            <v>1.1022727272727273</v>
          </cell>
          <cell r="V193">
            <v>1.1020408163265307</v>
          </cell>
          <cell r="W193">
            <v>1.0990099009900991</v>
          </cell>
          <cell r="X193">
            <v>1.096153846153846</v>
          </cell>
          <cell r="Y193">
            <v>1.1020408163265307</v>
          </cell>
          <cell r="Z193">
            <v>1.096774193548387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0.77</v>
          </cell>
          <cell r="AJ193">
            <v>0.66</v>
          </cell>
          <cell r="AK193">
            <v>0.88</v>
          </cell>
          <cell r="AL193">
            <v>0.98</v>
          </cell>
          <cell r="AM193">
            <v>1.01</v>
          </cell>
          <cell r="AN193">
            <v>1.04</v>
          </cell>
          <cell r="AO193">
            <v>0.98</v>
          </cell>
          <cell r="AP193">
            <v>0.93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0.85</v>
          </cell>
          <cell r="AZ193">
            <v>0.73</v>
          </cell>
          <cell r="BA193">
            <v>0.97</v>
          </cell>
          <cell r="BB193">
            <v>1.08</v>
          </cell>
          <cell r="BC193">
            <v>1.1100000000000001</v>
          </cell>
          <cell r="BD193">
            <v>1.1399999999999999</v>
          </cell>
          <cell r="BE193">
            <v>1.08</v>
          </cell>
          <cell r="BF193">
            <v>1.02</v>
          </cell>
          <cell r="BG193">
            <v>38.513007941387826</v>
          </cell>
          <cell r="BH193">
            <v>1.89</v>
          </cell>
          <cell r="BI193">
            <v>0.81</v>
          </cell>
          <cell r="BJ193">
            <v>92.84</v>
          </cell>
          <cell r="BK193">
            <v>3.41</v>
          </cell>
          <cell r="BL193">
            <v>0.65</v>
          </cell>
          <cell r="BM193">
            <v>0.25</v>
          </cell>
          <cell r="BN193">
            <v>7.0000000000000007E-2</v>
          </cell>
          <cell r="BO193">
            <v>0.06</v>
          </cell>
          <cell r="BP193">
            <v>0.02</v>
          </cell>
          <cell r="BU193">
            <v>100</v>
          </cell>
          <cell r="BV193">
            <v>0</v>
          </cell>
          <cell r="BW193">
            <v>0.88</v>
          </cell>
          <cell r="BX193">
            <v>20</v>
          </cell>
          <cell r="BY193">
            <v>4.84</v>
          </cell>
          <cell r="BZ193">
            <v>2.60975</v>
          </cell>
        </row>
        <row r="194">
          <cell r="A194" t="str">
            <v>ZUPSIDE E WEST SOLE</v>
          </cell>
          <cell r="B194">
            <v>189</v>
          </cell>
          <cell r="E194" t="str">
            <v>Upside added to Dimlington, West Sole E zeroed</v>
          </cell>
          <cell r="F194" t="str">
            <v>WEST SOLE</v>
          </cell>
          <cell r="G194" t="str">
            <v>WEST SOLE E</v>
          </cell>
          <cell r="H194" t="str">
            <v>EASINGTON</v>
          </cell>
          <cell r="I194" t="str">
            <v>N</v>
          </cell>
          <cell r="J194" t="str">
            <v>NG 09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38.586836437170007</v>
          </cell>
          <cell r="BH194">
            <v>0.94</v>
          </cell>
          <cell r="BI194">
            <v>0.67</v>
          </cell>
          <cell r="BJ194">
            <v>94.84</v>
          </cell>
          <cell r="BK194">
            <v>2.76</v>
          </cell>
          <cell r="BL194">
            <v>0.46</v>
          </cell>
          <cell r="BM194">
            <v>0.17</v>
          </cell>
          <cell r="BN194">
            <v>0.06</v>
          </cell>
          <cell r="BO194">
            <v>0.06</v>
          </cell>
          <cell r="BP194">
            <v>0.04</v>
          </cell>
          <cell r="BU194">
            <v>100.00000000000001</v>
          </cell>
          <cell r="BV194">
            <v>0</v>
          </cell>
          <cell r="BW194">
            <v>0</v>
          </cell>
          <cell r="BX194">
            <v>20</v>
          </cell>
          <cell r="BY194">
            <v>0</v>
          </cell>
          <cell r="BZ194">
            <v>0</v>
          </cell>
        </row>
        <row r="195">
          <cell r="A195" t="str">
            <v>ZUPSIDE MORECAMBE N</v>
          </cell>
          <cell r="B195">
            <v>190</v>
          </cell>
          <cell r="F195" t="str">
            <v>MORECAMBE N</v>
          </cell>
          <cell r="G195" t="str">
            <v>MORECAMBE N</v>
          </cell>
          <cell r="H195" t="str">
            <v>BARROW</v>
          </cell>
          <cell r="I195" t="str">
            <v>N</v>
          </cell>
          <cell r="J195" t="str">
            <v>NG 09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38.321228443660537</v>
          </cell>
          <cell r="BH195">
            <v>4.8</v>
          </cell>
          <cell r="BI195">
            <v>0</v>
          </cell>
          <cell r="BJ195">
            <v>89.9</v>
          </cell>
          <cell r="BK195">
            <v>3.6</v>
          </cell>
          <cell r="BL195">
            <v>0.9</v>
          </cell>
          <cell r="BM195">
            <v>0.4</v>
          </cell>
          <cell r="BN195">
            <v>0.3</v>
          </cell>
          <cell r="BO195">
            <v>0.1</v>
          </cell>
          <cell r="BR195" t="str">
            <v>&lt;3.3ppm</v>
          </cell>
          <cell r="BU195">
            <v>100</v>
          </cell>
          <cell r="BV195">
            <v>0</v>
          </cell>
          <cell r="BW195">
            <v>0</v>
          </cell>
          <cell r="BX195">
            <v>20</v>
          </cell>
          <cell r="BY195">
            <v>0</v>
          </cell>
          <cell r="BZ195">
            <v>0</v>
          </cell>
        </row>
        <row r="196">
          <cell r="A196" t="str">
            <v>ZUPSIDE MORECAMBE S</v>
          </cell>
          <cell r="B196">
            <v>191</v>
          </cell>
          <cell r="F196" t="str">
            <v>MORECAMBE S</v>
          </cell>
          <cell r="G196" t="str">
            <v>MORECAMBE S</v>
          </cell>
          <cell r="H196" t="str">
            <v>BARROW</v>
          </cell>
          <cell r="I196" t="str">
            <v>N</v>
          </cell>
          <cell r="J196" t="str">
            <v>NG 09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37.621729151278991</v>
          </cell>
          <cell r="BH196">
            <v>7.4</v>
          </cell>
          <cell r="BI196">
            <v>0.6</v>
          </cell>
          <cell r="BJ196">
            <v>85.5</v>
          </cell>
          <cell r="BK196">
            <v>4.4000000000000004</v>
          </cell>
          <cell r="BL196">
            <v>1.1000000000000001</v>
          </cell>
          <cell r="BM196">
            <v>0.6</v>
          </cell>
          <cell r="BN196">
            <v>0.3</v>
          </cell>
          <cell r="BO196">
            <v>0.1</v>
          </cell>
          <cell r="BR196" t="str">
            <v>&lt;3.3ppm</v>
          </cell>
          <cell r="BU196">
            <v>99.999999999999986</v>
          </cell>
          <cell r="BV196">
            <v>0</v>
          </cell>
          <cell r="BW196">
            <v>0</v>
          </cell>
          <cell r="BX196">
            <v>20</v>
          </cell>
          <cell r="BY196">
            <v>0</v>
          </cell>
          <cell r="BZ196">
            <v>0</v>
          </cell>
        </row>
        <row r="197">
          <cell r="A197" t="str">
            <v>ZUPSIDE SF MOBIL</v>
          </cell>
          <cell r="B197">
            <v>192</v>
          </cell>
          <cell r="F197" t="str">
            <v>SAGE</v>
          </cell>
          <cell r="G197" t="str">
            <v>MOBIL SF</v>
          </cell>
          <cell r="H197" t="str">
            <v>ST FERGUS</v>
          </cell>
          <cell r="I197" t="str">
            <v>N</v>
          </cell>
          <cell r="J197" t="str">
            <v>NG 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1.1052631578947369</v>
          </cell>
          <cell r="T197">
            <v>1.0987654320987654</v>
          </cell>
          <cell r="U197">
            <v>1.1018518518518516</v>
          </cell>
          <cell r="V197">
            <v>1.0991735537190084</v>
          </cell>
          <cell r="W197">
            <v>1.0967741935483872</v>
          </cell>
          <cell r="X197">
            <v>1.1023622047244093</v>
          </cell>
          <cell r="Y197">
            <v>1.0991735537190084</v>
          </cell>
          <cell r="Z197">
            <v>1.1043478260869566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0.95</v>
          </cell>
          <cell r="AJ197">
            <v>0.81</v>
          </cell>
          <cell r="AK197">
            <v>1.08</v>
          </cell>
          <cell r="AL197">
            <v>1.21</v>
          </cell>
          <cell r="AM197">
            <v>1.24</v>
          </cell>
          <cell r="AN197">
            <v>1.27</v>
          </cell>
          <cell r="AO197">
            <v>1.21</v>
          </cell>
          <cell r="AP197">
            <v>1.1499999999999999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1.05</v>
          </cell>
          <cell r="AZ197">
            <v>0.89</v>
          </cell>
          <cell r="BA197">
            <v>1.19</v>
          </cell>
          <cell r="BB197">
            <v>1.33</v>
          </cell>
          <cell r="BC197">
            <v>1.36</v>
          </cell>
          <cell r="BD197">
            <v>1.4</v>
          </cell>
          <cell r="BE197">
            <v>1.33</v>
          </cell>
          <cell r="BF197">
            <v>1.27</v>
          </cell>
          <cell r="BG197">
            <v>40.950209030535341</v>
          </cell>
          <cell r="BH197">
            <v>0.78</v>
          </cell>
          <cell r="BI197">
            <v>2.96</v>
          </cell>
          <cell r="BJ197">
            <v>84.99</v>
          </cell>
          <cell r="BK197">
            <v>7.74</v>
          </cell>
          <cell r="BL197">
            <v>2.56</v>
          </cell>
          <cell r="BM197">
            <v>0.73</v>
          </cell>
          <cell r="BN197">
            <v>0.18</v>
          </cell>
          <cell r="BO197">
            <v>0.04</v>
          </cell>
          <cell r="BP197">
            <v>0.02</v>
          </cell>
          <cell r="BR197" t="str">
            <v>1.6ppm</v>
          </cell>
          <cell r="BU197">
            <v>100</v>
          </cell>
          <cell r="BV197">
            <v>0</v>
          </cell>
          <cell r="BW197">
            <v>1.08</v>
          </cell>
          <cell r="BX197">
            <v>20</v>
          </cell>
          <cell r="BY197">
            <v>5.94</v>
          </cell>
          <cell r="BZ197">
            <v>3.2047000000000003</v>
          </cell>
        </row>
        <row r="198">
          <cell r="A198" t="str">
            <v>ZUPSIDE SF SHELL/ESSO</v>
          </cell>
          <cell r="B198">
            <v>193</v>
          </cell>
          <cell r="F198" t="str">
            <v>FULMAR</v>
          </cell>
          <cell r="G198" t="str">
            <v>SHELL/ESSO SF</v>
          </cell>
          <cell r="H198" t="str">
            <v>ST FERGUS</v>
          </cell>
          <cell r="I198" t="str">
            <v>N</v>
          </cell>
          <cell r="J198" t="str">
            <v>NG 09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1.1111111111111112</v>
          </cell>
          <cell r="T198">
            <v>1.125</v>
          </cell>
          <cell r="U198">
            <v>1.0999999999999999</v>
          </cell>
          <cell r="V198">
            <v>1.0909090909090908</v>
          </cell>
          <cell r="W198">
            <v>1.0833333333333335</v>
          </cell>
          <cell r="X198">
            <v>1.0833333333333335</v>
          </cell>
          <cell r="Y198">
            <v>1.0909090909090908</v>
          </cell>
          <cell r="Z198">
            <v>1.0909090909090908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0.09</v>
          </cell>
          <cell r="AJ198">
            <v>0.08</v>
          </cell>
          <cell r="AK198">
            <v>0.1</v>
          </cell>
          <cell r="AL198">
            <v>0.11</v>
          </cell>
          <cell r="AM198">
            <v>0.12</v>
          </cell>
          <cell r="AN198">
            <v>0.12</v>
          </cell>
          <cell r="AO198">
            <v>0.11</v>
          </cell>
          <cell r="AP198">
            <v>0.11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0.1</v>
          </cell>
          <cell r="AZ198">
            <v>0.09</v>
          </cell>
          <cell r="BA198">
            <v>0.11</v>
          </cell>
          <cell r="BB198">
            <v>0.12</v>
          </cell>
          <cell r="BC198">
            <v>0.13</v>
          </cell>
          <cell r="BD198">
            <v>0.13</v>
          </cell>
          <cell r="BE198">
            <v>0.12</v>
          </cell>
          <cell r="BF198">
            <v>0.12</v>
          </cell>
          <cell r="BG198">
            <v>37.723350089053945</v>
          </cell>
          <cell r="BH198">
            <v>1.02</v>
          </cell>
          <cell r="BI198">
            <v>0.88</v>
          </cell>
          <cell r="BJ198">
            <v>95.89</v>
          </cell>
          <cell r="BK198">
            <v>2.11</v>
          </cell>
          <cell r="BL198">
            <v>0.1</v>
          </cell>
          <cell r="BR198" t="str">
            <v>1ppm</v>
          </cell>
          <cell r="BU198">
            <v>100</v>
          </cell>
          <cell r="BV198">
            <v>0</v>
          </cell>
          <cell r="BW198">
            <v>0.1</v>
          </cell>
          <cell r="BX198">
            <v>20</v>
          </cell>
          <cell r="BY198">
            <v>0.55000000000000004</v>
          </cell>
          <cell r="BZ198">
            <v>0.29930000000000001</v>
          </cell>
        </row>
        <row r="199">
          <cell r="A199" t="str">
            <v>ZUPSIDE SF TOTAL</v>
          </cell>
          <cell r="B199">
            <v>194</v>
          </cell>
          <cell r="F199" t="str">
            <v>FRIGG</v>
          </cell>
          <cell r="G199" t="str">
            <v>TOTAL SF</v>
          </cell>
          <cell r="H199" t="str">
            <v>ST FERGUS</v>
          </cell>
          <cell r="I199" t="str">
            <v>N</v>
          </cell>
          <cell r="J199" t="str">
            <v>NG 09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1.0994152046783625</v>
          </cell>
          <cell r="T199">
            <v>1.1027397260273974</v>
          </cell>
          <cell r="U199">
            <v>1.1020408163265307</v>
          </cell>
          <cell r="V199">
            <v>1.1009174311926604</v>
          </cell>
          <cell r="W199">
            <v>1.0986547085201794</v>
          </cell>
          <cell r="X199">
            <v>1.1004366812227073</v>
          </cell>
          <cell r="Y199">
            <v>1.1009174311926604</v>
          </cell>
          <cell r="Z199">
            <v>1.1009615384615385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1.71</v>
          </cell>
          <cell r="AJ199">
            <v>1.46</v>
          </cell>
          <cell r="AK199">
            <v>1.96</v>
          </cell>
          <cell r="AL199">
            <v>2.1800000000000002</v>
          </cell>
          <cell r="AM199">
            <v>2.23</v>
          </cell>
          <cell r="AN199">
            <v>2.29</v>
          </cell>
          <cell r="AO199">
            <v>2.1800000000000002</v>
          </cell>
          <cell r="AP199">
            <v>2.08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1.88</v>
          </cell>
          <cell r="AZ199">
            <v>1.61</v>
          </cell>
          <cell r="BA199">
            <v>2.16</v>
          </cell>
          <cell r="BB199">
            <v>2.4</v>
          </cell>
          <cell r="BC199">
            <v>2.4500000000000002</v>
          </cell>
          <cell r="BD199">
            <v>2.52</v>
          </cell>
          <cell r="BE199">
            <v>2.4</v>
          </cell>
          <cell r="BF199">
            <v>2.29</v>
          </cell>
          <cell r="BG199">
            <v>39.60773739173456</v>
          </cell>
          <cell r="BH199">
            <v>0.52</v>
          </cell>
          <cell r="BI199">
            <v>2.85</v>
          </cell>
          <cell r="BJ199">
            <v>88.68</v>
          </cell>
          <cell r="BK199">
            <v>5.68</v>
          </cell>
          <cell r="BL199">
            <v>1.74</v>
          </cell>
          <cell r="BM199">
            <v>0.43</v>
          </cell>
          <cell r="BN199">
            <v>0.08</v>
          </cell>
          <cell r="BO199">
            <v>0.01</v>
          </cell>
          <cell r="BP199">
            <v>0.01</v>
          </cell>
          <cell r="BR199" t="str">
            <v>1.2ppm</v>
          </cell>
          <cell r="BU199">
            <v>100.00000000000003</v>
          </cell>
          <cell r="BV199">
            <v>0</v>
          </cell>
          <cell r="BW199">
            <v>1.96</v>
          </cell>
          <cell r="BX199">
            <v>20</v>
          </cell>
          <cell r="BY199">
            <v>10.78</v>
          </cell>
          <cell r="BZ199">
            <v>5.80715</v>
          </cell>
        </row>
        <row r="200">
          <cell r="A200" t="str">
            <v>ZUPSIDE T BP</v>
          </cell>
          <cell r="B200">
            <v>195</v>
          </cell>
          <cell r="F200" t="str">
            <v>CATS</v>
          </cell>
          <cell r="G200" t="str">
            <v>AMOCO T</v>
          </cell>
          <cell r="H200" t="str">
            <v>TEESSIDE</v>
          </cell>
          <cell r="I200" t="str">
            <v>N</v>
          </cell>
          <cell r="J200" t="str">
            <v>NG 09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1.1038961038961039</v>
          </cell>
          <cell r="T200">
            <v>1.106060606060606</v>
          </cell>
          <cell r="U200">
            <v>1.1022727272727273</v>
          </cell>
          <cell r="V200">
            <v>1.101010101010101</v>
          </cell>
          <cell r="W200">
            <v>1.0990099009900991</v>
          </cell>
          <cell r="X200">
            <v>1.096153846153846</v>
          </cell>
          <cell r="Y200">
            <v>1.101010101010101</v>
          </cell>
          <cell r="Z200">
            <v>1.095744680851064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0.77</v>
          </cell>
          <cell r="AJ200">
            <v>0.66</v>
          </cell>
          <cell r="AK200">
            <v>0.88</v>
          </cell>
          <cell r="AL200">
            <v>0.99</v>
          </cell>
          <cell r="AM200">
            <v>1.01</v>
          </cell>
          <cell r="AN200">
            <v>1.04</v>
          </cell>
          <cell r="AO200">
            <v>0.99</v>
          </cell>
          <cell r="AP200">
            <v>0.94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0.85</v>
          </cell>
          <cell r="AZ200">
            <v>0.73</v>
          </cell>
          <cell r="BA200">
            <v>0.97</v>
          </cell>
          <cell r="BB200">
            <v>1.0900000000000001</v>
          </cell>
          <cell r="BC200">
            <v>1.1100000000000001</v>
          </cell>
          <cell r="BD200">
            <v>1.1399999999999999</v>
          </cell>
          <cell r="BE200">
            <v>1.0900000000000001</v>
          </cell>
          <cell r="BF200">
            <v>1.03</v>
          </cell>
          <cell r="BG200">
            <v>41.018425144672889</v>
          </cell>
          <cell r="BH200">
            <v>0.88</v>
          </cell>
          <cell r="BI200">
            <v>2.1800000000000002</v>
          </cell>
          <cell r="BJ200">
            <v>85.5</v>
          </cell>
          <cell r="BK200">
            <v>8.39</v>
          </cell>
          <cell r="BL200">
            <v>2.2799999999999998</v>
          </cell>
          <cell r="BM200">
            <v>0.63</v>
          </cell>
          <cell r="BN200">
            <v>0.12</v>
          </cell>
          <cell r="BO200">
            <v>0.02</v>
          </cell>
          <cell r="BR200" t="str">
            <v>2.9ppm</v>
          </cell>
          <cell r="BU200">
            <v>100</v>
          </cell>
          <cell r="BV200">
            <v>0</v>
          </cell>
          <cell r="BW200">
            <v>0.88</v>
          </cell>
          <cell r="BX200">
            <v>20</v>
          </cell>
          <cell r="BY200">
            <v>4.84</v>
          </cell>
          <cell r="BZ200">
            <v>2.60975</v>
          </cell>
        </row>
        <row r="201">
          <cell r="A201" t="str">
            <v>ZUPSIDE T PX</v>
          </cell>
          <cell r="B201">
            <v>196</v>
          </cell>
          <cell r="F201" t="str">
            <v>CATS</v>
          </cell>
          <cell r="G201" t="str">
            <v>PX T</v>
          </cell>
          <cell r="H201" t="str">
            <v>TEESSIDE</v>
          </cell>
          <cell r="I201" t="str">
            <v>N</v>
          </cell>
          <cell r="J201" t="str">
            <v>NG 09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1.1025641025641024</v>
          </cell>
          <cell r="T201">
            <v>1.0909090909090908</v>
          </cell>
          <cell r="U201">
            <v>1.1111111111111112</v>
          </cell>
          <cell r="V201">
            <v>1.1000000000000001</v>
          </cell>
          <cell r="W201">
            <v>1.0980392156862746</v>
          </cell>
          <cell r="X201">
            <v>1.096153846153846</v>
          </cell>
          <cell r="Y201">
            <v>1.1000000000000001</v>
          </cell>
          <cell r="Z201">
            <v>1.1041666666666667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0.39</v>
          </cell>
          <cell r="AJ201">
            <v>0.33</v>
          </cell>
          <cell r="AK201">
            <v>0.45</v>
          </cell>
          <cell r="AL201">
            <v>0.5</v>
          </cell>
          <cell r="AM201">
            <v>0.51</v>
          </cell>
          <cell r="AN201">
            <v>0.52</v>
          </cell>
          <cell r="AO201">
            <v>0.5</v>
          </cell>
          <cell r="AP201">
            <v>0.48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0.43</v>
          </cell>
          <cell r="AZ201">
            <v>0.36</v>
          </cell>
          <cell r="BA201">
            <v>0.5</v>
          </cell>
          <cell r="BB201">
            <v>0.55000000000000004</v>
          </cell>
          <cell r="BC201">
            <v>0.56000000000000005</v>
          </cell>
          <cell r="BD201">
            <v>0.56999999999999995</v>
          </cell>
          <cell r="BE201">
            <v>0.55000000000000004</v>
          </cell>
          <cell r="BF201">
            <v>0.53</v>
          </cell>
          <cell r="BG201">
            <v>40.328061546785712</v>
          </cell>
          <cell r="BH201">
            <v>0.94</v>
          </cell>
          <cell r="BI201">
            <v>2.06</v>
          </cell>
          <cell r="BJ201">
            <v>86.88</v>
          </cell>
          <cell r="BK201">
            <v>7.91</v>
          </cell>
          <cell r="BL201">
            <v>1.71</v>
          </cell>
          <cell r="BM201">
            <v>0.42</v>
          </cell>
          <cell r="BN201">
            <v>0.08</v>
          </cell>
          <cell r="BR201" t="str">
            <v>2.4ppm</v>
          </cell>
          <cell r="BU201">
            <v>99.999999999999986</v>
          </cell>
          <cell r="BV201">
            <v>0</v>
          </cell>
          <cell r="BW201">
            <v>0.45</v>
          </cell>
          <cell r="BX201">
            <v>20</v>
          </cell>
          <cell r="BY201">
            <v>2.4750000000000001</v>
          </cell>
          <cell r="BZ201">
            <v>1.330425</v>
          </cell>
        </row>
        <row r="202">
          <cell r="A202" t="str">
            <v>ZUPSIDE THEDDLETHORPE</v>
          </cell>
          <cell r="B202">
            <v>197</v>
          </cell>
          <cell r="F202" t="str">
            <v>LOGGS</v>
          </cell>
          <cell r="G202" t="str">
            <v>THEDDLETHORPE</v>
          </cell>
          <cell r="H202" t="str">
            <v>THEDDLETHORPE</v>
          </cell>
          <cell r="I202" t="str">
            <v>N</v>
          </cell>
          <cell r="J202" t="str">
            <v>NG 09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1.0943396226415094</v>
          </cell>
          <cell r="T202">
            <v>1.1086956521739131</v>
          </cell>
          <cell r="U202">
            <v>1.098360655737705</v>
          </cell>
          <cell r="V202">
            <v>1.1029411764705881</v>
          </cell>
          <cell r="W202">
            <v>1.1014492753623188</v>
          </cell>
          <cell r="X202">
            <v>1.0985915492957747</v>
          </cell>
          <cell r="Y202">
            <v>1.1029411764705881</v>
          </cell>
          <cell r="Z202">
            <v>1.1076923076923075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0.53</v>
          </cell>
          <cell r="AJ202">
            <v>0.46</v>
          </cell>
          <cell r="AK202">
            <v>0.61</v>
          </cell>
          <cell r="AL202">
            <v>0.68</v>
          </cell>
          <cell r="AM202">
            <v>0.69</v>
          </cell>
          <cell r="AN202">
            <v>0.71</v>
          </cell>
          <cell r="AO202">
            <v>0.68</v>
          </cell>
          <cell r="AP202">
            <v>0.65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0.57999999999999996</v>
          </cell>
          <cell r="AZ202">
            <v>0.51</v>
          </cell>
          <cell r="BA202">
            <v>0.67</v>
          </cell>
          <cell r="BB202">
            <v>0.75</v>
          </cell>
          <cell r="BC202">
            <v>0.76</v>
          </cell>
          <cell r="BD202">
            <v>0.78</v>
          </cell>
          <cell r="BE202">
            <v>0.75</v>
          </cell>
          <cell r="BF202">
            <v>0.72</v>
          </cell>
          <cell r="BG202">
            <v>38.214229129330398</v>
          </cell>
          <cell r="BH202">
            <v>3.66</v>
          </cell>
          <cell r="BI202">
            <v>1.08</v>
          </cell>
          <cell r="BJ202">
            <v>89.94</v>
          </cell>
          <cell r="BK202">
            <v>3.81</v>
          </cell>
          <cell r="BL202">
            <v>0.93</v>
          </cell>
          <cell r="BM202">
            <v>0.35</v>
          </cell>
          <cell r="BN202">
            <v>0.11</v>
          </cell>
          <cell r="BO202">
            <v>7.0000000000000007E-2</v>
          </cell>
          <cell r="BP202">
            <v>0.03</v>
          </cell>
          <cell r="BQ202">
            <v>0.02</v>
          </cell>
          <cell r="BU202">
            <v>99.999999999999986</v>
          </cell>
          <cell r="BV202">
            <v>0</v>
          </cell>
          <cell r="BW202">
            <v>0.61</v>
          </cell>
          <cell r="BX202">
            <v>20</v>
          </cell>
          <cell r="BY202">
            <v>3.355</v>
          </cell>
          <cell r="BZ202">
            <v>1.808575</v>
          </cell>
        </row>
        <row r="204">
          <cell r="A204" t="str">
            <v>IUK IMPORT NON-CORE</v>
          </cell>
          <cell r="B204">
            <v>198</v>
          </cell>
          <cell r="F204" t="str">
            <v>ZEEBRUGGE IC</v>
          </cell>
          <cell r="G204" t="str">
            <v>ZEEBRUGGE IC</v>
          </cell>
          <cell r="H204" t="str">
            <v>BACTON</v>
          </cell>
          <cell r="I204" t="str">
            <v>IZ</v>
          </cell>
          <cell r="J204" t="str">
            <v>NG08</v>
          </cell>
          <cell r="K204">
            <v>20.746887966804977</v>
          </cell>
          <cell r="L204">
            <v>28.089887640449437</v>
          </cell>
          <cell r="M204">
            <v>30.864197530864196</v>
          </cell>
          <cell r="N204">
            <v>29.940119760479043</v>
          </cell>
          <cell r="O204">
            <v>25</v>
          </cell>
          <cell r="P204">
            <v>21.739130434782609</v>
          </cell>
          <cell r="Q204">
            <v>17.361111111111111</v>
          </cell>
          <cell r="R204">
            <v>15.723270440251572</v>
          </cell>
          <cell r="S204">
            <v>14.970059880239521</v>
          </cell>
          <cell r="T204">
            <v>12.755102040816327</v>
          </cell>
          <cell r="U204">
            <v>11.185682326621924</v>
          </cell>
          <cell r="V204">
            <v>10.438413361169102</v>
          </cell>
          <cell r="W204">
            <v>9.8619329388560146</v>
          </cell>
          <cell r="X204">
            <v>9.4517958412098295</v>
          </cell>
          <cell r="Y204">
            <v>9.1743119266055047</v>
          </cell>
          <cell r="Z204">
            <v>8.9445438282647594</v>
          </cell>
          <cell r="AA204">
            <v>2.41</v>
          </cell>
          <cell r="AB204">
            <v>1.78</v>
          </cell>
          <cell r="AC204">
            <v>1.62</v>
          </cell>
          <cell r="AD204">
            <v>1.67</v>
          </cell>
          <cell r="AE204">
            <v>2</v>
          </cell>
          <cell r="AF204">
            <v>2.2999999999999998</v>
          </cell>
          <cell r="AG204">
            <v>2.88</v>
          </cell>
          <cell r="AH204">
            <v>3.18</v>
          </cell>
          <cell r="AI204">
            <v>3.34</v>
          </cell>
          <cell r="AJ204">
            <v>3.92</v>
          </cell>
          <cell r="AK204">
            <v>4.47</v>
          </cell>
          <cell r="AL204">
            <v>4.79</v>
          </cell>
          <cell r="AM204">
            <v>5.07</v>
          </cell>
          <cell r="AN204">
            <v>5.29</v>
          </cell>
          <cell r="AO204">
            <v>5.45</v>
          </cell>
          <cell r="AP204">
            <v>5.59</v>
          </cell>
          <cell r="AQ204">
            <v>50</v>
          </cell>
          <cell r="AR204">
            <v>50</v>
          </cell>
          <cell r="AS204">
            <v>50</v>
          </cell>
          <cell r="AT204">
            <v>50</v>
          </cell>
          <cell r="AU204">
            <v>50</v>
          </cell>
          <cell r="AV204">
            <v>50</v>
          </cell>
          <cell r="AW204">
            <v>50</v>
          </cell>
          <cell r="AX204">
            <v>50</v>
          </cell>
          <cell r="AY204">
            <v>50</v>
          </cell>
          <cell r="AZ204">
            <v>50</v>
          </cell>
          <cell r="BA204">
            <v>50</v>
          </cell>
          <cell r="BB204">
            <v>50</v>
          </cell>
          <cell r="BC204">
            <v>50</v>
          </cell>
          <cell r="BD204">
            <v>50</v>
          </cell>
          <cell r="BE204">
            <v>50</v>
          </cell>
          <cell r="BF204">
            <v>50</v>
          </cell>
          <cell r="BG204">
            <v>38.85035178039989</v>
          </cell>
          <cell r="BH204">
            <v>2.63</v>
          </cell>
          <cell r="BI204">
            <v>1.29</v>
          </cell>
          <cell r="BJ204">
            <v>89.25</v>
          </cell>
          <cell r="BK204">
            <v>5.2</v>
          </cell>
          <cell r="BL204">
            <v>1.19</v>
          </cell>
          <cell r="BM204">
            <v>0.38</v>
          </cell>
          <cell r="BN204">
            <v>0.06</v>
          </cell>
          <cell r="BU204">
            <v>100</v>
          </cell>
          <cell r="BZ204">
            <v>1000</v>
          </cell>
        </row>
        <row r="205">
          <cell r="A205" t="str">
            <v>BBL CORE</v>
          </cell>
          <cell r="B205">
            <v>199</v>
          </cell>
          <cell r="F205" t="str">
            <v>BBL</v>
          </cell>
          <cell r="G205" t="str">
            <v>BBL B</v>
          </cell>
          <cell r="H205" t="str">
            <v>BACTON</v>
          </cell>
          <cell r="I205" t="str">
            <v>IB</v>
          </cell>
          <cell r="J205" t="str">
            <v>NG08</v>
          </cell>
          <cell r="K205">
            <v>1.5527950310559004</v>
          </cell>
          <cell r="L205">
            <v>1.6666666666666667</v>
          </cell>
          <cell r="M205">
            <v>1.9230769230769231</v>
          </cell>
          <cell r="N205">
            <v>2.3364485981308412</v>
          </cell>
          <cell r="O205">
            <v>2.3364485981308412</v>
          </cell>
          <cell r="P205">
            <v>2.3364485981308412</v>
          </cell>
          <cell r="Q205">
            <v>2.3364485981308412</v>
          </cell>
          <cell r="R205">
            <v>2.3364485981308412</v>
          </cell>
          <cell r="S205">
            <v>2.3364485981308412</v>
          </cell>
          <cell r="T205">
            <v>2.3364485981308412</v>
          </cell>
          <cell r="U205">
            <v>2.3364485981308412</v>
          </cell>
          <cell r="V205">
            <v>2.3364485981308412</v>
          </cell>
          <cell r="W205">
            <v>2.3364485981308412</v>
          </cell>
          <cell r="X205">
            <v>2.3364485981308412</v>
          </cell>
          <cell r="Y205">
            <v>2.3364485981308412</v>
          </cell>
          <cell r="Z205">
            <v>2.3364485981308412</v>
          </cell>
          <cell r="AA205">
            <v>16.100000000000001</v>
          </cell>
          <cell r="AB205">
            <v>15</v>
          </cell>
          <cell r="AC205">
            <v>13</v>
          </cell>
          <cell r="AD205">
            <v>10.7</v>
          </cell>
          <cell r="AE205">
            <v>10.7</v>
          </cell>
          <cell r="AF205">
            <v>10.7</v>
          </cell>
          <cell r="AG205">
            <v>10.7</v>
          </cell>
          <cell r="AH205">
            <v>10.7</v>
          </cell>
          <cell r="AI205">
            <v>10.7</v>
          </cell>
          <cell r="AJ205">
            <v>10.7</v>
          </cell>
          <cell r="AK205">
            <v>10.7</v>
          </cell>
          <cell r="AL205">
            <v>10.7</v>
          </cell>
          <cell r="AM205">
            <v>10.7</v>
          </cell>
          <cell r="AN205">
            <v>10.7</v>
          </cell>
          <cell r="AO205">
            <v>10.7</v>
          </cell>
          <cell r="AP205">
            <v>10.7</v>
          </cell>
          <cell r="AQ205">
            <v>25</v>
          </cell>
          <cell r="AR205">
            <v>25</v>
          </cell>
          <cell r="AS205">
            <v>25</v>
          </cell>
          <cell r="AT205">
            <v>25</v>
          </cell>
          <cell r="AU205">
            <v>25</v>
          </cell>
          <cell r="AV205">
            <v>25</v>
          </cell>
          <cell r="AW205">
            <v>25</v>
          </cell>
          <cell r="AX205">
            <v>25</v>
          </cell>
          <cell r="AY205">
            <v>25</v>
          </cell>
          <cell r="AZ205">
            <v>25</v>
          </cell>
          <cell r="BA205">
            <v>25</v>
          </cell>
          <cell r="BB205">
            <v>25</v>
          </cell>
          <cell r="BC205">
            <v>25</v>
          </cell>
          <cell r="BD205">
            <v>25</v>
          </cell>
          <cell r="BE205">
            <v>25</v>
          </cell>
          <cell r="BF205">
            <v>25</v>
          </cell>
          <cell r="BG205">
            <v>38.935957281863097</v>
          </cell>
          <cell r="BH205">
            <v>3.34</v>
          </cell>
          <cell r="BI205">
            <v>1.27</v>
          </cell>
          <cell r="BJ205">
            <v>88.3</v>
          </cell>
          <cell r="BK205">
            <v>5.05</v>
          </cell>
          <cell r="BL205">
            <v>1.32</v>
          </cell>
          <cell r="BM205">
            <v>0.48</v>
          </cell>
          <cell r="BN205">
            <v>0.14000000000000001</v>
          </cell>
          <cell r="BO205">
            <v>0.1</v>
          </cell>
          <cell r="BU205">
            <v>99.999999999999986</v>
          </cell>
          <cell r="BZ205">
            <v>1000</v>
          </cell>
        </row>
        <row r="206">
          <cell r="A206" t="str">
            <v>BBL NON-CORE</v>
          </cell>
          <cell r="B206">
            <v>200</v>
          </cell>
          <cell r="F206" t="str">
            <v>BBL</v>
          </cell>
          <cell r="G206" t="str">
            <v>BBL B</v>
          </cell>
          <cell r="H206" t="str">
            <v>BACTON</v>
          </cell>
          <cell r="I206" t="str">
            <v>IB</v>
          </cell>
          <cell r="J206" t="str">
            <v>NG08</v>
          </cell>
          <cell r="K206">
            <v>1.589310829817159</v>
          </cell>
          <cell r="L206">
            <v>5.0769230769230766</v>
          </cell>
          <cell r="M206">
            <v>2.7731092436974789</v>
          </cell>
          <cell r="N206">
            <v>2.1134020618556701</v>
          </cell>
          <cell r="O206">
            <v>2.236842105263158</v>
          </cell>
          <cell r="P206">
            <v>2.2262773722627736</v>
          </cell>
          <cell r="Q206">
            <v>2.3797468354430378</v>
          </cell>
          <cell r="R206">
            <v>1.796875</v>
          </cell>
          <cell r="S206">
            <v>1.6600265604249667</v>
          </cell>
          <cell r="T206">
            <v>1.6749379652605458</v>
          </cell>
          <cell r="U206">
            <v>1.6517412935323383</v>
          </cell>
          <cell r="V206">
            <v>1.628691983122363</v>
          </cell>
          <cell r="W206">
            <v>1.6</v>
          </cell>
          <cell r="X206">
            <v>1.8263473053892216</v>
          </cell>
          <cell r="Y206">
            <v>1.8273092369477912</v>
          </cell>
          <cell r="Z206">
            <v>1.661594643944005</v>
          </cell>
          <cell r="AA206">
            <v>7.11</v>
          </cell>
          <cell r="AB206">
            <v>1.3</v>
          </cell>
          <cell r="AC206">
            <v>1.19</v>
          </cell>
          <cell r="AD206">
            <v>1.94</v>
          </cell>
          <cell r="AE206">
            <v>2.2799999999999998</v>
          </cell>
          <cell r="AF206">
            <v>2.74</v>
          </cell>
          <cell r="AG206">
            <v>3.95</v>
          </cell>
          <cell r="AH206">
            <v>6.4</v>
          </cell>
          <cell r="AI206">
            <v>7.53</v>
          </cell>
          <cell r="AJ206">
            <v>8.06</v>
          </cell>
          <cell r="AK206">
            <v>10.050000000000001</v>
          </cell>
          <cell r="AL206">
            <v>11.85</v>
          </cell>
          <cell r="AM206">
            <v>13.5</v>
          </cell>
          <cell r="AN206">
            <v>13.36</v>
          </cell>
          <cell r="AO206">
            <v>14.94</v>
          </cell>
          <cell r="AP206">
            <v>16.43</v>
          </cell>
          <cell r="AQ206">
            <v>11.3</v>
          </cell>
          <cell r="AR206">
            <v>6.6</v>
          </cell>
          <cell r="AS206">
            <v>3.3</v>
          </cell>
          <cell r="AT206">
            <v>4.0999999999999996</v>
          </cell>
          <cell r="AU206">
            <v>5.0999999999999996</v>
          </cell>
          <cell r="AV206">
            <v>6.1</v>
          </cell>
          <cell r="AW206">
            <v>9.4</v>
          </cell>
          <cell r="AX206">
            <v>11.5</v>
          </cell>
          <cell r="AY206">
            <v>12.5</v>
          </cell>
          <cell r="AZ206">
            <v>13.5</v>
          </cell>
          <cell r="BA206">
            <v>16.600000000000001</v>
          </cell>
          <cell r="BB206">
            <v>19.3</v>
          </cell>
          <cell r="BC206">
            <v>21.6</v>
          </cell>
          <cell r="BD206">
            <v>24.4</v>
          </cell>
          <cell r="BE206">
            <v>27.3</v>
          </cell>
          <cell r="BF206">
            <v>27.3</v>
          </cell>
          <cell r="BG206">
            <v>38.935957281863097</v>
          </cell>
          <cell r="BH206">
            <v>3.34</v>
          </cell>
          <cell r="BI206">
            <v>1.27</v>
          </cell>
          <cell r="BJ206">
            <v>88.3</v>
          </cell>
          <cell r="BK206">
            <v>5.05</v>
          </cell>
          <cell r="BL206">
            <v>1.32</v>
          </cell>
          <cell r="BM206">
            <v>0.48</v>
          </cell>
          <cell r="BN206">
            <v>0.14000000000000001</v>
          </cell>
          <cell r="BO206">
            <v>0.1</v>
          </cell>
          <cell r="BU206">
            <v>99.999999999999986</v>
          </cell>
          <cell r="BZ206">
            <v>1000</v>
          </cell>
        </row>
        <row r="207">
          <cell r="A207" t="str">
            <v>VESTERLED CORE</v>
          </cell>
          <cell r="B207">
            <v>201</v>
          </cell>
          <cell r="F207" t="str">
            <v>FRIGG NW</v>
          </cell>
          <cell r="G207" t="str">
            <v>VESTERLED SF</v>
          </cell>
          <cell r="H207" t="str">
            <v>ST FERGUS</v>
          </cell>
          <cell r="I207" t="str">
            <v>V</v>
          </cell>
          <cell r="J207" t="str">
            <v>NG08</v>
          </cell>
          <cell r="K207">
            <v>1.1111111111111112</v>
          </cell>
          <cell r="L207">
            <v>1.1111111111111112</v>
          </cell>
          <cell r="M207">
            <v>1.1111111111111112</v>
          </cell>
          <cell r="N207">
            <v>1.1111111111111112</v>
          </cell>
          <cell r="O207">
            <v>1.1111111111111112</v>
          </cell>
          <cell r="P207">
            <v>1.1111111111111112</v>
          </cell>
          <cell r="Q207">
            <v>1.1111111111111112</v>
          </cell>
          <cell r="R207">
            <v>1.1111111111111109</v>
          </cell>
          <cell r="S207">
            <v>1.1111111111111112</v>
          </cell>
          <cell r="T207">
            <v>1.1111111111111112</v>
          </cell>
          <cell r="U207">
            <v>1.1111111111111112</v>
          </cell>
          <cell r="V207">
            <v>1.1111111111111112</v>
          </cell>
          <cell r="W207">
            <v>1.1111111111111112</v>
          </cell>
          <cell r="X207">
            <v>1.1111111111111112</v>
          </cell>
          <cell r="Y207">
            <v>1.1111111111111112</v>
          </cell>
          <cell r="Z207">
            <v>1.1111111111111112</v>
          </cell>
          <cell r="AA207">
            <v>7.8</v>
          </cell>
          <cell r="AB207">
            <v>8</v>
          </cell>
          <cell r="AC207">
            <v>7.2</v>
          </cell>
          <cell r="AD207">
            <v>8.1</v>
          </cell>
          <cell r="AE207">
            <v>9</v>
          </cell>
          <cell r="AF207">
            <v>9.4</v>
          </cell>
          <cell r="AG207">
            <v>6.5</v>
          </cell>
          <cell r="AH207">
            <v>5.6</v>
          </cell>
          <cell r="AI207">
            <v>4</v>
          </cell>
          <cell r="AJ207">
            <v>2.2999999999999998</v>
          </cell>
          <cell r="AK207">
            <v>2.5</v>
          </cell>
          <cell r="AL207">
            <v>3.4</v>
          </cell>
          <cell r="AM207">
            <v>4.5999999999999996</v>
          </cell>
          <cell r="AN207">
            <v>4.9000000000000004</v>
          </cell>
          <cell r="AO207">
            <v>5.0999999999999996</v>
          </cell>
          <cell r="AP207">
            <v>5.0999999999999996</v>
          </cell>
          <cell r="AQ207">
            <v>8.6666666666666661</v>
          </cell>
          <cell r="AR207">
            <v>8.8888888888888893</v>
          </cell>
          <cell r="AS207">
            <v>8</v>
          </cell>
          <cell r="AT207">
            <v>9</v>
          </cell>
          <cell r="AU207">
            <v>10</v>
          </cell>
          <cell r="AV207">
            <v>10.444444444444445</v>
          </cell>
          <cell r="AW207">
            <v>7.2222222222222223</v>
          </cell>
          <cell r="AX207">
            <v>6.2222222222222214</v>
          </cell>
          <cell r="AY207">
            <v>4.4444444444444446</v>
          </cell>
          <cell r="AZ207">
            <v>2.5555555555555554</v>
          </cell>
          <cell r="BA207">
            <v>2.7777777777777777</v>
          </cell>
          <cell r="BB207">
            <v>3.7777777777777777</v>
          </cell>
          <cell r="BC207">
            <v>5.1111111111111107</v>
          </cell>
          <cell r="BD207">
            <v>5.4444444444444446</v>
          </cell>
          <cell r="BE207">
            <v>5.6666666666666661</v>
          </cell>
          <cell r="BF207">
            <v>5.6666666666666661</v>
          </cell>
          <cell r="BG207">
            <v>40.044421032348296</v>
          </cell>
          <cell r="BH207">
            <v>1.05</v>
          </cell>
          <cell r="BI207">
            <v>1.43</v>
          </cell>
          <cell r="BJ207">
            <v>89.32</v>
          </cell>
          <cell r="BK207">
            <v>5.97</v>
          </cell>
          <cell r="BL207">
            <v>1.63</v>
          </cell>
          <cell r="BM207">
            <v>0.45</v>
          </cell>
          <cell r="BN207">
            <v>0.09</v>
          </cell>
          <cell r="BO207">
            <v>0.06</v>
          </cell>
          <cell r="BU207">
            <v>100</v>
          </cell>
          <cell r="BZ207">
            <v>1000</v>
          </cell>
        </row>
        <row r="208">
          <cell r="A208" t="str">
            <v>VESTERLED NON-CORE</v>
          </cell>
          <cell r="B208">
            <v>202</v>
          </cell>
          <cell r="F208" t="str">
            <v>FRIGG NW</v>
          </cell>
          <cell r="G208" t="str">
            <v>VESTERLED SF</v>
          </cell>
          <cell r="H208" t="str">
            <v>ST FERGUS</v>
          </cell>
          <cell r="I208" t="str">
            <v>V</v>
          </cell>
          <cell r="J208" t="str">
            <v>NG08</v>
          </cell>
          <cell r="K208">
            <v>2.0505126281570396</v>
          </cell>
          <cell r="L208">
            <v>2.1916823857001706</v>
          </cell>
          <cell r="M208">
            <v>2.6217228464419478</v>
          </cell>
          <cell r="N208">
            <v>2.5665399239543727</v>
          </cell>
          <cell r="O208">
            <v>2.0651310563939633</v>
          </cell>
          <cell r="P208">
            <v>1.7255608072623603</v>
          </cell>
          <cell r="Q208">
            <v>1.5572390572390573</v>
          </cell>
          <cell r="R208">
            <v>1.6967394745172524</v>
          </cell>
          <cell r="S208">
            <v>1.8011161846778287</v>
          </cell>
          <cell r="T208">
            <v>1.6663898577202014</v>
          </cell>
          <cell r="U208">
            <v>1.5309779825908858</v>
          </cell>
          <cell r="V208">
            <v>1.4767287911192586</v>
          </cell>
          <cell r="W208">
            <v>1.4611584148007988</v>
          </cell>
          <cell r="X208">
            <v>1.5165413074053691</v>
          </cell>
          <cell r="Y208">
            <v>1.2241621513144694</v>
          </cell>
          <cell r="Z208">
            <v>1.1847801321485534</v>
          </cell>
          <cell r="AA208">
            <v>13.33</v>
          </cell>
          <cell r="AB208">
            <v>12.37</v>
          </cell>
          <cell r="AC208">
            <v>10.68</v>
          </cell>
          <cell r="AD208">
            <v>10.52</v>
          </cell>
          <cell r="AE208">
            <v>12.59</v>
          </cell>
          <cell r="AF208">
            <v>14.81</v>
          </cell>
          <cell r="AG208">
            <v>18.48</v>
          </cell>
          <cell r="AH208">
            <v>17.55</v>
          </cell>
          <cell r="AI208">
            <v>17.52</v>
          </cell>
          <cell r="AJ208">
            <v>20.07</v>
          </cell>
          <cell r="AK208">
            <v>21.7</v>
          </cell>
          <cell r="AL208">
            <v>21.82</v>
          </cell>
          <cell r="AM208">
            <v>21.14</v>
          </cell>
          <cell r="AN208">
            <v>18.170000000000002</v>
          </cell>
          <cell r="AO208">
            <v>16.61</v>
          </cell>
          <cell r="AP208">
            <v>14.63</v>
          </cell>
          <cell r="AQ208">
            <v>27.333333333333336</v>
          </cell>
          <cell r="AR208">
            <v>27.111111111111111</v>
          </cell>
          <cell r="AS208">
            <v>28</v>
          </cell>
          <cell r="AT208">
            <v>27</v>
          </cell>
          <cell r="AU208">
            <v>26</v>
          </cell>
          <cell r="AV208">
            <v>25.555555555555557</v>
          </cell>
          <cell r="AW208">
            <v>28.777777777777779</v>
          </cell>
          <cell r="AX208">
            <v>29.777777777777779</v>
          </cell>
          <cell r="AY208">
            <v>31.555555555555557</v>
          </cell>
          <cell r="AZ208">
            <v>33.444444444444443</v>
          </cell>
          <cell r="BA208">
            <v>33.222222222222221</v>
          </cell>
          <cell r="BB208">
            <v>32.222222222222221</v>
          </cell>
          <cell r="BC208">
            <v>30.888888888888889</v>
          </cell>
          <cell r="BD208">
            <v>27.555555555555557</v>
          </cell>
          <cell r="BE208">
            <v>20.333333333333336</v>
          </cell>
          <cell r="BF208">
            <v>17.333333333333336</v>
          </cell>
          <cell r="BG208">
            <v>40.044421032348296</v>
          </cell>
          <cell r="BH208">
            <v>1.05</v>
          </cell>
          <cell r="BI208">
            <v>1.43</v>
          </cell>
          <cell r="BJ208">
            <v>89.32</v>
          </cell>
          <cell r="BK208">
            <v>5.97</v>
          </cell>
          <cell r="BL208">
            <v>1.63</v>
          </cell>
          <cell r="BM208">
            <v>0.45</v>
          </cell>
          <cell r="BN208">
            <v>0.09</v>
          </cell>
          <cell r="BO208">
            <v>0.06</v>
          </cell>
          <cell r="BU208">
            <v>100</v>
          </cell>
          <cell r="BZ208">
            <v>1000</v>
          </cell>
        </row>
        <row r="209">
          <cell r="A209" t="str">
            <v>LANGELED CORE</v>
          </cell>
          <cell r="B209">
            <v>203</v>
          </cell>
          <cell r="F209" t="str">
            <v>LANGELED</v>
          </cell>
          <cell r="G209" t="str">
            <v>CENTRICA E</v>
          </cell>
          <cell r="H209" t="str">
            <v>EASINGTON</v>
          </cell>
          <cell r="I209" t="str">
            <v>LA</v>
          </cell>
          <cell r="J209" t="str">
            <v>NG08</v>
          </cell>
          <cell r="K209">
            <v>1.1111111111111109</v>
          </cell>
          <cell r="L209">
            <v>1.1111111111111109</v>
          </cell>
          <cell r="M209">
            <v>1.1111111111111109</v>
          </cell>
          <cell r="N209">
            <v>1.1111111111111112</v>
          </cell>
          <cell r="O209">
            <v>1.1111111111111112</v>
          </cell>
          <cell r="P209">
            <v>1.1111111111111109</v>
          </cell>
          <cell r="Q209">
            <v>1.1111111111111112</v>
          </cell>
          <cell r="R209">
            <v>1.1111111111111112</v>
          </cell>
          <cell r="S209">
            <v>1.1111111111111112</v>
          </cell>
          <cell r="T209">
            <v>1.1111111111111112</v>
          </cell>
          <cell r="U209">
            <v>1.1111111111111109</v>
          </cell>
          <cell r="V209">
            <v>1.1111111111111112</v>
          </cell>
          <cell r="W209">
            <v>1.1111111111111109</v>
          </cell>
          <cell r="X209">
            <v>1.1111111111111109</v>
          </cell>
          <cell r="Y209">
            <v>1.1111111111111109</v>
          </cell>
          <cell r="Z209">
            <v>1.1111111111111109</v>
          </cell>
          <cell r="AA209">
            <v>18.100000000000001</v>
          </cell>
          <cell r="AB209">
            <v>18.7</v>
          </cell>
          <cell r="AC209">
            <v>16.7</v>
          </cell>
          <cell r="AD209">
            <v>19</v>
          </cell>
          <cell r="AE209">
            <v>21</v>
          </cell>
          <cell r="AF209">
            <v>22</v>
          </cell>
          <cell r="AG209">
            <v>15.1</v>
          </cell>
          <cell r="AH209">
            <v>13.1</v>
          </cell>
          <cell r="AI209">
            <v>9.4</v>
          </cell>
          <cell r="AJ209">
            <v>5.3</v>
          </cell>
          <cell r="AK209">
            <v>5.9</v>
          </cell>
          <cell r="AL209">
            <v>7.9</v>
          </cell>
          <cell r="AM209">
            <v>10.8</v>
          </cell>
          <cell r="AN209">
            <v>11.5</v>
          </cell>
          <cell r="AO209">
            <v>11.8</v>
          </cell>
          <cell r="AP209">
            <v>11.9</v>
          </cell>
          <cell r="AQ209">
            <v>20.111111111111111</v>
          </cell>
          <cell r="AR209">
            <v>20.777777777777775</v>
          </cell>
          <cell r="AS209">
            <v>18.555555555555554</v>
          </cell>
          <cell r="AT209">
            <v>21.111111111111111</v>
          </cell>
          <cell r="AU209">
            <v>23.333333333333332</v>
          </cell>
          <cell r="AV209">
            <v>24.444444444444443</v>
          </cell>
          <cell r="AW209">
            <v>16.777777777777779</v>
          </cell>
          <cell r="AX209">
            <v>14.555555555555555</v>
          </cell>
          <cell r="AY209">
            <v>10.444444444444445</v>
          </cell>
          <cell r="AZ209">
            <v>5.8888888888888884</v>
          </cell>
          <cell r="BA209">
            <v>6.5555555555555554</v>
          </cell>
          <cell r="BB209">
            <v>8.7777777777777786</v>
          </cell>
          <cell r="BC209">
            <v>12</v>
          </cell>
          <cell r="BD209">
            <v>12.777777777777777</v>
          </cell>
          <cell r="BE209">
            <v>13.111111111111111</v>
          </cell>
          <cell r="BF209">
            <v>13.222222222222221</v>
          </cell>
          <cell r="BG209">
            <v>40.044421032348296</v>
          </cell>
          <cell r="BH209">
            <v>1.05</v>
          </cell>
          <cell r="BI209">
            <v>1.43</v>
          </cell>
          <cell r="BJ209">
            <v>89.32</v>
          </cell>
          <cell r="BK209">
            <v>5.97</v>
          </cell>
          <cell r="BL209">
            <v>1.63</v>
          </cell>
          <cell r="BM209">
            <v>0.45</v>
          </cell>
          <cell r="BN209">
            <v>0.09</v>
          </cell>
          <cell r="BO209">
            <v>0.06</v>
          </cell>
          <cell r="BU209">
            <v>100</v>
          </cell>
          <cell r="BZ209">
            <v>1000</v>
          </cell>
        </row>
        <row r="210">
          <cell r="A210" t="str">
            <v>LANGELED NON-CORE</v>
          </cell>
          <cell r="B210">
            <v>204</v>
          </cell>
          <cell r="F210" t="str">
            <v>LANGELED</v>
          </cell>
          <cell r="G210" t="str">
            <v>CENTRICA E</v>
          </cell>
          <cell r="H210" t="str">
            <v>EASINGTON</v>
          </cell>
          <cell r="I210" t="str">
            <v>LA</v>
          </cell>
          <cell r="J210" t="str">
            <v>NG08</v>
          </cell>
          <cell r="K210">
            <v>1.8429585847391534</v>
          </cell>
          <cell r="L210">
            <v>1.9594833687190376</v>
          </cell>
          <cell r="M210">
            <v>2.3728987289872898</v>
          </cell>
          <cell r="N210">
            <v>2.2898776997137649</v>
          </cell>
          <cell r="O210">
            <v>1.8257694314032344</v>
          </cell>
          <cell r="P210">
            <v>1.514983556885785</v>
          </cell>
          <cell r="Q210">
            <v>1.4185027244728736</v>
          </cell>
          <cell r="R210">
            <v>1.5565537463347683</v>
          </cell>
          <cell r="S210">
            <v>1.6743198075781713</v>
          </cell>
          <cell r="T210">
            <v>1.5732788002726654</v>
          </cell>
          <cell r="U210">
            <v>1.4399556160790841</v>
          </cell>
          <cell r="V210">
            <v>1.381991472284926</v>
          </cell>
          <cell r="W210">
            <v>1.3513513513513513</v>
          </cell>
          <cell r="X210">
            <v>1.5511580976476611</v>
          </cell>
          <cell r="Y210">
            <v>1.6574403585079742</v>
          </cell>
          <cell r="Z210">
            <v>1.642349420127198</v>
          </cell>
          <cell r="AA210">
            <v>27.07</v>
          </cell>
          <cell r="AB210">
            <v>25.12</v>
          </cell>
          <cell r="AC210">
            <v>21.68</v>
          </cell>
          <cell r="AD210">
            <v>21.35</v>
          </cell>
          <cell r="AE210">
            <v>25.56</v>
          </cell>
          <cell r="AF210">
            <v>30.07</v>
          </cell>
          <cell r="AG210">
            <v>37.520000000000003</v>
          </cell>
          <cell r="AH210">
            <v>35.619999999999997</v>
          </cell>
          <cell r="AI210">
            <v>35.57</v>
          </cell>
          <cell r="AJ210">
            <v>40.75</v>
          </cell>
          <cell r="AK210">
            <v>44.06</v>
          </cell>
          <cell r="AL210">
            <v>44.3</v>
          </cell>
          <cell r="AM210">
            <v>42.92</v>
          </cell>
          <cell r="AN210">
            <v>36.89</v>
          </cell>
          <cell r="AO210">
            <v>33.72</v>
          </cell>
          <cell r="AP210">
            <v>29.7</v>
          </cell>
          <cell r="AQ210">
            <v>49.888888888888886</v>
          </cell>
          <cell r="AR210">
            <v>49.222222222222229</v>
          </cell>
          <cell r="AS210">
            <v>51.444444444444443</v>
          </cell>
          <cell r="AT210">
            <v>48.888888888888886</v>
          </cell>
          <cell r="AU210">
            <v>46.666666666666671</v>
          </cell>
          <cell r="AV210">
            <v>45.555555555555557</v>
          </cell>
          <cell r="AW210">
            <v>53.222222222222221</v>
          </cell>
          <cell r="AX210">
            <v>55.444444444444443</v>
          </cell>
          <cell r="AY210">
            <v>59.555555555555557</v>
          </cell>
          <cell r="AZ210">
            <v>64.111111111111114</v>
          </cell>
          <cell r="BA210">
            <v>63.444444444444443</v>
          </cell>
          <cell r="BB210">
            <v>61.222222222222221</v>
          </cell>
          <cell r="BC210">
            <v>58</v>
          </cell>
          <cell r="BD210">
            <v>57.222222222222221</v>
          </cell>
          <cell r="BE210">
            <v>55.888888888888886</v>
          </cell>
          <cell r="BF210">
            <v>48.777777777777779</v>
          </cell>
          <cell r="BG210">
            <v>40.044421032348296</v>
          </cell>
          <cell r="BH210">
            <v>1.05</v>
          </cell>
          <cell r="BI210">
            <v>1.43</v>
          </cell>
          <cell r="BJ210">
            <v>89.32</v>
          </cell>
          <cell r="BK210">
            <v>5.97</v>
          </cell>
          <cell r="BL210">
            <v>1.63</v>
          </cell>
          <cell r="BM210">
            <v>0.45</v>
          </cell>
          <cell r="BN210">
            <v>0.09</v>
          </cell>
          <cell r="BO210">
            <v>0.06</v>
          </cell>
          <cell r="BU210">
            <v>100</v>
          </cell>
          <cell r="BZ210">
            <v>1000</v>
          </cell>
        </row>
        <row r="211">
          <cell r="A211" t="str">
            <v>TAMPEN CORE</v>
          </cell>
          <cell r="B211">
            <v>205</v>
          </cell>
          <cell r="F211" t="str">
            <v>FLAGS</v>
          </cell>
          <cell r="G211" t="str">
            <v>TAMPEN SF</v>
          </cell>
          <cell r="H211" t="str">
            <v>ST FERGUS</v>
          </cell>
          <cell r="I211" t="str">
            <v>TA</v>
          </cell>
          <cell r="J211" t="str">
            <v>NG08</v>
          </cell>
          <cell r="K211">
            <v>1.0526315789473686</v>
          </cell>
          <cell r="L211">
            <v>1.0526315789473684</v>
          </cell>
          <cell r="M211">
            <v>1.0526315789473684</v>
          </cell>
          <cell r="N211">
            <v>1.0526315789473684</v>
          </cell>
          <cell r="O211">
            <v>1.0526315789473684</v>
          </cell>
          <cell r="P211">
            <v>1.0526315789473686</v>
          </cell>
          <cell r="Q211">
            <v>1.0526315789473684</v>
          </cell>
          <cell r="R211">
            <v>1.0526315789473684</v>
          </cell>
          <cell r="S211">
            <v>1.0526315789473684</v>
          </cell>
          <cell r="T211">
            <v>1.0526315789473684</v>
          </cell>
          <cell r="U211">
            <v>1.0526315789473686</v>
          </cell>
          <cell r="V211">
            <v>1.0526315789473686</v>
          </cell>
          <cell r="W211">
            <v>1.0526315789473686</v>
          </cell>
          <cell r="X211">
            <v>1.0526315789473686</v>
          </cell>
          <cell r="Y211">
            <v>1.0526315789473686</v>
          </cell>
          <cell r="Z211">
            <v>1.0526315789473686</v>
          </cell>
          <cell r="AA211">
            <v>8.1</v>
          </cell>
          <cell r="AB211">
            <v>12</v>
          </cell>
          <cell r="AC211">
            <v>16.899999999999999</v>
          </cell>
          <cell r="AD211">
            <v>16.899999999999999</v>
          </cell>
          <cell r="AE211">
            <v>19.2</v>
          </cell>
          <cell r="AF211">
            <v>19.3</v>
          </cell>
          <cell r="AG211">
            <v>19</v>
          </cell>
          <cell r="AH211">
            <v>19.2</v>
          </cell>
          <cell r="AI211">
            <v>19.399999999999999</v>
          </cell>
          <cell r="AJ211">
            <v>19</v>
          </cell>
          <cell r="AK211">
            <v>16.8</v>
          </cell>
          <cell r="AL211">
            <v>13.2</v>
          </cell>
          <cell r="AM211">
            <v>8.4</v>
          </cell>
          <cell r="AN211">
            <v>6.7</v>
          </cell>
          <cell r="AO211">
            <v>5.3</v>
          </cell>
          <cell r="AP211">
            <v>4.0999999999999996</v>
          </cell>
          <cell r="AQ211">
            <v>8.526315789473685</v>
          </cell>
          <cell r="AR211">
            <v>12.631578947368421</v>
          </cell>
          <cell r="AS211">
            <v>17.789473684210524</v>
          </cell>
          <cell r="AT211">
            <v>17.789473684210524</v>
          </cell>
          <cell r="AU211">
            <v>20.210526315789473</v>
          </cell>
          <cell r="AV211">
            <v>20.315789473684212</v>
          </cell>
          <cell r="AW211">
            <v>20</v>
          </cell>
          <cell r="AX211">
            <v>20.210526315789473</v>
          </cell>
          <cell r="AY211">
            <v>20.421052631578945</v>
          </cell>
          <cell r="AZ211">
            <v>20</v>
          </cell>
          <cell r="BA211">
            <v>17.684210526315791</v>
          </cell>
          <cell r="BB211">
            <v>13.894736842105264</v>
          </cell>
          <cell r="BC211">
            <v>8.8421052631578956</v>
          </cell>
          <cell r="BD211">
            <v>7.052631578947369</v>
          </cell>
          <cell r="BE211">
            <v>5.5789473684210531</v>
          </cell>
          <cell r="BF211">
            <v>4.3157894736842106</v>
          </cell>
          <cell r="BG211">
            <v>37.723350089053945</v>
          </cell>
          <cell r="BH211">
            <v>1.02</v>
          </cell>
          <cell r="BI211">
            <v>0.88</v>
          </cell>
          <cell r="BJ211">
            <v>95.89</v>
          </cell>
          <cell r="BK211">
            <v>2.11</v>
          </cell>
          <cell r="BL211">
            <v>0.1</v>
          </cell>
          <cell r="BR211" t="str">
            <v>1ppm</v>
          </cell>
          <cell r="BU211">
            <v>100</v>
          </cell>
          <cell r="BZ211">
            <v>1000</v>
          </cell>
        </row>
        <row r="212">
          <cell r="A212" t="str">
            <v>TROLL/WOS STF</v>
          </cell>
          <cell r="B212">
            <v>206</v>
          </cell>
          <cell r="F212" t="str">
            <v>TROLL/WOS</v>
          </cell>
          <cell r="G212" t="str">
            <v>TROLL/WOS</v>
          </cell>
          <cell r="H212" t="str">
            <v>ST FERGUS</v>
          </cell>
          <cell r="I212" t="str">
            <v>PI</v>
          </cell>
          <cell r="J212" t="str">
            <v>NG08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40.044421032348296</v>
          </cell>
          <cell r="BH212">
            <v>1.05</v>
          </cell>
          <cell r="BI212">
            <v>1.43</v>
          </cell>
          <cell r="BJ212">
            <v>89.32</v>
          </cell>
          <cell r="BK212">
            <v>5.97</v>
          </cell>
          <cell r="BL212">
            <v>1.63</v>
          </cell>
          <cell r="BM212">
            <v>0.45</v>
          </cell>
          <cell r="BN212">
            <v>0.09</v>
          </cell>
          <cell r="BO212">
            <v>0.06</v>
          </cell>
          <cell r="BU212">
            <v>100</v>
          </cell>
          <cell r="BZ212">
            <v>1000</v>
          </cell>
        </row>
        <row r="213">
          <cell r="A213" t="str">
            <v>TROLL TEE</v>
          </cell>
          <cell r="B213">
            <v>207</v>
          </cell>
          <cell r="F213" t="str">
            <v>CATS</v>
          </cell>
          <cell r="G213" t="str">
            <v>AMOCO T</v>
          </cell>
          <cell r="H213" t="str">
            <v>TEESSIDE</v>
          </cell>
          <cell r="I213" t="str">
            <v>PI</v>
          </cell>
          <cell r="J213" t="str">
            <v>NG08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40.044421032348296</v>
          </cell>
          <cell r="BH213">
            <v>1.05</v>
          </cell>
          <cell r="BI213">
            <v>1.43</v>
          </cell>
          <cell r="BJ213">
            <v>89.32</v>
          </cell>
          <cell r="BK213">
            <v>5.97</v>
          </cell>
          <cell r="BL213">
            <v>1.63</v>
          </cell>
          <cell r="BM213">
            <v>0.45</v>
          </cell>
          <cell r="BN213">
            <v>0.09</v>
          </cell>
          <cell r="BO213">
            <v>0.06</v>
          </cell>
          <cell r="BU213">
            <v>100</v>
          </cell>
          <cell r="BZ213">
            <v>1000</v>
          </cell>
        </row>
        <row r="214">
          <cell r="A214" t="str">
            <v>TERMINAL A</v>
          </cell>
          <cell r="B214">
            <v>208</v>
          </cell>
          <cell r="F214" t="str">
            <v>TERMINAL A</v>
          </cell>
          <cell r="G214" t="str">
            <v>TERMINAL A</v>
          </cell>
          <cell r="H214" t="str">
            <v>TERMINAL A</v>
          </cell>
          <cell r="I214" t="str">
            <v>LI</v>
          </cell>
          <cell r="J214" t="str">
            <v>NG08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U214">
            <v>0</v>
          </cell>
          <cell r="BZ214">
            <v>1000</v>
          </cell>
        </row>
        <row r="215">
          <cell r="A215" t="str">
            <v>TERMINAL B</v>
          </cell>
          <cell r="B215">
            <v>209</v>
          </cell>
          <cell r="F215" t="str">
            <v>TERMINAL A</v>
          </cell>
          <cell r="G215" t="str">
            <v>TERMINAL B</v>
          </cell>
          <cell r="H215" t="str">
            <v>TERMINAL B</v>
          </cell>
          <cell r="I215" t="str">
            <v>LI</v>
          </cell>
          <cell r="J215" t="str">
            <v>NG08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U215">
            <v>0</v>
          </cell>
          <cell r="BZ215">
            <v>1000</v>
          </cell>
        </row>
        <row r="216">
          <cell r="A216" t="str">
            <v>BOIL-OFF GRAIN CORE</v>
          </cell>
          <cell r="B216">
            <v>210</v>
          </cell>
          <cell r="E216" t="str">
            <v>CV +/- 1mJ/m3</v>
          </cell>
          <cell r="F216" t="str">
            <v>IOG</v>
          </cell>
          <cell r="G216" t="str">
            <v>IOG</v>
          </cell>
          <cell r="H216" t="str">
            <v>IOG</v>
          </cell>
          <cell r="I216" t="str">
            <v>LI</v>
          </cell>
          <cell r="J216" t="str">
            <v>NG08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  <cell r="Z216">
            <v>1</v>
          </cell>
          <cell r="AA216">
            <v>3</v>
          </cell>
          <cell r="AB216">
            <v>3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  <cell r="AI216">
            <v>6</v>
          </cell>
          <cell r="AJ216">
            <v>6</v>
          </cell>
          <cell r="AK216">
            <v>6</v>
          </cell>
          <cell r="AL216">
            <v>6</v>
          </cell>
          <cell r="AM216">
            <v>6</v>
          </cell>
          <cell r="AN216">
            <v>6</v>
          </cell>
          <cell r="AO216">
            <v>6</v>
          </cell>
          <cell r="AP216">
            <v>6</v>
          </cell>
          <cell r="AQ216">
            <v>3</v>
          </cell>
          <cell r="AR216">
            <v>3</v>
          </cell>
          <cell r="AS216">
            <v>6</v>
          </cell>
          <cell r="AT216">
            <v>6</v>
          </cell>
          <cell r="AU216">
            <v>6</v>
          </cell>
          <cell r="AV216">
            <v>6</v>
          </cell>
          <cell r="AW216">
            <v>6</v>
          </cell>
          <cell r="AX216">
            <v>6</v>
          </cell>
          <cell r="AY216">
            <v>6</v>
          </cell>
          <cell r="AZ216">
            <v>6</v>
          </cell>
          <cell r="BA216">
            <v>6</v>
          </cell>
          <cell r="BB216">
            <v>6</v>
          </cell>
          <cell r="BC216">
            <v>6</v>
          </cell>
          <cell r="BD216">
            <v>6</v>
          </cell>
          <cell r="BE216">
            <v>6</v>
          </cell>
          <cell r="BF216">
            <v>6</v>
          </cell>
          <cell r="BG216">
            <v>38.953823123827377</v>
          </cell>
          <cell r="BH216">
            <v>1.6</v>
          </cell>
          <cell r="BI216">
            <v>0.46</v>
          </cell>
          <cell r="BJ216">
            <v>92.97</v>
          </cell>
          <cell r="BK216">
            <v>3.3</v>
          </cell>
          <cell r="BL216">
            <v>1.48</v>
          </cell>
          <cell r="BM216">
            <v>0.16</v>
          </cell>
          <cell r="BN216">
            <v>0.03</v>
          </cell>
          <cell r="BU216">
            <v>100</v>
          </cell>
          <cell r="BZ216">
            <v>1000</v>
          </cell>
        </row>
        <row r="217">
          <cell r="A217" t="str">
            <v>BOIL-OFF SOUTH HOOK CORE</v>
          </cell>
          <cell r="B217">
            <v>211</v>
          </cell>
          <cell r="E217" t="str">
            <v>CV +/- 1mJ/m3</v>
          </cell>
          <cell r="F217" t="str">
            <v>MILFORD HAVEN</v>
          </cell>
          <cell r="G217" t="str">
            <v>SOUTH HOOK MH</v>
          </cell>
          <cell r="H217" t="str">
            <v>MILFORD HAVEN</v>
          </cell>
          <cell r="I217" t="str">
            <v>LI</v>
          </cell>
          <cell r="J217" t="str">
            <v>NG08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1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  <cell r="Y217">
            <v>1</v>
          </cell>
          <cell r="Z217">
            <v>1</v>
          </cell>
          <cell r="AA217">
            <v>3</v>
          </cell>
          <cell r="AB217">
            <v>7</v>
          </cell>
          <cell r="AC217">
            <v>7</v>
          </cell>
          <cell r="AD217">
            <v>7</v>
          </cell>
          <cell r="AE217">
            <v>7</v>
          </cell>
          <cell r="AF217">
            <v>7</v>
          </cell>
          <cell r="AG217">
            <v>7</v>
          </cell>
          <cell r="AH217">
            <v>7</v>
          </cell>
          <cell r="AI217">
            <v>7</v>
          </cell>
          <cell r="AJ217">
            <v>7</v>
          </cell>
          <cell r="AK217">
            <v>7</v>
          </cell>
          <cell r="AL217">
            <v>7</v>
          </cell>
          <cell r="AM217">
            <v>7</v>
          </cell>
          <cell r="AN217">
            <v>7</v>
          </cell>
          <cell r="AO217">
            <v>7</v>
          </cell>
          <cell r="AP217">
            <v>7</v>
          </cell>
          <cell r="AQ217">
            <v>3</v>
          </cell>
          <cell r="AR217">
            <v>7</v>
          </cell>
          <cell r="AS217">
            <v>7</v>
          </cell>
          <cell r="AT217">
            <v>7</v>
          </cell>
          <cell r="AU217">
            <v>7</v>
          </cell>
          <cell r="AV217">
            <v>7</v>
          </cell>
          <cell r="AW217">
            <v>7</v>
          </cell>
          <cell r="AX217">
            <v>7</v>
          </cell>
          <cell r="AY217">
            <v>7</v>
          </cell>
          <cell r="AZ217">
            <v>7</v>
          </cell>
          <cell r="BA217">
            <v>7</v>
          </cell>
          <cell r="BB217">
            <v>7</v>
          </cell>
          <cell r="BC217">
            <v>7</v>
          </cell>
          <cell r="BD217">
            <v>7</v>
          </cell>
          <cell r="BE217">
            <v>7</v>
          </cell>
          <cell r="BF217">
            <v>7</v>
          </cell>
          <cell r="BG217">
            <v>39.425984899752905</v>
          </cell>
          <cell r="BH217">
            <v>0.55000000000000004</v>
          </cell>
          <cell r="BI217">
            <v>0</v>
          </cell>
          <cell r="BJ217">
            <v>92.98</v>
          </cell>
          <cell r="BK217">
            <v>6.46</v>
          </cell>
          <cell r="BL217">
            <v>0.01</v>
          </cell>
          <cell r="BU217">
            <v>100</v>
          </cell>
          <cell r="BZ217">
            <v>1000</v>
          </cell>
        </row>
        <row r="218">
          <cell r="A218" t="str">
            <v>GRAIN CORE</v>
          </cell>
          <cell r="B218">
            <v>212</v>
          </cell>
          <cell r="E218" t="str">
            <v>CV +/- 1mJ/m3</v>
          </cell>
          <cell r="F218" t="str">
            <v>IOG</v>
          </cell>
          <cell r="G218" t="str">
            <v>IOG</v>
          </cell>
          <cell r="H218" t="str">
            <v>IOG</v>
          </cell>
          <cell r="I218" t="str">
            <v>LI</v>
          </cell>
          <cell r="J218" t="str">
            <v>NG08</v>
          </cell>
          <cell r="K218">
            <v>1.3464912280701755</v>
          </cell>
          <cell r="L218">
            <v>1.4714912280701755</v>
          </cell>
          <cell r="M218">
            <v>1.4020467836257311</v>
          </cell>
          <cell r="N218">
            <v>1.3830409356725148</v>
          </cell>
          <cell r="O218">
            <v>1.3611111111111112</v>
          </cell>
          <cell r="P218">
            <v>1.3421052631578947</v>
          </cell>
          <cell r="Q218">
            <v>1.2880116959064329</v>
          </cell>
          <cell r="R218">
            <v>1.2514619883040936</v>
          </cell>
          <cell r="S218">
            <v>1.2543859649122808</v>
          </cell>
          <cell r="T218">
            <v>1.2266081871345029</v>
          </cell>
          <cell r="U218">
            <v>1.1885964912280702</v>
          </cell>
          <cell r="V218">
            <v>1.1622807017543859</v>
          </cell>
          <cell r="W218">
            <v>1.1695906432748537</v>
          </cell>
          <cell r="X218">
            <v>1.1388888888888888</v>
          </cell>
          <cell r="Y218">
            <v>1.1242690058479532</v>
          </cell>
          <cell r="Z218">
            <v>1.1140350877192984</v>
          </cell>
          <cell r="AA218">
            <v>4.5599999999999996</v>
          </cell>
          <cell r="AB218">
            <v>4.5599999999999996</v>
          </cell>
          <cell r="AC218">
            <v>6.84</v>
          </cell>
          <cell r="AD218">
            <v>6.84</v>
          </cell>
          <cell r="AE218">
            <v>6.84</v>
          </cell>
          <cell r="AF218">
            <v>6.84</v>
          </cell>
          <cell r="AG218">
            <v>6.84</v>
          </cell>
          <cell r="AH218">
            <v>6.84</v>
          </cell>
          <cell r="AI218">
            <v>6.84</v>
          </cell>
          <cell r="AJ218">
            <v>6.84</v>
          </cell>
          <cell r="AK218">
            <v>6.84</v>
          </cell>
          <cell r="AL218">
            <v>6.84</v>
          </cell>
          <cell r="AM218">
            <v>6.84</v>
          </cell>
          <cell r="AN218">
            <v>6.84</v>
          </cell>
          <cell r="AO218">
            <v>6.84</v>
          </cell>
          <cell r="AP218">
            <v>6.84</v>
          </cell>
          <cell r="AQ218">
            <v>6.14</v>
          </cell>
          <cell r="AR218">
            <v>6.71</v>
          </cell>
          <cell r="AS218">
            <v>9.59</v>
          </cell>
          <cell r="AT218">
            <v>9.4600000000000009</v>
          </cell>
          <cell r="AU218">
            <v>9.31</v>
          </cell>
          <cell r="AV218">
            <v>9.18</v>
          </cell>
          <cell r="AW218">
            <v>8.81</v>
          </cell>
          <cell r="AX218">
            <v>8.56</v>
          </cell>
          <cell r="AY218">
            <v>8.58</v>
          </cell>
          <cell r="AZ218">
            <v>8.39</v>
          </cell>
          <cell r="BA218">
            <v>8.1300000000000008</v>
          </cell>
          <cell r="BB218">
            <v>7.95</v>
          </cell>
          <cell r="BC218">
            <v>8</v>
          </cell>
          <cell r="BD218">
            <v>7.79</v>
          </cell>
          <cell r="BE218">
            <v>7.69</v>
          </cell>
          <cell r="BF218">
            <v>7.62</v>
          </cell>
          <cell r="BG218">
            <v>39.385235154307949</v>
          </cell>
          <cell r="BH218">
            <v>2</v>
          </cell>
          <cell r="BI218">
            <v>0</v>
          </cell>
          <cell r="BJ218">
            <v>92.05</v>
          </cell>
          <cell r="BK218">
            <v>4.2</v>
          </cell>
          <cell r="BL218">
            <v>1.2</v>
          </cell>
          <cell r="BM218">
            <v>0.5</v>
          </cell>
          <cell r="BN218">
            <v>0.05</v>
          </cell>
          <cell r="BU218">
            <v>100</v>
          </cell>
          <cell r="BZ218">
            <v>1000</v>
          </cell>
        </row>
        <row r="219">
          <cell r="A219" t="str">
            <v>GRAIN NON-CORE</v>
          </cell>
          <cell r="B219">
            <v>213</v>
          </cell>
          <cell r="E219" t="str">
            <v>CV +/- 1mJ/m3</v>
          </cell>
          <cell r="F219" t="str">
            <v>IOG</v>
          </cell>
          <cell r="G219" t="str">
            <v>IOG</v>
          </cell>
          <cell r="H219" t="str">
            <v>IOG</v>
          </cell>
          <cell r="I219" t="str">
            <v>LI</v>
          </cell>
          <cell r="J219" t="str">
            <v>NG08</v>
          </cell>
          <cell r="K219">
            <v>11.18</v>
          </cell>
          <cell r="L219">
            <v>77.821428571428555</v>
          </cell>
          <cell r="M219">
            <v>19.856287425149699</v>
          </cell>
          <cell r="N219">
            <v>15.852380952380951</v>
          </cell>
          <cell r="O219">
            <v>12.714828897338403</v>
          </cell>
          <cell r="P219">
            <v>10.623417721518987</v>
          </cell>
          <cell r="Q219">
            <v>6.7475149105367782</v>
          </cell>
          <cell r="R219">
            <v>5.0802377414561661</v>
          </cell>
          <cell r="S219">
            <v>5.1930091185410339</v>
          </cell>
          <cell r="T219">
            <v>4.1497584541062809</v>
          </cell>
          <cell r="U219">
            <v>3.0637168141592914</v>
          </cell>
          <cell r="V219">
            <v>2.4489795918367343</v>
          </cell>
          <cell r="W219">
            <v>2.6049475262368817</v>
          </cell>
          <cell r="X219">
            <v>1.9541643376187814</v>
          </cell>
          <cell r="Y219">
            <v>1.6986434108527133</v>
          </cell>
          <cell r="Z219">
            <v>1.5083726921425507</v>
          </cell>
          <cell r="AA219">
            <v>2</v>
          </cell>
          <cell r="AB219">
            <v>0.28000000000000003</v>
          </cell>
          <cell r="AC219">
            <v>1.67</v>
          </cell>
          <cell r="AD219">
            <v>2.1</v>
          </cell>
          <cell r="AE219">
            <v>2.63</v>
          </cell>
          <cell r="AF219">
            <v>3.16</v>
          </cell>
          <cell r="AG219">
            <v>5.03</v>
          </cell>
          <cell r="AH219">
            <v>6.73</v>
          </cell>
          <cell r="AI219">
            <v>6.58</v>
          </cell>
          <cell r="AJ219">
            <v>8.2799999999999994</v>
          </cell>
          <cell r="AK219">
            <v>11.3</v>
          </cell>
          <cell r="AL219">
            <v>14.21</v>
          </cell>
          <cell r="AM219">
            <v>13.34</v>
          </cell>
          <cell r="AN219">
            <v>17.89</v>
          </cell>
          <cell r="AO219">
            <v>20.64</v>
          </cell>
          <cell r="AP219">
            <v>23.29</v>
          </cell>
          <cell r="AQ219">
            <v>22.36</v>
          </cell>
          <cell r="AR219">
            <v>21.79</v>
          </cell>
          <cell r="AS219">
            <v>33.159999999999997</v>
          </cell>
          <cell r="AT219">
            <v>33.29</v>
          </cell>
          <cell r="AU219">
            <v>33.44</v>
          </cell>
          <cell r="AV219">
            <v>33.57</v>
          </cell>
          <cell r="AW219">
            <v>33.94</v>
          </cell>
          <cell r="AX219">
            <v>34.19</v>
          </cell>
          <cell r="AY219">
            <v>34.17</v>
          </cell>
          <cell r="AZ219">
            <v>34.36</v>
          </cell>
          <cell r="BA219">
            <v>34.619999999999997</v>
          </cell>
          <cell r="BB219">
            <v>34.799999999999997</v>
          </cell>
          <cell r="BC219">
            <v>34.75</v>
          </cell>
          <cell r="BD219">
            <v>34.96</v>
          </cell>
          <cell r="BE219">
            <v>35.06</v>
          </cell>
          <cell r="BF219">
            <v>35.130000000000003</v>
          </cell>
          <cell r="BG219">
            <v>39.385235154307949</v>
          </cell>
          <cell r="BH219">
            <v>2</v>
          </cell>
          <cell r="BI219">
            <v>0</v>
          </cell>
          <cell r="BJ219">
            <v>92.05</v>
          </cell>
          <cell r="BK219">
            <v>4.2</v>
          </cell>
          <cell r="BL219">
            <v>1.2</v>
          </cell>
          <cell r="BM219">
            <v>0.5</v>
          </cell>
          <cell r="BN219">
            <v>0.05</v>
          </cell>
          <cell r="BU219">
            <v>100</v>
          </cell>
          <cell r="BZ219">
            <v>1000</v>
          </cell>
        </row>
        <row r="220">
          <cell r="A220" t="str">
            <v>SOUTH HOOK CORE</v>
          </cell>
          <cell r="B220">
            <v>214</v>
          </cell>
          <cell r="E220" t="str">
            <v>CV +/- 1mJ/m3</v>
          </cell>
          <cell r="F220" t="str">
            <v>MILFORD HAVEN</v>
          </cell>
          <cell r="G220" t="str">
            <v>SOUTH HOOK MH</v>
          </cell>
          <cell r="H220" t="str">
            <v>MILFORD HAVEN</v>
          </cell>
          <cell r="I220" t="str">
            <v>LI</v>
          </cell>
          <cell r="J220" t="str">
            <v>NG08</v>
          </cell>
          <cell r="K220">
            <v>0</v>
          </cell>
          <cell r="L220">
            <v>1.4708333333333332</v>
          </cell>
          <cell r="M220">
            <v>1.4013888888888888</v>
          </cell>
          <cell r="N220">
            <v>1.3819444444444444</v>
          </cell>
          <cell r="O220">
            <v>1.3611111111111112</v>
          </cell>
          <cell r="P220">
            <v>1.3416666666666666</v>
          </cell>
          <cell r="Q220">
            <v>1.2874999999999999</v>
          </cell>
          <cell r="R220">
            <v>1.2513888888888889</v>
          </cell>
          <cell r="S220">
            <v>1.2541666666666667</v>
          </cell>
          <cell r="T220">
            <v>1.226388888888889</v>
          </cell>
          <cell r="U220">
            <v>1.1888888888888889</v>
          </cell>
          <cell r="V220">
            <v>1.1624999999999999</v>
          </cell>
          <cell r="W220">
            <v>1.1694444444444445</v>
          </cell>
          <cell r="X220">
            <v>1.1388888888888888</v>
          </cell>
          <cell r="Y220">
            <v>1.125</v>
          </cell>
          <cell r="Z220">
            <v>1.1138888888888887</v>
          </cell>
          <cell r="AA220">
            <v>0</v>
          </cell>
          <cell r="AB220">
            <v>7.2</v>
          </cell>
          <cell r="AC220">
            <v>7.2</v>
          </cell>
          <cell r="AD220">
            <v>7.2</v>
          </cell>
          <cell r="AE220">
            <v>7.2</v>
          </cell>
          <cell r="AF220">
            <v>7.2</v>
          </cell>
          <cell r="AG220">
            <v>7.2</v>
          </cell>
          <cell r="AH220">
            <v>7.2</v>
          </cell>
          <cell r="AI220">
            <v>7.2</v>
          </cell>
          <cell r="AJ220">
            <v>7.2</v>
          </cell>
          <cell r="AK220">
            <v>7.2</v>
          </cell>
          <cell r="AL220">
            <v>7.2</v>
          </cell>
          <cell r="AM220">
            <v>7.2</v>
          </cell>
          <cell r="AN220">
            <v>7.2</v>
          </cell>
          <cell r="AO220">
            <v>7.2</v>
          </cell>
          <cell r="AP220">
            <v>7.2</v>
          </cell>
          <cell r="AQ220">
            <v>0</v>
          </cell>
          <cell r="AR220">
            <v>10.59</v>
          </cell>
          <cell r="AS220">
            <v>10.09</v>
          </cell>
          <cell r="AT220">
            <v>9.9499999999999993</v>
          </cell>
          <cell r="AU220">
            <v>9.8000000000000007</v>
          </cell>
          <cell r="AV220">
            <v>9.66</v>
          </cell>
          <cell r="AW220">
            <v>9.27</v>
          </cell>
          <cell r="AX220">
            <v>9.01</v>
          </cell>
          <cell r="AY220">
            <v>9.0299999999999994</v>
          </cell>
          <cell r="AZ220">
            <v>8.83</v>
          </cell>
          <cell r="BA220">
            <v>8.56</v>
          </cell>
          <cell r="BB220">
            <v>8.3699999999999992</v>
          </cell>
          <cell r="BC220">
            <v>8.42</v>
          </cell>
          <cell r="BD220">
            <v>8.1999999999999993</v>
          </cell>
          <cell r="BE220">
            <v>8.1</v>
          </cell>
          <cell r="BF220">
            <v>8.02</v>
          </cell>
          <cell r="BG220">
            <v>39.425984899752905</v>
          </cell>
          <cell r="BH220">
            <v>0.55000000000000004</v>
          </cell>
          <cell r="BI220">
            <v>0</v>
          </cell>
          <cell r="BJ220">
            <v>92.98</v>
          </cell>
          <cell r="BK220">
            <v>6.46</v>
          </cell>
          <cell r="BL220">
            <v>0.01</v>
          </cell>
          <cell r="BU220">
            <v>100</v>
          </cell>
          <cell r="BZ220">
            <v>1000</v>
          </cell>
        </row>
        <row r="221">
          <cell r="A221" t="str">
            <v>SOUTH HOOK NON-CORE</v>
          </cell>
          <cell r="B221">
            <v>215</v>
          </cell>
          <cell r="E221" t="str">
            <v>CV +/- 1mJ/m3</v>
          </cell>
          <cell r="F221" t="str">
            <v>MILFORD HAVEN</v>
          </cell>
          <cell r="G221" t="str">
            <v>SOUTH HOOK MH</v>
          </cell>
          <cell r="H221" t="str">
            <v>MILFORD HAVEN</v>
          </cell>
          <cell r="I221" t="str">
            <v>LI</v>
          </cell>
          <cell r="J221" t="str">
            <v>NG08</v>
          </cell>
          <cell r="K221">
            <v>0</v>
          </cell>
          <cell r="L221">
            <v>62.295454545454547</v>
          </cell>
          <cell r="M221">
            <v>15.857954545454545</v>
          </cell>
          <cell r="N221">
            <v>12.692307692307693</v>
          </cell>
          <cell r="O221">
            <v>10.217391304347826</v>
          </cell>
          <cell r="P221">
            <v>8.5361445783132535</v>
          </cell>
          <cell r="Q221">
            <v>5.4207547169811328</v>
          </cell>
          <cell r="R221">
            <v>4.0946327683615813</v>
          </cell>
          <cell r="S221">
            <v>4.1803751803751803</v>
          </cell>
          <cell r="T221">
            <v>3.3451834862385321</v>
          </cell>
          <cell r="U221">
            <v>2.4739495798319329</v>
          </cell>
          <cell r="V221">
            <v>1.9819397993311036</v>
          </cell>
          <cell r="W221">
            <v>2.1068376068376069</v>
          </cell>
          <cell r="X221">
            <v>1.5825809877854489</v>
          </cell>
          <cell r="Y221">
            <v>1.3759779107225034</v>
          </cell>
          <cell r="Z221">
            <v>1.2231742146062832</v>
          </cell>
          <cell r="AA221">
            <v>0</v>
          </cell>
          <cell r="AB221">
            <v>0.44</v>
          </cell>
          <cell r="AC221">
            <v>1.76</v>
          </cell>
          <cell r="AD221">
            <v>2.21</v>
          </cell>
          <cell r="AE221">
            <v>2.76</v>
          </cell>
          <cell r="AF221">
            <v>3.32</v>
          </cell>
          <cell r="AG221">
            <v>5.3</v>
          </cell>
          <cell r="AH221">
            <v>7.08</v>
          </cell>
          <cell r="AI221">
            <v>6.93</v>
          </cell>
          <cell r="AJ221">
            <v>8.7200000000000006</v>
          </cell>
          <cell r="AK221">
            <v>11.9</v>
          </cell>
          <cell r="AL221">
            <v>14.95</v>
          </cell>
          <cell r="AM221">
            <v>14.04</v>
          </cell>
          <cell r="AN221">
            <v>18.829999999999998</v>
          </cell>
          <cell r="AO221">
            <v>21.73</v>
          </cell>
          <cell r="AP221">
            <v>24.51</v>
          </cell>
          <cell r="AQ221">
            <v>0</v>
          </cell>
          <cell r="AR221">
            <v>27.41</v>
          </cell>
          <cell r="AS221">
            <v>27.91</v>
          </cell>
          <cell r="AT221">
            <v>28.05</v>
          </cell>
          <cell r="AU221">
            <v>28.2</v>
          </cell>
          <cell r="AV221">
            <v>28.34</v>
          </cell>
          <cell r="AW221">
            <v>28.73</v>
          </cell>
          <cell r="AX221">
            <v>28.99</v>
          </cell>
          <cell r="AY221">
            <v>28.97</v>
          </cell>
          <cell r="AZ221">
            <v>29.17</v>
          </cell>
          <cell r="BA221">
            <v>29.44</v>
          </cell>
          <cell r="BB221">
            <v>29.63</v>
          </cell>
          <cell r="BC221">
            <v>29.58</v>
          </cell>
          <cell r="BD221">
            <v>29.8</v>
          </cell>
          <cell r="BE221">
            <v>29.9</v>
          </cell>
          <cell r="BF221">
            <v>29.98</v>
          </cell>
          <cell r="BG221">
            <v>39.425984899752905</v>
          </cell>
          <cell r="BH221">
            <v>0.55000000000000004</v>
          </cell>
          <cell r="BI221">
            <v>0</v>
          </cell>
          <cell r="BJ221">
            <v>92.98</v>
          </cell>
          <cell r="BK221">
            <v>6.46</v>
          </cell>
          <cell r="BL221">
            <v>0.01</v>
          </cell>
          <cell r="BU221">
            <v>100</v>
          </cell>
          <cell r="BZ221">
            <v>1000</v>
          </cell>
        </row>
        <row r="222">
          <cell r="A222" t="str">
            <v>DRAGON CORE</v>
          </cell>
          <cell r="B222">
            <v>216</v>
          </cell>
          <cell r="E222" t="str">
            <v>CV +/- 1mJ/m3</v>
          </cell>
          <cell r="F222" t="str">
            <v>MILFORD HAVEN</v>
          </cell>
          <cell r="G222" t="str">
            <v>DRAGON MH</v>
          </cell>
          <cell r="H222" t="str">
            <v>MILFORD HAVEN</v>
          </cell>
          <cell r="I222" t="str">
            <v>LI</v>
          </cell>
          <cell r="J222" t="str">
            <v>NG08</v>
          </cell>
          <cell r="K222">
            <v>0</v>
          </cell>
          <cell r="L222">
            <v>1.4479166666666665</v>
          </cell>
          <cell r="M222">
            <v>1.3333333333333335</v>
          </cell>
          <cell r="N222">
            <v>1.3125</v>
          </cell>
          <cell r="O222">
            <v>1.28125</v>
          </cell>
          <cell r="P222">
            <v>1.2604166666666667</v>
          </cell>
          <cell r="Q222">
            <v>1.203125</v>
          </cell>
          <cell r="R222">
            <v>1.1666666666666667</v>
          </cell>
          <cell r="S222">
            <v>1.171875</v>
          </cell>
          <cell r="T222">
            <v>1.1458333333333335</v>
          </cell>
          <cell r="U222">
            <v>1.1145833333333335</v>
          </cell>
          <cell r="V222">
            <v>1.0989583333333333</v>
          </cell>
          <cell r="W222">
            <v>1.1041666666666667</v>
          </cell>
          <cell r="X222">
            <v>1.078125</v>
          </cell>
          <cell r="Y222">
            <v>1.0729166666666667</v>
          </cell>
          <cell r="Z222">
            <v>1.0625</v>
          </cell>
          <cell r="AA222">
            <v>0</v>
          </cell>
          <cell r="AB222">
            <v>0.96</v>
          </cell>
          <cell r="AC222">
            <v>0.96</v>
          </cell>
          <cell r="AD222">
            <v>0.96</v>
          </cell>
          <cell r="AE222">
            <v>0.96</v>
          </cell>
          <cell r="AF222">
            <v>0.96</v>
          </cell>
          <cell r="AG222">
            <v>1.92</v>
          </cell>
          <cell r="AH222">
            <v>1.92</v>
          </cell>
          <cell r="AI222">
            <v>1.92</v>
          </cell>
          <cell r="AJ222">
            <v>1.92</v>
          </cell>
          <cell r="AK222">
            <v>1.92</v>
          </cell>
          <cell r="AL222">
            <v>1.92</v>
          </cell>
          <cell r="AM222">
            <v>1.92</v>
          </cell>
          <cell r="AN222">
            <v>1.92</v>
          </cell>
          <cell r="AO222">
            <v>1.92</v>
          </cell>
          <cell r="AP222">
            <v>1.92</v>
          </cell>
          <cell r="AQ222">
            <v>0</v>
          </cell>
          <cell r="AR222">
            <v>1.39</v>
          </cell>
          <cell r="AS222">
            <v>1.28</v>
          </cell>
          <cell r="AT222">
            <v>1.26</v>
          </cell>
          <cell r="AU222">
            <v>1.23</v>
          </cell>
          <cell r="AV222">
            <v>1.21</v>
          </cell>
          <cell r="AW222">
            <v>2.31</v>
          </cell>
          <cell r="AX222">
            <v>2.2400000000000002</v>
          </cell>
          <cell r="AY222">
            <v>2.25</v>
          </cell>
          <cell r="AZ222">
            <v>2.2000000000000002</v>
          </cell>
          <cell r="BA222">
            <v>2.14</v>
          </cell>
          <cell r="BB222">
            <v>2.11</v>
          </cell>
          <cell r="BC222">
            <v>2.12</v>
          </cell>
          <cell r="BD222">
            <v>2.0699999999999998</v>
          </cell>
          <cell r="BE222">
            <v>2.06</v>
          </cell>
          <cell r="BF222">
            <v>2.04</v>
          </cell>
          <cell r="BG222">
            <v>39.594822076569898</v>
          </cell>
          <cell r="BH222">
            <v>1.1399999999999999</v>
          </cell>
          <cell r="BI222">
            <v>0</v>
          </cell>
          <cell r="BJ222">
            <v>91.47</v>
          </cell>
          <cell r="BK222">
            <v>6.92</v>
          </cell>
          <cell r="BL222">
            <v>0.47</v>
          </cell>
          <cell r="BR222" t="str">
            <v>5mg/m3</v>
          </cell>
          <cell r="BS222" t="str">
            <v>50mg/m3</v>
          </cell>
          <cell r="BU222">
            <v>100</v>
          </cell>
          <cell r="BZ222">
            <v>1000</v>
          </cell>
        </row>
        <row r="223">
          <cell r="A223" t="str">
            <v>DRAGON NON-CORE</v>
          </cell>
          <cell r="B223">
            <v>217</v>
          </cell>
          <cell r="E223" t="str">
            <v>CV +/- 1mJ/m3</v>
          </cell>
          <cell r="F223" t="str">
            <v>MILFORD HAVEN</v>
          </cell>
          <cell r="G223" t="str">
            <v>DRAGON MH</v>
          </cell>
          <cell r="H223" t="str">
            <v>MILFORD HAVEN</v>
          </cell>
          <cell r="I223" t="str">
            <v>LI</v>
          </cell>
          <cell r="J223" t="str">
            <v>NG08</v>
          </cell>
          <cell r="K223">
            <v>0</v>
          </cell>
          <cell r="L223">
            <v>88.416666666666671</v>
          </cell>
          <cell r="M223">
            <v>22.808510638297875</v>
          </cell>
          <cell r="N223">
            <v>18.203389830508478</v>
          </cell>
          <cell r="O223">
            <v>14.554054054054054</v>
          </cell>
          <cell r="P223">
            <v>12.123595505617976</v>
          </cell>
          <cell r="Q223">
            <v>7.6643109540636045</v>
          </cell>
          <cell r="R223">
            <v>5.7566137566137572</v>
          </cell>
          <cell r="S223">
            <v>5.8783783783783781</v>
          </cell>
          <cell r="T223">
            <v>4.6881720430107521</v>
          </cell>
          <cell r="U223">
            <v>3.44794952681388</v>
          </cell>
          <cell r="V223">
            <v>2.7431077694235588</v>
          </cell>
          <cell r="W223">
            <v>2.9212283044058744</v>
          </cell>
          <cell r="X223">
            <v>2.1842629482071714</v>
          </cell>
          <cell r="Y223">
            <v>1.8930112165660054</v>
          </cell>
          <cell r="Z223">
            <v>1.6801836266258607</v>
          </cell>
          <cell r="AA223">
            <v>0</v>
          </cell>
          <cell r="AB223">
            <v>0.12</v>
          </cell>
          <cell r="AC223">
            <v>0.47</v>
          </cell>
          <cell r="AD223">
            <v>0.59</v>
          </cell>
          <cell r="AE223">
            <v>0.74</v>
          </cell>
          <cell r="AF223">
            <v>0.89</v>
          </cell>
          <cell r="AG223">
            <v>2.83</v>
          </cell>
          <cell r="AH223">
            <v>3.78</v>
          </cell>
          <cell r="AI223">
            <v>3.7</v>
          </cell>
          <cell r="AJ223">
            <v>4.6500000000000004</v>
          </cell>
          <cell r="AK223">
            <v>6.34</v>
          </cell>
          <cell r="AL223">
            <v>7.98</v>
          </cell>
          <cell r="AM223">
            <v>7.49</v>
          </cell>
          <cell r="AN223">
            <v>10.039999999999999</v>
          </cell>
          <cell r="AO223">
            <v>11.59</v>
          </cell>
          <cell r="AP223">
            <v>13.07</v>
          </cell>
          <cell r="AQ223">
            <v>0</v>
          </cell>
          <cell r="AR223">
            <v>10.61</v>
          </cell>
          <cell r="AS223">
            <v>10.72</v>
          </cell>
          <cell r="AT223">
            <v>10.74</v>
          </cell>
          <cell r="AU223">
            <v>10.77</v>
          </cell>
          <cell r="AV223">
            <v>10.79</v>
          </cell>
          <cell r="AW223">
            <v>21.69</v>
          </cell>
          <cell r="AX223">
            <v>21.76</v>
          </cell>
          <cell r="AY223">
            <v>21.75</v>
          </cell>
          <cell r="AZ223">
            <v>21.8</v>
          </cell>
          <cell r="BA223">
            <v>21.86</v>
          </cell>
          <cell r="BB223">
            <v>21.89</v>
          </cell>
          <cell r="BC223">
            <v>21.88</v>
          </cell>
          <cell r="BD223">
            <v>21.93</v>
          </cell>
          <cell r="BE223">
            <v>21.94</v>
          </cell>
          <cell r="BF223">
            <v>21.96</v>
          </cell>
          <cell r="BG223">
            <v>39.594822076569898</v>
          </cell>
          <cell r="BH223">
            <v>1.1399999999999999</v>
          </cell>
          <cell r="BI223">
            <v>0</v>
          </cell>
          <cell r="BJ223">
            <v>91.47</v>
          </cell>
          <cell r="BK223">
            <v>6.92</v>
          </cell>
          <cell r="BL223">
            <v>0.47</v>
          </cell>
          <cell r="BR223" t="str">
            <v>5mg/m3</v>
          </cell>
          <cell r="BS223" t="str">
            <v>50mg/m3</v>
          </cell>
          <cell r="BU223">
            <v>100</v>
          </cell>
          <cell r="BZ223">
            <v>1000</v>
          </cell>
        </row>
        <row r="224">
          <cell r="A224" t="str">
            <v>CONOCO CORE</v>
          </cell>
          <cell r="B224">
            <v>218</v>
          </cell>
          <cell r="E224" t="str">
            <v>CV +/- 1mJ/m3</v>
          </cell>
          <cell r="F224" t="str">
            <v>TEESSIDE</v>
          </cell>
          <cell r="G224" t="str">
            <v>CONOCO LNG</v>
          </cell>
          <cell r="H224" t="str">
            <v>TEESSIDE</v>
          </cell>
          <cell r="I224" t="str">
            <v>LI</v>
          </cell>
          <cell r="J224" t="str">
            <v>NG08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1.1666666666666667</v>
          </cell>
          <cell r="S224">
            <v>1.17</v>
          </cell>
          <cell r="T224">
            <v>1.1466666666666667</v>
          </cell>
          <cell r="U224">
            <v>1.1166666666666667</v>
          </cell>
          <cell r="V224">
            <v>1.0966666666666667</v>
          </cell>
          <cell r="W224">
            <v>1.1033333333333333</v>
          </cell>
          <cell r="X224">
            <v>1.08</v>
          </cell>
          <cell r="Y224">
            <v>1.07</v>
          </cell>
          <cell r="Z224">
            <v>1.0633333333333332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1.5</v>
          </cell>
          <cell r="AI224">
            <v>3</v>
          </cell>
          <cell r="AJ224">
            <v>3</v>
          </cell>
          <cell r="AK224">
            <v>3</v>
          </cell>
          <cell r="AL224">
            <v>3</v>
          </cell>
          <cell r="AM224">
            <v>3</v>
          </cell>
          <cell r="AN224">
            <v>3</v>
          </cell>
          <cell r="AO224">
            <v>3</v>
          </cell>
          <cell r="AP224">
            <v>3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1.75</v>
          </cell>
          <cell r="AY224">
            <v>3.51</v>
          </cell>
          <cell r="AZ224">
            <v>3.44</v>
          </cell>
          <cell r="BA224">
            <v>3.35</v>
          </cell>
          <cell r="BB224">
            <v>3.29</v>
          </cell>
          <cell r="BC224">
            <v>3.31</v>
          </cell>
          <cell r="BD224">
            <v>3.24</v>
          </cell>
          <cell r="BE224">
            <v>3.21</v>
          </cell>
          <cell r="BF224">
            <v>3.19</v>
          </cell>
          <cell r="BG224">
            <v>39.385235154307949</v>
          </cell>
          <cell r="BH224">
            <v>2</v>
          </cell>
          <cell r="BI224">
            <v>0</v>
          </cell>
          <cell r="BJ224">
            <v>92.05</v>
          </cell>
          <cell r="BK224">
            <v>4.2</v>
          </cell>
          <cell r="BL224">
            <v>1.2</v>
          </cell>
          <cell r="BM224">
            <v>0.5</v>
          </cell>
          <cell r="BN224">
            <v>0.05</v>
          </cell>
          <cell r="BU224">
            <v>100</v>
          </cell>
          <cell r="BZ224">
            <v>1000</v>
          </cell>
        </row>
        <row r="225">
          <cell r="A225" t="str">
            <v>CONOCO NON-CORE</v>
          </cell>
          <cell r="B225">
            <v>219</v>
          </cell>
          <cell r="E225" t="str">
            <v>CV +/- 1mJ/m3</v>
          </cell>
          <cell r="F225" t="str">
            <v>TEESSIDE</v>
          </cell>
          <cell r="G225" t="str">
            <v>CONOCO LNG</v>
          </cell>
          <cell r="H225" t="str">
            <v>TEESSIDE</v>
          </cell>
          <cell r="I225" t="str">
            <v>LI</v>
          </cell>
          <cell r="J225" t="str">
            <v>NG08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5.7627118644067794</v>
          </cell>
          <cell r="S225">
            <v>5.8806228373702423</v>
          </cell>
          <cell r="T225">
            <v>4.6850068775790925</v>
          </cell>
          <cell r="U225">
            <v>3.4460141271442986</v>
          </cell>
          <cell r="V225">
            <v>2.745585874799358</v>
          </cell>
          <cell r="W225">
            <v>2.9222222222222221</v>
          </cell>
          <cell r="X225">
            <v>2.1835564053537286</v>
          </cell>
          <cell r="Y225">
            <v>1.8934290447266704</v>
          </cell>
          <cell r="Z225">
            <v>1.6793930494371023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2.95</v>
          </cell>
          <cell r="AI225">
            <v>5.78</v>
          </cell>
          <cell r="AJ225">
            <v>7.27</v>
          </cell>
          <cell r="AK225">
            <v>9.91</v>
          </cell>
          <cell r="AL225">
            <v>12.46</v>
          </cell>
          <cell r="AM225">
            <v>11.7</v>
          </cell>
          <cell r="AN225">
            <v>15.69</v>
          </cell>
          <cell r="AO225">
            <v>18.11</v>
          </cell>
          <cell r="AP225">
            <v>20.43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17</v>
          </cell>
          <cell r="AY225">
            <v>33.99</v>
          </cell>
          <cell r="AZ225">
            <v>34.06</v>
          </cell>
          <cell r="BA225">
            <v>34.15</v>
          </cell>
          <cell r="BB225">
            <v>34.21</v>
          </cell>
          <cell r="BC225">
            <v>34.19</v>
          </cell>
          <cell r="BD225">
            <v>34.26</v>
          </cell>
          <cell r="BE225">
            <v>34.29</v>
          </cell>
          <cell r="BF225">
            <v>34.31</v>
          </cell>
          <cell r="BG225">
            <v>39.385235154307949</v>
          </cell>
          <cell r="BH225">
            <v>2</v>
          </cell>
          <cell r="BI225">
            <v>0</v>
          </cell>
          <cell r="BJ225">
            <v>92.05</v>
          </cell>
          <cell r="BK225">
            <v>4.2</v>
          </cell>
          <cell r="BL225">
            <v>1.2</v>
          </cell>
          <cell r="BM225">
            <v>0.5</v>
          </cell>
          <cell r="BN225">
            <v>0.05</v>
          </cell>
          <cell r="BU225">
            <v>100</v>
          </cell>
          <cell r="BZ225">
            <v>1000</v>
          </cell>
        </row>
        <row r="226">
          <cell r="A226" t="str">
            <v>BARROW LNG CORE</v>
          </cell>
          <cell r="B226">
            <v>220</v>
          </cell>
          <cell r="E226" t="str">
            <v>CV +/- 1mJ/m3</v>
          </cell>
          <cell r="F226" t="str">
            <v>BARROW</v>
          </cell>
          <cell r="G226" t="str">
            <v>BARROW LNG</v>
          </cell>
          <cell r="H226" t="str">
            <v>BARROW</v>
          </cell>
          <cell r="I226" t="str">
            <v>LI</v>
          </cell>
          <cell r="J226" t="str">
            <v>NG08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1.1033333333333333</v>
          </cell>
          <cell r="X226">
            <v>1.08</v>
          </cell>
          <cell r="Y226">
            <v>1.07</v>
          </cell>
          <cell r="Z226">
            <v>1.0633333333333332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3</v>
          </cell>
          <cell r="AN226">
            <v>3</v>
          </cell>
          <cell r="AO226">
            <v>3</v>
          </cell>
          <cell r="AP226">
            <v>3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3.31</v>
          </cell>
          <cell r="BD226">
            <v>3.24</v>
          </cell>
          <cell r="BE226">
            <v>3.21</v>
          </cell>
          <cell r="BF226">
            <v>3.19</v>
          </cell>
          <cell r="BG226">
            <v>39.385235154307949</v>
          </cell>
          <cell r="BH226">
            <v>2</v>
          </cell>
          <cell r="BI226">
            <v>0</v>
          </cell>
          <cell r="BJ226">
            <v>92.05</v>
          </cell>
          <cell r="BK226">
            <v>4.2</v>
          </cell>
          <cell r="BL226">
            <v>1.2</v>
          </cell>
          <cell r="BM226">
            <v>0.5</v>
          </cell>
          <cell r="BN226">
            <v>0.05</v>
          </cell>
          <cell r="BU226">
            <v>100</v>
          </cell>
          <cell r="BZ226">
            <v>1000</v>
          </cell>
        </row>
        <row r="227">
          <cell r="A227" t="str">
            <v>BARROW LNG NON-CORE</v>
          </cell>
          <cell r="B227">
            <v>221</v>
          </cell>
          <cell r="E227" t="str">
            <v>CV +/- 1mJ/m3</v>
          </cell>
          <cell r="F227" t="str">
            <v>BARROW</v>
          </cell>
          <cell r="G227" t="str">
            <v>BARROW LNG</v>
          </cell>
          <cell r="H227" t="str">
            <v>BARROW</v>
          </cell>
          <cell r="I227" t="str">
            <v>LI</v>
          </cell>
          <cell r="J227" t="str">
            <v>NG08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2.9222222222222221</v>
          </cell>
          <cell r="X227">
            <v>2.1835564053537286</v>
          </cell>
          <cell r="Y227">
            <v>1.8934290447266704</v>
          </cell>
          <cell r="Z227">
            <v>1.6793930494371023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11.7</v>
          </cell>
          <cell r="AN227">
            <v>15.69</v>
          </cell>
          <cell r="AO227">
            <v>18.11</v>
          </cell>
          <cell r="AP227">
            <v>20.43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34.19</v>
          </cell>
          <cell r="BD227">
            <v>34.26</v>
          </cell>
          <cell r="BE227">
            <v>34.29</v>
          </cell>
          <cell r="BF227">
            <v>34.31</v>
          </cell>
          <cell r="BG227">
            <v>39.385235154307949</v>
          </cell>
          <cell r="BH227">
            <v>2</v>
          </cell>
          <cell r="BI227">
            <v>0</v>
          </cell>
          <cell r="BJ227">
            <v>92.05</v>
          </cell>
          <cell r="BK227">
            <v>4.2</v>
          </cell>
          <cell r="BL227">
            <v>1.2</v>
          </cell>
          <cell r="BM227">
            <v>0.5</v>
          </cell>
          <cell r="BN227">
            <v>0.05</v>
          </cell>
          <cell r="BU227">
            <v>100</v>
          </cell>
          <cell r="BZ227">
            <v>1000</v>
          </cell>
        </row>
        <row r="228">
          <cell r="A228" t="str">
            <v>EXCELERATE CORE</v>
          </cell>
          <cell r="B228">
            <v>222</v>
          </cell>
          <cell r="E228" t="str">
            <v>CV +/- 1mJ/m3</v>
          </cell>
          <cell r="F228" t="str">
            <v>TEESSIDE</v>
          </cell>
          <cell r="G228" t="str">
            <v>EXCELERATE T</v>
          </cell>
          <cell r="H228" t="str">
            <v>TEESSIDE</v>
          </cell>
          <cell r="I228" t="str">
            <v>LI</v>
          </cell>
          <cell r="J228" t="str">
            <v>NG08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39.385235154307949</v>
          </cell>
          <cell r="BH228">
            <v>2</v>
          </cell>
          <cell r="BI228">
            <v>0</v>
          </cell>
          <cell r="BJ228">
            <v>92.05</v>
          </cell>
          <cell r="BK228">
            <v>4.2</v>
          </cell>
          <cell r="BL228">
            <v>1.2</v>
          </cell>
          <cell r="BM228">
            <v>0.5</v>
          </cell>
          <cell r="BN228">
            <v>0.05</v>
          </cell>
          <cell r="BU228">
            <v>100</v>
          </cell>
          <cell r="BZ228">
            <v>1000</v>
          </cell>
        </row>
        <row r="229">
          <cell r="A229" t="str">
            <v>EXCELERATE NON-CORE</v>
          </cell>
          <cell r="B229">
            <v>223</v>
          </cell>
          <cell r="E229" t="str">
            <v>CV +/- 1mJ/m3</v>
          </cell>
          <cell r="F229" t="str">
            <v>TEESSIDE</v>
          </cell>
          <cell r="G229" t="str">
            <v>EXCELERATE T</v>
          </cell>
          <cell r="H229" t="str">
            <v>TEESSIDE</v>
          </cell>
          <cell r="I229" t="str">
            <v>LI</v>
          </cell>
          <cell r="J229" t="str">
            <v>NG08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39.385235154307949</v>
          </cell>
          <cell r="BH229">
            <v>2</v>
          </cell>
          <cell r="BI229">
            <v>0</v>
          </cell>
          <cell r="BJ229">
            <v>92.05</v>
          </cell>
          <cell r="BK229">
            <v>4.2</v>
          </cell>
          <cell r="BL229">
            <v>1.2</v>
          </cell>
          <cell r="BM229">
            <v>0.5</v>
          </cell>
          <cell r="BN229">
            <v>0.05</v>
          </cell>
          <cell r="BU229">
            <v>100</v>
          </cell>
          <cell r="BZ229">
            <v>1000</v>
          </cell>
        </row>
        <row r="230">
          <cell r="A230" t="str">
            <v>HOEGH LNG CORE</v>
          </cell>
          <cell r="B230">
            <v>224</v>
          </cell>
          <cell r="E230" t="str">
            <v>CV +/- 1mJ/m3</v>
          </cell>
          <cell r="F230" t="str">
            <v>BARROW</v>
          </cell>
          <cell r="G230" t="str">
            <v>HOEGH LNG</v>
          </cell>
          <cell r="H230" t="str">
            <v>BARROW</v>
          </cell>
          <cell r="I230" t="str">
            <v>LI</v>
          </cell>
          <cell r="J230" t="str">
            <v>NG08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39.385235154307949</v>
          </cell>
          <cell r="BH230">
            <v>2</v>
          </cell>
          <cell r="BI230">
            <v>0</v>
          </cell>
          <cell r="BJ230">
            <v>92.05</v>
          </cell>
          <cell r="BK230">
            <v>4.2</v>
          </cell>
          <cell r="BL230">
            <v>1.2</v>
          </cell>
          <cell r="BM230">
            <v>0.5</v>
          </cell>
          <cell r="BN230">
            <v>0.05</v>
          </cell>
          <cell r="BU230">
            <v>100</v>
          </cell>
          <cell r="BZ230">
            <v>1000</v>
          </cell>
        </row>
        <row r="231">
          <cell r="A231" t="str">
            <v>HOEGH LNG NON-CORE</v>
          </cell>
          <cell r="B231">
            <v>225</v>
          </cell>
          <cell r="E231" t="str">
            <v>CV +/- 1mJ/m3</v>
          </cell>
          <cell r="F231" t="str">
            <v>BARROW</v>
          </cell>
          <cell r="G231" t="str">
            <v>HOEGH LNG</v>
          </cell>
          <cell r="H231" t="str">
            <v>BARROW</v>
          </cell>
          <cell r="I231" t="str">
            <v>LI</v>
          </cell>
          <cell r="J231" t="str">
            <v>NG08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39.385235154307949</v>
          </cell>
          <cell r="BH231">
            <v>2</v>
          </cell>
          <cell r="BI231">
            <v>0</v>
          </cell>
          <cell r="BJ231">
            <v>92.05</v>
          </cell>
          <cell r="BK231">
            <v>4.2</v>
          </cell>
          <cell r="BL231">
            <v>1.2</v>
          </cell>
          <cell r="BM231">
            <v>0.5</v>
          </cell>
          <cell r="BN231">
            <v>0.05</v>
          </cell>
          <cell r="BU231">
            <v>100</v>
          </cell>
          <cell r="BZ231">
            <v>1000</v>
          </cell>
        </row>
        <row r="232">
          <cell r="A232" t="str">
            <v>ROUGH</v>
          </cell>
          <cell r="B232">
            <v>226</v>
          </cell>
          <cell r="F232" t="str">
            <v>ROUGH</v>
          </cell>
          <cell r="G232" t="str">
            <v>ROUGH</v>
          </cell>
          <cell r="H232" t="str">
            <v>Rough</v>
          </cell>
          <cell r="I232" t="str">
            <v>R</v>
          </cell>
          <cell r="J232" t="str">
            <v>NG08</v>
          </cell>
          <cell r="K232">
            <v>4.6454545454545464</v>
          </cell>
          <cell r="L232">
            <v>4.8830803822372131</v>
          </cell>
          <cell r="M232">
            <v>4.8830803822372131</v>
          </cell>
          <cell r="N232">
            <v>4.8830803822372131</v>
          </cell>
          <cell r="O232">
            <v>4.8830803822372131</v>
          </cell>
          <cell r="P232">
            <v>4.8830803822372131</v>
          </cell>
          <cell r="Q232">
            <v>4.8830803822372131</v>
          </cell>
          <cell r="R232">
            <v>4.8830803822372131</v>
          </cell>
          <cell r="S232">
            <v>4.8830803822372131</v>
          </cell>
          <cell r="T232">
            <v>4.8830803822372131</v>
          </cell>
          <cell r="U232">
            <v>4.8830803822372131</v>
          </cell>
          <cell r="V232">
            <v>4.8830803822372131</v>
          </cell>
          <cell r="W232">
            <v>4.8830803822372131</v>
          </cell>
          <cell r="X232">
            <v>4.8830803822372131</v>
          </cell>
          <cell r="Y232">
            <v>4.8830803822372131</v>
          </cell>
          <cell r="Z232">
            <v>4.8830803822372131</v>
          </cell>
          <cell r="AA232">
            <v>8.870127691140345</v>
          </cell>
          <cell r="AB232">
            <v>8.8279480629586988</v>
          </cell>
          <cell r="AC232">
            <v>8.8279480629586988</v>
          </cell>
          <cell r="AD232">
            <v>8.8279480629586988</v>
          </cell>
          <cell r="AE232">
            <v>8.8279480629586988</v>
          </cell>
          <cell r="AF232">
            <v>8.8279480629586988</v>
          </cell>
          <cell r="AG232">
            <v>8.8279480629586988</v>
          </cell>
          <cell r="AH232">
            <v>8.8279480629586988</v>
          </cell>
          <cell r="AI232">
            <v>8.8279480629586988</v>
          </cell>
          <cell r="AJ232">
            <v>8.8279480629586988</v>
          </cell>
          <cell r="AK232">
            <v>8.8279480629586988</v>
          </cell>
          <cell r="AL232">
            <v>8.8279480629586988</v>
          </cell>
          <cell r="AM232">
            <v>8.8279480629586988</v>
          </cell>
          <cell r="AN232">
            <v>8.8279480629586988</v>
          </cell>
          <cell r="AO232">
            <v>8.8279480629586988</v>
          </cell>
          <cell r="AP232">
            <v>8.8279480629586988</v>
          </cell>
          <cell r="AQ232">
            <v>41.205775001570153</v>
          </cell>
          <cell r="AR232">
            <v>43.107580001642624</v>
          </cell>
          <cell r="AS232">
            <v>43.107580001642624</v>
          </cell>
          <cell r="AT232">
            <v>43.107580001642624</v>
          </cell>
          <cell r="AU232">
            <v>43.107580001642624</v>
          </cell>
          <cell r="AV232">
            <v>43.107580001642624</v>
          </cell>
          <cell r="AW232">
            <v>43.107580001642624</v>
          </cell>
          <cell r="AX232">
            <v>43.107580001642624</v>
          </cell>
          <cell r="AY232">
            <v>43.107580001642624</v>
          </cell>
          <cell r="AZ232">
            <v>43.107580001642624</v>
          </cell>
          <cell r="BA232">
            <v>43.107580001642624</v>
          </cell>
          <cell r="BB232">
            <v>43.107580001642624</v>
          </cell>
          <cell r="BC232">
            <v>43.107580001642624</v>
          </cell>
          <cell r="BD232">
            <v>43.107580001642624</v>
          </cell>
          <cell r="BE232">
            <v>43.107580001642624</v>
          </cell>
          <cell r="BF232">
            <v>43.107580001642624</v>
          </cell>
          <cell r="BG232">
            <v>39.751709558613662</v>
          </cell>
          <cell r="BH232">
            <v>1.1499999999999999</v>
          </cell>
          <cell r="BI232">
            <v>1.32</v>
          </cell>
          <cell r="BJ232">
            <v>90.09</v>
          </cell>
          <cell r="BK232">
            <v>5.44</v>
          </cell>
          <cell r="BL232">
            <v>1.45</v>
          </cell>
          <cell r="BM232">
            <v>0.4</v>
          </cell>
          <cell r="BN232">
            <v>0.09</v>
          </cell>
          <cell r="BO232">
            <v>0.06</v>
          </cell>
          <cell r="BU232">
            <v>100.00000000000001</v>
          </cell>
          <cell r="BZ232">
            <v>1000</v>
          </cell>
        </row>
        <row r="233">
          <cell r="A233" t="str">
            <v>ALBURY</v>
          </cell>
          <cell r="B233">
            <v>228</v>
          </cell>
          <cell r="E233" t="str">
            <v>No slip due 13/14, realistic timescale</v>
          </cell>
          <cell r="F233" t="str">
            <v>MRS</v>
          </cell>
          <cell r="G233" t="str">
            <v>MRS</v>
          </cell>
          <cell r="H233" t="str">
            <v>MRS</v>
          </cell>
          <cell r="I233" t="str">
            <v>M</v>
          </cell>
          <cell r="J233" t="str">
            <v>NG08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8.4187596104561742</v>
          </cell>
          <cell r="Q233">
            <v>5.1846590909090908</v>
          </cell>
          <cell r="R233">
            <v>5.1846590909090908</v>
          </cell>
          <cell r="S233">
            <v>5.1846590909090908</v>
          </cell>
          <cell r="T233">
            <v>5.1846590909090908</v>
          </cell>
          <cell r="U233">
            <v>5.1846590909090908</v>
          </cell>
          <cell r="V233">
            <v>5.1846590909090908</v>
          </cell>
          <cell r="W233">
            <v>5.1846590909090908</v>
          </cell>
          <cell r="X233">
            <v>5.1846590909090908</v>
          </cell>
          <cell r="Y233">
            <v>5.1846590909090908</v>
          </cell>
          <cell r="Z233">
            <v>5.1846590909090908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0.48927890242440264</v>
          </cell>
          <cell r="AG233">
            <v>2.3834478158080583</v>
          </cell>
          <cell r="AH233">
            <v>2.3834478158080583</v>
          </cell>
          <cell r="AI233">
            <v>2.3834478158080583</v>
          </cell>
          <cell r="AJ233">
            <v>2.3834478158080583</v>
          </cell>
          <cell r="AK233">
            <v>2.3834478158080583</v>
          </cell>
          <cell r="AL233">
            <v>2.3834478158080583</v>
          </cell>
          <cell r="AM233">
            <v>2.3834478158080583</v>
          </cell>
          <cell r="AN233">
            <v>2.3834478158080583</v>
          </cell>
          <cell r="AO233">
            <v>2.3834478158080583</v>
          </cell>
          <cell r="AP233">
            <v>2.3834478158080583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4.1191214619788887</v>
          </cell>
          <cell r="AW233">
            <v>12.357364385936666</v>
          </cell>
          <cell r="AX233">
            <v>12.357364385936666</v>
          </cell>
          <cell r="AY233">
            <v>12.357364385936666</v>
          </cell>
          <cell r="AZ233">
            <v>12.357364385936666</v>
          </cell>
          <cell r="BA233">
            <v>12.357364385936666</v>
          </cell>
          <cell r="BB233">
            <v>12.357364385936666</v>
          </cell>
          <cell r="BC233">
            <v>12.357364385936666</v>
          </cell>
          <cell r="BD233">
            <v>12.357364385936666</v>
          </cell>
          <cell r="BE233">
            <v>12.357364385936666</v>
          </cell>
          <cell r="BF233">
            <v>12.357364385936666</v>
          </cell>
          <cell r="BG233">
            <v>39.328774714541368</v>
          </cell>
          <cell r="BH233">
            <v>1.91</v>
          </cell>
          <cell r="BI233">
            <v>1.03</v>
          </cell>
          <cell r="BJ233">
            <v>90.09</v>
          </cell>
          <cell r="BK233">
            <v>5.26</v>
          </cell>
          <cell r="BL233">
            <v>1.24</v>
          </cell>
          <cell r="BM233">
            <v>0.34</v>
          </cell>
          <cell r="BN233">
            <v>7.0000000000000007E-2</v>
          </cell>
          <cell r="BO233">
            <v>0.06</v>
          </cell>
          <cell r="BU233">
            <v>100</v>
          </cell>
          <cell r="BZ233">
            <v>1000</v>
          </cell>
        </row>
        <row r="234">
          <cell r="A234" t="str">
            <v>ALDBROUGH</v>
          </cell>
          <cell r="B234">
            <v>229</v>
          </cell>
          <cell r="E234" t="str">
            <v>Slip to 09/10</v>
          </cell>
          <cell r="F234" t="str">
            <v>MRS</v>
          </cell>
          <cell r="G234" t="str">
            <v>MRS</v>
          </cell>
          <cell r="H234" t="str">
            <v>MRS</v>
          </cell>
          <cell r="I234" t="str">
            <v>M</v>
          </cell>
          <cell r="J234" t="str">
            <v>NG08</v>
          </cell>
          <cell r="K234">
            <v>0</v>
          </cell>
          <cell r="L234">
            <v>38.064285714285717</v>
          </cell>
          <cell r="M234">
            <v>38.238095238095241</v>
          </cell>
          <cell r="N234">
            <v>38.194642857142853</v>
          </cell>
          <cell r="O234">
            <v>38.229426433915208</v>
          </cell>
          <cell r="P234">
            <v>38.229426433915208</v>
          </cell>
          <cell r="Q234">
            <v>38.229426433915208</v>
          </cell>
          <cell r="R234">
            <v>38.229426433915208</v>
          </cell>
          <cell r="S234">
            <v>38.229426433915208</v>
          </cell>
          <cell r="T234">
            <v>38.229426433915208</v>
          </cell>
          <cell r="U234">
            <v>38.229426433915208</v>
          </cell>
          <cell r="V234">
            <v>38.229426433915208</v>
          </cell>
          <cell r="W234">
            <v>38.229426433915208</v>
          </cell>
          <cell r="X234">
            <v>38.229426433915208</v>
          </cell>
          <cell r="Y234">
            <v>38.229426433915208</v>
          </cell>
          <cell r="Z234">
            <v>38.229426433915208</v>
          </cell>
          <cell r="AA234">
            <v>0</v>
          </cell>
          <cell r="AB234">
            <v>0.3437447597458978</v>
          </cell>
          <cell r="AC234">
            <v>0.5156171396188467</v>
          </cell>
          <cell r="AD234">
            <v>0.6874895194917956</v>
          </cell>
          <cell r="AE234">
            <v>0.98458320470075011</v>
          </cell>
          <cell r="AF234">
            <v>0.98458320470075011</v>
          </cell>
          <cell r="AG234">
            <v>0.98458320470075011</v>
          </cell>
          <cell r="AH234">
            <v>0.98458320470075011</v>
          </cell>
          <cell r="AI234">
            <v>0.98458320470075011</v>
          </cell>
          <cell r="AJ234">
            <v>0.98458320470075011</v>
          </cell>
          <cell r="AK234">
            <v>0.98458320470075011</v>
          </cell>
          <cell r="AL234">
            <v>0.98458320470075011</v>
          </cell>
          <cell r="AM234">
            <v>0.98458320470075011</v>
          </cell>
          <cell r="AN234">
            <v>0.98458320470075011</v>
          </cell>
          <cell r="AO234">
            <v>0.98458320470075011</v>
          </cell>
          <cell r="AP234">
            <v>0.98458320470075011</v>
          </cell>
          <cell r="AQ234">
            <v>0</v>
          </cell>
          <cell r="AR234">
            <v>13.084398747756353</v>
          </cell>
          <cell r="AS234">
            <v>19.71621729113971</v>
          </cell>
          <cell r="AT234">
            <v>26.258416665017883</v>
          </cell>
          <cell r="AU234">
            <v>37.640051192175804</v>
          </cell>
          <cell r="AV234">
            <v>37.640051192175804</v>
          </cell>
          <cell r="AW234">
            <v>37.640051192175804</v>
          </cell>
          <cell r="AX234">
            <v>37.640051192175804</v>
          </cell>
          <cell r="AY234">
            <v>37.640051192175804</v>
          </cell>
          <cell r="AZ234">
            <v>37.640051192175804</v>
          </cell>
          <cell r="BA234">
            <v>37.640051192175804</v>
          </cell>
          <cell r="BB234">
            <v>37.640051192175804</v>
          </cell>
          <cell r="BC234">
            <v>37.640051192175804</v>
          </cell>
          <cell r="BD234">
            <v>37.640051192175804</v>
          </cell>
          <cell r="BE234">
            <v>37.640051192175804</v>
          </cell>
          <cell r="BF234">
            <v>37.640051192175804</v>
          </cell>
          <cell r="BG234">
            <v>40.169977247913458</v>
          </cell>
          <cell r="BH234">
            <v>1.03</v>
          </cell>
          <cell r="BI234">
            <v>1.67</v>
          </cell>
          <cell r="BJ234">
            <v>88.48</v>
          </cell>
          <cell r="BK234">
            <v>6.47</v>
          </cell>
          <cell r="BL234">
            <v>1.74</v>
          </cell>
          <cell r="BM234">
            <v>0.47</v>
          </cell>
          <cell r="BN234">
            <v>0.09</v>
          </cell>
          <cell r="BO234">
            <v>0.05</v>
          </cell>
          <cell r="BU234">
            <v>100</v>
          </cell>
          <cell r="BZ234">
            <v>1000</v>
          </cell>
        </row>
        <row r="235">
          <cell r="A235" t="str">
            <v>ALDBROUGH 2</v>
          </cell>
          <cell r="B235">
            <v>230</v>
          </cell>
          <cell r="E235" t="str">
            <v>Slip 2 to 14/15 based on Aldbrough experience</v>
          </cell>
          <cell r="F235" t="str">
            <v>MRS</v>
          </cell>
          <cell r="G235" t="str">
            <v>MRS</v>
          </cell>
          <cell r="H235" t="str">
            <v>MRS</v>
          </cell>
          <cell r="I235" t="str">
            <v>M</v>
          </cell>
          <cell r="J235" t="str">
            <v>NG08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19.292857142857144</v>
          </cell>
          <cell r="R235">
            <v>19.032142857142858</v>
          </cell>
          <cell r="S235">
            <v>19.11904761904762</v>
          </cell>
          <cell r="T235">
            <v>19.162500000000001</v>
          </cell>
          <cell r="U235">
            <v>19.114713216957604</v>
          </cell>
          <cell r="V235">
            <v>19.114713216957604</v>
          </cell>
          <cell r="W235">
            <v>19.114713216957604</v>
          </cell>
          <cell r="X235">
            <v>19.114713216957604</v>
          </cell>
          <cell r="Y235">
            <v>19.114713216957604</v>
          </cell>
          <cell r="Z235">
            <v>19.114713216957604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0.1718723798729489</v>
          </cell>
          <cell r="AH235">
            <v>0.3437447597458978</v>
          </cell>
          <cell r="AI235">
            <v>0.5156171396188467</v>
          </cell>
          <cell r="AJ235">
            <v>0.6874895194917956</v>
          </cell>
          <cell r="AK235">
            <v>0.98458320470075011</v>
          </cell>
          <cell r="AL235">
            <v>0.98458320470075011</v>
          </cell>
          <cell r="AM235">
            <v>0.98458320470075011</v>
          </cell>
          <cell r="AN235">
            <v>0.98458320470075011</v>
          </cell>
          <cell r="AO235">
            <v>0.98458320470075011</v>
          </cell>
          <cell r="AP235">
            <v>0.98458320470075011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3.3159092716916785</v>
          </cell>
          <cell r="AX235">
            <v>6.5421993738781765</v>
          </cell>
          <cell r="AY235">
            <v>9.858108645569855</v>
          </cell>
          <cell r="AZ235">
            <v>13.174017917261533</v>
          </cell>
          <cell r="BA235">
            <v>18.820025596087902</v>
          </cell>
          <cell r="BB235">
            <v>18.820025596087902</v>
          </cell>
          <cell r="BC235">
            <v>18.820025596087902</v>
          </cell>
          <cell r="BD235">
            <v>18.820025596087902</v>
          </cell>
          <cell r="BE235">
            <v>18.820025596087902</v>
          </cell>
          <cell r="BF235">
            <v>18.820025596087902</v>
          </cell>
          <cell r="BG235">
            <v>40.169977247913458</v>
          </cell>
          <cell r="BH235">
            <v>1.03</v>
          </cell>
          <cell r="BI235">
            <v>1.67</v>
          </cell>
          <cell r="BJ235">
            <v>88.48</v>
          </cell>
          <cell r="BK235">
            <v>6.47</v>
          </cell>
          <cell r="BL235">
            <v>1.74</v>
          </cell>
          <cell r="BM235">
            <v>0.47</v>
          </cell>
          <cell r="BN235">
            <v>0.09</v>
          </cell>
          <cell r="BO235">
            <v>0.05</v>
          </cell>
          <cell r="BU235">
            <v>100</v>
          </cell>
          <cell r="BZ235">
            <v>1001</v>
          </cell>
        </row>
        <row r="236">
          <cell r="A236" t="str">
            <v>BAINS OFFSHORE</v>
          </cell>
          <cell r="B236">
            <v>232</v>
          </cell>
          <cell r="E236" t="str">
            <v>Slip 1 to 13/14 assuming FID 2009/10 + 1 yr delay</v>
          </cell>
          <cell r="F236" t="str">
            <v>MRS</v>
          </cell>
          <cell r="G236" t="str">
            <v>MRS</v>
          </cell>
          <cell r="H236" t="str">
            <v>MRS</v>
          </cell>
          <cell r="I236" t="str">
            <v>M</v>
          </cell>
          <cell r="J236" t="str">
            <v>NG08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5.3206997084548107</v>
          </cell>
          <cell r="Q236">
            <v>5.3206997084548107</v>
          </cell>
          <cell r="R236">
            <v>5.3206997084548107</v>
          </cell>
          <cell r="S236">
            <v>5.3206997084548107</v>
          </cell>
          <cell r="T236">
            <v>5.3206997084548107</v>
          </cell>
          <cell r="U236">
            <v>5.3206997084548107</v>
          </cell>
          <cell r="V236">
            <v>5.3206997084548107</v>
          </cell>
          <cell r="W236">
            <v>5.3206997084548107</v>
          </cell>
          <cell r="X236">
            <v>5.3206997084548107</v>
          </cell>
          <cell r="Y236">
            <v>5.3206997084548107</v>
          </cell>
          <cell r="Z236">
            <v>5.3206997084548107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1.6185924450862808</v>
          </cell>
          <cell r="AG236">
            <v>1.6185924450862808</v>
          </cell>
          <cell r="AH236">
            <v>1.6185924450862808</v>
          </cell>
          <cell r="AI236">
            <v>1.6185924450862808</v>
          </cell>
          <cell r="AJ236">
            <v>1.6185924450862808</v>
          </cell>
          <cell r="AK236">
            <v>1.6185924450862808</v>
          </cell>
          <cell r="AL236">
            <v>1.6185924450862808</v>
          </cell>
          <cell r="AM236">
            <v>1.6185924450862808</v>
          </cell>
          <cell r="AN236">
            <v>1.6185924450862808</v>
          </cell>
          <cell r="AO236">
            <v>1.6185924450862808</v>
          </cell>
          <cell r="AP236">
            <v>1.6185924450862808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8.6120443506777331</v>
          </cell>
          <cell r="AW236">
            <v>8.6120443506777331</v>
          </cell>
          <cell r="AX236">
            <v>8.6120443506777331</v>
          </cell>
          <cell r="AY236">
            <v>8.6120443506777331</v>
          </cell>
          <cell r="AZ236">
            <v>8.6120443506777331</v>
          </cell>
          <cell r="BA236">
            <v>8.6120443506777331</v>
          </cell>
          <cell r="BB236">
            <v>8.6120443506777331</v>
          </cell>
          <cell r="BC236">
            <v>8.6120443506777331</v>
          </cell>
          <cell r="BD236">
            <v>8.6120443506777331</v>
          </cell>
          <cell r="BE236">
            <v>8.6120443506777331</v>
          </cell>
          <cell r="BF236">
            <v>8.6120443506777331</v>
          </cell>
          <cell r="BG236">
            <v>37.621729151278991</v>
          </cell>
          <cell r="BH236">
            <v>7.4</v>
          </cell>
          <cell r="BI236">
            <v>0.6</v>
          </cell>
          <cell r="BJ236">
            <v>85.5</v>
          </cell>
          <cell r="BK236">
            <v>4.4000000000000004</v>
          </cell>
          <cell r="BL236">
            <v>1.1000000000000001</v>
          </cell>
          <cell r="BM236">
            <v>0.6</v>
          </cell>
          <cell r="BN236">
            <v>0.3</v>
          </cell>
          <cell r="BO236">
            <v>0.1</v>
          </cell>
          <cell r="BU236">
            <v>99.999999999999986</v>
          </cell>
          <cell r="BZ236">
            <v>1000</v>
          </cell>
        </row>
        <row r="237">
          <cell r="A237" t="str">
            <v>BACTON OFFSHORE</v>
          </cell>
          <cell r="B237">
            <v>233</v>
          </cell>
          <cell r="E237" t="str">
            <v>Slip 2 to 15/16 one project assumed to proceed, avg of Baird/Hewitt xcpt space</v>
          </cell>
          <cell r="F237" t="str">
            <v>MRS</v>
          </cell>
          <cell r="G237" t="str">
            <v>MRS</v>
          </cell>
          <cell r="H237" t="str">
            <v>MRS</v>
          </cell>
          <cell r="I237" t="str">
            <v>M</v>
          </cell>
          <cell r="J237" t="str">
            <v>NG08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10.138888888888888</v>
          </cell>
          <cell r="S237">
            <v>10.138888888888888</v>
          </cell>
          <cell r="T237">
            <v>10.138888888888888</v>
          </cell>
          <cell r="U237">
            <v>10.138888888888888</v>
          </cell>
          <cell r="V237">
            <v>10.138888888888888</v>
          </cell>
          <cell r="W237">
            <v>10.138888888888888</v>
          </cell>
          <cell r="X237">
            <v>10.138888888888888</v>
          </cell>
          <cell r="Y237">
            <v>10.138888888888888</v>
          </cell>
          <cell r="Z237">
            <v>10.138888888888888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4.5094418215061696</v>
          </cell>
          <cell r="AI237">
            <v>4.5094418215061696</v>
          </cell>
          <cell r="AJ237">
            <v>4.5094418215061696</v>
          </cell>
          <cell r="AK237">
            <v>4.5094418215061696</v>
          </cell>
          <cell r="AL237">
            <v>4.5094418215061696</v>
          </cell>
          <cell r="AM237">
            <v>4.5094418215061696</v>
          </cell>
          <cell r="AN237">
            <v>4.5094418215061696</v>
          </cell>
          <cell r="AO237">
            <v>4.5094418215061696</v>
          </cell>
          <cell r="AP237">
            <v>4.5094418215061696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45.720729579159766</v>
          </cell>
          <cell r="AY237">
            <v>45.720729579159766</v>
          </cell>
          <cell r="AZ237">
            <v>45.720729579159766</v>
          </cell>
          <cell r="BA237">
            <v>45.720729579159766</v>
          </cell>
          <cell r="BB237">
            <v>45.720729579159766</v>
          </cell>
          <cell r="BC237">
            <v>45.720729579159766</v>
          </cell>
          <cell r="BD237">
            <v>45.720729579159766</v>
          </cell>
          <cell r="BE237">
            <v>45.720729579159766</v>
          </cell>
          <cell r="BF237">
            <v>45.720729579159766</v>
          </cell>
          <cell r="BG237">
            <v>39.36945050020524</v>
          </cell>
          <cell r="BH237">
            <v>2.0499999999999998</v>
          </cell>
          <cell r="BI237">
            <v>1.18</v>
          </cell>
          <cell r="BJ237">
            <v>89.55</v>
          </cell>
          <cell r="BK237">
            <v>5.34</v>
          </cell>
          <cell r="BL237">
            <v>1.34</v>
          </cell>
          <cell r="BM237">
            <v>0.38</v>
          </cell>
          <cell r="BN237">
            <v>0.09</v>
          </cell>
          <cell r="BO237">
            <v>7.0000000000000007E-2</v>
          </cell>
          <cell r="BU237">
            <v>100</v>
          </cell>
          <cell r="BZ237">
            <v>1000</v>
          </cell>
        </row>
        <row r="238">
          <cell r="A238" t="str">
            <v>BRITISH SALT</v>
          </cell>
          <cell r="B238">
            <v>234</v>
          </cell>
          <cell r="E238" t="str">
            <v>Slip 1 to 13/14, no build or customer but pp, land, assets</v>
          </cell>
          <cell r="F238" t="str">
            <v>MRS</v>
          </cell>
          <cell r="G238" t="str">
            <v>MRS</v>
          </cell>
          <cell r="H238" t="str">
            <v>MRS</v>
          </cell>
          <cell r="I238" t="str">
            <v>M</v>
          </cell>
          <cell r="J238" t="str">
            <v>NG08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29.102990033222589</v>
          </cell>
          <cell r="Q238">
            <v>34.923588039867113</v>
          </cell>
          <cell r="R238">
            <v>40.493353783231086</v>
          </cell>
          <cell r="S238">
            <v>32.892441860465112</v>
          </cell>
          <cell r="T238">
            <v>27.703742567331236</v>
          </cell>
          <cell r="U238">
            <v>25.064873417721515</v>
          </cell>
          <cell r="V238">
            <v>25.064873417721515</v>
          </cell>
          <cell r="W238">
            <v>25.064873417721515</v>
          </cell>
          <cell r="X238">
            <v>25.064873417721515</v>
          </cell>
          <cell r="Y238">
            <v>25.064873417721515</v>
          </cell>
          <cell r="Z238">
            <v>25.064873417721515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0.22536091698288654</v>
          </cell>
          <cell r="AG238">
            <v>0.37560152830481086</v>
          </cell>
          <cell r="AH238">
            <v>0.48815720223535553</v>
          </cell>
          <cell r="AI238">
            <v>0.60096244528769749</v>
          </cell>
          <cell r="AJ238">
            <v>0.71351811921824204</v>
          </cell>
          <cell r="AK238">
            <v>0.78863842487920433</v>
          </cell>
          <cell r="AL238">
            <v>0.78863842487920433</v>
          </cell>
          <cell r="AM238">
            <v>0.78863842487920433</v>
          </cell>
          <cell r="AN238">
            <v>0.78863842487920433</v>
          </cell>
          <cell r="AO238">
            <v>0.78863842487920433</v>
          </cell>
          <cell r="AP238">
            <v>0.78863842487920433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6.5586765208308506</v>
          </cell>
          <cell r="AW238">
            <v>13.117353041661701</v>
          </cell>
          <cell r="AX238">
            <v>19.767122291948535</v>
          </cell>
          <cell r="AY238">
            <v>19.767122291948535</v>
          </cell>
          <cell r="AZ238">
            <v>19.767122291948535</v>
          </cell>
          <cell r="BA238">
            <v>19.767122291948535</v>
          </cell>
          <cell r="BB238">
            <v>19.767122291948535</v>
          </cell>
          <cell r="BC238">
            <v>19.767122291948535</v>
          </cell>
          <cell r="BD238">
            <v>19.767122291948535</v>
          </cell>
          <cell r="BE238">
            <v>19.767122291948535</v>
          </cell>
          <cell r="BF238">
            <v>19.767122291948535</v>
          </cell>
          <cell r="BG238">
            <v>39.520168310902555</v>
          </cell>
          <cell r="BH238">
            <v>2.08</v>
          </cell>
          <cell r="BI238">
            <v>1.76</v>
          </cell>
          <cell r="BJ238">
            <v>88.16</v>
          </cell>
          <cell r="BK238">
            <v>5.68</v>
          </cell>
          <cell r="BL238">
            <v>1.65</v>
          </cell>
          <cell r="BM238">
            <v>0.5</v>
          </cell>
          <cell r="BN238">
            <v>0.12</v>
          </cell>
          <cell r="BO238">
            <v>0.05</v>
          </cell>
          <cell r="BU238">
            <v>100.00000000000001</v>
          </cell>
          <cell r="BZ238">
            <v>1000</v>
          </cell>
        </row>
        <row r="239">
          <cell r="A239" t="str">
            <v>CAYTHORPE</v>
          </cell>
          <cell r="B239">
            <v>236</v>
          </cell>
          <cell r="E239" t="str">
            <v>Construction started in 07/08 due 11/12 No slip</v>
          </cell>
          <cell r="F239" t="str">
            <v>MRS</v>
          </cell>
          <cell r="G239" t="str">
            <v>MRS</v>
          </cell>
          <cell r="H239" t="str">
            <v>MRS</v>
          </cell>
          <cell r="I239" t="str">
            <v>M</v>
          </cell>
          <cell r="J239" t="str">
            <v>NG08</v>
          </cell>
          <cell r="K239">
            <v>0</v>
          </cell>
          <cell r="L239">
            <v>0</v>
          </cell>
          <cell r="M239">
            <v>0</v>
          </cell>
          <cell r="N239">
            <v>9.6263736263736277</v>
          </cell>
          <cell r="O239">
            <v>9.6263736263736277</v>
          </cell>
          <cell r="P239">
            <v>9.6263736263736277</v>
          </cell>
          <cell r="Q239">
            <v>9.6263736263736277</v>
          </cell>
          <cell r="R239">
            <v>9.6263736263736277</v>
          </cell>
          <cell r="S239">
            <v>9.6263736263736277</v>
          </cell>
          <cell r="T239">
            <v>9.6263736263736277</v>
          </cell>
          <cell r="U239">
            <v>9.6263736263736277</v>
          </cell>
          <cell r="V239">
            <v>9.6263736263736277</v>
          </cell>
          <cell r="W239">
            <v>9.6263736263736277</v>
          </cell>
          <cell r="X239">
            <v>9.6263736263736277</v>
          </cell>
          <cell r="Y239">
            <v>9.6263736263736277</v>
          </cell>
          <cell r="Z239">
            <v>9.6263736263736277</v>
          </cell>
          <cell r="AA239">
            <v>0</v>
          </cell>
          <cell r="AB239">
            <v>0</v>
          </cell>
          <cell r="AC239">
            <v>0</v>
          </cell>
          <cell r="AD239">
            <v>0.55858523458708387</v>
          </cell>
          <cell r="AE239">
            <v>0.55858523458708387</v>
          </cell>
          <cell r="AF239">
            <v>0.55858523458708387</v>
          </cell>
          <cell r="AG239">
            <v>0.55858523458708387</v>
          </cell>
          <cell r="AH239">
            <v>0.55858523458708387</v>
          </cell>
          <cell r="AI239">
            <v>0.55858523458708387</v>
          </cell>
          <cell r="AJ239">
            <v>0.55858523458708387</v>
          </cell>
          <cell r="AK239">
            <v>0.55858523458708387</v>
          </cell>
          <cell r="AL239">
            <v>0.55858523458708387</v>
          </cell>
          <cell r="AM239">
            <v>0.55858523458708387</v>
          </cell>
          <cell r="AN239">
            <v>0.55858523458708387</v>
          </cell>
          <cell r="AO239">
            <v>0.55858523458708387</v>
          </cell>
          <cell r="AP239">
            <v>0.55858523458708387</v>
          </cell>
          <cell r="AQ239">
            <v>0</v>
          </cell>
          <cell r="AR239">
            <v>0</v>
          </cell>
          <cell r="AS239">
            <v>0</v>
          </cell>
          <cell r="AT239">
            <v>5.3771501703108298</v>
          </cell>
          <cell r="AU239">
            <v>5.3771501703108298</v>
          </cell>
          <cell r="AV239">
            <v>5.3771501703108298</v>
          </cell>
          <cell r="AW239">
            <v>5.3771501703108298</v>
          </cell>
          <cell r="AX239">
            <v>5.3771501703108298</v>
          </cell>
          <cell r="AY239">
            <v>5.3771501703108298</v>
          </cell>
          <cell r="AZ239">
            <v>5.3771501703108298</v>
          </cell>
          <cell r="BA239">
            <v>5.3771501703108298</v>
          </cell>
          <cell r="BB239">
            <v>5.3771501703108298</v>
          </cell>
          <cell r="BC239">
            <v>5.3771501703108298</v>
          </cell>
          <cell r="BD239">
            <v>5.3771501703108298</v>
          </cell>
          <cell r="BE239">
            <v>5.3771501703108298</v>
          </cell>
          <cell r="BF239">
            <v>5.3771501703108298</v>
          </cell>
          <cell r="BG239">
            <v>40.169977247913458</v>
          </cell>
          <cell r="BH239">
            <v>1.03</v>
          </cell>
          <cell r="BI239">
            <v>1.67</v>
          </cell>
          <cell r="BJ239">
            <v>88.48</v>
          </cell>
          <cell r="BK239">
            <v>6.47</v>
          </cell>
          <cell r="BL239">
            <v>1.74</v>
          </cell>
          <cell r="BM239">
            <v>0.47</v>
          </cell>
          <cell r="BN239">
            <v>0.09</v>
          </cell>
          <cell r="BO239">
            <v>0.05</v>
          </cell>
          <cell r="BU239">
            <v>100</v>
          </cell>
          <cell r="BZ239">
            <v>1000</v>
          </cell>
        </row>
        <row r="240">
          <cell r="A240" t="str">
            <v>FLEETWOOD MRS</v>
          </cell>
          <cell r="B240">
            <v>237</v>
          </cell>
          <cell r="F240" t="str">
            <v>MRS</v>
          </cell>
          <cell r="G240" t="str">
            <v>MRS</v>
          </cell>
          <cell r="H240" t="str">
            <v>MRS</v>
          </cell>
          <cell r="I240" t="str">
            <v>M</v>
          </cell>
          <cell r="J240" t="str">
            <v>NG08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BG240">
            <v>39.508795761868583</v>
          </cell>
          <cell r="BH240">
            <v>2.11</v>
          </cell>
          <cell r="BI240">
            <v>1.76</v>
          </cell>
          <cell r="BJ240">
            <v>88.13</v>
          </cell>
          <cell r="BK240">
            <v>5.68</v>
          </cell>
          <cell r="BL240">
            <v>1.65</v>
          </cell>
          <cell r="BM240">
            <v>0.5</v>
          </cell>
          <cell r="BN240">
            <v>0.12</v>
          </cell>
          <cell r="BO240">
            <v>0.05</v>
          </cell>
          <cell r="BU240">
            <v>100.00000000000001</v>
          </cell>
          <cell r="BZ240">
            <v>1000</v>
          </cell>
        </row>
        <row r="241">
          <cell r="A241" t="str">
            <v>HATFIELD MOOR</v>
          </cell>
          <cell r="B241">
            <v>239</v>
          </cell>
          <cell r="F241" t="str">
            <v>MRS</v>
          </cell>
          <cell r="G241" t="str">
            <v>MRS</v>
          </cell>
          <cell r="H241" t="str">
            <v>MRS</v>
          </cell>
          <cell r="I241" t="str">
            <v>M</v>
          </cell>
          <cell r="J241" t="str">
            <v>NG08</v>
          </cell>
          <cell r="K241">
            <v>7.2420634920634921</v>
          </cell>
          <cell r="L241">
            <v>7.2420634920634921</v>
          </cell>
          <cell r="M241">
            <v>7.2420634920634921</v>
          </cell>
          <cell r="N241">
            <v>7.2420634920634921</v>
          </cell>
          <cell r="O241">
            <v>7.2420634920634921</v>
          </cell>
          <cell r="P241">
            <v>7.2420634920634921</v>
          </cell>
          <cell r="Q241">
            <v>7.2420634920634921</v>
          </cell>
          <cell r="R241">
            <v>7.2420634920634921</v>
          </cell>
          <cell r="S241">
            <v>7.2420634920634921</v>
          </cell>
          <cell r="T241">
            <v>7.2420634920634921</v>
          </cell>
          <cell r="U241">
            <v>7.2420634920634921</v>
          </cell>
          <cell r="V241">
            <v>7.2420634920634921</v>
          </cell>
          <cell r="W241">
            <v>7.2420634920634921</v>
          </cell>
          <cell r="X241">
            <v>7.2420634920634921</v>
          </cell>
          <cell r="Y241">
            <v>7.2420634920634921</v>
          </cell>
          <cell r="Z241">
            <v>7.2420634920634921</v>
          </cell>
          <cell r="AA241">
            <v>0.31463608429132028</v>
          </cell>
          <cell r="AB241">
            <v>0.31463608429132028</v>
          </cell>
          <cell r="AC241">
            <v>0.31463608429132028</v>
          </cell>
          <cell r="AD241">
            <v>0.31463608429132028</v>
          </cell>
          <cell r="AE241">
            <v>0.31463608429132028</v>
          </cell>
          <cell r="AF241">
            <v>0.31463608429132028</v>
          </cell>
          <cell r="AG241">
            <v>0.31463608429132028</v>
          </cell>
          <cell r="AH241">
            <v>0.31463608429132028</v>
          </cell>
          <cell r="AI241">
            <v>0.31463608429132028</v>
          </cell>
          <cell r="AJ241">
            <v>0.31463608429132028</v>
          </cell>
          <cell r="AK241">
            <v>0.31463608429132028</v>
          </cell>
          <cell r="AL241">
            <v>0.31463608429132028</v>
          </cell>
          <cell r="AM241">
            <v>0.31463608429132028</v>
          </cell>
          <cell r="AN241">
            <v>0.31463608429132028</v>
          </cell>
          <cell r="AO241">
            <v>0.31463608429132028</v>
          </cell>
          <cell r="AP241">
            <v>0.31463608429132028</v>
          </cell>
          <cell r="AQ241">
            <v>2.2786144993319821</v>
          </cell>
          <cell r="AR241">
            <v>2.2786144993319821</v>
          </cell>
          <cell r="AS241">
            <v>2.2786144993319821</v>
          </cell>
          <cell r="AT241">
            <v>2.2786144993319821</v>
          </cell>
          <cell r="AU241">
            <v>2.2786144993319821</v>
          </cell>
          <cell r="AV241">
            <v>2.2786144993319821</v>
          </cell>
          <cell r="AW241">
            <v>2.2786144993319821</v>
          </cell>
          <cell r="AX241">
            <v>2.2786144993319821</v>
          </cell>
          <cell r="AY241">
            <v>2.2786144993319821</v>
          </cell>
          <cell r="AZ241">
            <v>2.2786144993319821</v>
          </cell>
          <cell r="BA241">
            <v>2.2786144993319821</v>
          </cell>
          <cell r="BB241">
            <v>2.2786144993319821</v>
          </cell>
          <cell r="BC241">
            <v>2.2786144993319821</v>
          </cell>
          <cell r="BD241">
            <v>2.2786144993319821</v>
          </cell>
          <cell r="BE241">
            <v>2.2786144993319821</v>
          </cell>
          <cell r="BF241">
            <v>2.2786144993319821</v>
          </cell>
          <cell r="BG241">
            <v>39.497685995759774</v>
          </cell>
          <cell r="BH241">
            <v>1.75</v>
          </cell>
          <cell r="BI241">
            <v>1.48</v>
          </cell>
          <cell r="BJ241">
            <v>89.34</v>
          </cell>
          <cell r="BK241">
            <v>5.38</v>
          </cell>
          <cell r="BL241">
            <v>1.45</v>
          </cell>
          <cell r="BM241">
            <v>0.43</v>
          </cell>
          <cell r="BN241">
            <v>0.1</v>
          </cell>
          <cell r="BO241">
            <v>7.0000000000000007E-2</v>
          </cell>
          <cell r="BU241">
            <v>100</v>
          </cell>
          <cell r="BZ241">
            <v>1000</v>
          </cell>
        </row>
        <row r="242">
          <cell r="A242" t="str">
            <v>HOLEHOUSE FARM</v>
          </cell>
          <cell r="B242">
            <v>240</v>
          </cell>
          <cell r="F242" t="str">
            <v>MRS</v>
          </cell>
          <cell r="G242" t="str">
            <v>MRS</v>
          </cell>
          <cell r="H242" t="str">
            <v>MRS</v>
          </cell>
          <cell r="I242" t="str">
            <v>M</v>
          </cell>
          <cell r="J242" t="str">
            <v>NG08</v>
          </cell>
          <cell r="K242">
            <v>8.295454545454545</v>
          </cell>
          <cell r="L242">
            <v>6.5178571428571423</v>
          </cell>
          <cell r="M242">
            <v>8.3801020408163254</v>
          </cell>
          <cell r="N242">
            <v>8.3801020408163254</v>
          </cell>
          <cell r="O242">
            <v>8.3801020408163254</v>
          </cell>
          <cell r="P242">
            <v>8.3801020408163254</v>
          </cell>
          <cell r="Q242">
            <v>8.3801020408163254</v>
          </cell>
          <cell r="R242">
            <v>8.3801020408163254</v>
          </cell>
          <cell r="S242">
            <v>8.3801020408163254</v>
          </cell>
          <cell r="T242">
            <v>8.3801020408163254</v>
          </cell>
          <cell r="U242">
            <v>8.3801020408163254</v>
          </cell>
          <cell r="V242">
            <v>8.3801020408163254</v>
          </cell>
          <cell r="W242">
            <v>8.3801020408163254</v>
          </cell>
          <cell r="X242">
            <v>8.3801020408163254</v>
          </cell>
          <cell r="Y242">
            <v>8.3801020408163254</v>
          </cell>
          <cell r="Z242">
            <v>8.3801020408163254</v>
          </cell>
          <cell r="AA242">
            <v>0.76867289513542691</v>
          </cell>
          <cell r="AB242">
            <v>0.97831095744508889</v>
          </cell>
          <cell r="AC242">
            <v>0.97831095744508889</v>
          </cell>
          <cell r="AD242">
            <v>0.97831095744508889</v>
          </cell>
          <cell r="AE242">
            <v>0.97831095744508889</v>
          </cell>
          <cell r="AF242">
            <v>0.97831095744508889</v>
          </cell>
          <cell r="AG242">
            <v>0.97831095744508889</v>
          </cell>
          <cell r="AH242">
            <v>0.97831095744508889</v>
          </cell>
          <cell r="AI242">
            <v>0.97831095744508889</v>
          </cell>
          <cell r="AJ242">
            <v>0.97831095744508889</v>
          </cell>
          <cell r="AK242">
            <v>0.97831095744508889</v>
          </cell>
          <cell r="AL242">
            <v>0.97831095744508889</v>
          </cell>
          <cell r="AM242">
            <v>0.97831095744508889</v>
          </cell>
          <cell r="AN242">
            <v>0.97831095744508889</v>
          </cell>
          <cell r="AO242">
            <v>0.97831095744508889</v>
          </cell>
          <cell r="AP242">
            <v>0.97831095744508889</v>
          </cell>
          <cell r="AQ242">
            <v>6.3764910619188822</v>
          </cell>
          <cell r="AR242">
            <v>6.3764910619188822</v>
          </cell>
          <cell r="AS242">
            <v>8.1983456510385633</v>
          </cell>
          <cell r="AT242">
            <v>8.1983456510385633</v>
          </cell>
          <cell r="AU242">
            <v>8.1983456510385633</v>
          </cell>
          <cell r="AV242">
            <v>8.1983456510385633</v>
          </cell>
          <cell r="AW242">
            <v>8.1983456510385633</v>
          </cell>
          <cell r="AX242">
            <v>8.1983456510385633</v>
          </cell>
          <cell r="AY242">
            <v>8.1983456510385633</v>
          </cell>
          <cell r="AZ242">
            <v>8.1983456510385633</v>
          </cell>
          <cell r="BA242">
            <v>8.1983456510385633</v>
          </cell>
          <cell r="BB242">
            <v>8.1983456510385633</v>
          </cell>
          <cell r="BC242">
            <v>8.1983456510385633</v>
          </cell>
          <cell r="BD242">
            <v>8.1983456510385633</v>
          </cell>
          <cell r="BE242">
            <v>8.1983456510385633</v>
          </cell>
          <cell r="BF242">
            <v>8.1983456510385633</v>
          </cell>
          <cell r="BG242">
            <v>39.520168310902555</v>
          </cell>
          <cell r="BH242">
            <v>2.08</v>
          </cell>
          <cell r="BI242">
            <v>1.76</v>
          </cell>
          <cell r="BJ242">
            <v>88.16</v>
          </cell>
          <cell r="BK242">
            <v>5.68</v>
          </cell>
          <cell r="BL242">
            <v>1.65</v>
          </cell>
          <cell r="BM242">
            <v>0.5</v>
          </cell>
          <cell r="BN242">
            <v>0.12</v>
          </cell>
          <cell r="BO242">
            <v>0.05</v>
          </cell>
          <cell r="BU242">
            <v>100.00000000000001</v>
          </cell>
          <cell r="BZ242">
            <v>1000</v>
          </cell>
        </row>
        <row r="243">
          <cell r="A243" t="str">
            <v>HOLFORD</v>
          </cell>
          <cell r="B243">
            <v>241</v>
          </cell>
          <cell r="E243" t="str">
            <v>Slip 1 to 11/12 by developer, building but delays</v>
          </cell>
          <cell r="F243" t="str">
            <v>MRS</v>
          </cell>
          <cell r="G243" t="str">
            <v>MRS</v>
          </cell>
          <cell r="H243" t="str">
            <v>MRS</v>
          </cell>
          <cell r="I243" t="str">
            <v>M</v>
          </cell>
          <cell r="J243" t="str">
            <v>NG08</v>
          </cell>
          <cell r="K243">
            <v>0</v>
          </cell>
          <cell r="L243">
            <v>0</v>
          </cell>
          <cell r="M243">
            <v>0</v>
          </cell>
          <cell r="N243">
            <v>64.802731411229132</v>
          </cell>
          <cell r="O243">
            <v>64.75360121304017</v>
          </cell>
          <cell r="P243">
            <v>48.583617747440265</v>
          </cell>
          <cell r="Q243">
            <v>48.583617747440265</v>
          </cell>
          <cell r="R243">
            <v>48.583617747440265</v>
          </cell>
          <cell r="S243">
            <v>48.583617747440265</v>
          </cell>
          <cell r="T243">
            <v>48.583617747440265</v>
          </cell>
          <cell r="U243">
            <v>48.583617747440265</v>
          </cell>
          <cell r="V243">
            <v>48.583617747440265</v>
          </cell>
          <cell r="W243">
            <v>48.583617747440265</v>
          </cell>
          <cell r="X243">
            <v>48.583617747440265</v>
          </cell>
          <cell r="Y243">
            <v>48.583617747440265</v>
          </cell>
          <cell r="Z243">
            <v>48.583617747440265</v>
          </cell>
          <cell r="AA243">
            <v>0</v>
          </cell>
          <cell r="AB243">
            <v>0</v>
          </cell>
          <cell r="AC243">
            <v>0</v>
          </cell>
          <cell r="AD243">
            <v>0.1644660512643657</v>
          </cell>
          <cell r="AE243">
            <v>0.32918167165052864</v>
          </cell>
          <cell r="AF243">
            <v>0.43874251611950671</v>
          </cell>
          <cell r="AG243">
            <v>0.43874251611950671</v>
          </cell>
          <cell r="AH243">
            <v>0.43874251611950671</v>
          </cell>
          <cell r="AI243">
            <v>0.43874251611950671</v>
          </cell>
          <cell r="AJ243">
            <v>0.43874251611950671</v>
          </cell>
          <cell r="AK243">
            <v>0.43874251611950671</v>
          </cell>
          <cell r="AL243">
            <v>0.43874251611950671</v>
          </cell>
          <cell r="AM243">
            <v>0.43874251611950671</v>
          </cell>
          <cell r="AN243">
            <v>0.43874251611950671</v>
          </cell>
          <cell r="AO243">
            <v>0.43874251611950671</v>
          </cell>
          <cell r="AP243">
            <v>0.43874251611950671</v>
          </cell>
          <cell r="AQ243">
            <v>0</v>
          </cell>
          <cell r="AR243">
            <v>0</v>
          </cell>
          <cell r="AS243">
            <v>0</v>
          </cell>
          <cell r="AT243">
            <v>10.657849346350131</v>
          </cell>
          <cell r="AU243">
            <v>21.315698692700263</v>
          </cell>
          <cell r="AV243">
            <v>21.315698692700263</v>
          </cell>
          <cell r="AW243">
            <v>21.315698692700263</v>
          </cell>
          <cell r="AX243">
            <v>21.315698692700263</v>
          </cell>
          <cell r="AY243">
            <v>21.315698692700263</v>
          </cell>
          <cell r="AZ243">
            <v>21.315698692700263</v>
          </cell>
          <cell r="BA243">
            <v>21.315698692700263</v>
          </cell>
          <cell r="BB243">
            <v>21.315698692700263</v>
          </cell>
          <cell r="BC243">
            <v>21.315698692700263</v>
          </cell>
          <cell r="BD243">
            <v>21.315698692700263</v>
          </cell>
          <cell r="BE243">
            <v>21.315698692700263</v>
          </cell>
          <cell r="BF243">
            <v>21.315698692700263</v>
          </cell>
          <cell r="BG243">
            <v>39.520168310902555</v>
          </cell>
          <cell r="BH243">
            <v>2.08</v>
          </cell>
          <cell r="BI243">
            <v>1.76</v>
          </cell>
          <cell r="BJ243">
            <v>88.16</v>
          </cell>
          <cell r="BK243">
            <v>5.68</v>
          </cell>
          <cell r="BL243">
            <v>1.65</v>
          </cell>
          <cell r="BM243">
            <v>0.5</v>
          </cell>
          <cell r="BN243">
            <v>0.12</v>
          </cell>
          <cell r="BO243">
            <v>0.05</v>
          </cell>
          <cell r="BU243">
            <v>100.00000000000001</v>
          </cell>
          <cell r="BZ243">
            <v>1000</v>
          </cell>
        </row>
        <row r="244">
          <cell r="A244" t="str">
            <v>HORNSEA</v>
          </cell>
          <cell r="B244">
            <v>242</v>
          </cell>
          <cell r="F244" t="str">
            <v>MRS</v>
          </cell>
          <cell r="G244" t="str">
            <v>MRS</v>
          </cell>
          <cell r="H244" t="str">
            <v>MRS</v>
          </cell>
          <cell r="I244" t="str">
            <v>M</v>
          </cell>
          <cell r="J244" t="str">
            <v>NG08</v>
          </cell>
          <cell r="K244">
            <v>20.335714285714282</v>
          </cell>
          <cell r="L244">
            <v>20.335714285714282</v>
          </cell>
          <cell r="M244">
            <v>20.335714285714282</v>
          </cell>
          <cell r="N244">
            <v>20.335714285714282</v>
          </cell>
          <cell r="O244">
            <v>20.335714285714282</v>
          </cell>
          <cell r="P244">
            <v>20.335714285714282</v>
          </cell>
          <cell r="Q244">
            <v>20.335714285714282</v>
          </cell>
          <cell r="R244">
            <v>20.335714285714282</v>
          </cell>
          <cell r="S244">
            <v>20.335714285714282</v>
          </cell>
          <cell r="T244">
            <v>20.335714285714282</v>
          </cell>
          <cell r="U244">
            <v>20.335714285714282</v>
          </cell>
          <cell r="V244">
            <v>20.335714285714282</v>
          </cell>
          <cell r="W244">
            <v>20.335714285714282</v>
          </cell>
          <cell r="X244">
            <v>20.335714285714282</v>
          </cell>
          <cell r="Y244">
            <v>20.335714285714282</v>
          </cell>
          <cell r="Z244">
            <v>20.335714285714282</v>
          </cell>
          <cell r="AA244">
            <v>0.8593618993647445</v>
          </cell>
          <cell r="AB244">
            <v>0.8593618993647445</v>
          </cell>
          <cell r="AC244">
            <v>0.8593618993647445</v>
          </cell>
          <cell r="AD244">
            <v>0.8593618993647445</v>
          </cell>
          <cell r="AE244">
            <v>0.8593618993647445</v>
          </cell>
          <cell r="AF244">
            <v>0.8593618993647445</v>
          </cell>
          <cell r="AG244">
            <v>0.8593618993647445</v>
          </cell>
          <cell r="AH244">
            <v>0.8593618993647445</v>
          </cell>
          <cell r="AI244">
            <v>0.8593618993647445</v>
          </cell>
          <cell r="AJ244">
            <v>0.8593618993647445</v>
          </cell>
          <cell r="AK244">
            <v>0.8593618993647445</v>
          </cell>
          <cell r="AL244">
            <v>0.8593618993647445</v>
          </cell>
          <cell r="AM244">
            <v>0.8593618993647445</v>
          </cell>
          <cell r="AN244">
            <v>0.8593618993647445</v>
          </cell>
          <cell r="AO244">
            <v>0.8593618993647445</v>
          </cell>
          <cell r="AP244">
            <v>0.8593618993647445</v>
          </cell>
          <cell r="AQ244">
            <v>17.475738053510195</v>
          </cell>
          <cell r="AR244">
            <v>17.475738053510195</v>
          </cell>
          <cell r="AS244">
            <v>17.475738053510195</v>
          </cell>
          <cell r="AT244">
            <v>17.475738053510195</v>
          </cell>
          <cell r="AU244">
            <v>17.475738053510195</v>
          </cell>
          <cell r="AV244">
            <v>17.475738053510195</v>
          </cell>
          <cell r="AW244">
            <v>17.475738053510195</v>
          </cell>
          <cell r="AX244">
            <v>17.475738053510195</v>
          </cell>
          <cell r="AY244">
            <v>17.475738053510195</v>
          </cell>
          <cell r="AZ244">
            <v>17.475738053510195</v>
          </cell>
          <cell r="BA244">
            <v>17.475738053510195</v>
          </cell>
          <cell r="BB244">
            <v>17.475738053510195</v>
          </cell>
          <cell r="BC244">
            <v>17.475738053510195</v>
          </cell>
          <cell r="BD244">
            <v>17.475738053510195</v>
          </cell>
          <cell r="BE244">
            <v>17.475738053510195</v>
          </cell>
          <cell r="BF244">
            <v>17.475738053510195</v>
          </cell>
          <cell r="BG244">
            <v>40.169977247913458</v>
          </cell>
          <cell r="BH244">
            <v>1.03</v>
          </cell>
          <cell r="BI244">
            <v>1.67</v>
          </cell>
          <cell r="BJ244">
            <v>88.48</v>
          </cell>
          <cell r="BK244">
            <v>6.47</v>
          </cell>
          <cell r="BL244">
            <v>1.74</v>
          </cell>
          <cell r="BM244">
            <v>0.47</v>
          </cell>
          <cell r="BN244">
            <v>0.09</v>
          </cell>
          <cell r="BO244">
            <v>0.05</v>
          </cell>
          <cell r="BU244">
            <v>100</v>
          </cell>
          <cell r="BZ244">
            <v>1000</v>
          </cell>
        </row>
        <row r="245">
          <cell r="A245" t="str">
            <v>HUMBLY GROVE</v>
          </cell>
          <cell r="B245">
            <v>243</v>
          </cell>
          <cell r="F245" t="str">
            <v>MRS</v>
          </cell>
          <cell r="G245" t="str">
            <v>MRS</v>
          </cell>
          <cell r="H245" t="str">
            <v>MRS</v>
          </cell>
          <cell r="I245" t="str">
            <v>M</v>
          </cell>
          <cell r="J245" t="str">
            <v>NG08</v>
          </cell>
          <cell r="K245">
            <v>8.5665478312537147</v>
          </cell>
          <cell r="L245">
            <v>8.5665478312537147</v>
          </cell>
          <cell r="M245">
            <v>8.5665478312537147</v>
          </cell>
          <cell r="N245">
            <v>8.5665478312537147</v>
          </cell>
          <cell r="O245">
            <v>8.5665478312537147</v>
          </cell>
          <cell r="P245">
            <v>8.5665478312537147</v>
          </cell>
          <cell r="Q245">
            <v>8.5665478312537147</v>
          </cell>
          <cell r="R245">
            <v>8.5665478312537147</v>
          </cell>
          <cell r="S245">
            <v>8.5665478312537147</v>
          </cell>
          <cell r="T245">
            <v>8.5665478312537147</v>
          </cell>
          <cell r="U245">
            <v>8.5665478312537147</v>
          </cell>
          <cell r="V245">
            <v>8.5665478312537147</v>
          </cell>
          <cell r="W245">
            <v>8.5665478312537147</v>
          </cell>
          <cell r="X245">
            <v>8.5665478312537147</v>
          </cell>
          <cell r="Y245">
            <v>8.5665478312537147</v>
          </cell>
          <cell r="Z245">
            <v>8.5665478312537147</v>
          </cell>
          <cell r="AA245">
            <v>0.84915365910055007</v>
          </cell>
          <cell r="AB245">
            <v>0.84915365910055007</v>
          </cell>
          <cell r="AC245">
            <v>0.84915365910055007</v>
          </cell>
          <cell r="AD245">
            <v>0.84915365910055007</v>
          </cell>
          <cell r="AE245">
            <v>0.84915365910055007</v>
          </cell>
          <cell r="AF245">
            <v>0.84915365910055007</v>
          </cell>
          <cell r="AG245">
            <v>0.84915365910055007</v>
          </cell>
          <cell r="AH245">
            <v>0.84915365910055007</v>
          </cell>
          <cell r="AI245">
            <v>0.84915365910055007</v>
          </cell>
          <cell r="AJ245">
            <v>0.84915365910055007</v>
          </cell>
          <cell r="AK245">
            <v>0.84915365910055007</v>
          </cell>
          <cell r="AL245">
            <v>0.84915365910055007</v>
          </cell>
          <cell r="AM245">
            <v>0.84915365910055007</v>
          </cell>
          <cell r="AN245">
            <v>0.84915365910055007</v>
          </cell>
          <cell r="AO245">
            <v>0.84915365910055007</v>
          </cell>
          <cell r="AP245">
            <v>0.84915365910055007</v>
          </cell>
          <cell r="AQ245">
            <v>7.2743154367689726</v>
          </cell>
          <cell r="AR245">
            <v>7.2743154367689726</v>
          </cell>
          <cell r="AS245">
            <v>7.2743154367689726</v>
          </cell>
          <cell r="AT245">
            <v>7.2743154367689726</v>
          </cell>
          <cell r="AU245">
            <v>7.2743154367689726</v>
          </cell>
          <cell r="AV245">
            <v>7.2743154367689726</v>
          </cell>
          <cell r="AW245">
            <v>7.2743154367689726</v>
          </cell>
          <cell r="AX245">
            <v>7.2743154367689726</v>
          </cell>
          <cell r="AY245">
            <v>7.2743154367689726</v>
          </cell>
          <cell r="AZ245">
            <v>7.2743154367689726</v>
          </cell>
          <cell r="BA245">
            <v>7.2743154367689726</v>
          </cell>
          <cell r="BB245">
            <v>7.2743154367689726</v>
          </cell>
          <cell r="BC245">
            <v>7.2743154367689726</v>
          </cell>
          <cell r="BD245">
            <v>7.2743154367689726</v>
          </cell>
          <cell r="BE245">
            <v>7.2743154367689726</v>
          </cell>
          <cell r="BF245">
            <v>7.2743154367689726</v>
          </cell>
          <cell r="BG245">
            <v>39.096462405584347</v>
          </cell>
          <cell r="BH245">
            <v>2.4300000000000002</v>
          </cell>
          <cell r="BI245">
            <v>1.21</v>
          </cell>
          <cell r="BJ245">
            <v>89.62</v>
          </cell>
          <cell r="BK245">
            <v>4.8600000000000003</v>
          </cell>
          <cell r="BL245">
            <v>1.29</v>
          </cell>
          <cell r="BM245">
            <v>0.41</v>
          </cell>
          <cell r="BN245">
            <v>0.11</v>
          </cell>
          <cell r="BO245">
            <v>7.0000000000000007E-2</v>
          </cell>
          <cell r="BU245">
            <v>100</v>
          </cell>
          <cell r="BZ245">
            <v>1000</v>
          </cell>
        </row>
        <row r="246">
          <cell r="A246" t="str">
            <v>PORTLAND</v>
          </cell>
          <cell r="B246">
            <v>244</v>
          </cell>
          <cell r="E246" t="str">
            <v>Slip 1 to 14/15, everything in place but funding, storage required in long term</v>
          </cell>
          <cell r="F246" t="str">
            <v>MRS</v>
          </cell>
          <cell r="G246" t="str">
            <v>MRS</v>
          </cell>
          <cell r="H246" t="str">
            <v>MRS</v>
          </cell>
          <cell r="I246" t="str">
            <v>M</v>
          </cell>
          <cell r="J246" t="str">
            <v>NG08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7.3</v>
          </cell>
          <cell r="R246">
            <v>7.3</v>
          </cell>
          <cell r="S246">
            <v>7.3000000000000007</v>
          </cell>
          <cell r="T246">
            <v>7.3</v>
          </cell>
          <cell r="U246">
            <v>7.3</v>
          </cell>
          <cell r="V246">
            <v>7.3</v>
          </cell>
          <cell r="W246">
            <v>7.3</v>
          </cell>
          <cell r="X246">
            <v>7.3</v>
          </cell>
          <cell r="Y246">
            <v>7.3</v>
          </cell>
          <cell r="Z246">
            <v>7.3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0.55446508738122113</v>
          </cell>
          <cell r="AH246">
            <v>1.1089301747624423</v>
          </cell>
          <cell r="AI246">
            <v>1.9406278058342736</v>
          </cell>
          <cell r="AJ246">
            <v>2.7723254369061054</v>
          </cell>
          <cell r="AK246">
            <v>2.7723254369061054</v>
          </cell>
          <cell r="AL246">
            <v>2.7723254369061054</v>
          </cell>
          <cell r="AM246">
            <v>2.7723254369061054</v>
          </cell>
          <cell r="AN246">
            <v>2.7723254369061054</v>
          </cell>
          <cell r="AO246">
            <v>2.7723254369061054</v>
          </cell>
          <cell r="AP246">
            <v>2.7723254369061054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4.0475951378829143</v>
          </cell>
          <cell r="AX246">
            <v>8.0951902757658285</v>
          </cell>
          <cell r="AY246">
            <v>14.166582982590199</v>
          </cell>
          <cell r="AZ246">
            <v>20.237975689414569</v>
          </cell>
          <cell r="BA246">
            <v>20.237975689414569</v>
          </cell>
          <cell r="BB246">
            <v>20.237975689414569</v>
          </cell>
          <cell r="BC246">
            <v>20.237975689414569</v>
          </cell>
          <cell r="BD246">
            <v>20.237975689414569</v>
          </cell>
          <cell r="BE246">
            <v>20.237975689414569</v>
          </cell>
          <cell r="BF246">
            <v>20.237975689414569</v>
          </cell>
          <cell r="BG246">
            <v>39.134348818012164</v>
          </cell>
          <cell r="BH246">
            <v>2.4900000000000002</v>
          </cell>
          <cell r="BI246">
            <v>1.23</v>
          </cell>
          <cell r="BJ246">
            <v>89.4</v>
          </cell>
          <cell r="BK246">
            <v>4.93</v>
          </cell>
          <cell r="BL246">
            <v>1.33</v>
          </cell>
          <cell r="BM246">
            <v>0.44</v>
          </cell>
          <cell r="BN246">
            <v>0.11</v>
          </cell>
          <cell r="BO246">
            <v>7.0000000000000007E-2</v>
          </cell>
          <cell r="BU246">
            <v>100</v>
          </cell>
          <cell r="BZ246">
            <v>1000</v>
          </cell>
        </row>
        <row r="247">
          <cell r="A247" t="str">
            <v>SALTFLEETBY</v>
          </cell>
          <cell r="B247">
            <v>245</v>
          </cell>
          <cell r="E247" t="str">
            <v>Slip 1 to 13/14, history</v>
          </cell>
          <cell r="F247" t="str">
            <v>MRS</v>
          </cell>
          <cell r="G247" t="str">
            <v>MRS</v>
          </cell>
          <cell r="H247" t="str">
            <v>MRS</v>
          </cell>
          <cell r="I247" t="str">
            <v>M</v>
          </cell>
          <cell r="J247" t="str">
            <v>NG08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4.5707461915827521</v>
          </cell>
          <cell r="Q247">
            <v>4.5707461915827521</v>
          </cell>
          <cell r="R247">
            <v>4.5707461915827521</v>
          </cell>
          <cell r="S247">
            <v>4.5707461915827521</v>
          </cell>
          <cell r="T247">
            <v>4.5707461915827521</v>
          </cell>
          <cell r="U247">
            <v>4.5707461915827521</v>
          </cell>
          <cell r="V247">
            <v>4.5707461915827521</v>
          </cell>
          <cell r="W247">
            <v>4.5707461915827521</v>
          </cell>
          <cell r="X247">
            <v>4.5707461915827521</v>
          </cell>
          <cell r="Y247">
            <v>4.5707461915827521</v>
          </cell>
          <cell r="Z247">
            <v>4.5707461915827521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1.999226619252956</v>
          </cell>
          <cell r="AG247">
            <v>1.999226619252956</v>
          </cell>
          <cell r="AH247">
            <v>1.999226619252956</v>
          </cell>
          <cell r="AI247">
            <v>1.999226619252956</v>
          </cell>
          <cell r="AJ247">
            <v>1.999226619252956</v>
          </cell>
          <cell r="AK247">
            <v>1.999226619252956</v>
          </cell>
          <cell r="AL247">
            <v>1.999226619252956</v>
          </cell>
          <cell r="AM247">
            <v>1.999226619252956</v>
          </cell>
          <cell r="AN247">
            <v>1.999226619252956</v>
          </cell>
          <cell r="AO247">
            <v>1.999226619252956</v>
          </cell>
          <cell r="AP247">
            <v>1.999226619252956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9.1379574560613097</v>
          </cell>
          <cell r="AW247">
            <v>9.1379574560613097</v>
          </cell>
          <cell r="AX247">
            <v>9.1379574560613097</v>
          </cell>
          <cell r="AY247">
            <v>9.1379574560613097</v>
          </cell>
          <cell r="AZ247">
            <v>9.1379574560613097</v>
          </cell>
          <cell r="BA247">
            <v>9.1379574560613097</v>
          </cell>
          <cell r="BB247">
            <v>9.1379574560613097</v>
          </cell>
          <cell r="BC247">
            <v>9.1379574560613097</v>
          </cell>
          <cell r="BD247">
            <v>9.1379574560613097</v>
          </cell>
          <cell r="BE247">
            <v>9.1379574560613097</v>
          </cell>
          <cell r="BF247">
            <v>9.1379574560613097</v>
          </cell>
          <cell r="BG247">
            <v>38.214229129330398</v>
          </cell>
          <cell r="BH247">
            <v>3.66</v>
          </cell>
          <cell r="BI247">
            <v>1.08</v>
          </cell>
          <cell r="BJ247">
            <v>89.94</v>
          </cell>
          <cell r="BK247">
            <v>3.81</v>
          </cell>
          <cell r="BL247">
            <v>0.93</v>
          </cell>
          <cell r="BM247">
            <v>0.35</v>
          </cell>
          <cell r="BN247">
            <v>0.11</v>
          </cell>
          <cell r="BO247">
            <v>7.0000000000000007E-2</v>
          </cell>
          <cell r="BP247">
            <v>0.03</v>
          </cell>
          <cell r="BQ247">
            <v>0.02</v>
          </cell>
          <cell r="BU247">
            <v>99.999999999999986</v>
          </cell>
          <cell r="BZ247">
            <v>1000</v>
          </cell>
        </row>
        <row r="248">
          <cell r="A248" t="str">
            <v>STUBLACH</v>
          </cell>
          <cell r="B248">
            <v>246</v>
          </cell>
          <cell r="E248" t="str">
            <v>No slip due 13/14, realistic, under construction, Phase 1 only</v>
          </cell>
          <cell r="F248" t="str">
            <v>MRS</v>
          </cell>
          <cell r="G248" t="str">
            <v>MRS</v>
          </cell>
          <cell r="H248" t="str">
            <v>MRS</v>
          </cell>
          <cell r="I248" t="str">
            <v>M</v>
          </cell>
          <cell r="J248" t="str">
            <v>NG08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48.666666666666664</v>
          </cell>
          <cell r="Q248">
            <v>42.583333333333336</v>
          </cell>
          <cell r="R248">
            <v>42.583333333333336</v>
          </cell>
          <cell r="S248">
            <v>42.583333333333336</v>
          </cell>
          <cell r="T248">
            <v>42.583333333333336</v>
          </cell>
          <cell r="U248">
            <v>42.583333333333336</v>
          </cell>
          <cell r="V248">
            <v>42.583333333333336</v>
          </cell>
          <cell r="W248">
            <v>42.583333333333336</v>
          </cell>
          <cell r="X248">
            <v>42.583333333333336</v>
          </cell>
          <cell r="Y248">
            <v>42.583333333333336</v>
          </cell>
          <cell r="Z248">
            <v>42.583333333333336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0.1871768413479124</v>
          </cell>
          <cell r="AG248">
            <v>0.37435368269582481</v>
          </cell>
          <cell r="AH248">
            <v>0.37435368269582481</v>
          </cell>
          <cell r="AI248">
            <v>0.37435368269582481</v>
          </cell>
          <cell r="AJ248">
            <v>0.37435368269582481</v>
          </cell>
          <cell r="AK248">
            <v>0.37435368269582481</v>
          </cell>
          <cell r="AL248">
            <v>0.37435368269582481</v>
          </cell>
          <cell r="AM248">
            <v>0.37435368269582481</v>
          </cell>
          <cell r="AN248">
            <v>0.37435368269582481</v>
          </cell>
          <cell r="AO248">
            <v>0.37435368269582481</v>
          </cell>
          <cell r="AP248">
            <v>0.37435368269582481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9.1092729455984038</v>
          </cell>
          <cell r="AW248">
            <v>15.941227654797206</v>
          </cell>
          <cell r="AX248">
            <v>15.941227654797206</v>
          </cell>
          <cell r="AY248">
            <v>15.941227654797206</v>
          </cell>
          <cell r="AZ248">
            <v>15.941227654797206</v>
          </cell>
          <cell r="BA248">
            <v>15.941227654797206</v>
          </cell>
          <cell r="BB248">
            <v>15.941227654797206</v>
          </cell>
          <cell r="BC248">
            <v>15.941227654797206</v>
          </cell>
          <cell r="BD248">
            <v>15.941227654797206</v>
          </cell>
          <cell r="BE248">
            <v>15.941227654797206</v>
          </cell>
          <cell r="BF248">
            <v>15.941227654797206</v>
          </cell>
          <cell r="BG248">
            <v>39.520168310902555</v>
          </cell>
          <cell r="BH248">
            <v>2.08</v>
          </cell>
          <cell r="BI248">
            <v>1.76</v>
          </cell>
          <cell r="BJ248">
            <v>88.16</v>
          </cell>
          <cell r="BK248">
            <v>5.68</v>
          </cell>
          <cell r="BL248">
            <v>1.65</v>
          </cell>
          <cell r="BM248">
            <v>0.5</v>
          </cell>
          <cell r="BN248">
            <v>0.12</v>
          </cell>
          <cell r="BO248">
            <v>0.05</v>
          </cell>
          <cell r="BU248">
            <v>100.00000000000001</v>
          </cell>
          <cell r="BZ248">
            <v>1000</v>
          </cell>
        </row>
        <row r="249">
          <cell r="A249" t="str">
            <v>WHITEHILL</v>
          </cell>
          <cell r="B249">
            <v>249</v>
          </cell>
          <cell r="E249" t="str">
            <v>Slip 1 to 14/15, history</v>
          </cell>
          <cell r="F249" t="str">
            <v>MRS</v>
          </cell>
          <cell r="G249" t="str">
            <v>MRS</v>
          </cell>
          <cell r="H249" t="str">
            <v>MRS</v>
          </cell>
          <cell r="I249" t="str">
            <v>M</v>
          </cell>
          <cell r="J249" t="str">
            <v>NG08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36.5</v>
          </cell>
          <cell r="R249">
            <v>36.500000000000007</v>
          </cell>
          <cell r="S249">
            <v>36.5</v>
          </cell>
          <cell r="T249">
            <v>36.5</v>
          </cell>
          <cell r="U249">
            <v>36.5</v>
          </cell>
          <cell r="V249">
            <v>36.5</v>
          </cell>
          <cell r="W249">
            <v>36.5</v>
          </cell>
          <cell r="X249">
            <v>36.5</v>
          </cell>
          <cell r="Y249">
            <v>36.5</v>
          </cell>
          <cell r="Z249">
            <v>36.5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0.56472353386826069</v>
          </cell>
          <cell r="AH249">
            <v>0.84708530080239086</v>
          </cell>
          <cell r="AI249">
            <v>1.1294470677365214</v>
          </cell>
          <cell r="AJ249">
            <v>1.1294470677365214</v>
          </cell>
          <cell r="AK249">
            <v>1.1294470677365214</v>
          </cell>
          <cell r="AL249">
            <v>1.1294470677365214</v>
          </cell>
          <cell r="AM249">
            <v>1.1294470677365214</v>
          </cell>
          <cell r="AN249">
            <v>1.1294470677365214</v>
          </cell>
          <cell r="AO249">
            <v>1.1294470677365214</v>
          </cell>
          <cell r="AP249">
            <v>1.1294470677365214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20.612408986191515</v>
          </cell>
          <cell r="AX249">
            <v>30.91861347928727</v>
          </cell>
          <cell r="AY249">
            <v>41.224817972383029</v>
          </cell>
          <cell r="AZ249">
            <v>41.224817972383029</v>
          </cell>
          <cell r="BA249">
            <v>41.224817972383029</v>
          </cell>
          <cell r="BB249">
            <v>41.224817972383029</v>
          </cell>
          <cell r="BC249">
            <v>41.224817972383029</v>
          </cell>
          <cell r="BD249">
            <v>41.224817972383029</v>
          </cell>
          <cell r="BE249">
            <v>41.224817972383029</v>
          </cell>
          <cell r="BF249">
            <v>41.224817972383029</v>
          </cell>
          <cell r="BG249">
            <v>40.169977247913458</v>
          </cell>
          <cell r="BH249">
            <v>1.03</v>
          </cell>
          <cell r="BI249">
            <v>1.67</v>
          </cell>
          <cell r="BJ249">
            <v>88.48</v>
          </cell>
          <cell r="BK249">
            <v>6.47</v>
          </cell>
          <cell r="BL249">
            <v>1.74</v>
          </cell>
          <cell r="BM249">
            <v>0.47</v>
          </cell>
          <cell r="BN249">
            <v>0.09</v>
          </cell>
          <cell r="BO249">
            <v>0.05</v>
          </cell>
          <cell r="BU249">
            <v>100</v>
          </cell>
          <cell r="BZ249">
            <v>1000</v>
          </cell>
        </row>
        <row r="250">
          <cell r="A250" t="str">
            <v>AVONMOUTH</v>
          </cell>
          <cell r="B250">
            <v>250</v>
          </cell>
          <cell r="F250" t="str">
            <v>LNG</v>
          </cell>
          <cell r="G250" t="str">
            <v>LNG</v>
          </cell>
          <cell r="H250" t="str">
            <v>LNG</v>
          </cell>
          <cell r="I250" t="str">
            <v>L</v>
          </cell>
          <cell r="J250" t="str">
            <v>NG08</v>
          </cell>
          <cell r="K250">
            <v>365</v>
          </cell>
          <cell r="L250">
            <v>365</v>
          </cell>
          <cell r="M250">
            <v>365</v>
          </cell>
          <cell r="N250">
            <v>365</v>
          </cell>
          <cell r="O250">
            <v>365</v>
          </cell>
          <cell r="P250">
            <v>365</v>
          </cell>
          <cell r="Q250">
            <v>365</v>
          </cell>
          <cell r="R250">
            <v>365</v>
          </cell>
          <cell r="S250">
            <v>365</v>
          </cell>
          <cell r="T250">
            <v>365</v>
          </cell>
          <cell r="U250">
            <v>365</v>
          </cell>
          <cell r="V250">
            <v>365</v>
          </cell>
          <cell r="W250">
            <v>365</v>
          </cell>
          <cell r="X250">
            <v>365</v>
          </cell>
          <cell r="Y250">
            <v>365</v>
          </cell>
          <cell r="Z250">
            <v>365</v>
          </cell>
          <cell r="AA250">
            <v>3.9890573085809358E-2</v>
          </cell>
          <cell r="AB250">
            <v>3.6519538740529704E-2</v>
          </cell>
          <cell r="AC250">
            <v>3.6519538740529704E-2</v>
          </cell>
          <cell r="AD250">
            <v>3.6519538740529704E-2</v>
          </cell>
          <cell r="AE250">
            <v>3.6519538740529704E-2</v>
          </cell>
          <cell r="AF250">
            <v>3.6519538740529704E-2</v>
          </cell>
          <cell r="AG250">
            <v>3.6519538740529704E-2</v>
          </cell>
          <cell r="AH250">
            <v>3.6519538740529704E-2</v>
          </cell>
          <cell r="AI250">
            <v>3.6519538740529704E-2</v>
          </cell>
          <cell r="AJ250">
            <v>3.6519538740529704E-2</v>
          </cell>
          <cell r="AK250">
            <v>3.6519538740529704E-2</v>
          </cell>
          <cell r="AL250">
            <v>3.6519538740529704E-2</v>
          </cell>
          <cell r="AM250">
            <v>3.6519538740529704E-2</v>
          </cell>
          <cell r="AN250">
            <v>3.6519538740529704E-2</v>
          </cell>
          <cell r="AO250">
            <v>3.6519538740529704E-2</v>
          </cell>
          <cell r="AP250">
            <v>3.6519538740529704E-2</v>
          </cell>
          <cell r="AQ250">
            <v>14.560059176320417</v>
          </cell>
          <cell r="AR250">
            <v>13.329631640293343</v>
          </cell>
          <cell r="AS250">
            <v>13.329631640293343</v>
          </cell>
          <cell r="AT250">
            <v>13.329631640293343</v>
          </cell>
          <cell r="AU250">
            <v>13.329631640293343</v>
          </cell>
          <cell r="AV250">
            <v>13.329631640293343</v>
          </cell>
          <cell r="AW250">
            <v>13.329631640293343</v>
          </cell>
          <cell r="AX250">
            <v>13.329631640293343</v>
          </cell>
          <cell r="AY250">
            <v>13.329631640293343</v>
          </cell>
          <cell r="AZ250">
            <v>13.329631640293343</v>
          </cell>
          <cell r="BA250">
            <v>13.329631640293343</v>
          </cell>
          <cell r="BB250">
            <v>13.329631640293343</v>
          </cell>
          <cell r="BC250">
            <v>13.329631640293343</v>
          </cell>
          <cell r="BD250">
            <v>13.329631640293343</v>
          </cell>
          <cell r="BE250">
            <v>13.329631640293343</v>
          </cell>
          <cell r="BF250">
            <v>13.329631640293343</v>
          </cell>
          <cell r="BG250">
            <v>38.620722154379877</v>
          </cell>
          <cell r="BH250">
            <v>1.0900000000000001</v>
          </cell>
          <cell r="BI250">
            <v>0.36</v>
          </cell>
          <cell r="BJ250">
            <v>94.58</v>
          </cell>
          <cell r="BK250">
            <v>3.35</v>
          </cell>
          <cell r="BL250">
            <v>0.42</v>
          </cell>
          <cell r="BM250">
            <v>0.14000000000000001</v>
          </cell>
          <cell r="BN250">
            <v>0.04</v>
          </cell>
          <cell r="BO250">
            <v>0.02</v>
          </cell>
          <cell r="BU250">
            <v>100</v>
          </cell>
          <cell r="BZ250">
            <v>1000</v>
          </cell>
        </row>
        <row r="251">
          <cell r="A251" t="str">
            <v>DYNEVOR</v>
          </cell>
          <cell r="B251">
            <v>251</v>
          </cell>
          <cell r="F251" t="str">
            <v>LNG</v>
          </cell>
          <cell r="G251" t="str">
            <v>LNG</v>
          </cell>
          <cell r="H251" t="str">
            <v>LNG</v>
          </cell>
          <cell r="I251" t="str">
            <v>L</v>
          </cell>
          <cell r="J251" t="str">
            <v>NG08</v>
          </cell>
          <cell r="K251">
            <v>365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1.2581741478516682E-2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4.5923356396585886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38.568609504589212</v>
          </cell>
          <cell r="BH251">
            <v>1.38</v>
          </cell>
          <cell r="BI251">
            <v>0.43</v>
          </cell>
          <cell r="BJ251">
            <v>94.25</v>
          </cell>
          <cell r="BK251">
            <v>3.12</v>
          </cell>
          <cell r="BL251">
            <v>0.54</v>
          </cell>
          <cell r="BM251">
            <v>0.19</v>
          </cell>
          <cell r="BN251">
            <v>0.05</v>
          </cell>
          <cell r="BO251">
            <v>0.04</v>
          </cell>
          <cell r="BU251">
            <v>100.00000000000001</v>
          </cell>
          <cell r="BZ251">
            <v>1000</v>
          </cell>
        </row>
        <row r="252">
          <cell r="A252" t="str">
            <v>GLENMAVIS</v>
          </cell>
          <cell r="B252">
            <v>252</v>
          </cell>
          <cell r="F252" t="str">
            <v>LNG</v>
          </cell>
          <cell r="G252" t="str">
            <v>LNG</v>
          </cell>
          <cell r="H252" t="str">
            <v>LNG</v>
          </cell>
          <cell r="I252" t="str">
            <v>L</v>
          </cell>
          <cell r="J252" t="str">
            <v>NG08</v>
          </cell>
          <cell r="K252">
            <v>365</v>
          </cell>
          <cell r="L252">
            <v>365</v>
          </cell>
          <cell r="M252">
            <v>365</v>
          </cell>
          <cell r="N252">
            <v>365</v>
          </cell>
          <cell r="O252">
            <v>365</v>
          </cell>
          <cell r="P252">
            <v>365</v>
          </cell>
          <cell r="Q252">
            <v>365</v>
          </cell>
          <cell r="R252">
            <v>365</v>
          </cell>
          <cell r="S252">
            <v>365</v>
          </cell>
          <cell r="T252">
            <v>365</v>
          </cell>
          <cell r="U252">
            <v>365</v>
          </cell>
          <cell r="V252">
            <v>365</v>
          </cell>
          <cell r="W252">
            <v>365</v>
          </cell>
          <cell r="X252">
            <v>365</v>
          </cell>
          <cell r="Y252">
            <v>365</v>
          </cell>
          <cell r="Z252">
            <v>365</v>
          </cell>
          <cell r="AA252">
            <v>2.5686799897737277E-2</v>
          </cell>
          <cell r="AB252">
            <v>2.3527177750054123E-2</v>
          </cell>
          <cell r="AC252">
            <v>2.3527177750054123E-2</v>
          </cell>
          <cell r="AD252">
            <v>2.3527177750054123E-2</v>
          </cell>
          <cell r="AE252">
            <v>2.3527177750054123E-2</v>
          </cell>
          <cell r="AF252">
            <v>2.3527177750054123E-2</v>
          </cell>
          <cell r="AG252">
            <v>2.3527177750054123E-2</v>
          </cell>
          <cell r="AH252">
            <v>2.3527177750054123E-2</v>
          </cell>
          <cell r="AI252">
            <v>2.3527177750054123E-2</v>
          </cell>
          <cell r="AJ252">
            <v>2.3527177750054123E-2</v>
          </cell>
          <cell r="AK252">
            <v>2.3527177750054123E-2</v>
          </cell>
          <cell r="AL252">
            <v>2.3527177750054123E-2</v>
          </cell>
          <cell r="AM252">
            <v>2.3527177750054123E-2</v>
          </cell>
          <cell r="AN252">
            <v>2.3527177750054123E-2</v>
          </cell>
          <cell r="AO252">
            <v>2.3527177750054123E-2</v>
          </cell>
          <cell r="AP252">
            <v>2.3527177750054123E-2</v>
          </cell>
          <cell r="AQ252">
            <v>9.3756819626741059</v>
          </cell>
          <cell r="AR252">
            <v>8.5874198787697544</v>
          </cell>
          <cell r="AS252">
            <v>8.5874198787697544</v>
          </cell>
          <cell r="AT252">
            <v>8.5874198787697544</v>
          </cell>
          <cell r="AU252">
            <v>8.5874198787697544</v>
          </cell>
          <cell r="AV252">
            <v>8.5874198787697544</v>
          </cell>
          <cell r="AW252">
            <v>8.5874198787697544</v>
          </cell>
          <cell r="AX252">
            <v>8.5874198787697544</v>
          </cell>
          <cell r="AY252">
            <v>8.5874198787697544</v>
          </cell>
          <cell r="AZ252">
            <v>8.5874198787697544</v>
          </cell>
          <cell r="BA252">
            <v>8.5874198787697544</v>
          </cell>
          <cell r="BB252">
            <v>8.5874198787697544</v>
          </cell>
          <cell r="BC252">
            <v>8.5874198787697544</v>
          </cell>
          <cell r="BD252">
            <v>8.5874198787697544</v>
          </cell>
          <cell r="BE252">
            <v>8.5874198787697544</v>
          </cell>
          <cell r="BF252">
            <v>8.5874198787697544</v>
          </cell>
          <cell r="BG252">
            <v>38.819576159790337</v>
          </cell>
          <cell r="BH252">
            <v>0.12</v>
          </cell>
          <cell r="BI252">
            <v>0.05</v>
          </cell>
          <cell r="BJ252">
            <v>96.2</v>
          </cell>
          <cell r="BK252">
            <v>3.45</v>
          </cell>
          <cell r="BL252">
            <v>0.14000000000000001</v>
          </cell>
          <cell r="BM252">
            <v>0.03</v>
          </cell>
          <cell r="BN252">
            <v>0.01</v>
          </cell>
          <cell r="BO252">
            <v>0</v>
          </cell>
          <cell r="BU252">
            <v>100.00000000000001</v>
          </cell>
          <cell r="BZ252">
            <v>1000</v>
          </cell>
        </row>
        <row r="253">
          <cell r="A253" t="str">
            <v>PARTINGTON</v>
          </cell>
          <cell r="B253">
            <v>253</v>
          </cell>
          <cell r="F253" t="str">
            <v>LNG</v>
          </cell>
          <cell r="G253" t="str">
            <v>LNG</v>
          </cell>
          <cell r="H253" t="str">
            <v>LNG</v>
          </cell>
          <cell r="I253" t="str">
            <v>L</v>
          </cell>
          <cell r="J253" t="str">
            <v>NG08</v>
          </cell>
          <cell r="K253">
            <v>365</v>
          </cell>
          <cell r="L253">
            <v>364.99999999999994</v>
          </cell>
          <cell r="M253">
            <v>364.99999999999994</v>
          </cell>
          <cell r="N253">
            <v>364.99999999999994</v>
          </cell>
          <cell r="O253">
            <v>364.99999999999994</v>
          </cell>
          <cell r="P253">
            <v>364.99999999999994</v>
          </cell>
          <cell r="Q253">
            <v>364.99999999999994</v>
          </cell>
          <cell r="R253">
            <v>364.99999999999994</v>
          </cell>
          <cell r="S253">
            <v>364.99999999999994</v>
          </cell>
          <cell r="T253">
            <v>364.99999999999994</v>
          </cell>
          <cell r="U253">
            <v>364.99999999999994</v>
          </cell>
          <cell r="V253">
            <v>364.99999999999994</v>
          </cell>
          <cell r="W253">
            <v>364.99999999999994</v>
          </cell>
          <cell r="X253">
            <v>364.99999999999994</v>
          </cell>
          <cell r="Y253">
            <v>364.99999999999994</v>
          </cell>
          <cell r="Z253">
            <v>364.99999999999994</v>
          </cell>
          <cell r="AA253">
            <v>5.5831724622272205E-2</v>
          </cell>
          <cell r="AB253">
            <v>3.9168571140829722E-2</v>
          </cell>
          <cell r="AC253">
            <v>3.9168571140829722E-2</v>
          </cell>
          <cell r="AD253">
            <v>3.9168571140829722E-2</v>
          </cell>
          <cell r="AE253">
            <v>3.9168571140829722E-2</v>
          </cell>
          <cell r="AF253">
            <v>3.9168571140829722E-2</v>
          </cell>
          <cell r="AG253">
            <v>3.9168571140829722E-2</v>
          </cell>
          <cell r="AH253">
            <v>3.9168571140829722E-2</v>
          </cell>
          <cell r="AI253">
            <v>3.9168571140829722E-2</v>
          </cell>
          <cell r="AJ253">
            <v>3.9168571140829722E-2</v>
          </cell>
          <cell r="AK253">
            <v>3.9168571140829722E-2</v>
          </cell>
          <cell r="AL253">
            <v>3.9168571140829722E-2</v>
          </cell>
          <cell r="AM253">
            <v>3.9168571140829722E-2</v>
          </cell>
          <cell r="AN253">
            <v>3.9168571140829722E-2</v>
          </cell>
          <cell r="AO253">
            <v>3.9168571140829722E-2</v>
          </cell>
          <cell r="AP253">
            <v>3.9168571140829722E-2</v>
          </cell>
          <cell r="AQ253">
            <v>20.378579487129354</v>
          </cell>
          <cell r="AR253">
            <v>14.296528466402847</v>
          </cell>
          <cell r="AS253">
            <v>14.296528466402847</v>
          </cell>
          <cell r="AT253">
            <v>14.296528466402847</v>
          </cell>
          <cell r="AU253">
            <v>14.296528466402847</v>
          </cell>
          <cell r="AV253">
            <v>14.296528466402847</v>
          </cell>
          <cell r="AW253">
            <v>14.296528466402847</v>
          </cell>
          <cell r="AX253">
            <v>14.296528466402847</v>
          </cell>
          <cell r="AY253">
            <v>14.296528466402847</v>
          </cell>
          <cell r="AZ253">
            <v>14.296528466402847</v>
          </cell>
          <cell r="BA253">
            <v>14.296528466402847</v>
          </cell>
          <cell r="BB253">
            <v>14.296528466402847</v>
          </cell>
          <cell r="BC253">
            <v>14.296528466402847</v>
          </cell>
          <cell r="BD253">
            <v>14.296528466402847</v>
          </cell>
          <cell r="BE253">
            <v>14.296528466402847</v>
          </cell>
          <cell r="BF253">
            <v>14.296528466402847</v>
          </cell>
          <cell r="BG253">
            <v>38.829006727370498</v>
          </cell>
          <cell r="BH253">
            <v>0.85</v>
          </cell>
          <cell r="BI253">
            <v>0.59</v>
          </cell>
          <cell r="BJ253">
            <v>94.24</v>
          </cell>
          <cell r="BK253">
            <v>3.37</v>
          </cell>
          <cell r="BL253">
            <v>0.68</v>
          </cell>
          <cell r="BM253">
            <v>0.22</v>
          </cell>
          <cell r="BN253">
            <v>0.05</v>
          </cell>
          <cell r="BO253">
            <v>0</v>
          </cell>
          <cell r="BU253">
            <v>100</v>
          </cell>
          <cell r="BZ253">
            <v>1000</v>
          </cell>
        </row>
      </sheetData>
      <sheetData sheetId="4"/>
      <sheetData sheetId="5"/>
      <sheetData sheetId="6">
        <row r="5">
          <cell r="L5" t="str">
            <v>YR</v>
          </cell>
          <cell r="M5" t="str">
            <v>23/24</v>
          </cell>
        </row>
        <row r="7">
          <cell r="K7" t="str">
            <v>Calc</v>
          </cell>
          <cell r="M7" t="str">
            <v>Calc</v>
          </cell>
          <cell r="N7" t="str">
            <v>Calc</v>
          </cell>
        </row>
        <row r="8">
          <cell r="D8" t="str">
            <v>Type</v>
          </cell>
          <cell r="E8" t="str">
            <v>Slither</v>
          </cell>
          <cell r="F8" t="str">
            <v>Core Status</v>
          </cell>
          <cell r="G8" t="str">
            <v>Terminal</v>
          </cell>
          <cell r="H8" t="str">
            <v>Sub-Terminal</v>
          </cell>
          <cell r="I8" t="str">
            <v>Type 1</v>
          </cell>
          <cell r="J8" t="str">
            <v>RD</v>
          </cell>
          <cell r="K8">
            <v>0.9</v>
          </cell>
          <cell r="L8" t="str">
            <v>CV</v>
          </cell>
          <cell r="M8" t="str">
            <v>Type 2</v>
          </cell>
          <cell r="N8" t="str">
            <v>Load Factor</v>
          </cell>
        </row>
        <row r="9">
          <cell r="D9" t="str">
            <v>UKCS</v>
          </cell>
          <cell r="E9" t="str">
            <v>Perenco B</v>
          </cell>
          <cell r="F9" t="str">
            <v>Core</v>
          </cell>
          <cell r="G9" t="str">
            <v>Bacton</v>
          </cell>
          <cell r="H9" t="str">
            <v>Perenco B</v>
          </cell>
          <cell r="I9" t="str">
            <v>UKCS</v>
          </cell>
          <cell r="J9">
            <v>0.5970044891732611</v>
          </cell>
          <cell r="K9">
            <v>0.94730301255997862</v>
          </cell>
          <cell r="L9">
            <v>37.892120502399145</v>
          </cell>
          <cell r="M9" t="str">
            <v>Baseload</v>
          </cell>
          <cell r="N9" t="str">
            <v/>
          </cell>
        </row>
        <row r="10">
          <cell r="D10" t="str">
            <v>UKCS</v>
          </cell>
          <cell r="E10" t="str">
            <v>Perenco B 1</v>
          </cell>
          <cell r="F10" t="str">
            <v>Core</v>
          </cell>
          <cell r="G10" t="str">
            <v>Bacton</v>
          </cell>
          <cell r="H10" t="str">
            <v>Perenco B</v>
          </cell>
          <cell r="I10" t="str">
            <v>UKCS</v>
          </cell>
          <cell r="J10">
            <v>0.5970044891732611</v>
          </cell>
          <cell r="K10">
            <v>0.47365150627998931</v>
          </cell>
          <cell r="L10">
            <v>37.892120502399145</v>
          </cell>
          <cell r="M10" t="str">
            <v>Baseload</v>
          </cell>
          <cell r="N10">
            <v>0.72520434372806308</v>
          </cell>
        </row>
        <row r="11">
          <cell r="D11" t="str">
            <v>UKCS</v>
          </cell>
          <cell r="E11" t="str">
            <v>Perenco B 2</v>
          </cell>
          <cell r="F11" t="str">
            <v>Core</v>
          </cell>
          <cell r="G11" t="str">
            <v>Bacton</v>
          </cell>
          <cell r="H11" t="str">
            <v>Perenco B</v>
          </cell>
          <cell r="I11" t="str">
            <v>UKCS</v>
          </cell>
          <cell r="J11">
            <v>0.5970044891732611</v>
          </cell>
          <cell r="K11">
            <v>0.47365150627998931</v>
          </cell>
          <cell r="L11">
            <v>37.892120502399145</v>
          </cell>
          <cell r="M11" t="str">
            <v>Baseload</v>
          </cell>
          <cell r="N11">
            <v>0.92520434372806304</v>
          </cell>
        </row>
        <row r="12">
          <cell r="D12" t="str">
            <v>UKCS</v>
          </cell>
          <cell r="E12" t="str">
            <v>Tullow B</v>
          </cell>
          <cell r="F12" t="str">
            <v>Core</v>
          </cell>
          <cell r="G12" t="str">
            <v>Bacton</v>
          </cell>
          <cell r="H12" t="str">
            <v>Tullow B</v>
          </cell>
          <cell r="I12" t="str">
            <v>UKCS</v>
          </cell>
          <cell r="J12">
            <v>0.62426819149120427</v>
          </cell>
          <cell r="K12">
            <v>0</v>
          </cell>
          <cell r="L12">
            <v>38.596883395485349</v>
          </cell>
          <cell r="M12" t="str">
            <v>Baseload</v>
          </cell>
          <cell r="N12" t="str">
            <v/>
          </cell>
        </row>
        <row r="13">
          <cell r="D13" t="str">
            <v>UKCS</v>
          </cell>
          <cell r="E13" t="str">
            <v>Tullow B 1</v>
          </cell>
          <cell r="F13" t="str">
            <v>Core</v>
          </cell>
          <cell r="G13" t="str">
            <v>Bacton</v>
          </cell>
          <cell r="H13" t="str">
            <v>Tullow B</v>
          </cell>
          <cell r="I13" t="str">
            <v>UKCS</v>
          </cell>
          <cell r="J13">
            <v>0.62426819149120427</v>
          </cell>
          <cell r="K13">
            <v>0</v>
          </cell>
          <cell r="L13">
            <v>38.596883395485349</v>
          </cell>
          <cell r="M13" t="str">
            <v>Peak</v>
          </cell>
          <cell r="N13">
            <v>0</v>
          </cell>
        </row>
        <row r="14">
          <cell r="D14" t="str">
            <v>UKCS</v>
          </cell>
          <cell r="E14" t="str">
            <v>Tullow B 2</v>
          </cell>
          <cell r="F14" t="str">
            <v>Core</v>
          </cell>
          <cell r="G14" t="str">
            <v>Bacton</v>
          </cell>
          <cell r="H14" t="str">
            <v>Tullow B</v>
          </cell>
          <cell r="I14" t="str">
            <v>UKCS</v>
          </cell>
          <cell r="J14">
            <v>0.62426819149120427</v>
          </cell>
          <cell r="K14">
            <v>0</v>
          </cell>
          <cell r="L14">
            <v>38.596883395485349</v>
          </cell>
          <cell r="M14" t="str">
            <v>Peak</v>
          </cell>
          <cell r="N14">
            <v>0</v>
          </cell>
        </row>
        <row r="15">
          <cell r="D15" t="str">
            <v>UKCS</v>
          </cell>
          <cell r="E15" t="str">
            <v>SEAN B</v>
          </cell>
          <cell r="F15" t="str">
            <v>Non-Core</v>
          </cell>
          <cell r="G15" t="str">
            <v>Bacton</v>
          </cell>
          <cell r="H15" t="str">
            <v>SEAN B</v>
          </cell>
          <cell r="I15" t="str">
            <v>UKCS</v>
          </cell>
          <cell r="J15">
            <v>0.61727176436240816</v>
          </cell>
          <cell r="K15">
            <v>0</v>
          </cell>
          <cell r="L15">
            <v>38.723061484800944</v>
          </cell>
          <cell r="M15" t="str">
            <v>Baseload</v>
          </cell>
          <cell r="N15" t="str">
            <v/>
          </cell>
        </row>
        <row r="16">
          <cell r="D16" t="str">
            <v>UKCS</v>
          </cell>
          <cell r="E16" t="str">
            <v>SEAN B 1</v>
          </cell>
          <cell r="F16" t="str">
            <v>Non-Core</v>
          </cell>
          <cell r="G16" t="str">
            <v>Bacton</v>
          </cell>
          <cell r="H16" t="str">
            <v>SEAN B</v>
          </cell>
          <cell r="I16" t="str">
            <v>UKCS</v>
          </cell>
          <cell r="J16">
            <v>0.61727176436240816</v>
          </cell>
          <cell r="K16">
            <v>0</v>
          </cell>
          <cell r="L16">
            <v>38.723061484800944</v>
          </cell>
          <cell r="M16" t="str">
            <v>Peak</v>
          </cell>
          <cell r="N16">
            <v>0</v>
          </cell>
        </row>
        <row r="17">
          <cell r="D17" t="str">
            <v>UKCS</v>
          </cell>
          <cell r="E17" t="str">
            <v>SEAN B 2</v>
          </cell>
          <cell r="F17" t="str">
            <v>Non-Core</v>
          </cell>
          <cell r="G17" t="str">
            <v>Bacton</v>
          </cell>
          <cell r="H17" t="str">
            <v>SEAN B</v>
          </cell>
          <cell r="I17" t="str">
            <v>UKCS</v>
          </cell>
          <cell r="J17">
            <v>0.61727176436240816</v>
          </cell>
          <cell r="K17">
            <v>0</v>
          </cell>
          <cell r="L17">
            <v>38.723061484800944</v>
          </cell>
          <cell r="M17" t="str">
            <v>Peak</v>
          </cell>
          <cell r="N17">
            <v>0</v>
          </cell>
        </row>
        <row r="18">
          <cell r="D18" t="str">
            <v>UKCS</v>
          </cell>
          <cell r="E18" t="str">
            <v>SEAN B 3</v>
          </cell>
          <cell r="F18" t="str">
            <v>Non-Core</v>
          </cell>
          <cell r="G18" t="str">
            <v>Bacton</v>
          </cell>
          <cell r="H18" t="str">
            <v>SEAN B</v>
          </cell>
          <cell r="I18" t="str">
            <v>UKCS</v>
          </cell>
          <cell r="J18">
            <v>0.61727176436240816</v>
          </cell>
          <cell r="K18">
            <v>0</v>
          </cell>
          <cell r="L18">
            <v>38.723061484800944</v>
          </cell>
          <cell r="M18" t="str">
            <v>Peak</v>
          </cell>
          <cell r="N18">
            <v>0</v>
          </cell>
        </row>
        <row r="19">
          <cell r="D19" t="str">
            <v>UKCS</v>
          </cell>
          <cell r="E19" t="str">
            <v>SEAN B 4</v>
          </cell>
          <cell r="F19" t="str">
            <v>Non-Core</v>
          </cell>
          <cell r="G19" t="str">
            <v>Bacton</v>
          </cell>
          <cell r="H19" t="str">
            <v>SEAN B</v>
          </cell>
          <cell r="I19" t="str">
            <v>UKCS</v>
          </cell>
          <cell r="J19">
            <v>0.61727176436240816</v>
          </cell>
          <cell r="K19">
            <v>0</v>
          </cell>
          <cell r="L19">
            <v>38.723061484800944</v>
          </cell>
          <cell r="M19" t="str">
            <v>Peak</v>
          </cell>
          <cell r="N19">
            <v>0</v>
          </cell>
        </row>
        <row r="20">
          <cell r="D20" t="str">
            <v>UKCS</v>
          </cell>
          <cell r="E20" t="str">
            <v>Shell/Esso B</v>
          </cell>
          <cell r="F20" t="str">
            <v>Core</v>
          </cell>
          <cell r="G20" t="str">
            <v>Bacton</v>
          </cell>
          <cell r="H20" t="str">
            <v>Shell/Esso B</v>
          </cell>
          <cell r="I20" t="str">
            <v>UKCS</v>
          </cell>
          <cell r="J20">
            <v>0.5976340464630937</v>
          </cell>
          <cell r="K20">
            <v>24.890450235307277</v>
          </cell>
          <cell r="L20">
            <v>38.609458407897613</v>
          </cell>
          <cell r="M20" t="str">
            <v>Baseload</v>
          </cell>
          <cell r="N20" t="str">
            <v/>
          </cell>
        </row>
        <row r="21">
          <cell r="D21" t="str">
            <v>UKCS</v>
          </cell>
          <cell r="E21" t="str">
            <v>Shell/Esso B 1</v>
          </cell>
          <cell r="F21" t="str">
            <v>Core</v>
          </cell>
          <cell r="G21" t="str">
            <v>Bacton</v>
          </cell>
          <cell r="H21" t="str">
            <v>Shell/Esso B</v>
          </cell>
          <cell r="I21" t="str">
            <v>UKCS</v>
          </cell>
          <cell r="J21">
            <v>0.5976340464630937</v>
          </cell>
          <cell r="K21">
            <v>6.2226125588268193</v>
          </cell>
          <cell r="L21">
            <v>38.609458407897613</v>
          </cell>
          <cell r="M21" t="str">
            <v>Seasonal</v>
          </cell>
          <cell r="N21">
            <v>0.48963069657744573</v>
          </cell>
        </row>
        <row r="22">
          <cell r="D22" t="str">
            <v>UKCS</v>
          </cell>
          <cell r="E22" t="str">
            <v>Shell/Esso B 2</v>
          </cell>
          <cell r="F22" t="str">
            <v>Core</v>
          </cell>
          <cell r="G22" t="str">
            <v>Bacton</v>
          </cell>
          <cell r="H22" t="str">
            <v>Shell/Esso B</v>
          </cell>
          <cell r="I22" t="str">
            <v>UKCS</v>
          </cell>
          <cell r="J22">
            <v>0.5976340464630937</v>
          </cell>
          <cell r="K22">
            <v>6.2226125588268193</v>
          </cell>
          <cell r="L22">
            <v>38.609458407897613</v>
          </cell>
          <cell r="M22" t="str">
            <v>Baseload</v>
          </cell>
          <cell r="N22">
            <v>0.5646306965774458</v>
          </cell>
        </row>
        <row r="23">
          <cell r="D23" t="str">
            <v>UKCS</v>
          </cell>
          <cell r="E23" t="str">
            <v>Shell/Esso B 3</v>
          </cell>
          <cell r="F23" t="str">
            <v>Core</v>
          </cell>
          <cell r="G23" t="str">
            <v>Bacton</v>
          </cell>
          <cell r="H23" t="str">
            <v>Shell/Esso B</v>
          </cell>
          <cell r="I23" t="str">
            <v>UKCS</v>
          </cell>
          <cell r="J23">
            <v>0.5976340464630937</v>
          </cell>
          <cell r="K23">
            <v>6.2226125588268193</v>
          </cell>
          <cell r="L23">
            <v>38.609458407897613</v>
          </cell>
          <cell r="M23" t="str">
            <v>Baseload</v>
          </cell>
          <cell r="N23">
            <v>0.71463069657744571</v>
          </cell>
        </row>
        <row r="24">
          <cell r="D24" t="str">
            <v>UKCS</v>
          </cell>
          <cell r="E24" t="str">
            <v>Shell/Esso B 4</v>
          </cell>
          <cell r="F24" t="str">
            <v>Core</v>
          </cell>
          <cell r="G24" t="str">
            <v>Bacton</v>
          </cell>
          <cell r="H24" t="str">
            <v>Shell/Esso B</v>
          </cell>
          <cell r="I24" t="str">
            <v>UKCS</v>
          </cell>
          <cell r="J24">
            <v>0.5976340464630937</v>
          </cell>
          <cell r="K24">
            <v>6.2226125588268193</v>
          </cell>
          <cell r="L24">
            <v>38.609458407897613</v>
          </cell>
          <cell r="M24" t="str">
            <v>Baseload</v>
          </cell>
          <cell r="N24">
            <v>0.78963069657744578</v>
          </cell>
        </row>
        <row r="25">
          <cell r="D25" t="str">
            <v>UKCS</v>
          </cell>
          <cell r="E25" t="str">
            <v>Seal B</v>
          </cell>
          <cell r="F25" t="str">
            <v>Core</v>
          </cell>
          <cell r="G25" t="str">
            <v>Bacton</v>
          </cell>
          <cell r="H25" t="str">
            <v>Seal B</v>
          </cell>
          <cell r="I25" t="str">
            <v>UKCS</v>
          </cell>
          <cell r="J25">
            <v>0.63429090606619265</v>
          </cell>
          <cell r="K25">
            <v>76.010381752763067</v>
          </cell>
          <cell r="L25">
            <v>40.521565370244964</v>
          </cell>
          <cell r="M25" t="str">
            <v>Baseload</v>
          </cell>
          <cell r="N25" t="str">
            <v/>
          </cell>
        </row>
        <row r="26">
          <cell r="D26" t="str">
            <v>UKCS</v>
          </cell>
          <cell r="E26" t="str">
            <v>Seal B 1</v>
          </cell>
          <cell r="F26" t="str">
            <v>Core</v>
          </cell>
          <cell r="G26" t="str">
            <v>Bacton</v>
          </cell>
          <cell r="H26" t="str">
            <v>Seal B</v>
          </cell>
          <cell r="I26" t="str">
            <v>UKCS</v>
          </cell>
          <cell r="J26">
            <v>0.63429090606619265</v>
          </cell>
          <cell r="K26">
            <v>25.336793917587691</v>
          </cell>
          <cell r="L26">
            <v>40.521565370244964</v>
          </cell>
          <cell r="M26" t="str">
            <v>Baseload</v>
          </cell>
          <cell r="N26">
            <v>0.60172612552973814</v>
          </cell>
        </row>
        <row r="27">
          <cell r="D27" t="str">
            <v>UKCS</v>
          </cell>
          <cell r="E27" t="str">
            <v>Seal B 2</v>
          </cell>
          <cell r="F27" t="str">
            <v>Core</v>
          </cell>
          <cell r="G27" t="str">
            <v>Bacton</v>
          </cell>
          <cell r="H27" t="str">
            <v>Seal B</v>
          </cell>
          <cell r="I27" t="str">
            <v>UKCS</v>
          </cell>
          <cell r="J27">
            <v>0.63429090606619265</v>
          </cell>
          <cell r="K27">
            <v>25.336793917587691</v>
          </cell>
          <cell r="L27">
            <v>40.521565370244964</v>
          </cell>
          <cell r="M27" t="str">
            <v>Baseload</v>
          </cell>
          <cell r="N27">
            <v>0.75172612552973817</v>
          </cell>
        </row>
        <row r="28">
          <cell r="D28" t="str">
            <v>UKCS</v>
          </cell>
          <cell r="E28" t="str">
            <v>Seal B 3</v>
          </cell>
          <cell r="F28" t="str">
            <v>Core</v>
          </cell>
          <cell r="G28" t="str">
            <v>Bacton</v>
          </cell>
          <cell r="H28" t="str">
            <v>Seal B</v>
          </cell>
          <cell r="I28" t="str">
            <v>UKCS</v>
          </cell>
          <cell r="J28">
            <v>0.63429090606619265</v>
          </cell>
          <cell r="K28">
            <v>25.336793917587691</v>
          </cell>
          <cell r="L28">
            <v>40.521565370244964</v>
          </cell>
          <cell r="M28" t="str">
            <v>Baseload</v>
          </cell>
          <cell r="N28">
            <v>0.90172612552973819</v>
          </cell>
        </row>
        <row r="29">
          <cell r="D29" t="str">
            <v>IUK</v>
          </cell>
          <cell r="E29" t="str">
            <v>Zeebrugge IC</v>
          </cell>
          <cell r="F29" t="str">
            <v>Non-Core</v>
          </cell>
          <cell r="G29" t="str">
            <v>Bacton</v>
          </cell>
          <cell r="H29" t="str">
            <v>Zeebrugge IC</v>
          </cell>
          <cell r="I29" t="str">
            <v>IUK</v>
          </cell>
          <cell r="J29">
            <v>0.62182513204271117</v>
          </cell>
          <cell r="K29">
            <v>539.58821917222076</v>
          </cell>
          <cell r="L29">
            <v>38.85035178039989</v>
          </cell>
          <cell r="M29" t="str">
            <v>Baseload</v>
          </cell>
          <cell r="N29" t="str">
            <v/>
          </cell>
        </row>
        <row r="30">
          <cell r="D30" t="str">
            <v>IUK</v>
          </cell>
          <cell r="E30" t="str">
            <v>Zeebrugge IC 1</v>
          </cell>
          <cell r="F30" t="str">
            <v>Non-Core</v>
          </cell>
          <cell r="G30" t="str">
            <v>Bacton</v>
          </cell>
          <cell r="H30" t="str">
            <v>Zeebrugge IC</v>
          </cell>
          <cell r="I30" t="str">
            <v>IUK</v>
          </cell>
          <cell r="J30">
            <v>0.62182513204271117</v>
          </cell>
          <cell r="K30">
            <v>89.931369862036789</v>
          </cell>
          <cell r="L30">
            <v>38.85035178039989</v>
          </cell>
          <cell r="M30" t="str">
            <v>Peak</v>
          </cell>
          <cell r="N30">
            <v>2.5087173653305095E-3</v>
          </cell>
        </row>
        <row r="31">
          <cell r="D31" t="str">
            <v>IUK</v>
          </cell>
          <cell r="E31" t="str">
            <v>Zeebrugge IC 2</v>
          </cell>
          <cell r="F31" t="str">
            <v>Non-Core</v>
          </cell>
          <cell r="G31" t="str">
            <v>Bacton</v>
          </cell>
          <cell r="H31" t="str">
            <v>Zeebrugge IC</v>
          </cell>
          <cell r="I31" t="str">
            <v>IUK</v>
          </cell>
          <cell r="J31">
            <v>0.62182513204271117</v>
          </cell>
          <cell r="K31">
            <v>89.931369862036789</v>
          </cell>
          <cell r="L31">
            <v>38.85035178039989</v>
          </cell>
          <cell r="M31" t="str">
            <v>Winter</v>
          </cell>
          <cell r="N31">
            <v>3.6508717365330512E-2</v>
          </cell>
        </row>
        <row r="32">
          <cell r="D32" t="str">
            <v>IUK</v>
          </cell>
          <cell r="E32" t="str">
            <v>Zeebrugge IC 3</v>
          </cell>
          <cell r="F32" t="str">
            <v>Non-Core</v>
          </cell>
          <cell r="G32" t="str">
            <v>Bacton</v>
          </cell>
          <cell r="H32" t="str">
            <v>Zeebrugge IC</v>
          </cell>
          <cell r="I32" t="str">
            <v>IUK</v>
          </cell>
          <cell r="J32">
            <v>0.62182513204271117</v>
          </cell>
          <cell r="K32">
            <v>89.931369862036789</v>
          </cell>
          <cell r="L32">
            <v>38.85035178039989</v>
          </cell>
          <cell r="M32" t="str">
            <v>Winter</v>
          </cell>
          <cell r="N32">
            <v>6.9508717365330513E-2</v>
          </cell>
        </row>
        <row r="33">
          <cell r="D33" t="str">
            <v>IUK</v>
          </cell>
          <cell r="E33" t="str">
            <v>Zeebrugge IC 4</v>
          </cell>
          <cell r="F33" t="str">
            <v>Non-Core</v>
          </cell>
          <cell r="G33" t="str">
            <v>Bacton</v>
          </cell>
          <cell r="H33" t="str">
            <v>Zeebrugge IC</v>
          </cell>
          <cell r="I33" t="str">
            <v>IUK</v>
          </cell>
          <cell r="J33">
            <v>0.62182513204271117</v>
          </cell>
          <cell r="K33">
            <v>89.931369862036789</v>
          </cell>
          <cell r="L33">
            <v>38.85035178039989</v>
          </cell>
          <cell r="M33" t="str">
            <v>Winter</v>
          </cell>
          <cell r="N33">
            <v>0.13550871736533052</v>
          </cell>
        </row>
        <row r="34">
          <cell r="D34" t="str">
            <v>IUK</v>
          </cell>
          <cell r="E34" t="str">
            <v>Zeebrugge IC 5</v>
          </cell>
          <cell r="F34" t="str">
            <v>Non-Core</v>
          </cell>
          <cell r="G34" t="str">
            <v>Bacton</v>
          </cell>
          <cell r="H34" t="str">
            <v>Zeebrugge IC</v>
          </cell>
          <cell r="I34" t="str">
            <v>IUK</v>
          </cell>
          <cell r="J34">
            <v>0.62182513204271117</v>
          </cell>
          <cell r="K34">
            <v>89.931369862036789</v>
          </cell>
          <cell r="L34">
            <v>38.85035178039989</v>
          </cell>
          <cell r="M34" t="str">
            <v>Winter</v>
          </cell>
          <cell r="N34">
            <v>0.16850871736533052</v>
          </cell>
        </row>
        <row r="35">
          <cell r="D35" t="str">
            <v>IUK</v>
          </cell>
          <cell r="E35" t="str">
            <v>Zeebrugge IC 6</v>
          </cell>
          <cell r="F35" t="str">
            <v>Non-Core</v>
          </cell>
          <cell r="G35" t="str">
            <v>Bacton</v>
          </cell>
          <cell r="H35" t="str">
            <v>Zeebrugge IC</v>
          </cell>
          <cell r="I35" t="str">
            <v>IUK</v>
          </cell>
          <cell r="J35">
            <v>0.62182513204271117</v>
          </cell>
          <cell r="K35">
            <v>89.931369862036789</v>
          </cell>
          <cell r="L35">
            <v>38.85035178039989</v>
          </cell>
          <cell r="M35" t="str">
            <v>Seasonal</v>
          </cell>
          <cell r="N35">
            <v>0.20250871736533052</v>
          </cell>
        </row>
        <row r="36">
          <cell r="D36" t="str">
            <v>BBL</v>
          </cell>
          <cell r="E36" t="str">
            <v>BBL CORE</v>
          </cell>
          <cell r="F36" t="str">
            <v>Core</v>
          </cell>
          <cell r="G36" t="str">
            <v>Bacton</v>
          </cell>
          <cell r="H36" t="str">
            <v>BBL B</v>
          </cell>
          <cell r="I36" t="str">
            <v>BBL</v>
          </cell>
          <cell r="J36">
            <v>0.63056509787256843</v>
          </cell>
          <cell r="K36">
            <v>270.38859223516039</v>
          </cell>
          <cell r="L36">
            <v>38.935957281863097</v>
          </cell>
          <cell r="M36" t="str">
            <v>Baseload</v>
          </cell>
          <cell r="N36" t="str">
            <v/>
          </cell>
        </row>
        <row r="37">
          <cell r="D37" t="str">
            <v>BBL</v>
          </cell>
          <cell r="E37" t="str">
            <v>BBL CORE 1</v>
          </cell>
          <cell r="F37" t="str">
            <v>Core</v>
          </cell>
          <cell r="G37" t="str">
            <v>Bacton</v>
          </cell>
          <cell r="H37" t="str">
            <v>BBL B</v>
          </cell>
          <cell r="I37" t="str">
            <v>BBL</v>
          </cell>
          <cell r="J37">
            <v>0.63056509787256843</v>
          </cell>
          <cell r="K37">
            <v>90.129530745053458</v>
          </cell>
          <cell r="L37">
            <v>38.935957281863097</v>
          </cell>
          <cell r="M37" t="str">
            <v>Seasonal</v>
          </cell>
          <cell r="N37">
            <v>0.23430214634551347</v>
          </cell>
        </row>
        <row r="38">
          <cell r="D38" t="str">
            <v>BBL</v>
          </cell>
          <cell r="E38" t="str">
            <v>BBL CORE 2</v>
          </cell>
          <cell r="F38" t="str">
            <v>Core</v>
          </cell>
          <cell r="G38" t="str">
            <v>Bacton</v>
          </cell>
          <cell r="H38" t="str">
            <v>BBL B</v>
          </cell>
          <cell r="I38" t="str">
            <v>BBL</v>
          </cell>
          <cell r="J38">
            <v>0.63056509787256843</v>
          </cell>
          <cell r="K38">
            <v>90.129530745053458</v>
          </cell>
          <cell r="L38">
            <v>38.935957281863097</v>
          </cell>
          <cell r="M38" t="str">
            <v>Seasonal</v>
          </cell>
          <cell r="N38">
            <v>0.38430214634551346</v>
          </cell>
        </row>
        <row r="39">
          <cell r="D39" t="str">
            <v>BBL</v>
          </cell>
          <cell r="E39" t="str">
            <v>BBL CORE 3</v>
          </cell>
          <cell r="F39" t="str">
            <v>Core</v>
          </cell>
          <cell r="G39" t="str">
            <v>Bacton</v>
          </cell>
          <cell r="H39" t="str">
            <v>BBL B</v>
          </cell>
          <cell r="I39" t="str">
            <v>BBL</v>
          </cell>
          <cell r="J39">
            <v>0.63056509787256843</v>
          </cell>
          <cell r="K39">
            <v>90.129530745053458</v>
          </cell>
          <cell r="L39">
            <v>38.935957281863097</v>
          </cell>
          <cell r="M39" t="str">
            <v>Baseload</v>
          </cell>
          <cell r="N39">
            <v>0.53430214634551343</v>
          </cell>
        </row>
        <row r="40">
          <cell r="D40" t="str">
            <v>BBL</v>
          </cell>
          <cell r="E40" t="str">
            <v>BBL NON-CORE</v>
          </cell>
          <cell r="F40" t="str">
            <v>Non-Core</v>
          </cell>
          <cell r="G40" t="str">
            <v>Bacton</v>
          </cell>
          <cell r="H40" t="str">
            <v>BBL B</v>
          </cell>
          <cell r="I40" t="str">
            <v>BBL</v>
          </cell>
          <cell r="J40">
            <v>0.63056509787256843</v>
          </cell>
          <cell r="K40">
            <v>287.34858047652682</v>
          </cell>
          <cell r="L40">
            <v>38.935957281863097</v>
          </cell>
          <cell r="M40" t="str">
            <v>Baseload</v>
          </cell>
          <cell r="N40" t="str">
            <v/>
          </cell>
        </row>
        <row r="41">
          <cell r="D41" t="str">
            <v>BBL</v>
          </cell>
          <cell r="E41" t="str">
            <v>BBL NON-CORE 1</v>
          </cell>
          <cell r="F41" t="str">
            <v>Non-Core</v>
          </cell>
          <cell r="G41" t="str">
            <v>Bacton</v>
          </cell>
          <cell r="H41" t="str">
            <v>BBL B</v>
          </cell>
          <cell r="I41" t="str">
            <v>BBL</v>
          </cell>
          <cell r="J41">
            <v>0.63056509787256843</v>
          </cell>
          <cell r="K41">
            <v>95.782860158842269</v>
          </cell>
          <cell r="L41">
            <v>38.935957281863097</v>
          </cell>
          <cell r="M41" t="str">
            <v>Seasonal</v>
          </cell>
          <cell r="N41">
            <v>0.40527216621583961</v>
          </cell>
        </row>
        <row r="42">
          <cell r="D42" t="str">
            <v>BBL</v>
          </cell>
          <cell r="E42" t="str">
            <v>BBL NON-CORE 2</v>
          </cell>
          <cell r="F42" t="str">
            <v>Non-Core</v>
          </cell>
          <cell r="G42" t="str">
            <v>Bacton</v>
          </cell>
          <cell r="H42" t="str">
            <v>BBL B</v>
          </cell>
          <cell r="I42" t="str">
            <v>BBL</v>
          </cell>
          <cell r="J42">
            <v>0.63056509787256843</v>
          </cell>
          <cell r="K42">
            <v>95.782860158842269</v>
          </cell>
          <cell r="L42">
            <v>38.935957281863097</v>
          </cell>
          <cell r="M42" t="str">
            <v>Baseload</v>
          </cell>
          <cell r="N42">
            <v>0.55527216621583964</v>
          </cell>
        </row>
        <row r="43">
          <cell r="D43" t="str">
            <v>BBL</v>
          </cell>
          <cell r="E43" t="str">
            <v>BBL NON-CORE 3</v>
          </cell>
          <cell r="F43" t="str">
            <v>Non-Core</v>
          </cell>
          <cell r="G43" t="str">
            <v>Bacton</v>
          </cell>
          <cell r="H43" t="str">
            <v>BBL B</v>
          </cell>
          <cell r="I43" t="str">
            <v>BBL</v>
          </cell>
          <cell r="J43">
            <v>0.63056509787256843</v>
          </cell>
          <cell r="K43">
            <v>95.782860158842269</v>
          </cell>
          <cell r="L43">
            <v>38.935957281863097</v>
          </cell>
          <cell r="M43" t="str">
            <v>Baseload</v>
          </cell>
          <cell r="N43">
            <v>0.70527216621583966</v>
          </cell>
        </row>
        <row r="44">
          <cell r="D44" t="str">
            <v>UKCS</v>
          </cell>
          <cell r="E44" t="str">
            <v>Morecambe N</v>
          </cell>
          <cell r="F44" t="str">
            <v>Core</v>
          </cell>
          <cell r="G44" t="str">
            <v>Barrow</v>
          </cell>
          <cell r="H44" t="str">
            <v>Morecambe N</v>
          </cell>
          <cell r="I44" t="str">
            <v>UKCS</v>
          </cell>
          <cell r="J44">
            <v>0.61505567135154315</v>
          </cell>
          <cell r="K44">
            <v>0</v>
          </cell>
          <cell r="L44">
            <v>38.321228443660537</v>
          </cell>
          <cell r="M44" t="str">
            <v>Baseload</v>
          </cell>
          <cell r="N44" t="str">
            <v/>
          </cell>
        </row>
        <row r="45">
          <cell r="D45" t="str">
            <v>UKCS</v>
          </cell>
          <cell r="E45" t="str">
            <v>Morecambe N 1</v>
          </cell>
          <cell r="F45" t="str">
            <v>Core</v>
          </cell>
          <cell r="G45" t="str">
            <v>Barrow</v>
          </cell>
          <cell r="H45" t="str">
            <v>Morecambe N</v>
          </cell>
          <cell r="I45" t="str">
            <v>UKCS</v>
          </cell>
          <cell r="J45">
            <v>0.61505567135154315</v>
          </cell>
          <cell r="K45">
            <v>0</v>
          </cell>
          <cell r="L45">
            <v>38.321228443660537</v>
          </cell>
          <cell r="M45" t="str">
            <v>Peak</v>
          </cell>
          <cell r="N45">
            <v>0</v>
          </cell>
        </row>
        <row r="46">
          <cell r="D46" t="str">
            <v>UKCS</v>
          </cell>
          <cell r="E46" t="str">
            <v>Morecambe N 2</v>
          </cell>
          <cell r="F46" t="str">
            <v>Core</v>
          </cell>
          <cell r="G46" t="str">
            <v>Barrow</v>
          </cell>
          <cell r="H46" t="str">
            <v>Morecambe N</v>
          </cell>
          <cell r="I46" t="str">
            <v>UKCS</v>
          </cell>
          <cell r="J46">
            <v>0.61505567135154315</v>
          </cell>
          <cell r="K46">
            <v>0</v>
          </cell>
          <cell r="L46">
            <v>38.321228443660537</v>
          </cell>
          <cell r="M46" t="str">
            <v>Peak</v>
          </cell>
          <cell r="N46">
            <v>0</v>
          </cell>
        </row>
        <row r="47">
          <cell r="D47" t="str">
            <v>UKCS</v>
          </cell>
          <cell r="E47" t="str">
            <v>Morecambe S</v>
          </cell>
          <cell r="F47" t="str">
            <v>Non-Core</v>
          </cell>
          <cell r="G47" t="str">
            <v>Barrow</v>
          </cell>
          <cell r="H47" t="str">
            <v>Morecambe S</v>
          </cell>
          <cell r="I47" t="str">
            <v>UKCS</v>
          </cell>
          <cell r="J47">
            <v>0.64037752947982274</v>
          </cell>
          <cell r="K47">
            <v>17.687007355167381</v>
          </cell>
          <cell r="L47">
            <v>37.621729151278991</v>
          </cell>
          <cell r="M47" t="str">
            <v>Baseload</v>
          </cell>
          <cell r="N47" t="str">
            <v/>
          </cell>
        </row>
        <row r="48">
          <cell r="D48" t="str">
            <v>UKCS</v>
          </cell>
          <cell r="E48" t="str">
            <v>Morecambe S 1</v>
          </cell>
          <cell r="F48" t="str">
            <v>Non-Core</v>
          </cell>
          <cell r="G48" t="str">
            <v>Barrow</v>
          </cell>
          <cell r="H48" t="str">
            <v>Morecambe S</v>
          </cell>
          <cell r="I48" t="str">
            <v>UKCS</v>
          </cell>
          <cell r="J48">
            <v>0.64037752947982274</v>
          </cell>
          <cell r="K48">
            <v>4.4217518387918453</v>
          </cell>
          <cell r="L48">
            <v>37.621729151278991</v>
          </cell>
          <cell r="M48" t="str">
            <v>Baseload</v>
          </cell>
          <cell r="N48">
            <v>0.55264207705898871</v>
          </cell>
        </row>
        <row r="49">
          <cell r="D49" t="str">
            <v>UKCS</v>
          </cell>
          <cell r="E49" t="str">
            <v>Morecambe S 2</v>
          </cell>
          <cell r="F49" t="str">
            <v>Non-Core</v>
          </cell>
          <cell r="G49" t="str">
            <v>Barrow</v>
          </cell>
          <cell r="H49" t="str">
            <v>Morecambe S</v>
          </cell>
          <cell r="I49" t="str">
            <v>UKCS</v>
          </cell>
          <cell r="J49">
            <v>0.64037752947982274</v>
          </cell>
          <cell r="K49">
            <v>4.4217518387918453</v>
          </cell>
          <cell r="L49">
            <v>37.621729151278991</v>
          </cell>
          <cell r="M49" t="str">
            <v>Baseload</v>
          </cell>
          <cell r="N49">
            <v>0.62764207705898878</v>
          </cell>
        </row>
        <row r="50">
          <cell r="D50" t="str">
            <v>UKCS</v>
          </cell>
          <cell r="E50" t="str">
            <v>Morecambe S 3</v>
          </cell>
          <cell r="F50" t="str">
            <v>Non-Core</v>
          </cell>
          <cell r="G50" t="str">
            <v>Barrow</v>
          </cell>
          <cell r="H50" t="str">
            <v>Morecambe S</v>
          </cell>
          <cell r="I50" t="str">
            <v>UKCS</v>
          </cell>
          <cell r="J50">
            <v>0.64037752947982274</v>
          </cell>
          <cell r="K50">
            <v>4.4217518387918453</v>
          </cell>
          <cell r="L50">
            <v>37.621729151278991</v>
          </cell>
          <cell r="M50" t="str">
            <v>Baseload</v>
          </cell>
          <cell r="N50">
            <v>0.77764207705898869</v>
          </cell>
        </row>
        <row r="51">
          <cell r="D51" t="str">
            <v>UKCS</v>
          </cell>
          <cell r="E51" t="str">
            <v>Morecambe S 4</v>
          </cell>
          <cell r="F51" t="str">
            <v>Non-Core</v>
          </cell>
          <cell r="G51" t="str">
            <v>Barrow</v>
          </cell>
          <cell r="H51" t="str">
            <v>Morecambe S</v>
          </cell>
          <cell r="I51" t="str">
            <v>UKCS</v>
          </cell>
          <cell r="J51">
            <v>0.64037752947982274</v>
          </cell>
          <cell r="K51">
            <v>4.4217518387918453</v>
          </cell>
          <cell r="L51">
            <v>37.621729151278991</v>
          </cell>
          <cell r="M51" t="str">
            <v>Baseload</v>
          </cell>
          <cell r="N51">
            <v>0.85264207705898876</v>
          </cell>
        </row>
        <row r="52">
          <cell r="D52" t="str">
            <v>UKCS</v>
          </cell>
          <cell r="E52" t="str">
            <v>Amethyst E</v>
          </cell>
          <cell r="F52" t="str">
            <v>Core</v>
          </cell>
          <cell r="G52" t="str">
            <v>Easington</v>
          </cell>
          <cell r="H52" t="str">
            <v>Amethyst E</v>
          </cell>
          <cell r="I52" t="str">
            <v>UKCS</v>
          </cell>
          <cell r="J52">
            <v>0</v>
          </cell>
          <cell r="K52">
            <v>0</v>
          </cell>
          <cell r="L52">
            <v>0</v>
          </cell>
          <cell r="M52" t="str">
            <v>Baseload</v>
          </cell>
          <cell r="N52" t="str">
            <v/>
          </cell>
        </row>
        <row r="53">
          <cell r="D53" t="str">
            <v>UKCS</v>
          </cell>
          <cell r="E53" t="str">
            <v>Amethyst E 1</v>
          </cell>
          <cell r="F53" t="str">
            <v>Core</v>
          </cell>
          <cell r="G53" t="str">
            <v>Easington</v>
          </cell>
          <cell r="H53" t="str">
            <v>Amethyst E</v>
          </cell>
          <cell r="I53" t="str">
            <v>UKCS</v>
          </cell>
          <cell r="J53">
            <v>0</v>
          </cell>
          <cell r="K53">
            <v>0</v>
          </cell>
          <cell r="L53">
            <v>0</v>
          </cell>
          <cell r="M53" t="str">
            <v>Peak</v>
          </cell>
          <cell r="N53">
            <v>0</v>
          </cell>
        </row>
        <row r="54">
          <cell r="D54" t="str">
            <v>UKCS</v>
          </cell>
          <cell r="E54" t="str">
            <v>Amethyst E 2</v>
          </cell>
          <cell r="F54" t="str">
            <v>Core</v>
          </cell>
          <cell r="G54" t="str">
            <v>Easington</v>
          </cell>
          <cell r="H54" t="str">
            <v>Amethyst E</v>
          </cell>
          <cell r="I54" t="str">
            <v>UKCS</v>
          </cell>
          <cell r="J54">
            <v>0</v>
          </cell>
          <cell r="K54">
            <v>0</v>
          </cell>
          <cell r="L54">
            <v>0</v>
          </cell>
          <cell r="M54" t="str">
            <v>Peak</v>
          </cell>
          <cell r="N54">
            <v>0</v>
          </cell>
        </row>
        <row r="55">
          <cell r="D55" t="str">
            <v>UKCS</v>
          </cell>
          <cell r="E55" t="str">
            <v>Dimlington E</v>
          </cell>
          <cell r="F55" t="str">
            <v>Core</v>
          </cell>
          <cell r="G55" t="str">
            <v>Easington</v>
          </cell>
          <cell r="H55" t="str">
            <v>Dimlington E</v>
          </cell>
          <cell r="I55" t="str">
            <v>UKCS</v>
          </cell>
          <cell r="J55">
            <v>0.59829995004747127</v>
          </cell>
          <cell r="K55">
            <v>14.221509716520115</v>
          </cell>
          <cell r="L55">
            <v>38.365509490069087</v>
          </cell>
          <cell r="M55" t="str">
            <v>Baseload</v>
          </cell>
          <cell r="N55" t="str">
            <v/>
          </cell>
        </row>
        <row r="56">
          <cell r="D56" t="str">
            <v>UKCS</v>
          </cell>
          <cell r="E56" t="str">
            <v>Dimlington E 1</v>
          </cell>
          <cell r="F56" t="str">
            <v>Core</v>
          </cell>
          <cell r="G56" t="str">
            <v>Easington</v>
          </cell>
          <cell r="H56" t="str">
            <v>Dimlington E</v>
          </cell>
          <cell r="I56" t="str">
            <v>UKCS</v>
          </cell>
          <cell r="J56">
            <v>0.59829995004747127</v>
          </cell>
          <cell r="K56">
            <v>7.1107548582600577</v>
          </cell>
          <cell r="L56">
            <v>38.365509490069087</v>
          </cell>
          <cell r="M56" t="str">
            <v>Baseload</v>
          </cell>
          <cell r="N56">
            <v>0.63716586681212917</v>
          </cell>
        </row>
        <row r="57">
          <cell r="D57" t="str">
            <v>UKCS</v>
          </cell>
          <cell r="E57" t="str">
            <v>Dimlington E 2</v>
          </cell>
          <cell r="F57" t="str">
            <v>Core</v>
          </cell>
          <cell r="G57" t="str">
            <v>Easington</v>
          </cell>
          <cell r="H57" t="str">
            <v>Dimlington E</v>
          </cell>
          <cell r="I57" t="str">
            <v>UKCS</v>
          </cell>
          <cell r="J57">
            <v>0.59829995004747127</v>
          </cell>
          <cell r="K57">
            <v>7.1107548582600577</v>
          </cell>
          <cell r="L57">
            <v>38.365509490069087</v>
          </cell>
          <cell r="M57" t="str">
            <v>Baseload</v>
          </cell>
          <cell r="N57">
            <v>0.93716586681212921</v>
          </cell>
        </row>
        <row r="58">
          <cell r="D58" t="str">
            <v>UKCS</v>
          </cell>
          <cell r="E58" t="str">
            <v>West Sole E</v>
          </cell>
          <cell r="F58" t="str">
            <v>Core</v>
          </cell>
          <cell r="G58" t="str">
            <v>Easington</v>
          </cell>
          <cell r="H58" t="str">
            <v>West Sole E</v>
          </cell>
          <cell r="I58" t="str">
            <v>UKCS</v>
          </cell>
          <cell r="J58">
            <v>0.59413394908777928</v>
          </cell>
          <cell r="K58">
            <v>0.66254346193432134</v>
          </cell>
          <cell r="L58">
            <v>38.05616047701119</v>
          </cell>
          <cell r="M58" t="str">
            <v>Baseload</v>
          </cell>
          <cell r="N58" t="str">
            <v/>
          </cell>
        </row>
        <row r="59">
          <cell r="D59" t="str">
            <v>UKCS</v>
          </cell>
          <cell r="E59" t="str">
            <v>West Sole E 1</v>
          </cell>
          <cell r="F59" t="str">
            <v>Core</v>
          </cell>
          <cell r="G59" t="str">
            <v>Easington</v>
          </cell>
          <cell r="H59" t="str">
            <v>West Sole E</v>
          </cell>
          <cell r="I59" t="str">
            <v>UKCS</v>
          </cell>
          <cell r="J59">
            <v>0.59413394908777928</v>
          </cell>
          <cell r="K59">
            <v>0.33127173096716067</v>
          </cell>
          <cell r="L59">
            <v>38.05616047701119</v>
          </cell>
          <cell r="M59" t="str">
            <v>Baseload</v>
          </cell>
          <cell r="N59">
            <v>0.86689371525340331</v>
          </cell>
        </row>
        <row r="60">
          <cell r="D60" t="str">
            <v>UKCS</v>
          </cell>
          <cell r="E60" t="str">
            <v>West Sole E 2</v>
          </cell>
          <cell r="F60" t="str">
            <v>Core</v>
          </cell>
          <cell r="G60" t="str">
            <v>Easington</v>
          </cell>
          <cell r="H60" t="str">
            <v>West Sole E</v>
          </cell>
          <cell r="I60" t="str">
            <v>UKCS</v>
          </cell>
          <cell r="J60">
            <v>0.59413394908777928</v>
          </cell>
          <cell r="K60">
            <v>0.33127173096716067</v>
          </cell>
          <cell r="L60">
            <v>38.05616047701119</v>
          </cell>
          <cell r="M60" t="str">
            <v>Baseload</v>
          </cell>
          <cell r="N60">
            <v>0.9668937152534034</v>
          </cell>
        </row>
        <row r="61">
          <cell r="D61" t="str">
            <v>Norway</v>
          </cell>
          <cell r="E61" t="str">
            <v>LANGELED CORE</v>
          </cell>
          <cell r="F61" t="str">
            <v>Core</v>
          </cell>
          <cell r="G61" t="str">
            <v>Easington</v>
          </cell>
          <cell r="H61" t="str">
            <v>Centrica E</v>
          </cell>
          <cell r="I61" t="str">
            <v>Norway</v>
          </cell>
          <cell r="J61">
            <v>0.62779623121972217</v>
          </cell>
          <cell r="K61">
            <v>142.69110684776501</v>
          </cell>
          <cell r="L61">
            <v>40.044421032348296</v>
          </cell>
          <cell r="M61" t="str">
            <v>Baseload</v>
          </cell>
          <cell r="N61" t="str">
            <v/>
          </cell>
        </row>
        <row r="62">
          <cell r="D62" t="str">
            <v>Norway</v>
          </cell>
          <cell r="E62" t="str">
            <v>LANGELED CORE 1</v>
          </cell>
          <cell r="F62" t="str">
            <v>Core</v>
          </cell>
          <cell r="G62" t="str">
            <v>Easington</v>
          </cell>
          <cell r="H62" t="str">
            <v>Centrica E</v>
          </cell>
          <cell r="I62" t="str">
            <v>Norway</v>
          </cell>
          <cell r="J62">
            <v>0.62779623121972217</v>
          </cell>
          <cell r="K62">
            <v>47.563702282588338</v>
          </cell>
          <cell r="L62">
            <v>40.044421032348296</v>
          </cell>
          <cell r="M62" t="str">
            <v>Baseload</v>
          </cell>
          <cell r="N62">
            <v>0.73294938874476656</v>
          </cell>
        </row>
        <row r="63">
          <cell r="D63" t="str">
            <v>Norway</v>
          </cell>
          <cell r="E63" t="str">
            <v>LANGELED CORE 2</v>
          </cell>
          <cell r="F63" t="str">
            <v>Core</v>
          </cell>
          <cell r="G63" t="str">
            <v>Easington</v>
          </cell>
          <cell r="H63" t="str">
            <v>Centrica E</v>
          </cell>
          <cell r="I63" t="str">
            <v>Norway</v>
          </cell>
          <cell r="J63">
            <v>0.62779623121972217</v>
          </cell>
          <cell r="K63">
            <v>47.563702282588338</v>
          </cell>
          <cell r="L63">
            <v>40.044421032348296</v>
          </cell>
          <cell r="M63" t="str">
            <v>Baseload</v>
          </cell>
          <cell r="N63">
            <v>0.83294938874476654</v>
          </cell>
        </row>
        <row r="64">
          <cell r="D64" t="str">
            <v>Norway</v>
          </cell>
          <cell r="E64" t="str">
            <v>LANGELED CORE 3</v>
          </cell>
          <cell r="F64" t="str">
            <v>Core</v>
          </cell>
          <cell r="G64" t="str">
            <v>Easington</v>
          </cell>
          <cell r="H64" t="str">
            <v>Centrica E</v>
          </cell>
          <cell r="I64" t="str">
            <v>Norway</v>
          </cell>
          <cell r="J64">
            <v>0.62779623121972217</v>
          </cell>
          <cell r="K64">
            <v>47.563702282588338</v>
          </cell>
          <cell r="L64">
            <v>40.044421032348296</v>
          </cell>
          <cell r="M64" t="str">
            <v>Baseload</v>
          </cell>
          <cell r="N64">
            <v>0.93294938874476652</v>
          </cell>
        </row>
        <row r="65">
          <cell r="D65" t="str">
            <v>Norway</v>
          </cell>
          <cell r="E65" t="str">
            <v>LANGELED NON-CORE</v>
          </cell>
          <cell r="F65" t="str">
            <v>Non-Core</v>
          </cell>
          <cell r="G65" t="str">
            <v>Easington</v>
          </cell>
          <cell r="H65" t="str">
            <v>Centrica E</v>
          </cell>
          <cell r="I65" t="str">
            <v>Norway</v>
          </cell>
          <cell r="J65">
            <v>0.62779623121972217</v>
          </cell>
          <cell r="K65">
            <v>527.55818662771298</v>
          </cell>
          <cell r="L65">
            <v>40.044421032348296</v>
          </cell>
          <cell r="M65" t="str">
            <v>Baseload</v>
          </cell>
          <cell r="N65" t="str">
            <v/>
          </cell>
        </row>
        <row r="66">
          <cell r="D66" t="str">
            <v>Norway</v>
          </cell>
          <cell r="E66" t="str">
            <v>LANGELED NON-CORE 1</v>
          </cell>
          <cell r="F66" t="str">
            <v>Non-Core</v>
          </cell>
          <cell r="G66" t="str">
            <v>Easington</v>
          </cell>
          <cell r="H66" t="str">
            <v>Centrica E</v>
          </cell>
          <cell r="I66" t="str">
            <v>Norway</v>
          </cell>
          <cell r="J66">
            <v>0.62779623121972217</v>
          </cell>
          <cell r="K66">
            <v>65.944773328464123</v>
          </cell>
          <cell r="L66">
            <v>40.044421032348296</v>
          </cell>
          <cell r="M66" t="str">
            <v>Seasonal</v>
          </cell>
          <cell r="N66">
            <v>0.36228259661025825</v>
          </cell>
        </row>
        <row r="67">
          <cell r="D67" t="str">
            <v>Norway</v>
          </cell>
          <cell r="E67" t="str">
            <v>LANGELED NON-CORE 2</v>
          </cell>
          <cell r="F67" t="str">
            <v>Non-Core</v>
          </cell>
          <cell r="G67" t="str">
            <v>Easington</v>
          </cell>
          <cell r="H67" t="str">
            <v>Centrica E</v>
          </cell>
          <cell r="I67" t="str">
            <v>Norway</v>
          </cell>
          <cell r="J67">
            <v>0.62779623121972217</v>
          </cell>
          <cell r="K67">
            <v>65.944773328464123</v>
          </cell>
          <cell r="L67">
            <v>40.044421032348296</v>
          </cell>
          <cell r="M67" t="str">
            <v>Seasonal</v>
          </cell>
          <cell r="N67">
            <v>0.41228259661025823</v>
          </cell>
        </row>
        <row r="68">
          <cell r="D68" t="str">
            <v>Norway</v>
          </cell>
          <cell r="E68" t="str">
            <v>LANGELED NON-CORE 3</v>
          </cell>
          <cell r="F68" t="str">
            <v>Non-Core</v>
          </cell>
          <cell r="G68" t="str">
            <v>Easington</v>
          </cell>
          <cell r="H68" t="str">
            <v>Centrica E</v>
          </cell>
          <cell r="I68" t="str">
            <v>Norway</v>
          </cell>
          <cell r="J68">
            <v>0.62779623121972217</v>
          </cell>
          <cell r="K68">
            <v>65.944773328464123</v>
          </cell>
          <cell r="L68">
            <v>40.044421032348296</v>
          </cell>
          <cell r="M68" t="str">
            <v>Seasonal</v>
          </cell>
          <cell r="N68">
            <v>0.46228259661025828</v>
          </cell>
        </row>
        <row r="69">
          <cell r="D69" t="str">
            <v>Norway</v>
          </cell>
          <cell r="E69" t="str">
            <v>LANGELED NON-CORE 4</v>
          </cell>
          <cell r="F69" t="str">
            <v>Non-Core</v>
          </cell>
          <cell r="G69" t="str">
            <v>Easington</v>
          </cell>
          <cell r="H69" t="str">
            <v>Centrica E</v>
          </cell>
          <cell r="I69" t="str">
            <v>Norway</v>
          </cell>
          <cell r="J69">
            <v>0.62779623121972217</v>
          </cell>
          <cell r="K69">
            <v>65.944773328464123</v>
          </cell>
          <cell r="L69">
            <v>40.044421032348296</v>
          </cell>
          <cell r="M69" t="str">
            <v>Baseload</v>
          </cell>
          <cell r="N69">
            <v>0.51228259661025821</v>
          </cell>
        </row>
        <row r="70">
          <cell r="D70" t="str">
            <v>Norway</v>
          </cell>
          <cell r="E70" t="str">
            <v>LANGELED NON-CORE 5</v>
          </cell>
          <cell r="F70" t="str">
            <v>Non-Core</v>
          </cell>
          <cell r="G70" t="str">
            <v>Easington</v>
          </cell>
          <cell r="H70" t="str">
            <v>Centrica E</v>
          </cell>
          <cell r="I70" t="str">
            <v>Norway</v>
          </cell>
          <cell r="J70">
            <v>0.62779623121972217</v>
          </cell>
          <cell r="K70">
            <v>65.944773328464123</v>
          </cell>
          <cell r="L70">
            <v>40.044421032348296</v>
          </cell>
          <cell r="M70" t="str">
            <v>Baseload</v>
          </cell>
          <cell r="N70">
            <v>0.6122825966102583</v>
          </cell>
        </row>
        <row r="71">
          <cell r="D71" t="str">
            <v>Norway</v>
          </cell>
          <cell r="E71" t="str">
            <v>LANGELED NON-CORE 6</v>
          </cell>
          <cell r="F71" t="str">
            <v>Non-Core</v>
          </cell>
          <cell r="G71" t="str">
            <v>Easington</v>
          </cell>
          <cell r="H71" t="str">
            <v>Centrica E</v>
          </cell>
          <cell r="I71" t="str">
            <v>Norway</v>
          </cell>
          <cell r="J71">
            <v>0.62779623121972217</v>
          </cell>
          <cell r="K71">
            <v>65.944773328464123</v>
          </cell>
          <cell r="L71">
            <v>40.044421032348296</v>
          </cell>
          <cell r="M71" t="str">
            <v>Baseload</v>
          </cell>
          <cell r="N71">
            <v>0.66228259661025823</v>
          </cell>
        </row>
        <row r="72">
          <cell r="D72" t="str">
            <v>Norway</v>
          </cell>
          <cell r="E72" t="str">
            <v>LANGELED NON-CORE 7</v>
          </cell>
          <cell r="F72" t="str">
            <v>Non-Core</v>
          </cell>
          <cell r="G72" t="str">
            <v>Easington</v>
          </cell>
          <cell r="H72" t="str">
            <v>Centrica E</v>
          </cell>
          <cell r="I72" t="str">
            <v>Norway</v>
          </cell>
          <cell r="J72">
            <v>0.62779623121972217</v>
          </cell>
          <cell r="K72">
            <v>65.944773328464123</v>
          </cell>
          <cell r="L72">
            <v>40.044421032348296</v>
          </cell>
          <cell r="M72" t="str">
            <v>Baseload</v>
          </cell>
          <cell r="N72">
            <v>0.71228259661025828</v>
          </cell>
        </row>
        <row r="73">
          <cell r="D73" t="str">
            <v>Norway</v>
          </cell>
          <cell r="E73" t="str">
            <v>LANGELED NON-CORE 8</v>
          </cell>
          <cell r="F73" t="str">
            <v>Non-Core</v>
          </cell>
          <cell r="G73" t="str">
            <v>Easington</v>
          </cell>
          <cell r="H73" t="str">
            <v>Centrica E</v>
          </cell>
          <cell r="I73" t="str">
            <v>Norway</v>
          </cell>
          <cell r="J73">
            <v>0.62779623121972217</v>
          </cell>
          <cell r="K73">
            <v>65.944773328464123</v>
          </cell>
          <cell r="L73">
            <v>40.044421032348296</v>
          </cell>
          <cell r="M73" t="str">
            <v>Baseload</v>
          </cell>
          <cell r="N73">
            <v>0.76228259661025821</v>
          </cell>
        </row>
        <row r="74">
          <cell r="D74" t="str">
            <v>UKCS</v>
          </cell>
          <cell r="E74" t="str">
            <v>Mobil SF</v>
          </cell>
          <cell r="F74" t="str">
            <v>Core</v>
          </cell>
          <cell r="G74" t="str">
            <v>St Fergus</v>
          </cell>
          <cell r="H74" t="str">
            <v>Mobil SF</v>
          </cell>
          <cell r="I74" t="str">
            <v>UKCS</v>
          </cell>
          <cell r="J74">
            <v>0.6602526180751157</v>
          </cell>
          <cell r="K74">
            <v>22.61812002369598</v>
          </cell>
          <cell r="L74">
            <v>40.947472853454883</v>
          </cell>
          <cell r="M74" t="str">
            <v>Baseload</v>
          </cell>
          <cell r="N74" t="str">
            <v/>
          </cell>
        </row>
        <row r="75">
          <cell r="D75" t="str">
            <v>UKCS</v>
          </cell>
          <cell r="E75" t="str">
            <v>Mobil SF 1</v>
          </cell>
          <cell r="F75" t="str">
            <v>Core</v>
          </cell>
          <cell r="G75" t="str">
            <v>St Fergus</v>
          </cell>
          <cell r="H75" t="str">
            <v>Mobil SF</v>
          </cell>
          <cell r="I75" t="str">
            <v>UKCS</v>
          </cell>
          <cell r="J75">
            <v>0.6602526180751157</v>
          </cell>
          <cell r="K75">
            <v>5.6545300059239949</v>
          </cell>
          <cell r="L75">
            <v>40.947472853454883</v>
          </cell>
          <cell r="M75" t="str">
            <v>Baseload</v>
          </cell>
          <cell r="N75">
            <v>0.72563798056369688</v>
          </cell>
        </row>
        <row r="76">
          <cell r="D76" t="str">
            <v>UKCS</v>
          </cell>
          <cell r="E76" t="str">
            <v>Mobil SF 2</v>
          </cell>
          <cell r="F76" t="str">
            <v>Core</v>
          </cell>
          <cell r="G76" t="str">
            <v>St Fergus</v>
          </cell>
          <cell r="H76" t="str">
            <v>Mobil SF</v>
          </cell>
          <cell r="I76" t="str">
            <v>UKCS</v>
          </cell>
          <cell r="J76">
            <v>0.6602526180751157</v>
          </cell>
          <cell r="K76">
            <v>5.6545300059239949</v>
          </cell>
          <cell r="L76">
            <v>40.947472853454883</v>
          </cell>
          <cell r="M76" t="str">
            <v>Baseload</v>
          </cell>
          <cell r="N76">
            <v>0.77563798056369682</v>
          </cell>
        </row>
        <row r="77">
          <cell r="D77" t="str">
            <v>UKCS</v>
          </cell>
          <cell r="E77" t="str">
            <v>Mobil SF 3</v>
          </cell>
          <cell r="F77" t="str">
            <v>Core</v>
          </cell>
          <cell r="G77" t="str">
            <v>St Fergus</v>
          </cell>
          <cell r="H77" t="str">
            <v>Mobil SF</v>
          </cell>
          <cell r="I77" t="str">
            <v>UKCS</v>
          </cell>
          <cell r="J77">
            <v>0.6602526180751157</v>
          </cell>
          <cell r="K77">
            <v>5.6545300059239949</v>
          </cell>
          <cell r="L77">
            <v>40.947472853454883</v>
          </cell>
          <cell r="M77" t="str">
            <v>Baseload</v>
          </cell>
          <cell r="N77">
            <v>0.8756379805636969</v>
          </cell>
        </row>
        <row r="78">
          <cell r="D78" t="str">
            <v>UKCS</v>
          </cell>
          <cell r="E78" t="str">
            <v>Mobil SF 4</v>
          </cell>
          <cell r="F78" t="str">
            <v>Core</v>
          </cell>
          <cell r="G78" t="str">
            <v>St Fergus</v>
          </cell>
          <cell r="H78" t="str">
            <v>Mobil SF</v>
          </cell>
          <cell r="I78" t="str">
            <v>UKCS</v>
          </cell>
          <cell r="J78">
            <v>0.6602526180751157</v>
          </cell>
          <cell r="K78">
            <v>5.6545300059239949</v>
          </cell>
          <cell r="L78">
            <v>40.947472853454883</v>
          </cell>
          <cell r="M78" t="str">
            <v>Baseload</v>
          </cell>
          <cell r="N78">
            <v>0.92563798056369684</v>
          </cell>
        </row>
        <row r="79">
          <cell r="D79" t="str">
            <v>UKCS</v>
          </cell>
          <cell r="E79" t="str">
            <v>Shell/Esso SF</v>
          </cell>
          <cell r="F79" t="str">
            <v>Core</v>
          </cell>
          <cell r="G79" t="str">
            <v>St Fergus</v>
          </cell>
          <cell r="H79" t="str">
            <v>Shell/Esso SF</v>
          </cell>
          <cell r="I79" t="str">
            <v>UKCS</v>
          </cell>
          <cell r="J79">
            <v>0.57877041356241687</v>
          </cell>
          <cell r="K79">
            <v>1.1317005026716183</v>
          </cell>
          <cell r="L79">
            <v>37.723350089053945</v>
          </cell>
          <cell r="M79" t="str">
            <v>Baseload</v>
          </cell>
          <cell r="N79" t="str">
            <v/>
          </cell>
        </row>
        <row r="80">
          <cell r="D80" t="str">
            <v>UKCS</v>
          </cell>
          <cell r="E80" t="str">
            <v>Shell/Esso SF 1</v>
          </cell>
          <cell r="F80" t="str">
            <v>Core</v>
          </cell>
          <cell r="G80" t="str">
            <v>St Fergus</v>
          </cell>
          <cell r="H80" t="str">
            <v>Shell/Esso SF</v>
          </cell>
          <cell r="I80" t="str">
            <v>UKCS</v>
          </cell>
          <cell r="J80">
            <v>0.57877041356241687</v>
          </cell>
          <cell r="K80">
            <v>0.56585025133580913</v>
          </cell>
          <cell r="L80">
            <v>37.723350089053945</v>
          </cell>
          <cell r="M80" t="str">
            <v>Baseload</v>
          </cell>
          <cell r="N80">
            <v>0.74048590564895334</v>
          </cell>
        </row>
        <row r="81">
          <cell r="D81" t="str">
            <v>UKCS</v>
          </cell>
          <cell r="E81" t="str">
            <v>Shell/Esso SF 2</v>
          </cell>
          <cell r="F81" t="str">
            <v>Core</v>
          </cell>
          <cell r="G81" t="str">
            <v>St Fergus</v>
          </cell>
          <cell r="H81" t="str">
            <v>Shell/Esso SF</v>
          </cell>
          <cell r="I81" t="str">
            <v>UKCS</v>
          </cell>
          <cell r="J81">
            <v>0.57877041356241687</v>
          </cell>
          <cell r="K81">
            <v>0.56585025133580913</v>
          </cell>
          <cell r="L81">
            <v>37.723350089053945</v>
          </cell>
          <cell r="M81" t="str">
            <v>Baseload</v>
          </cell>
          <cell r="N81">
            <v>0.94048590564895329</v>
          </cell>
        </row>
        <row r="82">
          <cell r="D82" t="str">
            <v>UKCS</v>
          </cell>
          <cell r="E82" t="str">
            <v>Total SF</v>
          </cell>
          <cell r="F82" t="str">
            <v>Core</v>
          </cell>
          <cell r="G82" t="str">
            <v>St Fergus</v>
          </cell>
          <cell r="H82" t="str">
            <v>Total SF</v>
          </cell>
          <cell r="I82" t="str">
            <v>UKCS</v>
          </cell>
          <cell r="J82">
            <v>0.63178372368974245</v>
          </cell>
          <cell r="K82">
            <v>159.06348808885909</v>
          </cell>
          <cell r="L82">
            <v>39.867156094605825</v>
          </cell>
          <cell r="M82" t="str">
            <v>Baseload</v>
          </cell>
          <cell r="N82" t="str">
            <v/>
          </cell>
        </row>
        <row r="83">
          <cell r="D83" t="str">
            <v>UKCS</v>
          </cell>
          <cell r="E83" t="str">
            <v>Total SF 1</v>
          </cell>
          <cell r="F83" t="str">
            <v>Core</v>
          </cell>
          <cell r="G83" t="str">
            <v>St Fergus</v>
          </cell>
          <cell r="H83" t="str">
            <v>Total SF</v>
          </cell>
          <cell r="I83" t="str">
            <v>UKCS</v>
          </cell>
          <cell r="J83">
            <v>0.63178372368974245</v>
          </cell>
          <cell r="K83">
            <v>39.765872022214772</v>
          </cell>
          <cell r="L83">
            <v>39.867156094605825</v>
          </cell>
          <cell r="M83" t="str">
            <v>Baseload</v>
          </cell>
          <cell r="N83">
            <v>0.63762947472304887</v>
          </cell>
        </row>
        <row r="84">
          <cell r="D84" t="str">
            <v>UKCS</v>
          </cell>
          <cell r="E84" t="str">
            <v>Total SF 2</v>
          </cell>
          <cell r="F84" t="str">
            <v>Core</v>
          </cell>
          <cell r="G84" t="str">
            <v>St Fergus</v>
          </cell>
          <cell r="H84" t="str">
            <v>Total SF</v>
          </cell>
          <cell r="I84" t="str">
            <v>UKCS</v>
          </cell>
          <cell r="J84">
            <v>0.63178372368974245</v>
          </cell>
          <cell r="K84">
            <v>39.765872022214772</v>
          </cell>
          <cell r="L84">
            <v>39.867156094605825</v>
          </cell>
          <cell r="M84" t="str">
            <v>Baseload</v>
          </cell>
          <cell r="N84">
            <v>0.71262947472304894</v>
          </cell>
        </row>
        <row r="85">
          <cell r="D85" t="str">
            <v>UKCS</v>
          </cell>
          <cell r="E85" t="str">
            <v>Total SF 3</v>
          </cell>
          <cell r="F85" t="str">
            <v>Core</v>
          </cell>
          <cell r="G85" t="str">
            <v>St Fergus</v>
          </cell>
          <cell r="H85" t="str">
            <v>Total SF</v>
          </cell>
          <cell r="I85" t="str">
            <v>UKCS</v>
          </cell>
          <cell r="J85">
            <v>0.63178372368974245</v>
          </cell>
          <cell r="K85">
            <v>39.765872022214772</v>
          </cell>
          <cell r="L85">
            <v>39.867156094605825</v>
          </cell>
          <cell r="M85" t="str">
            <v>Baseload</v>
          </cell>
          <cell r="N85">
            <v>0.86262947472304885</v>
          </cell>
        </row>
        <row r="86">
          <cell r="D86" t="str">
            <v>UKCS</v>
          </cell>
          <cell r="E86" t="str">
            <v>Total SF 4</v>
          </cell>
          <cell r="F86" t="str">
            <v>Core</v>
          </cell>
          <cell r="G86" t="str">
            <v>St Fergus</v>
          </cell>
          <cell r="H86" t="str">
            <v>Total SF</v>
          </cell>
          <cell r="I86" t="str">
            <v>UKCS</v>
          </cell>
          <cell r="J86">
            <v>0.63178372368974245</v>
          </cell>
          <cell r="K86">
            <v>39.765872022214772</v>
          </cell>
          <cell r="L86">
            <v>39.867156094605825</v>
          </cell>
          <cell r="M86" t="str">
            <v>Baseload</v>
          </cell>
          <cell r="N86">
            <v>0.93762947472304892</v>
          </cell>
        </row>
        <row r="87">
          <cell r="D87" t="str">
            <v>Norway</v>
          </cell>
          <cell r="E87" t="str">
            <v>Tampen SF</v>
          </cell>
          <cell r="F87" t="str">
            <v>Core</v>
          </cell>
          <cell r="G87" t="str">
            <v>St Fergus</v>
          </cell>
          <cell r="H87" t="str">
            <v>Tampen SF</v>
          </cell>
          <cell r="I87" t="str">
            <v>Norway</v>
          </cell>
          <cell r="J87">
            <v>0.57877041356241687</v>
          </cell>
          <cell r="K87">
            <v>45.2238992295676</v>
          </cell>
          <cell r="L87">
            <v>37.723350089053945</v>
          </cell>
          <cell r="M87" t="str">
            <v>Baseload</v>
          </cell>
          <cell r="N87" t="str">
            <v/>
          </cell>
        </row>
        <row r="88">
          <cell r="D88" t="str">
            <v>Norway</v>
          </cell>
          <cell r="E88" t="str">
            <v>Tampen SF 1</v>
          </cell>
          <cell r="F88" t="str">
            <v>Core</v>
          </cell>
          <cell r="G88" t="str">
            <v>St Fergus</v>
          </cell>
          <cell r="H88" t="str">
            <v>Tampen SF</v>
          </cell>
          <cell r="I88" t="str">
            <v>Norway</v>
          </cell>
          <cell r="J88">
            <v>0.57877041356241687</v>
          </cell>
          <cell r="K88">
            <v>15.074633076522533</v>
          </cell>
          <cell r="L88">
            <v>37.723350089053945</v>
          </cell>
          <cell r="M88" t="str">
            <v>Baseload</v>
          </cell>
          <cell r="N88">
            <v>0.77104902949073317</v>
          </cell>
        </row>
        <row r="89">
          <cell r="D89" t="str">
            <v>Norway</v>
          </cell>
          <cell r="E89" t="str">
            <v>Tampen SF 2</v>
          </cell>
          <cell r="F89" t="str">
            <v>Core</v>
          </cell>
          <cell r="G89" t="str">
            <v>St Fergus</v>
          </cell>
          <cell r="H89" t="str">
            <v>Tampen SF</v>
          </cell>
          <cell r="I89" t="str">
            <v>Norway</v>
          </cell>
          <cell r="J89">
            <v>0.57877041356241687</v>
          </cell>
          <cell r="K89">
            <v>15.074633076522533</v>
          </cell>
          <cell r="L89">
            <v>37.723350089053945</v>
          </cell>
          <cell r="M89" t="str">
            <v>Baseload</v>
          </cell>
          <cell r="N89">
            <v>0.87104902949073315</v>
          </cell>
        </row>
        <row r="90">
          <cell r="D90" t="str">
            <v>Norway</v>
          </cell>
          <cell r="E90" t="str">
            <v>Tampen SF 3</v>
          </cell>
          <cell r="F90" t="str">
            <v>Core</v>
          </cell>
          <cell r="G90" t="str">
            <v>St Fergus</v>
          </cell>
          <cell r="H90" t="str">
            <v>Tampen SF</v>
          </cell>
          <cell r="I90" t="str">
            <v>Norway</v>
          </cell>
          <cell r="J90">
            <v>0.57877041356241687</v>
          </cell>
          <cell r="K90">
            <v>15.074633076522533</v>
          </cell>
          <cell r="L90">
            <v>37.723350089053945</v>
          </cell>
          <cell r="M90" t="str">
            <v>Baseload</v>
          </cell>
          <cell r="N90">
            <v>0.97104902949073313</v>
          </cell>
        </row>
        <row r="91">
          <cell r="D91" t="str">
            <v>Norway</v>
          </cell>
          <cell r="E91" t="str">
            <v>VESTERLED CORE</v>
          </cell>
          <cell r="F91" t="str">
            <v>Core</v>
          </cell>
          <cell r="G91" t="str">
            <v>St Fergus</v>
          </cell>
          <cell r="H91" t="str">
            <v>Vesterled SF</v>
          </cell>
          <cell r="I91" t="str">
            <v>Norway</v>
          </cell>
          <cell r="J91">
            <v>0.62779623121972217</v>
          </cell>
          <cell r="K91">
            <v>63.032884958326029</v>
          </cell>
          <cell r="L91">
            <v>40.044421032348296</v>
          </cell>
          <cell r="M91" t="str">
            <v>Baseload</v>
          </cell>
          <cell r="N91" t="str">
            <v/>
          </cell>
        </row>
        <row r="92">
          <cell r="D92" t="str">
            <v>Norway</v>
          </cell>
          <cell r="E92" t="str">
            <v>VESTERLED CORE 1</v>
          </cell>
          <cell r="F92" t="str">
            <v>Core</v>
          </cell>
          <cell r="G92" t="str">
            <v>St Fergus</v>
          </cell>
          <cell r="H92" t="str">
            <v>Vesterled SF</v>
          </cell>
          <cell r="I92" t="str">
            <v>Norway</v>
          </cell>
          <cell r="J92">
            <v>0.62779623121972217</v>
          </cell>
          <cell r="K92">
            <v>31.516442479163015</v>
          </cell>
          <cell r="L92">
            <v>40.044421032348296</v>
          </cell>
          <cell r="M92" t="str">
            <v>Baseload</v>
          </cell>
          <cell r="N92">
            <v>0.70811198997888325</v>
          </cell>
        </row>
        <row r="93">
          <cell r="D93" t="str">
            <v>Norway</v>
          </cell>
          <cell r="E93" t="str">
            <v>VESTERLED CORE 2</v>
          </cell>
          <cell r="F93" t="str">
            <v>Core</v>
          </cell>
          <cell r="G93" t="str">
            <v>St Fergus</v>
          </cell>
          <cell r="H93" t="str">
            <v>Vesterled SF</v>
          </cell>
          <cell r="I93" t="str">
            <v>Norway</v>
          </cell>
          <cell r="J93">
            <v>0.62779623121972217</v>
          </cell>
          <cell r="K93">
            <v>31.516442479163015</v>
          </cell>
          <cell r="L93">
            <v>40.044421032348296</v>
          </cell>
          <cell r="M93" t="str">
            <v>Baseload</v>
          </cell>
          <cell r="N93">
            <v>0.90811198997888321</v>
          </cell>
        </row>
        <row r="94">
          <cell r="D94" t="str">
            <v>Norway</v>
          </cell>
          <cell r="E94" t="str">
            <v>VESTERLED NON-CORE</v>
          </cell>
          <cell r="F94" t="str">
            <v>Non-Core</v>
          </cell>
          <cell r="G94" t="str">
            <v>St Fergus</v>
          </cell>
          <cell r="H94" t="str">
            <v>Vesterled SF</v>
          </cell>
          <cell r="I94" t="str">
            <v>Norway</v>
          </cell>
          <cell r="J94">
            <v>0.57877041356241687</v>
          </cell>
          <cell r="K94">
            <v>192.80647163723256</v>
          </cell>
          <cell r="L94">
            <v>40.044421032348296</v>
          </cell>
          <cell r="M94" t="str">
            <v>Baseload</v>
          </cell>
          <cell r="N94" t="str">
            <v/>
          </cell>
        </row>
        <row r="95">
          <cell r="D95" t="str">
            <v>Norway</v>
          </cell>
          <cell r="E95" t="str">
            <v>VESTERLED NON-CORE 1</v>
          </cell>
          <cell r="F95" t="str">
            <v>Non-Core</v>
          </cell>
          <cell r="G95" t="str">
            <v>St Fergus</v>
          </cell>
          <cell r="H95" t="str">
            <v>Vesterled SF</v>
          </cell>
          <cell r="I95" t="str">
            <v>Norway</v>
          </cell>
          <cell r="J95">
            <v>0.57877041356241687</v>
          </cell>
          <cell r="K95">
            <v>48.20161790930814</v>
          </cell>
          <cell r="L95">
            <v>40.044421032348296</v>
          </cell>
          <cell r="M95" t="str">
            <v>Baseload</v>
          </cell>
          <cell r="N95">
            <v>0.60786400085840153</v>
          </cell>
        </row>
        <row r="96">
          <cell r="D96" t="str">
            <v>Norway</v>
          </cell>
          <cell r="E96" t="str">
            <v>VESTERLED NON-CORE 2</v>
          </cell>
          <cell r="F96" t="str">
            <v>Non-Core</v>
          </cell>
          <cell r="G96" t="str">
            <v>St Fergus</v>
          </cell>
          <cell r="H96" t="str">
            <v>Vesterled SF</v>
          </cell>
          <cell r="I96" t="str">
            <v>Norway</v>
          </cell>
          <cell r="J96">
            <v>0.57877041356241687</v>
          </cell>
          <cell r="K96">
            <v>48.20161790930814</v>
          </cell>
          <cell r="L96">
            <v>40.044421032348296</v>
          </cell>
          <cell r="M96" t="str">
            <v>Baseload</v>
          </cell>
          <cell r="N96">
            <v>0.6828640008584016</v>
          </cell>
        </row>
        <row r="97">
          <cell r="D97" t="str">
            <v>Norway</v>
          </cell>
          <cell r="E97" t="str">
            <v>VESTERLED NON-CORE 3</v>
          </cell>
          <cell r="F97" t="str">
            <v>Non-Core</v>
          </cell>
          <cell r="G97" t="str">
            <v>St Fergus</v>
          </cell>
          <cell r="H97" t="str">
            <v>Vesterled SF</v>
          </cell>
          <cell r="I97" t="str">
            <v>Norway</v>
          </cell>
          <cell r="J97">
            <v>0.57877041356241687</v>
          </cell>
          <cell r="K97">
            <v>48.20161790930814</v>
          </cell>
          <cell r="L97">
            <v>40.044421032348296</v>
          </cell>
          <cell r="M97" t="str">
            <v>Baseload</v>
          </cell>
          <cell r="N97">
            <v>0.83286400085840151</v>
          </cell>
        </row>
        <row r="98">
          <cell r="D98" t="str">
            <v>Norway</v>
          </cell>
          <cell r="E98" t="str">
            <v>VESTERLED NON-CORE 4</v>
          </cell>
          <cell r="F98" t="str">
            <v>Non-Core</v>
          </cell>
          <cell r="G98" t="str">
            <v>St Fergus</v>
          </cell>
          <cell r="H98" t="str">
            <v>Vesterled SF</v>
          </cell>
          <cell r="I98" t="str">
            <v>Norway</v>
          </cell>
          <cell r="J98">
            <v>0.57877041356241687</v>
          </cell>
          <cell r="K98">
            <v>48.20161790930814</v>
          </cell>
          <cell r="L98">
            <v>40.044421032348296</v>
          </cell>
          <cell r="M98" t="str">
            <v>Baseload</v>
          </cell>
          <cell r="N98">
            <v>0.90786400085840158</v>
          </cell>
        </row>
        <row r="99">
          <cell r="D99" t="str">
            <v>UKCS</v>
          </cell>
          <cell r="E99" t="str">
            <v>Amoco T</v>
          </cell>
          <cell r="F99" t="str">
            <v>Core</v>
          </cell>
          <cell r="G99" t="str">
            <v>Teesside</v>
          </cell>
          <cell r="H99" t="str">
            <v>Amoco T</v>
          </cell>
          <cell r="I99" t="str">
            <v>UKCS</v>
          </cell>
          <cell r="J99">
            <v>0.65077993106386534</v>
          </cell>
          <cell r="K99">
            <v>23.58942006562598</v>
          </cell>
          <cell r="L99">
            <v>40.813217598426846</v>
          </cell>
          <cell r="M99" t="str">
            <v>Baseload</v>
          </cell>
          <cell r="N99" t="str">
            <v/>
          </cell>
        </row>
        <row r="100">
          <cell r="D100" t="str">
            <v>UKCS</v>
          </cell>
          <cell r="E100" t="str">
            <v>Amoco T 1</v>
          </cell>
          <cell r="F100" t="str">
            <v>Core</v>
          </cell>
          <cell r="G100" t="str">
            <v>Teesside</v>
          </cell>
          <cell r="H100" t="str">
            <v>Amoco T</v>
          </cell>
          <cell r="I100" t="str">
            <v>UKCS</v>
          </cell>
          <cell r="J100">
            <v>0.65077993106386534</v>
          </cell>
          <cell r="K100">
            <v>7.863140021875326</v>
          </cell>
          <cell r="L100">
            <v>40.813217598426846</v>
          </cell>
          <cell r="M100" t="str">
            <v>Baseload</v>
          </cell>
          <cell r="N100">
            <v>0.64794780350042769</v>
          </cell>
        </row>
        <row r="101">
          <cell r="D101" t="str">
            <v>UKCS</v>
          </cell>
          <cell r="E101" t="str">
            <v>Amoco T 2</v>
          </cell>
          <cell r="F101" t="str">
            <v>Core</v>
          </cell>
          <cell r="G101" t="str">
            <v>Teesside</v>
          </cell>
          <cell r="H101" t="str">
            <v>Amoco T</v>
          </cell>
          <cell r="I101" t="str">
            <v>UKCS</v>
          </cell>
          <cell r="J101">
            <v>0.65077993106386534</v>
          </cell>
          <cell r="K101">
            <v>7.863140021875326</v>
          </cell>
          <cell r="L101">
            <v>40.813217598426846</v>
          </cell>
          <cell r="M101" t="str">
            <v>Baseload</v>
          </cell>
          <cell r="N101">
            <v>0.79794780350042771</v>
          </cell>
        </row>
        <row r="102">
          <cell r="D102" t="str">
            <v>UKCS</v>
          </cell>
          <cell r="E102" t="str">
            <v>Amoco T 3</v>
          </cell>
          <cell r="F102" t="str">
            <v>Core</v>
          </cell>
          <cell r="G102" t="str">
            <v>Teesside</v>
          </cell>
          <cell r="H102" t="str">
            <v>Amoco T</v>
          </cell>
          <cell r="I102" t="str">
            <v>UKCS</v>
          </cell>
          <cell r="J102">
            <v>0.65077993106386534</v>
          </cell>
          <cell r="K102">
            <v>7.863140021875326</v>
          </cell>
          <cell r="L102">
            <v>40.813217598426846</v>
          </cell>
          <cell r="M102" t="str">
            <v>Baseload</v>
          </cell>
          <cell r="N102">
            <v>0.94794780350042773</v>
          </cell>
        </row>
        <row r="103">
          <cell r="D103" t="str">
            <v>UKCS</v>
          </cell>
          <cell r="E103" t="str">
            <v>PX T</v>
          </cell>
          <cell r="F103" t="str">
            <v>Core</v>
          </cell>
          <cell r="G103" t="str">
            <v>Teesside</v>
          </cell>
          <cell r="H103" t="str">
            <v>PX T</v>
          </cell>
          <cell r="I103" t="str">
            <v>UKCS</v>
          </cell>
          <cell r="J103">
            <v>0.64160642024104042</v>
          </cell>
          <cell r="K103">
            <v>5.7467487704169642</v>
          </cell>
          <cell r="L103">
            <v>40.328061546785712</v>
          </cell>
          <cell r="M103" t="str">
            <v>Baseload</v>
          </cell>
          <cell r="N103" t="str">
            <v/>
          </cell>
        </row>
        <row r="104">
          <cell r="D104" t="str">
            <v>UKCS</v>
          </cell>
          <cell r="E104" t="str">
            <v>PX T 1</v>
          </cell>
          <cell r="F104" t="str">
            <v>Core</v>
          </cell>
          <cell r="G104" t="str">
            <v>Teesside</v>
          </cell>
          <cell r="H104" t="str">
            <v>PX T</v>
          </cell>
          <cell r="I104" t="str">
            <v>UKCS</v>
          </cell>
          <cell r="J104">
            <v>0.64160642024104042</v>
          </cell>
          <cell r="K104">
            <v>2.8733743852084821</v>
          </cell>
          <cell r="L104">
            <v>40.328061546785712</v>
          </cell>
          <cell r="M104" t="str">
            <v>Baseload</v>
          </cell>
          <cell r="N104">
            <v>0.72037858733199278</v>
          </cell>
        </row>
        <row r="105">
          <cell r="D105" t="str">
            <v>UKCS</v>
          </cell>
          <cell r="E105" t="str">
            <v>PX T 2</v>
          </cell>
          <cell r="F105" t="str">
            <v>Core</v>
          </cell>
          <cell r="G105" t="str">
            <v>Teesside</v>
          </cell>
          <cell r="H105" t="str">
            <v>PX T</v>
          </cell>
          <cell r="I105" t="str">
            <v>UKCS</v>
          </cell>
          <cell r="J105">
            <v>0.64160642024104042</v>
          </cell>
          <cell r="K105">
            <v>2.8733743852084821</v>
          </cell>
          <cell r="L105">
            <v>40.328061546785712</v>
          </cell>
          <cell r="M105" t="str">
            <v>Baseload</v>
          </cell>
          <cell r="N105">
            <v>0.92037858733199274</v>
          </cell>
        </row>
        <row r="106">
          <cell r="D106" t="str">
            <v>UKCS</v>
          </cell>
          <cell r="E106" t="str">
            <v>Theddlethorpe</v>
          </cell>
          <cell r="F106" t="str">
            <v>Core</v>
          </cell>
          <cell r="G106" t="str">
            <v>Theddlethorpe</v>
          </cell>
          <cell r="H106" t="str">
            <v>Theddlethorpe</v>
          </cell>
          <cell r="I106" t="str">
            <v>UKCS</v>
          </cell>
          <cell r="J106">
            <v>0.61884604483555194</v>
          </cell>
          <cell r="K106">
            <v>35.539233090277271</v>
          </cell>
          <cell r="L106">
            <v>38.199910720120172</v>
          </cell>
          <cell r="M106" t="str">
            <v>Baseload</v>
          </cell>
          <cell r="N106" t="str">
            <v/>
          </cell>
        </row>
        <row r="107">
          <cell r="D107" t="str">
            <v>UKCS</v>
          </cell>
          <cell r="E107" t="str">
            <v>Theddlethorpe 1</v>
          </cell>
          <cell r="F107" t="str">
            <v>Core</v>
          </cell>
          <cell r="G107" t="str">
            <v>Theddlethorpe</v>
          </cell>
          <cell r="H107" t="str">
            <v>Theddlethorpe</v>
          </cell>
          <cell r="I107" t="str">
            <v>UKCS</v>
          </cell>
          <cell r="J107">
            <v>0.61884604483555194</v>
          </cell>
          <cell r="K107">
            <v>8.8848082725693178</v>
          </cell>
          <cell r="L107">
            <v>38.199910720120172</v>
          </cell>
          <cell r="M107" t="str">
            <v>Baseload</v>
          </cell>
          <cell r="N107">
            <v>0.79964033889110842</v>
          </cell>
        </row>
        <row r="108">
          <cell r="D108" t="str">
            <v>UKCS</v>
          </cell>
          <cell r="E108" t="str">
            <v>Theddlethorpe 2</v>
          </cell>
          <cell r="F108" t="str">
            <v>Core</v>
          </cell>
          <cell r="G108" t="str">
            <v>Theddlethorpe</v>
          </cell>
          <cell r="H108" t="str">
            <v>Theddlethorpe</v>
          </cell>
          <cell r="I108" t="str">
            <v>UKCS</v>
          </cell>
          <cell r="J108">
            <v>0.61884604483555194</v>
          </cell>
          <cell r="K108">
            <v>8.8848082725693178</v>
          </cell>
          <cell r="L108">
            <v>38.199910720120172</v>
          </cell>
          <cell r="M108" t="str">
            <v>Baseload</v>
          </cell>
          <cell r="N108">
            <v>0.84964033889110835</v>
          </cell>
        </row>
        <row r="109">
          <cell r="D109" t="str">
            <v>UKCS</v>
          </cell>
          <cell r="E109" t="str">
            <v>Theddlethorpe 3</v>
          </cell>
          <cell r="F109" t="str">
            <v>Core</v>
          </cell>
          <cell r="G109" t="str">
            <v>Theddlethorpe</v>
          </cell>
          <cell r="H109" t="str">
            <v>Theddlethorpe</v>
          </cell>
          <cell r="I109" t="str">
            <v>UKCS</v>
          </cell>
          <cell r="J109">
            <v>0.61884604483555194</v>
          </cell>
          <cell r="K109">
            <v>8.8848082725693178</v>
          </cell>
          <cell r="L109">
            <v>38.199910720120172</v>
          </cell>
          <cell r="M109" t="str">
            <v>Baseload</v>
          </cell>
          <cell r="N109">
            <v>0.94964033889110844</v>
          </cell>
        </row>
        <row r="110">
          <cell r="D110" t="str">
            <v>UKCS</v>
          </cell>
          <cell r="E110" t="str">
            <v>Theddlethorpe 4</v>
          </cell>
          <cell r="F110" t="str">
            <v>Core</v>
          </cell>
          <cell r="G110" t="str">
            <v>Theddlethorpe</v>
          </cell>
          <cell r="H110" t="str">
            <v>Theddlethorpe</v>
          </cell>
          <cell r="I110" t="str">
            <v>UKCS</v>
          </cell>
          <cell r="J110">
            <v>0.61884604483555194</v>
          </cell>
          <cell r="K110">
            <v>8.8848082725693178</v>
          </cell>
          <cell r="L110">
            <v>38.199910720120172</v>
          </cell>
          <cell r="M110" t="str">
            <v>Baseload</v>
          </cell>
          <cell r="N110">
            <v>0.99964033889110837</v>
          </cell>
        </row>
        <row r="111">
          <cell r="D111" t="str">
            <v>UKCS</v>
          </cell>
          <cell r="E111" t="str">
            <v>Point of Ayr</v>
          </cell>
          <cell r="F111" t="str">
            <v>Core</v>
          </cell>
          <cell r="G111" t="str">
            <v>Point of Ayr</v>
          </cell>
          <cell r="H111" t="str">
            <v>Point of Ayr</v>
          </cell>
          <cell r="I111" t="str">
            <v>UKCS</v>
          </cell>
          <cell r="J111">
            <v>0.66439042598663933</v>
          </cell>
          <cell r="K111">
            <v>0</v>
          </cell>
          <cell r="L111">
            <v>40.517186071075159</v>
          </cell>
          <cell r="M111" t="str">
            <v>Baseload</v>
          </cell>
          <cell r="N111" t="str">
            <v/>
          </cell>
        </row>
        <row r="112">
          <cell r="D112" t="str">
            <v>UKCS</v>
          </cell>
          <cell r="E112" t="str">
            <v>Point of Ayr 1</v>
          </cell>
          <cell r="F112" t="str">
            <v>Core</v>
          </cell>
          <cell r="G112" t="str">
            <v>Point of Ayr</v>
          </cell>
          <cell r="H112" t="str">
            <v>Point of Ayr</v>
          </cell>
          <cell r="I112" t="str">
            <v>UKCS</v>
          </cell>
          <cell r="J112">
            <v>0.66439042598663933</v>
          </cell>
          <cell r="K112">
            <v>0</v>
          </cell>
          <cell r="L112">
            <v>40.517186071075159</v>
          </cell>
          <cell r="M112" t="str">
            <v>Peak</v>
          </cell>
          <cell r="N112">
            <v>0</v>
          </cell>
        </row>
        <row r="113">
          <cell r="D113" t="str">
            <v>UKCS</v>
          </cell>
          <cell r="E113" t="str">
            <v>Point of Ayr 2</v>
          </cell>
          <cell r="F113" t="str">
            <v>Core</v>
          </cell>
          <cell r="G113" t="str">
            <v>Point of Ayr</v>
          </cell>
          <cell r="H113" t="str">
            <v>Point of Ayr</v>
          </cell>
          <cell r="I113" t="str">
            <v>UKCS</v>
          </cell>
          <cell r="J113">
            <v>0.66439042598663933</v>
          </cell>
          <cell r="K113">
            <v>0</v>
          </cell>
          <cell r="L113">
            <v>40.517186071075159</v>
          </cell>
          <cell r="M113" t="str">
            <v>Peak</v>
          </cell>
          <cell r="N113">
            <v>0</v>
          </cell>
        </row>
        <row r="114">
          <cell r="D114" t="str">
            <v>LNG</v>
          </cell>
          <cell r="E114" t="str">
            <v>IOG Boil-Off</v>
          </cell>
          <cell r="F114" t="str">
            <v>Core</v>
          </cell>
          <cell r="G114" t="str">
            <v>IOG</v>
          </cell>
          <cell r="H114" t="str">
            <v>IOG</v>
          </cell>
          <cell r="I114" t="str">
            <v>LNG</v>
          </cell>
          <cell r="J114">
            <v>0.60298284594106666</v>
          </cell>
          <cell r="K114">
            <v>66.445260157676373</v>
          </cell>
          <cell r="L114">
            <v>39.332135374809965</v>
          </cell>
          <cell r="M114" t="str">
            <v>Baseload</v>
          </cell>
          <cell r="N114" t="str">
            <v/>
          </cell>
        </row>
        <row r="115">
          <cell r="D115" t="str">
            <v>LNG</v>
          </cell>
          <cell r="E115" t="str">
            <v>IOG Boil-Off 1</v>
          </cell>
          <cell r="F115" t="str">
            <v>Core</v>
          </cell>
          <cell r="G115" t="str">
            <v>IOG</v>
          </cell>
          <cell r="H115" t="str">
            <v>IOG</v>
          </cell>
          <cell r="I115" t="str">
            <v>LNG</v>
          </cell>
          <cell r="J115">
            <v>0.60298284594106666</v>
          </cell>
          <cell r="K115">
            <v>66.445260157676373</v>
          </cell>
          <cell r="L115">
            <v>39.332135374809965</v>
          </cell>
          <cell r="M115" t="str">
            <v>Baseload</v>
          </cell>
          <cell r="N115">
            <v>0.78585228492430703</v>
          </cell>
        </row>
        <row r="116">
          <cell r="D116" t="str">
            <v>LNG</v>
          </cell>
          <cell r="E116" t="str">
            <v>South Hook Boil-Off</v>
          </cell>
          <cell r="F116" t="str">
            <v>Core</v>
          </cell>
          <cell r="G116" t="str">
            <v>Milford Haven</v>
          </cell>
          <cell r="H116" t="str">
            <v>South Hook MH</v>
          </cell>
          <cell r="I116" t="str">
            <v>LNG</v>
          </cell>
          <cell r="J116">
            <v>0.58864424036206087</v>
          </cell>
          <cell r="K116">
            <v>73.350958506493782</v>
          </cell>
          <cell r="L116">
            <v>39.425984899752905</v>
          </cell>
          <cell r="M116" t="str">
            <v>Baseload</v>
          </cell>
          <cell r="N116" t="str">
            <v/>
          </cell>
        </row>
        <row r="117">
          <cell r="D117" t="str">
            <v>LNG</v>
          </cell>
          <cell r="E117" t="str">
            <v>South Hook Boil-Off 1</v>
          </cell>
          <cell r="F117" t="str">
            <v>Core</v>
          </cell>
          <cell r="G117" t="str">
            <v>Milford Haven</v>
          </cell>
          <cell r="H117" t="str">
            <v>South Hook MH</v>
          </cell>
          <cell r="I117" t="str">
            <v>LNG</v>
          </cell>
          <cell r="J117">
            <v>0.58864424036206087</v>
          </cell>
          <cell r="K117">
            <v>73.350958506493782</v>
          </cell>
          <cell r="L117">
            <v>39.425984899752905</v>
          </cell>
          <cell r="M117" t="str">
            <v>Baseload</v>
          </cell>
          <cell r="N117">
            <v>0.88842882279080648</v>
          </cell>
        </row>
        <row r="118">
          <cell r="D118" t="str">
            <v>LNG</v>
          </cell>
          <cell r="E118" t="str">
            <v>GRAIN CORE</v>
          </cell>
          <cell r="F118" t="str">
            <v>Core</v>
          </cell>
          <cell r="G118" t="str">
            <v>IOG</v>
          </cell>
          <cell r="H118" t="str">
            <v>IOG</v>
          </cell>
          <cell r="I118" t="str">
            <v>LNG</v>
          </cell>
          <cell r="J118">
            <v>0.60298284594106666</v>
          </cell>
          <cell r="K118">
            <v>79.847757688497538</v>
          </cell>
          <cell r="L118">
            <v>39.332135374809965</v>
          </cell>
          <cell r="M118" t="str">
            <v>Baseload</v>
          </cell>
          <cell r="N118" t="str">
            <v/>
          </cell>
        </row>
        <row r="119">
          <cell r="D119" t="str">
            <v>LNG</v>
          </cell>
          <cell r="E119" t="str">
            <v>GRAIN CORE 1</v>
          </cell>
          <cell r="F119" t="str">
            <v>Core</v>
          </cell>
          <cell r="G119" t="str">
            <v>IOG</v>
          </cell>
          <cell r="H119" t="str">
            <v>IOG</v>
          </cell>
          <cell r="I119" t="str">
            <v>LNG</v>
          </cell>
          <cell r="J119">
            <v>0.60298284594106666</v>
          </cell>
          <cell r="K119">
            <v>39.923878844248769</v>
          </cell>
          <cell r="L119">
            <v>39.332135374809965</v>
          </cell>
          <cell r="M119" t="str">
            <v>Baseload</v>
          </cell>
          <cell r="N119">
            <v>0.74036400583060269</v>
          </cell>
        </row>
        <row r="120">
          <cell r="D120" t="str">
            <v>LNG</v>
          </cell>
          <cell r="E120" t="str">
            <v>GRAIN CORE 2</v>
          </cell>
          <cell r="F120" t="str">
            <v>Core</v>
          </cell>
          <cell r="G120" t="str">
            <v>IOG</v>
          </cell>
          <cell r="H120" t="str">
            <v>IOG</v>
          </cell>
          <cell r="I120" t="str">
            <v>LNG</v>
          </cell>
          <cell r="J120">
            <v>0.60298284594106666</v>
          </cell>
          <cell r="K120">
            <v>39.923878844248769</v>
          </cell>
          <cell r="L120">
            <v>39.332135374809965</v>
          </cell>
          <cell r="M120" t="str">
            <v>Baseload</v>
          </cell>
          <cell r="N120">
            <v>0.79036400583060262</v>
          </cell>
        </row>
        <row r="121">
          <cell r="D121" t="str">
            <v>LNG</v>
          </cell>
          <cell r="E121" t="str">
            <v>GRAIN NON-CORE</v>
          </cell>
          <cell r="F121" t="str">
            <v>Non-Core</v>
          </cell>
          <cell r="G121" t="str">
            <v>IOG</v>
          </cell>
          <cell r="H121" t="str">
            <v>IOG</v>
          </cell>
          <cell r="I121" t="str">
            <v>LNG</v>
          </cell>
          <cell r="J121">
            <v>0.60298284594106666</v>
          </cell>
          <cell r="K121">
            <v>390.76680857399884</v>
          </cell>
          <cell r="L121">
            <v>39.332135374809965</v>
          </cell>
          <cell r="M121" t="str">
            <v>Baseload</v>
          </cell>
          <cell r="N121" t="str">
            <v/>
          </cell>
        </row>
        <row r="122">
          <cell r="D122" t="str">
            <v>LNG</v>
          </cell>
          <cell r="E122" t="str">
            <v>GRAIN NON-CORE 1</v>
          </cell>
          <cell r="F122" t="str">
            <v>Non-Core</v>
          </cell>
          <cell r="G122" t="str">
            <v>IOG</v>
          </cell>
          <cell r="H122" t="str">
            <v>IOG</v>
          </cell>
          <cell r="I122" t="str">
            <v>LNG</v>
          </cell>
          <cell r="J122">
            <v>0.60298284594106666</v>
          </cell>
          <cell r="K122">
            <v>97.691702143499711</v>
          </cell>
          <cell r="L122">
            <v>39.332135374809965</v>
          </cell>
          <cell r="M122" t="str">
            <v>Seasonal</v>
          </cell>
          <cell r="N122">
            <v>0.43469029609916598</v>
          </cell>
        </row>
        <row r="123">
          <cell r="D123" t="str">
            <v>LNG</v>
          </cell>
          <cell r="E123" t="str">
            <v>GRAIN NON-CORE 2</v>
          </cell>
          <cell r="F123" t="str">
            <v>Non-Core</v>
          </cell>
          <cell r="G123" t="str">
            <v>IOG</v>
          </cell>
          <cell r="H123" t="str">
            <v>IOG</v>
          </cell>
          <cell r="I123" t="str">
            <v>LNG</v>
          </cell>
          <cell r="J123">
            <v>0.60298284594106666</v>
          </cell>
          <cell r="K123">
            <v>97.691702143499711</v>
          </cell>
          <cell r="L123">
            <v>39.332135374809965</v>
          </cell>
          <cell r="M123" t="str">
            <v>Baseload</v>
          </cell>
          <cell r="N123">
            <v>0.50969029609916605</v>
          </cell>
        </row>
        <row r="124">
          <cell r="D124" t="str">
            <v>LNG</v>
          </cell>
          <cell r="E124" t="str">
            <v>GRAIN NON-CORE 3</v>
          </cell>
          <cell r="F124" t="str">
            <v>Non-Core</v>
          </cell>
          <cell r="G124" t="str">
            <v>IOG</v>
          </cell>
          <cell r="H124" t="str">
            <v>IOG</v>
          </cell>
          <cell r="I124" t="str">
            <v>LNG</v>
          </cell>
          <cell r="J124">
            <v>0.60298284594106666</v>
          </cell>
          <cell r="K124">
            <v>97.691702143499711</v>
          </cell>
          <cell r="L124">
            <v>39.332135374809965</v>
          </cell>
          <cell r="M124" t="str">
            <v>Baseload</v>
          </cell>
          <cell r="N124">
            <v>0.65969029609916596</v>
          </cell>
        </row>
        <row r="125">
          <cell r="D125" t="str">
            <v>LNG</v>
          </cell>
          <cell r="E125" t="str">
            <v>GRAIN NON-CORE 4</v>
          </cell>
          <cell r="F125" t="str">
            <v>Non-Core</v>
          </cell>
          <cell r="G125" t="str">
            <v>IOG</v>
          </cell>
          <cell r="H125" t="str">
            <v>IOG</v>
          </cell>
          <cell r="I125" t="str">
            <v>LNG</v>
          </cell>
          <cell r="J125">
            <v>0.60298284594106666</v>
          </cell>
          <cell r="K125">
            <v>97.691702143499711</v>
          </cell>
          <cell r="L125">
            <v>39.332135374809965</v>
          </cell>
          <cell r="M125" t="str">
            <v>Baseload</v>
          </cell>
          <cell r="N125">
            <v>0.73469029609916603</v>
          </cell>
        </row>
        <row r="126">
          <cell r="D126" t="str">
            <v>LNG</v>
          </cell>
          <cell r="E126" t="str">
            <v>SOUTH HOOK CORE</v>
          </cell>
          <cell r="F126" t="str">
            <v>Core</v>
          </cell>
          <cell r="G126" t="str">
            <v>Milford Haven</v>
          </cell>
          <cell r="H126" t="str">
            <v>South Hook MH</v>
          </cell>
          <cell r="I126" t="str">
            <v>LNG</v>
          </cell>
          <cell r="J126">
            <v>0.58864424036206087</v>
          </cell>
          <cell r="K126">
            <v>89.210071299842596</v>
          </cell>
          <cell r="L126">
            <v>39.425984899752905</v>
          </cell>
          <cell r="M126" t="str">
            <v>Baseload</v>
          </cell>
          <cell r="N126" t="str">
            <v/>
          </cell>
        </row>
        <row r="127">
          <cell r="D127" t="str">
            <v>LNG</v>
          </cell>
          <cell r="E127" t="str">
            <v>SOUTH HOOK CORE 1</v>
          </cell>
          <cell r="F127" t="str">
            <v>Core</v>
          </cell>
          <cell r="G127" t="str">
            <v>Milford Haven</v>
          </cell>
          <cell r="H127" t="str">
            <v>South Hook MH</v>
          </cell>
          <cell r="I127" t="str">
            <v>LNG</v>
          </cell>
          <cell r="J127">
            <v>0.58864424036206087</v>
          </cell>
          <cell r="K127">
            <v>44.605035649921298</v>
          </cell>
          <cell r="L127">
            <v>39.425984899752905</v>
          </cell>
          <cell r="M127" t="str">
            <v>Baseload</v>
          </cell>
          <cell r="N127">
            <v>0.64364758933577559</v>
          </cell>
        </row>
        <row r="128">
          <cell r="D128" t="str">
            <v>LNG</v>
          </cell>
          <cell r="E128" t="str">
            <v>SOUTH HOOK CORE 2</v>
          </cell>
          <cell r="F128" t="str">
            <v>Core</v>
          </cell>
          <cell r="G128" t="str">
            <v>Milford Haven</v>
          </cell>
          <cell r="H128" t="str">
            <v>South Hook MH</v>
          </cell>
          <cell r="I128" t="str">
            <v>LNG</v>
          </cell>
          <cell r="J128">
            <v>0.58864424036206087</v>
          </cell>
          <cell r="K128">
            <v>44.605035649921298</v>
          </cell>
          <cell r="L128">
            <v>39.425984899752905</v>
          </cell>
          <cell r="M128" t="str">
            <v>Baseload</v>
          </cell>
          <cell r="N128">
            <v>0.71864758933577566</v>
          </cell>
        </row>
        <row r="129">
          <cell r="D129" t="str">
            <v>LNG</v>
          </cell>
          <cell r="E129" t="str">
            <v>SOUTH HOOK NON-CORE</v>
          </cell>
          <cell r="F129" t="str">
            <v>Non-Core</v>
          </cell>
          <cell r="G129" t="str">
            <v>Milford Haven</v>
          </cell>
          <cell r="H129" t="str">
            <v>South Hook MH</v>
          </cell>
          <cell r="I129" t="str">
            <v>LNG</v>
          </cell>
          <cell r="J129">
            <v>0.58864424036206087</v>
          </cell>
          <cell r="K129">
            <v>339.88340655578804</v>
          </cell>
          <cell r="L129">
            <v>39.425984899752905</v>
          </cell>
          <cell r="M129" t="str">
            <v>Baseload</v>
          </cell>
          <cell r="N129" t="str">
            <v/>
          </cell>
        </row>
        <row r="130">
          <cell r="D130" t="str">
            <v>LNG</v>
          </cell>
          <cell r="E130" t="str">
            <v>SOUTH HOOK NON-CORE 1</v>
          </cell>
          <cell r="F130" t="str">
            <v>Non-Core</v>
          </cell>
          <cell r="G130" t="str">
            <v>Milford Haven</v>
          </cell>
          <cell r="H130" t="str">
            <v>South Hook MH</v>
          </cell>
          <cell r="I130" t="str">
            <v>LNG</v>
          </cell>
          <cell r="J130">
            <v>0.58864424036206087</v>
          </cell>
          <cell r="K130">
            <v>84.970851638947011</v>
          </cell>
          <cell r="L130">
            <v>39.425984899752905</v>
          </cell>
          <cell r="M130" t="str">
            <v>Baseload</v>
          </cell>
          <cell r="N130">
            <v>0.55912441830642756</v>
          </cell>
        </row>
        <row r="131">
          <cell r="D131" t="str">
            <v>LNG</v>
          </cell>
          <cell r="E131" t="str">
            <v>SOUTH HOOK NON-CORE 2</v>
          </cell>
          <cell r="F131" t="str">
            <v>Non-Core</v>
          </cell>
          <cell r="G131" t="str">
            <v>Milford Haven</v>
          </cell>
          <cell r="H131" t="str">
            <v>South Hook MH</v>
          </cell>
          <cell r="I131" t="str">
            <v>LNG</v>
          </cell>
          <cell r="J131">
            <v>0.58864424036206087</v>
          </cell>
          <cell r="K131">
            <v>84.970851638947011</v>
          </cell>
          <cell r="L131">
            <v>39.425984899752905</v>
          </cell>
          <cell r="M131" t="str">
            <v>Baseload</v>
          </cell>
          <cell r="N131">
            <v>0.63412441830642763</v>
          </cell>
        </row>
        <row r="132">
          <cell r="D132" t="str">
            <v>LNG</v>
          </cell>
          <cell r="E132" t="str">
            <v>SOUTH HOOK NON-CORE 3</v>
          </cell>
          <cell r="F132" t="str">
            <v>Non-Core</v>
          </cell>
          <cell r="G132" t="str">
            <v>Milford Haven</v>
          </cell>
          <cell r="H132" t="str">
            <v>South Hook MH</v>
          </cell>
          <cell r="I132" t="str">
            <v>LNG</v>
          </cell>
          <cell r="J132">
            <v>0.58864424036206087</v>
          </cell>
          <cell r="K132">
            <v>84.970851638947011</v>
          </cell>
          <cell r="L132">
            <v>39.425984899752905</v>
          </cell>
          <cell r="M132" t="str">
            <v>Baseload</v>
          </cell>
          <cell r="N132">
            <v>0.78412441830642754</v>
          </cell>
        </row>
        <row r="133">
          <cell r="D133" t="str">
            <v>LNG</v>
          </cell>
          <cell r="E133" t="str">
            <v>SOUTH HOOK NON-CORE 4</v>
          </cell>
          <cell r="F133" t="str">
            <v>Non-Core</v>
          </cell>
          <cell r="G133" t="str">
            <v>Milford Haven</v>
          </cell>
          <cell r="H133" t="str">
            <v>South Hook MH</v>
          </cell>
          <cell r="I133" t="str">
            <v>LNG</v>
          </cell>
          <cell r="J133">
            <v>0.58864424036206087</v>
          </cell>
          <cell r="K133">
            <v>84.970851638947011</v>
          </cell>
          <cell r="L133">
            <v>39.425984899752905</v>
          </cell>
          <cell r="M133" t="str">
            <v>Baseload</v>
          </cell>
          <cell r="N133">
            <v>0.85912441830642761</v>
          </cell>
        </row>
        <row r="134">
          <cell r="D134" t="str">
            <v>LNG</v>
          </cell>
          <cell r="E134" t="str">
            <v>DRAGON CORE</v>
          </cell>
          <cell r="F134" t="str">
            <v>Core</v>
          </cell>
          <cell r="G134" t="str">
            <v>Milford Haven</v>
          </cell>
          <cell r="H134" t="str">
            <v>Dragon MH</v>
          </cell>
          <cell r="I134" t="str">
            <v>LNG</v>
          </cell>
          <cell r="J134">
            <v>0.59780971498239077</v>
          </cell>
          <cell r="K134">
            <v>22.852568209845234</v>
          </cell>
          <cell r="L134">
            <v>39.594822076569898</v>
          </cell>
          <cell r="M134" t="str">
            <v>Baseload</v>
          </cell>
          <cell r="N134" t="str">
            <v/>
          </cell>
        </row>
        <row r="135">
          <cell r="D135" t="str">
            <v>LNG</v>
          </cell>
          <cell r="E135" t="str">
            <v>DRAGON CORE 1</v>
          </cell>
          <cell r="F135" t="str">
            <v>Core</v>
          </cell>
          <cell r="G135" t="str">
            <v>Milford Haven</v>
          </cell>
          <cell r="H135" t="str">
            <v>Dragon MH</v>
          </cell>
          <cell r="I135" t="str">
            <v>LNG</v>
          </cell>
          <cell r="J135">
            <v>0.59780971498239077</v>
          </cell>
          <cell r="K135">
            <v>22.852568209845234</v>
          </cell>
          <cell r="L135">
            <v>39.594822076569898</v>
          </cell>
          <cell r="M135" t="str">
            <v>Baseload</v>
          </cell>
          <cell r="N135">
            <v>0.82971922078867677</v>
          </cell>
        </row>
        <row r="136">
          <cell r="D136" t="str">
            <v>LNG</v>
          </cell>
          <cell r="E136" t="str">
            <v>DRAGON NON-CORE</v>
          </cell>
          <cell r="F136" t="str">
            <v>Non-Core</v>
          </cell>
          <cell r="G136" t="str">
            <v>Milford Haven</v>
          </cell>
          <cell r="H136" t="str">
            <v>Dragon MH</v>
          </cell>
          <cell r="I136" t="str">
            <v>LNG</v>
          </cell>
          <cell r="J136">
            <v>0.59780971498239077</v>
          </cell>
          <cell r="K136">
            <v>233.01945539273305</v>
          </cell>
          <cell r="L136">
            <v>39.594822076569898</v>
          </cell>
          <cell r="M136" t="str">
            <v>Baseload</v>
          </cell>
          <cell r="N136" t="str">
            <v/>
          </cell>
        </row>
        <row r="137">
          <cell r="D137" t="str">
            <v>LNG</v>
          </cell>
          <cell r="E137" t="str">
            <v>DRAGON NON-CORE 1</v>
          </cell>
          <cell r="F137" t="str">
            <v>Non-Core</v>
          </cell>
          <cell r="G137" t="str">
            <v>Milford Haven</v>
          </cell>
          <cell r="H137" t="str">
            <v>Dragon MH</v>
          </cell>
          <cell r="I137" t="str">
            <v>LNG</v>
          </cell>
          <cell r="J137">
            <v>0.59780971498239077</v>
          </cell>
          <cell r="K137">
            <v>77.673151797577688</v>
          </cell>
          <cell r="L137">
            <v>39.594822076569898</v>
          </cell>
          <cell r="M137" t="str">
            <v>Seasonal</v>
          </cell>
          <cell r="N137">
            <v>0.4039216510548681</v>
          </cell>
        </row>
        <row r="138">
          <cell r="D138" t="str">
            <v>LNG</v>
          </cell>
          <cell r="E138" t="str">
            <v>DRAGON NON-CORE 2</v>
          </cell>
          <cell r="F138" t="str">
            <v>Non-Core</v>
          </cell>
          <cell r="G138" t="str">
            <v>Milford Haven</v>
          </cell>
          <cell r="H138" t="str">
            <v>Dragon MH</v>
          </cell>
          <cell r="I138" t="str">
            <v>LNG</v>
          </cell>
          <cell r="J138">
            <v>0.59780971498239077</v>
          </cell>
          <cell r="K138">
            <v>77.673151797577688</v>
          </cell>
          <cell r="L138">
            <v>39.594822076569898</v>
          </cell>
          <cell r="M138" t="str">
            <v>Baseload</v>
          </cell>
          <cell r="N138">
            <v>0.55392165105486812</v>
          </cell>
        </row>
        <row r="139">
          <cell r="D139" t="str">
            <v>LNG</v>
          </cell>
          <cell r="E139" t="str">
            <v>DRAGON NON-CORE 3</v>
          </cell>
          <cell r="F139" t="str">
            <v>Non-Core</v>
          </cell>
          <cell r="G139" t="str">
            <v>Milford Haven</v>
          </cell>
          <cell r="H139" t="str">
            <v>Dragon MH</v>
          </cell>
          <cell r="I139" t="str">
            <v>LNG</v>
          </cell>
          <cell r="J139">
            <v>0.59780971498239077</v>
          </cell>
          <cell r="K139">
            <v>77.673151797577688</v>
          </cell>
          <cell r="L139">
            <v>39.594822076569898</v>
          </cell>
          <cell r="M139" t="str">
            <v>Baseload</v>
          </cell>
          <cell r="N139">
            <v>0.70392165105486815</v>
          </cell>
        </row>
        <row r="140">
          <cell r="D140" t="str">
            <v>LNG</v>
          </cell>
          <cell r="E140" t="str">
            <v>CONOCO CORE</v>
          </cell>
          <cell r="F140" t="str">
            <v>Core</v>
          </cell>
          <cell r="G140" t="str">
            <v>Conoco LNG</v>
          </cell>
          <cell r="H140" t="str">
            <v>Conoco LNG</v>
          </cell>
          <cell r="I140" t="str">
            <v>LNG</v>
          </cell>
          <cell r="J140">
            <v>0.60350219352922829</v>
          </cell>
          <cell r="K140">
            <v>35.902728768536036</v>
          </cell>
          <cell r="L140">
            <v>39.385235154307949</v>
          </cell>
          <cell r="M140" t="str">
            <v>Baseload</v>
          </cell>
          <cell r="N140" t="str">
            <v/>
          </cell>
        </row>
        <row r="141">
          <cell r="D141" t="str">
            <v>LNG</v>
          </cell>
          <cell r="E141" t="str">
            <v>CONOCO CORE 1</v>
          </cell>
          <cell r="F141" t="str">
            <v>Core</v>
          </cell>
          <cell r="G141" t="str">
            <v>Conoco LNG</v>
          </cell>
          <cell r="H141" t="str">
            <v>Conoco LNG</v>
          </cell>
          <cell r="I141" t="str">
            <v>LNG</v>
          </cell>
          <cell r="J141">
            <v>0.60350219352922829</v>
          </cell>
          <cell r="K141">
            <v>35.902728768536036</v>
          </cell>
          <cell r="L141">
            <v>39.385235154307949</v>
          </cell>
          <cell r="M141" t="str">
            <v>Baseload</v>
          </cell>
          <cell r="N141">
            <v>0.8208310561677975</v>
          </cell>
        </row>
        <row r="142">
          <cell r="D142" t="str">
            <v>LNG</v>
          </cell>
          <cell r="E142" t="str">
            <v>CONOCO NON-CORE</v>
          </cell>
          <cell r="F142" t="str">
            <v>Non-Core</v>
          </cell>
          <cell r="G142" t="str">
            <v>Conoco LNG</v>
          </cell>
          <cell r="H142" t="str">
            <v>Conoco LNG</v>
          </cell>
          <cell r="I142" t="str">
            <v>LNG</v>
          </cell>
          <cell r="J142">
            <v>0.60350219352922829</v>
          </cell>
          <cell r="K142">
            <v>386.15129280516351</v>
          </cell>
          <cell r="L142">
            <v>39.385235154307949</v>
          </cell>
          <cell r="M142" t="str">
            <v>Baseload</v>
          </cell>
          <cell r="N142" t="str">
            <v/>
          </cell>
        </row>
        <row r="143">
          <cell r="D143" t="str">
            <v>LNG</v>
          </cell>
          <cell r="E143" t="str">
            <v>CONOCO NON-CORE 1</v>
          </cell>
          <cell r="F143" t="str">
            <v>Non-Core</v>
          </cell>
          <cell r="G143" t="str">
            <v>Conoco LNG</v>
          </cell>
          <cell r="H143" t="str">
            <v>Conoco LNG</v>
          </cell>
          <cell r="I143" t="str">
            <v>LNG</v>
          </cell>
          <cell r="J143">
            <v>0.60350219352922829</v>
          </cell>
          <cell r="K143">
            <v>96.537823201290877</v>
          </cell>
          <cell r="L143">
            <v>39.385235154307949</v>
          </cell>
          <cell r="M143" t="str">
            <v>Seasonal</v>
          </cell>
          <cell r="N143">
            <v>0.36972170740552646</v>
          </cell>
        </row>
        <row r="144">
          <cell r="D144" t="str">
            <v>LNG</v>
          </cell>
          <cell r="E144" t="str">
            <v>CONOCO NON-CORE 2</v>
          </cell>
          <cell r="F144" t="str">
            <v>Non-Core</v>
          </cell>
          <cell r="G144" t="str">
            <v>Conoco LNG</v>
          </cell>
          <cell r="H144" t="str">
            <v>Conoco LNG</v>
          </cell>
          <cell r="I144" t="str">
            <v>LNG</v>
          </cell>
          <cell r="J144">
            <v>0.60350219352922829</v>
          </cell>
          <cell r="K144">
            <v>96.537823201290877</v>
          </cell>
          <cell r="L144">
            <v>39.385235154307949</v>
          </cell>
          <cell r="M144" t="str">
            <v>Seasonal</v>
          </cell>
          <cell r="N144">
            <v>0.44472170740552647</v>
          </cell>
        </row>
        <row r="145">
          <cell r="D145" t="str">
            <v>LNG</v>
          </cell>
          <cell r="E145" t="str">
            <v>CONOCO NON-CORE 3</v>
          </cell>
          <cell r="F145" t="str">
            <v>Non-Core</v>
          </cell>
          <cell r="G145" t="str">
            <v>Conoco LNG</v>
          </cell>
          <cell r="H145" t="str">
            <v>Conoco LNG</v>
          </cell>
          <cell r="I145" t="str">
            <v>LNG</v>
          </cell>
          <cell r="J145">
            <v>0.60350219352922829</v>
          </cell>
          <cell r="K145">
            <v>96.537823201290877</v>
          </cell>
          <cell r="L145">
            <v>39.385235154307949</v>
          </cell>
          <cell r="M145" t="str">
            <v>Baseload</v>
          </cell>
          <cell r="N145">
            <v>0.59472170740552643</v>
          </cell>
        </row>
        <row r="146">
          <cell r="D146" t="str">
            <v>LNG</v>
          </cell>
          <cell r="E146" t="str">
            <v>CONOCO NON-CORE 4</v>
          </cell>
          <cell r="F146" t="str">
            <v>Non-Core</v>
          </cell>
          <cell r="G146" t="str">
            <v>Conoco LNG</v>
          </cell>
          <cell r="H146" t="str">
            <v>Conoco LNG</v>
          </cell>
          <cell r="I146" t="str">
            <v>LNG</v>
          </cell>
          <cell r="J146">
            <v>0.60350219352922829</v>
          </cell>
          <cell r="K146">
            <v>96.537823201290877</v>
          </cell>
          <cell r="L146">
            <v>39.385235154307949</v>
          </cell>
          <cell r="M146" t="str">
            <v>Baseload</v>
          </cell>
          <cell r="N146">
            <v>0.6697217074055265</v>
          </cell>
        </row>
        <row r="147">
          <cell r="D147" t="str">
            <v>LNG</v>
          </cell>
          <cell r="E147" t="str">
            <v>BARROW LNG CORE</v>
          </cell>
          <cell r="F147" t="str">
            <v>Core</v>
          </cell>
          <cell r="G147" t="str">
            <v>Barrow LNG</v>
          </cell>
          <cell r="H147" t="str">
            <v>Barrow LNG</v>
          </cell>
          <cell r="I147" t="str">
            <v>LNG</v>
          </cell>
          <cell r="J147">
            <v>0.60298284594106666</v>
          </cell>
          <cell r="K147">
            <v>34.852642179345487</v>
          </cell>
          <cell r="L147">
            <v>39.332135374809965</v>
          </cell>
          <cell r="M147" t="str">
            <v>Baseload</v>
          </cell>
          <cell r="N147" t="str">
            <v/>
          </cell>
        </row>
        <row r="148">
          <cell r="D148" t="str">
            <v>LNG</v>
          </cell>
          <cell r="E148" t="str">
            <v>BARROW LNG CORE 1</v>
          </cell>
          <cell r="F148" t="str">
            <v>Core</v>
          </cell>
          <cell r="G148" t="str">
            <v>Barrow LNG</v>
          </cell>
          <cell r="H148" t="str">
            <v>Barrow LNG</v>
          </cell>
          <cell r="I148" t="str">
            <v>LNG</v>
          </cell>
          <cell r="J148">
            <v>0.60298284594106666</v>
          </cell>
          <cell r="K148">
            <v>34.852642179345487</v>
          </cell>
          <cell r="L148">
            <v>39.332135374809965</v>
          </cell>
          <cell r="M148" t="str">
            <v>Baseload</v>
          </cell>
          <cell r="N148">
            <v>0.84442214208869781</v>
          </cell>
        </row>
        <row r="149">
          <cell r="D149" t="str">
            <v>LNG</v>
          </cell>
          <cell r="E149" t="str">
            <v>BARROW LNG NON-CORE</v>
          </cell>
          <cell r="F149" t="str">
            <v>Non-Core</v>
          </cell>
          <cell r="G149" t="str">
            <v>Barrow LNG</v>
          </cell>
          <cell r="H149" t="str">
            <v>Barrow LNG</v>
          </cell>
          <cell r="I149" t="str">
            <v>LNG</v>
          </cell>
          <cell r="J149">
            <v>0.60298284594106666</v>
          </cell>
          <cell r="K149">
            <v>374.85710130825834</v>
          </cell>
          <cell r="L149">
            <v>39.332135374809965</v>
          </cell>
          <cell r="M149" t="str">
            <v>Baseload</v>
          </cell>
          <cell r="N149" t="str">
            <v/>
          </cell>
        </row>
        <row r="150">
          <cell r="D150" t="str">
            <v>LNG</v>
          </cell>
          <cell r="E150" t="str">
            <v>BARROW LNG NON-CORE 1</v>
          </cell>
          <cell r="F150" t="str">
            <v>Non-Core</v>
          </cell>
          <cell r="G150" t="str">
            <v>Barrow LNG</v>
          </cell>
          <cell r="H150" t="str">
            <v>Barrow LNG</v>
          </cell>
          <cell r="I150" t="str">
            <v>LNG</v>
          </cell>
          <cell r="J150">
            <v>0.60298284594106666</v>
          </cell>
          <cell r="K150">
            <v>93.714275327064584</v>
          </cell>
          <cell r="L150">
            <v>39.332135374809965</v>
          </cell>
          <cell r="M150" t="str">
            <v>Seasonal</v>
          </cell>
          <cell r="N150">
            <v>0.38465876340777194</v>
          </cell>
        </row>
        <row r="151">
          <cell r="D151" t="str">
            <v>LNG</v>
          </cell>
          <cell r="E151" t="str">
            <v>BARROW LNG NON-CORE 2</v>
          </cell>
          <cell r="F151" t="str">
            <v>Non-Core</v>
          </cell>
          <cell r="G151" t="str">
            <v>Barrow LNG</v>
          </cell>
          <cell r="H151" t="str">
            <v>Barrow LNG</v>
          </cell>
          <cell r="I151" t="str">
            <v>LNG</v>
          </cell>
          <cell r="J151">
            <v>0.60298284594106666</v>
          </cell>
          <cell r="K151">
            <v>93.714275327064584</v>
          </cell>
          <cell r="L151">
            <v>39.332135374809965</v>
          </cell>
          <cell r="M151" t="str">
            <v>Seasonal</v>
          </cell>
          <cell r="N151">
            <v>0.45965876340777195</v>
          </cell>
        </row>
        <row r="152">
          <cell r="D152" t="str">
            <v>LNG</v>
          </cell>
          <cell r="E152" t="str">
            <v>BARROW LNG NON-CORE 3</v>
          </cell>
          <cell r="F152" t="str">
            <v>Non-Core</v>
          </cell>
          <cell r="G152" t="str">
            <v>Barrow LNG</v>
          </cell>
          <cell r="H152" t="str">
            <v>Barrow LNG</v>
          </cell>
          <cell r="I152" t="str">
            <v>LNG</v>
          </cell>
          <cell r="J152">
            <v>0.60298284594106666</v>
          </cell>
          <cell r="K152">
            <v>93.714275327064584</v>
          </cell>
          <cell r="L152">
            <v>39.332135374809965</v>
          </cell>
          <cell r="M152" t="str">
            <v>Baseload</v>
          </cell>
          <cell r="N152">
            <v>0.60965876340777192</v>
          </cell>
        </row>
        <row r="153">
          <cell r="D153" t="str">
            <v>LNG</v>
          </cell>
          <cell r="E153" t="str">
            <v>BARROW LNG NON-CORE 4</v>
          </cell>
          <cell r="F153" t="str">
            <v>Non-Core</v>
          </cell>
          <cell r="G153" t="str">
            <v>Barrow LNG</v>
          </cell>
          <cell r="H153" t="str">
            <v>Barrow LNG</v>
          </cell>
          <cell r="I153" t="str">
            <v>LNG</v>
          </cell>
          <cell r="J153">
            <v>0.60298284594106666</v>
          </cell>
          <cell r="K153">
            <v>93.714275327064584</v>
          </cell>
          <cell r="L153">
            <v>39.332135374809965</v>
          </cell>
          <cell r="M153" t="str">
            <v>Baseload</v>
          </cell>
          <cell r="N153">
            <v>0.68465876340777199</v>
          </cell>
        </row>
        <row r="154">
          <cell r="D154" t="str">
            <v>Onshore</v>
          </cell>
          <cell r="E154" t="str">
            <v>Biogas</v>
          </cell>
          <cell r="F154" t="str">
            <v>Core</v>
          </cell>
          <cell r="G154" t="str">
            <v>Biogas</v>
          </cell>
          <cell r="H154" t="str">
            <v>Biogas</v>
          </cell>
          <cell r="I154" t="str">
            <v>Onshore</v>
          </cell>
          <cell r="J154">
            <v>0.59</v>
          </cell>
          <cell r="K154">
            <v>62.287170441812911</v>
          </cell>
          <cell r="L154">
            <v>39.617281553096554</v>
          </cell>
          <cell r="M154" t="str">
            <v>Baseload</v>
          </cell>
          <cell r="N154" t="str">
            <v/>
          </cell>
        </row>
        <row r="155">
          <cell r="D155" t="str">
            <v>Onshore</v>
          </cell>
          <cell r="E155" t="str">
            <v>Biogas 1</v>
          </cell>
          <cell r="F155" t="str">
            <v>Core</v>
          </cell>
          <cell r="G155" t="str">
            <v>Biogas</v>
          </cell>
          <cell r="H155" t="str">
            <v>Biogas</v>
          </cell>
          <cell r="I155" t="str">
            <v>Onshore</v>
          </cell>
          <cell r="J155">
            <v>0.59</v>
          </cell>
          <cell r="K155">
            <v>62.287170441812911</v>
          </cell>
          <cell r="L155">
            <v>39.617281553096554</v>
          </cell>
          <cell r="M155" t="str">
            <v>Baseload</v>
          </cell>
          <cell r="N155">
            <v>0.89790221108764845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 t="e">
            <v>#N/A</v>
          </cell>
          <cell r="K156" t="e">
            <v>#N/A</v>
          </cell>
          <cell r="L156" t="e">
            <v>#N/A</v>
          </cell>
          <cell r="M156" t="str">
            <v>Baseload</v>
          </cell>
          <cell r="N156" t="str">
            <v/>
          </cell>
        </row>
        <row r="157">
          <cell r="D157" t="str">
            <v>LRS</v>
          </cell>
          <cell r="E157" t="str">
            <v>ROUGH</v>
          </cell>
          <cell r="F157" t="str">
            <v>Non-Core</v>
          </cell>
          <cell r="G157" t="str">
            <v>LRS</v>
          </cell>
          <cell r="H157" t="str">
            <v>ROUGH</v>
          </cell>
          <cell r="I157" t="str">
            <v>LRS</v>
          </cell>
          <cell r="J157">
            <v>0.62182513204271117</v>
          </cell>
          <cell r="K157">
            <v>476.00000000000017</v>
          </cell>
          <cell r="L157">
            <v>39.751709558613662</v>
          </cell>
          <cell r="M157" t="str">
            <v>Baseload</v>
          </cell>
          <cell r="N157" t="str">
            <v/>
          </cell>
        </row>
        <row r="158">
          <cell r="D158" t="str">
            <v>LRS</v>
          </cell>
          <cell r="E158" t="str">
            <v>ROUGH 1</v>
          </cell>
          <cell r="F158" t="str">
            <v>Non-Core</v>
          </cell>
          <cell r="G158" t="str">
            <v>LRS</v>
          </cell>
          <cell r="H158" t="str">
            <v>ROUGH</v>
          </cell>
          <cell r="I158" t="str">
            <v>LRS</v>
          </cell>
          <cell r="J158">
            <v>0.62182513204271117</v>
          </cell>
          <cell r="K158">
            <v>95.200000000000031</v>
          </cell>
          <cell r="L158">
            <v>39.751709558613662</v>
          </cell>
          <cell r="M158" t="str">
            <v>Winter</v>
          </cell>
          <cell r="N158">
            <v>5.4788764820996844E-2</v>
          </cell>
        </row>
        <row r="159">
          <cell r="D159" t="str">
            <v>LRS</v>
          </cell>
          <cell r="E159" t="str">
            <v>ROUGH 2</v>
          </cell>
          <cell r="F159" t="str">
            <v>Non-Core</v>
          </cell>
          <cell r="G159" t="str">
            <v>LRS</v>
          </cell>
          <cell r="H159" t="str">
            <v>ROUGH</v>
          </cell>
          <cell r="I159" t="str">
            <v>LRS</v>
          </cell>
          <cell r="J159">
            <v>0.62182513204271117</v>
          </cell>
          <cell r="K159">
            <v>95.200000000000031</v>
          </cell>
          <cell r="L159">
            <v>39.751709558613662</v>
          </cell>
          <cell r="M159" t="str">
            <v>Winter</v>
          </cell>
          <cell r="N159">
            <v>0.12978876482099683</v>
          </cell>
        </row>
        <row r="160">
          <cell r="D160" t="str">
            <v>LRS</v>
          </cell>
          <cell r="E160" t="str">
            <v>ROUGH 3</v>
          </cell>
          <cell r="F160" t="str">
            <v>Non-Core</v>
          </cell>
          <cell r="G160" t="str">
            <v>LRS</v>
          </cell>
          <cell r="H160" t="str">
            <v>ROUGH</v>
          </cell>
          <cell r="I160" t="str">
            <v>LRS</v>
          </cell>
          <cell r="J160">
            <v>0.62182513204271117</v>
          </cell>
          <cell r="K160">
            <v>95.200000000000031</v>
          </cell>
          <cell r="L160">
            <v>39.751709558613662</v>
          </cell>
          <cell r="M160" t="str">
            <v>Seasonal</v>
          </cell>
          <cell r="N160">
            <v>0.20478876482099684</v>
          </cell>
        </row>
        <row r="161">
          <cell r="D161" t="str">
            <v>LRS</v>
          </cell>
          <cell r="E161" t="str">
            <v>ROUGH 4</v>
          </cell>
          <cell r="F161" t="str">
            <v>Non-Core</v>
          </cell>
          <cell r="G161" t="str">
            <v>LRS</v>
          </cell>
          <cell r="H161" t="str">
            <v>ROUGH</v>
          </cell>
          <cell r="I161" t="str">
            <v>LRS</v>
          </cell>
          <cell r="J161">
            <v>0.62182513204271117</v>
          </cell>
          <cell r="K161">
            <v>95.200000000000031</v>
          </cell>
          <cell r="L161">
            <v>39.751709558613662</v>
          </cell>
          <cell r="M161" t="str">
            <v>Seasonal</v>
          </cell>
          <cell r="N161">
            <v>0.27978876482099685</v>
          </cell>
        </row>
        <row r="162">
          <cell r="D162" t="str">
            <v>LRS</v>
          </cell>
          <cell r="E162" t="str">
            <v>ROUGH 5</v>
          </cell>
          <cell r="F162" t="str">
            <v>Non-Core</v>
          </cell>
          <cell r="G162" t="str">
            <v>LRS</v>
          </cell>
          <cell r="H162" t="str">
            <v>ROUGH</v>
          </cell>
          <cell r="I162" t="str">
            <v>LRS</v>
          </cell>
          <cell r="J162">
            <v>0.62182513204271117</v>
          </cell>
          <cell r="K162">
            <v>95.200000000000031</v>
          </cell>
          <cell r="L162">
            <v>39.751709558613662</v>
          </cell>
          <cell r="M162" t="str">
            <v>Seasonal</v>
          </cell>
          <cell r="N162">
            <v>0.35478876482099686</v>
          </cell>
        </row>
        <row r="163">
          <cell r="D163" t="str">
            <v>MRS</v>
          </cell>
          <cell r="E163" t="str">
            <v>ALBURY</v>
          </cell>
          <cell r="F163" t="str">
            <v>Non-Core</v>
          </cell>
          <cell r="G163" t="str">
            <v>MRS</v>
          </cell>
          <cell r="H163" t="str">
            <v>ALBURY</v>
          </cell>
          <cell r="I163" t="str">
            <v>MRS</v>
          </cell>
          <cell r="J163">
            <v>0.61819059778683372</v>
          </cell>
          <cell r="K163">
            <v>134.99999999999997</v>
          </cell>
          <cell r="L163">
            <v>39.328774714541368</v>
          </cell>
          <cell r="M163" t="str">
            <v>Baseload</v>
          </cell>
          <cell r="N163" t="str">
            <v/>
          </cell>
        </row>
        <row r="164">
          <cell r="D164" t="str">
            <v>MRS</v>
          </cell>
          <cell r="E164" t="str">
            <v>ALBURY 1</v>
          </cell>
          <cell r="F164" t="str">
            <v>Non-Core</v>
          </cell>
          <cell r="G164" t="str">
            <v>MRS</v>
          </cell>
          <cell r="H164" t="str">
            <v>ALBURY</v>
          </cell>
          <cell r="I164" t="str">
            <v>MRS</v>
          </cell>
          <cell r="J164">
            <v>0.61819059778683372</v>
          </cell>
          <cell r="K164">
            <v>67.499999999999986</v>
          </cell>
          <cell r="L164">
            <v>39.328774714541368</v>
          </cell>
          <cell r="M164" t="str">
            <v>Winter</v>
          </cell>
          <cell r="N164">
            <v>9.287671232876718E-2</v>
          </cell>
        </row>
        <row r="165">
          <cell r="D165" t="str">
            <v>MRS</v>
          </cell>
          <cell r="E165" t="str">
            <v>ALBURY 2</v>
          </cell>
          <cell r="F165" t="str">
            <v>Non-Core</v>
          </cell>
          <cell r="G165" t="str">
            <v>MRS</v>
          </cell>
          <cell r="H165" t="str">
            <v>ALBURY</v>
          </cell>
          <cell r="I165" t="str">
            <v>MRS</v>
          </cell>
          <cell r="J165">
            <v>0.61819059778683372</v>
          </cell>
          <cell r="K165">
            <v>67.499999999999986</v>
          </cell>
          <cell r="L165">
            <v>39.328774714541368</v>
          </cell>
          <cell r="M165" t="str">
            <v>Seasonal</v>
          </cell>
          <cell r="N165">
            <v>0.29287671232876722</v>
          </cell>
        </row>
        <row r="166">
          <cell r="D166" t="str">
            <v>MRS</v>
          </cell>
          <cell r="E166" t="str">
            <v>ALDBROUGH</v>
          </cell>
          <cell r="F166" t="str">
            <v>Non-Core</v>
          </cell>
          <cell r="G166" t="str">
            <v>MRS</v>
          </cell>
          <cell r="H166" t="str">
            <v>ALDBROUGH</v>
          </cell>
          <cell r="I166" t="str">
            <v>MRS</v>
          </cell>
          <cell r="J166">
            <v>0.63360512027178784</v>
          </cell>
          <cell r="K166">
            <v>419.99999999999994</v>
          </cell>
          <cell r="L166">
            <v>40.169977247913458</v>
          </cell>
          <cell r="M166" t="str">
            <v>Baseload</v>
          </cell>
          <cell r="N166" t="str">
            <v/>
          </cell>
        </row>
        <row r="167">
          <cell r="D167" t="str">
            <v>MRS</v>
          </cell>
          <cell r="E167" t="str">
            <v>ALDBROUGH 1</v>
          </cell>
          <cell r="F167" t="str">
            <v>Non-Core</v>
          </cell>
          <cell r="G167" t="str">
            <v>MRS</v>
          </cell>
          <cell r="H167" t="str">
            <v>ALDBROUGH</v>
          </cell>
          <cell r="I167" t="str">
            <v>MRS</v>
          </cell>
          <cell r="J167">
            <v>0.63360512027178784</v>
          </cell>
          <cell r="K167">
            <v>83.999999999999986</v>
          </cell>
          <cell r="L167">
            <v>40.169977247913458</v>
          </cell>
          <cell r="M167" t="str">
            <v>Winter</v>
          </cell>
          <cell r="N167">
            <v>2.4157860404435752E-2</v>
          </cell>
        </row>
        <row r="168">
          <cell r="D168" t="str">
            <v>MRS</v>
          </cell>
          <cell r="E168" t="str">
            <v>ALDBROUGH 2</v>
          </cell>
          <cell r="F168" t="str">
            <v>Non-Core</v>
          </cell>
          <cell r="G168" t="str">
            <v>MRS</v>
          </cell>
          <cell r="H168" t="str">
            <v>ALDBROUGH</v>
          </cell>
          <cell r="I168" t="str">
            <v>MRS</v>
          </cell>
          <cell r="J168">
            <v>0.63360512027178784</v>
          </cell>
          <cell r="K168">
            <v>83.999999999999986</v>
          </cell>
          <cell r="L168">
            <v>40.169977247913458</v>
          </cell>
          <cell r="M168" t="str">
            <v>Winter</v>
          </cell>
          <cell r="N168">
            <v>2.5157860404435749E-2</v>
          </cell>
        </row>
        <row r="169">
          <cell r="D169" t="str">
            <v>MRS</v>
          </cell>
          <cell r="E169" t="str">
            <v>ALDBROUGH 3</v>
          </cell>
          <cell r="F169" t="str">
            <v>Non-Core</v>
          </cell>
          <cell r="G169" t="str">
            <v>MRS</v>
          </cell>
          <cell r="H169" t="str">
            <v>ALDBROUGH</v>
          </cell>
          <cell r="I169" t="str">
            <v>MRS</v>
          </cell>
          <cell r="J169">
            <v>0.63360512027178784</v>
          </cell>
          <cell r="K169">
            <v>83.999999999999986</v>
          </cell>
          <cell r="L169">
            <v>40.169977247913458</v>
          </cell>
          <cell r="M169" t="str">
            <v>Winter</v>
          </cell>
          <cell r="N169">
            <v>2.615786040443575E-2</v>
          </cell>
        </row>
        <row r="170">
          <cell r="D170" t="str">
            <v>MRS</v>
          </cell>
          <cell r="E170" t="str">
            <v>ALDBROUGH 4</v>
          </cell>
          <cell r="F170" t="str">
            <v>Non-Core</v>
          </cell>
          <cell r="G170" t="str">
            <v>MRS</v>
          </cell>
          <cell r="H170" t="str">
            <v>ALDBROUGH</v>
          </cell>
          <cell r="I170" t="str">
            <v>MRS</v>
          </cell>
          <cell r="J170">
            <v>0.63360512027178784</v>
          </cell>
          <cell r="K170">
            <v>83.999999999999986</v>
          </cell>
          <cell r="L170">
            <v>40.169977247913458</v>
          </cell>
          <cell r="M170" t="str">
            <v>Winter</v>
          </cell>
          <cell r="N170">
            <v>2.7157860404435751E-2</v>
          </cell>
        </row>
        <row r="171">
          <cell r="D171" t="str">
            <v>MRS</v>
          </cell>
          <cell r="E171" t="str">
            <v>ALDBROUGH 5</v>
          </cell>
          <cell r="F171" t="str">
            <v>Non-Core</v>
          </cell>
          <cell r="G171" t="str">
            <v>MRS</v>
          </cell>
          <cell r="H171" t="str">
            <v>ALDBROUGH</v>
          </cell>
          <cell r="I171" t="str">
            <v>MRS</v>
          </cell>
          <cell r="J171">
            <v>0.63360512027178784</v>
          </cell>
          <cell r="K171">
            <v>83.999999999999986</v>
          </cell>
          <cell r="L171">
            <v>40.169977247913458</v>
          </cell>
          <cell r="M171" t="str">
            <v>Winter</v>
          </cell>
          <cell r="N171">
            <v>2.8157860404435749E-2</v>
          </cell>
        </row>
        <row r="172">
          <cell r="D172" t="str">
            <v>MRS</v>
          </cell>
          <cell r="E172" t="str">
            <v>ALDBROUGH 2</v>
          </cell>
          <cell r="F172" t="str">
            <v>Non-Core</v>
          </cell>
          <cell r="G172" t="str">
            <v>MRS</v>
          </cell>
          <cell r="H172" t="str">
            <v>ALDBROUGH 2</v>
          </cell>
          <cell r="I172" t="str">
            <v>MRS</v>
          </cell>
          <cell r="J172">
            <v>0.63360512027178784</v>
          </cell>
          <cell r="K172">
            <v>209.99999999999997</v>
          </cell>
          <cell r="L172">
            <v>40.169977247913458</v>
          </cell>
          <cell r="M172" t="str">
            <v>Baseload</v>
          </cell>
          <cell r="N172" t="str">
            <v/>
          </cell>
        </row>
        <row r="173">
          <cell r="D173" t="str">
            <v>MRS</v>
          </cell>
          <cell r="E173" t="str">
            <v>ALDBROUGH 2 1</v>
          </cell>
          <cell r="F173" t="str">
            <v>Non-Core</v>
          </cell>
          <cell r="G173" t="str">
            <v>MRS</v>
          </cell>
          <cell r="H173" t="str">
            <v>ALDBROUGH 2</v>
          </cell>
          <cell r="I173" t="str">
            <v>MRS</v>
          </cell>
          <cell r="J173">
            <v>0.63360512027178784</v>
          </cell>
          <cell r="K173">
            <v>69.999999999999986</v>
          </cell>
          <cell r="L173">
            <v>40.169977247913458</v>
          </cell>
          <cell r="M173" t="str">
            <v>Peak</v>
          </cell>
          <cell r="N173">
            <v>2.3157208088714978E-3</v>
          </cell>
        </row>
        <row r="174">
          <cell r="D174" t="str">
            <v>MRS</v>
          </cell>
          <cell r="E174" t="str">
            <v>ALDBROUGH 2 2</v>
          </cell>
          <cell r="F174" t="str">
            <v>Non-Core</v>
          </cell>
          <cell r="G174" t="str">
            <v>MRS</v>
          </cell>
          <cell r="H174" t="str">
            <v>ALDBROUGH 2</v>
          </cell>
          <cell r="I174" t="str">
            <v>MRS</v>
          </cell>
          <cell r="J174">
            <v>0.63360512027178784</v>
          </cell>
          <cell r="K174">
            <v>69.999999999999986</v>
          </cell>
          <cell r="L174">
            <v>40.169977247913458</v>
          </cell>
          <cell r="M174" t="str">
            <v>Winter</v>
          </cell>
          <cell r="N174">
            <v>5.2315720808871501E-2</v>
          </cell>
        </row>
        <row r="175">
          <cell r="D175" t="str">
            <v>MRS</v>
          </cell>
          <cell r="E175" t="str">
            <v>ALDBROUGH 2 3</v>
          </cell>
          <cell r="F175" t="str">
            <v>Non-Core</v>
          </cell>
          <cell r="G175" t="str">
            <v>MRS</v>
          </cell>
          <cell r="H175" t="str">
            <v>ALDBROUGH 2</v>
          </cell>
          <cell r="I175" t="str">
            <v>MRS</v>
          </cell>
          <cell r="J175">
            <v>0.63360512027178784</v>
          </cell>
          <cell r="K175">
            <v>69.999999999999986</v>
          </cell>
          <cell r="L175">
            <v>40.169977247913458</v>
          </cell>
          <cell r="M175" t="str">
            <v>Winter</v>
          </cell>
          <cell r="N175">
            <v>0.1023157208088715</v>
          </cell>
        </row>
        <row r="176">
          <cell r="D176" t="str">
            <v>MRS</v>
          </cell>
          <cell r="E176" t="str">
            <v>BAINS OFFSHORE</v>
          </cell>
          <cell r="F176" t="str">
            <v>Non-Core</v>
          </cell>
          <cell r="G176" t="str">
            <v>MRS</v>
          </cell>
          <cell r="H176" t="str">
            <v>BAINS OFFSHORE</v>
          </cell>
          <cell r="I176" t="str">
            <v>MRS</v>
          </cell>
          <cell r="J176">
            <v>0.64037752947982285</v>
          </cell>
          <cell r="K176">
            <v>90</v>
          </cell>
          <cell r="L176">
            <v>37.621729151278991</v>
          </cell>
          <cell r="M176" t="str">
            <v>Baseload</v>
          </cell>
          <cell r="N176" t="str">
            <v/>
          </cell>
        </row>
        <row r="177">
          <cell r="D177" t="str">
            <v>MRS</v>
          </cell>
          <cell r="E177" t="str">
            <v>BAINS OFFSHORE 1</v>
          </cell>
          <cell r="F177" t="str">
            <v>Non-Core</v>
          </cell>
          <cell r="G177" t="str">
            <v>MRS</v>
          </cell>
          <cell r="H177" t="str">
            <v>BAINS OFFSHORE</v>
          </cell>
          <cell r="I177" t="str">
            <v>MRS</v>
          </cell>
          <cell r="J177">
            <v>0.64037752947982285</v>
          </cell>
          <cell r="K177">
            <v>45</v>
          </cell>
          <cell r="L177">
            <v>37.621729151278991</v>
          </cell>
          <cell r="M177" t="str">
            <v>Winter</v>
          </cell>
          <cell r="N177">
            <v>8.7945205479452032E-2</v>
          </cell>
        </row>
        <row r="178">
          <cell r="D178" t="str">
            <v>MRS</v>
          </cell>
          <cell r="E178" t="str">
            <v>BAINS OFFSHORE 2</v>
          </cell>
          <cell r="F178" t="str">
            <v>Non-Core</v>
          </cell>
          <cell r="G178" t="str">
            <v>MRS</v>
          </cell>
          <cell r="H178" t="str">
            <v>BAINS OFFSHORE</v>
          </cell>
          <cell r="I178" t="str">
            <v>MRS</v>
          </cell>
          <cell r="J178">
            <v>0.64037752947982285</v>
          </cell>
          <cell r="K178">
            <v>45</v>
          </cell>
          <cell r="L178">
            <v>37.621729151278991</v>
          </cell>
          <cell r="M178" t="str">
            <v>Seasonal</v>
          </cell>
          <cell r="N178">
            <v>0.28794520547945202</v>
          </cell>
        </row>
        <row r="179">
          <cell r="D179" t="str">
            <v>LRS</v>
          </cell>
          <cell r="E179" t="str">
            <v>BACTON OFFSHORE</v>
          </cell>
          <cell r="F179" t="str">
            <v>Non-Core</v>
          </cell>
          <cell r="G179" t="str">
            <v>LRS</v>
          </cell>
          <cell r="H179" t="str">
            <v>BACTON OFFSHORE</v>
          </cell>
          <cell r="I179" t="str">
            <v>LRS</v>
          </cell>
          <cell r="J179">
            <v>0.62280921213061979</v>
          </cell>
          <cell r="K179">
            <v>500</v>
          </cell>
          <cell r="L179">
            <v>39.36945050020524</v>
          </cell>
          <cell r="M179" t="str">
            <v>Baseload</v>
          </cell>
          <cell r="N179" t="str">
            <v/>
          </cell>
        </row>
        <row r="180">
          <cell r="D180" t="str">
            <v>LRS</v>
          </cell>
          <cell r="E180" t="str">
            <v>BACTON OFFSHORE 1</v>
          </cell>
          <cell r="F180" t="str">
            <v>Non-Core</v>
          </cell>
          <cell r="G180" t="str">
            <v>LRS</v>
          </cell>
          <cell r="H180" t="str">
            <v>BACTON OFFSHORE</v>
          </cell>
          <cell r="I180" t="str">
            <v>LRS</v>
          </cell>
          <cell r="J180">
            <v>0.62280921213061979</v>
          </cell>
          <cell r="K180">
            <v>100</v>
          </cell>
          <cell r="L180">
            <v>39.36945050020524</v>
          </cell>
          <cell r="M180" t="str">
            <v>Winter</v>
          </cell>
          <cell r="N180">
            <v>9.8630136986301395E-2</v>
          </cell>
        </row>
        <row r="181">
          <cell r="D181" t="str">
            <v>LRS</v>
          </cell>
          <cell r="E181" t="str">
            <v>BACTON OFFSHORE 2</v>
          </cell>
          <cell r="F181" t="str">
            <v>Non-Core</v>
          </cell>
          <cell r="G181" t="str">
            <v>LRS</v>
          </cell>
          <cell r="H181" t="str">
            <v>BACTON OFFSHORE</v>
          </cell>
          <cell r="I181" t="str">
            <v>LRS</v>
          </cell>
          <cell r="J181">
            <v>0.62280921213061979</v>
          </cell>
          <cell r="K181">
            <v>100</v>
          </cell>
          <cell r="L181">
            <v>39.36945050020524</v>
          </cell>
          <cell r="M181" t="str">
            <v>Winter</v>
          </cell>
          <cell r="N181">
            <v>9.8630136986301395E-2</v>
          </cell>
        </row>
        <row r="182">
          <cell r="D182" t="str">
            <v>LRS</v>
          </cell>
          <cell r="E182" t="str">
            <v>BACTON OFFSHORE 3</v>
          </cell>
          <cell r="F182" t="str">
            <v>Non-Core</v>
          </cell>
          <cell r="G182" t="str">
            <v>LRS</v>
          </cell>
          <cell r="H182" t="str">
            <v>BACTON OFFSHORE</v>
          </cell>
          <cell r="I182" t="str">
            <v>LRS</v>
          </cell>
          <cell r="J182">
            <v>0.62280921213061979</v>
          </cell>
          <cell r="K182">
            <v>100</v>
          </cell>
          <cell r="L182">
            <v>39.36945050020524</v>
          </cell>
          <cell r="M182" t="str">
            <v>Winter</v>
          </cell>
          <cell r="N182">
            <v>9.8630136986301395E-2</v>
          </cell>
        </row>
        <row r="183">
          <cell r="D183" t="str">
            <v>LRS</v>
          </cell>
          <cell r="E183" t="str">
            <v>BACTON OFFSHORE 4</v>
          </cell>
          <cell r="F183" t="str">
            <v>Non-Core</v>
          </cell>
          <cell r="G183" t="str">
            <v>LRS</v>
          </cell>
          <cell r="H183" t="str">
            <v>BACTON OFFSHORE</v>
          </cell>
          <cell r="I183" t="str">
            <v>LRS</v>
          </cell>
          <cell r="J183">
            <v>0.62280921213061979</v>
          </cell>
          <cell r="K183">
            <v>100</v>
          </cell>
          <cell r="L183">
            <v>39.36945050020524</v>
          </cell>
          <cell r="M183" t="str">
            <v>Winter</v>
          </cell>
          <cell r="N183">
            <v>9.8630136986301395E-2</v>
          </cell>
        </row>
        <row r="184">
          <cell r="D184" t="str">
            <v>LRS</v>
          </cell>
          <cell r="E184" t="str">
            <v>BACTON OFFSHORE 5</v>
          </cell>
          <cell r="F184" t="str">
            <v>Non-Core</v>
          </cell>
          <cell r="G184" t="str">
            <v>LRS</v>
          </cell>
          <cell r="H184" t="str">
            <v>BACTON OFFSHORE</v>
          </cell>
          <cell r="I184" t="str">
            <v>LRS</v>
          </cell>
          <cell r="J184">
            <v>0.62280921213061979</v>
          </cell>
          <cell r="K184">
            <v>100</v>
          </cell>
          <cell r="L184">
            <v>39.36945050020524</v>
          </cell>
          <cell r="M184" t="str">
            <v>Winter</v>
          </cell>
          <cell r="N184">
            <v>9.8630136986301395E-2</v>
          </cell>
        </row>
        <row r="185">
          <cell r="D185" t="str">
            <v>MRS</v>
          </cell>
          <cell r="E185" t="str">
            <v>BRITISH SALT</v>
          </cell>
          <cell r="F185" t="str">
            <v>Non-Core</v>
          </cell>
          <cell r="G185" t="str">
            <v>MRS</v>
          </cell>
          <cell r="H185" t="str">
            <v>BRITISH SALT</v>
          </cell>
          <cell r="I185" t="str">
            <v>MRS</v>
          </cell>
          <cell r="J185">
            <v>0.63509729554212568</v>
          </cell>
          <cell r="K185">
            <v>217</v>
          </cell>
          <cell r="L185">
            <v>39.520168310902555</v>
          </cell>
          <cell r="M185" t="str">
            <v>Baseload</v>
          </cell>
          <cell r="N185" t="str">
            <v/>
          </cell>
        </row>
        <row r="186">
          <cell r="D186" t="str">
            <v>MRS</v>
          </cell>
          <cell r="E186" t="str">
            <v>BRITISH SALT 1</v>
          </cell>
          <cell r="F186" t="str">
            <v>Non-Core</v>
          </cell>
          <cell r="G186" t="str">
            <v>MRS</v>
          </cell>
          <cell r="H186" t="str">
            <v>BRITISH SALT</v>
          </cell>
          <cell r="I186" t="str">
            <v>MRS</v>
          </cell>
          <cell r="J186">
            <v>0.63509729554212568</v>
          </cell>
          <cell r="K186">
            <v>72.333333333333329</v>
          </cell>
          <cell r="L186">
            <v>39.520168310902555</v>
          </cell>
          <cell r="M186" t="str">
            <v>Winter</v>
          </cell>
          <cell r="N186">
            <v>3.8896471182374853E-2</v>
          </cell>
        </row>
        <row r="187">
          <cell r="D187" t="str">
            <v>MRS</v>
          </cell>
          <cell r="E187" t="str">
            <v>BRITISH SALT 2</v>
          </cell>
          <cell r="F187" t="str">
            <v>Non-Core</v>
          </cell>
          <cell r="G187" t="str">
            <v>MRS</v>
          </cell>
          <cell r="H187" t="str">
            <v>BRITISH SALT</v>
          </cell>
          <cell r="I187" t="str">
            <v>MRS</v>
          </cell>
          <cell r="J187">
            <v>0.63509729554212568</v>
          </cell>
          <cell r="K187">
            <v>72.333333333333329</v>
          </cell>
          <cell r="L187">
            <v>39.520168310902555</v>
          </cell>
          <cell r="M187" t="str">
            <v>Winter</v>
          </cell>
          <cell r="N187">
            <v>3.9896471182374854E-2</v>
          </cell>
        </row>
        <row r="188">
          <cell r="D188" t="str">
            <v>MRS</v>
          </cell>
          <cell r="E188" t="str">
            <v>BRITISH SALT 3</v>
          </cell>
          <cell r="F188" t="str">
            <v>Non-Core</v>
          </cell>
          <cell r="G188" t="str">
            <v>MRS</v>
          </cell>
          <cell r="H188" t="str">
            <v>BRITISH SALT</v>
          </cell>
          <cell r="I188" t="str">
            <v>MRS</v>
          </cell>
          <cell r="J188">
            <v>0.63509729554212568</v>
          </cell>
          <cell r="K188">
            <v>72.333333333333329</v>
          </cell>
          <cell r="L188">
            <v>39.520168310902555</v>
          </cell>
          <cell r="M188" t="str">
            <v>Winter</v>
          </cell>
          <cell r="N188">
            <v>4.0896471182374855E-2</v>
          </cell>
        </row>
        <row r="189">
          <cell r="D189" t="str">
            <v>MRS</v>
          </cell>
          <cell r="E189" t="str">
            <v>CAYTHORPE</v>
          </cell>
          <cell r="F189" t="str">
            <v>Non-Core</v>
          </cell>
          <cell r="G189" t="str">
            <v>MRS</v>
          </cell>
          <cell r="H189" t="str">
            <v>CAYTHORPE</v>
          </cell>
          <cell r="I189" t="str">
            <v>MRS</v>
          </cell>
          <cell r="J189">
            <v>0.63360512027178784</v>
          </cell>
          <cell r="K189">
            <v>60</v>
          </cell>
          <cell r="L189">
            <v>40.169977247913458</v>
          </cell>
          <cell r="M189" t="str">
            <v>Baseload</v>
          </cell>
          <cell r="N189" t="str">
            <v/>
          </cell>
        </row>
        <row r="190">
          <cell r="D190" t="str">
            <v>MRS</v>
          </cell>
          <cell r="E190" t="str">
            <v>CAYTHORPE 1</v>
          </cell>
          <cell r="F190" t="str">
            <v>Non-Core</v>
          </cell>
          <cell r="G190" t="str">
            <v>MRS</v>
          </cell>
          <cell r="H190" t="str">
            <v>CAYTHORPE</v>
          </cell>
          <cell r="I190" t="str">
            <v>MRS</v>
          </cell>
          <cell r="J190">
            <v>0.63360512027178784</v>
          </cell>
          <cell r="K190">
            <v>30</v>
          </cell>
          <cell r="L190">
            <v>40.169977247913458</v>
          </cell>
          <cell r="M190" t="str">
            <v>Peak</v>
          </cell>
          <cell r="N190">
            <v>3.8812785388127741E-3</v>
          </cell>
        </row>
        <row r="191">
          <cell r="D191" t="str">
            <v>MRS</v>
          </cell>
          <cell r="E191" t="str">
            <v>CAYTHORPE 2</v>
          </cell>
          <cell r="F191" t="str">
            <v>Non-Core</v>
          </cell>
          <cell r="G191" t="str">
            <v>MRS</v>
          </cell>
          <cell r="H191" t="str">
            <v>CAYTHORPE</v>
          </cell>
          <cell r="I191" t="str">
            <v>MRS</v>
          </cell>
          <cell r="J191">
            <v>0.63360512027178784</v>
          </cell>
          <cell r="K191">
            <v>30</v>
          </cell>
          <cell r="L191">
            <v>40.169977247913458</v>
          </cell>
          <cell r="M191" t="str">
            <v>Seasonal</v>
          </cell>
          <cell r="N191">
            <v>0.20388127853881277</v>
          </cell>
        </row>
        <row r="192">
          <cell r="D192" t="str">
            <v>MRS</v>
          </cell>
          <cell r="E192" t="str">
            <v>HATFIELD MOOR</v>
          </cell>
          <cell r="F192" t="str">
            <v>Non-Core</v>
          </cell>
          <cell r="G192" t="str">
            <v>MRS</v>
          </cell>
          <cell r="H192" t="str">
            <v>HATFIELD MOOR</v>
          </cell>
          <cell r="I192" t="str">
            <v>MRS</v>
          </cell>
          <cell r="J192">
            <v>0.62667675571818038</v>
          </cell>
          <cell r="K192">
            <v>25.425525720814285</v>
          </cell>
          <cell r="L192">
            <v>40.169977247913458</v>
          </cell>
          <cell r="M192" t="str">
            <v>Baseload</v>
          </cell>
          <cell r="N192" t="str">
            <v/>
          </cell>
        </row>
        <row r="193">
          <cell r="D193" t="str">
            <v>MRS</v>
          </cell>
          <cell r="E193" t="str">
            <v>HATFIELD MOOR 1</v>
          </cell>
          <cell r="F193" t="str">
            <v>Non-Core</v>
          </cell>
          <cell r="G193" t="str">
            <v>MRS</v>
          </cell>
          <cell r="H193" t="str">
            <v>HATFIELD MOOR</v>
          </cell>
          <cell r="I193" t="str">
            <v>MRS</v>
          </cell>
          <cell r="J193">
            <v>0.62667675571818038</v>
          </cell>
          <cell r="K193">
            <v>12.712762860407143</v>
          </cell>
          <cell r="L193">
            <v>40.169977247913458</v>
          </cell>
          <cell r="M193" t="str">
            <v>Winter</v>
          </cell>
          <cell r="N193">
            <v>3.808219178082195E-2</v>
          </cell>
        </row>
        <row r="194">
          <cell r="D194" t="str">
            <v>MRS</v>
          </cell>
          <cell r="E194" t="str">
            <v>HATFIELD MOOR 2</v>
          </cell>
          <cell r="F194" t="str">
            <v>Non-Core</v>
          </cell>
          <cell r="G194" t="str">
            <v>MRS</v>
          </cell>
          <cell r="H194" t="str">
            <v>HATFIELD MOOR</v>
          </cell>
          <cell r="I194" t="str">
            <v>MRS</v>
          </cell>
          <cell r="J194">
            <v>0.62667675571818038</v>
          </cell>
          <cell r="K194">
            <v>12.712762860407143</v>
          </cell>
          <cell r="L194">
            <v>40.169977247913458</v>
          </cell>
          <cell r="M194" t="str">
            <v>Seasonal</v>
          </cell>
          <cell r="N194">
            <v>0.23808219178082196</v>
          </cell>
        </row>
        <row r="195">
          <cell r="D195" t="str">
            <v>MRS</v>
          </cell>
          <cell r="E195" t="str">
            <v>HOLEHOUSE FARM</v>
          </cell>
          <cell r="F195" t="str">
            <v>Non-Core</v>
          </cell>
          <cell r="G195" t="str">
            <v>MRS</v>
          </cell>
          <cell r="H195" t="str">
            <v>HOLEHOUSE FARM</v>
          </cell>
          <cell r="I195" t="str">
            <v>MRS</v>
          </cell>
          <cell r="J195">
            <v>0.63509729554212568</v>
          </cell>
          <cell r="K195">
            <v>90</v>
          </cell>
          <cell r="L195">
            <v>39.520168310902555</v>
          </cell>
          <cell r="M195" t="str">
            <v>Baseload</v>
          </cell>
          <cell r="N195" t="str">
            <v/>
          </cell>
        </row>
        <row r="196">
          <cell r="D196" t="str">
            <v>MRS</v>
          </cell>
          <cell r="E196" t="str">
            <v>HOLEHOUSE FARM 1</v>
          </cell>
          <cell r="F196" t="str">
            <v>Non-Core</v>
          </cell>
          <cell r="G196" t="str">
            <v>MRS</v>
          </cell>
          <cell r="H196" t="str">
            <v>HOLEHOUSE FARM</v>
          </cell>
          <cell r="I196" t="str">
            <v>MRS</v>
          </cell>
          <cell r="J196">
            <v>0.63509729554212568</v>
          </cell>
          <cell r="K196">
            <v>45</v>
          </cell>
          <cell r="L196">
            <v>39.520168310902555</v>
          </cell>
          <cell r="M196" t="str">
            <v>Peak</v>
          </cell>
          <cell r="N196">
            <v>1.9330289193302874E-2</v>
          </cell>
        </row>
        <row r="197">
          <cell r="D197" t="str">
            <v>MRS</v>
          </cell>
          <cell r="E197" t="str">
            <v>HOLEHOUSE FARM 2</v>
          </cell>
          <cell r="F197" t="str">
            <v>Non-Core</v>
          </cell>
          <cell r="G197" t="str">
            <v>MRS</v>
          </cell>
          <cell r="H197" t="str">
            <v>HOLEHOUSE FARM</v>
          </cell>
          <cell r="I197" t="str">
            <v>MRS</v>
          </cell>
          <cell r="J197">
            <v>0.63509729554212568</v>
          </cell>
          <cell r="K197">
            <v>45</v>
          </cell>
          <cell r="L197">
            <v>39.520168310902555</v>
          </cell>
          <cell r="M197" t="str">
            <v>Seasonal</v>
          </cell>
          <cell r="N197">
            <v>0.21933028919330289</v>
          </cell>
        </row>
        <row r="198">
          <cell r="D198" t="str">
            <v>MRS</v>
          </cell>
          <cell r="E198" t="str">
            <v>HOLFORD</v>
          </cell>
          <cell r="F198" t="str">
            <v>Non-Core</v>
          </cell>
          <cell r="G198" t="str">
            <v>MRS</v>
          </cell>
          <cell r="H198" t="str">
            <v>HOLFORD</v>
          </cell>
          <cell r="I198" t="str">
            <v>MRS</v>
          </cell>
          <cell r="J198">
            <v>0.63509729554212568</v>
          </cell>
          <cell r="K198">
            <v>234</v>
          </cell>
          <cell r="L198">
            <v>39.520168310902555</v>
          </cell>
          <cell r="M198" t="str">
            <v>Baseload</v>
          </cell>
          <cell r="N198" t="str">
            <v/>
          </cell>
        </row>
        <row r="199">
          <cell r="D199" t="str">
            <v>MRS</v>
          </cell>
          <cell r="E199" t="str">
            <v>HOLFORD 1</v>
          </cell>
          <cell r="F199" t="str">
            <v>Non-Core</v>
          </cell>
          <cell r="G199" t="str">
            <v>MRS</v>
          </cell>
          <cell r="H199" t="str">
            <v>HOLFORD</v>
          </cell>
          <cell r="I199" t="str">
            <v>MRS</v>
          </cell>
          <cell r="J199">
            <v>0.63509729554212568</v>
          </cell>
          <cell r="K199">
            <v>78</v>
          </cell>
          <cell r="L199">
            <v>39.520168310902555</v>
          </cell>
          <cell r="M199" t="str">
            <v>Peak</v>
          </cell>
          <cell r="N199">
            <v>1.9583069898138392E-2</v>
          </cell>
        </row>
        <row r="200">
          <cell r="D200" t="str">
            <v>MRS</v>
          </cell>
          <cell r="E200" t="str">
            <v>HOLFORD 2</v>
          </cell>
          <cell r="F200" t="str">
            <v>Non-Core</v>
          </cell>
          <cell r="G200" t="str">
            <v>MRS</v>
          </cell>
          <cell r="H200" t="str">
            <v>HOLFORD</v>
          </cell>
          <cell r="I200" t="str">
            <v>MRS</v>
          </cell>
          <cell r="J200">
            <v>0.63509729554212568</v>
          </cell>
          <cell r="K200">
            <v>78</v>
          </cell>
          <cell r="L200">
            <v>39.520168310902555</v>
          </cell>
          <cell r="M200" t="str">
            <v>Winter</v>
          </cell>
          <cell r="N200">
            <v>2.0583069898138392E-2</v>
          </cell>
        </row>
        <row r="201">
          <cell r="D201" t="str">
            <v>MRS</v>
          </cell>
          <cell r="E201" t="str">
            <v>HOLFORD 3</v>
          </cell>
          <cell r="F201" t="str">
            <v>Non-Core</v>
          </cell>
          <cell r="G201" t="str">
            <v>MRS</v>
          </cell>
          <cell r="H201" t="str">
            <v>HOLFORD</v>
          </cell>
          <cell r="I201" t="str">
            <v>MRS</v>
          </cell>
          <cell r="J201">
            <v>0.63509729554212568</v>
          </cell>
          <cell r="K201">
            <v>78</v>
          </cell>
          <cell r="L201">
            <v>39.520168310902555</v>
          </cell>
          <cell r="M201" t="str">
            <v>Winter</v>
          </cell>
          <cell r="N201">
            <v>2.1583069898138393E-2</v>
          </cell>
        </row>
        <row r="202">
          <cell r="D202" t="str">
            <v>MRS</v>
          </cell>
          <cell r="E202" t="str">
            <v>HORNSEA</v>
          </cell>
          <cell r="F202" t="str">
            <v>Non-Core</v>
          </cell>
          <cell r="G202" t="str">
            <v>MRS</v>
          </cell>
          <cell r="H202" t="str">
            <v>HORNSEA</v>
          </cell>
          <cell r="I202" t="str">
            <v>MRS</v>
          </cell>
          <cell r="J202">
            <v>0.63360512027178784</v>
          </cell>
          <cell r="K202">
            <v>195</v>
          </cell>
          <cell r="L202">
            <v>40.169977247913458</v>
          </cell>
          <cell r="M202" t="str">
            <v>Baseload</v>
          </cell>
          <cell r="N202" t="str">
            <v/>
          </cell>
        </row>
        <row r="203">
          <cell r="D203" t="str">
            <v>MRS</v>
          </cell>
          <cell r="E203" t="str">
            <v>HORNSEA 1</v>
          </cell>
          <cell r="F203" t="str">
            <v>Non-Core</v>
          </cell>
          <cell r="G203" t="str">
            <v>MRS</v>
          </cell>
          <cell r="H203" t="str">
            <v>HORNSEA</v>
          </cell>
          <cell r="I203" t="str">
            <v>MRS</v>
          </cell>
          <cell r="J203">
            <v>0.63360512027178784</v>
          </cell>
          <cell r="K203">
            <v>65</v>
          </cell>
          <cell r="L203">
            <v>40.169977247913458</v>
          </cell>
          <cell r="M203" t="str">
            <v>Winter</v>
          </cell>
          <cell r="N203">
            <v>4.8174569722514923E-2</v>
          </cell>
        </row>
        <row r="204">
          <cell r="D204" t="str">
            <v>MRS</v>
          </cell>
          <cell r="E204" t="str">
            <v>HORNSEA 2</v>
          </cell>
          <cell r="F204" t="str">
            <v>Non-Core</v>
          </cell>
          <cell r="G204" t="str">
            <v>MRS</v>
          </cell>
          <cell r="H204" t="str">
            <v>HORNSEA</v>
          </cell>
          <cell r="I204" t="str">
            <v>MRS</v>
          </cell>
          <cell r="J204">
            <v>0.63360512027178784</v>
          </cell>
          <cell r="K204">
            <v>65</v>
          </cell>
          <cell r="L204">
            <v>40.169977247913458</v>
          </cell>
          <cell r="M204" t="str">
            <v>Winter</v>
          </cell>
          <cell r="N204">
            <v>4.9174569722514924E-2</v>
          </cell>
        </row>
        <row r="205">
          <cell r="D205" t="str">
            <v>MRS</v>
          </cell>
          <cell r="E205" t="str">
            <v>HORNSEA 3</v>
          </cell>
          <cell r="F205" t="str">
            <v>Non-Core</v>
          </cell>
          <cell r="G205" t="str">
            <v>MRS</v>
          </cell>
          <cell r="H205" t="str">
            <v>HORNSEA</v>
          </cell>
          <cell r="I205" t="str">
            <v>MRS</v>
          </cell>
          <cell r="J205">
            <v>0.63360512027178784</v>
          </cell>
          <cell r="K205">
            <v>65</v>
          </cell>
          <cell r="L205">
            <v>40.169977247913458</v>
          </cell>
          <cell r="M205" t="str">
            <v>Winter</v>
          </cell>
          <cell r="N205">
            <v>5.0174569722514925E-2</v>
          </cell>
        </row>
        <row r="206">
          <cell r="D206" t="str">
            <v>MRS</v>
          </cell>
          <cell r="E206" t="str">
            <v>HUMBLY GROVE</v>
          </cell>
          <cell r="F206" t="str">
            <v>Non-Core</v>
          </cell>
          <cell r="G206" t="str">
            <v>MRS</v>
          </cell>
          <cell r="H206" t="str">
            <v>HUMBLY GROVE</v>
          </cell>
          <cell r="I206" t="str">
            <v>MRS</v>
          </cell>
          <cell r="J206">
            <v>0.62266620599972955</v>
          </cell>
          <cell r="K206">
            <v>79.000000000000014</v>
          </cell>
          <cell r="L206">
            <v>39.096462405584347</v>
          </cell>
          <cell r="M206" t="str">
            <v>Baseload</v>
          </cell>
          <cell r="N206" t="str">
            <v/>
          </cell>
        </row>
        <row r="207">
          <cell r="D207" t="str">
            <v>MRS</v>
          </cell>
          <cell r="E207" t="str">
            <v>HUMBLY GROVE 1</v>
          </cell>
          <cell r="F207" t="str">
            <v>Non-Core</v>
          </cell>
          <cell r="G207" t="str">
            <v>MRS</v>
          </cell>
          <cell r="H207" t="str">
            <v>HUMBLY GROVE</v>
          </cell>
          <cell r="I207" t="str">
            <v>MRS</v>
          </cell>
          <cell r="J207">
            <v>0.62266620599972955</v>
          </cell>
          <cell r="K207">
            <v>39.500000000000007</v>
          </cell>
          <cell r="L207">
            <v>39.096462405584347</v>
          </cell>
          <cell r="M207" t="str">
            <v>Peak</v>
          </cell>
          <cell r="N207">
            <v>1.6733136812900964E-2</v>
          </cell>
        </row>
        <row r="208">
          <cell r="D208" t="str">
            <v>MRS</v>
          </cell>
          <cell r="E208" t="str">
            <v>HUMBLY GROVE 2</v>
          </cell>
          <cell r="F208" t="str">
            <v>Non-Core</v>
          </cell>
          <cell r="G208" t="str">
            <v>MRS</v>
          </cell>
          <cell r="H208" t="str">
            <v>HUMBLY GROVE</v>
          </cell>
          <cell r="I208" t="str">
            <v>MRS</v>
          </cell>
          <cell r="J208">
            <v>0.62266620599972955</v>
          </cell>
          <cell r="K208">
            <v>39.500000000000007</v>
          </cell>
          <cell r="L208">
            <v>39.096462405584347</v>
          </cell>
          <cell r="M208" t="str">
            <v>Seasonal</v>
          </cell>
          <cell r="N208">
            <v>0.21673313681290096</v>
          </cell>
        </row>
        <row r="209">
          <cell r="D209" t="str">
            <v>MRS</v>
          </cell>
          <cell r="E209" t="str">
            <v>PORTLAND</v>
          </cell>
          <cell r="F209" t="str">
            <v>Non-Core</v>
          </cell>
          <cell r="G209" t="str">
            <v>MRS</v>
          </cell>
          <cell r="H209" t="str">
            <v>PORTLAND</v>
          </cell>
          <cell r="I209" t="str">
            <v>MRS</v>
          </cell>
          <cell r="J209">
            <v>0.62427897713642433</v>
          </cell>
          <cell r="K209">
            <v>219.99999999999997</v>
          </cell>
          <cell r="L209">
            <v>39.134348818012164</v>
          </cell>
          <cell r="M209" t="str">
            <v>Baseload</v>
          </cell>
          <cell r="N209" t="str">
            <v/>
          </cell>
        </row>
        <row r="210">
          <cell r="D210" t="str">
            <v>MRS</v>
          </cell>
          <cell r="E210" t="str">
            <v>PORTLAND 1</v>
          </cell>
          <cell r="F210" t="str">
            <v>Non-Core</v>
          </cell>
          <cell r="G210" t="str">
            <v>MRS</v>
          </cell>
          <cell r="H210" t="str">
            <v>PORTLAND</v>
          </cell>
          <cell r="I210" t="str">
            <v>MRS</v>
          </cell>
          <cell r="J210">
            <v>0.62427897713642433</v>
          </cell>
          <cell r="K210">
            <v>73.333333333333329</v>
          </cell>
          <cell r="L210">
            <v>39.134348818012164</v>
          </cell>
          <cell r="M210" t="str">
            <v>Winter</v>
          </cell>
          <cell r="N210">
            <v>3.6986301369863001E-2</v>
          </cell>
        </row>
        <row r="211">
          <cell r="D211" t="str">
            <v>MRS</v>
          </cell>
          <cell r="E211" t="str">
            <v>PORTLAND 2</v>
          </cell>
          <cell r="F211" t="str">
            <v>Non-Core</v>
          </cell>
          <cell r="G211" t="str">
            <v>MRS</v>
          </cell>
          <cell r="H211" t="str">
            <v>PORTLAND</v>
          </cell>
          <cell r="I211" t="str">
            <v>MRS</v>
          </cell>
          <cell r="J211">
            <v>0.62427897713642433</v>
          </cell>
          <cell r="K211">
            <v>73.333333333333329</v>
          </cell>
          <cell r="L211">
            <v>39.134348818012164</v>
          </cell>
          <cell r="M211" t="str">
            <v>Winter</v>
          </cell>
          <cell r="N211">
            <v>0.13698630136986301</v>
          </cell>
        </row>
        <row r="212">
          <cell r="D212" t="str">
            <v>MRS</v>
          </cell>
          <cell r="E212" t="str">
            <v>PORTLAND 3</v>
          </cell>
          <cell r="F212" t="str">
            <v>Non-Core</v>
          </cell>
          <cell r="G212" t="str">
            <v>MRS</v>
          </cell>
          <cell r="H212" t="str">
            <v>PORTLAND</v>
          </cell>
          <cell r="I212" t="str">
            <v>MRS</v>
          </cell>
          <cell r="J212">
            <v>0.62427897713642433</v>
          </cell>
          <cell r="K212">
            <v>73.333333333333329</v>
          </cell>
          <cell r="L212">
            <v>39.134348818012164</v>
          </cell>
          <cell r="M212" t="str">
            <v>Seasonal</v>
          </cell>
          <cell r="N212">
            <v>0.23698630136986301</v>
          </cell>
        </row>
        <row r="213">
          <cell r="D213" t="str">
            <v>MRS</v>
          </cell>
          <cell r="E213" t="str">
            <v>SALTFLEETBY</v>
          </cell>
          <cell r="F213" t="str">
            <v>Non-Core</v>
          </cell>
          <cell r="G213" t="str">
            <v>MRS</v>
          </cell>
          <cell r="H213" t="str">
            <v>SALTFLEETBY</v>
          </cell>
          <cell r="I213" t="str">
            <v>MRS</v>
          </cell>
          <cell r="J213">
            <v>0.61852632071812597</v>
          </cell>
          <cell r="K213">
            <v>97</v>
          </cell>
          <cell r="L213">
            <v>38.214229129330398</v>
          </cell>
          <cell r="M213" t="str">
            <v>Baseload</v>
          </cell>
          <cell r="N213" t="str">
            <v/>
          </cell>
        </row>
        <row r="214">
          <cell r="D214" t="str">
            <v>MRS</v>
          </cell>
          <cell r="E214" t="str">
            <v>SALTFLEETBY 1</v>
          </cell>
          <cell r="F214" t="str">
            <v>Non-Core</v>
          </cell>
          <cell r="G214" t="str">
            <v>MRS</v>
          </cell>
          <cell r="H214" t="str">
            <v>SALTFLEETBY</v>
          </cell>
          <cell r="I214" t="str">
            <v>MRS</v>
          </cell>
          <cell r="J214">
            <v>0.61852632071812597</v>
          </cell>
          <cell r="K214">
            <v>48.5</v>
          </cell>
          <cell r="L214">
            <v>38.214229129330398</v>
          </cell>
          <cell r="M214" t="str">
            <v>Winter</v>
          </cell>
          <cell r="N214">
            <v>6.8782657816692572E-2</v>
          </cell>
        </row>
        <row r="215">
          <cell r="D215" t="str">
            <v>MRS</v>
          </cell>
          <cell r="E215" t="str">
            <v>SALTFLEETBY 2</v>
          </cell>
          <cell r="F215" t="str">
            <v>Non-Core</v>
          </cell>
          <cell r="G215" t="str">
            <v>MRS</v>
          </cell>
          <cell r="H215" t="str">
            <v>SALTFLEETBY</v>
          </cell>
          <cell r="I215" t="str">
            <v>MRS</v>
          </cell>
          <cell r="J215">
            <v>0.61852632071812597</v>
          </cell>
          <cell r="K215">
            <v>48.5</v>
          </cell>
          <cell r="L215">
            <v>38.214229129330398</v>
          </cell>
          <cell r="M215" t="str">
            <v>Seasonal</v>
          </cell>
          <cell r="N215">
            <v>0.36878265781669256</v>
          </cell>
        </row>
        <row r="216">
          <cell r="D216" t="str">
            <v>MRS</v>
          </cell>
          <cell r="E216" t="str">
            <v>STUBLACH</v>
          </cell>
          <cell r="F216" t="str">
            <v>Non-Core</v>
          </cell>
          <cell r="G216" t="str">
            <v>MRS</v>
          </cell>
          <cell r="H216" t="str">
            <v>STUBLACH</v>
          </cell>
          <cell r="I216" t="str">
            <v>MRS</v>
          </cell>
          <cell r="J216">
            <v>0.63509729554212568</v>
          </cell>
          <cell r="K216">
            <v>175.00000000000003</v>
          </cell>
          <cell r="L216">
            <v>39.520168310902555</v>
          </cell>
          <cell r="M216" t="str">
            <v>Baseload</v>
          </cell>
          <cell r="N216" t="str">
            <v/>
          </cell>
        </row>
        <row r="217">
          <cell r="D217" t="str">
            <v>MRS</v>
          </cell>
          <cell r="E217" t="str">
            <v>STUBLACH 1</v>
          </cell>
          <cell r="F217" t="str">
            <v>Non-Core</v>
          </cell>
          <cell r="G217" t="str">
            <v>MRS</v>
          </cell>
          <cell r="H217" t="str">
            <v>STUBLACH</v>
          </cell>
          <cell r="I217" t="str">
            <v>MRS</v>
          </cell>
          <cell r="J217">
            <v>0.63509729554212568</v>
          </cell>
          <cell r="K217">
            <v>43.750000000000007</v>
          </cell>
          <cell r="L217">
            <v>39.520168310902555</v>
          </cell>
          <cell r="M217" t="str">
            <v>Winter</v>
          </cell>
          <cell r="N217">
            <v>2.1483365949119371E-2</v>
          </cell>
        </row>
        <row r="218">
          <cell r="D218" t="str">
            <v>MRS</v>
          </cell>
          <cell r="E218" t="str">
            <v>STUBLACH 2</v>
          </cell>
          <cell r="F218" t="str">
            <v>Non-Core</v>
          </cell>
          <cell r="G218" t="str">
            <v>MRS</v>
          </cell>
          <cell r="H218" t="str">
            <v>STUBLACH</v>
          </cell>
          <cell r="I218" t="str">
            <v>MRS</v>
          </cell>
          <cell r="J218">
            <v>0.63509729554212568</v>
          </cell>
          <cell r="K218">
            <v>43.750000000000007</v>
          </cell>
          <cell r="L218">
            <v>39.520168310902555</v>
          </cell>
          <cell r="M218" t="str">
            <v>Winter</v>
          </cell>
          <cell r="N218">
            <v>2.2483365949119372E-2</v>
          </cell>
        </row>
        <row r="219">
          <cell r="D219" t="str">
            <v>MRS</v>
          </cell>
          <cell r="E219" t="str">
            <v>STUBLACH 3</v>
          </cell>
          <cell r="F219" t="str">
            <v>Non-Core</v>
          </cell>
          <cell r="G219" t="str">
            <v>MRS</v>
          </cell>
          <cell r="H219" t="str">
            <v>STUBLACH</v>
          </cell>
          <cell r="I219" t="str">
            <v>MRS</v>
          </cell>
          <cell r="J219">
            <v>0.63509729554212568</v>
          </cell>
          <cell r="K219">
            <v>43.750000000000007</v>
          </cell>
          <cell r="L219">
            <v>39.520168310902555</v>
          </cell>
          <cell r="M219" t="str">
            <v>Winter</v>
          </cell>
          <cell r="N219">
            <v>2.4483365949119373E-2</v>
          </cell>
        </row>
        <row r="220">
          <cell r="D220" t="str">
            <v>MRS</v>
          </cell>
          <cell r="E220" t="str">
            <v>STUBLACH 4</v>
          </cell>
          <cell r="F220" t="str">
            <v>Non-Core</v>
          </cell>
          <cell r="G220" t="str">
            <v>MRS</v>
          </cell>
          <cell r="H220" t="str">
            <v>STUBLACH</v>
          </cell>
          <cell r="I220" t="str">
            <v>MRS</v>
          </cell>
          <cell r="J220">
            <v>0.63509729554212568</v>
          </cell>
          <cell r="K220">
            <v>43.750000000000007</v>
          </cell>
          <cell r="L220">
            <v>39.520168310902555</v>
          </cell>
          <cell r="M220" t="str">
            <v>Winter</v>
          </cell>
          <cell r="N220">
            <v>2.5483365949119374E-2</v>
          </cell>
        </row>
        <row r="221">
          <cell r="D221" t="str">
            <v>MRS</v>
          </cell>
          <cell r="E221" t="str">
            <v>WHITEHILL</v>
          </cell>
          <cell r="F221" t="str">
            <v>Non-Core</v>
          </cell>
          <cell r="G221" t="str">
            <v>MRS</v>
          </cell>
          <cell r="H221" t="str">
            <v>WHITEHILL</v>
          </cell>
          <cell r="I221" t="str">
            <v>MRS</v>
          </cell>
          <cell r="J221">
            <v>0.63360512027178784</v>
          </cell>
          <cell r="K221">
            <v>460</v>
          </cell>
          <cell r="L221">
            <v>40.169977247913458</v>
          </cell>
          <cell r="M221" t="str">
            <v>Baseload</v>
          </cell>
          <cell r="N221" t="str">
            <v/>
          </cell>
        </row>
        <row r="222">
          <cell r="D222" t="str">
            <v>MRS</v>
          </cell>
          <cell r="E222" t="str">
            <v>WHITEHILL 1</v>
          </cell>
          <cell r="F222" t="str">
            <v>Non-Core</v>
          </cell>
          <cell r="G222" t="str">
            <v>MRS</v>
          </cell>
          <cell r="H222" t="str">
            <v>WHITEHILL</v>
          </cell>
          <cell r="I222" t="str">
            <v>MRS</v>
          </cell>
          <cell r="J222">
            <v>0.63360512027178784</v>
          </cell>
          <cell r="K222">
            <v>92</v>
          </cell>
          <cell r="L222">
            <v>40.169977247913458</v>
          </cell>
          <cell r="M222" t="str">
            <v>Winter</v>
          </cell>
          <cell r="N222">
            <v>2.5397260273972606E-2</v>
          </cell>
        </row>
        <row r="223">
          <cell r="D223" t="str">
            <v>MRS</v>
          </cell>
          <cell r="E223" t="str">
            <v>WHITEHILL 2</v>
          </cell>
          <cell r="F223" t="str">
            <v>Non-Core</v>
          </cell>
          <cell r="G223" t="str">
            <v>MRS</v>
          </cell>
          <cell r="H223" t="str">
            <v>WHITEHILL</v>
          </cell>
          <cell r="I223" t="str">
            <v>MRS</v>
          </cell>
          <cell r="J223">
            <v>0.63360512027178784</v>
          </cell>
          <cell r="K223">
            <v>92</v>
          </cell>
          <cell r="L223">
            <v>40.169977247913458</v>
          </cell>
          <cell r="M223" t="str">
            <v>Winter</v>
          </cell>
          <cell r="N223">
            <v>2.6397260273972604E-2</v>
          </cell>
        </row>
        <row r="224">
          <cell r="D224" t="str">
            <v>MRS</v>
          </cell>
          <cell r="E224" t="str">
            <v>WHITEHILL 3</v>
          </cell>
          <cell r="F224" t="str">
            <v>Non-Core</v>
          </cell>
          <cell r="G224" t="str">
            <v>MRS</v>
          </cell>
          <cell r="H224" t="str">
            <v>WHITEHILL</v>
          </cell>
          <cell r="I224" t="str">
            <v>MRS</v>
          </cell>
          <cell r="J224">
            <v>0.63360512027178784</v>
          </cell>
          <cell r="K224">
            <v>92</v>
          </cell>
          <cell r="L224">
            <v>40.169977247913458</v>
          </cell>
          <cell r="M224" t="str">
            <v>Winter</v>
          </cell>
          <cell r="N224">
            <v>2.7397260273972605E-2</v>
          </cell>
        </row>
        <row r="225">
          <cell r="D225" t="str">
            <v>MRS</v>
          </cell>
          <cell r="E225" t="str">
            <v>WHITEHILL 4</v>
          </cell>
          <cell r="F225" t="str">
            <v>Non-Core</v>
          </cell>
          <cell r="G225" t="str">
            <v>MRS</v>
          </cell>
          <cell r="H225" t="str">
            <v>WHITEHILL</v>
          </cell>
          <cell r="I225" t="str">
            <v>MRS</v>
          </cell>
          <cell r="J225">
            <v>0.63360512027178784</v>
          </cell>
          <cell r="K225">
            <v>92</v>
          </cell>
          <cell r="L225">
            <v>40.169977247913458</v>
          </cell>
          <cell r="M225" t="str">
            <v>Winter</v>
          </cell>
          <cell r="N225">
            <v>2.8397260273972606E-2</v>
          </cell>
        </row>
        <row r="226">
          <cell r="D226" t="str">
            <v>MRS</v>
          </cell>
          <cell r="E226" t="str">
            <v>WHITEHILL 5</v>
          </cell>
          <cell r="F226" t="str">
            <v>Non-Core</v>
          </cell>
          <cell r="G226" t="str">
            <v>MRS</v>
          </cell>
          <cell r="H226" t="str">
            <v>WHITEHILL</v>
          </cell>
          <cell r="I226" t="str">
            <v>MRS</v>
          </cell>
          <cell r="J226">
            <v>0.63360512027178784</v>
          </cell>
          <cell r="K226">
            <v>92</v>
          </cell>
          <cell r="L226">
            <v>40.169977247913458</v>
          </cell>
          <cell r="M226" t="str">
            <v>Winter</v>
          </cell>
          <cell r="N226">
            <v>2.9397260273972603E-2</v>
          </cell>
        </row>
        <row r="227">
          <cell r="D227" t="str">
            <v>SRS</v>
          </cell>
          <cell r="E227" t="str">
            <v>AVONMOUTH</v>
          </cell>
          <cell r="F227" t="str">
            <v>Non-Core</v>
          </cell>
          <cell r="G227" t="str">
            <v>SRS</v>
          </cell>
          <cell r="H227" t="str">
            <v>AVONMOUTH</v>
          </cell>
          <cell r="I227" t="str">
            <v>SRS</v>
          </cell>
          <cell r="J227">
            <v>0.58650564251005932</v>
          </cell>
          <cell r="K227">
            <v>143.00000000000003</v>
          </cell>
          <cell r="L227">
            <v>38.620722154379877</v>
          </cell>
          <cell r="M227" t="str">
            <v>Baseload</v>
          </cell>
          <cell r="N227" t="str">
            <v/>
          </cell>
        </row>
        <row r="228">
          <cell r="D228" t="str">
            <v>SRS</v>
          </cell>
          <cell r="E228" t="str">
            <v>AVONMOUTH 1</v>
          </cell>
          <cell r="F228" t="str">
            <v>Non-Core</v>
          </cell>
          <cell r="G228" t="str">
            <v>SRS</v>
          </cell>
          <cell r="H228" t="str">
            <v>AVONMOUTH</v>
          </cell>
          <cell r="I228" t="str">
            <v>SRS</v>
          </cell>
          <cell r="J228">
            <v>0.58650564251005932</v>
          </cell>
          <cell r="K228">
            <v>47.666666666666679</v>
          </cell>
          <cell r="L228">
            <v>38.620722154379877</v>
          </cell>
          <cell r="M228" t="str">
            <v>Peak</v>
          </cell>
          <cell r="N228">
            <v>1.7397260273972603E-3</v>
          </cell>
        </row>
        <row r="229">
          <cell r="D229" t="str">
            <v>SRS</v>
          </cell>
          <cell r="E229" t="str">
            <v>AVONMOUTH 2</v>
          </cell>
          <cell r="F229" t="str">
            <v>Non-Core</v>
          </cell>
          <cell r="G229" t="str">
            <v>SRS</v>
          </cell>
          <cell r="H229" t="str">
            <v>AVONMOUTH</v>
          </cell>
          <cell r="I229" t="str">
            <v>SRS</v>
          </cell>
          <cell r="J229">
            <v>0.58650564251005932</v>
          </cell>
          <cell r="K229">
            <v>47.666666666666679</v>
          </cell>
          <cell r="L229">
            <v>38.620722154379877</v>
          </cell>
          <cell r="M229" t="str">
            <v>Peak</v>
          </cell>
          <cell r="N229">
            <v>2.7397260273972603E-3</v>
          </cell>
        </row>
        <row r="230">
          <cell r="D230" t="str">
            <v>SRS</v>
          </cell>
          <cell r="E230" t="str">
            <v>AVONMOUTH 3</v>
          </cell>
          <cell r="F230" t="str">
            <v>Non-Core</v>
          </cell>
          <cell r="G230" t="str">
            <v>SRS</v>
          </cell>
          <cell r="H230" t="str">
            <v>AVONMOUTH</v>
          </cell>
          <cell r="I230" t="str">
            <v>SRS</v>
          </cell>
          <cell r="J230">
            <v>0.58650564251005932</v>
          </cell>
          <cell r="K230">
            <v>47.666666666666679</v>
          </cell>
          <cell r="L230">
            <v>38.620722154379877</v>
          </cell>
          <cell r="M230" t="str">
            <v>Peak</v>
          </cell>
          <cell r="N230">
            <v>3.7397260273972603E-3</v>
          </cell>
        </row>
        <row r="231">
          <cell r="D231" t="str">
            <v>SRS</v>
          </cell>
          <cell r="E231" t="str">
            <v>DYNEVOR</v>
          </cell>
          <cell r="F231" t="str">
            <v>Non-Core</v>
          </cell>
          <cell r="G231" t="str">
            <v>SRS</v>
          </cell>
          <cell r="H231" t="str">
            <v>DYNEVOR</v>
          </cell>
          <cell r="I231" t="str">
            <v>SRS</v>
          </cell>
          <cell r="J231">
            <v>0.58984345373675073</v>
          </cell>
          <cell r="K231">
            <v>0</v>
          </cell>
          <cell r="L231">
            <v>38.568609504589212</v>
          </cell>
          <cell r="M231" t="str">
            <v>Baseload</v>
          </cell>
          <cell r="N231" t="str">
            <v/>
          </cell>
        </row>
        <row r="232">
          <cell r="D232" t="str">
            <v>SRS</v>
          </cell>
          <cell r="E232" t="str">
            <v>DYNEVOR 1</v>
          </cell>
          <cell r="F232" t="str">
            <v>Non-Core</v>
          </cell>
          <cell r="G232" t="str">
            <v>SRS</v>
          </cell>
          <cell r="H232" t="str">
            <v>DYNEVOR</v>
          </cell>
          <cell r="I232" t="str">
            <v>SRS</v>
          </cell>
          <cell r="J232">
            <v>0.58984345373675073</v>
          </cell>
          <cell r="K232">
            <v>0</v>
          </cell>
          <cell r="L232">
            <v>38.568609504589212</v>
          </cell>
          <cell r="M232" t="str">
            <v>Peak</v>
          </cell>
          <cell r="N232">
            <v>0</v>
          </cell>
        </row>
        <row r="233">
          <cell r="D233" t="str">
            <v>SRS</v>
          </cell>
          <cell r="E233" t="str">
            <v>DYNEVOR 2</v>
          </cell>
          <cell r="F233" t="str">
            <v>Non-Core</v>
          </cell>
          <cell r="G233" t="str">
            <v>SRS</v>
          </cell>
          <cell r="H233" t="str">
            <v>DYNEVOR</v>
          </cell>
          <cell r="I233" t="str">
            <v>SRS</v>
          </cell>
          <cell r="J233">
            <v>0.58984345373675073</v>
          </cell>
          <cell r="K233">
            <v>0</v>
          </cell>
          <cell r="L233">
            <v>38.568609504589212</v>
          </cell>
          <cell r="M233" t="str">
            <v>Peak</v>
          </cell>
          <cell r="N233">
            <v>0</v>
          </cell>
        </row>
        <row r="234">
          <cell r="D234" t="str">
            <v>SRS</v>
          </cell>
          <cell r="E234" t="str">
            <v>GLENMAVIS</v>
          </cell>
          <cell r="F234" t="str">
            <v>Non-Core</v>
          </cell>
          <cell r="G234" t="str">
            <v>SRS</v>
          </cell>
          <cell r="H234" t="str">
            <v>GLENMAVIS</v>
          </cell>
          <cell r="I234" t="str">
            <v>SRS</v>
          </cell>
          <cell r="J234">
            <v>0.57457469508366288</v>
          </cell>
          <cell r="K234">
            <v>92.600000000000009</v>
          </cell>
          <cell r="L234">
            <v>38.819576159790337</v>
          </cell>
          <cell r="M234" t="str">
            <v>Baseload</v>
          </cell>
          <cell r="N234" t="str">
            <v/>
          </cell>
        </row>
        <row r="235">
          <cell r="D235" t="str">
            <v>SRS</v>
          </cell>
          <cell r="E235" t="str">
            <v>GLENMAVIS 1</v>
          </cell>
          <cell r="F235" t="str">
            <v>Non-Core</v>
          </cell>
          <cell r="G235" t="str">
            <v>SRS</v>
          </cell>
          <cell r="H235" t="str">
            <v>GLENMAVIS</v>
          </cell>
          <cell r="I235" t="str">
            <v>SRS</v>
          </cell>
          <cell r="J235">
            <v>0.57457469508366288</v>
          </cell>
          <cell r="K235">
            <v>46.300000000000004</v>
          </cell>
          <cell r="L235">
            <v>38.819576159790337</v>
          </cell>
          <cell r="M235" t="str">
            <v>Peak</v>
          </cell>
          <cell r="N235">
            <v>1.7397260273972603E-3</v>
          </cell>
        </row>
        <row r="236">
          <cell r="D236" t="str">
            <v>SRS</v>
          </cell>
          <cell r="E236" t="str">
            <v>GLENMAVIS 2</v>
          </cell>
          <cell r="F236" t="str">
            <v>Non-Core</v>
          </cell>
          <cell r="G236" t="str">
            <v>SRS</v>
          </cell>
          <cell r="H236" t="str">
            <v>GLENMAVIS</v>
          </cell>
          <cell r="I236" t="str">
            <v>SRS</v>
          </cell>
          <cell r="J236">
            <v>0.57457469508366288</v>
          </cell>
          <cell r="K236">
            <v>46.300000000000004</v>
          </cell>
          <cell r="L236">
            <v>38.819576159790337</v>
          </cell>
          <cell r="M236" t="str">
            <v>Peak</v>
          </cell>
          <cell r="N236">
            <v>3.7397260273972603E-3</v>
          </cell>
        </row>
        <row r="237">
          <cell r="D237" t="str">
            <v>SRS</v>
          </cell>
          <cell r="E237" t="str">
            <v>PARTINGTON</v>
          </cell>
          <cell r="F237" t="str">
            <v>Non-Core</v>
          </cell>
          <cell r="G237" t="str">
            <v>SRS</v>
          </cell>
          <cell r="H237" t="str">
            <v>PARTINGTON</v>
          </cell>
          <cell r="I237" t="str">
            <v>SRS</v>
          </cell>
          <cell r="J237">
            <v>0.59125559036940234</v>
          </cell>
          <cell r="K237">
            <v>154.19999999999996</v>
          </cell>
          <cell r="L237">
            <v>38.829006727370498</v>
          </cell>
          <cell r="M237" t="str">
            <v>Baseload</v>
          </cell>
          <cell r="N237" t="str">
            <v/>
          </cell>
        </row>
        <row r="238">
          <cell r="D238" t="str">
            <v>SRS</v>
          </cell>
          <cell r="E238" t="str">
            <v>PARTINGTON 1</v>
          </cell>
          <cell r="F238" t="str">
            <v>Non-Core</v>
          </cell>
          <cell r="G238" t="str">
            <v>SRS</v>
          </cell>
          <cell r="H238" t="str">
            <v>PARTINGTON</v>
          </cell>
          <cell r="I238" t="str">
            <v>SRS</v>
          </cell>
          <cell r="J238">
            <v>0.59125559036940234</v>
          </cell>
          <cell r="K238">
            <v>51.399999999999984</v>
          </cell>
          <cell r="L238">
            <v>38.829006727370498</v>
          </cell>
          <cell r="M238" t="str">
            <v>Peak</v>
          </cell>
          <cell r="N238">
            <v>2.7397260273972612E-3</v>
          </cell>
        </row>
        <row r="239">
          <cell r="D239" t="str">
            <v>SRS</v>
          </cell>
          <cell r="E239" t="str">
            <v>PARTINGTON 2</v>
          </cell>
          <cell r="F239" t="str">
            <v>Non-Core</v>
          </cell>
          <cell r="G239" t="str">
            <v>SRS</v>
          </cell>
          <cell r="H239" t="str">
            <v>PARTINGTON</v>
          </cell>
          <cell r="I239" t="str">
            <v>SRS</v>
          </cell>
          <cell r="J239">
            <v>0.59125559036940234</v>
          </cell>
          <cell r="K239">
            <v>51.399999999999984</v>
          </cell>
          <cell r="L239">
            <v>38.829006727370498</v>
          </cell>
          <cell r="M239" t="str">
            <v>Peak</v>
          </cell>
          <cell r="N239">
            <v>2.7397260273972612E-3</v>
          </cell>
        </row>
        <row r="240">
          <cell r="D240" t="str">
            <v>SRS</v>
          </cell>
          <cell r="E240" t="str">
            <v>PARTINGTON 3</v>
          </cell>
          <cell r="F240" t="str">
            <v>Non-Core</v>
          </cell>
          <cell r="G240" t="str">
            <v>SRS</v>
          </cell>
          <cell r="H240" t="str">
            <v>PARTINGTON</v>
          </cell>
          <cell r="I240" t="str">
            <v>SRS</v>
          </cell>
          <cell r="J240">
            <v>0.59125559036940234</v>
          </cell>
          <cell r="K240">
            <v>51.399999999999984</v>
          </cell>
          <cell r="L240">
            <v>38.829006727370498</v>
          </cell>
          <cell r="M240" t="str">
            <v>Peak</v>
          </cell>
          <cell r="N240">
            <v>2.7397260273972612E-3</v>
          </cell>
        </row>
      </sheetData>
      <sheetData sheetId="7"/>
      <sheetData sheetId="8"/>
      <sheetData sheetId="9">
        <row r="6">
          <cell r="A6">
            <v>1</v>
          </cell>
          <cell r="B6" t="str">
            <v>ABERDONNIA</v>
          </cell>
          <cell r="C6" t="str">
            <v>LEMAN</v>
          </cell>
          <cell r="D6" t="str">
            <v>PERENCO B</v>
          </cell>
          <cell r="E6" t="str">
            <v>BACTON</v>
          </cell>
          <cell r="F6" t="str">
            <v>D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0.66017212967168559</v>
          </cell>
          <cell r="L6">
            <v>0.32660089656644725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0.67</v>
          </cell>
          <cell r="AB6">
            <v>0.33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1.0134042717120999</v>
          </cell>
          <cell r="AO6">
            <v>1</v>
          </cell>
          <cell r="AP6">
            <v>37.892120502399145</v>
          </cell>
          <cell r="AQ6">
            <v>2.66</v>
          </cell>
          <cell r="AR6">
            <v>0.75</v>
          </cell>
          <cell r="AS6">
            <v>92.79</v>
          </cell>
          <cell r="AT6">
            <v>2.99</v>
          </cell>
          <cell r="AU6">
            <v>0.56000000000000005</v>
          </cell>
          <cell r="AV6">
            <v>0.19</v>
          </cell>
          <cell r="AW6">
            <v>0.06</v>
          </cell>
          <cell r="AX6">
            <v>0</v>
          </cell>
          <cell r="AY6">
            <v>0</v>
          </cell>
          <cell r="AZ6">
            <v>0</v>
          </cell>
          <cell r="BA6">
            <v>100</v>
          </cell>
          <cell r="BB6">
            <v>92.79</v>
          </cell>
        </row>
        <row r="7">
          <cell r="A7">
            <v>2</v>
          </cell>
          <cell r="B7" t="str">
            <v>AFFLECK</v>
          </cell>
          <cell r="C7" t="str">
            <v>FULMAR</v>
          </cell>
          <cell r="D7" t="str">
            <v>SHELL/ESSO SF</v>
          </cell>
          <cell r="E7" t="str">
            <v>ST FERGUS</v>
          </cell>
          <cell r="F7" t="str">
            <v>D</v>
          </cell>
          <cell r="G7">
            <v>2</v>
          </cell>
          <cell r="H7">
            <v>0</v>
          </cell>
          <cell r="I7">
            <v>0.60640739310155689</v>
          </cell>
          <cell r="J7">
            <v>0.56914098784363121</v>
          </cell>
          <cell r="K7">
            <v>0.33501272251995989</v>
          </cell>
          <cell r="L7">
            <v>0.25732191850689784</v>
          </cell>
          <cell r="M7">
            <v>0.19865077423309827</v>
          </cell>
          <cell r="N7">
            <v>0.14952335897379015</v>
          </cell>
          <cell r="O7">
            <v>0.11964423174789518</v>
          </cell>
          <cell r="P7">
            <v>4.9734830261997362E-2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0.62</v>
          </cell>
          <cell r="Z7">
            <v>0.57999999999999996</v>
          </cell>
          <cell r="AA7">
            <v>0.34</v>
          </cell>
          <cell r="AB7">
            <v>0.26</v>
          </cell>
          <cell r="AC7">
            <v>0.2</v>
          </cell>
          <cell r="AD7">
            <v>0.15</v>
          </cell>
          <cell r="AE7">
            <v>0.12</v>
          </cell>
          <cell r="AF7">
            <v>0.05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1.0151234948283474</v>
          </cell>
          <cell r="AO7">
            <v>1</v>
          </cell>
          <cell r="AP7">
            <v>37.723350089053945</v>
          </cell>
          <cell r="AQ7">
            <v>1.02</v>
          </cell>
          <cell r="AR7">
            <v>0.88</v>
          </cell>
          <cell r="AS7">
            <v>95.89</v>
          </cell>
          <cell r="AT7">
            <v>2.11</v>
          </cell>
          <cell r="AU7">
            <v>0.1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100</v>
          </cell>
          <cell r="BB7">
            <v>95.89</v>
          </cell>
        </row>
        <row r="8">
          <cell r="A8">
            <v>3</v>
          </cell>
          <cell r="B8" t="str">
            <v>ALBA</v>
          </cell>
          <cell r="C8" t="str">
            <v>SAGE</v>
          </cell>
          <cell r="D8" t="str">
            <v>MOBIL SF</v>
          </cell>
          <cell r="E8" t="str">
            <v>ST FERGUS</v>
          </cell>
          <cell r="F8" t="str">
            <v>P</v>
          </cell>
          <cell r="G8">
            <v>3</v>
          </cell>
          <cell r="H8">
            <v>7.8501405068629529E-2</v>
          </cell>
          <cell r="I8">
            <v>1.9561528809727641E-2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0.09</v>
          </cell>
          <cell r="Y8">
            <v>0.02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1.1217286251750356</v>
          </cell>
          <cell r="AO8">
            <v>1.125</v>
          </cell>
          <cell r="AP8">
            <v>40.950209030535341</v>
          </cell>
          <cell r="AQ8">
            <v>0.78</v>
          </cell>
          <cell r="AR8">
            <v>2.96</v>
          </cell>
          <cell r="AS8">
            <v>84.99</v>
          </cell>
          <cell r="AT8">
            <v>7.74</v>
          </cell>
          <cell r="AU8">
            <v>2.56</v>
          </cell>
          <cell r="AV8">
            <v>0.73</v>
          </cell>
          <cell r="AW8">
            <v>0.18</v>
          </cell>
          <cell r="AX8">
            <v>0.04</v>
          </cell>
          <cell r="AY8">
            <v>0.02</v>
          </cell>
          <cell r="AZ8">
            <v>0</v>
          </cell>
          <cell r="BA8">
            <v>100</v>
          </cell>
          <cell r="BB8">
            <v>84.99</v>
          </cell>
        </row>
        <row r="9">
          <cell r="A9">
            <v>4</v>
          </cell>
          <cell r="B9" t="str">
            <v>ALDER</v>
          </cell>
          <cell r="C9" t="str">
            <v>BRITANNIA</v>
          </cell>
          <cell r="D9" t="str">
            <v>MOBIL SF</v>
          </cell>
          <cell r="E9" t="str">
            <v>ST FERGUS</v>
          </cell>
          <cell r="F9" t="str">
            <v>A</v>
          </cell>
          <cell r="G9">
            <v>4</v>
          </cell>
          <cell r="H9">
            <v>0</v>
          </cell>
          <cell r="I9">
            <v>0</v>
          </cell>
          <cell r="J9">
            <v>0</v>
          </cell>
          <cell r="K9">
            <v>0.64046549893521743</v>
          </cell>
          <cell r="L9">
            <v>1.15794863328104</v>
          </cell>
          <cell r="M9">
            <v>1.0031864098771461</v>
          </cell>
          <cell r="N9">
            <v>0.72768034700577866</v>
          </cell>
          <cell r="O9">
            <v>0.50848798492855452</v>
          </cell>
          <cell r="P9">
            <v>0.49734830261997359</v>
          </cell>
          <cell r="Q9">
            <v>0.12938444500722682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0.65</v>
          </cell>
          <cell r="AB9">
            <v>1.17</v>
          </cell>
          <cell r="AC9">
            <v>1.01</v>
          </cell>
          <cell r="AD9">
            <v>0.73</v>
          </cell>
          <cell r="AE9">
            <v>0.51</v>
          </cell>
          <cell r="AF9">
            <v>0.5</v>
          </cell>
          <cell r="AG9">
            <v>0.13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1.0076103260807676</v>
          </cell>
          <cell r="AO9">
            <v>1</v>
          </cell>
          <cell r="AP9">
            <v>41.010155404265845</v>
          </cell>
          <cell r="AQ9">
            <v>0.64</v>
          </cell>
          <cell r="AR9">
            <v>2.0099999999999998</v>
          </cell>
          <cell r="AS9">
            <v>87.03</v>
          </cell>
          <cell r="AT9">
            <v>6.7</v>
          </cell>
          <cell r="AU9">
            <v>2.86</v>
          </cell>
          <cell r="AV9">
            <v>0.66</v>
          </cell>
          <cell r="AW9">
            <v>0.05</v>
          </cell>
          <cell r="AX9">
            <v>0.04</v>
          </cell>
          <cell r="AY9">
            <v>0.01</v>
          </cell>
          <cell r="AZ9">
            <v>0</v>
          </cell>
          <cell r="BA9">
            <v>100.00000000000001</v>
          </cell>
          <cell r="BB9">
            <v>87.03</v>
          </cell>
        </row>
        <row r="10">
          <cell r="A10">
            <v>5</v>
          </cell>
          <cell r="B10" t="str">
            <v>ALVHEIM AND VILJE</v>
          </cell>
          <cell r="C10" t="str">
            <v>SAGE</v>
          </cell>
          <cell r="D10" t="str">
            <v>MOBIL SF</v>
          </cell>
          <cell r="E10" t="str">
            <v>ST FERGUS</v>
          </cell>
          <cell r="F10" t="str">
            <v>P</v>
          </cell>
          <cell r="G10">
            <v>5</v>
          </cell>
          <cell r="H10">
            <v>0.29438026900736075</v>
          </cell>
          <cell r="I10">
            <v>1.0758840845350204</v>
          </cell>
          <cell r="J10">
            <v>1.0794053217724042</v>
          </cell>
          <cell r="K10">
            <v>0.82767849093166546</v>
          </cell>
          <cell r="L10">
            <v>0.39587987462599666</v>
          </cell>
          <cell r="M10">
            <v>0.29797616134964738</v>
          </cell>
          <cell r="N10">
            <v>0.29904671794758031</v>
          </cell>
          <cell r="O10">
            <v>0.29911057936973795</v>
          </cell>
          <cell r="P10">
            <v>0.29840898157198414</v>
          </cell>
          <cell r="Q10">
            <v>0.29857948847821569</v>
          </cell>
          <cell r="R10">
            <v>0.29576658195808098</v>
          </cell>
          <cell r="S10">
            <v>0.29010411401665631</v>
          </cell>
          <cell r="T10">
            <v>0.28165479073807775</v>
          </cell>
          <cell r="U10">
            <v>0.2750736097319435</v>
          </cell>
          <cell r="V10">
            <v>0.27103576284757497</v>
          </cell>
          <cell r="W10">
            <v>0.2693706633262945</v>
          </cell>
          <cell r="X10">
            <v>0.3</v>
          </cell>
          <cell r="Y10">
            <v>1.1000000000000001</v>
          </cell>
          <cell r="Z10">
            <v>1.1000000000000001</v>
          </cell>
          <cell r="AA10">
            <v>0.84</v>
          </cell>
          <cell r="AB10">
            <v>0.4</v>
          </cell>
          <cell r="AC10">
            <v>0.3</v>
          </cell>
          <cell r="AD10">
            <v>0.3</v>
          </cell>
          <cell r="AE10">
            <v>0.3</v>
          </cell>
          <cell r="AF10">
            <v>0.3</v>
          </cell>
          <cell r="AG10">
            <v>0.3</v>
          </cell>
          <cell r="AH10">
            <v>0.3</v>
          </cell>
          <cell r="AI10">
            <v>0.3</v>
          </cell>
          <cell r="AJ10">
            <v>0.3</v>
          </cell>
          <cell r="AK10">
            <v>0.3</v>
          </cell>
          <cell r="AL10">
            <v>0.3</v>
          </cell>
          <cell r="AM10">
            <v>0.3</v>
          </cell>
          <cell r="AN10">
            <v>1.0278339338655489</v>
          </cell>
          <cell r="AO10">
            <v>1</v>
          </cell>
          <cell r="AP10">
            <v>40.950209030535341</v>
          </cell>
          <cell r="AQ10">
            <v>0.78</v>
          </cell>
          <cell r="AR10">
            <v>2.96</v>
          </cell>
          <cell r="AS10">
            <v>84.99</v>
          </cell>
          <cell r="AT10">
            <v>7.74</v>
          </cell>
          <cell r="AU10">
            <v>2.56</v>
          </cell>
          <cell r="AV10">
            <v>0.73</v>
          </cell>
          <cell r="AW10">
            <v>0.18</v>
          </cell>
          <cell r="AX10">
            <v>0.04</v>
          </cell>
          <cell r="AY10">
            <v>0.02</v>
          </cell>
          <cell r="AZ10">
            <v>0</v>
          </cell>
          <cell r="BA10">
            <v>100</v>
          </cell>
          <cell r="BB10">
            <v>84.99</v>
          </cell>
        </row>
        <row r="11">
          <cell r="A11">
            <v>6</v>
          </cell>
          <cell r="B11" t="str">
            <v>ALVHEIM AREA VOLUND</v>
          </cell>
          <cell r="C11" t="str">
            <v>SAGE</v>
          </cell>
          <cell r="D11" t="str">
            <v>MOBIL SF</v>
          </cell>
          <cell r="E11" t="str">
            <v>ST FERGUS</v>
          </cell>
          <cell r="F11" t="str">
            <v>D</v>
          </cell>
          <cell r="G11">
            <v>6</v>
          </cell>
          <cell r="H11">
            <v>0</v>
          </cell>
          <cell r="I11">
            <v>0</v>
          </cell>
          <cell r="J11">
            <v>0.38269825044657962</v>
          </cell>
          <cell r="K11">
            <v>0.34486603788819398</v>
          </cell>
          <cell r="L11">
            <v>0.26721891537254777</v>
          </cell>
          <cell r="M11">
            <v>0.18871823552144334</v>
          </cell>
          <cell r="N11">
            <v>0.13955513504220415</v>
          </cell>
          <cell r="O11">
            <v>9.9703526456579317E-2</v>
          </cell>
          <cell r="P11">
            <v>6.9628762366796312E-2</v>
          </cell>
          <cell r="Q11">
            <v>4.9763248079702622E-2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0.39</v>
          </cell>
          <cell r="AA11">
            <v>0.35</v>
          </cell>
          <cell r="AB11">
            <v>0.27</v>
          </cell>
          <cell r="AC11">
            <v>0.19</v>
          </cell>
          <cell r="AD11">
            <v>0.14000000000000001</v>
          </cell>
          <cell r="AE11">
            <v>0.1</v>
          </cell>
          <cell r="AF11">
            <v>7.0000000000000007E-2</v>
          </cell>
          <cell r="AG11">
            <v>0.05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1.0115733647132676</v>
          </cell>
          <cell r="AO11">
            <v>1</v>
          </cell>
          <cell r="AP11">
            <v>40.950209030535341</v>
          </cell>
          <cell r="AQ11">
            <v>0.78</v>
          </cell>
          <cell r="AR11">
            <v>2.96</v>
          </cell>
          <cell r="AS11">
            <v>84.99</v>
          </cell>
          <cell r="AT11">
            <v>7.74</v>
          </cell>
          <cell r="AU11">
            <v>2.56</v>
          </cell>
          <cell r="AV11">
            <v>0.73</v>
          </cell>
          <cell r="AW11">
            <v>0.18</v>
          </cell>
          <cell r="AX11">
            <v>0.04</v>
          </cell>
          <cell r="AY11">
            <v>0.02</v>
          </cell>
          <cell r="AZ11">
            <v>0</v>
          </cell>
          <cell r="BA11">
            <v>100</v>
          </cell>
          <cell r="BB11">
            <v>84.99</v>
          </cell>
        </row>
        <row r="12">
          <cell r="A12">
            <v>7</v>
          </cell>
          <cell r="B12" t="str">
            <v>ALWYN AREA</v>
          </cell>
          <cell r="C12" t="str">
            <v>FRIGG</v>
          </cell>
          <cell r="D12" t="str">
            <v>TOTAL SF</v>
          </cell>
          <cell r="E12" t="str">
            <v>ST FERGUS</v>
          </cell>
          <cell r="F12" t="str">
            <v>P</v>
          </cell>
          <cell r="G12">
            <v>7</v>
          </cell>
          <cell r="H12">
            <v>9.2337277711975485</v>
          </cell>
          <cell r="I12">
            <v>9.3504107710498126</v>
          </cell>
          <cell r="J12">
            <v>8.3997359585198001</v>
          </cell>
          <cell r="K12">
            <v>7.7545591948002475</v>
          </cell>
          <cell r="L12">
            <v>7.185219724461839</v>
          </cell>
          <cell r="M12">
            <v>6.9329120207351291</v>
          </cell>
          <cell r="N12">
            <v>6.1802988375833268</v>
          </cell>
          <cell r="O12">
            <v>5.7927748871272575</v>
          </cell>
          <cell r="P12">
            <v>6.1273310882780745</v>
          </cell>
          <cell r="Q12">
            <v>5.6331996826223367</v>
          </cell>
          <cell r="R12">
            <v>5.0871852096789931</v>
          </cell>
          <cell r="S12">
            <v>4.5062839043920615</v>
          </cell>
          <cell r="T12">
            <v>3.9056130982346784</v>
          </cell>
          <cell r="U12">
            <v>3.3558980387297108</v>
          </cell>
          <cell r="V12">
            <v>2.8549100353277899</v>
          </cell>
          <cell r="W12">
            <v>2.3884198814931445</v>
          </cell>
          <cell r="X12">
            <v>13.17</v>
          </cell>
          <cell r="Y12">
            <v>13.38</v>
          </cell>
          <cell r="Z12">
            <v>11.98</v>
          </cell>
          <cell r="AA12">
            <v>11.01</v>
          </cell>
          <cell r="AB12">
            <v>10.17</v>
          </cell>
          <cell r="AC12">
            <v>9.7799999999999994</v>
          </cell>
          <cell r="AD12">
            <v>8.68</v>
          </cell>
          <cell r="AE12">
            <v>8.1300000000000008</v>
          </cell>
          <cell r="AF12">
            <v>8.6199999999999992</v>
          </cell>
          <cell r="AG12">
            <v>7.93</v>
          </cell>
          <cell r="AH12">
            <v>7.23</v>
          </cell>
          <cell r="AI12">
            <v>6.53</v>
          </cell>
          <cell r="AJ12">
            <v>5.83</v>
          </cell>
          <cell r="AK12">
            <v>5.13</v>
          </cell>
          <cell r="AL12">
            <v>4.43</v>
          </cell>
          <cell r="AM12">
            <v>3.73</v>
          </cell>
          <cell r="AN12">
            <v>1.4334373077970024</v>
          </cell>
          <cell r="AO12">
            <v>1.4022556390977443</v>
          </cell>
          <cell r="AP12">
            <v>39.60773739173456</v>
          </cell>
          <cell r="AQ12">
            <v>0.52</v>
          </cell>
          <cell r="AR12">
            <v>2.85</v>
          </cell>
          <cell r="AS12">
            <v>88.68</v>
          </cell>
          <cell r="AT12">
            <v>5.68</v>
          </cell>
          <cell r="AU12">
            <v>1.74</v>
          </cell>
          <cell r="AV12">
            <v>0.43</v>
          </cell>
          <cell r="AW12">
            <v>0.08</v>
          </cell>
          <cell r="AX12">
            <v>0.01</v>
          </cell>
          <cell r="AY12">
            <v>0.01</v>
          </cell>
          <cell r="AZ12">
            <v>0</v>
          </cell>
          <cell r="BA12">
            <v>100.00000000000003</v>
          </cell>
          <cell r="BB12">
            <v>88.68</v>
          </cell>
        </row>
        <row r="13">
          <cell r="A13">
            <v>8</v>
          </cell>
          <cell r="B13" t="str">
            <v>AMETHYST</v>
          </cell>
          <cell r="C13" t="str">
            <v>AMETHYST</v>
          </cell>
          <cell r="D13" t="str">
            <v>AMETHYST E</v>
          </cell>
          <cell r="E13" t="str">
            <v>EASINGTON</v>
          </cell>
          <cell r="F13" t="str">
            <v>P</v>
          </cell>
          <cell r="G13">
            <v>8</v>
          </cell>
          <cell r="H13">
            <v>1.393399939968174</v>
          </cell>
          <cell r="I13">
            <v>0.99763796929610971</v>
          </cell>
          <cell r="J13">
            <v>0.74577094958820644</v>
          </cell>
          <cell r="K13">
            <v>0.52222571451640809</v>
          </cell>
          <cell r="L13">
            <v>0.3760858808946968</v>
          </cell>
          <cell r="M13">
            <v>0.28804362263799244</v>
          </cell>
          <cell r="N13">
            <v>0.21930092649489222</v>
          </cell>
          <cell r="O13">
            <v>0.13958493703921104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1.84</v>
          </cell>
          <cell r="Y13">
            <v>1.33</v>
          </cell>
          <cell r="Z13">
            <v>0.99</v>
          </cell>
          <cell r="AA13">
            <v>0.69</v>
          </cell>
          <cell r="AB13">
            <v>0.49</v>
          </cell>
          <cell r="AC13">
            <v>0.38</v>
          </cell>
          <cell r="AD13">
            <v>0.28000000000000003</v>
          </cell>
          <cell r="AE13">
            <v>0.18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1.3199346608047751</v>
          </cell>
          <cell r="AO13">
            <v>1.3103448275862071</v>
          </cell>
          <cell r="AP13">
            <v>38.381029932525813</v>
          </cell>
          <cell r="AQ13">
            <v>1.7</v>
          </cell>
          <cell r="AR13">
            <v>0.7</v>
          </cell>
          <cell r="AS13">
            <v>93.9</v>
          </cell>
          <cell r="AT13">
            <v>2.8</v>
          </cell>
          <cell r="AU13">
            <v>0.5</v>
          </cell>
          <cell r="AV13">
            <v>0.2</v>
          </cell>
          <cell r="AW13">
            <v>0.1</v>
          </cell>
          <cell r="AX13">
            <v>0.1</v>
          </cell>
          <cell r="AY13">
            <v>0</v>
          </cell>
          <cell r="AZ13">
            <v>0</v>
          </cell>
          <cell r="BA13">
            <v>100</v>
          </cell>
          <cell r="BB13">
            <v>93.9</v>
          </cell>
        </row>
        <row r="14">
          <cell r="A14">
            <v>9</v>
          </cell>
          <cell r="B14" t="str">
            <v>ANASURIA</v>
          </cell>
          <cell r="C14" t="str">
            <v>FLAGS</v>
          </cell>
          <cell r="D14" t="str">
            <v>SHELL/ESSO SF</v>
          </cell>
          <cell r="E14" t="str">
            <v>ST FERGUS</v>
          </cell>
          <cell r="F14" t="str">
            <v>P</v>
          </cell>
          <cell r="G14">
            <v>9</v>
          </cell>
          <cell r="H14">
            <v>3.9250702534314764E-2</v>
          </cell>
          <cell r="I14">
            <v>3.9123057619455281E-2</v>
          </cell>
          <cell r="J14">
            <v>3.9251102609905601E-2</v>
          </cell>
          <cell r="K14">
            <v>2.9559946104702341E-2</v>
          </cell>
          <cell r="L14">
            <v>2.9690990596949747E-2</v>
          </cell>
          <cell r="M14">
            <v>1.9865077423309827E-2</v>
          </cell>
          <cell r="N14">
            <v>1.9936447863172019E-2</v>
          </cell>
          <cell r="O14">
            <v>1.9940705291315863E-2</v>
          </cell>
          <cell r="P14">
            <v>9.9469660523994717E-3</v>
          </cell>
          <cell r="Q14">
            <v>9.9526496159405252E-3</v>
          </cell>
          <cell r="R14">
            <v>9.8588860652693653E-3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0.05</v>
          </cell>
          <cell r="Y14">
            <v>0.05</v>
          </cell>
          <cell r="Z14">
            <v>0.05</v>
          </cell>
          <cell r="AA14">
            <v>0.04</v>
          </cell>
          <cell r="AB14">
            <v>0.04</v>
          </cell>
          <cell r="AC14">
            <v>0.02</v>
          </cell>
          <cell r="AD14">
            <v>0.02</v>
          </cell>
          <cell r="AE14">
            <v>0.02</v>
          </cell>
          <cell r="AF14">
            <v>0.01</v>
          </cell>
          <cell r="AG14">
            <v>0.01</v>
          </cell>
          <cell r="AH14">
            <v>0.01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1.2013070290599404</v>
          </cell>
          <cell r="AO14">
            <v>1.3333333333333335</v>
          </cell>
          <cell r="AP14">
            <v>37.723350089053945</v>
          </cell>
          <cell r="AQ14">
            <v>1.02</v>
          </cell>
          <cell r="AR14">
            <v>0.88</v>
          </cell>
          <cell r="AS14">
            <v>95.89</v>
          </cell>
          <cell r="AT14">
            <v>2.11</v>
          </cell>
          <cell r="AU14">
            <v>0.1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100</v>
          </cell>
          <cell r="BB14">
            <v>95.89</v>
          </cell>
        </row>
        <row r="15">
          <cell r="A15">
            <v>10</v>
          </cell>
          <cell r="B15" t="str">
            <v>ANDREW</v>
          </cell>
          <cell r="C15" t="str">
            <v>CATS</v>
          </cell>
          <cell r="D15" t="str">
            <v>PX T</v>
          </cell>
          <cell r="E15" t="str">
            <v>TEESSIDE</v>
          </cell>
          <cell r="F15" t="str">
            <v>P</v>
          </cell>
          <cell r="G15">
            <v>10</v>
          </cell>
          <cell r="H15">
            <v>1.0597689684264988</v>
          </cell>
          <cell r="I15">
            <v>0.92917261846206289</v>
          </cell>
          <cell r="J15">
            <v>1.099030873077357</v>
          </cell>
          <cell r="K15">
            <v>1.1134246366104548</v>
          </cell>
          <cell r="L15">
            <v>1.2074336176092897</v>
          </cell>
          <cell r="M15">
            <v>1.2117697228218993</v>
          </cell>
          <cell r="N15">
            <v>1.1563139760639771</v>
          </cell>
          <cell r="O15">
            <v>0.98706491192013524</v>
          </cell>
          <cell r="P15">
            <v>0.84549211445395511</v>
          </cell>
          <cell r="Q15">
            <v>0.72654342196365829</v>
          </cell>
          <cell r="R15">
            <v>0.58167427785089254</v>
          </cell>
          <cell r="S15">
            <v>0.45449644529276156</v>
          </cell>
          <cell r="T15">
            <v>0.31920876283648814</v>
          </cell>
          <cell r="U15">
            <v>0.19255152681236046</v>
          </cell>
          <cell r="V15">
            <v>7.2276203426019994E-2</v>
          </cell>
          <cell r="W15">
            <v>0</v>
          </cell>
          <cell r="X15">
            <v>1.4</v>
          </cell>
          <cell r="Y15">
            <v>1.23</v>
          </cell>
          <cell r="Z15">
            <v>1.45</v>
          </cell>
          <cell r="AA15">
            <v>1.47</v>
          </cell>
          <cell r="AB15">
            <v>1.58</v>
          </cell>
          <cell r="AC15">
            <v>1.59</v>
          </cell>
          <cell r="AD15">
            <v>1.5</v>
          </cell>
          <cell r="AE15">
            <v>1.29</v>
          </cell>
          <cell r="AF15">
            <v>1.1000000000000001</v>
          </cell>
          <cell r="AG15">
            <v>0.94999999999999984</v>
          </cell>
          <cell r="AH15">
            <v>0.77</v>
          </cell>
          <cell r="AI15">
            <v>0.61</v>
          </cell>
          <cell r="AJ15">
            <v>0.44</v>
          </cell>
          <cell r="AK15">
            <v>0.28000000000000003</v>
          </cell>
          <cell r="AL15">
            <v>0.11</v>
          </cell>
          <cell r="AM15">
            <v>0</v>
          </cell>
          <cell r="AN15">
            <v>1.3189785115741897</v>
          </cell>
          <cell r="AO15">
            <v>1.375</v>
          </cell>
          <cell r="AP15">
            <v>40.328061546785712</v>
          </cell>
          <cell r="AQ15">
            <v>0.94</v>
          </cell>
          <cell r="AR15">
            <v>2.06</v>
          </cell>
          <cell r="AS15">
            <v>86.88</v>
          </cell>
          <cell r="AT15">
            <v>7.91</v>
          </cell>
          <cell r="AU15">
            <v>1.71</v>
          </cell>
          <cell r="AV15">
            <v>0.42</v>
          </cell>
          <cell r="AW15">
            <v>0.08</v>
          </cell>
          <cell r="AX15">
            <v>0</v>
          </cell>
          <cell r="AY15">
            <v>0</v>
          </cell>
          <cell r="AZ15">
            <v>0</v>
          </cell>
          <cell r="BA15">
            <v>99.999999999999986</v>
          </cell>
          <cell r="BB15">
            <v>86.88</v>
          </cell>
        </row>
        <row r="16">
          <cell r="A16">
            <v>11</v>
          </cell>
          <cell r="B16" t="str">
            <v>ANGLIA</v>
          </cell>
          <cell r="C16" t="str">
            <v>LOGGS</v>
          </cell>
          <cell r="D16" t="str">
            <v>THEDDLETHORPE</v>
          </cell>
          <cell r="E16" t="str">
            <v>THEDDLETHORPE</v>
          </cell>
          <cell r="F16" t="str">
            <v>P</v>
          </cell>
          <cell r="G16">
            <v>11</v>
          </cell>
          <cell r="H16">
            <v>0.24531689083946728</v>
          </cell>
          <cell r="I16">
            <v>0.21517681690700405</v>
          </cell>
          <cell r="J16">
            <v>0.16681718609209883</v>
          </cell>
          <cell r="K16">
            <v>0.11823978441880936</v>
          </cell>
          <cell r="L16">
            <v>6.9278978059549426E-2</v>
          </cell>
          <cell r="M16">
            <v>3.9730154846619653E-2</v>
          </cell>
          <cell r="N16">
            <v>9.9682239315860097E-3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0.28000000000000003</v>
          </cell>
          <cell r="Y16">
            <v>0.25</v>
          </cell>
          <cell r="Z16">
            <v>0.19000000000000003</v>
          </cell>
          <cell r="AA16">
            <v>0.13</v>
          </cell>
          <cell r="AB16">
            <v>0.08</v>
          </cell>
          <cell r="AC16">
            <v>0.05</v>
          </cell>
          <cell r="AD16">
            <v>0.01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1.1451334830235531</v>
          </cell>
          <cell r="AO16">
            <v>1.25</v>
          </cell>
          <cell r="AP16">
            <v>38.214229129330398</v>
          </cell>
          <cell r="AQ16">
            <v>3.66</v>
          </cell>
          <cell r="AR16">
            <v>1.08</v>
          </cell>
          <cell r="AS16">
            <v>89.94</v>
          </cell>
          <cell r="AT16">
            <v>3.81</v>
          </cell>
          <cell r="AU16">
            <v>0.93</v>
          </cell>
          <cell r="AV16">
            <v>0.35</v>
          </cell>
          <cell r="AW16">
            <v>0.11</v>
          </cell>
          <cell r="AX16">
            <v>7.0000000000000007E-2</v>
          </cell>
          <cell r="AY16">
            <v>0.03</v>
          </cell>
          <cell r="AZ16">
            <v>0.02</v>
          </cell>
          <cell r="BA16">
            <v>99.999999999999986</v>
          </cell>
          <cell r="BB16">
            <v>89.94</v>
          </cell>
        </row>
        <row r="17">
          <cell r="A17">
            <v>12</v>
          </cell>
          <cell r="B17" t="str">
            <v>ANN/ALISON</v>
          </cell>
          <cell r="C17" t="str">
            <v>LOGGS</v>
          </cell>
          <cell r="D17" t="str">
            <v>THEDDLETHORPE</v>
          </cell>
          <cell r="E17" t="str">
            <v>THEDDLETHORPE</v>
          </cell>
          <cell r="F17" t="str">
            <v>P</v>
          </cell>
          <cell r="G17">
            <v>12</v>
          </cell>
          <cell r="H17">
            <v>0.19625351267157384</v>
          </cell>
          <cell r="I17">
            <v>0.17605375928754877</v>
          </cell>
          <cell r="J17">
            <v>0.12756608348219323</v>
          </cell>
          <cell r="K17">
            <v>0.10838646905057525</v>
          </cell>
          <cell r="L17">
            <v>7.917597492519933E-2</v>
          </cell>
          <cell r="M17">
            <v>4.9662693558274566E-2</v>
          </cell>
          <cell r="N17">
            <v>9.9682239315860097E-3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0.21999999999999997</v>
          </cell>
          <cell r="Y17">
            <v>0.2</v>
          </cell>
          <cell r="Z17">
            <v>0.14000000000000001</v>
          </cell>
          <cell r="AA17">
            <v>0.12</v>
          </cell>
          <cell r="AB17">
            <v>0.09</v>
          </cell>
          <cell r="AC17">
            <v>0.06</v>
          </cell>
          <cell r="AD17">
            <v>0.01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1.1243975685034087</v>
          </cell>
          <cell r="AO17">
            <v>1.2</v>
          </cell>
          <cell r="AP17">
            <v>38.195795673409265</v>
          </cell>
          <cell r="AQ17">
            <v>4.2699999999999996</v>
          </cell>
          <cell r="AR17">
            <v>0.83</v>
          </cell>
          <cell r="AS17">
            <v>89.48</v>
          </cell>
          <cell r="AT17">
            <v>3.75</v>
          </cell>
          <cell r="AU17">
            <v>0.93</v>
          </cell>
          <cell r="AV17">
            <v>0.46</v>
          </cell>
          <cell r="AW17">
            <v>0.17</v>
          </cell>
          <cell r="AX17">
            <v>0.08</v>
          </cell>
          <cell r="AY17">
            <v>0.03</v>
          </cell>
          <cell r="AZ17">
            <v>0</v>
          </cell>
          <cell r="BA17">
            <v>100</v>
          </cell>
          <cell r="BB17">
            <v>89.48</v>
          </cell>
        </row>
        <row r="18">
          <cell r="A18">
            <v>13</v>
          </cell>
          <cell r="B18" t="str">
            <v>ANNABEL</v>
          </cell>
          <cell r="C18" t="str">
            <v>LOGGS</v>
          </cell>
          <cell r="D18" t="str">
            <v>THEDDLETHORPE</v>
          </cell>
          <cell r="E18" t="str">
            <v>THEDDLETHORPE</v>
          </cell>
          <cell r="F18" t="str">
            <v>P</v>
          </cell>
          <cell r="G18">
            <v>13</v>
          </cell>
          <cell r="H18">
            <v>0.93220418518997561</v>
          </cell>
          <cell r="I18">
            <v>0.65531121512587609</v>
          </cell>
          <cell r="J18">
            <v>0.47101323131886724</v>
          </cell>
          <cell r="K18">
            <v>0.35471935325642806</v>
          </cell>
          <cell r="L18">
            <v>0.36618888402904692</v>
          </cell>
          <cell r="M18">
            <v>0.28804362263799244</v>
          </cell>
          <cell r="N18">
            <v>0.15949158290537616</v>
          </cell>
          <cell r="O18">
            <v>3.9881410582631727E-2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1.05</v>
          </cell>
          <cell r="Y18">
            <v>0.72999999999999987</v>
          </cell>
          <cell r="Z18">
            <v>0.52</v>
          </cell>
          <cell r="AA18">
            <v>0.4</v>
          </cell>
          <cell r="AB18">
            <v>0.41</v>
          </cell>
          <cell r="AC18">
            <v>0.32000000000000006</v>
          </cell>
          <cell r="AD18">
            <v>0.18</v>
          </cell>
          <cell r="AE18">
            <v>0.04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1.1172830421405899</v>
          </cell>
          <cell r="AO18">
            <v>1.125</v>
          </cell>
          <cell r="AP18">
            <v>38.445796023412697</v>
          </cell>
          <cell r="AQ18">
            <v>3.21</v>
          </cell>
          <cell r="AR18">
            <v>0.41</v>
          </cell>
          <cell r="AS18">
            <v>91.7</v>
          </cell>
          <cell r="AT18">
            <v>3.33</v>
          </cell>
          <cell r="AU18">
            <v>0.74</v>
          </cell>
          <cell r="AV18">
            <v>0.33</v>
          </cell>
          <cell r="AW18">
            <v>0.12</v>
          </cell>
          <cell r="AX18">
            <v>0.08</v>
          </cell>
          <cell r="AY18">
            <v>0.08</v>
          </cell>
          <cell r="AZ18">
            <v>0</v>
          </cell>
          <cell r="BA18">
            <v>100</v>
          </cell>
          <cell r="BB18">
            <v>91.7</v>
          </cell>
        </row>
        <row r="19">
          <cell r="A19">
            <v>14</v>
          </cell>
          <cell r="B19" t="str">
            <v>APOLLO</v>
          </cell>
          <cell r="C19" t="str">
            <v>CLEETON</v>
          </cell>
          <cell r="D19" t="str">
            <v>DIMLINGTON E</v>
          </cell>
          <cell r="E19" t="str">
            <v>EASINGTON</v>
          </cell>
          <cell r="F19" t="str">
            <v>P</v>
          </cell>
          <cell r="G19">
            <v>14</v>
          </cell>
          <cell r="H19">
            <v>0.65744926744977239</v>
          </cell>
          <cell r="I19">
            <v>0.54772280667237405</v>
          </cell>
          <cell r="J19">
            <v>0.48082600697134364</v>
          </cell>
          <cell r="K19">
            <v>0.41383924546583273</v>
          </cell>
          <cell r="L19">
            <v>0.32660089656644725</v>
          </cell>
          <cell r="M19">
            <v>0.228448390368063</v>
          </cell>
          <cell r="N19">
            <v>0.12958691111061812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0.84</v>
          </cell>
          <cell r="Z19">
            <v>0.73</v>
          </cell>
          <cell r="AA19">
            <v>0.63</v>
          </cell>
          <cell r="AB19">
            <v>0.5</v>
          </cell>
          <cell r="AC19">
            <v>0.34</v>
          </cell>
          <cell r="AD19">
            <v>0.19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1.5191381647634425</v>
          </cell>
          <cell r="AO19">
            <v>1.5151515151515151</v>
          </cell>
          <cell r="AP19">
            <v>38.676222667251928</v>
          </cell>
          <cell r="AQ19">
            <v>1.17</v>
          </cell>
          <cell r="AR19">
            <v>0.59</v>
          </cell>
          <cell r="AS19">
            <v>94.05</v>
          </cell>
          <cell r="AT19">
            <v>3.25</v>
          </cell>
          <cell r="AU19">
            <v>0.69</v>
          </cell>
          <cell r="AV19">
            <v>0.16</v>
          </cell>
          <cell r="AW19">
            <v>0.08</v>
          </cell>
          <cell r="AX19">
            <v>0.01</v>
          </cell>
          <cell r="AY19">
            <v>0</v>
          </cell>
          <cell r="AZ19">
            <v>0</v>
          </cell>
          <cell r="BA19">
            <v>100</v>
          </cell>
          <cell r="BB19">
            <v>94.05</v>
          </cell>
        </row>
        <row r="20">
          <cell r="A20">
            <v>15</v>
          </cell>
          <cell r="B20" t="str">
            <v>ARMADA</v>
          </cell>
          <cell r="C20" t="str">
            <v>CATS</v>
          </cell>
          <cell r="D20" t="str">
            <v>AMOCO T</v>
          </cell>
          <cell r="E20" t="str">
            <v>TEESSIDE</v>
          </cell>
          <cell r="F20" t="str">
            <v>P</v>
          </cell>
          <cell r="G20">
            <v>15</v>
          </cell>
          <cell r="H20">
            <v>2.6886731236005614</v>
          </cell>
          <cell r="I20">
            <v>2.1126451114505853</v>
          </cell>
          <cell r="J20">
            <v>1.5406057774387949</v>
          </cell>
          <cell r="K20">
            <v>1.1626912134516254</v>
          </cell>
          <cell r="L20">
            <v>0.86103872731154274</v>
          </cell>
          <cell r="M20">
            <v>0.7151427872391537</v>
          </cell>
          <cell r="N20">
            <v>0.58812521196357459</v>
          </cell>
          <cell r="O20">
            <v>0.50848798492855452</v>
          </cell>
          <cell r="P20">
            <v>0.42771954025317727</v>
          </cell>
          <cell r="Q20">
            <v>0.38815333502168048</v>
          </cell>
          <cell r="R20">
            <v>0.29576658195808098</v>
          </cell>
          <cell r="S20">
            <v>0.20307287981165942</v>
          </cell>
          <cell r="T20">
            <v>0.1126619162952311</v>
          </cell>
          <cell r="U20">
            <v>2.750736097319435E-2</v>
          </cell>
          <cell r="V20">
            <v>0</v>
          </cell>
          <cell r="W20">
            <v>0</v>
          </cell>
          <cell r="X20">
            <v>3.28</v>
          </cell>
          <cell r="Y20">
            <v>2.59</v>
          </cell>
          <cell r="Z20">
            <v>1.8800000000000001</v>
          </cell>
          <cell r="AA20">
            <v>1.41</v>
          </cell>
          <cell r="AB20">
            <v>1.05</v>
          </cell>
          <cell r="AC20">
            <v>0.86</v>
          </cell>
          <cell r="AD20">
            <v>0.70999999999999985</v>
          </cell>
          <cell r="AE20">
            <v>0.62</v>
          </cell>
          <cell r="AF20">
            <v>0.52</v>
          </cell>
          <cell r="AG20">
            <v>0.46</v>
          </cell>
          <cell r="AH20">
            <v>0.36</v>
          </cell>
          <cell r="AI20">
            <v>0.25</v>
          </cell>
          <cell r="AJ20">
            <v>0.14000000000000001</v>
          </cell>
          <cell r="AK20">
            <v>0.03</v>
          </cell>
          <cell r="AL20">
            <v>0</v>
          </cell>
          <cell r="AM20">
            <v>0</v>
          </cell>
          <cell r="AN20">
            <v>1.2173009881216164</v>
          </cell>
          <cell r="AO20">
            <v>1.2156862745098038</v>
          </cell>
          <cell r="AP20">
            <v>41.179904302347524</v>
          </cell>
          <cell r="AQ20">
            <v>0.83</v>
          </cell>
          <cell r="AR20">
            <v>1.58</v>
          </cell>
          <cell r="AS20">
            <v>87.08</v>
          </cell>
          <cell r="AT20">
            <v>6.86</v>
          </cell>
          <cell r="AU20">
            <v>2.86</v>
          </cell>
          <cell r="AV20">
            <v>0.64</v>
          </cell>
          <cell r="AW20">
            <v>0.12</v>
          </cell>
          <cell r="AX20">
            <v>0.02</v>
          </cell>
          <cell r="AY20">
            <v>0.01</v>
          </cell>
          <cell r="AZ20">
            <v>0</v>
          </cell>
          <cell r="BA20">
            <v>100</v>
          </cell>
          <cell r="BB20">
            <v>87.08</v>
          </cell>
        </row>
        <row r="21">
          <cell r="A21">
            <v>16</v>
          </cell>
          <cell r="B21" t="str">
            <v>ARTHUR</v>
          </cell>
          <cell r="C21" t="str">
            <v>THAMES</v>
          </cell>
          <cell r="D21" t="str">
            <v>TULLOW B</v>
          </cell>
          <cell r="E21" t="str">
            <v>BACTON</v>
          </cell>
          <cell r="F21" t="str">
            <v>P</v>
          </cell>
          <cell r="G21">
            <v>16</v>
          </cell>
          <cell r="H21">
            <v>0.91257883392281836</v>
          </cell>
          <cell r="I21">
            <v>0.68465350834046745</v>
          </cell>
          <cell r="J21">
            <v>0.43176212870896163</v>
          </cell>
          <cell r="K21">
            <v>0.27589283031055523</v>
          </cell>
          <cell r="L21">
            <v>0.1880429404473484</v>
          </cell>
          <cell r="M21">
            <v>0.17878569680978842</v>
          </cell>
          <cell r="N21">
            <v>8.9714015384274093E-2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1.21</v>
          </cell>
          <cell r="Y21">
            <v>0.90999999999999992</v>
          </cell>
          <cell r="Z21">
            <v>0.56999999999999995</v>
          </cell>
          <cell r="AA21">
            <v>0.36</v>
          </cell>
          <cell r="AB21">
            <v>0.25</v>
          </cell>
          <cell r="AC21">
            <v>0.23</v>
          </cell>
          <cell r="AD21">
            <v>0.12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1.3217789554332375</v>
          </cell>
          <cell r="AO21">
            <v>1.3333333333333333</v>
          </cell>
          <cell r="AP21">
            <v>38.453931506950049</v>
          </cell>
          <cell r="AQ21">
            <v>5.6</v>
          </cell>
          <cell r="AR21">
            <v>0.11</v>
          </cell>
          <cell r="AS21">
            <v>87.36</v>
          </cell>
          <cell r="AT21">
            <v>4.9000000000000004</v>
          </cell>
          <cell r="AU21">
            <v>1.27</v>
          </cell>
          <cell r="AV21">
            <v>0.52</v>
          </cell>
          <cell r="AW21">
            <v>0.23</v>
          </cell>
          <cell r="AX21">
            <v>0.01</v>
          </cell>
          <cell r="AY21">
            <v>0</v>
          </cell>
          <cell r="AZ21">
            <v>0</v>
          </cell>
          <cell r="BA21">
            <v>100</v>
          </cell>
          <cell r="BB21">
            <v>87.36</v>
          </cell>
        </row>
        <row r="22">
          <cell r="A22">
            <v>17</v>
          </cell>
          <cell r="B22" t="str">
            <v>AUDREY</v>
          </cell>
          <cell r="C22" t="str">
            <v>LOGGS</v>
          </cell>
          <cell r="D22" t="str">
            <v>THEDDLETHORPE</v>
          </cell>
          <cell r="E22" t="str">
            <v>THEDDLETHORPE</v>
          </cell>
          <cell r="F22" t="str">
            <v>P</v>
          </cell>
          <cell r="G22">
            <v>17</v>
          </cell>
          <cell r="H22">
            <v>0.21587886393873121</v>
          </cell>
          <cell r="I22">
            <v>0.1858345236924126</v>
          </cell>
          <cell r="J22">
            <v>0.13737885913466963</v>
          </cell>
          <cell r="K22">
            <v>8.8679838314107015E-2</v>
          </cell>
          <cell r="L22">
            <v>4.9484984328249583E-2</v>
          </cell>
          <cell r="M22">
            <v>9.9325387116549133E-3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0.24</v>
          </cell>
          <cell r="Y22">
            <v>0.21</v>
          </cell>
          <cell r="Z22">
            <v>0.16</v>
          </cell>
          <cell r="AA22">
            <v>0.1</v>
          </cell>
          <cell r="AB22">
            <v>0.06</v>
          </cell>
          <cell r="AC22">
            <v>0.01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1.1350579094670941</v>
          </cell>
          <cell r="AO22">
            <v>1.2</v>
          </cell>
          <cell r="AP22">
            <v>38.831753725884852</v>
          </cell>
          <cell r="AQ22">
            <v>2.0699999999999998</v>
          </cell>
          <cell r="AR22">
            <v>0.25</v>
          </cell>
          <cell r="AS22">
            <v>92.88</v>
          </cell>
          <cell r="AT22">
            <v>3.59</v>
          </cell>
          <cell r="AU22">
            <v>0.73</v>
          </cell>
          <cell r="AV22">
            <v>0.3</v>
          </cell>
          <cell r="AW22">
            <v>0.1</v>
          </cell>
          <cell r="AX22">
            <v>0.05</v>
          </cell>
          <cell r="AY22">
            <v>0.03</v>
          </cell>
          <cell r="AZ22">
            <v>0</v>
          </cell>
          <cell r="BA22">
            <v>99.999999999999986</v>
          </cell>
          <cell r="BB22">
            <v>92.88</v>
          </cell>
        </row>
        <row r="23">
          <cell r="A23">
            <v>18</v>
          </cell>
          <cell r="B23" t="str">
            <v>BABBAGE</v>
          </cell>
          <cell r="C23" t="str">
            <v>West Sole</v>
          </cell>
          <cell r="D23" t="str">
            <v>WEST SOLE E</v>
          </cell>
          <cell r="E23" t="str">
            <v>EASINGTON</v>
          </cell>
          <cell r="F23" t="str">
            <v>D</v>
          </cell>
          <cell r="G23">
            <v>18</v>
          </cell>
          <cell r="H23">
            <v>0</v>
          </cell>
          <cell r="I23">
            <v>0</v>
          </cell>
          <cell r="J23">
            <v>1.8644273739705162</v>
          </cell>
          <cell r="K23">
            <v>1.5371171974445217</v>
          </cell>
          <cell r="L23">
            <v>1.2866095925344891</v>
          </cell>
          <cell r="M23">
            <v>1.0826467195703855</v>
          </cell>
          <cell r="N23">
            <v>0.92704482563749901</v>
          </cell>
          <cell r="O23">
            <v>0.80759856429829247</v>
          </cell>
          <cell r="P23">
            <v>0.71618155577276199</v>
          </cell>
          <cell r="Q23">
            <v>0.63696957542019361</v>
          </cell>
          <cell r="R23">
            <v>0.56195650572035383</v>
          </cell>
          <cell r="S23">
            <v>0.45449644529276156</v>
          </cell>
          <cell r="T23">
            <v>0.34737424191029592</v>
          </cell>
          <cell r="U23">
            <v>0.24756624875874916</v>
          </cell>
          <cell r="V23">
            <v>0.15358693228029249</v>
          </cell>
          <cell r="W23">
            <v>6.2853154776135386E-2</v>
          </cell>
          <cell r="X23">
            <v>0</v>
          </cell>
          <cell r="Y23">
            <v>0</v>
          </cell>
          <cell r="Z23">
            <v>1.9</v>
          </cell>
          <cell r="AA23">
            <v>1.56</v>
          </cell>
          <cell r="AB23">
            <v>1.3</v>
          </cell>
          <cell r="AC23">
            <v>1.0900000000000001</v>
          </cell>
          <cell r="AD23">
            <v>0.93</v>
          </cell>
          <cell r="AE23">
            <v>0.81</v>
          </cell>
          <cell r="AF23">
            <v>0.72</v>
          </cell>
          <cell r="AG23">
            <v>0.64</v>
          </cell>
          <cell r="AH23">
            <v>0.56999999999999995</v>
          </cell>
          <cell r="AI23">
            <v>0.47</v>
          </cell>
          <cell r="AJ23">
            <v>0.37</v>
          </cell>
          <cell r="AK23">
            <v>0.27</v>
          </cell>
          <cell r="AL23">
            <v>0.17</v>
          </cell>
          <cell r="AM23">
            <v>7.0000000000000007E-2</v>
          </cell>
          <cell r="AN23">
            <v>1.017177961670547</v>
          </cell>
          <cell r="AO23">
            <v>1</v>
          </cell>
          <cell r="AP23">
            <v>37.859626396246931</v>
          </cell>
          <cell r="AQ23">
            <v>2.44</v>
          </cell>
          <cell r="AR23">
            <v>0.86</v>
          </cell>
          <cell r="AS23">
            <v>93.17</v>
          </cell>
          <cell r="AT23">
            <v>2.75</v>
          </cell>
          <cell r="AU23">
            <v>0.49</v>
          </cell>
          <cell r="AV23">
            <v>0.24</v>
          </cell>
          <cell r="AW23">
            <v>0.04</v>
          </cell>
          <cell r="AX23">
            <v>0.01</v>
          </cell>
          <cell r="AY23">
            <v>0</v>
          </cell>
          <cell r="AZ23">
            <v>0</v>
          </cell>
          <cell r="BA23">
            <v>100</v>
          </cell>
          <cell r="BB23">
            <v>93.17</v>
          </cell>
        </row>
        <row r="24">
          <cell r="A24">
            <v>19</v>
          </cell>
          <cell r="B24" t="str">
            <v>BAINS</v>
          </cell>
          <cell r="C24" t="str">
            <v>MORECAMBE S</v>
          </cell>
          <cell r="D24" t="str">
            <v>MORECAMBE S</v>
          </cell>
          <cell r="E24" t="str">
            <v>BARROW</v>
          </cell>
          <cell r="F24" t="str">
            <v>P</v>
          </cell>
          <cell r="G24">
            <v>19</v>
          </cell>
          <cell r="H24">
            <v>0.2060661883051525</v>
          </cell>
          <cell r="I24">
            <v>0.12714993726322968</v>
          </cell>
          <cell r="J24">
            <v>6.8689429567334814E-2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0.28000000000000003</v>
          </cell>
          <cell r="Y24">
            <v>0.17</v>
          </cell>
          <cell r="Z24">
            <v>0.09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1.3435992439010971</v>
          </cell>
          <cell r="AO24">
            <v>1.3333333333333335</v>
          </cell>
          <cell r="AP24">
            <v>37.621729151278991</v>
          </cell>
          <cell r="AQ24">
            <v>7.4</v>
          </cell>
          <cell r="AR24">
            <v>0.6</v>
          </cell>
          <cell r="AS24">
            <v>85.5</v>
          </cell>
          <cell r="AT24">
            <v>4.4000000000000004</v>
          </cell>
          <cell r="AU24">
            <v>1.1000000000000001</v>
          </cell>
          <cell r="AV24">
            <v>0.6</v>
          </cell>
          <cell r="AW24">
            <v>0.3</v>
          </cell>
          <cell r="AX24">
            <v>0.1</v>
          </cell>
          <cell r="AY24">
            <v>0</v>
          </cell>
          <cell r="AZ24">
            <v>0</v>
          </cell>
          <cell r="BA24">
            <v>99.999999999999986</v>
          </cell>
          <cell r="BB24">
            <v>85.5</v>
          </cell>
        </row>
        <row r="25">
          <cell r="A25">
            <v>20</v>
          </cell>
          <cell r="B25" t="str">
            <v>BANFF</v>
          </cell>
          <cell r="C25" t="str">
            <v>CATS</v>
          </cell>
          <cell r="D25" t="str">
            <v>AMOCO T</v>
          </cell>
          <cell r="E25" t="str">
            <v>TEESSIDE</v>
          </cell>
          <cell r="F25" t="str">
            <v>A</v>
          </cell>
          <cell r="G25">
            <v>20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1.1124443357053504</v>
          </cell>
          <cell r="N25">
            <v>0.3887607333318544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1.1200000000000001</v>
          </cell>
          <cell r="AD25">
            <v>0.39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1.0058585806457716</v>
          </cell>
          <cell r="AO25">
            <v>1</v>
          </cell>
          <cell r="AP25">
            <v>41.018425144672889</v>
          </cell>
          <cell r="AQ25">
            <v>0.88</v>
          </cell>
          <cell r="AR25">
            <v>2.1800000000000002</v>
          </cell>
          <cell r="AS25">
            <v>85.5</v>
          </cell>
          <cell r="AT25">
            <v>8.39</v>
          </cell>
          <cell r="AU25">
            <v>2.2799999999999998</v>
          </cell>
          <cell r="AV25">
            <v>0.63</v>
          </cell>
          <cell r="AW25">
            <v>0.12</v>
          </cell>
          <cell r="AX25">
            <v>0.02</v>
          </cell>
          <cell r="AY25">
            <v>0</v>
          </cell>
          <cell r="AZ25">
            <v>0</v>
          </cell>
          <cell r="BA25">
            <v>100</v>
          </cell>
          <cell r="BB25">
            <v>85.5</v>
          </cell>
        </row>
        <row r="26">
          <cell r="A26">
            <v>21</v>
          </cell>
          <cell r="B26" t="str">
            <v>BARQUE</v>
          </cell>
          <cell r="C26" t="str">
            <v>SPOTS</v>
          </cell>
          <cell r="D26" t="str">
            <v>SHELL/ESSO B</v>
          </cell>
          <cell r="E26" t="str">
            <v>BACTON</v>
          </cell>
          <cell r="F26" t="str">
            <v>P</v>
          </cell>
          <cell r="G26">
            <v>21</v>
          </cell>
          <cell r="H26">
            <v>2.355042152058886</v>
          </cell>
          <cell r="I26">
            <v>1.1834724929885223</v>
          </cell>
          <cell r="J26">
            <v>1.2167841809070736</v>
          </cell>
          <cell r="K26">
            <v>0.93606495998224071</v>
          </cell>
          <cell r="L26">
            <v>0.9798026896993417</v>
          </cell>
          <cell r="M26">
            <v>0.97338879374218135</v>
          </cell>
          <cell r="N26">
            <v>0.90710837777432696</v>
          </cell>
          <cell r="O26">
            <v>0.87739103281789799</v>
          </cell>
          <cell r="P26">
            <v>0.84549211445395511</v>
          </cell>
          <cell r="Q26">
            <v>0.80616461889118252</v>
          </cell>
          <cell r="R26">
            <v>0.76899311309101048</v>
          </cell>
          <cell r="S26">
            <v>0.65756932510442112</v>
          </cell>
          <cell r="T26">
            <v>0.54453259542695032</v>
          </cell>
          <cell r="U26">
            <v>0.44011777557110959</v>
          </cell>
          <cell r="V26">
            <v>0.34331196627359495</v>
          </cell>
          <cell r="W26">
            <v>0.25141261910454155</v>
          </cell>
          <cell r="X26">
            <v>2.85</v>
          </cell>
          <cell r="Y26">
            <v>2.04</v>
          </cell>
          <cell r="Z26">
            <v>2.06</v>
          </cell>
          <cell r="AA26">
            <v>2.04</v>
          </cell>
          <cell r="AB26">
            <v>1.9899999999999998</v>
          </cell>
          <cell r="AC26">
            <v>1.48</v>
          </cell>
          <cell r="AD26">
            <v>1.36</v>
          </cell>
          <cell r="AE26">
            <v>1.32</v>
          </cell>
          <cell r="AF26">
            <v>1.27</v>
          </cell>
          <cell r="AG26">
            <v>1.22</v>
          </cell>
          <cell r="AH26">
            <v>1.17</v>
          </cell>
          <cell r="AI26">
            <v>1.02</v>
          </cell>
          <cell r="AJ26">
            <v>0.86999999999999988</v>
          </cell>
          <cell r="AK26">
            <v>0.72</v>
          </cell>
          <cell r="AL26">
            <v>0.56999999999999995</v>
          </cell>
          <cell r="AM26">
            <v>0.42</v>
          </cell>
          <cell r="AN26">
            <v>1.5901581920220835</v>
          </cell>
          <cell r="AO26">
            <v>2.1473684210526316</v>
          </cell>
          <cell r="AP26">
            <v>38.469365558409685</v>
          </cell>
          <cell r="AQ26">
            <v>1.36</v>
          </cell>
          <cell r="AR26">
            <v>0.35</v>
          </cell>
          <cell r="AS26">
            <v>94.77</v>
          </cell>
          <cell r="AT26">
            <v>2.74</v>
          </cell>
          <cell r="AU26">
            <v>0.49</v>
          </cell>
          <cell r="AV26">
            <v>0.2</v>
          </cell>
          <cell r="AW26">
            <v>0.08</v>
          </cell>
          <cell r="AX26">
            <v>0.01</v>
          </cell>
          <cell r="AY26">
            <v>0</v>
          </cell>
          <cell r="AZ26">
            <v>0</v>
          </cell>
          <cell r="BA26">
            <v>99.999999999999986</v>
          </cell>
          <cell r="BB26">
            <v>94.77</v>
          </cell>
        </row>
        <row r="27">
          <cell r="A27">
            <v>22</v>
          </cell>
          <cell r="B27" t="str">
            <v>BELL</v>
          </cell>
          <cell r="C27" t="str">
            <v>INDE</v>
          </cell>
          <cell r="D27" t="str">
            <v>PERENCO B</v>
          </cell>
          <cell r="E27" t="str">
            <v>BACTON</v>
          </cell>
          <cell r="F27" t="str">
            <v>P</v>
          </cell>
          <cell r="G27">
            <v>22</v>
          </cell>
          <cell r="H27">
            <v>0.4415704035110411</v>
          </cell>
          <cell r="I27">
            <v>0.39123057619455287</v>
          </cell>
          <cell r="J27">
            <v>0.30419604522676841</v>
          </cell>
          <cell r="K27">
            <v>0.24633288420585284</v>
          </cell>
          <cell r="L27">
            <v>0.19793993731299833</v>
          </cell>
          <cell r="M27">
            <v>0.15892061938647861</v>
          </cell>
          <cell r="N27">
            <v>0.12958691111061812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0.5</v>
          </cell>
          <cell r="Y27">
            <v>0.43999999999999995</v>
          </cell>
          <cell r="Z27">
            <v>0.34</v>
          </cell>
          <cell r="AA27">
            <v>0.28000000000000003</v>
          </cell>
          <cell r="AB27">
            <v>0.21999999999999997</v>
          </cell>
          <cell r="AC27">
            <v>0.18</v>
          </cell>
          <cell r="AD27">
            <v>0.14000000000000001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1.1231283605684863</v>
          </cell>
          <cell r="AO27">
            <v>1.125</v>
          </cell>
          <cell r="AP27">
            <v>37.835334889481771</v>
          </cell>
          <cell r="AQ27">
            <v>2.77</v>
          </cell>
          <cell r="AR27">
            <v>0.55000000000000004</v>
          </cell>
          <cell r="AS27">
            <v>93</v>
          </cell>
          <cell r="AT27">
            <v>3.04</v>
          </cell>
          <cell r="AU27">
            <v>0.41</v>
          </cell>
          <cell r="AV27">
            <v>0.18</v>
          </cell>
          <cell r="AW27">
            <v>0.05</v>
          </cell>
          <cell r="AX27">
            <v>0</v>
          </cell>
          <cell r="AY27">
            <v>0</v>
          </cell>
          <cell r="AZ27">
            <v>0</v>
          </cell>
          <cell r="BA27">
            <v>100</v>
          </cell>
          <cell r="BB27">
            <v>93</v>
          </cell>
        </row>
        <row r="28">
          <cell r="A28">
            <v>23</v>
          </cell>
          <cell r="B28" t="str">
            <v>BERYL ALPHA</v>
          </cell>
          <cell r="C28" t="str">
            <v>SAGE</v>
          </cell>
          <cell r="D28" t="str">
            <v>MOBIL SF</v>
          </cell>
          <cell r="E28" t="str">
            <v>ST FERGUS</v>
          </cell>
          <cell r="F28" t="str">
            <v>P</v>
          </cell>
          <cell r="G28">
            <v>23</v>
          </cell>
          <cell r="H28">
            <v>0.32381829590809685</v>
          </cell>
          <cell r="I28">
            <v>0.34232675417023373</v>
          </cell>
          <cell r="J28">
            <v>0.68689429567334803</v>
          </cell>
          <cell r="K28">
            <v>1.0345981136645819</v>
          </cell>
          <cell r="L28">
            <v>0.50474684014814575</v>
          </cell>
          <cell r="M28">
            <v>0.29797616134964738</v>
          </cell>
          <cell r="N28">
            <v>0.16945980683696218</v>
          </cell>
          <cell r="O28">
            <v>1.9940705291315863E-2</v>
          </cell>
          <cell r="P28">
            <v>2.9840898157198415E-2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0.5</v>
          </cell>
          <cell r="Y28">
            <v>0.53</v>
          </cell>
          <cell r="Z28">
            <v>1.05</v>
          </cell>
          <cell r="AA28">
            <v>1.58</v>
          </cell>
          <cell r="AB28">
            <v>0.76</v>
          </cell>
          <cell r="AC28">
            <v>0.44999999999999996</v>
          </cell>
          <cell r="AD28">
            <v>0.25</v>
          </cell>
          <cell r="AE28">
            <v>0.04</v>
          </cell>
          <cell r="AF28">
            <v>0.05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1.5280376409950389</v>
          </cell>
          <cell r="AO28">
            <v>2</v>
          </cell>
          <cell r="AP28">
            <v>40.545308947297343</v>
          </cell>
          <cell r="AQ28">
            <v>1.36</v>
          </cell>
          <cell r="AR28">
            <v>3</v>
          </cell>
          <cell r="AS28">
            <v>84.55</v>
          </cell>
          <cell r="AT28">
            <v>7.76</v>
          </cell>
          <cell r="AU28">
            <v>2.4700000000000002</v>
          </cell>
          <cell r="AV28">
            <v>0.72</v>
          </cell>
          <cell r="AW28">
            <v>0.08</v>
          </cell>
          <cell r="AX28">
            <v>0.05</v>
          </cell>
          <cell r="AY28">
            <v>0.01</v>
          </cell>
          <cell r="AZ28">
            <v>0</v>
          </cell>
          <cell r="BA28">
            <v>100</v>
          </cell>
          <cell r="BB28">
            <v>84.55</v>
          </cell>
        </row>
        <row r="29">
          <cell r="A29">
            <v>24</v>
          </cell>
          <cell r="B29" t="str">
            <v>BERYL BRAVO</v>
          </cell>
          <cell r="C29" t="str">
            <v>SAGE</v>
          </cell>
          <cell r="D29" t="str">
            <v>MOBIL SF</v>
          </cell>
          <cell r="E29" t="str">
            <v>ST FERGUS</v>
          </cell>
          <cell r="F29" t="str">
            <v>P</v>
          </cell>
          <cell r="G29">
            <v>24</v>
          </cell>
          <cell r="H29">
            <v>1.8938463972806874</v>
          </cell>
          <cell r="I29">
            <v>1.809441414899807</v>
          </cell>
          <cell r="J29">
            <v>1.4228524696090781</v>
          </cell>
          <cell r="K29">
            <v>1.3301975747116055</v>
          </cell>
          <cell r="L29">
            <v>1.4053735549222881</v>
          </cell>
          <cell r="M29">
            <v>1.4402181131899623</v>
          </cell>
          <cell r="N29">
            <v>1.0965046324744612</v>
          </cell>
          <cell r="O29">
            <v>0.98706491192013524</v>
          </cell>
          <cell r="P29">
            <v>0.82559818234915616</v>
          </cell>
          <cell r="Q29">
            <v>0.94550171351434975</v>
          </cell>
          <cell r="R29">
            <v>0.41407321474131331</v>
          </cell>
          <cell r="S29">
            <v>0.20307287981165942</v>
          </cell>
          <cell r="T29">
            <v>0.10327342327062851</v>
          </cell>
          <cell r="U29">
            <v>4.5845601621990584E-2</v>
          </cell>
          <cell r="V29">
            <v>0</v>
          </cell>
          <cell r="W29">
            <v>0</v>
          </cell>
          <cell r="X29">
            <v>2.89</v>
          </cell>
          <cell r="Y29">
            <v>2.77</v>
          </cell>
          <cell r="Z29">
            <v>2.1800000000000002</v>
          </cell>
          <cell r="AA29">
            <v>2.0299999999999998</v>
          </cell>
          <cell r="AB29">
            <v>2.13</v>
          </cell>
          <cell r="AC29">
            <v>2.17</v>
          </cell>
          <cell r="AD29">
            <v>1.65</v>
          </cell>
          <cell r="AE29">
            <v>1.48</v>
          </cell>
          <cell r="AF29">
            <v>1.24</v>
          </cell>
          <cell r="AG29">
            <v>1.42</v>
          </cell>
          <cell r="AH29">
            <v>0.63</v>
          </cell>
          <cell r="AI29">
            <v>0.32</v>
          </cell>
          <cell r="AJ29">
            <v>0.16</v>
          </cell>
          <cell r="AK29">
            <v>0.08</v>
          </cell>
          <cell r="AL29">
            <v>0</v>
          </cell>
          <cell r="AM29">
            <v>0</v>
          </cell>
          <cell r="AN29">
            <v>1.5190839953557835</v>
          </cell>
          <cell r="AO29">
            <v>1.5999999999999999</v>
          </cell>
          <cell r="AP29">
            <v>40.545308947297343</v>
          </cell>
          <cell r="AQ29">
            <v>1.36</v>
          </cell>
          <cell r="AR29">
            <v>3</v>
          </cell>
          <cell r="AS29">
            <v>84.55</v>
          </cell>
          <cell r="AT29">
            <v>7.76</v>
          </cell>
          <cell r="AU29">
            <v>2.4700000000000002</v>
          </cell>
          <cell r="AV29">
            <v>0.72</v>
          </cell>
          <cell r="AW29">
            <v>0.08</v>
          </cell>
          <cell r="AX29">
            <v>0.05</v>
          </cell>
          <cell r="AY29">
            <v>0.01</v>
          </cell>
          <cell r="AZ29">
            <v>0</v>
          </cell>
          <cell r="BA29">
            <v>100</v>
          </cell>
          <cell r="BB29">
            <v>84.55</v>
          </cell>
        </row>
        <row r="30">
          <cell r="A30">
            <v>25</v>
          </cell>
          <cell r="B30" t="str">
            <v>BIOGAS</v>
          </cell>
          <cell r="C30" t="str">
            <v>Biogas</v>
          </cell>
          <cell r="D30" t="str">
            <v>Biogas</v>
          </cell>
          <cell r="E30" t="str">
            <v>Biogas</v>
          </cell>
          <cell r="F30" t="str">
            <v>B</v>
          </cell>
          <cell r="G30">
            <v>25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2.9797616134964736E-2</v>
          </cell>
          <cell r="N30">
            <v>0.10965046324744611</v>
          </cell>
          <cell r="O30">
            <v>0.24925881614144829</v>
          </cell>
          <cell r="P30">
            <v>0.45756043841037575</v>
          </cell>
          <cell r="Q30">
            <v>0.77630667004336096</v>
          </cell>
          <cell r="R30">
            <v>1.1830663278323239</v>
          </cell>
          <cell r="S30">
            <v>1.7019441355643838</v>
          </cell>
          <cell r="T30">
            <v>2.3189577770768404</v>
          </cell>
          <cell r="U30">
            <v>3.0624861883489709</v>
          </cell>
          <cell r="V30">
            <v>3.9751911884310998</v>
          </cell>
          <cell r="W30">
            <v>5.0821265147560899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0.03</v>
          </cell>
          <cell r="AD30">
            <v>0.11</v>
          </cell>
          <cell r="AE30">
            <v>0.25</v>
          </cell>
          <cell r="AF30">
            <v>0.46</v>
          </cell>
          <cell r="AG30">
            <v>0.78</v>
          </cell>
          <cell r="AH30">
            <v>1.2</v>
          </cell>
          <cell r="AI30">
            <v>1.76</v>
          </cell>
          <cell r="AJ30">
            <v>2.4700000000000002</v>
          </cell>
          <cell r="AK30">
            <v>3.34</v>
          </cell>
          <cell r="AL30">
            <v>4.4000000000000004</v>
          </cell>
          <cell r="AM30">
            <v>5.66</v>
          </cell>
          <cell r="AN30">
            <v>1.0798915977333283</v>
          </cell>
          <cell r="AO30">
            <v>1</v>
          </cell>
          <cell r="AP30">
            <v>39.617281553096554</v>
          </cell>
          <cell r="AQ30">
            <v>3.75</v>
          </cell>
          <cell r="AR30">
            <v>0.94</v>
          </cell>
          <cell r="AS30">
            <v>88.94</v>
          </cell>
          <cell r="AT30">
            <v>0</v>
          </cell>
          <cell r="AU30">
            <v>6.37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100</v>
          </cell>
          <cell r="BB30">
            <v>88.94</v>
          </cell>
        </row>
        <row r="31">
          <cell r="A31">
            <v>26</v>
          </cell>
          <cell r="B31" t="str">
            <v>BOULTON</v>
          </cell>
          <cell r="C31" t="str">
            <v>CMS</v>
          </cell>
          <cell r="D31" t="str">
            <v>THEDDLETHORPE</v>
          </cell>
          <cell r="E31" t="str">
            <v>THEDDLETHORPE</v>
          </cell>
          <cell r="F31" t="str">
            <v>P</v>
          </cell>
          <cell r="G31">
            <v>26</v>
          </cell>
          <cell r="H31">
            <v>0.86351545575492483</v>
          </cell>
          <cell r="I31">
            <v>0.87048803203288005</v>
          </cell>
          <cell r="J31">
            <v>0.80464760350306486</v>
          </cell>
          <cell r="K31">
            <v>0.69958539114462204</v>
          </cell>
          <cell r="L31">
            <v>0.63340779940159464</v>
          </cell>
          <cell r="M31">
            <v>0.5562221678526752</v>
          </cell>
          <cell r="N31">
            <v>0.48844297264771447</v>
          </cell>
          <cell r="O31">
            <v>0.39881410582631727</v>
          </cell>
          <cell r="P31">
            <v>0.32824987972918257</v>
          </cell>
          <cell r="Q31">
            <v>0.20900564193475099</v>
          </cell>
          <cell r="R31">
            <v>0.11830663278323238</v>
          </cell>
          <cell r="S31">
            <v>2.9010411401665631E-2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0.97</v>
          </cell>
          <cell r="Y31">
            <v>0.98</v>
          </cell>
          <cell r="Z31">
            <v>0.9</v>
          </cell>
          <cell r="AA31">
            <v>0.78</v>
          </cell>
          <cell r="AB31">
            <v>0.70000000000000007</v>
          </cell>
          <cell r="AC31">
            <v>0.61</v>
          </cell>
          <cell r="AD31">
            <v>0.53</v>
          </cell>
          <cell r="AE31">
            <v>0.43999999999999995</v>
          </cell>
          <cell r="AF31">
            <v>0.37</v>
          </cell>
          <cell r="AG31">
            <v>0.23</v>
          </cell>
          <cell r="AH31">
            <v>0.13</v>
          </cell>
          <cell r="AI31">
            <v>0.03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1.1117229765448124</v>
          </cell>
          <cell r="AO31">
            <v>1.1212121212121211</v>
          </cell>
          <cell r="AP31">
            <v>38.796190414276836</v>
          </cell>
          <cell r="AQ31">
            <v>3.3</v>
          </cell>
          <cell r="AR31">
            <v>3.49</v>
          </cell>
          <cell r="AS31">
            <v>84.77</v>
          </cell>
          <cell r="AT31">
            <v>5.71</v>
          </cell>
          <cell r="AU31">
            <v>1.84</v>
          </cell>
          <cell r="AV31">
            <v>0.47</v>
          </cell>
          <cell r="AW31">
            <v>0.32</v>
          </cell>
          <cell r="AX31">
            <v>0.09</v>
          </cell>
          <cell r="AY31">
            <v>0.01</v>
          </cell>
          <cell r="AZ31">
            <v>0</v>
          </cell>
          <cell r="BA31">
            <v>100</v>
          </cell>
          <cell r="BB31">
            <v>84.77</v>
          </cell>
        </row>
        <row r="32">
          <cell r="A32">
            <v>27</v>
          </cell>
          <cell r="B32" t="str">
            <v>BRAES BEINN</v>
          </cell>
          <cell r="C32" t="str">
            <v>SAGE</v>
          </cell>
          <cell r="D32" t="str">
            <v>MOBIL SF</v>
          </cell>
          <cell r="E32" t="str">
            <v>ST FERGUS</v>
          </cell>
          <cell r="F32" t="str">
            <v>P</v>
          </cell>
          <cell r="G32">
            <v>27</v>
          </cell>
          <cell r="H32">
            <v>0.12756478323652298</v>
          </cell>
          <cell r="I32">
            <v>0.25429987452645936</v>
          </cell>
          <cell r="J32">
            <v>0.17662996174457521</v>
          </cell>
          <cell r="K32">
            <v>7.8826522945872904E-2</v>
          </cell>
          <cell r="L32">
            <v>3.9587987462599665E-2</v>
          </cell>
          <cell r="M32">
            <v>9.9325387116549133E-3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0.16</v>
          </cell>
          <cell r="Y32">
            <v>0.31</v>
          </cell>
          <cell r="Z32">
            <v>0.22</v>
          </cell>
          <cell r="AA32">
            <v>0.1</v>
          </cell>
          <cell r="AB32">
            <v>0.05</v>
          </cell>
          <cell r="AC32">
            <v>0.01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1.2375486794479238</v>
          </cell>
          <cell r="AO32">
            <v>1.25</v>
          </cell>
          <cell r="AP32">
            <v>40.904356553134882</v>
          </cell>
          <cell r="AQ32">
            <v>0.72</v>
          </cell>
          <cell r="AR32">
            <v>3.81</v>
          </cell>
          <cell r="AS32">
            <v>83.38</v>
          </cell>
          <cell r="AT32">
            <v>8.3000000000000007</v>
          </cell>
          <cell r="AU32">
            <v>2.89</v>
          </cell>
          <cell r="AV32">
            <v>0.77</v>
          </cell>
          <cell r="AW32">
            <v>0.08</v>
          </cell>
          <cell r="AX32">
            <v>0.04</v>
          </cell>
          <cell r="AY32">
            <v>0.01</v>
          </cell>
          <cell r="AZ32">
            <v>0</v>
          </cell>
          <cell r="BA32">
            <v>100</v>
          </cell>
          <cell r="BB32">
            <v>83.38</v>
          </cell>
        </row>
        <row r="33">
          <cell r="A33">
            <v>28</v>
          </cell>
          <cell r="B33" t="str">
            <v>BRAES BRAEMAR</v>
          </cell>
          <cell r="C33" t="str">
            <v>SAGE</v>
          </cell>
          <cell r="D33" t="str">
            <v>MOBIL SF</v>
          </cell>
          <cell r="E33" t="str">
            <v>ST FERGUS</v>
          </cell>
          <cell r="F33" t="str">
            <v>P</v>
          </cell>
          <cell r="G33">
            <v>28</v>
          </cell>
          <cell r="H33">
            <v>0.90276615828923967</v>
          </cell>
          <cell r="I33">
            <v>0.70421503715019507</v>
          </cell>
          <cell r="J33">
            <v>0.64764319306344253</v>
          </cell>
          <cell r="K33">
            <v>0.5813456067258127</v>
          </cell>
          <cell r="L33">
            <v>0.51464383701379568</v>
          </cell>
          <cell r="M33">
            <v>0.456896780736126</v>
          </cell>
          <cell r="N33">
            <v>0.3887607333318544</v>
          </cell>
          <cell r="O33">
            <v>0.32902163730671175</v>
          </cell>
          <cell r="P33">
            <v>0.28846201551958467</v>
          </cell>
          <cell r="Q33">
            <v>0.24881624039851311</v>
          </cell>
          <cell r="R33">
            <v>0.19717772130538733</v>
          </cell>
          <cell r="S33">
            <v>0.14505205700832816</v>
          </cell>
          <cell r="T33">
            <v>9.3884930246025927E-2</v>
          </cell>
          <cell r="U33">
            <v>4.5845601621990584E-2</v>
          </cell>
          <cell r="V33">
            <v>0</v>
          </cell>
          <cell r="W33">
            <v>0</v>
          </cell>
          <cell r="X33">
            <v>1.1000000000000001</v>
          </cell>
          <cell r="Y33">
            <v>0.86</v>
          </cell>
          <cell r="Z33">
            <v>0.79</v>
          </cell>
          <cell r="AA33">
            <v>0.70999999999999985</v>
          </cell>
          <cell r="AB33">
            <v>0.62</v>
          </cell>
          <cell r="AC33">
            <v>0.55000000000000004</v>
          </cell>
          <cell r="AD33">
            <v>0.47</v>
          </cell>
          <cell r="AE33">
            <v>0.4</v>
          </cell>
          <cell r="AF33">
            <v>0.35</v>
          </cell>
          <cell r="AG33">
            <v>0.3</v>
          </cell>
          <cell r="AH33">
            <v>0.24</v>
          </cell>
          <cell r="AI33">
            <v>0.18</v>
          </cell>
          <cell r="AJ33">
            <v>0.12</v>
          </cell>
          <cell r="AK33">
            <v>0.06</v>
          </cell>
          <cell r="AL33">
            <v>0</v>
          </cell>
          <cell r="AM33">
            <v>0</v>
          </cell>
          <cell r="AN33">
            <v>1.217415743687944</v>
          </cell>
          <cell r="AO33">
            <v>1.2121212121212122</v>
          </cell>
          <cell r="AP33">
            <v>40.904356553134882</v>
          </cell>
          <cell r="AQ33">
            <v>0.72</v>
          </cell>
          <cell r="AR33">
            <v>3.81</v>
          </cell>
          <cell r="AS33">
            <v>83.38</v>
          </cell>
          <cell r="AT33">
            <v>8.3000000000000007</v>
          </cell>
          <cell r="AU33">
            <v>2.89</v>
          </cell>
          <cell r="AV33">
            <v>0.77</v>
          </cell>
          <cell r="AW33">
            <v>0.08</v>
          </cell>
          <cell r="AX33">
            <v>0.04</v>
          </cell>
          <cell r="AY33">
            <v>0.01</v>
          </cell>
          <cell r="AZ33">
            <v>0</v>
          </cell>
          <cell r="BA33">
            <v>100</v>
          </cell>
          <cell r="BB33">
            <v>83.38</v>
          </cell>
        </row>
        <row r="34">
          <cell r="A34">
            <v>29</v>
          </cell>
          <cell r="B34" t="str">
            <v>BRAES EAST</v>
          </cell>
          <cell r="C34" t="str">
            <v>SAGE</v>
          </cell>
          <cell r="D34" t="str">
            <v>MOBIL SF</v>
          </cell>
          <cell r="E34" t="str">
            <v>ST FERGUS</v>
          </cell>
          <cell r="F34" t="str">
            <v>P</v>
          </cell>
          <cell r="G34">
            <v>29</v>
          </cell>
          <cell r="H34">
            <v>5.6815391918420621</v>
          </cell>
          <cell r="I34">
            <v>4.3524401601644005</v>
          </cell>
          <cell r="J34">
            <v>3.4540970296716931</v>
          </cell>
          <cell r="K34">
            <v>3.4092471174090031</v>
          </cell>
          <cell r="L34">
            <v>2.4445582258155296</v>
          </cell>
          <cell r="M34">
            <v>2.254686287545665</v>
          </cell>
          <cell r="N34">
            <v>1.8939625470013417</v>
          </cell>
          <cell r="O34">
            <v>1.6650488918248745</v>
          </cell>
          <cell r="P34">
            <v>1.2831586207595318</v>
          </cell>
          <cell r="Q34">
            <v>1.1146967569853388</v>
          </cell>
          <cell r="R34">
            <v>1.0056063786574754</v>
          </cell>
          <cell r="S34">
            <v>0.88965261631774617</v>
          </cell>
          <cell r="T34">
            <v>0.7698564280174125</v>
          </cell>
          <cell r="U34">
            <v>0.66017666335666436</v>
          </cell>
          <cell r="V34">
            <v>0.56014057655165495</v>
          </cell>
          <cell r="W34">
            <v>0.46690914976557713</v>
          </cell>
          <cell r="X34">
            <v>6.95</v>
          </cell>
          <cell r="Y34">
            <v>5.34</v>
          </cell>
          <cell r="Z34">
            <v>4.22</v>
          </cell>
          <cell r="AA34">
            <v>4.1500000000000004</v>
          </cell>
          <cell r="AB34">
            <v>2.9600000000000004</v>
          </cell>
          <cell r="AC34">
            <v>2.72</v>
          </cell>
          <cell r="AD34">
            <v>2.2799999999999998</v>
          </cell>
          <cell r="AE34">
            <v>2</v>
          </cell>
          <cell r="AF34">
            <v>1.5499999999999998</v>
          </cell>
          <cell r="AG34">
            <v>1.34</v>
          </cell>
          <cell r="AH34">
            <v>1.22</v>
          </cell>
          <cell r="AI34">
            <v>1.1000000000000001</v>
          </cell>
          <cell r="AJ34">
            <v>0.97999999999999987</v>
          </cell>
          <cell r="AK34">
            <v>0.86</v>
          </cell>
          <cell r="AL34">
            <v>0.74</v>
          </cell>
          <cell r="AM34">
            <v>0.62</v>
          </cell>
          <cell r="AN34">
            <v>1.223289451258992</v>
          </cell>
          <cell r="AO34">
            <v>1.2015503875968991</v>
          </cell>
          <cell r="AP34">
            <v>40.904356553134882</v>
          </cell>
          <cell r="AQ34">
            <v>0.72</v>
          </cell>
          <cell r="AR34">
            <v>3.81</v>
          </cell>
          <cell r="AS34">
            <v>83.38</v>
          </cell>
          <cell r="AT34">
            <v>8.3000000000000007</v>
          </cell>
          <cell r="AU34">
            <v>2.89</v>
          </cell>
          <cell r="AV34">
            <v>0.77</v>
          </cell>
          <cell r="AW34">
            <v>0.08</v>
          </cell>
          <cell r="AX34">
            <v>0.04</v>
          </cell>
          <cell r="AY34">
            <v>0.01</v>
          </cell>
          <cell r="AZ34">
            <v>0</v>
          </cell>
          <cell r="BA34">
            <v>100</v>
          </cell>
          <cell r="BB34">
            <v>83.38</v>
          </cell>
        </row>
        <row r="35">
          <cell r="A35">
            <v>30</v>
          </cell>
          <cell r="B35" t="str">
            <v>BRAES SNC</v>
          </cell>
          <cell r="C35" t="str">
            <v>SAGE</v>
          </cell>
          <cell r="D35" t="str">
            <v>MOBIL SF</v>
          </cell>
          <cell r="E35" t="str">
            <v>ST FERGUS</v>
          </cell>
          <cell r="F35" t="str">
            <v>P</v>
          </cell>
          <cell r="G35">
            <v>30</v>
          </cell>
          <cell r="H35">
            <v>0.21587886393873121</v>
          </cell>
          <cell r="I35">
            <v>0.67487274393560359</v>
          </cell>
          <cell r="J35">
            <v>2.1588106435448084</v>
          </cell>
          <cell r="K35">
            <v>1.3203442593433712</v>
          </cell>
          <cell r="L35">
            <v>0.50474684014814575</v>
          </cell>
          <cell r="M35">
            <v>9.9325387116549133E-2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0.26</v>
          </cell>
          <cell r="Y35">
            <v>0.83</v>
          </cell>
          <cell r="Z35">
            <v>2.64</v>
          </cell>
          <cell r="AA35">
            <v>1.61</v>
          </cell>
          <cell r="AB35">
            <v>0.61</v>
          </cell>
          <cell r="AC35">
            <v>0.12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1.2203510146904042</v>
          </cell>
          <cell r="AO35">
            <v>1.2028985507246377</v>
          </cell>
          <cell r="AP35">
            <v>40.904356553134882</v>
          </cell>
          <cell r="AQ35">
            <v>0.72</v>
          </cell>
          <cell r="AR35">
            <v>3.81</v>
          </cell>
          <cell r="AS35">
            <v>83.38</v>
          </cell>
          <cell r="AT35">
            <v>8.3000000000000007</v>
          </cell>
          <cell r="AU35">
            <v>2.89</v>
          </cell>
          <cell r="AV35">
            <v>0.77</v>
          </cell>
          <cell r="AW35">
            <v>0.08</v>
          </cell>
          <cell r="AX35">
            <v>0.04</v>
          </cell>
          <cell r="AY35">
            <v>0.01</v>
          </cell>
          <cell r="AZ35">
            <v>0</v>
          </cell>
          <cell r="BA35">
            <v>100</v>
          </cell>
          <cell r="BB35">
            <v>83.38</v>
          </cell>
        </row>
        <row r="36">
          <cell r="A36">
            <v>31</v>
          </cell>
          <cell r="B36" t="str">
            <v>BREAGH</v>
          </cell>
          <cell r="C36" t="str">
            <v>CMS</v>
          </cell>
          <cell r="D36" t="str">
            <v>THEDDLETHORPE</v>
          </cell>
          <cell r="E36" t="str">
            <v>THEDDLETHORPE</v>
          </cell>
          <cell r="F36" t="str">
            <v>A</v>
          </cell>
          <cell r="G36">
            <v>31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2.9797616134964739</v>
          </cell>
          <cell r="N36">
            <v>2.9904671794758029</v>
          </cell>
          <cell r="O36">
            <v>2.9911057936973795</v>
          </cell>
          <cell r="P36">
            <v>2.9840898157198414</v>
          </cell>
          <cell r="Q36">
            <v>2.9857948847821572</v>
          </cell>
          <cell r="R36">
            <v>2.9576658195808099</v>
          </cell>
          <cell r="S36">
            <v>2.9010411401665634</v>
          </cell>
          <cell r="T36">
            <v>2.8165479073807775</v>
          </cell>
          <cell r="U36">
            <v>2.750736097319435</v>
          </cell>
          <cell r="V36">
            <v>2.7103576284757498</v>
          </cell>
          <cell r="W36">
            <v>2.6937066332629449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3</v>
          </cell>
          <cell r="AD36">
            <v>3</v>
          </cell>
          <cell r="AE36">
            <v>3</v>
          </cell>
          <cell r="AF36">
            <v>3</v>
          </cell>
          <cell r="AG36">
            <v>3</v>
          </cell>
          <cell r="AH36">
            <v>3</v>
          </cell>
          <cell r="AI36">
            <v>3</v>
          </cell>
          <cell r="AJ36">
            <v>3</v>
          </cell>
          <cell r="AK36">
            <v>3</v>
          </cell>
          <cell r="AL36">
            <v>3</v>
          </cell>
          <cell r="AM36">
            <v>3</v>
          </cell>
          <cell r="AN36">
            <v>1.0390011265486556</v>
          </cell>
          <cell r="AO36">
            <v>1</v>
          </cell>
          <cell r="AP36">
            <v>38.214229129330398</v>
          </cell>
          <cell r="AQ36">
            <v>3.66</v>
          </cell>
          <cell r="AR36">
            <v>1.08</v>
          </cell>
          <cell r="AS36">
            <v>89.94</v>
          </cell>
          <cell r="AT36">
            <v>3.81</v>
          </cell>
          <cell r="AU36">
            <v>0.93</v>
          </cell>
          <cell r="AV36">
            <v>0.35</v>
          </cell>
          <cell r="AW36">
            <v>0.11</v>
          </cell>
          <cell r="AX36">
            <v>7.0000000000000007E-2</v>
          </cell>
          <cell r="AY36">
            <v>0.03</v>
          </cell>
          <cell r="AZ36">
            <v>0.02</v>
          </cell>
          <cell r="BA36">
            <v>99.999999999999986</v>
          </cell>
          <cell r="BB36">
            <v>89.94</v>
          </cell>
        </row>
        <row r="37">
          <cell r="A37">
            <v>32</v>
          </cell>
          <cell r="B37" t="str">
            <v>BRENT</v>
          </cell>
          <cell r="C37" t="str">
            <v>FLAGS</v>
          </cell>
          <cell r="D37" t="str">
            <v>SHELL/ESSO SF</v>
          </cell>
          <cell r="E37" t="str">
            <v>ST FERGUS</v>
          </cell>
          <cell r="F37" t="str">
            <v>P</v>
          </cell>
          <cell r="G37">
            <v>32</v>
          </cell>
          <cell r="H37">
            <v>3.8661941996300042</v>
          </cell>
          <cell r="I37">
            <v>3.4721713637266562</v>
          </cell>
          <cell r="J37">
            <v>2.9143943687854912</v>
          </cell>
          <cell r="K37">
            <v>2.0297829658562274</v>
          </cell>
          <cell r="L37">
            <v>1.5439315110413869</v>
          </cell>
          <cell r="M37">
            <v>0.74494040337411849</v>
          </cell>
          <cell r="N37">
            <v>0.60806165982674665</v>
          </cell>
          <cell r="O37">
            <v>0.51845833757421245</v>
          </cell>
          <cell r="P37">
            <v>0.3978786420959789</v>
          </cell>
          <cell r="Q37">
            <v>0.26872153963039419</v>
          </cell>
          <cell r="R37">
            <v>0.14788329097904049</v>
          </cell>
          <cell r="S37">
            <v>1.934027426777709E-2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5.51</v>
          </cell>
          <cell r="Y37">
            <v>4.97</v>
          </cell>
          <cell r="Z37">
            <v>4.16</v>
          </cell>
          <cell r="AA37">
            <v>2.89</v>
          </cell>
          <cell r="AB37">
            <v>2.19</v>
          </cell>
          <cell r="AC37">
            <v>1.06</v>
          </cell>
          <cell r="AD37">
            <v>0.85</v>
          </cell>
          <cell r="AE37">
            <v>0.73</v>
          </cell>
          <cell r="AF37">
            <v>0.56000000000000005</v>
          </cell>
          <cell r="AG37">
            <v>0.38000000000000006</v>
          </cell>
          <cell r="AH37">
            <v>0.21</v>
          </cell>
          <cell r="AI37">
            <v>0.03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1.42392594950731</v>
          </cell>
          <cell r="AO37">
            <v>1.5</v>
          </cell>
          <cell r="AP37">
            <v>37.723350089053945</v>
          </cell>
          <cell r="AQ37">
            <v>1.02</v>
          </cell>
          <cell r="AR37">
            <v>0.88</v>
          </cell>
          <cell r="AS37">
            <v>95.89</v>
          </cell>
          <cell r="AT37">
            <v>2.11</v>
          </cell>
          <cell r="AU37">
            <v>0.1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100</v>
          </cell>
          <cell r="BB37">
            <v>95.89</v>
          </cell>
        </row>
        <row r="38">
          <cell r="A38">
            <v>33</v>
          </cell>
          <cell r="B38" t="str">
            <v>BRIGANTINE</v>
          </cell>
          <cell r="C38" t="str">
            <v>LEMAN</v>
          </cell>
          <cell r="D38" t="str">
            <v>SHELL/ESSO B</v>
          </cell>
          <cell r="E38" t="str">
            <v>BACTON</v>
          </cell>
          <cell r="F38" t="str">
            <v>P</v>
          </cell>
          <cell r="G38">
            <v>33</v>
          </cell>
          <cell r="H38">
            <v>0</v>
          </cell>
          <cell r="I38">
            <v>0</v>
          </cell>
          <cell r="J38">
            <v>1.1382819756872624</v>
          </cell>
          <cell r="K38">
            <v>1.8819832353327155</v>
          </cell>
          <cell r="L38">
            <v>2.6326011662628779</v>
          </cell>
          <cell r="M38">
            <v>2.4235394456437986</v>
          </cell>
          <cell r="N38">
            <v>2.0933270256330623</v>
          </cell>
          <cell r="O38">
            <v>1.5852860706596112</v>
          </cell>
          <cell r="P38">
            <v>1.3030525528643309</v>
          </cell>
          <cell r="Q38">
            <v>0.66682752426801517</v>
          </cell>
          <cell r="R38">
            <v>0.33520212621915846</v>
          </cell>
          <cell r="S38">
            <v>0.16439233127610528</v>
          </cell>
          <cell r="T38">
            <v>7.5107944196820736E-2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1.1599999999999999</v>
          </cell>
          <cell r="AA38">
            <v>1.91</v>
          </cell>
          <cell r="AB38">
            <v>2.66</v>
          </cell>
          <cell r="AC38">
            <v>2.44</v>
          </cell>
          <cell r="AD38">
            <v>2.1</v>
          </cell>
          <cell r="AE38">
            <v>1.59</v>
          </cell>
          <cell r="AF38">
            <v>1.31</v>
          </cell>
          <cell r="AG38">
            <v>0.67</v>
          </cell>
          <cell r="AH38">
            <v>0.34</v>
          </cell>
          <cell r="AI38">
            <v>0.17</v>
          </cell>
          <cell r="AJ38">
            <v>0.08</v>
          </cell>
          <cell r="AK38">
            <v>0</v>
          </cell>
          <cell r="AL38">
            <v>0</v>
          </cell>
          <cell r="AM38">
            <v>0</v>
          </cell>
          <cell r="AN38">
            <v>1.009119037540031</v>
          </cell>
          <cell r="AO38">
            <v>1</v>
          </cell>
          <cell r="AP38">
            <v>38.472723760851075</v>
          </cell>
          <cell r="AQ38">
            <v>7.47</v>
          </cell>
          <cell r="AR38">
            <v>0.69</v>
          </cell>
          <cell r="AS38">
            <v>83.43</v>
          </cell>
          <cell r="AT38">
            <v>5.08</v>
          </cell>
          <cell r="AU38">
            <v>2</v>
          </cell>
          <cell r="AV38">
            <v>1.1000000000000001</v>
          </cell>
          <cell r="AW38">
            <v>0.22</v>
          </cell>
          <cell r="AX38">
            <v>0.01</v>
          </cell>
          <cell r="AY38">
            <v>0</v>
          </cell>
          <cell r="AZ38">
            <v>0</v>
          </cell>
          <cell r="BA38">
            <v>100</v>
          </cell>
          <cell r="BB38">
            <v>83.43</v>
          </cell>
        </row>
        <row r="39">
          <cell r="A39">
            <v>34</v>
          </cell>
          <cell r="B39" t="str">
            <v>BRITANNIA</v>
          </cell>
          <cell r="C39" t="str">
            <v>BRITANNIA</v>
          </cell>
          <cell r="D39" t="str">
            <v>MOBIL SF</v>
          </cell>
          <cell r="E39" t="str">
            <v>ST FERGUS</v>
          </cell>
          <cell r="F39" t="str">
            <v>P</v>
          </cell>
          <cell r="G39">
            <v>34</v>
          </cell>
          <cell r="H39">
            <v>8.9393475021901878</v>
          </cell>
          <cell r="I39">
            <v>7.6681192934132358</v>
          </cell>
          <cell r="J39">
            <v>8.5174892663495161</v>
          </cell>
          <cell r="K39">
            <v>7.9220655560602262</v>
          </cell>
          <cell r="L39">
            <v>6.6804728843136933</v>
          </cell>
          <cell r="M39">
            <v>5.8304002237414334</v>
          </cell>
          <cell r="N39">
            <v>4.8545250546823873</v>
          </cell>
          <cell r="O39">
            <v>4.1576370532393572</v>
          </cell>
          <cell r="P39">
            <v>3.5013320504446139</v>
          </cell>
          <cell r="Q39">
            <v>3.0057001840140383</v>
          </cell>
          <cell r="R39">
            <v>2.4844392884478803</v>
          </cell>
          <cell r="S39">
            <v>1.953367701045486</v>
          </cell>
          <cell r="T39">
            <v>1.4270509397395941</v>
          </cell>
          <cell r="U39">
            <v>0.93525027308860798</v>
          </cell>
          <cell r="V39">
            <v>0.46979532226912996</v>
          </cell>
          <cell r="W39">
            <v>1.7958044221752966E-2</v>
          </cell>
          <cell r="X39">
            <v>10.93</v>
          </cell>
          <cell r="Y39">
            <v>9.41</v>
          </cell>
          <cell r="Z39">
            <v>10.42</v>
          </cell>
          <cell r="AA39">
            <v>9.65</v>
          </cell>
          <cell r="AB39">
            <v>8.1</v>
          </cell>
          <cell r="AC39">
            <v>7.04</v>
          </cell>
          <cell r="AD39">
            <v>5.84</v>
          </cell>
          <cell r="AE39">
            <v>5</v>
          </cell>
          <cell r="AF39">
            <v>4.22</v>
          </cell>
          <cell r="AG39">
            <v>3.6200000000000006</v>
          </cell>
          <cell r="AH39">
            <v>3.02</v>
          </cell>
          <cell r="AI39">
            <v>2.42</v>
          </cell>
          <cell r="AJ39">
            <v>1.82</v>
          </cell>
          <cell r="AK39">
            <v>1.22</v>
          </cell>
          <cell r="AL39">
            <v>0.62</v>
          </cell>
          <cell r="AM39">
            <v>0.02</v>
          </cell>
          <cell r="AN39">
            <v>1.2191919868742143</v>
          </cell>
          <cell r="AO39">
            <v>1.2004608294930876</v>
          </cell>
          <cell r="AP39">
            <v>40.997895940577394</v>
          </cell>
          <cell r="AQ39">
            <v>0.64</v>
          </cell>
          <cell r="AR39">
            <v>2.0499999999999998</v>
          </cell>
          <cell r="AS39">
            <v>86.99</v>
          </cell>
          <cell r="AT39">
            <v>6.69</v>
          </cell>
          <cell r="AU39">
            <v>2.87</v>
          </cell>
          <cell r="AV39">
            <v>0.66</v>
          </cell>
          <cell r="AW39">
            <v>0.05</v>
          </cell>
          <cell r="AX39">
            <v>0.04</v>
          </cell>
          <cell r="AY39">
            <v>0.01</v>
          </cell>
          <cell r="AZ39">
            <v>0</v>
          </cell>
          <cell r="BA39">
            <v>100</v>
          </cell>
          <cell r="BB39">
            <v>86.99</v>
          </cell>
        </row>
        <row r="40">
          <cell r="A40">
            <v>35</v>
          </cell>
          <cell r="B40" t="str">
            <v>BRODGAR</v>
          </cell>
          <cell r="C40" t="str">
            <v>BRITANNIA</v>
          </cell>
          <cell r="D40" t="str">
            <v>MOBIL SF</v>
          </cell>
          <cell r="E40" t="str">
            <v>ST FERGUS</v>
          </cell>
          <cell r="F40" t="str">
            <v>P</v>
          </cell>
          <cell r="G40">
            <v>35</v>
          </cell>
          <cell r="H40">
            <v>2.3942928545932007</v>
          </cell>
          <cell r="I40">
            <v>1.9365913521630365</v>
          </cell>
          <cell r="J40">
            <v>2.1686234191972846</v>
          </cell>
          <cell r="K40">
            <v>1.1725445288198595</v>
          </cell>
          <cell r="L40">
            <v>0.62351080253594471</v>
          </cell>
          <cell r="M40">
            <v>0.46682931944778083</v>
          </cell>
          <cell r="N40">
            <v>0.39872895726344043</v>
          </cell>
          <cell r="O40">
            <v>0.34896234259802761</v>
          </cell>
          <cell r="P40">
            <v>0.31830291367678309</v>
          </cell>
          <cell r="Q40">
            <v>0.28862683886227519</v>
          </cell>
          <cell r="R40">
            <v>0.23661326556646475</v>
          </cell>
          <cell r="S40">
            <v>0.18373260554388235</v>
          </cell>
          <cell r="T40">
            <v>0.13143890234443631</v>
          </cell>
          <cell r="U40">
            <v>8.2522082919583045E-2</v>
          </cell>
          <cell r="V40">
            <v>3.6138101713009997E-2</v>
          </cell>
          <cell r="W40">
            <v>0</v>
          </cell>
          <cell r="X40">
            <v>2.93</v>
          </cell>
          <cell r="Y40">
            <v>2.38</v>
          </cell>
          <cell r="Z40">
            <v>2.65</v>
          </cell>
          <cell r="AA40">
            <v>1.43</v>
          </cell>
          <cell r="AB40">
            <v>0.76</v>
          </cell>
          <cell r="AC40">
            <v>0.56000000000000005</v>
          </cell>
          <cell r="AD40">
            <v>0.48</v>
          </cell>
          <cell r="AE40">
            <v>0.42</v>
          </cell>
          <cell r="AF40">
            <v>0.38</v>
          </cell>
          <cell r="AG40">
            <v>0.35</v>
          </cell>
          <cell r="AH40">
            <v>0.28999999999999998</v>
          </cell>
          <cell r="AI40">
            <v>0.23</v>
          </cell>
          <cell r="AJ40">
            <v>0.17</v>
          </cell>
          <cell r="AK40">
            <v>0.11</v>
          </cell>
          <cell r="AL40">
            <v>0.05</v>
          </cell>
          <cell r="AM40">
            <v>0</v>
          </cell>
          <cell r="AN40">
            <v>1.2227161995699889</v>
          </cell>
          <cell r="AO40">
            <v>1.25</v>
          </cell>
          <cell r="AP40">
            <v>41.010155404265845</v>
          </cell>
          <cell r="AQ40">
            <v>0.64</v>
          </cell>
          <cell r="AR40">
            <v>2.0099999999999998</v>
          </cell>
          <cell r="AS40">
            <v>87.03</v>
          </cell>
          <cell r="AT40">
            <v>6.7</v>
          </cell>
          <cell r="AU40">
            <v>2.86</v>
          </cell>
          <cell r="AV40">
            <v>0.66</v>
          </cell>
          <cell r="AW40">
            <v>0.05</v>
          </cell>
          <cell r="AX40">
            <v>0.04</v>
          </cell>
          <cell r="AY40">
            <v>0.01</v>
          </cell>
          <cell r="AZ40">
            <v>0</v>
          </cell>
          <cell r="BA40">
            <v>100.00000000000001</v>
          </cell>
          <cell r="BB40">
            <v>87.03</v>
          </cell>
        </row>
        <row r="41">
          <cell r="A41">
            <v>36</v>
          </cell>
          <cell r="B41" t="str">
            <v>BRUCE</v>
          </cell>
          <cell r="C41" t="str">
            <v>FRIGG</v>
          </cell>
          <cell r="D41" t="str">
            <v>TOTAL SF</v>
          </cell>
          <cell r="E41" t="str">
            <v>ST FERGUS</v>
          </cell>
          <cell r="F41" t="str">
            <v>P</v>
          </cell>
          <cell r="G41">
            <v>36</v>
          </cell>
          <cell r="H41">
            <v>4.0526350366679997</v>
          </cell>
          <cell r="I41">
            <v>4.3426593957595365</v>
          </cell>
          <cell r="J41">
            <v>4.9652644801530581</v>
          </cell>
          <cell r="K41">
            <v>2.8771680875243613</v>
          </cell>
          <cell r="L41">
            <v>1.6824894671604858</v>
          </cell>
          <cell r="M41">
            <v>1.2514998776685189</v>
          </cell>
          <cell r="N41">
            <v>0.96691772136384291</v>
          </cell>
          <cell r="O41">
            <v>0.6281322166764497</v>
          </cell>
          <cell r="P41">
            <v>0.42771954025317727</v>
          </cell>
          <cell r="Q41">
            <v>0.31848478771009681</v>
          </cell>
          <cell r="R41">
            <v>0.21689549343592604</v>
          </cell>
          <cell r="S41">
            <v>0.11604164560666252</v>
          </cell>
          <cell r="T41">
            <v>1.8776986049205184E-2</v>
          </cell>
          <cell r="U41">
            <v>0</v>
          </cell>
          <cell r="V41">
            <v>0</v>
          </cell>
          <cell r="W41">
            <v>0</v>
          </cell>
          <cell r="X41">
            <v>5.78</v>
          </cell>
          <cell r="Y41">
            <v>6.5200000000000005</v>
          </cell>
          <cell r="Z41">
            <v>7.11</v>
          </cell>
          <cell r="AA41">
            <v>3.86</v>
          </cell>
          <cell r="AB41">
            <v>2.23</v>
          </cell>
          <cell r="AC41">
            <v>1.66</v>
          </cell>
          <cell r="AD41">
            <v>1.27</v>
          </cell>
          <cell r="AE41">
            <v>0.83</v>
          </cell>
          <cell r="AF41">
            <v>0.56999999999999995</v>
          </cell>
          <cell r="AG41">
            <v>0.43</v>
          </cell>
          <cell r="AH41">
            <v>0.28999999999999998</v>
          </cell>
          <cell r="AI41">
            <v>0.16</v>
          </cell>
          <cell r="AJ41">
            <v>0.03</v>
          </cell>
          <cell r="AK41">
            <v>0</v>
          </cell>
          <cell r="AL41">
            <v>0</v>
          </cell>
          <cell r="AM41">
            <v>0</v>
          </cell>
          <cell r="AN41">
            <v>1.4059201114089537</v>
          </cell>
          <cell r="AO41">
            <v>1.5</v>
          </cell>
          <cell r="AP41">
            <v>39.60773739173456</v>
          </cell>
          <cell r="AQ41">
            <v>0.52</v>
          </cell>
          <cell r="AR41">
            <v>2.85</v>
          </cell>
          <cell r="AS41">
            <v>88.68</v>
          </cell>
          <cell r="AT41">
            <v>5.68</v>
          </cell>
          <cell r="AU41">
            <v>1.74</v>
          </cell>
          <cell r="AV41">
            <v>0.43</v>
          </cell>
          <cell r="AW41">
            <v>0.08</v>
          </cell>
          <cell r="AX41">
            <v>0.01</v>
          </cell>
          <cell r="AY41">
            <v>0.01</v>
          </cell>
          <cell r="AZ41">
            <v>0</v>
          </cell>
          <cell r="BA41">
            <v>100.00000000000003</v>
          </cell>
          <cell r="BB41">
            <v>88.68</v>
          </cell>
        </row>
        <row r="42">
          <cell r="A42">
            <v>37</v>
          </cell>
          <cell r="B42" t="str">
            <v>BUCKLAND</v>
          </cell>
          <cell r="C42" t="str">
            <v>SAGE</v>
          </cell>
          <cell r="D42" t="str">
            <v>MOBIL SF</v>
          </cell>
          <cell r="E42" t="str">
            <v>ST FERGUS</v>
          </cell>
          <cell r="F42" t="str">
            <v>P</v>
          </cell>
          <cell r="G42">
            <v>37</v>
          </cell>
          <cell r="H42">
            <v>7.8501405068629529E-2</v>
          </cell>
          <cell r="I42">
            <v>1.9561528809727641E-2</v>
          </cell>
          <cell r="J42">
            <v>9.8127756524764003E-3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0.12</v>
          </cell>
          <cell r="Y42">
            <v>0.02</v>
          </cell>
          <cell r="Z42">
            <v>0.01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1.3904891161538664</v>
          </cell>
          <cell r="AO42">
            <v>1.5</v>
          </cell>
          <cell r="AP42">
            <v>40.545308947297343</v>
          </cell>
          <cell r="AQ42">
            <v>1.36</v>
          </cell>
          <cell r="AR42">
            <v>3</v>
          </cell>
          <cell r="AS42">
            <v>84.55</v>
          </cell>
          <cell r="AT42">
            <v>7.76</v>
          </cell>
          <cell r="AU42">
            <v>2.4700000000000002</v>
          </cell>
          <cell r="AV42">
            <v>0.72</v>
          </cell>
          <cell r="AW42">
            <v>0.08</v>
          </cell>
          <cell r="AX42">
            <v>0.05</v>
          </cell>
          <cell r="AY42">
            <v>0.01</v>
          </cell>
          <cell r="AZ42">
            <v>0</v>
          </cell>
          <cell r="BA42">
            <v>100</v>
          </cell>
          <cell r="BB42">
            <v>84.55</v>
          </cell>
        </row>
        <row r="43">
          <cell r="A43">
            <v>38</v>
          </cell>
          <cell r="B43" t="str">
            <v>BUZZARD</v>
          </cell>
          <cell r="C43" t="str">
            <v>Frigg</v>
          </cell>
          <cell r="D43" t="str">
            <v>TOTAL SF</v>
          </cell>
          <cell r="E43" t="str">
            <v>ST FERGUS</v>
          </cell>
          <cell r="F43" t="str">
            <v>P</v>
          </cell>
          <cell r="G43">
            <v>38</v>
          </cell>
          <cell r="H43">
            <v>1.0008929146250265</v>
          </cell>
          <cell r="I43">
            <v>0.7433380947696504</v>
          </cell>
          <cell r="J43">
            <v>0.74577094958820644</v>
          </cell>
          <cell r="K43">
            <v>0.71929202188109032</v>
          </cell>
          <cell r="L43">
            <v>0.60371680880464484</v>
          </cell>
          <cell r="M43">
            <v>0.50655947429440051</v>
          </cell>
          <cell r="N43">
            <v>0.42863362905819841</v>
          </cell>
          <cell r="O43">
            <v>0.35893269524368554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1.06</v>
          </cell>
          <cell r="Y43">
            <v>0.76</v>
          </cell>
          <cell r="Z43">
            <v>0.76</v>
          </cell>
          <cell r="AA43">
            <v>0.73</v>
          </cell>
          <cell r="AB43">
            <v>0.61</v>
          </cell>
          <cell r="AC43">
            <v>0.51</v>
          </cell>
          <cell r="AD43">
            <v>0.43</v>
          </cell>
          <cell r="AE43">
            <v>0.36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1.022099156696618</v>
          </cell>
          <cell r="AO43">
            <v>1.0392156862745099</v>
          </cell>
          <cell r="AP43">
            <v>39.60773739173456</v>
          </cell>
          <cell r="AQ43">
            <v>0.52</v>
          </cell>
          <cell r="AR43">
            <v>2.85</v>
          </cell>
          <cell r="AS43">
            <v>88.68</v>
          </cell>
          <cell r="AT43">
            <v>5.68</v>
          </cell>
          <cell r="AU43">
            <v>1.74</v>
          </cell>
          <cell r="AV43">
            <v>0.43</v>
          </cell>
          <cell r="AW43">
            <v>0.08</v>
          </cell>
          <cell r="AX43">
            <v>0.01</v>
          </cell>
          <cell r="AY43">
            <v>0.01</v>
          </cell>
          <cell r="AZ43">
            <v>0</v>
          </cell>
          <cell r="BA43">
            <v>100.00000000000003</v>
          </cell>
          <cell r="BB43">
            <v>88.68</v>
          </cell>
        </row>
        <row r="44">
          <cell r="A44">
            <v>39</v>
          </cell>
          <cell r="B44" t="str">
            <v>CAISTER</v>
          </cell>
          <cell r="C44" t="str">
            <v>CMS</v>
          </cell>
          <cell r="D44" t="str">
            <v>THEDDLETHORPE</v>
          </cell>
          <cell r="E44" t="str">
            <v>THEDDLETHORPE</v>
          </cell>
          <cell r="F44" t="str">
            <v>P</v>
          </cell>
          <cell r="G44">
            <v>39</v>
          </cell>
          <cell r="H44">
            <v>0.31400562027451812</v>
          </cell>
          <cell r="I44">
            <v>0.24451911012159552</v>
          </cell>
          <cell r="J44">
            <v>0.16681718609209883</v>
          </cell>
          <cell r="K44">
            <v>0.13794641515527761</v>
          </cell>
          <cell r="L44">
            <v>0.12866095925344892</v>
          </cell>
          <cell r="M44">
            <v>0.11919046453985895</v>
          </cell>
          <cell r="N44">
            <v>0.10965046324744611</v>
          </cell>
          <cell r="O44">
            <v>0.10967387910223725</v>
          </cell>
          <cell r="P44">
            <v>8.9522694471595249E-2</v>
          </cell>
          <cell r="Q44">
            <v>1.990529923188105E-2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0.35000000000000003</v>
          </cell>
          <cell r="Y44">
            <v>0.28000000000000003</v>
          </cell>
          <cell r="Z44">
            <v>0.19000000000000003</v>
          </cell>
          <cell r="AA44">
            <v>0.15000000000000002</v>
          </cell>
          <cell r="AB44">
            <v>0.14000000000000001</v>
          </cell>
          <cell r="AC44">
            <v>0.13</v>
          </cell>
          <cell r="AD44">
            <v>0.12</v>
          </cell>
          <cell r="AE44">
            <v>0.12</v>
          </cell>
          <cell r="AF44">
            <v>0.1</v>
          </cell>
          <cell r="AG44">
            <v>0.02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1.1111943800902246</v>
          </cell>
          <cell r="AO44">
            <v>1.1200000000000001</v>
          </cell>
          <cell r="AP44">
            <v>38.214229129330398</v>
          </cell>
          <cell r="AQ44">
            <v>3.66</v>
          </cell>
          <cell r="AR44">
            <v>1.08</v>
          </cell>
          <cell r="AS44">
            <v>89.94</v>
          </cell>
          <cell r="AT44">
            <v>3.81</v>
          </cell>
          <cell r="AU44">
            <v>0.93</v>
          </cell>
          <cell r="AV44">
            <v>0.35</v>
          </cell>
          <cell r="AW44">
            <v>0.11</v>
          </cell>
          <cell r="AX44">
            <v>7.0000000000000007E-2</v>
          </cell>
          <cell r="AY44">
            <v>0.03</v>
          </cell>
          <cell r="AZ44">
            <v>0.02</v>
          </cell>
          <cell r="BA44">
            <v>99.999999999999986</v>
          </cell>
          <cell r="BB44">
            <v>89.94</v>
          </cell>
        </row>
        <row r="45">
          <cell r="A45">
            <v>40</v>
          </cell>
          <cell r="B45" t="str">
            <v>CALLANISH</v>
          </cell>
          <cell r="C45" t="str">
            <v>BRITANNIA</v>
          </cell>
          <cell r="D45" t="str">
            <v>MOBIL SF</v>
          </cell>
          <cell r="E45" t="str">
            <v>ST FERGUS</v>
          </cell>
          <cell r="F45" t="str">
            <v>P</v>
          </cell>
          <cell r="G45">
            <v>40</v>
          </cell>
          <cell r="H45">
            <v>0.46119575477819846</v>
          </cell>
          <cell r="I45">
            <v>0.38144981178968901</v>
          </cell>
          <cell r="J45">
            <v>0.41213657740400883</v>
          </cell>
          <cell r="K45">
            <v>0.28574614567878925</v>
          </cell>
          <cell r="L45">
            <v>0.23752792477559798</v>
          </cell>
          <cell r="M45">
            <v>0.18871823552144334</v>
          </cell>
          <cell r="N45">
            <v>0.12958691111061812</v>
          </cell>
          <cell r="O45">
            <v>9.9703526456579317E-2</v>
          </cell>
          <cell r="P45">
            <v>8.9522694471595249E-2</v>
          </cell>
          <cell r="Q45">
            <v>8.9573846543464716E-2</v>
          </cell>
          <cell r="R45">
            <v>6.9012202456885566E-2</v>
          </cell>
          <cell r="S45">
            <v>4.8350685669442728E-2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0.52</v>
          </cell>
          <cell r="Y45">
            <v>0.42999999999999994</v>
          </cell>
          <cell r="Z45">
            <v>0.46</v>
          </cell>
          <cell r="AA45">
            <v>0.32000000000000006</v>
          </cell>
          <cell r="AB45">
            <v>0.26</v>
          </cell>
          <cell r="AC45">
            <v>0.21</v>
          </cell>
          <cell r="AD45">
            <v>0.14000000000000001</v>
          </cell>
          <cell r="AE45">
            <v>0.10999999999999999</v>
          </cell>
          <cell r="AF45">
            <v>0.1</v>
          </cell>
          <cell r="AG45">
            <v>0.1</v>
          </cell>
          <cell r="AH45">
            <v>0.08</v>
          </cell>
          <cell r="AI45">
            <v>0.06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1.1193471539498345</v>
          </cell>
          <cell r="AO45">
            <v>1.2</v>
          </cell>
          <cell r="AP45">
            <v>41.010155404265845</v>
          </cell>
          <cell r="AQ45">
            <v>0.64</v>
          </cell>
          <cell r="AR45">
            <v>2.0099999999999998</v>
          </cell>
          <cell r="AS45">
            <v>87.03</v>
          </cell>
          <cell r="AT45">
            <v>6.7</v>
          </cell>
          <cell r="AU45">
            <v>2.86</v>
          </cell>
          <cell r="AV45">
            <v>0.66</v>
          </cell>
          <cell r="AW45">
            <v>0.05</v>
          </cell>
          <cell r="AX45">
            <v>0.04</v>
          </cell>
          <cell r="AY45">
            <v>0.01</v>
          </cell>
          <cell r="AZ45">
            <v>0</v>
          </cell>
          <cell r="BA45">
            <v>100.00000000000001</v>
          </cell>
          <cell r="BB45">
            <v>87.03</v>
          </cell>
        </row>
        <row r="46">
          <cell r="A46">
            <v>41</v>
          </cell>
          <cell r="B46" t="str">
            <v>CARAVEL</v>
          </cell>
          <cell r="C46" t="str">
            <v>LEMAN</v>
          </cell>
          <cell r="D46" t="str">
            <v>SHELL/ESSO B</v>
          </cell>
          <cell r="E46" t="str">
            <v>BACTON</v>
          </cell>
          <cell r="F46" t="str">
            <v>P</v>
          </cell>
          <cell r="G46">
            <v>41</v>
          </cell>
          <cell r="H46">
            <v>9.8126756335786922E-2</v>
          </cell>
          <cell r="I46">
            <v>1.5551415403733475</v>
          </cell>
          <cell r="J46">
            <v>1.3737885913466961</v>
          </cell>
          <cell r="K46">
            <v>1.4090240976574782</v>
          </cell>
          <cell r="L46">
            <v>1.16784563014669</v>
          </cell>
          <cell r="M46">
            <v>1.1521744905519697</v>
          </cell>
          <cell r="N46">
            <v>0.90710837777432696</v>
          </cell>
          <cell r="O46">
            <v>0.77768750636131867</v>
          </cell>
          <cell r="P46">
            <v>0.58687099709156876</v>
          </cell>
          <cell r="Q46">
            <v>0.48767983118108565</v>
          </cell>
          <cell r="R46">
            <v>0.43379098687185208</v>
          </cell>
          <cell r="S46">
            <v>0.32878466255221056</v>
          </cell>
          <cell r="T46">
            <v>0.22532383259046221</v>
          </cell>
          <cell r="U46">
            <v>0.12836768454157366</v>
          </cell>
          <cell r="V46">
            <v>3.6138101713009997E-2</v>
          </cell>
          <cell r="W46">
            <v>0</v>
          </cell>
          <cell r="X46">
            <v>0.28000000000000003</v>
          </cell>
          <cell r="Y46">
            <v>1.59</v>
          </cell>
          <cell r="Z46">
            <v>1.4</v>
          </cell>
          <cell r="AA46">
            <v>1.43</v>
          </cell>
          <cell r="AB46">
            <v>1.18</v>
          </cell>
          <cell r="AC46">
            <v>1.1599999999999999</v>
          </cell>
          <cell r="AD46">
            <v>0.91</v>
          </cell>
          <cell r="AE46">
            <v>0.78</v>
          </cell>
          <cell r="AF46">
            <v>0.59</v>
          </cell>
          <cell r="AG46">
            <v>0.49</v>
          </cell>
          <cell r="AH46">
            <v>0.44</v>
          </cell>
          <cell r="AI46">
            <v>0.34</v>
          </cell>
          <cell r="AJ46">
            <v>0.24</v>
          </cell>
          <cell r="AK46">
            <v>0.14000000000000001</v>
          </cell>
          <cell r="AL46">
            <v>0.04</v>
          </cell>
          <cell r="AM46">
            <v>0</v>
          </cell>
          <cell r="AN46">
            <v>1.0320727057372678</v>
          </cell>
          <cell r="AO46">
            <v>2.8000000000000003</v>
          </cell>
          <cell r="AP46">
            <v>39.06790742721364</v>
          </cell>
          <cell r="AQ46">
            <v>6.79</v>
          </cell>
          <cell r="AR46">
            <v>1.1000000000000001</v>
          </cell>
          <cell r="AS46">
            <v>82.03</v>
          </cell>
          <cell r="AT46">
            <v>6.6</v>
          </cell>
          <cell r="AU46">
            <v>2.2400000000000002</v>
          </cell>
          <cell r="AV46">
            <v>1.02</v>
          </cell>
          <cell r="AW46">
            <v>0.21</v>
          </cell>
          <cell r="AX46">
            <v>0.01</v>
          </cell>
          <cell r="AY46">
            <v>0</v>
          </cell>
          <cell r="AZ46">
            <v>0</v>
          </cell>
          <cell r="BA46">
            <v>99.999999999999986</v>
          </cell>
          <cell r="BB46">
            <v>82.03</v>
          </cell>
        </row>
        <row r="47">
          <cell r="A47">
            <v>42</v>
          </cell>
          <cell r="B47" t="str">
            <v>CARAVEL BLOCK I+II</v>
          </cell>
          <cell r="C47" t="str">
            <v>LEMAN</v>
          </cell>
          <cell r="D47" t="str">
            <v>SHELL/ESSO B</v>
          </cell>
          <cell r="E47" t="str">
            <v>BACTON</v>
          </cell>
          <cell r="F47" t="str">
            <v>A</v>
          </cell>
          <cell r="G47">
            <v>42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0.50837942051088647</v>
          </cell>
          <cell r="O47">
            <v>0.65804327461342349</v>
          </cell>
          <cell r="P47">
            <v>0.49734830261997359</v>
          </cell>
          <cell r="Q47">
            <v>0.40805863425356148</v>
          </cell>
          <cell r="R47">
            <v>0.36477878441496653</v>
          </cell>
          <cell r="S47">
            <v>0.26109370261499071</v>
          </cell>
          <cell r="T47">
            <v>0.15960438141824407</v>
          </cell>
          <cell r="U47">
            <v>6.4183842270786828E-2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0.61</v>
          </cell>
          <cell r="AE47">
            <v>0.79</v>
          </cell>
          <cell r="AF47">
            <v>0.6</v>
          </cell>
          <cell r="AG47">
            <v>0.48999999999999994</v>
          </cell>
          <cell r="AH47">
            <v>0.44</v>
          </cell>
          <cell r="AI47">
            <v>0.32</v>
          </cell>
          <cell r="AJ47">
            <v>0.2</v>
          </cell>
          <cell r="AK47">
            <v>0.08</v>
          </cell>
          <cell r="AL47">
            <v>0</v>
          </cell>
          <cell r="AM47">
            <v>0</v>
          </cell>
          <cell r="AN47">
            <v>1.2082874101569969</v>
          </cell>
          <cell r="AO47">
            <v>1.2</v>
          </cell>
          <cell r="AP47">
            <v>39.06790742721364</v>
          </cell>
          <cell r="AQ47">
            <v>6.79</v>
          </cell>
          <cell r="AR47">
            <v>1.1000000000000001</v>
          </cell>
          <cell r="AS47">
            <v>82.03</v>
          </cell>
          <cell r="AT47">
            <v>6.6</v>
          </cell>
          <cell r="AU47">
            <v>2.2400000000000002</v>
          </cell>
          <cell r="AV47">
            <v>1.02</v>
          </cell>
          <cell r="AW47">
            <v>0.21</v>
          </cell>
          <cell r="AX47">
            <v>0.01</v>
          </cell>
          <cell r="AY47">
            <v>0</v>
          </cell>
          <cell r="AZ47">
            <v>0</v>
          </cell>
          <cell r="BA47">
            <v>99.999999999999986</v>
          </cell>
          <cell r="BB47">
            <v>82.03</v>
          </cell>
        </row>
        <row r="48">
          <cell r="A48">
            <v>43</v>
          </cell>
          <cell r="B48" t="str">
            <v>CARRACK</v>
          </cell>
          <cell r="C48" t="str">
            <v>SPOTS</v>
          </cell>
          <cell r="D48" t="str">
            <v>SHELL/ESSO B</v>
          </cell>
          <cell r="E48" t="str">
            <v>BACTON</v>
          </cell>
          <cell r="F48" t="str">
            <v>P</v>
          </cell>
          <cell r="G48">
            <v>43</v>
          </cell>
          <cell r="H48">
            <v>0.81445207758703131</v>
          </cell>
          <cell r="I48">
            <v>0.92917261846206289</v>
          </cell>
          <cell r="J48">
            <v>0.84389870611297046</v>
          </cell>
          <cell r="K48">
            <v>0.79811854482696321</v>
          </cell>
          <cell r="L48">
            <v>0.68289278372984419</v>
          </cell>
          <cell r="M48">
            <v>0.60588486141094966</v>
          </cell>
          <cell r="N48">
            <v>0.70774389914260671</v>
          </cell>
          <cell r="O48">
            <v>0.75774680107000281</v>
          </cell>
          <cell r="P48">
            <v>0.62665886130116677</v>
          </cell>
          <cell r="Q48">
            <v>0.52749042964484782</v>
          </cell>
          <cell r="R48">
            <v>0.45350875900239085</v>
          </cell>
          <cell r="S48">
            <v>0.34812493681998757</v>
          </cell>
          <cell r="T48">
            <v>0.2441008186396674</v>
          </cell>
          <cell r="U48">
            <v>0.14670592519036987</v>
          </cell>
          <cell r="V48">
            <v>5.4207152569514992E-2</v>
          </cell>
          <cell r="W48">
            <v>0</v>
          </cell>
          <cell r="X48">
            <v>1</v>
          </cell>
          <cell r="Y48">
            <v>1.1399999999999999</v>
          </cell>
          <cell r="Z48">
            <v>1.03</v>
          </cell>
          <cell r="AA48">
            <v>0.97000000000000008</v>
          </cell>
          <cell r="AB48">
            <v>0.83</v>
          </cell>
          <cell r="AC48">
            <v>0.74</v>
          </cell>
          <cell r="AD48">
            <v>0.85</v>
          </cell>
          <cell r="AE48">
            <v>0.91</v>
          </cell>
          <cell r="AF48">
            <v>0.76</v>
          </cell>
          <cell r="AG48">
            <v>0.63</v>
          </cell>
          <cell r="AH48">
            <v>0.56000000000000005</v>
          </cell>
          <cell r="AI48">
            <v>0.43</v>
          </cell>
          <cell r="AJ48">
            <v>0.31</v>
          </cell>
          <cell r="AK48">
            <v>0.19</v>
          </cell>
          <cell r="AL48">
            <v>7.0000000000000007E-2</v>
          </cell>
          <cell r="AM48">
            <v>0</v>
          </cell>
          <cell r="AN48">
            <v>1.2200394868797648</v>
          </cell>
          <cell r="AO48">
            <v>1.2173913043478262</v>
          </cell>
          <cell r="AP48">
            <v>39.246591896742999</v>
          </cell>
          <cell r="AQ48">
            <v>5.9</v>
          </cell>
          <cell r="AR48">
            <v>0.61</v>
          </cell>
          <cell r="AS48">
            <v>84.03</v>
          </cell>
          <cell r="AT48">
            <v>6.36</v>
          </cell>
          <cell r="AU48">
            <v>2.0299999999999998</v>
          </cell>
          <cell r="AV48">
            <v>0.89</v>
          </cell>
          <cell r="AW48">
            <v>0.17</v>
          </cell>
          <cell r="AX48">
            <v>0.01</v>
          </cell>
          <cell r="AY48">
            <v>0</v>
          </cell>
          <cell r="AZ48">
            <v>0</v>
          </cell>
          <cell r="BA48">
            <v>100.00000000000001</v>
          </cell>
          <cell r="BB48">
            <v>84.03</v>
          </cell>
        </row>
        <row r="49">
          <cell r="A49">
            <v>44</v>
          </cell>
          <cell r="B49" t="str">
            <v>CARRACK EAST</v>
          </cell>
          <cell r="C49" t="str">
            <v>SPOTS</v>
          </cell>
          <cell r="D49" t="str">
            <v>SHELL/ESSO B</v>
          </cell>
          <cell r="E49" t="str">
            <v>BACTON</v>
          </cell>
          <cell r="F49" t="str">
            <v>P</v>
          </cell>
          <cell r="G49">
            <v>44</v>
          </cell>
          <cell r="H49">
            <v>0.412132376610305</v>
          </cell>
          <cell r="I49">
            <v>0.48903822024319105</v>
          </cell>
          <cell r="J49">
            <v>0.5004515582762965</v>
          </cell>
          <cell r="K49">
            <v>0.49266576841170567</v>
          </cell>
          <cell r="L49">
            <v>0.40577687149164654</v>
          </cell>
          <cell r="M49">
            <v>0.2781110839263376</v>
          </cell>
          <cell r="N49">
            <v>0.23923737435806422</v>
          </cell>
          <cell r="O49">
            <v>0.17946634762184277</v>
          </cell>
          <cell r="P49">
            <v>0.14920449078599207</v>
          </cell>
          <cell r="Q49">
            <v>0.13933709462316735</v>
          </cell>
          <cell r="R49">
            <v>0.12816551884850175</v>
          </cell>
          <cell r="S49">
            <v>0.10637150847277399</v>
          </cell>
          <cell r="T49">
            <v>8.4496437221423332E-2</v>
          </cell>
          <cell r="U49">
            <v>6.4183842270786828E-2</v>
          </cell>
          <cell r="V49">
            <v>4.5172627141262495E-2</v>
          </cell>
          <cell r="W49">
            <v>2.6937066332629451E-2</v>
          </cell>
          <cell r="X49">
            <v>0.5</v>
          </cell>
          <cell r="Y49">
            <v>0.6</v>
          </cell>
          <cell r="Z49">
            <v>0.61</v>
          </cell>
          <cell r="AA49">
            <v>0.6</v>
          </cell>
          <cell r="AB49">
            <v>0.48999999999999994</v>
          </cell>
          <cell r="AC49">
            <v>0.34</v>
          </cell>
          <cell r="AD49">
            <v>0.28000000000000003</v>
          </cell>
          <cell r="AE49">
            <v>0.21</v>
          </cell>
          <cell r="AF49">
            <v>0.18</v>
          </cell>
          <cell r="AG49">
            <v>0.16</v>
          </cell>
          <cell r="AH49">
            <v>0.16</v>
          </cell>
          <cell r="AI49">
            <v>0.13</v>
          </cell>
          <cell r="AJ49">
            <v>0.11</v>
          </cell>
          <cell r="AK49">
            <v>0.08</v>
          </cell>
          <cell r="AL49">
            <v>0.06</v>
          </cell>
          <cell r="AM49">
            <v>0.04</v>
          </cell>
          <cell r="AN49">
            <v>1.2163342125661332</v>
          </cell>
          <cell r="AO49">
            <v>1.3333333333333335</v>
          </cell>
          <cell r="AP49">
            <v>38.828475819901506</v>
          </cell>
          <cell r="AQ49">
            <v>6.13</v>
          </cell>
          <cell r="AR49">
            <v>0.72</v>
          </cell>
          <cell r="AS49">
            <v>84.23</v>
          </cell>
          <cell r="AT49">
            <v>6.11</v>
          </cell>
          <cell r="AU49">
            <v>1.89</v>
          </cell>
          <cell r="AV49">
            <v>0.78</v>
          </cell>
          <cell r="AW49">
            <v>0.13</v>
          </cell>
          <cell r="AX49">
            <v>0.01</v>
          </cell>
          <cell r="AY49">
            <v>0</v>
          </cell>
          <cell r="AZ49">
            <v>0</v>
          </cell>
          <cell r="BA49">
            <v>100</v>
          </cell>
          <cell r="BB49">
            <v>84.23</v>
          </cell>
        </row>
        <row r="50">
          <cell r="A50">
            <v>45</v>
          </cell>
          <cell r="B50" t="str">
            <v>CARRACK WEST</v>
          </cell>
          <cell r="C50" t="str">
            <v>SPOTS</v>
          </cell>
          <cell r="D50" t="str">
            <v>SHELL/ESSO B</v>
          </cell>
          <cell r="E50" t="str">
            <v>BACTON</v>
          </cell>
          <cell r="F50" t="str">
            <v>A</v>
          </cell>
          <cell r="G50">
            <v>45</v>
          </cell>
          <cell r="H50">
            <v>0</v>
          </cell>
          <cell r="I50">
            <v>0</v>
          </cell>
          <cell r="J50">
            <v>0</v>
          </cell>
          <cell r="K50">
            <v>0.93606495998224071</v>
          </cell>
          <cell r="L50">
            <v>0.6532017931328945</v>
          </cell>
          <cell r="M50">
            <v>0.5363570904293653</v>
          </cell>
          <cell r="N50">
            <v>0.44857007692137046</v>
          </cell>
          <cell r="O50">
            <v>0.22931811085013243</v>
          </cell>
          <cell r="P50">
            <v>0.19893932104798945</v>
          </cell>
          <cell r="Q50">
            <v>0.16919504347098893</v>
          </cell>
          <cell r="R50">
            <v>0.15774217704430984</v>
          </cell>
          <cell r="S50">
            <v>0.10637150847277399</v>
          </cell>
          <cell r="T50">
            <v>5.6330958147615552E-2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1.1399999999999999</v>
          </cell>
          <cell r="AB50">
            <v>0.79</v>
          </cell>
          <cell r="AC50">
            <v>0.65</v>
          </cell>
          <cell r="AD50">
            <v>0.54</v>
          </cell>
          <cell r="AE50">
            <v>0.28000000000000003</v>
          </cell>
          <cell r="AF50">
            <v>0.24</v>
          </cell>
          <cell r="AG50">
            <v>0.2</v>
          </cell>
          <cell r="AH50">
            <v>0.19</v>
          </cell>
          <cell r="AI50">
            <v>0.13</v>
          </cell>
          <cell r="AJ50">
            <v>7.0000000000000007E-2</v>
          </cell>
          <cell r="AK50">
            <v>0</v>
          </cell>
          <cell r="AL50">
            <v>0</v>
          </cell>
          <cell r="AM50">
            <v>0</v>
          </cell>
          <cell r="AN50">
            <v>1.2113086263083344</v>
          </cell>
          <cell r="AO50">
            <v>1.2173913043478262</v>
          </cell>
          <cell r="AP50">
            <v>38.828475819901506</v>
          </cell>
          <cell r="AQ50">
            <v>6.13</v>
          </cell>
          <cell r="AR50">
            <v>0.72</v>
          </cell>
          <cell r="AS50">
            <v>84.23</v>
          </cell>
          <cell r="AT50">
            <v>6.11</v>
          </cell>
          <cell r="AU50">
            <v>1.89</v>
          </cell>
          <cell r="AV50">
            <v>0.78</v>
          </cell>
          <cell r="AW50">
            <v>0.13</v>
          </cell>
          <cell r="AX50">
            <v>0.01</v>
          </cell>
          <cell r="AY50">
            <v>0</v>
          </cell>
          <cell r="AZ50">
            <v>0</v>
          </cell>
          <cell r="BA50">
            <v>100</v>
          </cell>
          <cell r="BB50">
            <v>84.23</v>
          </cell>
        </row>
        <row r="51">
          <cell r="A51">
            <v>46</v>
          </cell>
          <cell r="B51" t="str">
            <v>CAVENDISH</v>
          </cell>
          <cell r="C51" t="str">
            <v>LOGGS</v>
          </cell>
          <cell r="D51" t="str">
            <v>THEDDLETHORPE</v>
          </cell>
          <cell r="E51" t="str">
            <v>THEDDLETHORPE</v>
          </cell>
          <cell r="F51" t="str">
            <v>P</v>
          </cell>
          <cell r="G51">
            <v>46</v>
          </cell>
          <cell r="H51">
            <v>1.3148985348995448</v>
          </cell>
          <cell r="I51">
            <v>0.90961108965233539</v>
          </cell>
          <cell r="J51">
            <v>0.70651984697830084</v>
          </cell>
          <cell r="K51">
            <v>0.56163897598934442</v>
          </cell>
          <cell r="L51">
            <v>0.47505584955119595</v>
          </cell>
          <cell r="M51">
            <v>0.39730154846619653</v>
          </cell>
          <cell r="N51">
            <v>0.34888783760551034</v>
          </cell>
          <cell r="O51">
            <v>0.32902163730671175</v>
          </cell>
          <cell r="P51">
            <v>0.27851504946718525</v>
          </cell>
          <cell r="Q51">
            <v>0.22891094116663208</v>
          </cell>
          <cell r="R51">
            <v>0.17745994917484859</v>
          </cell>
          <cell r="S51">
            <v>0.12571178274055109</v>
          </cell>
          <cell r="T51">
            <v>8.4496437221423332E-2</v>
          </cell>
          <cell r="U51">
            <v>3.6676481297592468E-2</v>
          </cell>
          <cell r="V51">
            <v>0</v>
          </cell>
          <cell r="W51">
            <v>0</v>
          </cell>
          <cell r="X51">
            <v>1.47</v>
          </cell>
          <cell r="Y51">
            <v>1.03</v>
          </cell>
          <cell r="Z51">
            <v>0.79</v>
          </cell>
          <cell r="AA51">
            <v>0.62</v>
          </cell>
          <cell r="AB51">
            <v>0.53</v>
          </cell>
          <cell r="AC51">
            <v>0.43999999999999995</v>
          </cell>
          <cell r="AD51">
            <v>0.39</v>
          </cell>
          <cell r="AE51">
            <v>0.36</v>
          </cell>
          <cell r="AF51">
            <v>0.30000000000000004</v>
          </cell>
          <cell r="AG51">
            <v>0.25</v>
          </cell>
          <cell r="AH51">
            <v>0.19</v>
          </cell>
          <cell r="AI51">
            <v>0.14000000000000001</v>
          </cell>
          <cell r="AJ51">
            <v>0.1</v>
          </cell>
          <cell r="AK51">
            <v>0.05</v>
          </cell>
          <cell r="AL51">
            <v>0</v>
          </cell>
          <cell r="AM51">
            <v>0</v>
          </cell>
          <cell r="AN51">
            <v>1.1146992074415969</v>
          </cell>
          <cell r="AO51">
            <v>1.25</v>
          </cell>
          <cell r="AP51">
            <v>37.117391854169782</v>
          </cell>
          <cell r="AQ51">
            <v>3.89</v>
          </cell>
          <cell r="AR51">
            <v>3.61</v>
          </cell>
          <cell r="AS51">
            <v>87.17</v>
          </cell>
          <cell r="AT51">
            <v>3.77</v>
          </cell>
          <cell r="AU51">
            <v>1.05</v>
          </cell>
          <cell r="AV51">
            <v>0.37</v>
          </cell>
          <cell r="AW51">
            <v>7.0000000000000007E-2</v>
          </cell>
          <cell r="AX51">
            <v>0.05</v>
          </cell>
          <cell r="AY51">
            <v>0.02</v>
          </cell>
          <cell r="AZ51">
            <v>0</v>
          </cell>
          <cell r="BA51">
            <v>99.999999999999986</v>
          </cell>
          <cell r="BB51">
            <v>87.17</v>
          </cell>
        </row>
        <row r="52">
          <cell r="A52">
            <v>47</v>
          </cell>
          <cell r="B52" t="str">
            <v>CERES</v>
          </cell>
          <cell r="C52" t="str">
            <v>CLEETON</v>
          </cell>
          <cell r="D52" t="str">
            <v>DIMLINGTON E</v>
          </cell>
          <cell r="E52" t="str">
            <v>EASINGTON</v>
          </cell>
          <cell r="F52" t="str">
            <v>D</v>
          </cell>
          <cell r="G52">
            <v>47</v>
          </cell>
          <cell r="H52">
            <v>0</v>
          </cell>
          <cell r="I52">
            <v>0.45969592702859957</v>
          </cell>
          <cell r="J52">
            <v>0.48082600697134364</v>
          </cell>
          <cell r="K52">
            <v>0.38427929936113042</v>
          </cell>
          <cell r="L52">
            <v>0.30680690283514739</v>
          </cell>
          <cell r="M52">
            <v>0.24831346779137281</v>
          </cell>
          <cell r="N52">
            <v>0.20933270256330619</v>
          </cell>
          <cell r="O52">
            <v>0.17946634762184277</v>
          </cell>
          <cell r="P52">
            <v>0.15915145683839155</v>
          </cell>
          <cell r="Q52">
            <v>0.13933709462316735</v>
          </cell>
          <cell r="R52">
            <v>8.8729974587424293E-2</v>
          </cell>
          <cell r="S52">
            <v>3.8680548535554179E-2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0.52</v>
          </cell>
          <cell r="Z52">
            <v>0.54</v>
          </cell>
          <cell r="AA52">
            <v>0.42999999999999994</v>
          </cell>
          <cell r="AB52">
            <v>0.34</v>
          </cell>
          <cell r="AC52">
            <v>0.28000000000000003</v>
          </cell>
          <cell r="AD52">
            <v>0.23</v>
          </cell>
          <cell r="AE52">
            <v>0.2</v>
          </cell>
          <cell r="AF52">
            <v>0.18</v>
          </cell>
          <cell r="AG52">
            <v>0.15000000000000002</v>
          </cell>
          <cell r="AH52">
            <v>0.1</v>
          </cell>
          <cell r="AI52">
            <v>0.04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1.1170407341254676</v>
          </cell>
          <cell r="AO52">
            <v>1.125</v>
          </cell>
          <cell r="AP52">
            <v>38.513007941387826</v>
          </cell>
          <cell r="AQ52">
            <v>1.89</v>
          </cell>
          <cell r="AR52">
            <v>0.81</v>
          </cell>
          <cell r="AS52">
            <v>92.84</v>
          </cell>
          <cell r="AT52">
            <v>3.41</v>
          </cell>
          <cell r="AU52">
            <v>0.65</v>
          </cell>
          <cell r="AV52">
            <v>0.25</v>
          </cell>
          <cell r="AW52">
            <v>7.0000000000000007E-2</v>
          </cell>
          <cell r="AX52">
            <v>0.06</v>
          </cell>
          <cell r="AY52">
            <v>0.02</v>
          </cell>
          <cell r="AZ52">
            <v>0</v>
          </cell>
          <cell r="BA52">
            <v>100</v>
          </cell>
          <cell r="BB52">
            <v>92.84</v>
          </cell>
        </row>
        <row r="53">
          <cell r="A53">
            <v>48</v>
          </cell>
          <cell r="B53" t="str">
            <v>CLIPPER</v>
          </cell>
          <cell r="C53" t="str">
            <v>SPOTS</v>
          </cell>
          <cell r="D53" t="str">
            <v>SHELL/ESSO B</v>
          </cell>
          <cell r="E53" t="str">
            <v>BACTON</v>
          </cell>
          <cell r="F53" t="str">
            <v>P</v>
          </cell>
          <cell r="G53">
            <v>48</v>
          </cell>
          <cell r="H53">
            <v>1.0793943196936562</v>
          </cell>
          <cell r="I53">
            <v>0.58684586429182928</v>
          </cell>
          <cell r="J53">
            <v>0.58876653914858401</v>
          </cell>
          <cell r="K53">
            <v>0.44339919157053509</v>
          </cell>
          <cell r="L53">
            <v>0.48495284641684588</v>
          </cell>
          <cell r="M53">
            <v>0.48669439687109067</v>
          </cell>
          <cell r="N53">
            <v>0.43860185298978444</v>
          </cell>
          <cell r="O53">
            <v>0.42872516376329106</v>
          </cell>
          <cell r="P53">
            <v>0.40782560814837832</v>
          </cell>
          <cell r="Q53">
            <v>0.38815333502168048</v>
          </cell>
          <cell r="R53">
            <v>0.37463767048023588</v>
          </cell>
          <cell r="S53">
            <v>0.2707638397488793</v>
          </cell>
          <cell r="T53">
            <v>0.16899287444284666</v>
          </cell>
          <cell r="U53">
            <v>7.3352962595184937E-2</v>
          </cell>
          <cell r="V53">
            <v>0</v>
          </cell>
          <cell r="W53">
            <v>0</v>
          </cell>
          <cell r="X53">
            <v>1.49</v>
          </cell>
          <cell r="Y53">
            <v>1.02</v>
          </cell>
          <cell r="Z53">
            <v>1</v>
          </cell>
          <cell r="AA53">
            <v>0.97</v>
          </cell>
          <cell r="AB53">
            <v>0.98</v>
          </cell>
          <cell r="AC53">
            <v>0.74</v>
          </cell>
          <cell r="AD53">
            <v>0.65</v>
          </cell>
          <cell r="AE53">
            <v>0.64</v>
          </cell>
          <cell r="AF53">
            <v>0.62</v>
          </cell>
          <cell r="AG53">
            <v>0.59</v>
          </cell>
          <cell r="AH53">
            <v>0.56000000000000005</v>
          </cell>
          <cell r="AI53">
            <v>0.42</v>
          </cell>
          <cell r="AJ53">
            <v>0.27</v>
          </cell>
          <cell r="AK53">
            <v>0.12</v>
          </cell>
          <cell r="AL53">
            <v>0</v>
          </cell>
          <cell r="AM53">
            <v>0</v>
          </cell>
          <cell r="AN53">
            <v>1.6186831163166837</v>
          </cell>
          <cell r="AO53">
            <v>2.1555555555555554</v>
          </cell>
          <cell r="AP53">
            <v>38.239818371316304</v>
          </cell>
          <cell r="AQ53">
            <v>0.89</v>
          </cell>
          <cell r="AR53">
            <v>0.3</v>
          </cell>
          <cell r="AS53">
            <v>96.3</v>
          </cell>
          <cell r="AT53">
            <v>2.0499999999999998</v>
          </cell>
          <cell r="AU53">
            <v>0.3</v>
          </cell>
          <cell r="AV53">
            <v>0.11</v>
          </cell>
          <cell r="AW53">
            <v>0.04</v>
          </cell>
          <cell r="AX53">
            <v>0.01</v>
          </cell>
          <cell r="AY53">
            <v>0</v>
          </cell>
          <cell r="AZ53">
            <v>0</v>
          </cell>
          <cell r="BA53">
            <v>100</v>
          </cell>
          <cell r="BB53">
            <v>96.3</v>
          </cell>
        </row>
        <row r="54">
          <cell r="A54">
            <v>49</v>
          </cell>
          <cell r="B54" t="str">
            <v>CMS III</v>
          </cell>
          <cell r="C54" t="str">
            <v>CMS</v>
          </cell>
          <cell r="D54" t="str">
            <v>THEDDLETHORPE</v>
          </cell>
          <cell r="E54" t="str">
            <v>THEDDLETHORPE</v>
          </cell>
          <cell r="F54" t="str">
            <v>P</v>
          </cell>
          <cell r="G54">
            <v>49</v>
          </cell>
          <cell r="H54">
            <v>1.3148985348995448</v>
          </cell>
          <cell r="I54">
            <v>0.90961108965233539</v>
          </cell>
          <cell r="J54">
            <v>0.68689429567334803</v>
          </cell>
          <cell r="K54">
            <v>0.53207902988464217</v>
          </cell>
          <cell r="L54">
            <v>0.4255708652229464</v>
          </cell>
          <cell r="M54">
            <v>0.35757139361957685</v>
          </cell>
          <cell r="N54">
            <v>0.20933270256330619</v>
          </cell>
          <cell r="O54">
            <v>3.9881410582631727E-2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1.47</v>
          </cell>
          <cell r="Y54">
            <v>1.02</v>
          </cell>
          <cell r="Z54">
            <v>0.77</v>
          </cell>
          <cell r="AA54">
            <v>0.59</v>
          </cell>
          <cell r="AB54">
            <v>0.48</v>
          </cell>
          <cell r="AC54">
            <v>0.39</v>
          </cell>
          <cell r="AD54">
            <v>0.23</v>
          </cell>
          <cell r="AE54">
            <v>0.05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1.1171089130286147</v>
          </cell>
          <cell r="AO54">
            <v>1.25</v>
          </cell>
          <cell r="AP54">
            <v>37.456030657737493</v>
          </cell>
          <cell r="AQ54">
            <v>5.89</v>
          </cell>
          <cell r="AR54">
            <v>1.1299999999999999</v>
          </cell>
          <cell r="AS54">
            <v>87.31</v>
          </cell>
          <cell r="AT54">
            <v>3.99</v>
          </cell>
          <cell r="AU54">
            <v>1.1100000000000001</v>
          </cell>
          <cell r="AV54">
            <v>0.4</v>
          </cell>
          <cell r="AW54">
            <v>7.0000000000000007E-2</v>
          </cell>
          <cell r="AX54">
            <v>0.09</v>
          </cell>
          <cell r="AY54">
            <v>0.01</v>
          </cell>
          <cell r="AZ54">
            <v>0</v>
          </cell>
          <cell r="BA54">
            <v>100</v>
          </cell>
          <cell r="BB54">
            <v>87.31</v>
          </cell>
        </row>
        <row r="55">
          <cell r="A55">
            <v>50</v>
          </cell>
          <cell r="B55" t="str">
            <v>COOK</v>
          </cell>
          <cell r="C55" t="str">
            <v>FULMAR</v>
          </cell>
          <cell r="D55" t="str">
            <v>SHELL/ESSO SF</v>
          </cell>
          <cell r="E55" t="str">
            <v>ST FERGUS</v>
          </cell>
          <cell r="F55" t="str">
            <v>P</v>
          </cell>
          <cell r="G55">
            <v>50</v>
          </cell>
          <cell r="H55">
            <v>0.21587886393873121</v>
          </cell>
          <cell r="I55">
            <v>0.13693070166809351</v>
          </cell>
          <cell r="J55">
            <v>0.13737885913466963</v>
          </cell>
          <cell r="K55">
            <v>0.1477997305235117</v>
          </cell>
          <cell r="L55">
            <v>0.13855795611909885</v>
          </cell>
          <cell r="M55">
            <v>0.14898808067482369</v>
          </cell>
          <cell r="N55">
            <v>0.13955513504220415</v>
          </cell>
          <cell r="O55">
            <v>6.9792468519605522E-2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0.24</v>
          </cell>
          <cell r="Y55">
            <v>0.16</v>
          </cell>
          <cell r="Z55">
            <v>0.16</v>
          </cell>
          <cell r="AA55">
            <v>0.17</v>
          </cell>
          <cell r="AB55">
            <v>0.16</v>
          </cell>
          <cell r="AC55">
            <v>0.17</v>
          </cell>
          <cell r="AD55">
            <v>0.16</v>
          </cell>
          <cell r="AE55">
            <v>0.08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1.1454937465878976</v>
          </cell>
          <cell r="AO55">
            <v>1.1428571428571428</v>
          </cell>
          <cell r="AP55">
            <v>37.723350089053945</v>
          </cell>
          <cell r="AQ55">
            <v>1.02</v>
          </cell>
          <cell r="AR55">
            <v>0.88</v>
          </cell>
          <cell r="AS55">
            <v>95.89</v>
          </cell>
          <cell r="AT55">
            <v>2.11</v>
          </cell>
          <cell r="AU55">
            <v>0.1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100</v>
          </cell>
          <cell r="BB55">
            <v>95.89</v>
          </cell>
        </row>
        <row r="56">
          <cell r="A56">
            <v>51</v>
          </cell>
          <cell r="B56" t="str">
            <v>CORVETTE</v>
          </cell>
          <cell r="C56" t="str">
            <v>LEMAN</v>
          </cell>
          <cell r="D56" t="str">
            <v>SHELL/ESSO B</v>
          </cell>
          <cell r="E56" t="str">
            <v>BACTON</v>
          </cell>
          <cell r="F56" t="str">
            <v>A</v>
          </cell>
          <cell r="G56">
            <v>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0.35757139361957685</v>
          </cell>
          <cell r="N56">
            <v>0.5183476444424725</v>
          </cell>
          <cell r="O56">
            <v>0.45863622170026486</v>
          </cell>
          <cell r="P56">
            <v>0.42771954025317727</v>
          </cell>
          <cell r="Q56">
            <v>0.38815333502168048</v>
          </cell>
          <cell r="R56">
            <v>0.22675437950119542</v>
          </cell>
          <cell r="S56">
            <v>0.12571178274055109</v>
          </cell>
          <cell r="T56">
            <v>2.8165479073807776E-2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0.36</v>
          </cell>
          <cell r="AD56">
            <v>0.52</v>
          </cell>
          <cell r="AE56">
            <v>0.46</v>
          </cell>
          <cell r="AF56">
            <v>0.43</v>
          </cell>
          <cell r="AG56">
            <v>0.39</v>
          </cell>
          <cell r="AH56">
            <v>0.23</v>
          </cell>
          <cell r="AI56">
            <v>0.13</v>
          </cell>
          <cell r="AJ56">
            <v>0.03</v>
          </cell>
          <cell r="AK56">
            <v>0</v>
          </cell>
          <cell r="AL56">
            <v>0</v>
          </cell>
          <cell r="AM56">
            <v>0</v>
          </cell>
          <cell r="AN56">
            <v>1.0074831198473577</v>
          </cell>
          <cell r="AO56">
            <v>1</v>
          </cell>
          <cell r="AP56">
            <v>38.694400237546851</v>
          </cell>
          <cell r="AQ56">
            <v>2.83</v>
          </cell>
          <cell r="AR56">
            <v>0.56000000000000005</v>
          </cell>
          <cell r="AS56">
            <v>91.13</v>
          </cell>
          <cell r="AT56">
            <v>3.92</v>
          </cell>
          <cell r="AU56">
            <v>1</v>
          </cell>
          <cell r="AV56">
            <v>0.45</v>
          </cell>
          <cell r="AW56">
            <v>0.1</v>
          </cell>
          <cell r="AX56">
            <v>0.01</v>
          </cell>
          <cell r="AY56">
            <v>0</v>
          </cell>
          <cell r="AZ56">
            <v>0</v>
          </cell>
          <cell r="BA56">
            <v>100</v>
          </cell>
          <cell r="BB56">
            <v>91.13</v>
          </cell>
        </row>
        <row r="57">
          <cell r="A57">
            <v>52</v>
          </cell>
          <cell r="B57" t="str">
            <v>CURLEW</v>
          </cell>
          <cell r="C57" t="str">
            <v>FULMAR</v>
          </cell>
          <cell r="D57" t="str">
            <v>SHELL/ESSO SF</v>
          </cell>
          <cell r="E57" t="str">
            <v>ST FERGUS</v>
          </cell>
          <cell r="F57" t="str">
            <v>P</v>
          </cell>
          <cell r="G57">
            <v>52</v>
          </cell>
          <cell r="H57">
            <v>1.2363971298309151</v>
          </cell>
          <cell r="I57">
            <v>0.92917261846206289</v>
          </cell>
          <cell r="J57">
            <v>0.89296258437535247</v>
          </cell>
          <cell r="K57">
            <v>0.60105223746228087</v>
          </cell>
          <cell r="L57">
            <v>0.73237776805809385</v>
          </cell>
          <cell r="M57">
            <v>0.91379356147225199</v>
          </cell>
          <cell r="N57">
            <v>0.76755324273212278</v>
          </cell>
          <cell r="O57">
            <v>0.49851763228289658</v>
          </cell>
          <cell r="P57">
            <v>0.3978786420959789</v>
          </cell>
          <cell r="Q57">
            <v>0.30853213809415625</v>
          </cell>
          <cell r="R57">
            <v>0.21689549343592604</v>
          </cell>
          <cell r="S57">
            <v>0.12571178274055109</v>
          </cell>
          <cell r="T57">
            <v>3.7553972098410368E-2</v>
          </cell>
          <cell r="U57">
            <v>0</v>
          </cell>
          <cell r="V57">
            <v>0</v>
          </cell>
          <cell r="W57">
            <v>0</v>
          </cell>
          <cell r="X57">
            <v>1.6399999999999997</v>
          </cell>
          <cell r="Y57">
            <v>1.23</v>
          </cell>
          <cell r="Z57">
            <v>1.18</v>
          </cell>
          <cell r="AA57">
            <v>0.8</v>
          </cell>
          <cell r="AB57">
            <v>0.96000000000000008</v>
          </cell>
          <cell r="AC57">
            <v>1.19</v>
          </cell>
          <cell r="AD57">
            <v>1.01</v>
          </cell>
          <cell r="AE57">
            <v>0.66</v>
          </cell>
          <cell r="AF57">
            <v>0.51</v>
          </cell>
          <cell r="AG57">
            <v>0.40000000000000008</v>
          </cell>
          <cell r="AH57">
            <v>0.28000000000000003</v>
          </cell>
          <cell r="AI57">
            <v>0.16</v>
          </cell>
          <cell r="AJ57">
            <v>0.05</v>
          </cell>
          <cell r="AK57">
            <v>0</v>
          </cell>
          <cell r="AL57">
            <v>0</v>
          </cell>
          <cell r="AM57">
            <v>0</v>
          </cell>
          <cell r="AN57">
            <v>1.3148962673333116</v>
          </cell>
          <cell r="AO57">
            <v>1.32</v>
          </cell>
          <cell r="AP57">
            <v>37.723350089053945</v>
          </cell>
          <cell r="AQ57">
            <v>1.02</v>
          </cell>
          <cell r="AR57">
            <v>0.88</v>
          </cell>
          <cell r="AS57">
            <v>95.89</v>
          </cell>
          <cell r="AT57">
            <v>2.11</v>
          </cell>
          <cell r="AU57">
            <v>0.1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100</v>
          </cell>
          <cell r="BB57">
            <v>95.89</v>
          </cell>
        </row>
        <row r="58">
          <cell r="A58">
            <v>53</v>
          </cell>
          <cell r="B58" t="str">
            <v>CUTTER</v>
          </cell>
          <cell r="C58" t="str">
            <v>SPOTS</v>
          </cell>
          <cell r="D58" t="str">
            <v>SHELL/ESSO B</v>
          </cell>
          <cell r="E58" t="str">
            <v>BACTON</v>
          </cell>
          <cell r="F58" t="str">
            <v>P</v>
          </cell>
          <cell r="G58">
            <v>53</v>
          </cell>
          <cell r="H58">
            <v>9.8126756335786922E-2</v>
          </cell>
          <cell r="I58">
            <v>0.96829567608151823</v>
          </cell>
          <cell r="J58">
            <v>0.88314980872287607</v>
          </cell>
          <cell r="K58">
            <v>0.85723843703636782</v>
          </cell>
          <cell r="L58">
            <v>0.7521717617893936</v>
          </cell>
          <cell r="M58">
            <v>0.63568247754591445</v>
          </cell>
          <cell r="N58">
            <v>0.59809343589516062</v>
          </cell>
          <cell r="O58">
            <v>0.50848798492855452</v>
          </cell>
          <cell r="P58">
            <v>0.61671189524876724</v>
          </cell>
          <cell r="Q58">
            <v>0.48767983118108565</v>
          </cell>
          <cell r="R58">
            <v>0.42393210080658272</v>
          </cell>
          <cell r="S58">
            <v>0.31911452541832197</v>
          </cell>
          <cell r="T58">
            <v>0.21593533956585964</v>
          </cell>
          <cell r="U58">
            <v>0.11919856421717552</v>
          </cell>
          <cell r="V58">
            <v>2.7103576284757496E-2</v>
          </cell>
          <cell r="W58">
            <v>0</v>
          </cell>
          <cell r="X58">
            <v>0.1</v>
          </cell>
          <cell r="Y58">
            <v>1.18</v>
          </cell>
          <cell r="Z58">
            <v>1.08</v>
          </cell>
          <cell r="AA58">
            <v>1.04</v>
          </cell>
          <cell r="AB58">
            <v>0.91</v>
          </cell>
          <cell r="AC58">
            <v>0.76</v>
          </cell>
          <cell r="AD58">
            <v>0.72</v>
          </cell>
          <cell r="AE58">
            <v>0.61</v>
          </cell>
          <cell r="AF58">
            <v>0.75</v>
          </cell>
          <cell r="AG58">
            <v>0.59</v>
          </cell>
          <cell r="AH58">
            <v>0.51</v>
          </cell>
          <cell r="AI58">
            <v>0.4</v>
          </cell>
          <cell r="AJ58">
            <v>0.28000000000000003</v>
          </cell>
          <cell r="AK58">
            <v>0.16</v>
          </cell>
          <cell r="AL58">
            <v>0.04</v>
          </cell>
          <cell r="AM58">
            <v>0</v>
          </cell>
          <cell r="AN58">
            <v>1.215563121553926</v>
          </cell>
          <cell r="AO58">
            <v>1.3333333333333335</v>
          </cell>
          <cell r="AP58">
            <v>39.063850303166681</v>
          </cell>
          <cell r="AQ58">
            <v>5.55</v>
          </cell>
          <cell r="AR58">
            <v>0.91</v>
          </cell>
          <cell r="AS58">
            <v>84.63</v>
          </cell>
          <cell r="AT58">
            <v>5.95</v>
          </cell>
          <cell r="AU58">
            <v>1.92</v>
          </cell>
          <cell r="AV58">
            <v>0.85</v>
          </cell>
          <cell r="AW58">
            <v>0.18</v>
          </cell>
          <cell r="AX58">
            <v>0.01</v>
          </cell>
          <cell r="AY58">
            <v>0</v>
          </cell>
          <cell r="AZ58">
            <v>0</v>
          </cell>
          <cell r="BA58">
            <v>100</v>
          </cell>
          <cell r="BB58">
            <v>84.63</v>
          </cell>
        </row>
        <row r="59">
          <cell r="A59">
            <v>54</v>
          </cell>
          <cell r="B59" t="str">
            <v>CYGNUS</v>
          </cell>
          <cell r="C59" t="str">
            <v>LOGGS</v>
          </cell>
          <cell r="D59" t="str">
            <v>THEDDLETHORPE</v>
          </cell>
          <cell r="E59" t="str">
            <v>THEDDLETHORPE</v>
          </cell>
          <cell r="F59" t="str">
            <v>A</v>
          </cell>
          <cell r="G59">
            <v>54</v>
          </cell>
          <cell r="H59">
            <v>0</v>
          </cell>
          <cell r="I59">
            <v>0</v>
          </cell>
          <cell r="J59">
            <v>0</v>
          </cell>
          <cell r="K59">
            <v>0.98533153682341135</v>
          </cell>
          <cell r="L59">
            <v>0.98969968656499163</v>
          </cell>
          <cell r="M59">
            <v>0.74494040337411849</v>
          </cell>
          <cell r="N59">
            <v>0.4984111965793005</v>
          </cell>
          <cell r="O59">
            <v>0.24925881614144829</v>
          </cell>
          <cell r="P59">
            <v>0.12931055868119315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1</v>
          </cell>
          <cell r="AC59">
            <v>0.75</v>
          </cell>
          <cell r="AD59">
            <v>0.5</v>
          </cell>
          <cell r="AE59">
            <v>0.25</v>
          </cell>
          <cell r="AF59">
            <v>0.13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1.0091877233877062</v>
          </cell>
          <cell r="AO59">
            <v>1</v>
          </cell>
          <cell r="AP59">
            <v>38.214229129330398</v>
          </cell>
          <cell r="AQ59">
            <v>3.66</v>
          </cell>
          <cell r="AR59">
            <v>1.08</v>
          </cell>
          <cell r="AS59">
            <v>89.94</v>
          </cell>
          <cell r="AT59">
            <v>3.81</v>
          </cell>
          <cell r="AU59">
            <v>0.93</v>
          </cell>
          <cell r="AV59">
            <v>0.35</v>
          </cell>
          <cell r="AW59">
            <v>0.11</v>
          </cell>
          <cell r="AX59">
            <v>7.0000000000000007E-2</v>
          </cell>
          <cell r="AY59">
            <v>0.03</v>
          </cell>
          <cell r="AZ59">
            <v>0.02</v>
          </cell>
          <cell r="BA59">
            <v>99.999999999999986</v>
          </cell>
          <cell r="BB59">
            <v>89.94</v>
          </cell>
        </row>
        <row r="60">
          <cell r="A60">
            <v>55</v>
          </cell>
          <cell r="B60" t="str">
            <v>DAVY EAST</v>
          </cell>
          <cell r="C60" t="str">
            <v>INDE</v>
          </cell>
          <cell r="D60" t="str">
            <v>PERENCO B</v>
          </cell>
          <cell r="E60" t="str">
            <v>BACTON</v>
          </cell>
          <cell r="F60" t="str">
            <v>P</v>
          </cell>
          <cell r="G60">
            <v>55</v>
          </cell>
          <cell r="H60">
            <v>0.37288167407599027</v>
          </cell>
          <cell r="I60">
            <v>0.27386140333618703</v>
          </cell>
          <cell r="J60">
            <v>0.26494494261686286</v>
          </cell>
          <cell r="K60">
            <v>0.18721299199644817</v>
          </cell>
          <cell r="L60">
            <v>0.13855795611909885</v>
          </cell>
          <cell r="M60">
            <v>2.9797616134964736E-2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0.5</v>
          </cell>
          <cell r="Y60">
            <v>0.36</v>
          </cell>
          <cell r="Z60">
            <v>0.35</v>
          </cell>
          <cell r="AA60">
            <v>0.25</v>
          </cell>
          <cell r="AB60">
            <v>0.19</v>
          </cell>
          <cell r="AC60">
            <v>0.04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1.3335894411318305</v>
          </cell>
          <cell r="AO60">
            <v>1.357142857142857</v>
          </cell>
          <cell r="AP60">
            <v>37.892120502399145</v>
          </cell>
          <cell r="AQ60">
            <v>2.66</v>
          </cell>
          <cell r="AR60">
            <v>0.75</v>
          </cell>
          <cell r="AS60">
            <v>92.79</v>
          </cell>
          <cell r="AT60">
            <v>2.99</v>
          </cell>
          <cell r="AU60">
            <v>0.56000000000000005</v>
          </cell>
          <cell r="AV60">
            <v>0.19</v>
          </cell>
          <cell r="AW60">
            <v>0.06</v>
          </cell>
          <cell r="AX60">
            <v>0</v>
          </cell>
          <cell r="AY60">
            <v>0</v>
          </cell>
          <cell r="AZ60">
            <v>0</v>
          </cell>
          <cell r="BA60">
            <v>100</v>
          </cell>
          <cell r="BB60">
            <v>92.79</v>
          </cell>
        </row>
        <row r="61">
          <cell r="A61">
            <v>56</v>
          </cell>
          <cell r="B61" t="str">
            <v>DEVENICK</v>
          </cell>
          <cell r="C61" t="str">
            <v>SAGE</v>
          </cell>
          <cell r="D61" t="str">
            <v>MOBIL SF</v>
          </cell>
          <cell r="E61" t="str">
            <v>ST FERGUS</v>
          </cell>
          <cell r="F61" t="str">
            <v>A</v>
          </cell>
          <cell r="G61">
            <v>56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0.33649789343209718</v>
          </cell>
          <cell r="M61">
            <v>1.7878569680978842</v>
          </cell>
          <cell r="N61">
            <v>2.1930092649489223</v>
          </cell>
          <cell r="O61">
            <v>2.0937740555881659</v>
          </cell>
          <cell r="P61">
            <v>2.0092871425846934</v>
          </cell>
          <cell r="Q61">
            <v>1.8213348797171161</v>
          </cell>
          <cell r="R61">
            <v>1.3112318466808257</v>
          </cell>
          <cell r="S61">
            <v>0.80262138211274914</v>
          </cell>
          <cell r="T61">
            <v>0.30982026981188554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0.45</v>
          </cell>
          <cell r="AC61">
            <v>2.36</v>
          </cell>
          <cell r="AD61">
            <v>2.88</v>
          </cell>
          <cell r="AE61">
            <v>2.75</v>
          </cell>
          <cell r="AF61">
            <v>2.6500000000000004</v>
          </cell>
          <cell r="AG61">
            <v>2.4</v>
          </cell>
          <cell r="AH61">
            <v>1.7399999999999998</v>
          </cell>
          <cell r="AI61">
            <v>1.0900000000000001</v>
          </cell>
          <cell r="AJ61">
            <v>0.43</v>
          </cell>
          <cell r="AK61">
            <v>0</v>
          </cell>
          <cell r="AL61">
            <v>0</v>
          </cell>
          <cell r="AM61">
            <v>0</v>
          </cell>
          <cell r="AN61">
            <v>1.3224971519188045</v>
          </cell>
          <cell r="AO61">
            <v>1.3235294117647058</v>
          </cell>
          <cell r="AP61">
            <v>40.946769018544877</v>
          </cell>
          <cell r="AQ61">
            <v>0.88</v>
          </cell>
          <cell r="AR61">
            <v>2.19</v>
          </cell>
          <cell r="AS61">
            <v>85.55</v>
          </cell>
          <cell r="AT61">
            <v>8.39</v>
          </cell>
          <cell r="AU61">
            <v>2.2799999999999998</v>
          </cell>
          <cell r="AV61">
            <v>0.63</v>
          </cell>
          <cell r="AW61">
            <v>0.06</v>
          </cell>
          <cell r="AX61">
            <v>0.02</v>
          </cell>
          <cell r="AY61">
            <v>0</v>
          </cell>
          <cell r="AZ61">
            <v>0</v>
          </cell>
          <cell r="BA61">
            <v>99.999999999999986</v>
          </cell>
          <cell r="BB61">
            <v>85.55</v>
          </cell>
        </row>
        <row r="62">
          <cell r="A62">
            <v>57</v>
          </cell>
          <cell r="B62" t="str">
            <v>ELGINFRANKLIN</v>
          </cell>
          <cell r="C62" t="str">
            <v>SEAL</v>
          </cell>
          <cell r="D62" t="str">
            <v>SEAL B</v>
          </cell>
          <cell r="E62" t="str">
            <v>BACTON</v>
          </cell>
          <cell r="F62" t="str">
            <v>P</v>
          </cell>
          <cell r="G62">
            <v>57</v>
          </cell>
          <cell r="H62">
            <v>8.9295348265566084</v>
          </cell>
          <cell r="I62">
            <v>9.0765493677136249</v>
          </cell>
          <cell r="J62">
            <v>8.8511236385337124</v>
          </cell>
          <cell r="K62">
            <v>8.1782517556343155</v>
          </cell>
          <cell r="L62">
            <v>7.4425416429687363</v>
          </cell>
          <cell r="M62">
            <v>6.7839239400603049</v>
          </cell>
          <cell r="N62">
            <v>6.1902670615149118</v>
          </cell>
          <cell r="O62">
            <v>5.6531899500880476</v>
          </cell>
          <cell r="P62">
            <v>5.1425814490905273</v>
          </cell>
          <cell r="Q62">
            <v>4.7076032683398683</v>
          </cell>
          <cell r="R62">
            <v>4.5646642482197164</v>
          </cell>
          <cell r="S62">
            <v>4.3902422587853991</v>
          </cell>
          <cell r="T62">
            <v>4.1778793959481533</v>
          </cell>
          <cell r="U62">
            <v>3.997736461437579</v>
          </cell>
          <cell r="V62">
            <v>3.8487078324355641</v>
          </cell>
          <cell r="W62">
            <v>3.7442522202354933</v>
          </cell>
          <cell r="X62">
            <v>11.83</v>
          </cell>
          <cell r="Y62">
            <v>12.06</v>
          </cell>
          <cell r="Z62">
            <v>11.72</v>
          </cell>
          <cell r="AA62">
            <v>10.79</v>
          </cell>
          <cell r="AB62">
            <v>9.7799999999999994</v>
          </cell>
          <cell r="AC62">
            <v>8.8800000000000008</v>
          </cell>
          <cell r="AD62">
            <v>8.08</v>
          </cell>
          <cell r="AE62">
            <v>7.37</v>
          </cell>
          <cell r="AF62">
            <v>6.72</v>
          </cell>
          <cell r="AG62">
            <v>6.14</v>
          </cell>
          <cell r="AH62">
            <v>6.02</v>
          </cell>
          <cell r="AI62">
            <v>5.9</v>
          </cell>
          <cell r="AJ62">
            <v>5.7800000000000011</v>
          </cell>
          <cell r="AK62">
            <v>5.66</v>
          </cell>
          <cell r="AL62">
            <v>5.54</v>
          </cell>
          <cell r="AM62">
            <v>5.42</v>
          </cell>
          <cell r="AN62">
            <v>1.3345659359155195</v>
          </cell>
          <cell r="AO62">
            <v>1.3011272141706924</v>
          </cell>
          <cell r="AP62">
            <v>40.581340152720543</v>
          </cell>
          <cell r="AQ62">
            <v>0.47</v>
          </cell>
          <cell r="AR62">
            <v>1.62</v>
          </cell>
          <cell r="AS62">
            <v>87.92</v>
          </cell>
          <cell r="AT62">
            <v>7.79</v>
          </cell>
          <cell r="AU62">
            <v>1.83</v>
          </cell>
          <cell r="AV62">
            <v>0.34</v>
          </cell>
          <cell r="AW62">
            <v>0.03</v>
          </cell>
          <cell r="AX62">
            <v>0</v>
          </cell>
          <cell r="AY62">
            <v>0</v>
          </cell>
          <cell r="AZ62">
            <v>0</v>
          </cell>
          <cell r="BA62">
            <v>100.00000000000001</v>
          </cell>
          <cell r="BB62">
            <v>87.92</v>
          </cell>
        </row>
        <row r="63">
          <cell r="A63">
            <v>58</v>
          </cell>
          <cell r="B63" t="str">
            <v>ENOCHDHU</v>
          </cell>
          <cell r="C63" t="str">
            <v>SAGE</v>
          </cell>
          <cell r="D63" t="str">
            <v>MOBIL SF</v>
          </cell>
          <cell r="E63" t="str">
            <v>ST FERGUS</v>
          </cell>
          <cell r="F63" t="str">
            <v>A</v>
          </cell>
          <cell r="G63">
            <v>58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1.9793993731299833E-2</v>
          </cell>
          <cell r="M63">
            <v>9.9325387116549133E-3</v>
          </cell>
          <cell r="N63">
            <v>9.9682239315860097E-3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0.02</v>
          </cell>
          <cell r="AC63">
            <v>0.01</v>
          </cell>
          <cell r="AD63">
            <v>0.01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1.0076897719834608</v>
          </cell>
          <cell r="AO63">
            <v>1</v>
          </cell>
          <cell r="AP63">
            <v>39.60773739173456</v>
          </cell>
          <cell r="AQ63">
            <v>0.52</v>
          </cell>
          <cell r="AR63">
            <v>2.85</v>
          </cell>
          <cell r="AS63">
            <v>88.68</v>
          </cell>
          <cell r="AT63">
            <v>5.68</v>
          </cell>
          <cell r="AU63">
            <v>1.74</v>
          </cell>
          <cell r="AV63">
            <v>0.43</v>
          </cell>
          <cell r="AW63">
            <v>0.08</v>
          </cell>
          <cell r="AX63">
            <v>0.01</v>
          </cell>
          <cell r="AY63">
            <v>0.01</v>
          </cell>
          <cell r="AZ63">
            <v>0</v>
          </cell>
          <cell r="BA63">
            <v>100.00000000000003</v>
          </cell>
          <cell r="BB63">
            <v>88.68</v>
          </cell>
        </row>
        <row r="64">
          <cell r="A64">
            <v>59</v>
          </cell>
          <cell r="B64" t="str">
            <v>ENSIGN</v>
          </cell>
          <cell r="C64" t="str">
            <v>SPOTS</v>
          </cell>
          <cell r="D64" t="str">
            <v>SHELL/ESSO B</v>
          </cell>
          <cell r="E64" t="str">
            <v>BACTON</v>
          </cell>
          <cell r="F64" t="str">
            <v>A</v>
          </cell>
          <cell r="G64">
            <v>59</v>
          </cell>
          <cell r="H64">
            <v>0</v>
          </cell>
          <cell r="I64">
            <v>0</v>
          </cell>
          <cell r="J64">
            <v>0</v>
          </cell>
          <cell r="K64">
            <v>1.2513710517657324</v>
          </cell>
          <cell r="L64">
            <v>0.67299578686419437</v>
          </cell>
          <cell r="M64">
            <v>0.51649201300605552</v>
          </cell>
          <cell r="N64">
            <v>0.43860185298978444</v>
          </cell>
          <cell r="O64">
            <v>0.38884375318065934</v>
          </cell>
          <cell r="P64">
            <v>0.34814381183398152</v>
          </cell>
          <cell r="Q64">
            <v>0.31848478771009681</v>
          </cell>
          <cell r="R64">
            <v>0.21689549343592604</v>
          </cell>
          <cell r="S64">
            <v>0.11604164560666252</v>
          </cell>
          <cell r="T64">
            <v>1.8776986049205184E-2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1.3999999999999997</v>
          </cell>
          <cell r="AB64">
            <v>0.75</v>
          </cell>
          <cell r="AC64">
            <v>0.56999999999999995</v>
          </cell>
          <cell r="AD64">
            <v>0.48</v>
          </cell>
          <cell r="AE64">
            <v>0.42999999999999994</v>
          </cell>
          <cell r="AF64">
            <v>0.39</v>
          </cell>
          <cell r="AG64">
            <v>0.35000000000000003</v>
          </cell>
          <cell r="AH64">
            <v>0.24</v>
          </cell>
          <cell r="AI64">
            <v>0.13</v>
          </cell>
          <cell r="AJ64">
            <v>0.02</v>
          </cell>
          <cell r="AK64">
            <v>0</v>
          </cell>
          <cell r="AL64">
            <v>0</v>
          </cell>
          <cell r="AM64">
            <v>0</v>
          </cell>
          <cell r="AN64">
            <v>1.1104249539118844</v>
          </cell>
          <cell r="AO64">
            <v>1.1142857142857143</v>
          </cell>
          <cell r="AP64">
            <v>38.435160258815692</v>
          </cell>
          <cell r="AQ64">
            <v>1.24</v>
          </cell>
          <cell r="AR64">
            <v>0.35</v>
          </cell>
          <cell r="AS64">
            <v>95.09</v>
          </cell>
          <cell r="AT64">
            <v>2.59</v>
          </cell>
          <cell r="AU64">
            <v>0.46</v>
          </cell>
          <cell r="AV64">
            <v>0.19</v>
          </cell>
          <cell r="AW64">
            <v>7.0000000000000007E-2</v>
          </cell>
          <cell r="AX64">
            <v>0.01</v>
          </cell>
          <cell r="AY64">
            <v>0</v>
          </cell>
          <cell r="AZ64">
            <v>0</v>
          </cell>
          <cell r="BA64">
            <v>100</v>
          </cell>
          <cell r="BB64">
            <v>95.09</v>
          </cell>
        </row>
        <row r="65">
          <cell r="A65">
            <v>60</v>
          </cell>
          <cell r="B65" t="str">
            <v>ERIS</v>
          </cell>
          <cell r="C65" t="str">
            <v>CLEETON</v>
          </cell>
          <cell r="D65" t="str">
            <v>DIMLINGTON E</v>
          </cell>
          <cell r="E65" t="str">
            <v>EASINGTON</v>
          </cell>
          <cell r="F65" t="str">
            <v>D</v>
          </cell>
          <cell r="G65">
            <v>60</v>
          </cell>
          <cell r="H65">
            <v>0</v>
          </cell>
          <cell r="I65">
            <v>0.99763796929610971</v>
          </cell>
          <cell r="J65">
            <v>0.91258813568030539</v>
          </cell>
          <cell r="K65">
            <v>0.57149229135757851</v>
          </cell>
          <cell r="L65">
            <v>0.34639489029774706</v>
          </cell>
          <cell r="M65">
            <v>0.21851585165640808</v>
          </cell>
          <cell r="N65">
            <v>0.13955513504220415</v>
          </cell>
          <cell r="O65">
            <v>7.9762821165263453E-2</v>
          </cell>
          <cell r="P65">
            <v>4.9734830261997362E-2</v>
          </cell>
          <cell r="Q65">
            <v>9.9526496159405252E-3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1.1200000000000001</v>
          </cell>
          <cell r="Z65">
            <v>1.02</v>
          </cell>
          <cell r="AA65">
            <v>0.64000000000000012</v>
          </cell>
          <cell r="AB65">
            <v>0.39</v>
          </cell>
          <cell r="AC65">
            <v>0.24</v>
          </cell>
          <cell r="AD65">
            <v>0.15000000000000002</v>
          </cell>
          <cell r="AE65">
            <v>0.09</v>
          </cell>
          <cell r="AF65">
            <v>0.06</v>
          </cell>
          <cell r="AG65">
            <v>0.01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1.1185835114493095</v>
          </cell>
          <cell r="AO65">
            <v>1.2</v>
          </cell>
          <cell r="AP65">
            <v>38.513007941387826</v>
          </cell>
          <cell r="AQ65">
            <v>1.89</v>
          </cell>
          <cell r="AR65">
            <v>0.81</v>
          </cell>
          <cell r="AS65">
            <v>92.84</v>
          </cell>
          <cell r="AT65">
            <v>3.41</v>
          </cell>
          <cell r="AU65">
            <v>0.65</v>
          </cell>
          <cell r="AV65">
            <v>0.25</v>
          </cell>
          <cell r="AW65">
            <v>7.0000000000000007E-2</v>
          </cell>
          <cell r="AX65">
            <v>0.06</v>
          </cell>
          <cell r="AY65">
            <v>0.02</v>
          </cell>
          <cell r="AZ65">
            <v>0</v>
          </cell>
          <cell r="BA65">
            <v>100</v>
          </cell>
          <cell r="BB65">
            <v>92.84</v>
          </cell>
        </row>
        <row r="66">
          <cell r="A66">
            <v>61</v>
          </cell>
          <cell r="B66" t="str">
            <v>ERSKINE</v>
          </cell>
          <cell r="C66" t="str">
            <v>CATS</v>
          </cell>
          <cell r="D66" t="str">
            <v>AMOCO T</v>
          </cell>
          <cell r="E66" t="str">
            <v>TEESSIDE</v>
          </cell>
          <cell r="F66" t="str">
            <v>P</v>
          </cell>
          <cell r="G66">
            <v>61</v>
          </cell>
          <cell r="H66">
            <v>1.2069591029301789</v>
          </cell>
          <cell r="I66">
            <v>1.2812801370371605</v>
          </cell>
          <cell r="J66">
            <v>1.128469200034786</v>
          </cell>
          <cell r="K66">
            <v>0.95577159071870899</v>
          </cell>
          <cell r="L66">
            <v>0.7818627523863434</v>
          </cell>
          <cell r="M66">
            <v>0.6952777098158438</v>
          </cell>
          <cell r="N66">
            <v>0.61802988375833257</v>
          </cell>
          <cell r="O66">
            <v>0.55833974815684417</v>
          </cell>
          <cell r="P66">
            <v>0.49734830261997359</v>
          </cell>
          <cell r="Q66">
            <v>0.30853213809415625</v>
          </cell>
          <cell r="R66">
            <v>0.30562546802335033</v>
          </cell>
          <cell r="S66">
            <v>0.15472219414221672</v>
          </cell>
          <cell r="T66">
            <v>0.15021588839364147</v>
          </cell>
          <cell r="U66">
            <v>7.3352962595184937E-2</v>
          </cell>
          <cell r="V66">
            <v>3.6138101713009997E-2</v>
          </cell>
          <cell r="W66">
            <v>0</v>
          </cell>
          <cell r="X66">
            <v>1.47</v>
          </cell>
          <cell r="Y66">
            <v>1.5700000000000003</v>
          </cell>
          <cell r="Z66">
            <v>1.38</v>
          </cell>
          <cell r="AA66">
            <v>1.17</v>
          </cell>
          <cell r="AB66">
            <v>0.95000000000000007</v>
          </cell>
          <cell r="AC66">
            <v>0.83</v>
          </cell>
          <cell r="AD66">
            <v>0.75</v>
          </cell>
          <cell r="AE66">
            <v>0.68</v>
          </cell>
          <cell r="AF66">
            <v>0.6</v>
          </cell>
          <cell r="AG66">
            <v>0.37</v>
          </cell>
          <cell r="AH66">
            <v>0.37</v>
          </cell>
          <cell r="AI66">
            <v>0.19</v>
          </cell>
          <cell r="AJ66">
            <v>0.19</v>
          </cell>
          <cell r="AK66">
            <v>0.1</v>
          </cell>
          <cell r="AL66">
            <v>0.05</v>
          </cell>
          <cell r="AM66">
            <v>0</v>
          </cell>
          <cell r="AN66">
            <v>1.2191603310173953</v>
          </cell>
          <cell r="AO66">
            <v>1.25</v>
          </cell>
          <cell r="AP66">
            <v>41.179904302347524</v>
          </cell>
          <cell r="AQ66">
            <v>0.83</v>
          </cell>
          <cell r="AR66">
            <v>1.58</v>
          </cell>
          <cell r="AS66">
            <v>87.08</v>
          </cell>
          <cell r="AT66">
            <v>6.86</v>
          </cell>
          <cell r="AU66">
            <v>2.86</v>
          </cell>
          <cell r="AV66">
            <v>0.64</v>
          </cell>
          <cell r="AW66">
            <v>0.12</v>
          </cell>
          <cell r="AX66">
            <v>0.02</v>
          </cell>
          <cell r="AY66">
            <v>0.01</v>
          </cell>
          <cell r="AZ66">
            <v>0</v>
          </cell>
          <cell r="BA66">
            <v>100</v>
          </cell>
          <cell r="BB66">
            <v>87.08</v>
          </cell>
        </row>
        <row r="67">
          <cell r="A67">
            <v>62</v>
          </cell>
          <cell r="B67" t="str">
            <v>ETTRICK</v>
          </cell>
          <cell r="C67" t="str">
            <v>SAGE</v>
          </cell>
          <cell r="D67" t="str">
            <v>MOBIL SF</v>
          </cell>
          <cell r="E67" t="str">
            <v>ST FERGUS</v>
          </cell>
          <cell r="F67" t="str">
            <v>D</v>
          </cell>
          <cell r="G67">
            <v>62</v>
          </cell>
          <cell r="H67">
            <v>0</v>
          </cell>
          <cell r="I67">
            <v>0.44991516262373576</v>
          </cell>
          <cell r="J67">
            <v>0.27475771826933926</v>
          </cell>
          <cell r="K67">
            <v>0.16750636125997995</v>
          </cell>
          <cell r="L67">
            <v>0.10886696552214908</v>
          </cell>
          <cell r="M67">
            <v>5.9595232269929473E-2</v>
          </cell>
          <cell r="N67">
            <v>3.9872895726344039E-2</v>
          </cell>
          <cell r="O67">
            <v>1.9940705291315863E-2</v>
          </cell>
          <cell r="P67">
            <v>9.9469660523994717E-3</v>
          </cell>
          <cell r="Q67">
            <v>9.9526496159405252E-3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0.46</v>
          </cell>
          <cell r="Z67">
            <v>0.28000000000000003</v>
          </cell>
          <cell r="AA67">
            <v>0.17</v>
          </cell>
          <cell r="AB67">
            <v>0.11</v>
          </cell>
          <cell r="AC67">
            <v>0.06</v>
          </cell>
          <cell r="AD67">
            <v>0.04</v>
          </cell>
          <cell r="AE67">
            <v>0.02</v>
          </cell>
          <cell r="AF67">
            <v>0.01</v>
          </cell>
          <cell r="AG67">
            <v>0.01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1.0172273978578765</v>
          </cell>
          <cell r="AO67">
            <v>1</v>
          </cell>
          <cell r="AP67">
            <v>40.950209030535341</v>
          </cell>
          <cell r="AQ67">
            <v>0.78</v>
          </cell>
          <cell r="AR67">
            <v>2.96</v>
          </cell>
          <cell r="AS67">
            <v>84.99</v>
          </cell>
          <cell r="AT67">
            <v>7.74</v>
          </cell>
          <cell r="AU67">
            <v>2.56</v>
          </cell>
          <cell r="AV67">
            <v>0.73</v>
          </cell>
          <cell r="AW67">
            <v>0.18</v>
          </cell>
          <cell r="AX67">
            <v>0.04</v>
          </cell>
          <cell r="AY67">
            <v>0.02</v>
          </cell>
          <cell r="AZ67">
            <v>0</v>
          </cell>
          <cell r="BA67">
            <v>100</v>
          </cell>
          <cell r="BB67">
            <v>84.99</v>
          </cell>
        </row>
        <row r="68">
          <cell r="A68">
            <v>63</v>
          </cell>
          <cell r="B68" t="str">
            <v>EVEREST</v>
          </cell>
          <cell r="C68" t="str">
            <v>CATS</v>
          </cell>
          <cell r="D68" t="str">
            <v>AMOCO T</v>
          </cell>
          <cell r="E68" t="str">
            <v>TEESSIDE</v>
          </cell>
          <cell r="F68" t="str">
            <v>P</v>
          </cell>
          <cell r="G68">
            <v>63</v>
          </cell>
          <cell r="H68">
            <v>2.0802872343186825</v>
          </cell>
          <cell r="I68">
            <v>1.7311952996608964</v>
          </cell>
          <cell r="J68">
            <v>1.3737885913466961</v>
          </cell>
          <cell r="K68">
            <v>1.1331312673469229</v>
          </cell>
          <cell r="L68">
            <v>0.86103872731154274</v>
          </cell>
          <cell r="M68">
            <v>0.74494040337411849</v>
          </cell>
          <cell r="N68">
            <v>0.68780745127943466</v>
          </cell>
          <cell r="O68">
            <v>0.60819151138513383</v>
          </cell>
          <cell r="P68">
            <v>0.47745437051517464</v>
          </cell>
          <cell r="Q68">
            <v>0.34834273655791831</v>
          </cell>
          <cell r="R68">
            <v>0.18731883524011794</v>
          </cell>
          <cell r="S68">
            <v>3.8680548535554179E-2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2.97</v>
          </cell>
          <cell r="Y68">
            <v>2.4700000000000002</v>
          </cell>
          <cell r="Z68">
            <v>1.96</v>
          </cell>
          <cell r="AA68">
            <v>1.61</v>
          </cell>
          <cell r="AB68">
            <v>1.21</v>
          </cell>
          <cell r="AC68">
            <v>1.05</v>
          </cell>
          <cell r="AD68">
            <v>0.97</v>
          </cell>
          <cell r="AE68">
            <v>0.85</v>
          </cell>
          <cell r="AF68">
            <v>0.68</v>
          </cell>
          <cell r="AG68">
            <v>0.48</v>
          </cell>
          <cell r="AH68">
            <v>0.27</v>
          </cell>
          <cell r="AI68">
            <v>0.05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1.4183945655146282</v>
          </cell>
          <cell r="AO68">
            <v>1.4210526315789473</v>
          </cell>
          <cell r="AP68">
            <v>40.682951546060117</v>
          </cell>
          <cell r="AQ68">
            <v>1.1299999999999999</v>
          </cell>
          <cell r="AR68">
            <v>2.11</v>
          </cell>
          <cell r="AS68">
            <v>86.38</v>
          </cell>
          <cell r="AT68">
            <v>7.19</v>
          </cell>
          <cell r="AU68">
            <v>2.4900000000000002</v>
          </cell>
          <cell r="AV68">
            <v>0.53</v>
          </cell>
          <cell r="AW68">
            <v>0.13</v>
          </cell>
          <cell r="AX68">
            <v>0.03</v>
          </cell>
          <cell r="AY68">
            <v>0.01</v>
          </cell>
          <cell r="AZ68">
            <v>0</v>
          </cell>
          <cell r="BA68">
            <v>99.999999999999986</v>
          </cell>
          <cell r="BB68">
            <v>86.38</v>
          </cell>
        </row>
        <row r="69">
          <cell r="A69">
            <v>64</v>
          </cell>
          <cell r="B69" t="str">
            <v>FINLAGGAN</v>
          </cell>
          <cell r="C69" t="str">
            <v>BRITANNIA</v>
          </cell>
          <cell r="D69" t="str">
            <v>MOBIL SF</v>
          </cell>
          <cell r="E69" t="str">
            <v>ST FERGUS</v>
          </cell>
          <cell r="F69" t="str">
            <v>A</v>
          </cell>
          <cell r="G69">
            <v>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0.89072971790849254</v>
          </cell>
          <cell r="M69">
            <v>0.92372610018390688</v>
          </cell>
          <cell r="N69">
            <v>0.63796633162150462</v>
          </cell>
          <cell r="O69">
            <v>0.42872516376329106</v>
          </cell>
          <cell r="P69">
            <v>0.22878021920518787</v>
          </cell>
          <cell r="Q69">
            <v>3.9810598463762101E-2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0.9</v>
          </cell>
          <cell r="AC69">
            <v>0.93</v>
          </cell>
          <cell r="AD69">
            <v>0.64</v>
          </cell>
          <cell r="AE69">
            <v>0.43</v>
          </cell>
          <cell r="AF69">
            <v>0.23</v>
          </cell>
          <cell r="AG69">
            <v>0.04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1.0064328741026107</v>
          </cell>
          <cell r="AO69">
            <v>1</v>
          </cell>
          <cell r="AP69">
            <v>41.010155404265845</v>
          </cell>
          <cell r="AQ69">
            <v>0.64</v>
          </cell>
          <cell r="AR69">
            <v>2.0099999999999998</v>
          </cell>
          <cell r="AS69">
            <v>87.03</v>
          </cell>
          <cell r="AT69">
            <v>6.7</v>
          </cell>
          <cell r="AU69">
            <v>2.86</v>
          </cell>
          <cell r="AV69">
            <v>0.66</v>
          </cell>
          <cell r="AW69">
            <v>0.05</v>
          </cell>
          <cell r="AX69">
            <v>0.04</v>
          </cell>
          <cell r="AY69">
            <v>0.01</v>
          </cell>
          <cell r="AZ69">
            <v>0</v>
          </cell>
          <cell r="BA69">
            <v>100.00000000000001</v>
          </cell>
          <cell r="BB69">
            <v>87.03</v>
          </cell>
        </row>
        <row r="70">
          <cell r="A70">
            <v>65</v>
          </cell>
          <cell r="B70" t="str">
            <v>FRAM</v>
          </cell>
          <cell r="C70" t="str">
            <v>SEAL</v>
          </cell>
          <cell r="D70" t="str">
            <v>SEAL B</v>
          </cell>
          <cell r="E70" t="str">
            <v>BACTON</v>
          </cell>
          <cell r="F70" t="str">
            <v>A</v>
          </cell>
          <cell r="G70">
            <v>65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1.5736225016383367</v>
          </cell>
          <cell r="M70">
            <v>4.1220035653367892</v>
          </cell>
          <cell r="N70">
            <v>4.6252559042559085</v>
          </cell>
          <cell r="O70">
            <v>3.5693862471455398</v>
          </cell>
          <cell r="P70">
            <v>3.3421805936062223</v>
          </cell>
          <cell r="Q70">
            <v>2.936031636702455</v>
          </cell>
          <cell r="R70">
            <v>2.5731692630353042</v>
          </cell>
          <cell r="S70">
            <v>2.0403989352504825</v>
          </cell>
          <cell r="T70">
            <v>1.5115473769610175</v>
          </cell>
          <cell r="U70">
            <v>1.017772356008191</v>
          </cell>
          <cell r="V70">
            <v>0.55110605112340239</v>
          </cell>
          <cell r="W70">
            <v>9.8769243219641312E-2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1.59</v>
          </cell>
          <cell r="AC70">
            <v>4.1500000000000004</v>
          </cell>
          <cell r="AD70">
            <v>4.6399999999999997</v>
          </cell>
          <cell r="AE70">
            <v>3.58</v>
          </cell>
          <cell r="AF70">
            <v>3.36</v>
          </cell>
          <cell r="AG70">
            <v>2.95</v>
          </cell>
          <cell r="AH70">
            <v>2.61</v>
          </cell>
          <cell r="AI70">
            <v>2.11</v>
          </cell>
          <cell r="AJ70">
            <v>1.61</v>
          </cell>
          <cell r="AK70">
            <v>1.1100000000000001</v>
          </cell>
          <cell r="AL70">
            <v>0.61</v>
          </cell>
          <cell r="AM70">
            <v>0.11</v>
          </cell>
          <cell r="AN70">
            <v>1.0167645020077498</v>
          </cell>
          <cell r="AO70">
            <v>1</v>
          </cell>
          <cell r="AP70">
            <v>40.428204096303205</v>
          </cell>
          <cell r="AQ70">
            <v>0.48</v>
          </cell>
          <cell r="AR70">
            <v>1.84</v>
          </cell>
          <cell r="AS70">
            <v>88.04</v>
          </cell>
          <cell r="AT70">
            <v>7.39</v>
          </cell>
          <cell r="AU70">
            <v>1.84</v>
          </cell>
          <cell r="AV70">
            <v>0.36</v>
          </cell>
          <cell r="AW70">
            <v>0.04</v>
          </cell>
          <cell r="AX70">
            <v>0.01</v>
          </cell>
          <cell r="AY70">
            <v>0</v>
          </cell>
          <cell r="AZ70">
            <v>0</v>
          </cell>
          <cell r="BA70">
            <v>100.00000000000003</v>
          </cell>
          <cell r="BB70">
            <v>88.04</v>
          </cell>
        </row>
        <row r="71">
          <cell r="A71">
            <v>66</v>
          </cell>
          <cell r="B71" t="str">
            <v>FRANKLIN WEST</v>
          </cell>
          <cell r="C71" t="str">
            <v>SEAL</v>
          </cell>
          <cell r="D71" t="str">
            <v>SEAL B</v>
          </cell>
          <cell r="E71" t="str">
            <v>BACTON</v>
          </cell>
          <cell r="F71" t="str">
            <v>D</v>
          </cell>
          <cell r="G71">
            <v>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40.581340152720543</v>
          </cell>
          <cell r="AQ71">
            <v>0.47</v>
          </cell>
          <cell r="AR71">
            <v>1.62</v>
          </cell>
          <cell r="AS71">
            <v>87.92</v>
          </cell>
          <cell r="AT71">
            <v>7.79</v>
          </cell>
          <cell r="AU71">
            <v>1.83</v>
          </cell>
          <cell r="AV71">
            <v>0.34</v>
          </cell>
          <cell r="AW71">
            <v>0.03</v>
          </cell>
          <cell r="AX71">
            <v>0</v>
          </cell>
          <cell r="AY71">
            <v>0</v>
          </cell>
          <cell r="AZ71">
            <v>0</v>
          </cell>
          <cell r="BA71">
            <v>100.00000000000001</v>
          </cell>
          <cell r="BB71">
            <v>87.92</v>
          </cell>
        </row>
        <row r="72">
          <cell r="A72">
            <v>67</v>
          </cell>
          <cell r="B72" t="str">
            <v>GALLEON</v>
          </cell>
          <cell r="C72" t="str">
            <v>SPOTS</v>
          </cell>
          <cell r="D72" t="str">
            <v>SHELL/ESSO B</v>
          </cell>
          <cell r="E72" t="str">
            <v>BACTON</v>
          </cell>
          <cell r="F72" t="str">
            <v>P</v>
          </cell>
          <cell r="G72">
            <v>67</v>
          </cell>
          <cell r="H72">
            <v>2.256915395723099</v>
          </cell>
          <cell r="I72">
            <v>1.53558001156362</v>
          </cell>
          <cell r="J72">
            <v>1.8251762713606108</v>
          </cell>
          <cell r="K72">
            <v>2.1184628041703344</v>
          </cell>
          <cell r="L72">
            <v>1.9991933668612831</v>
          </cell>
          <cell r="M72">
            <v>2.572527526318622</v>
          </cell>
          <cell r="N72">
            <v>2.920689611954701</v>
          </cell>
          <cell r="O72">
            <v>2.4227956928948777</v>
          </cell>
          <cell r="P72">
            <v>2.1783855654754842</v>
          </cell>
          <cell r="Q72">
            <v>1.9407666751084023</v>
          </cell>
          <cell r="R72">
            <v>0.62110982211197008</v>
          </cell>
          <cell r="S72">
            <v>0.30944438828443344</v>
          </cell>
          <cell r="T72">
            <v>0.15021588839364147</v>
          </cell>
          <cell r="U72">
            <v>7.3352962595184937E-2</v>
          </cell>
          <cell r="V72">
            <v>0</v>
          </cell>
          <cell r="W72">
            <v>0</v>
          </cell>
          <cell r="X72">
            <v>2.8</v>
          </cell>
          <cell r="Y72">
            <v>3.3400000000000003</v>
          </cell>
          <cell r="Z72">
            <v>3.17</v>
          </cell>
          <cell r="AA72">
            <v>2.5700000000000003</v>
          </cell>
          <cell r="AB72">
            <v>2.4299999999999997</v>
          </cell>
          <cell r="AC72">
            <v>3.1</v>
          </cell>
          <cell r="AD72">
            <v>3.52</v>
          </cell>
          <cell r="AE72">
            <v>2.92</v>
          </cell>
          <cell r="AF72">
            <v>2.63</v>
          </cell>
          <cell r="AG72">
            <v>2.34</v>
          </cell>
          <cell r="AH72">
            <v>0.76</v>
          </cell>
          <cell r="AI72">
            <v>0.38</v>
          </cell>
          <cell r="AJ72">
            <v>0.19</v>
          </cell>
          <cell r="AK72">
            <v>0.09</v>
          </cell>
          <cell r="AL72">
            <v>0</v>
          </cell>
          <cell r="AM72">
            <v>0</v>
          </cell>
          <cell r="AN72">
            <v>1.3191060658406306</v>
          </cell>
          <cell r="AO72">
            <v>2.1273885350318471</v>
          </cell>
          <cell r="AP72">
            <v>38.435160258815692</v>
          </cell>
          <cell r="AQ72">
            <v>1.24</v>
          </cell>
          <cell r="AR72">
            <v>0.35</v>
          </cell>
          <cell r="AS72">
            <v>95.09</v>
          </cell>
          <cell r="AT72">
            <v>2.59</v>
          </cell>
          <cell r="AU72">
            <v>0.46</v>
          </cell>
          <cell r="AV72">
            <v>0.19</v>
          </cell>
          <cell r="AW72">
            <v>7.0000000000000007E-2</v>
          </cell>
          <cell r="AX72">
            <v>0.01</v>
          </cell>
          <cell r="AY72">
            <v>0</v>
          </cell>
          <cell r="AZ72">
            <v>0</v>
          </cell>
          <cell r="BA72">
            <v>100</v>
          </cell>
          <cell r="BB72">
            <v>95.09</v>
          </cell>
        </row>
        <row r="73">
          <cell r="A73">
            <v>68</v>
          </cell>
          <cell r="B73" t="str">
            <v>GANNET</v>
          </cell>
          <cell r="C73" t="str">
            <v>FULMAR</v>
          </cell>
          <cell r="D73" t="str">
            <v>SHELL/ESSO SF</v>
          </cell>
          <cell r="E73" t="str">
            <v>ST FERGUS</v>
          </cell>
          <cell r="F73" t="str">
            <v>P</v>
          </cell>
          <cell r="G73">
            <v>68</v>
          </cell>
          <cell r="H73">
            <v>1.2167717785637577</v>
          </cell>
          <cell r="I73">
            <v>1.9561528809727642</v>
          </cell>
          <cell r="J73">
            <v>1.3541630400417433</v>
          </cell>
          <cell r="K73">
            <v>1.2316644210292642</v>
          </cell>
          <cell r="L73">
            <v>0.94021470223674197</v>
          </cell>
          <cell r="M73">
            <v>0.51649201300605552</v>
          </cell>
          <cell r="N73">
            <v>0.34888783760551034</v>
          </cell>
          <cell r="O73">
            <v>0.30908093201539588</v>
          </cell>
          <cell r="P73">
            <v>0.2088862871003889</v>
          </cell>
          <cell r="Q73">
            <v>0.53744307926078838</v>
          </cell>
          <cell r="R73">
            <v>0.48308541719819892</v>
          </cell>
          <cell r="S73">
            <v>0.23208329121332505</v>
          </cell>
          <cell r="T73">
            <v>0.1126619162952311</v>
          </cell>
          <cell r="U73">
            <v>5.5014721946388699E-2</v>
          </cell>
          <cell r="V73">
            <v>0</v>
          </cell>
          <cell r="W73">
            <v>0</v>
          </cell>
          <cell r="X73">
            <v>1.7300000000000002</v>
          </cell>
          <cell r="Y73">
            <v>2.8</v>
          </cell>
          <cell r="Z73">
            <v>1.93</v>
          </cell>
          <cell r="AA73">
            <v>1.75</v>
          </cell>
          <cell r="AB73">
            <v>1.34</v>
          </cell>
          <cell r="AC73">
            <v>0.73</v>
          </cell>
          <cell r="AD73">
            <v>0.49</v>
          </cell>
          <cell r="AE73">
            <v>0.42999999999999994</v>
          </cell>
          <cell r="AF73">
            <v>0.28999999999999998</v>
          </cell>
          <cell r="AG73">
            <v>0.76000000000000012</v>
          </cell>
          <cell r="AH73">
            <v>0.68</v>
          </cell>
          <cell r="AI73">
            <v>0.34</v>
          </cell>
          <cell r="AJ73">
            <v>0.17</v>
          </cell>
          <cell r="AK73">
            <v>0.09</v>
          </cell>
          <cell r="AL73">
            <v>0</v>
          </cell>
          <cell r="AM73">
            <v>0</v>
          </cell>
          <cell r="AN73">
            <v>1.4238205016408914</v>
          </cell>
          <cell r="AO73">
            <v>1.5</v>
          </cell>
          <cell r="AP73">
            <v>37.723350089053945</v>
          </cell>
          <cell r="AQ73">
            <v>1.02</v>
          </cell>
          <cell r="AR73">
            <v>0.88</v>
          </cell>
          <cell r="AS73">
            <v>95.89</v>
          </cell>
          <cell r="AT73">
            <v>2.11</v>
          </cell>
          <cell r="AU73">
            <v>0.1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100</v>
          </cell>
          <cell r="BB73">
            <v>95.89</v>
          </cell>
        </row>
        <row r="74">
          <cell r="A74">
            <v>69</v>
          </cell>
          <cell r="B74" t="str">
            <v>GLENELG</v>
          </cell>
          <cell r="C74" t="str">
            <v>SEAL</v>
          </cell>
          <cell r="D74" t="str">
            <v>SEAL B</v>
          </cell>
          <cell r="E74" t="str">
            <v>BACTON</v>
          </cell>
          <cell r="F74" t="str">
            <v>P</v>
          </cell>
          <cell r="G74">
            <v>69</v>
          </cell>
          <cell r="H74">
            <v>1.2462098054644939</v>
          </cell>
          <cell r="I74">
            <v>0.52816127786264633</v>
          </cell>
          <cell r="J74">
            <v>8.8314980872287605E-2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1.5200000000000002</v>
          </cell>
          <cell r="Y74">
            <v>0.65</v>
          </cell>
          <cell r="Z74">
            <v>0.11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1.2240387920548124</v>
          </cell>
          <cell r="AO74">
            <v>1.2222222222222223</v>
          </cell>
          <cell r="AP74">
            <v>40.428204096303205</v>
          </cell>
          <cell r="AQ74">
            <v>0.48</v>
          </cell>
          <cell r="AR74">
            <v>1.84</v>
          </cell>
          <cell r="AS74">
            <v>88.04</v>
          </cell>
          <cell r="AT74">
            <v>7.39</v>
          </cell>
          <cell r="AU74">
            <v>1.84</v>
          </cell>
          <cell r="AV74">
            <v>0.36</v>
          </cell>
          <cell r="AW74">
            <v>0.04</v>
          </cell>
          <cell r="AX74">
            <v>0.01</v>
          </cell>
          <cell r="AY74">
            <v>0</v>
          </cell>
          <cell r="AZ74">
            <v>0</v>
          </cell>
          <cell r="BA74">
            <v>100.00000000000003</v>
          </cell>
          <cell r="BB74">
            <v>88.04</v>
          </cell>
        </row>
        <row r="75">
          <cell r="A75">
            <v>70</v>
          </cell>
          <cell r="B75" t="str">
            <v>GOLDENEYE</v>
          </cell>
          <cell r="C75" t="str">
            <v>GOLDENEYE</v>
          </cell>
          <cell r="D75" t="str">
            <v>SHELL/ESSO SF</v>
          </cell>
          <cell r="E75" t="str">
            <v>ST FERGUS</v>
          </cell>
          <cell r="F75" t="str">
            <v>P</v>
          </cell>
          <cell r="G75">
            <v>70</v>
          </cell>
          <cell r="H75">
            <v>3.3657477423174913</v>
          </cell>
          <cell r="I75">
            <v>2.8853254994348272</v>
          </cell>
          <cell r="J75">
            <v>2.2078745218071902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5.15</v>
          </cell>
          <cell r="Y75">
            <v>4.42</v>
          </cell>
          <cell r="Z75">
            <v>3.38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1.530923273434504</v>
          </cell>
          <cell r="AO75">
            <v>1.5022222222222221</v>
          </cell>
          <cell r="AP75">
            <v>37.723350089053945</v>
          </cell>
          <cell r="AQ75">
            <v>1.02</v>
          </cell>
          <cell r="AR75">
            <v>0.88</v>
          </cell>
          <cell r="AS75">
            <v>95.89</v>
          </cell>
          <cell r="AT75">
            <v>2.11</v>
          </cell>
          <cell r="AU75">
            <v>0.1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100</v>
          </cell>
          <cell r="BB75">
            <v>95.89</v>
          </cell>
        </row>
        <row r="76">
          <cell r="A76">
            <v>71</v>
          </cell>
          <cell r="B76" t="str">
            <v>GUILLEMOT W</v>
          </cell>
          <cell r="C76" t="str">
            <v>FULMAR</v>
          </cell>
          <cell r="D76" t="str">
            <v>SHELL/ESSO SF</v>
          </cell>
          <cell r="E76" t="str">
            <v>ST FERGUS</v>
          </cell>
          <cell r="F76" t="str">
            <v>P</v>
          </cell>
          <cell r="G76">
            <v>71</v>
          </cell>
          <cell r="H76">
            <v>0.13737745887010169</v>
          </cell>
          <cell r="I76">
            <v>0.15649223047782113</v>
          </cell>
          <cell r="J76">
            <v>0.29438326957429201</v>
          </cell>
          <cell r="K76">
            <v>0.13794641515527761</v>
          </cell>
          <cell r="L76">
            <v>9.8969968656499166E-2</v>
          </cell>
          <cell r="M76">
            <v>7.9460309693239306E-2</v>
          </cell>
          <cell r="N76">
            <v>5.9809343589516055E-2</v>
          </cell>
          <cell r="O76">
            <v>4.9851763228289658E-2</v>
          </cell>
          <cell r="P76">
            <v>4.9734830261997362E-2</v>
          </cell>
          <cell r="Q76">
            <v>3.9810598463762101E-2</v>
          </cell>
          <cell r="R76">
            <v>2.9576658195808094E-2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0.15000000000000002</v>
          </cell>
          <cell r="Y76">
            <v>0.18</v>
          </cell>
          <cell r="Z76">
            <v>0.33</v>
          </cell>
          <cell r="AA76">
            <v>0.16</v>
          </cell>
          <cell r="AB76">
            <v>0.10999999999999999</v>
          </cell>
          <cell r="AC76">
            <v>0.09</v>
          </cell>
          <cell r="AD76">
            <v>7.0000000000000007E-2</v>
          </cell>
          <cell r="AE76">
            <v>0.05</v>
          </cell>
          <cell r="AF76">
            <v>0.05</v>
          </cell>
          <cell r="AG76">
            <v>0.04</v>
          </cell>
          <cell r="AH76">
            <v>0.03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1.1116867117410356</v>
          </cell>
          <cell r="AO76">
            <v>1.1666666666666667</v>
          </cell>
          <cell r="AP76">
            <v>37.723350089053945</v>
          </cell>
          <cell r="AQ76">
            <v>1.02</v>
          </cell>
          <cell r="AR76">
            <v>0.88</v>
          </cell>
          <cell r="AS76">
            <v>95.89</v>
          </cell>
          <cell r="AT76">
            <v>2.11</v>
          </cell>
          <cell r="AU76">
            <v>0.1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100</v>
          </cell>
          <cell r="BB76">
            <v>95.89</v>
          </cell>
        </row>
        <row r="77">
          <cell r="A77">
            <v>72</v>
          </cell>
          <cell r="B77" t="str">
            <v>GUNN</v>
          </cell>
          <cell r="C77" t="str">
            <v>CLEETON</v>
          </cell>
          <cell r="D77" t="str">
            <v>DIMLINGTON E</v>
          </cell>
          <cell r="E77" t="str">
            <v>EASINGTON</v>
          </cell>
          <cell r="F77" t="str">
            <v>A</v>
          </cell>
          <cell r="G77">
            <v>72</v>
          </cell>
          <cell r="H77">
            <v>0</v>
          </cell>
          <cell r="I77">
            <v>0</v>
          </cell>
          <cell r="J77">
            <v>0</v>
          </cell>
          <cell r="K77">
            <v>0.47295913767523745</v>
          </cell>
          <cell r="L77">
            <v>0.57402581820769516</v>
          </cell>
          <cell r="M77">
            <v>0.35757139361957685</v>
          </cell>
          <cell r="N77">
            <v>0.21930092649489222</v>
          </cell>
          <cell r="O77">
            <v>7.9762821165263453E-2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0.48</v>
          </cell>
          <cell r="AB77">
            <v>0.57999999999999996</v>
          </cell>
          <cell r="AC77">
            <v>0.36</v>
          </cell>
          <cell r="AD77">
            <v>0.22</v>
          </cell>
          <cell r="AE77">
            <v>0.08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1.0096147626249627</v>
          </cell>
          <cell r="AO77">
            <v>1</v>
          </cell>
          <cell r="AP77">
            <v>37.128671274906544</v>
          </cell>
          <cell r="AQ77">
            <v>3.76</v>
          </cell>
          <cell r="AR77">
            <v>1.17</v>
          </cell>
          <cell r="AS77">
            <v>91.89</v>
          </cell>
          <cell r="AT77">
            <v>2.42</v>
          </cell>
          <cell r="AU77">
            <v>0.52</v>
          </cell>
          <cell r="AV77">
            <v>0.17</v>
          </cell>
          <cell r="AW77">
            <v>0.06</v>
          </cell>
          <cell r="AX77">
            <v>0.01</v>
          </cell>
          <cell r="AY77">
            <v>0</v>
          </cell>
          <cell r="AZ77">
            <v>0</v>
          </cell>
          <cell r="BA77">
            <v>100</v>
          </cell>
          <cell r="BB77">
            <v>91.89</v>
          </cell>
        </row>
        <row r="78">
          <cell r="A78">
            <v>73</v>
          </cell>
          <cell r="B78" t="str">
            <v>HAMILTONS</v>
          </cell>
          <cell r="C78" t="str">
            <v>POINT OF AYR</v>
          </cell>
          <cell r="D78" t="str">
            <v>POINT OF AYR</v>
          </cell>
          <cell r="E78" t="str">
            <v>POINT OF AYR</v>
          </cell>
          <cell r="F78" t="str">
            <v>P</v>
          </cell>
          <cell r="G78">
            <v>73</v>
          </cell>
          <cell r="H78">
            <v>0.96164221209071177</v>
          </cell>
          <cell r="I78">
            <v>0.66509197953073984</v>
          </cell>
          <cell r="J78">
            <v>0.46120045566639084</v>
          </cell>
          <cell r="K78">
            <v>0.32515940715172575</v>
          </cell>
          <cell r="L78">
            <v>0.21773393104429817</v>
          </cell>
          <cell r="M78">
            <v>0.1390555419631688</v>
          </cell>
          <cell r="N78">
            <v>9.9682239315860108E-2</v>
          </cell>
          <cell r="O78">
            <v>0.33899198995236968</v>
          </cell>
          <cell r="P78">
            <v>0.73607548787756094</v>
          </cell>
          <cell r="Q78">
            <v>0.51753778002890727</v>
          </cell>
          <cell r="R78">
            <v>0.31548435408861969</v>
          </cell>
          <cell r="S78">
            <v>0.19340274267777091</v>
          </cell>
          <cell r="T78">
            <v>0.1126619162952311</v>
          </cell>
          <cell r="U78">
            <v>9.1691203243981171E-3</v>
          </cell>
          <cell r="V78">
            <v>9.0345254282524993E-3</v>
          </cell>
          <cell r="W78">
            <v>8.979022110876483E-3</v>
          </cell>
          <cell r="X78">
            <v>1.28</v>
          </cell>
          <cell r="Y78">
            <v>0.89000000000000012</v>
          </cell>
          <cell r="Z78">
            <v>0.62</v>
          </cell>
          <cell r="AA78">
            <v>0.43</v>
          </cell>
          <cell r="AB78">
            <v>0.28999999999999998</v>
          </cell>
          <cell r="AC78">
            <v>0.18</v>
          </cell>
          <cell r="AD78">
            <v>0.13</v>
          </cell>
          <cell r="AE78">
            <v>0.45</v>
          </cell>
          <cell r="AF78">
            <v>0.97</v>
          </cell>
          <cell r="AG78">
            <v>0.68</v>
          </cell>
          <cell r="AH78">
            <v>0.42</v>
          </cell>
          <cell r="AI78">
            <v>0.26</v>
          </cell>
          <cell r="AJ78">
            <v>0.16</v>
          </cell>
          <cell r="AK78">
            <v>0.01</v>
          </cell>
          <cell r="AL78">
            <v>0.01</v>
          </cell>
          <cell r="AM78">
            <v>0.01</v>
          </cell>
          <cell r="AN78">
            <v>1.3285324317817255</v>
          </cell>
          <cell r="AO78">
            <v>1.3333333333333335</v>
          </cell>
          <cell r="AP78">
            <v>40.517186071075159</v>
          </cell>
          <cell r="AQ78">
            <v>5.45</v>
          </cell>
          <cell r="AR78">
            <v>0.28999999999999998</v>
          </cell>
          <cell r="AS78">
            <v>83.58</v>
          </cell>
          <cell r="AT78">
            <v>6.3</v>
          </cell>
          <cell r="AU78">
            <v>2.74</v>
          </cell>
          <cell r="AV78">
            <v>1.19</v>
          </cell>
          <cell r="AW78">
            <v>0.36</v>
          </cell>
          <cell r="AX78">
            <v>0.06</v>
          </cell>
          <cell r="AY78">
            <v>0.02</v>
          </cell>
          <cell r="AZ78">
            <v>0.01</v>
          </cell>
          <cell r="BA78">
            <v>99.999999999999986</v>
          </cell>
          <cell r="BB78">
            <v>83.58</v>
          </cell>
        </row>
        <row r="79">
          <cell r="A79">
            <v>74</v>
          </cell>
          <cell r="B79" t="str">
            <v>HARDING</v>
          </cell>
          <cell r="C79" t="str">
            <v>SAGE</v>
          </cell>
          <cell r="D79" t="str">
            <v>MOBIL SF</v>
          </cell>
          <cell r="E79" t="str">
            <v>ST FERGUS</v>
          </cell>
          <cell r="F79" t="str">
            <v>A</v>
          </cell>
          <cell r="G79">
            <v>74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2.4626771034775095</v>
          </cell>
          <cell r="P79">
            <v>5.5703009893437043</v>
          </cell>
          <cell r="Q79">
            <v>5.2350936979847154</v>
          </cell>
          <cell r="R79">
            <v>4.1998854638047494</v>
          </cell>
          <cell r="S79">
            <v>3.1524647056476653</v>
          </cell>
          <cell r="T79">
            <v>2.1217994235601858</v>
          </cell>
          <cell r="U79">
            <v>1.1553091608741628</v>
          </cell>
          <cell r="V79">
            <v>0.23489766113456498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3.24</v>
          </cell>
          <cell r="AF79">
            <v>7.34</v>
          </cell>
          <cell r="AG79">
            <v>6.89</v>
          </cell>
          <cell r="AH79">
            <v>5.58</v>
          </cell>
          <cell r="AI79">
            <v>4.2699999999999996</v>
          </cell>
          <cell r="AJ79">
            <v>2.96</v>
          </cell>
          <cell r="AK79">
            <v>1.6500000000000001</v>
          </cell>
          <cell r="AL79">
            <v>0.34</v>
          </cell>
          <cell r="AM79">
            <v>0</v>
          </cell>
          <cell r="AN79">
            <v>1.3372048483793997</v>
          </cell>
          <cell r="AO79">
            <v>1.3117408906882591</v>
          </cell>
          <cell r="AP79">
            <v>40.946769018544877</v>
          </cell>
          <cell r="AQ79">
            <v>0.88</v>
          </cell>
          <cell r="AR79">
            <v>2.19</v>
          </cell>
          <cell r="AS79">
            <v>85.55</v>
          </cell>
          <cell r="AT79">
            <v>8.39</v>
          </cell>
          <cell r="AU79">
            <v>2.2799999999999998</v>
          </cell>
          <cell r="AV79">
            <v>0.63</v>
          </cell>
          <cell r="AW79">
            <v>0.06</v>
          </cell>
          <cell r="AX79">
            <v>0.02</v>
          </cell>
          <cell r="AY79">
            <v>0</v>
          </cell>
          <cell r="AZ79">
            <v>0</v>
          </cell>
          <cell r="BA79">
            <v>99.999999999999986</v>
          </cell>
          <cell r="BB79">
            <v>85.55</v>
          </cell>
        </row>
        <row r="80">
          <cell r="A80">
            <v>75</v>
          </cell>
          <cell r="B80" t="str">
            <v>HERON</v>
          </cell>
          <cell r="C80" t="str">
            <v>CATS</v>
          </cell>
          <cell r="D80" t="str">
            <v>AMOCO T</v>
          </cell>
          <cell r="E80" t="str">
            <v>TEESSIDE</v>
          </cell>
          <cell r="F80" t="str">
            <v>P</v>
          </cell>
          <cell r="G80">
            <v>75</v>
          </cell>
          <cell r="H80">
            <v>1.0793943196936562</v>
          </cell>
          <cell r="I80">
            <v>0.72377656595992279</v>
          </cell>
          <cell r="J80">
            <v>0.49063878262382005</v>
          </cell>
          <cell r="K80">
            <v>0.31530609178349162</v>
          </cell>
          <cell r="L80">
            <v>0.21773393104429817</v>
          </cell>
          <cell r="M80">
            <v>0.1390555419631688</v>
          </cell>
          <cell r="N80">
            <v>9.9682239315860108E-2</v>
          </cell>
          <cell r="O80">
            <v>5.982211587394759E-2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1.32</v>
          </cell>
          <cell r="Y80">
            <v>0.8899999999999999</v>
          </cell>
          <cell r="Z80">
            <v>0.59</v>
          </cell>
          <cell r="AA80">
            <v>0.39</v>
          </cell>
          <cell r="AB80">
            <v>0.26</v>
          </cell>
          <cell r="AC80">
            <v>0.17</v>
          </cell>
          <cell r="AD80">
            <v>0.12</v>
          </cell>
          <cell r="AE80">
            <v>0.08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1.2222398031769461</v>
          </cell>
          <cell r="AO80">
            <v>1.3333333333333335</v>
          </cell>
          <cell r="AP80">
            <v>41.018425144672889</v>
          </cell>
          <cell r="AQ80">
            <v>0.88</v>
          </cell>
          <cell r="AR80">
            <v>2.1800000000000002</v>
          </cell>
          <cell r="AS80">
            <v>85.5</v>
          </cell>
          <cell r="AT80">
            <v>8.39</v>
          </cell>
          <cell r="AU80">
            <v>2.2799999999999998</v>
          </cell>
          <cell r="AV80">
            <v>0.63</v>
          </cell>
          <cell r="AW80">
            <v>0.12</v>
          </cell>
          <cell r="AX80">
            <v>0.02</v>
          </cell>
          <cell r="AY80">
            <v>0</v>
          </cell>
          <cell r="AZ80">
            <v>0</v>
          </cell>
          <cell r="BA80">
            <v>100</v>
          </cell>
          <cell r="BB80">
            <v>85.5</v>
          </cell>
        </row>
        <row r="81">
          <cell r="A81">
            <v>76</v>
          </cell>
          <cell r="B81" t="str">
            <v>HEWETT</v>
          </cell>
          <cell r="C81" t="str">
            <v>HEWETT</v>
          </cell>
          <cell r="D81" t="str">
            <v>TULLOW B</v>
          </cell>
          <cell r="E81" t="str">
            <v>BACTON</v>
          </cell>
          <cell r="F81" t="str">
            <v>P</v>
          </cell>
          <cell r="G81">
            <v>76</v>
          </cell>
          <cell r="H81">
            <v>0.30419294464093943</v>
          </cell>
          <cell r="I81">
            <v>0.25429987452645936</v>
          </cell>
          <cell r="J81">
            <v>0.13737885913466963</v>
          </cell>
          <cell r="K81">
            <v>0.11823978441880936</v>
          </cell>
          <cell r="L81">
            <v>5.9381981193899494E-2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0.40000000000000008</v>
          </cell>
          <cell r="Y81">
            <v>0.34</v>
          </cell>
          <cell r="Z81">
            <v>0.18</v>
          </cell>
          <cell r="AA81">
            <v>0.16</v>
          </cell>
          <cell r="AB81">
            <v>0.08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1.328000808799632</v>
          </cell>
          <cell r="AO81">
            <v>1.3333333333333335</v>
          </cell>
          <cell r="AP81">
            <v>38.467380762793454</v>
          </cell>
          <cell r="AQ81">
            <v>2.74</v>
          </cell>
          <cell r="AR81">
            <v>0.52</v>
          </cell>
          <cell r="AS81">
            <v>91.99</v>
          </cell>
          <cell r="AT81">
            <v>3.4</v>
          </cell>
          <cell r="AU81">
            <v>0.85</v>
          </cell>
          <cell r="AV81">
            <v>0.36</v>
          </cell>
          <cell r="AW81">
            <v>0.13</v>
          </cell>
          <cell r="AX81">
            <v>0.01</v>
          </cell>
          <cell r="AY81">
            <v>0</v>
          </cell>
          <cell r="AZ81">
            <v>0</v>
          </cell>
          <cell r="BA81">
            <v>100</v>
          </cell>
          <cell r="BB81">
            <v>91.99</v>
          </cell>
        </row>
        <row r="82">
          <cell r="A82">
            <v>77</v>
          </cell>
          <cell r="B82" t="str">
            <v>HORNE &amp; WREN</v>
          </cell>
          <cell r="C82" t="str">
            <v>THAMES</v>
          </cell>
          <cell r="D82" t="str">
            <v>TULLOW B</v>
          </cell>
          <cell r="E82" t="str">
            <v>BACTON</v>
          </cell>
          <cell r="F82" t="str">
            <v>P</v>
          </cell>
          <cell r="G82">
            <v>77</v>
          </cell>
          <cell r="H82">
            <v>8.8314080702208225E-2</v>
          </cell>
          <cell r="I82">
            <v>1.9561528809727641E-2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0.12</v>
          </cell>
          <cell r="Y82">
            <v>0.03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1.3904904053719696</v>
          </cell>
          <cell r="AO82">
            <v>1.5</v>
          </cell>
          <cell r="AP82">
            <v>38.711247427129891</v>
          </cell>
          <cell r="AQ82">
            <v>4.2</v>
          </cell>
          <cell r="AR82">
            <v>0.39</v>
          </cell>
          <cell r="AS82">
            <v>88.85</v>
          </cell>
          <cell r="AT82">
            <v>4.62</v>
          </cell>
          <cell r="AU82">
            <v>1.25</v>
          </cell>
          <cell r="AV82">
            <v>0.51</v>
          </cell>
          <cell r="AW82">
            <v>0.17</v>
          </cell>
          <cell r="AX82">
            <v>0.01</v>
          </cell>
          <cell r="AY82">
            <v>0</v>
          </cell>
          <cell r="AZ82">
            <v>0</v>
          </cell>
          <cell r="BA82">
            <v>100.00000000000001</v>
          </cell>
          <cell r="BB82">
            <v>88.85</v>
          </cell>
        </row>
        <row r="83">
          <cell r="A83">
            <v>78</v>
          </cell>
          <cell r="B83" t="str">
            <v>HOTON</v>
          </cell>
          <cell r="C83" t="str">
            <v>WEST SOLE</v>
          </cell>
          <cell r="D83" t="str">
            <v>WEST SOLE E</v>
          </cell>
          <cell r="E83" t="str">
            <v>EASINGTON</v>
          </cell>
          <cell r="F83" t="str">
            <v>P</v>
          </cell>
          <cell r="G83">
            <v>78</v>
          </cell>
          <cell r="H83">
            <v>0.39250702534314769</v>
          </cell>
          <cell r="I83">
            <v>0.33254598976536992</v>
          </cell>
          <cell r="J83">
            <v>0.27475771826933926</v>
          </cell>
          <cell r="K83">
            <v>0.22662625346938461</v>
          </cell>
          <cell r="L83">
            <v>0.16824894671604859</v>
          </cell>
          <cell r="M83">
            <v>0.1390555419631688</v>
          </cell>
          <cell r="N83">
            <v>0.10965046324744611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0.4</v>
          </cell>
          <cell r="Y83">
            <v>0.34</v>
          </cell>
          <cell r="Z83">
            <v>0.28000000000000003</v>
          </cell>
          <cell r="AA83">
            <v>0.23</v>
          </cell>
          <cell r="AB83">
            <v>0.17</v>
          </cell>
          <cell r="AC83">
            <v>0.14000000000000001</v>
          </cell>
          <cell r="AD83">
            <v>0.11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1.0161909405774174</v>
          </cell>
          <cell r="AO83">
            <v>1</v>
          </cell>
          <cell r="AP83">
            <v>38.586836437170007</v>
          </cell>
          <cell r="AQ83">
            <v>0.94</v>
          </cell>
          <cell r="AR83">
            <v>0.67</v>
          </cell>
          <cell r="AS83">
            <v>94.84</v>
          </cell>
          <cell r="AT83">
            <v>2.76</v>
          </cell>
          <cell r="AU83">
            <v>0.46</v>
          </cell>
          <cell r="AV83">
            <v>0.17</v>
          </cell>
          <cell r="AW83">
            <v>0.06</v>
          </cell>
          <cell r="AX83">
            <v>0.06</v>
          </cell>
          <cell r="AY83">
            <v>0.04</v>
          </cell>
          <cell r="AZ83">
            <v>0</v>
          </cell>
          <cell r="BA83">
            <v>100.00000000000001</v>
          </cell>
          <cell r="BB83">
            <v>94.84</v>
          </cell>
        </row>
        <row r="84">
          <cell r="A84">
            <v>79</v>
          </cell>
          <cell r="B84" t="str">
            <v>HOWE</v>
          </cell>
          <cell r="C84" t="str">
            <v>FULMAR</v>
          </cell>
          <cell r="D84" t="str">
            <v>SHELL/ESSO SF</v>
          </cell>
          <cell r="E84" t="str">
            <v>ST FERGUS</v>
          </cell>
          <cell r="F84" t="str">
            <v>P</v>
          </cell>
          <cell r="G84">
            <v>79</v>
          </cell>
          <cell r="H84">
            <v>0.14719013450368038</v>
          </cell>
          <cell r="I84">
            <v>7.8246115238910563E-2</v>
          </cell>
          <cell r="J84">
            <v>8.8314980872287605E-2</v>
          </cell>
          <cell r="K84">
            <v>7.8826522945872904E-2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0.15</v>
          </cell>
          <cell r="Y84">
            <v>0.08</v>
          </cell>
          <cell r="Z84">
            <v>0.09</v>
          </cell>
          <cell r="AA84">
            <v>0.08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1.0189064366789189</v>
          </cell>
          <cell r="AO84">
            <v>1</v>
          </cell>
          <cell r="AP84">
            <v>37.723350089053945</v>
          </cell>
          <cell r="AQ84">
            <v>1.02</v>
          </cell>
          <cell r="AR84">
            <v>0.88</v>
          </cell>
          <cell r="AS84">
            <v>95.89</v>
          </cell>
          <cell r="AT84">
            <v>2.11</v>
          </cell>
          <cell r="AU84">
            <v>0.1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100</v>
          </cell>
          <cell r="BB84">
            <v>95.89</v>
          </cell>
        </row>
        <row r="85">
          <cell r="A85">
            <v>80</v>
          </cell>
          <cell r="B85" t="str">
            <v>HUNTER</v>
          </cell>
          <cell r="C85" t="str">
            <v>LOGGS</v>
          </cell>
          <cell r="D85" t="str">
            <v>THEDDLETHORPE</v>
          </cell>
          <cell r="E85" t="str">
            <v>THEDDLETHORPE</v>
          </cell>
          <cell r="F85" t="str">
            <v>P</v>
          </cell>
          <cell r="G85">
            <v>80</v>
          </cell>
          <cell r="H85">
            <v>9.8126756335786911E-3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0.01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1.0190900395994229</v>
          </cell>
          <cell r="AO85">
            <v>1</v>
          </cell>
          <cell r="AP85">
            <v>36.607121543821464</v>
          </cell>
          <cell r="AQ85">
            <v>4.72</v>
          </cell>
          <cell r="AR85">
            <v>7.0000000000000007E-2</v>
          </cell>
          <cell r="AS85">
            <v>93.65</v>
          </cell>
          <cell r="AT85">
            <v>1.1599999999999999</v>
          </cell>
          <cell r="AU85">
            <v>0.24</v>
          </cell>
          <cell r="AV85">
            <v>0.09</v>
          </cell>
          <cell r="AW85">
            <v>0.03</v>
          </cell>
          <cell r="AX85">
            <v>0.02</v>
          </cell>
          <cell r="AY85">
            <v>0.02</v>
          </cell>
          <cell r="AZ85">
            <v>0</v>
          </cell>
          <cell r="BA85">
            <v>100</v>
          </cell>
          <cell r="BB85">
            <v>93.65</v>
          </cell>
        </row>
        <row r="86">
          <cell r="A86">
            <v>81</v>
          </cell>
          <cell r="B86" t="str">
            <v>HYDE</v>
          </cell>
          <cell r="C86" t="str">
            <v>WEST SOLE</v>
          </cell>
          <cell r="D86" t="str">
            <v>WEST SOLE E</v>
          </cell>
          <cell r="E86" t="str">
            <v>EASINGTON</v>
          </cell>
          <cell r="F86" t="str">
            <v>P</v>
          </cell>
          <cell r="G86">
            <v>81</v>
          </cell>
          <cell r="H86">
            <v>0.31400562027451812</v>
          </cell>
          <cell r="I86">
            <v>0.41079210500428048</v>
          </cell>
          <cell r="J86">
            <v>0.35325992348915042</v>
          </cell>
          <cell r="K86">
            <v>0.29559946104702339</v>
          </cell>
          <cell r="L86">
            <v>0.25732191850689784</v>
          </cell>
          <cell r="M86">
            <v>0.20858331294475316</v>
          </cell>
          <cell r="N86">
            <v>0.16945980683696218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0.32</v>
          </cell>
          <cell r="Y86">
            <v>0.42</v>
          </cell>
          <cell r="Z86">
            <v>0.36</v>
          </cell>
          <cell r="AA86">
            <v>0.3</v>
          </cell>
          <cell r="AB86">
            <v>0.26</v>
          </cell>
          <cell r="AC86">
            <v>0.21</v>
          </cell>
          <cell r="AD86">
            <v>0.17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1.0154193680371597</v>
          </cell>
          <cell r="AO86">
            <v>1</v>
          </cell>
          <cell r="AP86">
            <v>38.586836437170007</v>
          </cell>
          <cell r="AQ86">
            <v>0.94</v>
          </cell>
          <cell r="AR86">
            <v>0.67</v>
          </cell>
          <cell r="AS86">
            <v>94.84</v>
          </cell>
          <cell r="AT86">
            <v>2.76</v>
          </cell>
          <cell r="AU86">
            <v>0.46</v>
          </cell>
          <cell r="AV86">
            <v>0.17</v>
          </cell>
          <cell r="AW86">
            <v>0.06</v>
          </cell>
          <cell r="AX86">
            <v>0.06</v>
          </cell>
          <cell r="AY86">
            <v>0.04</v>
          </cell>
          <cell r="AZ86">
            <v>0</v>
          </cell>
          <cell r="BA86">
            <v>100.00000000000001</v>
          </cell>
          <cell r="BB86">
            <v>94.84</v>
          </cell>
        </row>
        <row r="87">
          <cell r="A87">
            <v>82</v>
          </cell>
          <cell r="B87" t="str">
            <v>INDE, LEMAN, DAVY &amp; BESSEMER AREAS</v>
          </cell>
          <cell r="C87" t="str">
            <v>INDE</v>
          </cell>
          <cell r="D87" t="str">
            <v>PERENCO B</v>
          </cell>
          <cell r="E87" t="str">
            <v>BACTON</v>
          </cell>
          <cell r="F87" t="str">
            <v>P</v>
          </cell>
          <cell r="G87">
            <v>82</v>
          </cell>
          <cell r="H87">
            <v>2.4335435571275155</v>
          </cell>
          <cell r="I87">
            <v>2.7581755621715973</v>
          </cell>
          <cell r="J87">
            <v>3.2185904140122594</v>
          </cell>
          <cell r="K87">
            <v>2.719515041632615</v>
          </cell>
          <cell r="L87">
            <v>1.9398113856673835</v>
          </cell>
          <cell r="M87">
            <v>1.1720395679752795</v>
          </cell>
          <cell r="N87">
            <v>0.55822054016881661</v>
          </cell>
          <cell r="O87">
            <v>0.15952564233052691</v>
          </cell>
          <cell r="P87">
            <v>1.9893932104798943E-2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3.2200000000000006</v>
          </cell>
          <cell r="Y87">
            <v>3.6700000000000004</v>
          </cell>
          <cell r="Z87">
            <v>4.26</v>
          </cell>
          <cell r="AA87">
            <v>3.59</v>
          </cell>
          <cell r="AB87">
            <v>2.5499999999999998</v>
          </cell>
          <cell r="AC87">
            <v>1.53</v>
          </cell>
          <cell r="AD87">
            <v>0.73</v>
          </cell>
          <cell r="AE87">
            <v>0.21</v>
          </cell>
          <cell r="AF87">
            <v>0.03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1.3211551496343577</v>
          </cell>
          <cell r="AO87">
            <v>1.5</v>
          </cell>
          <cell r="AP87">
            <v>37.892120502399145</v>
          </cell>
          <cell r="AQ87">
            <v>2.66</v>
          </cell>
          <cell r="AR87">
            <v>0.75</v>
          </cell>
          <cell r="AS87">
            <v>92.79</v>
          </cell>
          <cell r="AT87">
            <v>2.99</v>
          </cell>
          <cell r="AU87">
            <v>0.56000000000000005</v>
          </cell>
          <cell r="AV87">
            <v>0.19</v>
          </cell>
          <cell r="AW87">
            <v>0.06</v>
          </cell>
          <cell r="AX87">
            <v>0</v>
          </cell>
          <cell r="AY87">
            <v>0</v>
          </cell>
          <cell r="AZ87">
            <v>0</v>
          </cell>
          <cell r="BA87">
            <v>100</v>
          </cell>
          <cell r="BB87">
            <v>92.79</v>
          </cell>
        </row>
        <row r="88">
          <cell r="A88">
            <v>83</v>
          </cell>
          <cell r="B88" t="str">
            <v>JACKDAW</v>
          </cell>
          <cell r="C88" t="str">
            <v>CATS</v>
          </cell>
          <cell r="D88" t="str">
            <v>AMOCO T</v>
          </cell>
          <cell r="E88" t="str">
            <v>TEESSIDE</v>
          </cell>
          <cell r="F88" t="str">
            <v>A</v>
          </cell>
          <cell r="G88">
            <v>83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1.6650488918248745</v>
          </cell>
          <cell r="P88">
            <v>2.5762642075714632</v>
          </cell>
          <cell r="Q88">
            <v>2.7469312939995847</v>
          </cell>
          <cell r="R88">
            <v>2.7210525540143449</v>
          </cell>
          <cell r="S88">
            <v>2.6689578489532382</v>
          </cell>
          <cell r="T88">
            <v>2.1217994235601858</v>
          </cell>
          <cell r="U88">
            <v>1.6137651770940686</v>
          </cell>
          <cell r="V88">
            <v>1.1383502039598148</v>
          </cell>
          <cell r="W88">
            <v>0.68240568042661276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3.1</v>
          </cell>
          <cell r="AG88">
            <v>3.3100000000000005</v>
          </cell>
          <cell r="AH88">
            <v>3.3100000000000005</v>
          </cell>
          <cell r="AI88">
            <v>3.3100000000000005</v>
          </cell>
          <cell r="AJ88">
            <v>2.7100000000000004</v>
          </cell>
          <cell r="AK88">
            <v>2.11</v>
          </cell>
          <cell r="AL88">
            <v>1.51</v>
          </cell>
          <cell r="AM88">
            <v>0.91</v>
          </cell>
          <cell r="AN88">
            <v>1.2417355666677585</v>
          </cell>
          <cell r="AO88">
            <v>1.1992753623188408</v>
          </cell>
          <cell r="AP88">
            <v>40.709937803328479</v>
          </cell>
          <cell r="AQ88">
            <v>1.06</v>
          </cell>
          <cell r="AR88">
            <v>2.04</v>
          </cell>
          <cell r="AS88">
            <v>86.09</v>
          </cell>
          <cell r="AT88">
            <v>8.06</v>
          </cell>
          <cell r="AU88">
            <v>2.09</v>
          </cell>
          <cell r="AV88">
            <v>0.53</v>
          </cell>
          <cell r="AW88">
            <v>0.1</v>
          </cell>
          <cell r="AX88">
            <v>0.02</v>
          </cell>
          <cell r="AY88">
            <v>0.01</v>
          </cell>
          <cell r="AZ88">
            <v>0</v>
          </cell>
          <cell r="BA88">
            <v>100</v>
          </cell>
          <cell r="BB88">
            <v>86.09</v>
          </cell>
        </row>
        <row r="89">
          <cell r="A89">
            <v>84</v>
          </cell>
          <cell r="B89" t="str">
            <v>JACQUI</v>
          </cell>
          <cell r="C89" t="str">
            <v>CATS</v>
          </cell>
          <cell r="D89" t="str">
            <v>AMOCO T</v>
          </cell>
          <cell r="E89" t="str">
            <v>TEESSIDE</v>
          </cell>
          <cell r="F89" t="str">
            <v>A</v>
          </cell>
          <cell r="G89">
            <v>84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0.27911027008440831</v>
          </cell>
          <cell r="O89">
            <v>0.68795433255039729</v>
          </cell>
          <cell r="P89">
            <v>0.65649975945836514</v>
          </cell>
          <cell r="Q89">
            <v>0.51753778002890727</v>
          </cell>
          <cell r="R89">
            <v>0.41407321474131331</v>
          </cell>
          <cell r="S89">
            <v>0.30944438828443344</v>
          </cell>
          <cell r="T89">
            <v>0.20654684654125702</v>
          </cell>
          <cell r="U89">
            <v>0.1100294438927774</v>
          </cell>
          <cell r="V89">
            <v>1.8069050856504999E-2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0.34</v>
          </cell>
          <cell r="AE89">
            <v>0.83</v>
          </cell>
          <cell r="AF89">
            <v>0.79</v>
          </cell>
          <cell r="AG89">
            <v>0.62</v>
          </cell>
          <cell r="AH89">
            <v>0.5</v>
          </cell>
          <cell r="AI89">
            <v>0.38</v>
          </cell>
          <cell r="AJ89">
            <v>0.26</v>
          </cell>
          <cell r="AK89">
            <v>0.14000000000000001</v>
          </cell>
          <cell r="AL89">
            <v>0.02</v>
          </cell>
          <cell r="AM89">
            <v>0</v>
          </cell>
          <cell r="AN89">
            <v>1.2127785273084313</v>
          </cell>
          <cell r="AO89">
            <v>1.2142857142857142</v>
          </cell>
          <cell r="AP89">
            <v>41.018425144672889</v>
          </cell>
          <cell r="AQ89">
            <v>0.88</v>
          </cell>
          <cell r="AR89">
            <v>2.1800000000000002</v>
          </cell>
          <cell r="AS89">
            <v>85.5</v>
          </cell>
          <cell r="AT89">
            <v>8.39</v>
          </cell>
          <cell r="AU89">
            <v>2.2799999999999998</v>
          </cell>
          <cell r="AV89">
            <v>0.63</v>
          </cell>
          <cell r="AW89">
            <v>0.12</v>
          </cell>
          <cell r="AX89">
            <v>0.02</v>
          </cell>
          <cell r="AY89">
            <v>0</v>
          </cell>
          <cell r="AZ89">
            <v>0</v>
          </cell>
          <cell r="BA89">
            <v>100</v>
          </cell>
          <cell r="BB89">
            <v>85.5</v>
          </cell>
        </row>
        <row r="90">
          <cell r="A90">
            <v>85</v>
          </cell>
          <cell r="B90" t="str">
            <v>JADE</v>
          </cell>
          <cell r="C90" t="str">
            <v>CATS</v>
          </cell>
          <cell r="D90" t="str">
            <v>PX T</v>
          </cell>
          <cell r="E90" t="str">
            <v>TEESSIDE</v>
          </cell>
          <cell r="F90" t="str">
            <v>P</v>
          </cell>
          <cell r="G90">
            <v>85</v>
          </cell>
          <cell r="H90">
            <v>2.6788604479669829</v>
          </cell>
          <cell r="I90">
            <v>2.5429987452645935</v>
          </cell>
          <cell r="J90">
            <v>1.8644273739705162</v>
          </cell>
          <cell r="K90">
            <v>1.300637628606903</v>
          </cell>
          <cell r="L90">
            <v>0.94021470223674197</v>
          </cell>
          <cell r="M90">
            <v>0.6952777098158438</v>
          </cell>
          <cell r="N90">
            <v>0.5183476444424725</v>
          </cell>
          <cell r="O90">
            <v>0.38884375318065934</v>
          </cell>
          <cell r="P90">
            <v>0.29840898157198414</v>
          </cell>
          <cell r="Q90">
            <v>0.22891094116663208</v>
          </cell>
          <cell r="R90">
            <v>0.15774217704430984</v>
          </cell>
          <cell r="S90">
            <v>8.7031234204996893E-2</v>
          </cell>
          <cell r="T90">
            <v>1.8776986049205184E-2</v>
          </cell>
          <cell r="U90">
            <v>0</v>
          </cell>
          <cell r="V90">
            <v>0</v>
          </cell>
          <cell r="W90">
            <v>0</v>
          </cell>
          <cell r="X90">
            <v>3.8300000000000005</v>
          </cell>
          <cell r="Y90">
            <v>3.6399999999999997</v>
          </cell>
          <cell r="Z90">
            <v>2.66</v>
          </cell>
          <cell r="AA90">
            <v>1.8500000000000003</v>
          </cell>
          <cell r="AB90">
            <v>1.33</v>
          </cell>
          <cell r="AC90">
            <v>0.98</v>
          </cell>
          <cell r="AD90">
            <v>0.73</v>
          </cell>
          <cell r="AE90">
            <v>0.54</v>
          </cell>
          <cell r="AF90">
            <v>0.42</v>
          </cell>
          <cell r="AG90">
            <v>0.32</v>
          </cell>
          <cell r="AH90">
            <v>0.22</v>
          </cell>
          <cell r="AI90">
            <v>0.13</v>
          </cell>
          <cell r="AJ90">
            <v>0.03</v>
          </cell>
          <cell r="AK90">
            <v>0</v>
          </cell>
          <cell r="AL90">
            <v>0</v>
          </cell>
          <cell r="AM90">
            <v>0</v>
          </cell>
          <cell r="AN90">
            <v>1.4231501084455389</v>
          </cell>
          <cell r="AO90">
            <v>1.5</v>
          </cell>
          <cell r="AP90">
            <v>40.328061546785712</v>
          </cell>
          <cell r="AQ90">
            <v>0.94</v>
          </cell>
          <cell r="AR90">
            <v>2.06</v>
          </cell>
          <cell r="AS90">
            <v>86.88</v>
          </cell>
          <cell r="AT90">
            <v>7.91</v>
          </cell>
          <cell r="AU90">
            <v>1.71</v>
          </cell>
          <cell r="AV90">
            <v>0.42</v>
          </cell>
          <cell r="AW90">
            <v>0.08</v>
          </cell>
          <cell r="AX90">
            <v>0</v>
          </cell>
          <cell r="AY90">
            <v>0</v>
          </cell>
          <cell r="AZ90">
            <v>0</v>
          </cell>
          <cell r="BA90">
            <v>99.999999999999986</v>
          </cell>
          <cell r="BB90">
            <v>86.88</v>
          </cell>
        </row>
        <row r="91">
          <cell r="A91">
            <v>86</v>
          </cell>
          <cell r="B91" t="str">
            <v>JASMINE</v>
          </cell>
          <cell r="C91" t="str">
            <v>CATS</v>
          </cell>
          <cell r="D91" t="str">
            <v>AMOCO T</v>
          </cell>
          <cell r="E91" t="str">
            <v>TEESSIDE</v>
          </cell>
          <cell r="F91" t="str">
            <v>A</v>
          </cell>
          <cell r="G91">
            <v>86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4.7974161977293228</v>
          </cell>
          <cell r="N91">
            <v>7.1372483350155829</v>
          </cell>
          <cell r="O91">
            <v>5.5734271289227832</v>
          </cell>
          <cell r="P91">
            <v>3.7102183375450029</v>
          </cell>
          <cell r="Q91">
            <v>2.9857948847821572</v>
          </cell>
          <cell r="R91">
            <v>2.6323225794269205</v>
          </cell>
          <cell r="S91">
            <v>2.2338016779282537</v>
          </cell>
          <cell r="T91">
            <v>1.6993172374530692</v>
          </cell>
          <cell r="U91">
            <v>1.2011547624961534</v>
          </cell>
          <cell r="V91">
            <v>0.73179655968845247</v>
          </cell>
          <cell r="W91">
            <v>0.27834968543717098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5.8</v>
          </cell>
          <cell r="AD91">
            <v>8.59</v>
          </cell>
          <cell r="AE91">
            <v>6.71</v>
          </cell>
          <cell r="AF91">
            <v>4.4800000000000004</v>
          </cell>
          <cell r="AG91">
            <v>3.5999999999999996</v>
          </cell>
          <cell r="AH91">
            <v>3.2</v>
          </cell>
          <cell r="AI91">
            <v>2.77</v>
          </cell>
          <cell r="AJ91">
            <v>2.17</v>
          </cell>
          <cell r="AK91">
            <v>1.5700000000000003</v>
          </cell>
          <cell r="AL91">
            <v>0.97000000000000008</v>
          </cell>
          <cell r="AM91">
            <v>0.37</v>
          </cell>
          <cell r="AN91">
            <v>1.2197988586721071</v>
          </cell>
          <cell r="AO91">
            <v>1.2010723860589814</v>
          </cell>
          <cell r="AP91">
            <v>40.709937803328479</v>
          </cell>
          <cell r="AQ91">
            <v>1.06</v>
          </cell>
          <cell r="AR91">
            <v>2.04</v>
          </cell>
          <cell r="AS91">
            <v>86.09</v>
          </cell>
          <cell r="AT91">
            <v>8.06</v>
          </cell>
          <cell r="AU91">
            <v>2.09</v>
          </cell>
          <cell r="AV91">
            <v>0.53</v>
          </cell>
          <cell r="AW91">
            <v>0.1</v>
          </cell>
          <cell r="AX91">
            <v>0.02</v>
          </cell>
          <cell r="AY91">
            <v>0.01</v>
          </cell>
          <cell r="AZ91">
            <v>0</v>
          </cell>
          <cell r="BA91">
            <v>100</v>
          </cell>
          <cell r="BB91">
            <v>86.09</v>
          </cell>
        </row>
        <row r="92">
          <cell r="A92">
            <v>87</v>
          </cell>
          <cell r="B92" t="str">
            <v>J-BLOCK</v>
          </cell>
          <cell r="C92" t="str">
            <v>CATS</v>
          </cell>
          <cell r="D92" t="str">
            <v>PX T</v>
          </cell>
          <cell r="E92" t="str">
            <v>TEESSIDE</v>
          </cell>
          <cell r="F92" t="str">
            <v>P</v>
          </cell>
          <cell r="G92">
            <v>87</v>
          </cell>
          <cell r="H92">
            <v>4.0820730635687354</v>
          </cell>
          <cell r="I92">
            <v>3.3548021908682908</v>
          </cell>
          <cell r="J92">
            <v>3.1989648627073066</v>
          </cell>
          <cell r="K92">
            <v>2.8377548260514245</v>
          </cell>
          <cell r="L92">
            <v>2.1377513229803822</v>
          </cell>
          <cell r="M92">
            <v>1.6388688874230604</v>
          </cell>
          <cell r="N92">
            <v>1.4154877982852134</v>
          </cell>
          <cell r="O92">
            <v>1.2662347859985574</v>
          </cell>
          <cell r="P92">
            <v>1.0444314355019446</v>
          </cell>
          <cell r="Q92">
            <v>0.89573846543464719</v>
          </cell>
          <cell r="R92">
            <v>0.77885199915627989</v>
          </cell>
          <cell r="S92">
            <v>0.61888877656886687</v>
          </cell>
          <cell r="T92">
            <v>0.46003615820552701</v>
          </cell>
          <cell r="U92">
            <v>0.31175009102953599</v>
          </cell>
          <cell r="V92">
            <v>0.16262145770854497</v>
          </cell>
          <cell r="W92">
            <v>2.6937066332629451E-2</v>
          </cell>
          <cell r="X92">
            <v>5.83</v>
          </cell>
          <cell r="Y92">
            <v>4.8099999999999996</v>
          </cell>
          <cell r="Z92">
            <v>4.57</v>
          </cell>
          <cell r="AA92">
            <v>4.03</v>
          </cell>
          <cell r="AB92">
            <v>3.02</v>
          </cell>
          <cell r="AC92">
            <v>2.3199999999999998</v>
          </cell>
          <cell r="AD92">
            <v>1.99</v>
          </cell>
          <cell r="AE92">
            <v>1.77</v>
          </cell>
          <cell r="AF92">
            <v>1.46</v>
          </cell>
          <cell r="AG92">
            <v>1.26</v>
          </cell>
          <cell r="AH92">
            <v>1.1100000000000001</v>
          </cell>
          <cell r="AI92">
            <v>0.9</v>
          </cell>
          <cell r="AJ92">
            <v>0.68</v>
          </cell>
          <cell r="AK92">
            <v>0.47</v>
          </cell>
          <cell r="AL92">
            <v>0.26</v>
          </cell>
          <cell r="AM92">
            <v>0.04</v>
          </cell>
          <cell r="AN92">
            <v>1.4246099947463751</v>
          </cell>
          <cell r="AO92">
            <v>1.4444444444444446</v>
          </cell>
          <cell r="AP92">
            <v>40.328061546785712</v>
          </cell>
          <cell r="AQ92">
            <v>0.94</v>
          </cell>
          <cell r="AR92">
            <v>2.06</v>
          </cell>
          <cell r="AS92">
            <v>86.88</v>
          </cell>
          <cell r="AT92">
            <v>7.91</v>
          </cell>
          <cell r="AU92">
            <v>1.71</v>
          </cell>
          <cell r="AV92">
            <v>0.42</v>
          </cell>
          <cell r="AW92">
            <v>0.08</v>
          </cell>
          <cell r="AX92">
            <v>0</v>
          </cell>
          <cell r="AY92">
            <v>0</v>
          </cell>
          <cell r="AZ92">
            <v>0</v>
          </cell>
          <cell r="BA92">
            <v>99.999999999999986</v>
          </cell>
          <cell r="BB92">
            <v>86.88</v>
          </cell>
        </row>
        <row r="93">
          <cell r="A93">
            <v>88</v>
          </cell>
          <cell r="B93" t="str">
            <v>JOHNSTON</v>
          </cell>
          <cell r="C93" t="str">
            <v>CLEETON</v>
          </cell>
          <cell r="D93" t="str">
            <v>DIMLINGTON E</v>
          </cell>
          <cell r="E93" t="str">
            <v>EASINGTON</v>
          </cell>
          <cell r="F93" t="str">
            <v>P</v>
          </cell>
          <cell r="G93">
            <v>88</v>
          </cell>
          <cell r="H93">
            <v>0.75557602378555921</v>
          </cell>
          <cell r="I93">
            <v>0.68465350834046745</v>
          </cell>
          <cell r="J93">
            <v>0.62801764175848962</v>
          </cell>
          <cell r="K93">
            <v>0.50251908377993981</v>
          </cell>
          <cell r="L93">
            <v>0.45526185581989614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1.1499999999999999</v>
          </cell>
          <cell r="Y93">
            <v>1.05</v>
          </cell>
          <cell r="Z93">
            <v>0.96</v>
          </cell>
          <cell r="AA93">
            <v>0.77</v>
          </cell>
          <cell r="AB93">
            <v>0.69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1.526753826050959</v>
          </cell>
          <cell r="AO93">
            <v>1.5098039215686274</v>
          </cell>
          <cell r="AP93">
            <v>37.128671274906544</v>
          </cell>
          <cell r="AQ93">
            <v>3.76</v>
          </cell>
          <cell r="AR93">
            <v>1.17</v>
          </cell>
          <cell r="AS93">
            <v>91.89</v>
          </cell>
          <cell r="AT93">
            <v>2.42</v>
          </cell>
          <cell r="AU93">
            <v>0.52</v>
          </cell>
          <cell r="AV93">
            <v>0.17</v>
          </cell>
          <cell r="AW93">
            <v>0.06</v>
          </cell>
          <cell r="AX93">
            <v>0.01</v>
          </cell>
          <cell r="AY93">
            <v>0</v>
          </cell>
          <cell r="AZ93">
            <v>0</v>
          </cell>
          <cell r="BA93">
            <v>100</v>
          </cell>
          <cell r="BB93">
            <v>91.89</v>
          </cell>
        </row>
        <row r="94">
          <cell r="A94">
            <v>89</v>
          </cell>
          <cell r="B94" t="str">
            <v>JUPITER</v>
          </cell>
          <cell r="C94" t="str">
            <v>LOGGS</v>
          </cell>
          <cell r="D94" t="str">
            <v>THEDDLETHORPE</v>
          </cell>
          <cell r="E94" t="str">
            <v>THEDDLETHORPE</v>
          </cell>
          <cell r="F94" t="str">
            <v>P</v>
          </cell>
          <cell r="G94">
            <v>89</v>
          </cell>
          <cell r="H94">
            <v>0.27475491774020339</v>
          </cell>
          <cell r="I94">
            <v>0.17605375928754877</v>
          </cell>
          <cell r="J94">
            <v>0.13737885913466963</v>
          </cell>
          <cell r="K94">
            <v>9.853315368234114E-2</v>
          </cell>
          <cell r="L94">
            <v>2.9690990596949747E-2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0.31</v>
          </cell>
          <cell r="Y94">
            <v>0.2</v>
          </cell>
          <cell r="Z94">
            <v>0.15000000000000002</v>
          </cell>
          <cell r="AA94">
            <v>0.10999999999999999</v>
          </cell>
          <cell r="AB94">
            <v>0.03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1.1166763773403998</v>
          </cell>
          <cell r="AO94">
            <v>1.1111111111111112</v>
          </cell>
          <cell r="AP94">
            <v>37.438137370656356</v>
          </cell>
          <cell r="AQ94">
            <v>5.9</v>
          </cell>
          <cell r="AR94">
            <v>1.1299999999999999</v>
          </cell>
          <cell r="AS94">
            <v>87.31</v>
          </cell>
          <cell r="AT94">
            <v>3.99</v>
          </cell>
          <cell r="AU94">
            <v>1.1100000000000001</v>
          </cell>
          <cell r="AV94">
            <v>0.4</v>
          </cell>
          <cell r="AW94">
            <v>7.0000000000000007E-2</v>
          </cell>
          <cell r="AX94">
            <v>0.08</v>
          </cell>
          <cell r="AY94">
            <v>0.01</v>
          </cell>
          <cell r="AZ94">
            <v>0</v>
          </cell>
          <cell r="BA94">
            <v>100</v>
          </cell>
          <cell r="BB94">
            <v>87.31</v>
          </cell>
        </row>
        <row r="95">
          <cell r="A95">
            <v>90</v>
          </cell>
          <cell r="B95" t="str">
            <v>K4</v>
          </cell>
          <cell r="C95" t="str">
            <v>CMS</v>
          </cell>
          <cell r="D95" t="str">
            <v>THEDDLETHORPE</v>
          </cell>
          <cell r="E95" t="str">
            <v>THEDDLETHORPE</v>
          </cell>
          <cell r="F95" t="str">
            <v>A</v>
          </cell>
          <cell r="G95">
            <v>90</v>
          </cell>
          <cell r="H95">
            <v>0</v>
          </cell>
          <cell r="I95">
            <v>0</v>
          </cell>
          <cell r="J95">
            <v>0</v>
          </cell>
          <cell r="K95">
            <v>0.86709175240460201</v>
          </cell>
          <cell r="L95">
            <v>0.70268677746114405</v>
          </cell>
          <cell r="M95">
            <v>0.40723408717785137</v>
          </cell>
          <cell r="N95">
            <v>0.28907849401599428</v>
          </cell>
          <cell r="O95">
            <v>0.2193477582044745</v>
          </cell>
          <cell r="P95">
            <v>0.14920449078599207</v>
          </cell>
          <cell r="Q95">
            <v>2.9857948847821572E-2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0.88</v>
          </cell>
          <cell r="AB95">
            <v>0.71</v>
          </cell>
          <cell r="AC95">
            <v>0.41</v>
          </cell>
          <cell r="AD95">
            <v>0.28999999999999998</v>
          </cell>
          <cell r="AE95">
            <v>0.22</v>
          </cell>
          <cell r="AF95">
            <v>0.15</v>
          </cell>
          <cell r="AG95">
            <v>0.03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1.0095697799122745</v>
          </cell>
          <cell r="AO95">
            <v>1</v>
          </cell>
          <cell r="AP95">
            <v>38.214229129330398</v>
          </cell>
          <cell r="AQ95">
            <v>3.66</v>
          </cell>
          <cell r="AR95">
            <v>1.08</v>
          </cell>
          <cell r="AS95">
            <v>89.94</v>
          </cell>
          <cell r="AT95">
            <v>3.81</v>
          </cell>
          <cell r="AU95">
            <v>0.93</v>
          </cell>
          <cell r="AV95">
            <v>0.35</v>
          </cell>
          <cell r="AW95">
            <v>0.11</v>
          </cell>
          <cell r="AX95">
            <v>7.0000000000000007E-2</v>
          </cell>
          <cell r="AY95">
            <v>0.03</v>
          </cell>
          <cell r="AZ95">
            <v>0.02</v>
          </cell>
          <cell r="BA95">
            <v>99.999999999999986</v>
          </cell>
          <cell r="BB95">
            <v>89.94</v>
          </cell>
        </row>
        <row r="96">
          <cell r="A96">
            <v>91</v>
          </cell>
          <cell r="B96" t="str">
            <v>KATE</v>
          </cell>
          <cell r="C96" t="str">
            <v>CATS</v>
          </cell>
          <cell r="D96" t="str">
            <v>AMOCO T</v>
          </cell>
          <cell r="E96" t="str">
            <v>TEESSIDE</v>
          </cell>
          <cell r="F96" t="str">
            <v>A</v>
          </cell>
          <cell r="G96">
            <v>91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0.38884375318065934</v>
          </cell>
          <cell r="P96">
            <v>0.38793167604357942</v>
          </cell>
          <cell r="Q96">
            <v>0.28862683886227519</v>
          </cell>
          <cell r="R96">
            <v>0.18731883524011794</v>
          </cell>
          <cell r="S96">
            <v>8.7031234204996893E-2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0.52</v>
          </cell>
          <cell r="AF96">
            <v>0.52</v>
          </cell>
          <cell r="AG96">
            <v>0.39000000000000007</v>
          </cell>
          <cell r="AH96">
            <v>0.25</v>
          </cell>
          <cell r="AI96">
            <v>0.12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1.3435318973328576</v>
          </cell>
          <cell r="AO96">
            <v>1.3448275862068968</v>
          </cell>
          <cell r="AP96">
            <v>41.018425144672889</v>
          </cell>
          <cell r="AQ96">
            <v>0.88</v>
          </cell>
          <cell r="AR96">
            <v>2.1800000000000002</v>
          </cell>
          <cell r="AS96">
            <v>85.5</v>
          </cell>
          <cell r="AT96">
            <v>8.39</v>
          </cell>
          <cell r="AU96">
            <v>2.2799999999999998</v>
          </cell>
          <cell r="AV96">
            <v>0.63</v>
          </cell>
          <cell r="AW96">
            <v>0.12</v>
          </cell>
          <cell r="AX96">
            <v>0.02</v>
          </cell>
          <cell r="AY96">
            <v>0</v>
          </cell>
          <cell r="AZ96">
            <v>0</v>
          </cell>
          <cell r="BA96">
            <v>100</v>
          </cell>
          <cell r="BB96">
            <v>85.5</v>
          </cell>
        </row>
        <row r="97">
          <cell r="A97">
            <v>92</v>
          </cell>
          <cell r="B97" t="str">
            <v>KEITH</v>
          </cell>
          <cell r="C97" t="str">
            <v>FRIGG</v>
          </cell>
          <cell r="D97" t="str">
            <v>TOTAL SF</v>
          </cell>
          <cell r="E97" t="str">
            <v>ST FERGUS</v>
          </cell>
          <cell r="F97" t="str">
            <v>P</v>
          </cell>
          <cell r="G97">
            <v>92</v>
          </cell>
          <cell r="H97">
            <v>0.12756478323652298</v>
          </cell>
          <cell r="I97">
            <v>0.13693070166809351</v>
          </cell>
          <cell r="J97">
            <v>1.9625551304952801E-2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0.2</v>
          </cell>
          <cell r="Y97">
            <v>0.21</v>
          </cell>
          <cell r="Z97">
            <v>0.02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1.5134395035882862</v>
          </cell>
          <cell r="AO97">
            <v>1.5384615384615385</v>
          </cell>
          <cell r="AP97">
            <v>39.60773739173456</v>
          </cell>
          <cell r="AQ97">
            <v>0.52</v>
          </cell>
          <cell r="AR97">
            <v>2.85</v>
          </cell>
          <cell r="AS97">
            <v>88.68</v>
          </cell>
          <cell r="AT97">
            <v>5.68</v>
          </cell>
          <cell r="AU97">
            <v>1.74</v>
          </cell>
          <cell r="AV97">
            <v>0.43</v>
          </cell>
          <cell r="AW97">
            <v>0.08</v>
          </cell>
          <cell r="AX97">
            <v>0.01</v>
          </cell>
          <cell r="AY97">
            <v>0.01</v>
          </cell>
          <cell r="AZ97">
            <v>0</v>
          </cell>
          <cell r="BA97">
            <v>100.00000000000003</v>
          </cell>
          <cell r="BB97">
            <v>88.68</v>
          </cell>
        </row>
        <row r="98">
          <cell r="A98">
            <v>93</v>
          </cell>
          <cell r="B98" t="str">
            <v>KELVIN</v>
          </cell>
          <cell r="C98" t="str">
            <v>CMS</v>
          </cell>
          <cell r="D98" t="str">
            <v>THEDDLETHORPE</v>
          </cell>
          <cell r="E98" t="str">
            <v>THEDDLETHORPE</v>
          </cell>
          <cell r="F98" t="str">
            <v>P</v>
          </cell>
          <cell r="G98">
            <v>93</v>
          </cell>
          <cell r="H98">
            <v>0.54950983548040677</v>
          </cell>
          <cell r="I98">
            <v>0.34232675417023373</v>
          </cell>
          <cell r="J98">
            <v>0.25513216696438645</v>
          </cell>
          <cell r="K98">
            <v>0.18721299199644817</v>
          </cell>
          <cell r="L98">
            <v>0.14845495298474873</v>
          </cell>
          <cell r="M98">
            <v>0.12912300325151388</v>
          </cell>
          <cell r="N98">
            <v>2.9904671794758027E-2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0.61</v>
          </cell>
          <cell r="Y98">
            <v>0.39</v>
          </cell>
          <cell r="Z98">
            <v>0.28999999999999998</v>
          </cell>
          <cell r="AA98">
            <v>0.21</v>
          </cell>
          <cell r="AB98">
            <v>0.17</v>
          </cell>
          <cell r="AC98">
            <v>0.14000000000000001</v>
          </cell>
          <cell r="AD98">
            <v>0.03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1.1208137462074539</v>
          </cell>
          <cell r="AO98">
            <v>1.1333333333333335</v>
          </cell>
          <cell r="AP98">
            <v>36.607121543821464</v>
          </cell>
          <cell r="AQ98">
            <v>4.72</v>
          </cell>
          <cell r="AR98">
            <v>7.0000000000000007E-2</v>
          </cell>
          <cell r="AS98">
            <v>93.65</v>
          </cell>
          <cell r="AT98">
            <v>1.1599999999999999</v>
          </cell>
          <cell r="AU98">
            <v>0.24</v>
          </cell>
          <cell r="AV98">
            <v>0.09</v>
          </cell>
          <cell r="AW98">
            <v>0.03</v>
          </cell>
          <cell r="AX98">
            <v>0.02</v>
          </cell>
          <cell r="AY98">
            <v>0.02</v>
          </cell>
          <cell r="AZ98">
            <v>0</v>
          </cell>
          <cell r="BA98">
            <v>100</v>
          </cell>
          <cell r="BB98">
            <v>93.65</v>
          </cell>
        </row>
        <row r="99">
          <cell r="A99">
            <v>94</v>
          </cell>
          <cell r="B99" t="str">
            <v>KEPLER</v>
          </cell>
          <cell r="C99" t="str">
            <v>CMS</v>
          </cell>
          <cell r="D99" t="str">
            <v>THEDDLETHORPE</v>
          </cell>
          <cell r="E99" t="str">
            <v>THEDDLETHORPE</v>
          </cell>
          <cell r="F99" t="str">
            <v>A</v>
          </cell>
          <cell r="G99">
            <v>94</v>
          </cell>
          <cell r="H99">
            <v>0</v>
          </cell>
          <cell r="I99">
            <v>0</v>
          </cell>
          <cell r="J99">
            <v>0</v>
          </cell>
          <cell r="K99">
            <v>0.82767849093166546</v>
          </cell>
          <cell r="L99">
            <v>0.99959668343064156</v>
          </cell>
          <cell r="M99">
            <v>0.61581740012260455</v>
          </cell>
          <cell r="N99">
            <v>0.37879250940026837</v>
          </cell>
          <cell r="O99">
            <v>0.22931811085013243</v>
          </cell>
          <cell r="P99">
            <v>0.13925752473359262</v>
          </cell>
          <cell r="Q99">
            <v>4.9763248079702622E-2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0.84</v>
          </cell>
          <cell r="AB99">
            <v>1.01</v>
          </cell>
          <cell r="AC99">
            <v>0.62</v>
          </cell>
          <cell r="AD99">
            <v>0.38</v>
          </cell>
          <cell r="AE99">
            <v>0.23</v>
          </cell>
          <cell r="AF99">
            <v>0.14000000000000001</v>
          </cell>
          <cell r="AG99">
            <v>0.05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1.0091894982413574</v>
          </cell>
          <cell r="AO99">
            <v>1</v>
          </cell>
          <cell r="AP99">
            <v>37.503463902181764</v>
          </cell>
          <cell r="AQ99">
            <v>0.52</v>
          </cell>
          <cell r="AR99">
            <v>4.75</v>
          </cell>
          <cell r="AS99">
            <v>90.64</v>
          </cell>
          <cell r="AT99">
            <v>2.97</v>
          </cell>
          <cell r="AU99">
            <v>0.66</v>
          </cell>
          <cell r="AV99">
            <v>0.24</v>
          </cell>
          <cell r="AW99">
            <v>0.11</v>
          </cell>
          <cell r="AX99">
            <v>0.1</v>
          </cell>
          <cell r="AY99">
            <v>0.01</v>
          </cell>
          <cell r="AZ99">
            <v>0</v>
          </cell>
          <cell r="BA99">
            <v>99.999999999999986</v>
          </cell>
          <cell r="BB99">
            <v>90.64</v>
          </cell>
        </row>
        <row r="100">
          <cell r="A100">
            <v>95</v>
          </cell>
          <cell r="B100" t="str">
            <v>KESSOG</v>
          </cell>
          <cell r="C100" t="str">
            <v>SEAL</v>
          </cell>
          <cell r="D100" t="str">
            <v>SEAL B</v>
          </cell>
          <cell r="E100" t="str">
            <v>BACTON</v>
          </cell>
          <cell r="F100" t="str">
            <v>A</v>
          </cell>
          <cell r="G100">
            <v>95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1.2217022615335542</v>
          </cell>
          <cell r="N100">
            <v>0.7775214666637088</v>
          </cell>
          <cell r="O100">
            <v>0.99703526456579317</v>
          </cell>
          <cell r="P100">
            <v>0.61671189524876724</v>
          </cell>
          <cell r="Q100">
            <v>0.11943179539128629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1.61</v>
          </cell>
          <cell r="AD100">
            <v>1.02</v>
          </cell>
          <cell r="AE100">
            <v>1.31</v>
          </cell>
          <cell r="AF100">
            <v>0.81</v>
          </cell>
          <cell r="AG100">
            <v>0.16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1.3155065025093131</v>
          </cell>
          <cell r="AO100">
            <v>1.3333333333333335</v>
          </cell>
          <cell r="AP100">
            <v>40.428204096303205</v>
          </cell>
          <cell r="AQ100">
            <v>0.48</v>
          </cell>
          <cell r="AR100">
            <v>1.84</v>
          </cell>
          <cell r="AS100">
            <v>88.04</v>
          </cell>
          <cell r="AT100">
            <v>7.39</v>
          </cell>
          <cell r="AU100">
            <v>1.84</v>
          </cell>
          <cell r="AV100">
            <v>0.36</v>
          </cell>
          <cell r="AW100">
            <v>0.04</v>
          </cell>
          <cell r="AX100">
            <v>0.01</v>
          </cell>
          <cell r="AY100">
            <v>0</v>
          </cell>
          <cell r="AZ100">
            <v>0</v>
          </cell>
          <cell r="BA100">
            <v>100.00000000000003</v>
          </cell>
          <cell r="BB100">
            <v>88.04</v>
          </cell>
        </row>
        <row r="101">
          <cell r="A101">
            <v>96</v>
          </cell>
          <cell r="B101" t="str">
            <v>KETCH</v>
          </cell>
          <cell r="C101" t="str">
            <v>CMS</v>
          </cell>
          <cell r="D101" t="str">
            <v>THEDDLETHORPE</v>
          </cell>
          <cell r="E101" t="str">
            <v>THEDDLETHORPE</v>
          </cell>
          <cell r="F101" t="str">
            <v>P</v>
          </cell>
          <cell r="G101">
            <v>96</v>
          </cell>
          <cell r="H101">
            <v>0.66726194308335107</v>
          </cell>
          <cell r="I101">
            <v>0.6259689219112845</v>
          </cell>
          <cell r="J101">
            <v>0.55932821219115481</v>
          </cell>
          <cell r="K101">
            <v>0.52222571451640809</v>
          </cell>
          <cell r="L101">
            <v>0.48495284641684588</v>
          </cell>
          <cell r="M101">
            <v>0.42709916460116121</v>
          </cell>
          <cell r="N101">
            <v>0.35885606153709637</v>
          </cell>
          <cell r="O101">
            <v>0.30908093201539588</v>
          </cell>
          <cell r="P101">
            <v>0.2486741513099868</v>
          </cell>
          <cell r="Q101">
            <v>0.20900564193475099</v>
          </cell>
          <cell r="R101">
            <v>0.15774217704430984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0.74</v>
          </cell>
          <cell r="Y101">
            <v>0.70000000000000007</v>
          </cell>
          <cell r="Z101">
            <v>0.62</v>
          </cell>
          <cell r="AA101">
            <v>0.58000000000000007</v>
          </cell>
          <cell r="AB101">
            <v>0.53</v>
          </cell>
          <cell r="AC101">
            <v>0.48</v>
          </cell>
          <cell r="AD101">
            <v>0.4</v>
          </cell>
          <cell r="AE101">
            <v>0.34</v>
          </cell>
          <cell r="AF101">
            <v>0.28000000000000003</v>
          </cell>
          <cell r="AG101">
            <v>0.23</v>
          </cell>
          <cell r="AH101">
            <v>0.18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1.1115497583644631</v>
          </cell>
          <cell r="AO101">
            <v>1.125</v>
          </cell>
          <cell r="AP101">
            <v>36.932024496354018</v>
          </cell>
          <cell r="AQ101">
            <v>2.04</v>
          </cell>
          <cell r="AR101">
            <v>4.67</v>
          </cell>
          <cell r="AS101">
            <v>89.26</v>
          </cell>
          <cell r="AT101">
            <v>2.93</v>
          </cell>
          <cell r="AU101">
            <v>0.65</v>
          </cell>
          <cell r="AV101">
            <v>0.23</v>
          </cell>
          <cell r="AW101">
            <v>0.11</v>
          </cell>
          <cell r="AX101">
            <v>0.1</v>
          </cell>
          <cell r="AY101">
            <v>0.01</v>
          </cell>
          <cell r="AZ101">
            <v>0</v>
          </cell>
          <cell r="BA101">
            <v>100.00000000000001</v>
          </cell>
          <cell r="BB101">
            <v>89.26</v>
          </cell>
        </row>
        <row r="102">
          <cell r="A102">
            <v>97</v>
          </cell>
          <cell r="B102" t="str">
            <v>KILMAR</v>
          </cell>
          <cell r="C102" t="str">
            <v>TRENT</v>
          </cell>
          <cell r="D102" t="str">
            <v>PERENCO B</v>
          </cell>
          <cell r="E102" t="str">
            <v>BACTON</v>
          </cell>
          <cell r="F102" t="str">
            <v>P</v>
          </cell>
          <cell r="G102">
            <v>97</v>
          </cell>
          <cell r="H102">
            <v>0.5887605380147215</v>
          </cell>
          <cell r="I102">
            <v>0.51838051345778258</v>
          </cell>
          <cell r="J102">
            <v>0.42194935305648523</v>
          </cell>
          <cell r="K102">
            <v>0.33501272251995989</v>
          </cell>
          <cell r="L102">
            <v>0.20783693417864824</v>
          </cell>
          <cell r="M102">
            <v>0.10925792582820404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0.66</v>
          </cell>
          <cell r="Y102">
            <v>0.58000000000000007</v>
          </cell>
          <cell r="Z102">
            <v>0.47</v>
          </cell>
          <cell r="AA102">
            <v>0.38000000000000006</v>
          </cell>
          <cell r="AB102">
            <v>0.23</v>
          </cell>
          <cell r="AC102">
            <v>0.12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1.1186513166067662</v>
          </cell>
          <cell r="AO102">
            <v>1.1176470588235294</v>
          </cell>
          <cell r="AP102">
            <v>37.699486908815643</v>
          </cell>
          <cell r="AQ102">
            <v>3.04</v>
          </cell>
          <cell r="AR102">
            <v>0.72</v>
          </cell>
          <cell r="AS102">
            <v>92.64</v>
          </cell>
          <cell r="AT102">
            <v>2.83</v>
          </cell>
          <cell r="AU102">
            <v>0.5</v>
          </cell>
          <cell r="AV102">
            <v>0.2</v>
          </cell>
          <cell r="AW102">
            <v>7.0000000000000007E-2</v>
          </cell>
          <cell r="AX102">
            <v>0</v>
          </cell>
          <cell r="AY102">
            <v>0</v>
          </cell>
          <cell r="AZ102">
            <v>0</v>
          </cell>
          <cell r="BA102">
            <v>100</v>
          </cell>
          <cell r="BB102">
            <v>92.64</v>
          </cell>
        </row>
        <row r="103">
          <cell r="A103">
            <v>98</v>
          </cell>
          <cell r="B103" t="str">
            <v>KINGFISHER</v>
          </cell>
          <cell r="C103" t="str">
            <v>SAGE</v>
          </cell>
          <cell r="D103" t="str">
            <v>MOBIL SF</v>
          </cell>
          <cell r="E103" t="str">
            <v>ST FERGUS</v>
          </cell>
          <cell r="F103" t="str">
            <v>P</v>
          </cell>
          <cell r="G103">
            <v>98</v>
          </cell>
          <cell r="H103">
            <v>0.7065126456176658</v>
          </cell>
          <cell r="I103">
            <v>0.33254598976536992</v>
          </cell>
          <cell r="J103">
            <v>0.1570044104396224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0.79</v>
          </cell>
          <cell r="Y103">
            <v>0.38000000000000006</v>
          </cell>
          <cell r="Z103">
            <v>0.18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1.1287030434683007</v>
          </cell>
          <cell r="AO103">
            <v>1.125</v>
          </cell>
          <cell r="AP103">
            <v>40.904356553134882</v>
          </cell>
          <cell r="AQ103">
            <v>0.72</v>
          </cell>
          <cell r="AR103">
            <v>3.81</v>
          </cell>
          <cell r="AS103">
            <v>83.38</v>
          </cell>
          <cell r="AT103">
            <v>8.3000000000000007</v>
          </cell>
          <cell r="AU103">
            <v>2.89</v>
          </cell>
          <cell r="AV103">
            <v>0.77</v>
          </cell>
          <cell r="AW103">
            <v>0.08</v>
          </cell>
          <cell r="AX103">
            <v>0.04</v>
          </cell>
          <cell r="AY103">
            <v>0.01</v>
          </cell>
          <cell r="AZ103">
            <v>0</v>
          </cell>
          <cell r="BA103">
            <v>100</v>
          </cell>
          <cell r="BB103">
            <v>83.38</v>
          </cell>
        </row>
        <row r="104">
          <cell r="A104">
            <v>99</v>
          </cell>
          <cell r="B104" t="str">
            <v>KINNOUL / ARUNDEL</v>
          </cell>
          <cell r="C104" t="str">
            <v>CATS</v>
          </cell>
          <cell r="D104" t="str">
            <v>AMOCO T</v>
          </cell>
          <cell r="E104" t="str">
            <v>TEESSIDE</v>
          </cell>
          <cell r="F104" t="str">
            <v>A</v>
          </cell>
          <cell r="G104">
            <v>99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0.29690990596949746</v>
          </cell>
          <cell r="M104">
            <v>0.29797616134964738</v>
          </cell>
          <cell r="N104">
            <v>0.30901494187916628</v>
          </cell>
          <cell r="O104">
            <v>0.32902163730671175</v>
          </cell>
          <cell r="P104">
            <v>0.2486741513099868</v>
          </cell>
          <cell r="Q104">
            <v>8.9573846543464716E-2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0.4</v>
          </cell>
          <cell r="AC104">
            <v>0.4</v>
          </cell>
          <cell r="AD104">
            <v>0.41</v>
          </cell>
          <cell r="AE104">
            <v>0.44</v>
          </cell>
          <cell r="AF104">
            <v>0.33</v>
          </cell>
          <cell r="AG104">
            <v>0.12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1.336583016962777</v>
          </cell>
          <cell r="AO104">
            <v>1.3333333333333335</v>
          </cell>
          <cell r="AP104">
            <v>41.018425144672889</v>
          </cell>
          <cell r="AQ104">
            <v>0.88</v>
          </cell>
          <cell r="AR104">
            <v>2.1800000000000002</v>
          </cell>
          <cell r="AS104">
            <v>85.5</v>
          </cell>
          <cell r="AT104">
            <v>8.39</v>
          </cell>
          <cell r="AU104">
            <v>2.2799999999999998</v>
          </cell>
          <cell r="AV104">
            <v>0.63</v>
          </cell>
          <cell r="AW104">
            <v>0.12</v>
          </cell>
          <cell r="AX104">
            <v>0.02</v>
          </cell>
          <cell r="AY104">
            <v>0</v>
          </cell>
          <cell r="AZ104">
            <v>0</v>
          </cell>
          <cell r="BA104">
            <v>100</v>
          </cell>
          <cell r="BB104">
            <v>85.5</v>
          </cell>
        </row>
        <row r="105">
          <cell r="A105">
            <v>100</v>
          </cell>
          <cell r="B105" t="str">
            <v>KX</v>
          </cell>
          <cell r="C105" t="str">
            <v>LOGGS</v>
          </cell>
          <cell r="D105" t="str">
            <v>THEDDLETHORPE</v>
          </cell>
          <cell r="E105" t="str">
            <v>THEDDLETHORPE</v>
          </cell>
          <cell r="F105" t="str">
            <v>P</v>
          </cell>
          <cell r="G105">
            <v>100</v>
          </cell>
          <cell r="H105">
            <v>8.8314080702208225E-2</v>
          </cell>
          <cell r="I105">
            <v>8.8026879643774383E-2</v>
          </cell>
          <cell r="J105">
            <v>7.8502205219811202E-2</v>
          </cell>
          <cell r="K105">
            <v>7.8826522945872904E-2</v>
          </cell>
          <cell r="L105">
            <v>6.9278978059549426E-2</v>
          </cell>
          <cell r="M105">
            <v>6.95277709815844E-2</v>
          </cell>
          <cell r="N105">
            <v>6.9777567521102077E-2</v>
          </cell>
          <cell r="O105">
            <v>5.982211587394759E-2</v>
          </cell>
          <cell r="P105">
            <v>5.968179631439683E-2</v>
          </cell>
          <cell r="Q105">
            <v>1.990529923188105E-2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0.1</v>
          </cell>
          <cell r="Y105">
            <v>0.1</v>
          </cell>
          <cell r="Z105">
            <v>0.09</v>
          </cell>
          <cell r="AA105">
            <v>0.09</v>
          </cell>
          <cell r="AB105">
            <v>0.08</v>
          </cell>
          <cell r="AC105">
            <v>0.08</v>
          </cell>
          <cell r="AD105">
            <v>0.08</v>
          </cell>
          <cell r="AE105">
            <v>7.0000000000000007E-2</v>
          </cell>
          <cell r="AF105">
            <v>7.0000000000000007E-2</v>
          </cell>
          <cell r="AG105">
            <v>0.02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1.1442600702611316</v>
          </cell>
          <cell r="AO105">
            <v>1.1666666666666667</v>
          </cell>
          <cell r="AP105">
            <v>38.214229129330398</v>
          </cell>
          <cell r="AQ105">
            <v>3.66</v>
          </cell>
          <cell r="AR105">
            <v>1.08</v>
          </cell>
          <cell r="AS105">
            <v>89.94</v>
          </cell>
          <cell r="AT105">
            <v>3.81</v>
          </cell>
          <cell r="AU105">
            <v>0.93</v>
          </cell>
          <cell r="AV105">
            <v>0.35</v>
          </cell>
          <cell r="AW105">
            <v>0.11</v>
          </cell>
          <cell r="AX105">
            <v>7.0000000000000007E-2</v>
          </cell>
          <cell r="AY105">
            <v>0.03</v>
          </cell>
          <cell r="AZ105">
            <v>0.02</v>
          </cell>
          <cell r="BA105">
            <v>99.999999999999986</v>
          </cell>
          <cell r="BB105">
            <v>89.94</v>
          </cell>
        </row>
        <row r="106">
          <cell r="A106">
            <v>101</v>
          </cell>
          <cell r="B106" t="str">
            <v>LAGGAN/TORMORE</v>
          </cell>
          <cell r="C106" t="str">
            <v>WOS</v>
          </cell>
          <cell r="D106" t="str">
            <v>TOTAL SF</v>
          </cell>
          <cell r="E106" t="str">
            <v>ST FERGUS</v>
          </cell>
          <cell r="F106" t="str">
            <v>A</v>
          </cell>
          <cell r="G106">
            <v>101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4.7050016957085967</v>
          </cell>
          <cell r="O106">
            <v>10.897595441704119</v>
          </cell>
          <cell r="P106">
            <v>12.04577588945576</v>
          </cell>
          <cell r="Q106">
            <v>11.186778168317149</v>
          </cell>
          <cell r="R106">
            <v>9.3462239898753587</v>
          </cell>
          <cell r="S106">
            <v>7.4943562787636218</v>
          </cell>
          <cell r="T106">
            <v>5.3983834891464904</v>
          </cell>
          <cell r="U106">
            <v>3.438420121649294</v>
          </cell>
          <cell r="V106">
            <v>1.5810419499441872</v>
          </cell>
          <cell r="W106">
            <v>0.67342665831573623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5.19</v>
          </cell>
          <cell r="AE106">
            <v>12.02</v>
          </cell>
          <cell r="AF106">
            <v>13.32</v>
          </cell>
          <cell r="AG106">
            <v>12.36</v>
          </cell>
          <cell r="AH106">
            <v>10.43</v>
          </cell>
          <cell r="AI106">
            <v>8.5299999999999994</v>
          </cell>
          <cell r="AJ106">
            <v>6.3299999999999992</v>
          </cell>
          <cell r="AK106">
            <v>4.13</v>
          </cell>
          <cell r="AL106">
            <v>1.9299999999999997</v>
          </cell>
          <cell r="AM106">
            <v>0.83000000000000007</v>
          </cell>
          <cell r="AN106">
            <v>1.1243577794288326</v>
          </cell>
          <cell r="AO106">
            <v>1.1066666666666667</v>
          </cell>
          <cell r="AP106">
            <v>39.60773739173456</v>
          </cell>
          <cell r="AQ106">
            <v>0.52</v>
          </cell>
          <cell r="AR106">
            <v>2.85</v>
          </cell>
          <cell r="AS106">
            <v>88.68</v>
          </cell>
          <cell r="AT106">
            <v>5.68</v>
          </cell>
          <cell r="AU106">
            <v>1.74</v>
          </cell>
          <cell r="AV106">
            <v>0.43</v>
          </cell>
          <cell r="AW106">
            <v>0.08</v>
          </cell>
          <cell r="AX106">
            <v>0.01</v>
          </cell>
          <cell r="AY106">
            <v>0.01</v>
          </cell>
          <cell r="AZ106">
            <v>0</v>
          </cell>
          <cell r="BA106">
            <v>100.00000000000003</v>
          </cell>
          <cell r="BB106">
            <v>88.68</v>
          </cell>
        </row>
        <row r="107">
          <cell r="A107">
            <v>102</v>
          </cell>
          <cell r="B107" t="str">
            <v>LEMAN WEST (SHELL)</v>
          </cell>
          <cell r="C107" t="str">
            <v>SPOTS</v>
          </cell>
          <cell r="D107" t="str">
            <v>SHELL/ESSO B</v>
          </cell>
          <cell r="E107" t="str">
            <v>BACTON</v>
          </cell>
          <cell r="F107" t="str">
            <v>P</v>
          </cell>
          <cell r="G107">
            <v>102</v>
          </cell>
          <cell r="H107">
            <v>2.1587886393873124</v>
          </cell>
          <cell r="I107">
            <v>1.907249058948445</v>
          </cell>
          <cell r="J107">
            <v>2.1882489705022374</v>
          </cell>
          <cell r="K107">
            <v>3.1629142332031503</v>
          </cell>
          <cell r="L107">
            <v>2.7711591223819765</v>
          </cell>
          <cell r="M107">
            <v>2.7910433779750305</v>
          </cell>
          <cell r="N107">
            <v>2.9007531640915292</v>
          </cell>
          <cell r="O107">
            <v>2.6122323931623783</v>
          </cell>
          <cell r="P107">
            <v>2.377324886523474</v>
          </cell>
          <cell r="Q107">
            <v>2.1398196674272127</v>
          </cell>
          <cell r="R107">
            <v>1.9520594409233343</v>
          </cell>
          <cell r="S107">
            <v>1.7212844098321609</v>
          </cell>
          <cell r="T107">
            <v>1.4833818978872095</v>
          </cell>
          <cell r="U107">
            <v>1.2653386047669399</v>
          </cell>
          <cell r="V107">
            <v>1.0660740005337948</v>
          </cell>
          <cell r="W107">
            <v>0.87994416686589538</v>
          </cell>
          <cell r="X107">
            <v>3.49</v>
          </cell>
          <cell r="Y107">
            <v>2.95</v>
          </cell>
          <cell r="Z107">
            <v>2.4900000000000002</v>
          </cell>
          <cell r="AA107">
            <v>5.13</v>
          </cell>
          <cell r="AB107">
            <v>4.4800000000000004</v>
          </cell>
          <cell r="AC107">
            <v>4.5</v>
          </cell>
          <cell r="AD107">
            <v>4.6500000000000004</v>
          </cell>
          <cell r="AE107">
            <v>4.2</v>
          </cell>
          <cell r="AF107">
            <v>3.83</v>
          </cell>
          <cell r="AG107">
            <v>3.45</v>
          </cell>
          <cell r="AH107">
            <v>3.16</v>
          </cell>
          <cell r="AI107">
            <v>2.85</v>
          </cell>
          <cell r="AJ107">
            <v>2.5299999999999998</v>
          </cell>
          <cell r="AK107">
            <v>2.21</v>
          </cell>
          <cell r="AL107">
            <v>1.89</v>
          </cell>
          <cell r="AM107">
            <v>1.57</v>
          </cell>
          <cell r="AN107">
            <v>1.5992753929749088</v>
          </cell>
          <cell r="AO107">
            <v>1.6046511627906979</v>
          </cell>
          <cell r="AP107">
            <v>38.618831447530653</v>
          </cell>
          <cell r="AQ107">
            <v>1.26</v>
          </cell>
          <cell r="AR107">
            <v>0.04</v>
          </cell>
          <cell r="AS107">
            <v>95.1</v>
          </cell>
          <cell r="AT107">
            <v>2.86</v>
          </cell>
          <cell r="AU107">
            <v>0.49</v>
          </cell>
          <cell r="AV107">
            <v>0.18</v>
          </cell>
          <cell r="AW107">
            <v>0.06</v>
          </cell>
          <cell r="AX107">
            <v>0.01</v>
          </cell>
          <cell r="AY107">
            <v>0</v>
          </cell>
          <cell r="AZ107">
            <v>0</v>
          </cell>
          <cell r="BA107">
            <v>100</v>
          </cell>
          <cell r="BB107">
            <v>95.1</v>
          </cell>
        </row>
        <row r="108">
          <cell r="A108">
            <v>103</v>
          </cell>
          <cell r="B108" t="str">
            <v>LENNOX</v>
          </cell>
          <cell r="C108" t="str">
            <v>POINT OF AYR</v>
          </cell>
          <cell r="D108" t="str">
            <v>POINT OF AYR</v>
          </cell>
          <cell r="E108" t="str">
            <v>POINT OF AYR</v>
          </cell>
          <cell r="F108" t="str">
            <v>P</v>
          </cell>
          <cell r="G108">
            <v>103</v>
          </cell>
          <cell r="H108">
            <v>3.051742122042973</v>
          </cell>
          <cell r="I108">
            <v>3.6188828297996141</v>
          </cell>
          <cell r="J108">
            <v>3.7681058505509379</v>
          </cell>
          <cell r="K108">
            <v>3.1629142332031503</v>
          </cell>
          <cell r="L108">
            <v>2.246618288502531</v>
          </cell>
          <cell r="M108">
            <v>1.4799482680365819</v>
          </cell>
          <cell r="N108">
            <v>1.006790617090187</v>
          </cell>
          <cell r="O108">
            <v>0.57828045344816004</v>
          </cell>
          <cell r="P108">
            <v>0.28846201551958467</v>
          </cell>
          <cell r="Q108">
            <v>0.22891094116663208</v>
          </cell>
          <cell r="R108">
            <v>0.18731883524011794</v>
          </cell>
          <cell r="S108">
            <v>0.13538191987443965</v>
          </cell>
          <cell r="T108">
            <v>7.5107944196820736E-2</v>
          </cell>
          <cell r="U108">
            <v>9.1691203243981171E-3</v>
          </cell>
          <cell r="V108">
            <v>9.0345254282524993E-3</v>
          </cell>
          <cell r="W108">
            <v>8.979022110876483E-3</v>
          </cell>
          <cell r="X108">
            <v>3.11</v>
          </cell>
          <cell r="Y108">
            <v>3.7</v>
          </cell>
          <cell r="Z108">
            <v>3.84</v>
          </cell>
          <cell r="AA108">
            <v>3.21</v>
          </cell>
          <cell r="AB108">
            <v>2.27</v>
          </cell>
          <cell r="AC108">
            <v>1.49</v>
          </cell>
          <cell r="AD108">
            <v>1.01</v>
          </cell>
          <cell r="AE108">
            <v>0.57999999999999996</v>
          </cell>
          <cell r="AF108">
            <v>0.28999999999999998</v>
          </cell>
          <cell r="AG108">
            <v>0.23</v>
          </cell>
          <cell r="AH108">
            <v>0.19</v>
          </cell>
          <cell r="AI108">
            <v>0.14000000000000001</v>
          </cell>
          <cell r="AJ108">
            <v>0.08</v>
          </cell>
          <cell r="AK108">
            <v>0.01</v>
          </cell>
          <cell r="AL108">
            <v>0.01</v>
          </cell>
          <cell r="AM108">
            <v>0.01</v>
          </cell>
          <cell r="AN108">
            <v>1.0158319199408572</v>
          </cell>
          <cell r="AO108">
            <v>1</v>
          </cell>
          <cell r="AP108">
            <v>40.517186071075159</v>
          </cell>
          <cell r="AQ108">
            <v>5.45</v>
          </cell>
          <cell r="AR108">
            <v>0.28999999999999998</v>
          </cell>
          <cell r="AS108">
            <v>83.58</v>
          </cell>
          <cell r="AT108">
            <v>6.3</v>
          </cell>
          <cell r="AU108">
            <v>2.74</v>
          </cell>
          <cell r="AV108">
            <v>1.19</v>
          </cell>
          <cell r="AW108">
            <v>0.36</v>
          </cell>
          <cell r="AX108">
            <v>0.06</v>
          </cell>
          <cell r="AY108">
            <v>0.02</v>
          </cell>
          <cell r="AZ108">
            <v>0.01</v>
          </cell>
          <cell r="BA108">
            <v>99.999999999999986</v>
          </cell>
          <cell r="BB108">
            <v>83.58</v>
          </cell>
        </row>
        <row r="109">
          <cell r="A109">
            <v>104</v>
          </cell>
          <cell r="B109" t="str">
            <v>LOMOND</v>
          </cell>
          <cell r="C109" t="str">
            <v>CATS</v>
          </cell>
          <cell r="D109" t="str">
            <v>AMOCO T</v>
          </cell>
          <cell r="E109" t="str">
            <v>TEESSIDE</v>
          </cell>
          <cell r="F109" t="str">
            <v>P</v>
          </cell>
          <cell r="G109">
            <v>104</v>
          </cell>
          <cell r="H109">
            <v>1.8644083703799512</v>
          </cell>
          <cell r="I109">
            <v>1.633387655612258</v>
          </cell>
          <cell r="J109">
            <v>1.3149119374318379</v>
          </cell>
          <cell r="K109">
            <v>1.1331312673469229</v>
          </cell>
          <cell r="L109">
            <v>0.8808327210428426</v>
          </cell>
          <cell r="M109">
            <v>0.73500786466246348</v>
          </cell>
          <cell r="N109">
            <v>0.57815698803198856</v>
          </cell>
          <cell r="O109">
            <v>0.45863622170026486</v>
          </cell>
          <cell r="P109">
            <v>0.33819684578158205</v>
          </cell>
          <cell r="Q109">
            <v>0.21895829155069155</v>
          </cell>
          <cell r="R109">
            <v>0.14788329097904049</v>
          </cell>
          <cell r="S109">
            <v>6.7690959937219825E-2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2.67</v>
          </cell>
          <cell r="Y109">
            <v>2.34</v>
          </cell>
          <cell r="Z109">
            <v>1.88</v>
          </cell>
          <cell r="AA109">
            <v>1.61</v>
          </cell>
          <cell r="AB109">
            <v>1.24</v>
          </cell>
          <cell r="AC109">
            <v>1.04</v>
          </cell>
          <cell r="AD109">
            <v>0.81</v>
          </cell>
          <cell r="AE109">
            <v>0.65</v>
          </cell>
          <cell r="AF109">
            <v>0.47</v>
          </cell>
          <cell r="AG109">
            <v>0.31</v>
          </cell>
          <cell r="AH109">
            <v>0.2</v>
          </cell>
          <cell r="AI109">
            <v>0.1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1.4213757649126308</v>
          </cell>
          <cell r="AO109">
            <v>1.4285714285714286</v>
          </cell>
          <cell r="AP109">
            <v>40.682951546060117</v>
          </cell>
          <cell r="AQ109">
            <v>1.1299999999999999</v>
          </cell>
          <cell r="AR109">
            <v>2.11</v>
          </cell>
          <cell r="AS109">
            <v>86.38</v>
          </cell>
          <cell r="AT109">
            <v>7.19</v>
          </cell>
          <cell r="AU109">
            <v>2.4900000000000002</v>
          </cell>
          <cell r="AV109">
            <v>0.53</v>
          </cell>
          <cell r="AW109">
            <v>0.13</v>
          </cell>
          <cell r="AX109">
            <v>0.03</v>
          </cell>
          <cell r="AY109">
            <v>0.01</v>
          </cell>
          <cell r="AZ109">
            <v>0</v>
          </cell>
          <cell r="BA109">
            <v>99.999999999999986</v>
          </cell>
          <cell r="BB109">
            <v>86.38</v>
          </cell>
        </row>
        <row r="110">
          <cell r="A110">
            <v>105</v>
          </cell>
          <cell r="B110" t="str">
            <v>MACHAR</v>
          </cell>
          <cell r="C110" t="str">
            <v>CATS</v>
          </cell>
          <cell r="D110" t="str">
            <v>AMOCO T</v>
          </cell>
          <cell r="E110" t="str">
            <v>TEESSIDE</v>
          </cell>
          <cell r="F110" t="str">
            <v>P</v>
          </cell>
          <cell r="G110">
            <v>105</v>
          </cell>
          <cell r="H110">
            <v>8.8314080702208225E-2</v>
          </cell>
          <cell r="I110">
            <v>0.1858345236924126</v>
          </cell>
          <cell r="J110">
            <v>0.147191634787146</v>
          </cell>
          <cell r="K110">
            <v>0.13794641515527761</v>
          </cell>
          <cell r="L110">
            <v>0.11876396238779899</v>
          </cell>
          <cell r="M110">
            <v>0.26817854521468265</v>
          </cell>
          <cell r="N110">
            <v>0.4086971811950264</v>
          </cell>
          <cell r="O110">
            <v>0.51845833757421245</v>
          </cell>
          <cell r="P110">
            <v>0.5570300989343705</v>
          </cell>
          <cell r="Q110">
            <v>0.52749042964484782</v>
          </cell>
          <cell r="R110">
            <v>0.26618992376227291</v>
          </cell>
          <cell r="S110">
            <v>0.12571178274055109</v>
          </cell>
          <cell r="T110">
            <v>6.5719451172218155E-2</v>
          </cell>
          <cell r="U110">
            <v>2.750736097319435E-2</v>
          </cell>
          <cell r="V110">
            <v>0</v>
          </cell>
          <cell r="W110">
            <v>0</v>
          </cell>
          <cell r="X110">
            <v>0.13</v>
          </cell>
          <cell r="Y110">
            <v>0.26</v>
          </cell>
          <cell r="Z110">
            <v>0.21</v>
          </cell>
          <cell r="AA110">
            <v>0.19</v>
          </cell>
          <cell r="AB110">
            <v>0.16</v>
          </cell>
          <cell r="AC110">
            <v>0.38000000000000006</v>
          </cell>
          <cell r="AD110">
            <v>0.57999999999999996</v>
          </cell>
          <cell r="AE110">
            <v>0.73</v>
          </cell>
          <cell r="AF110">
            <v>0.78</v>
          </cell>
          <cell r="AG110">
            <v>0.74</v>
          </cell>
          <cell r="AH110">
            <v>0.37</v>
          </cell>
          <cell r="AI110">
            <v>0.19</v>
          </cell>
          <cell r="AJ110">
            <v>0.09</v>
          </cell>
          <cell r="AK110">
            <v>0.05</v>
          </cell>
          <cell r="AL110">
            <v>0</v>
          </cell>
          <cell r="AM110">
            <v>0</v>
          </cell>
          <cell r="AN110">
            <v>1.4115458586904754</v>
          </cell>
          <cell r="AO110">
            <v>1.6666666666666667</v>
          </cell>
          <cell r="AP110">
            <v>41.018425144672889</v>
          </cell>
          <cell r="AQ110">
            <v>0.88</v>
          </cell>
          <cell r="AR110">
            <v>2.1800000000000002</v>
          </cell>
          <cell r="AS110">
            <v>85.5</v>
          </cell>
          <cell r="AT110">
            <v>8.39</v>
          </cell>
          <cell r="AU110">
            <v>2.2799999999999998</v>
          </cell>
          <cell r="AV110">
            <v>0.63</v>
          </cell>
          <cell r="AW110">
            <v>0.12</v>
          </cell>
          <cell r="AX110">
            <v>0.02</v>
          </cell>
          <cell r="AY110">
            <v>0</v>
          </cell>
          <cell r="AZ110">
            <v>0</v>
          </cell>
          <cell r="BA110">
            <v>100</v>
          </cell>
          <cell r="BB110">
            <v>85.5</v>
          </cell>
        </row>
        <row r="111">
          <cell r="A111">
            <v>106</v>
          </cell>
          <cell r="B111" t="str">
            <v>MACLURE</v>
          </cell>
          <cell r="C111" t="str">
            <v>SAGE</v>
          </cell>
          <cell r="D111" t="str">
            <v>MOBIL SF</v>
          </cell>
          <cell r="E111" t="str">
            <v>ST FERGUS</v>
          </cell>
          <cell r="F111" t="str">
            <v>P</v>
          </cell>
          <cell r="G111">
            <v>106</v>
          </cell>
          <cell r="H111">
            <v>5.8876053801472143E-2</v>
          </cell>
          <cell r="I111">
            <v>0.13693070166809351</v>
          </cell>
          <cell r="J111">
            <v>0.13737885913466963</v>
          </cell>
          <cell r="K111">
            <v>0.13794641515527761</v>
          </cell>
          <cell r="L111">
            <v>0.13855795611909885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0.08</v>
          </cell>
          <cell r="Y111">
            <v>0.2</v>
          </cell>
          <cell r="Z111">
            <v>0.2</v>
          </cell>
          <cell r="AA111">
            <v>0.19</v>
          </cell>
          <cell r="AB111">
            <v>0.19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1.4105529366054319</v>
          </cell>
          <cell r="AO111">
            <v>1.4285714285714286</v>
          </cell>
          <cell r="AP111">
            <v>40.950209030535341</v>
          </cell>
          <cell r="AQ111">
            <v>0.78</v>
          </cell>
          <cell r="AR111">
            <v>2.96</v>
          </cell>
          <cell r="AS111">
            <v>84.99</v>
          </cell>
          <cell r="AT111">
            <v>7.74</v>
          </cell>
          <cell r="AU111">
            <v>2.56</v>
          </cell>
          <cell r="AV111">
            <v>0.73</v>
          </cell>
          <cell r="AW111">
            <v>0.18</v>
          </cell>
          <cell r="AX111">
            <v>0.04</v>
          </cell>
          <cell r="AY111">
            <v>0.02</v>
          </cell>
          <cell r="AZ111">
            <v>0</v>
          </cell>
          <cell r="BA111">
            <v>100</v>
          </cell>
          <cell r="BB111">
            <v>84.99</v>
          </cell>
        </row>
        <row r="112">
          <cell r="A112">
            <v>107</v>
          </cell>
          <cell r="B112" t="str">
            <v>MADOES</v>
          </cell>
          <cell r="C112" t="str">
            <v>CATS</v>
          </cell>
          <cell r="D112" t="str">
            <v>AMOCO T</v>
          </cell>
          <cell r="E112" t="str">
            <v>TEESSIDE</v>
          </cell>
          <cell r="F112" t="str">
            <v>P</v>
          </cell>
          <cell r="G112">
            <v>107</v>
          </cell>
          <cell r="H112">
            <v>0.17662816140441645</v>
          </cell>
          <cell r="I112">
            <v>0.13693070166809351</v>
          </cell>
          <cell r="J112">
            <v>1.9625551304952801E-2</v>
          </cell>
          <cell r="K112">
            <v>9.853315368234113E-3</v>
          </cell>
          <cell r="L112">
            <v>0.11876396238779899</v>
          </cell>
          <cell r="M112">
            <v>8.9392848404894212E-2</v>
          </cell>
          <cell r="N112">
            <v>4.9841119657930054E-2</v>
          </cell>
          <cell r="O112">
            <v>2.9911057936973795E-2</v>
          </cell>
          <cell r="P112">
            <v>1.9893932104798943E-2</v>
          </cell>
          <cell r="Q112">
            <v>9.9526496159405252E-3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0.24999999999999997</v>
          </cell>
          <cell r="Y112">
            <v>0.2</v>
          </cell>
          <cell r="Z112">
            <v>0.03</v>
          </cell>
          <cell r="AA112">
            <v>0.01</v>
          </cell>
          <cell r="AB112">
            <v>0.16</v>
          </cell>
          <cell r="AC112">
            <v>0.13</v>
          </cell>
          <cell r="AD112">
            <v>0.08</v>
          </cell>
          <cell r="AE112">
            <v>0.04</v>
          </cell>
          <cell r="AF112">
            <v>0.03</v>
          </cell>
          <cell r="AG112">
            <v>0.01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1.4225325834987161</v>
          </cell>
          <cell r="AO112">
            <v>1.5999999999999999</v>
          </cell>
          <cell r="AP112">
            <v>41.018425144672889</v>
          </cell>
          <cell r="AQ112">
            <v>0.88</v>
          </cell>
          <cell r="AR112">
            <v>2.1800000000000002</v>
          </cell>
          <cell r="AS112">
            <v>85.5</v>
          </cell>
          <cell r="AT112">
            <v>8.39</v>
          </cell>
          <cell r="AU112">
            <v>2.2799999999999998</v>
          </cell>
          <cell r="AV112">
            <v>0.63</v>
          </cell>
          <cell r="AW112">
            <v>0.12</v>
          </cell>
          <cell r="AX112">
            <v>0.02</v>
          </cell>
          <cell r="AY112">
            <v>0</v>
          </cell>
          <cell r="AZ112">
            <v>0</v>
          </cell>
          <cell r="BA112">
            <v>100</v>
          </cell>
          <cell r="BB112">
            <v>85.5</v>
          </cell>
        </row>
        <row r="113">
          <cell r="A113">
            <v>108</v>
          </cell>
          <cell r="B113" t="str">
            <v>MAGNUS</v>
          </cell>
          <cell r="C113" t="str">
            <v>FLAGS</v>
          </cell>
          <cell r="D113" t="str">
            <v>SHELL/ESSO SF</v>
          </cell>
          <cell r="E113" t="str">
            <v>ST FERGUS</v>
          </cell>
          <cell r="F113" t="str">
            <v>P</v>
          </cell>
          <cell r="G113">
            <v>108</v>
          </cell>
          <cell r="H113">
            <v>0.17662816140441645</v>
          </cell>
          <cell r="I113">
            <v>0.22495758131186788</v>
          </cell>
          <cell r="J113">
            <v>0.33363437218419767</v>
          </cell>
          <cell r="K113">
            <v>0.7291453372493244</v>
          </cell>
          <cell r="L113">
            <v>0.31670389970079732</v>
          </cell>
          <cell r="M113">
            <v>0.15892061938647861</v>
          </cell>
          <cell r="N113">
            <v>0.53828409230564456</v>
          </cell>
          <cell r="O113">
            <v>0.34896234259802761</v>
          </cell>
          <cell r="P113">
            <v>0.44761347235797622</v>
          </cell>
          <cell r="Q113">
            <v>0.58720632734049094</v>
          </cell>
          <cell r="R113">
            <v>0.29576658195808098</v>
          </cell>
          <cell r="S113">
            <v>0.14505205700832816</v>
          </cell>
          <cell r="T113">
            <v>6.5719451172218155E-2</v>
          </cell>
          <cell r="U113">
            <v>0</v>
          </cell>
          <cell r="V113">
            <v>0</v>
          </cell>
          <cell r="W113">
            <v>0</v>
          </cell>
          <cell r="X113">
            <v>0.24999999999999997</v>
          </cell>
          <cell r="Y113">
            <v>0.32</v>
          </cell>
          <cell r="Z113">
            <v>0.48</v>
          </cell>
          <cell r="AA113">
            <v>1.03</v>
          </cell>
          <cell r="AB113">
            <v>0.44</v>
          </cell>
          <cell r="AC113">
            <v>0.23</v>
          </cell>
          <cell r="AD113">
            <v>0.76000000000000012</v>
          </cell>
          <cell r="AE113">
            <v>0.49</v>
          </cell>
          <cell r="AF113">
            <v>0.63</v>
          </cell>
          <cell r="AG113">
            <v>0.83</v>
          </cell>
          <cell r="AH113">
            <v>0.42</v>
          </cell>
          <cell r="AI113">
            <v>0.21</v>
          </cell>
          <cell r="AJ113">
            <v>0.1</v>
          </cell>
          <cell r="AK113">
            <v>0</v>
          </cell>
          <cell r="AL113">
            <v>0</v>
          </cell>
          <cell r="AM113">
            <v>0</v>
          </cell>
          <cell r="AN113">
            <v>1.416931758964002</v>
          </cell>
          <cell r="AO113">
            <v>1.4375</v>
          </cell>
          <cell r="AP113">
            <v>37.723350089053945</v>
          </cell>
          <cell r="AQ113">
            <v>1.02</v>
          </cell>
          <cell r="AR113">
            <v>0.88</v>
          </cell>
          <cell r="AS113">
            <v>95.89</v>
          </cell>
          <cell r="AT113">
            <v>2.11</v>
          </cell>
          <cell r="AU113">
            <v>0.1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100</v>
          </cell>
          <cell r="BB113">
            <v>95.89</v>
          </cell>
        </row>
        <row r="114">
          <cell r="A114">
            <v>109</v>
          </cell>
          <cell r="B114" t="str">
            <v>MARIA</v>
          </cell>
          <cell r="C114" t="str">
            <v>CATS</v>
          </cell>
          <cell r="D114" t="str">
            <v>AMOCO T</v>
          </cell>
          <cell r="E114" t="str">
            <v>TEESSIDE</v>
          </cell>
          <cell r="F114" t="str">
            <v>P</v>
          </cell>
          <cell r="G114">
            <v>109</v>
          </cell>
          <cell r="H114">
            <v>0.23550421520588857</v>
          </cell>
          <cell r="I114">
            <v>1.1541301997739308</v>
          </cell>
          <cell r="J114">
            <v>0.63783041741096613</v>
          </cell>
          <cell r="K114">
            <v>0.59119892209404679</v>
          </cell>
          <cell r="L114">
            <v>0.4255708652229464</v>
          </cell>
          <cell r="M114">
            <v>0.23838092907971789</v>
          </cell>
          <cell r="N114">
            <v>8.9714015384274093E-2</v>
          </cell>
          <cell r="O114">
            <v>6.9792468519605522E-2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0.26</v>
          </cell>
          <cell r="Y114">
            <v>1.3</v>
          </cell>
          <cell r="Z114">
            <v>0.71</v>
          </cell>
          <cell r="AA114">
            <v>0.66</v>
          </cell>
          <cell r="AB114">
            <v>0.48</v>
          </cell>
          <cell r="AC114">
            <v>0.27</v>
          </cell>
          <cell r="AD114">
            <v>0.1</v>
          </cell>
          <cell r="AE114">
            <v>0.08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1.1214012644931963</v>
          </cell>
          <cell r="AO114">
            <v>1.1428571428571428</v>
          </cell>
          <cell r="AP114">
            <v>41.179904302347524</v>
          </cell>
          <cell r="AQ114">
            <v>0.83</v>
          </cell>
          <cell r="AR114">
            <v>1.58</v>
          </cell>
          <cell r="AS114">
            <v>87.08</v>
          </cell>
          <cell r="AT114">
            <v>6.86</v>
          </cell>
          <cell r="AU114">
            <v>2.86</v>
          </cell>
          <cell r="AV114">
            <v>0.64</v>
          </cell>
          <cell r="AW114">
            <v>0.12</v>
          </cell>
          <cell r="AX114">
            <v>0.02</v>
          </cell>
          <cell r="AY114">
            <v>0.01</v>
          </cell>
          <cell r="AZ114">
            <v>0</v>
          </cell>
          <cell r="BA114">
            <v>100</v>
          </cell>
          <cell r="BB114">
            <v>87.08</v>
          </cell>
        </row>
        <row r="115">
          <cell r="A115">
            <v>110</v>
          </cell>
          <cell r="B115" t="str">
            <v>MARNOCK</v>
          </cell>
          <cell r="C115" t="str">
            <v>CATS</v>
          </cell>
          <cell r="D115" t="str">
            <v>AMOCO T</v>
          </cell>
          <cell r="E115" t="str">
            <v>TEESSIDE</v>
          </cell>
          <cell r="F115" t="str">
            <v>P</v>
          </cell>
          <cell r="G115">
            <v>110</v>
          </cell>
          <cell r="H115">
            <v>0.84389010448776747</v>
          </cell>
          <cell r="I115">
            <v>0.70421503715019507</v>
          </cell>
          <cell r="J115">
            <v>0.83408593046049406</v>
          </cell>
          <cell r="K115">
            <v>0.88679838314107018</v>
          </cell>
          <cell r="L115">
            <v>1.5736225016383367</v>
          </cell>
          <cell r="M115">
            <v>1.1720395679752795</v>
          </cell>
          <cell r="N115">
            <v>0.99682239315860099</v>
          </cell>
          <cell r="O115">
            <v>0.77768750636131867</v>
          </cell>
          <cell r="P115">
            <v>0.57692403103916934</v>
          </cell>
          <cell r="Q115">
            <v>0.48767983118108565</v>
          </cell>
          <cell r="R115">
            <v>0.39435544261077465</v>
          </cell>
          <cell r="S115">
            <v>0.2997742511505449</v>
          </cell>
          <cell r="T115">
            <v>0.20654684654125702</v>
          </cell>
          <cell r="U115">
            <v>0.11919856421717552</v>
          </cell>
          <cell r="V115">
            <v>3.6138101713009997E-2</v>
          </cell>
          <cell r="W115">
            <v>0</v>
          </cell>
          <cell r="X115">
            <v>1.1200000000000001</v>
          </cell>
          <cell r="Y115">
            <v>0.94</v>
          </cell>
          <cell r="Z115">
            <v>1.1000000000000001</v>
          </cell>
          <cell r="AA115">
            <v>1.17</v>
          </cell>
          <cell r="AB115">
            <v>2.0699999999999998</v>
          </cell>
          <cell r="AC115">
            <v>1.53</v>
          </cell>
          <cell r="AD115">
            <v>1.3</v>
          </cell>
          <cell r="AE115">
            <v>1.02</v>
          </cell>
          <cell r="AF115">
            <v>0.75</v>
          </cell>
          <cell r="AG115">
            <v>0.63</v>
          </cell>
          <cell r="AH115">
            <v>0.51</v>
          </cell>
          <cell r="AI115">
            <v>0.40000000000000008</v>
          </cell>
          <cell r="AJ115">
            <v>0.28000000000000003</v>
          </cell>
          <cell r="AK115">
            <v>0.16</v>
          </cell>
          <cell r="AL115">
            <v>0.05</v>
          </cell>
          <cell r="AM115">
            <v>0</v>
          </cell>
          <cell r="AN115">
            <v>1.3148628911769042</v>
          </cell>
          <cell r="AO115">
            <v>1.3076923076923077</v>
          </cell>
          <cell r="AP115">
            <v>41.018425144672889</v>
          </cell>
          <cell r="AQ115">
            <v>0.88</v>
          </cell>
          <cell r="AR115">
            <v>2.1800000000000002</v>
          </cell>
          <cell r="AS115">
            <v>85.5</v>
          </cell>
          <cell r="AT115">
            <v>8.39</v>
          </cell>
          <cell r="AU115">
            <v>2.2799999999999998</v>
          </cell>
          <cell r="AV115">
            <v>0.63</v>
          </cell>
          <cell r="AW115">
            <v>0.12</v>
          </cell>
          <cell r="AX115">
            <v>0.02</v>
          </cell>
          <cell r="AY115">
            <v>0</v>
          </cell>
          <cell r="AZ115">
            <v>0</v>
          </cell>
          <cell r="BA115">
            <v>100</v>
          </cell>
          <cell r="BB115">
            <v>85.5</v>
          </cell>
        </row>
        <row r="116">
          <cell r="A116">
            <v>111</v>
          </cell>
          <cell r="B116" t="str">
            <v>MERCURY</v>
          </cell>
          <cell r="C116" t="str">
            <v>CLEETON</v>
          </cell>
          <cell r="D116" t="str">
            <v>DIMLINGTON E</v>
          </cell>
          <cell r="E116" t="str">
            <v>EASINGTON</v>
          </cell>
          <cell r="F116" t="str">
            <v>P</v>
          </cell>
          <cell r="G116">
            <v>111</v>
          </cell>
          <cell r="H116">
            <v>0.31400562027451812</v>
          </cell>
          <cell r="I116">
            <v>0.27386140333618703</v>
          </cell>
          <cell r="J116">
            <v>5.8876653914858405E-2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0.39</v>
          </cell>
          <cell r="Y116">
            <v>0.33</v>
          </cell>
          <cell r="Z116">
            <v>0.08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1.2369660930599182</v>
          </cell>
          <cell r="AO116">
            <v>1.3333333333333335</v>
          </cell>
          <cell r="AP116">
            <v>38.676222667251928</v>
          </cell>
          <cell r="AQ116">
            <v>1.17</v>
          </cell>
          <cell r="AR116">
            <v>0.59</v>
          </cell>
          <cell r="AS116">
            <v>94.05</v>
          </cell>
          <cell r="AT116">
            <v>3.25</v>
          </cell>
          <cell r="AU116">
            <v>0.69</v>
          </cell>
          <cell r="AV116">
            <v>0.16</v>
          </cell>
          <cell r="AW116">
            <v>0.08</v>
          </cell>
          <cell r="AX116">
            <v>0.01</v>
          </cell>
          <cell r="AY116">
            <v>0</v>
          </cell>
          <cell r="AZ116">
            <v>0</v>
          </cell>
          <cell r="BA116">
            <v>100</v>
          </cell>
          <cell r="BB116">
            <v>94.05</v>
          </cell>
        </row>
        <row r="117">
          <cell r="A117">
            <v>112</v>
          </cell>
          <cell r="B117" t="str">
            <v>MERGANSER</v>
          </cell>
          <cell r="C117" t="str">
            <v>SEAL</v>
          </cell>
          <cell r="D117" t="str">
            <v>SEAL B</v>
          </cell>
          <cell r="E117" t="str">
            <v>BACTON</v>
          </cell>
          <cell r="F117" t="str">
            <v>P</v>
          </cell>
          <cell r="G117">
            <v>112</v>
          </cell>
          <cell r="H117">
            <v>2.4237308814939369</v>
          </cell>
          <cell r="I117">
            <v>1.6822914776365772</v>
          </cell>
          <cell r="J117">
            <v>1.6583590852685117</v>
          </cell>
          <cell r="K117">
            <v>1.4681439898668829</v>
          </cell>
          <cell r="L117">
            <v>1.2668155988031893</v>
          </cell>
          <cell r="M117">
            <v>1.0031864098771461</v>
          </cell>
          <cell r="N117">
            <v>0.8871719299111549</v>
          </cell>
          <cell r="O117">
            <v>0.76771715371566074</v>
          </cell>
          <cell r="P117">
            <v>0.71618155577276199</v>
          </cell>
          <cell r="Q117">
            <v>0.50758513041296671</v>
          </cell>
          <cell r="R117">
            <v>0.30562546802335033</v>
          </cell>
          <cell r="S117">
            <v>0.10637150847277399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2.75</v>
          </cell>
          <cell r="Y117">
            <v>1.91</v>
          </cell>
          <cell r="Z117">
            <v>1.88</v>
          </cell>
          <cell r="AA117">
            <v>1.6499999999999997</v>
          </cell>
          <cell r="AB117">
            <v>1.43</v>
          </cell>
          <cell r="AC117">
            <v>1.1200000000000001</v>
          </cell>
          <cell r="AD117">
            <v>0.9900000000000001</v>
          </cell>
          <cell r="AE117">
            <v>0.85000000000000009</v>
          </cell>
          <cell r="AF117">
            <v>0.8</v>
          </cell>
          <cell r="AG117">
            <v>0.56999999999999995</v>
          </cell>
          <cell r="AH117">
            <v>0.34</v>
          </cell>
          <cell r="AI117">
            <v>0.12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1.1263813834266998</v>
          </cell>
          <cell r="AO117">
            <v>1.1176470588235292</v>
          </cell>
          <cell r="AP117">
            <v>40.538875867611047</v>
          </cell>
          <cell r="AQ117">
            <v>0.67</v>
          </cell>
          <cell r="AR117">
            <v>1.35</v>
          </cell>
          <cell r="AS117">
            <v>88.17</v>
          </cell>
          <cell r="AT117">
            <v>7.76</v>
          </cell>
          <cell r="AU117">
            <v>1.63</v>
          </cell>
          <cell r="AV117">
            <v>0.36</v>
          </cell>
          <cell r="AW117">
            <v>0.05</v>
          </cell>
          <cell r="AX117">
            <v>0.01</v>
          </cell>
          <cell r="AY117">
            <v>0</v>
          </cell>
          <cell r="AZ117">
            <v>0</v>
          </cell>
          <cell r="BA117">
            <v>100</v>
          </cell>
          <cell r="BB117">
            <v>88.17</v>
          </cell>
        </row>
        <row r="118">
          <cell r="A118">
            <v>113</v>
          </cell>
          <cell r="B118" t="str">
            <v>MILLOM</v>
          </cell>
          <cell r="C118" t="str">
            <v>MORECAMBE N</v>
          </cell>
          <cell r="D118" t="str">
            <v>MORECAMBE N</v>
          </cell>
          <cell r="E118" t="str">
            <v>BARROW</v>
          </cell>
          <cell r="F118" t="str">
            <v>P</v>
          </cell>
          <cell r="G118">
            <v>113</v>
          </cell>
          <cell r="H118">
            <v>0.65744926744977239</v>
          </cell>
          <cell r="I118">
            <v>0.60640739310155689</v>
          </cell>
          <cell r="J118">
            <v>0.56914098784363121</v>
          </cell>
          <cell r="K118">
            <v>0.53207902988464217</v>
          </cell>
          <cell r="L118">
            <v>0.50474684014814575</v>
          </cell>
          <cell r="M118">
            <v>0.46682931944778083</v>
          </cell>
          <cell r="N118">
            <v>0.43860185298978444</v>
          </cell>
          <cell r="O118">
            <v>0.4087844584719752</v>
          </cell>
          <cell r="P118">
            <v>0.30835594762438362</v>
          </cell>
          <cell r="Q118">
            <v>0.20900564193475099</v>
          </cell>
          <cell r="R118">
            <v>0.10844774671796302</v>
          </cell>
          <cell r="S118">
            <v>9.6701371338885449E-3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0.67</v>
          </cell>
          <cell r="Y118">
            <v>0.62</v>
          </cell>
          <cell r="Z118">
            <v>0.57999999999999996</v>
          </cell>
          <cell r="AA118">
            <v>0.54</v>
          </cell>
          <cell r="AB118">
            <v>0.51</v>
          </cell>
          <cell r="AC118">
            <v>0.47</v>
          </cell>
          <cell r="AD118">
            <v>0.44</v>
          </cell>
          <cell r="AE118">
            <v>0.41</v>
          </cell>
          <cell r="AF118">
            <v>0.31</v>
          </cell>
          <cell r="AG118">
            <v>0.21</v>
          </cell>
          <cell r="AH118">
            <v>0.11</v>
          </cell>
          <cell r="AI118">
            <v>0.01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1.0125492568835091</v>
          </cell>
          <cell r="AO118">
            <v>1</v>
          </cell>
          <cell r="AP118">
            <v>38.321228443660537</v>
          </cell>
          <cell r="AQ118">
            <v>4.8</v>
          </cell>
          <cell r="AR118">
            <v>0</v>
          </cell>
          <cell r="AS118">
            <v>89.9</v>
          </cell>
          <cell r="AT118">
            <v>3.6</v>
          </cell>
          <cell r="AU118">
            <v>0.9</v>
          </cell>
          <cell r="AV118">
            <v>0.4</v>
          </cell>
          <cell r="AW118">
            <v>0.3</v>
          </cell>
          <cell r="AX118">
            <v>0.1</v>
          </cell>
          <cell r="AY118">
            <v>0</v>
          </cell>
          <cell r="AZ118">
            <v>0</v>
          </cell>
          <cell r="BA118">
            <v>100</v>
          </cell>
          <cell r="BB118">
            <v>89.9</v>
          </cell>
        </row>
        <row r="119">
          <cell r="A119">
            <v>114</v>
          </cell>
          <cell r="B119" t="str">
            <v>MIMAS</v>
          </cell>
          <cell r="C119" t="str">
            <v>LOGGS</v>
          </cell>
          <cell r="D119" t="str">
            <v>THEDDLETHORPE</v>
          </cell>
          <cell r="E119" t="str">
            <v>THEDDLETHORPE</v>
          </cell>
          <cell r="F119" t="str">
            <v>P</v>
          </cell>
          <cell r="G119">
            <v>114</v>
          </cell>
          <cell r="H119">
            <v>0.40231970097672631</v>
          </cell>
          <cell r="I119">
            <v>0.34232675417023373</v>
          </cell>
          <cell r="J119">
            <v>0.2845704939218156</v>
          </cell>
          <cell r="K119">
            <v>0.23647956883761873</v>
          </cell>
          <cell r="L119">
            <v>0.19793993731299833</v>
          </cell>
          <cell r="M119">
            <v>0.16885315809813353</v>
          </cell>
          <cell r="N119">
            <v>0.13955513504220415</v>
          </cell>
          <cell r="O119">
            <v>0.11964423174789518</v>
          </cell>
          <cell r="P119">
            <v>8.9522694471595249E-2</v>
          </cell>
          <cell r="Q119">
            <v>1.990529923188105E-2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0.45</v>
          </cell>
          <cell r="Y119">
            <v>0.39</v>
          </cell>
          <cell r="Z119">
            <v>0.32000000000000006</v>
          </cell>
          <cell r="AA119">
            <v>0.27</v>
          </cell>
          <cell r="AB119">
            <v>0.21999999999999997</v>
          </cell>
          <cell r="AC119">
            <v>0.19000000000000003</v>
          </cell>
          <cell r="AD119">
            <v>0.16</v>
          </cell>
          <cell r="AE119">
            <v>0.13</v>
          </cell>
          <cell r="AF119">
            <v>0.1</v>
          </cell>
          <cell r="AG119">
            <v>0.02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1.1243720529314702</v>
          </cell>
          <cell r="AO119">
            <v>1.1428571428571428</v>
          </cell>
          <cell r="AP119">
            <v>38.723061484800944</v>
          </cell>
          <cell r="AQ119">
            <v>3.01</v>
          </cell>
          <cell r="AR119">
            <v>0.89</v>
          </cell>
          <cell r="AS119">
            <v>90.23</v>
          </cell>
          <cell r="AT119">
            <v>4.1500000000000004</v>
          </cell>
          <cell r="AU119">
            <v>1.0900000000000001</v>
          </cell>
          <cell r="AV119">
            <v>0.45</v>
          </cell>
          <cell r="AW119">
            <v>0.09</v>
          </cell>
          <cell r="AX119">
            <v>0.08</v>
          </cell>
          <cell r="AY119">
            <v>0.01</v>
          </cell>
          <cell r="AZ119">
            <v>0</v>
          </cell>
          <cell r="BA119">
            <v>100.00000000000003</v>
          </cell>
          <cell r="BB119">
            <v>90.23</v>
          </cell>
        </row>
        <row r="120">
          <cell r="A120">
            <v>115</v>
          </cell>
          <cell r="B120" t="str">
            <v>MINERVA</v>
          </cell>
          <cell r="C120" t="str">
            <v>CLEETON</v>
          </cell>
          <cell r="D120" t="str">
            <v>DIMLINGTON E</v>
          </cell>
          <cell r="E120" t="str">
            <v>EASINGTON</v>
          </cell>
          <cell r="F120" t="str">
            <v>P</v>
          </cell>
          <cell r="G120">
            <v>115</v>
          </cell>
          <cell r="H120">
            <v>0.83407742885418878</v>
          </cell>
          <cell r="I120">
            <v>0.7433380947696504</v>
          </cell>
          <cell r="J120">
            <v>0.61820486610601322</v>
          </cell>
          <cell r="K120">
            <v>0.44339919157053509</v>
          </cell>
          <cell r="L120">
            <v>0.32660089656644725</v>
          </cell>
          <cell r="M120">
            <v>0.26817854521468265</v>
          </cell>
          <cell r="N120">
            <v>0.17942803076854819</v>
          </cell>
          <cell r="O120">
            <v>3.9881410582631727E-2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1.02</v>
          </cell>
          <cell r="Y120">
            <v>0.91</v>
          </cell>
          <cell r="Z120">
            <v>0.76</v>
          </cell>
          <cell r="AA120">
            <v>0.55000000000000004</v>
          </cell>
          <cell r="AB120">
            <v>0.39</v>
          </cell>
          <cell r="AC120">
            <v>0.32</v>
          </cell>
          <cell r="AD120">
            <v>0.22</v>
          </cell>
          <cell r="AE120">
            <v>0.05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1.2220873000273083</v>
          </cell>
          <cell r="AO120">
            <v>1.25</v>
          </cell>
          <cell r="AP120">
            <v>38.676222667251928</v>
          </cell>
          <cell r="AQ120">
            <v>1.17</v>
          </cell>
          <cell r="AR120">
            <v>0.59</v>
          </cell>
          <cell r="AS120">
            <v>94.05</v>
          </cell>
          <cell r="AT120">
            <v>3.25</v>
          </cell>
          <cell r="AU120">
            <v>0.69</v>
          </cell>
          <cell r="AV120">
            <v>0.16</v>
          </cell>
          <cell r="AW120">
            <v>0.08</v>
          </cell>
          <cell r="AX120">
            <v>0.01</v>
          </cell>
          <cell r="AY120">
            <v>0</v>
          </cell>
          <cell r="AZ120">
            <v>0</v>
          </cell>
          <cell r="BA120">
            <v>100</v>
          </cell>
          <cell r="BB120">
            <v>94.05</v>
          </cell>
        </row>
        <row r="121">
          <cell r="A121">
            <v>116</v>
          </cell>
          <cell r="B121" t="str">
            <v>MIRREN</v>
          </cell>
          <cell r="C121" t="str">
            <v>CATS</v>
          </cell>
          <cell r="D121" t="str">
            <v>AMOCO T</v>
          </cell>
          <cell r="E121" t="str">
            <v>TEESSIDE</v>
          </cell>
          <cell r="F121" t="str">
            <v>P</v>
          </cell>
          <cell r="G121">
            <v>116</v>
          </cell>
          <cell r="H121">
            <v>0.80463940195345263</v>
          </cell>
          <cell r="I121">
            <v>0.67487274393560359</v>
          </cell>
          <cell r="J121">
            <v>0.74577094958820644</v>
          </cell>
          <cell r="K121">
            <v>0.67987876040815376</v>
          </cell>
          <cell r="L121">
            <v>0.61361380567029478</v>
          </cell>
          <cell r="M121">
            <v>0.5363570904293653</v>
          </cell>
          <cell r="N121">
            <v>0.47847474871612844</v>
          </cell>
          <cell r="O121">
            <v>0.39881410582631727</v>
          </cell>
          <cell r="P121">
            <v>0.31830291367678309</v>
          </cell>
          <cell r="Q121">
            <v>0.22891094116663208</v>
          </cell>
          <cell r="R121">
            <v>0.13802440491377113</v>
          </cell>
          <cell r="S121">
            <v>4.8350685669442728E-2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1.06</v>
          </cell>
          <cell r="Y121">
            <v>0.90000000000000013</v>
          </cell>
          <cell r="Z121">
            <v>0.98</v>
          </cell>
          <cell r="AA121">
            <v>0.90000000000000013</v>
          </cell>
          <cell r="AB121">
            <v>0.81</v>
          </cell>
          <cell r="AC121">
            <v>0.7</v>
          </cell>
          <cell r="AD121">
            <v>0.62</v>
          </cell>
          <cell r="AE121">
            <v>0.51</v>
          </cell>
          <cell r="AF121">
            <v>0.41000000000000003</v>
          </cell>
          <cell r="AG121">
            <v>0.28999999999999998</v>
          </cell>
          <cell r="AH121">
            <v>0.18</v>
          </cell>
          <cell r="AI121">
            <v>0.06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1.3095633924368379</v>
          </cell>
          <cell r="AO121">
            <v>1.306451612903226</v>
          </cell>
          <cell r="AP121">
            <v>41.018425144672889</v>
          </cell>
          <cell r="AQ121">
            <v>0.88</v>
          </cell>
          <cell r="AR121">
            <v>2.1800000000000002</v>
          </cell>
          <cell r="AS121">
            <v>85.5</v>
          </cell>
          <cell r="AT121">
            <v>8.39</v>
          </cell>
          <cell r="AU121">
            <v>2.2799999999999998</v>
          </cell>
          <cell r="AV121">
            <v>0.63</v>
          </cell>
          <cell r="AW121">
            <v>0.12</v>
          </cell>
          <cell r="AX121">
            <v>0.02</v>
          </cell>
          <cell r="AY121">
            <v>0</v>
          </cell>
          <cell r="AZ121">
            <v>0</v>
          </cell>
          <cell r="BA121">
            <v>100</v>
          </cell>
          <cell r="BB121">
            <v>85.5</v>
          </cell>
        </row>
        <row r="122">
          <cell r="A122">
            <v>117</v>
          </cell>
          <cell r="B122" t="str">
            <v>MONKWELL</v>
          </cell>
          <cell r="C122" t="str">
            <v>CLEETON</v>
          </cell>
          <cell r="D122" t="str">
            <v>DIMLINGTON E</v>
          </cell>
          <cell r="E122" t="str">
            <v>EASINGTON</v>
          </cell>
          <cell r="F122" t="str">
            <v>A</v>
          </cell>
          <cell r="G122">
            <v>117</v>
          </cell>
          <cell r="H122">
            <v>0</v>
          </cell>
          <cell r="I122">
            <v>0</v>
          </cell>
          <cell r="J122">
            <v>0</v>
          </cell>
          <cell r="K122">
            <v>0.98533153682341135</v>
          </cell>
          <cell r="L122">
            <v>0.33649789343209718</v>
          </cell>
          <cell r="M122">
            <v>0.17878569680978842</v>
          </cell>
          <cell r="N122">
            <v>6.9777567521102077E-2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</v>
          </cell>
          <cell r="AB122">
            <v>0.34</v>
          </cell>
          <cell r="AC122">
            <v>0.18</v>
          </cell>
          <cell r="AD122">
            <v>7.0000000000000007E-2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1.0124856066136789</v>
          </cell>
          <cell r="AO122">
            <v>1</v>
          </cell>
          <cell r="AP122">
            <v>38.513007941387826</v>
          </cell>
          <cell r="AQ122">
            <v>1.89</v>
          </cell>
          <cell r="AR122">
            <v>0.81</v>
          </cell>
          <cell r="AS122">
            <v>92.84</v>
          </cell>
          <cell r="AT122">
            <v>3.41</v>
          </cell>
          <cell r="AU122">
            <v>0.65</v>
          </cell>
          <cell r="AV122">
            <v>0.25</v>
          </cell>
          <cell r="AW122">
            <v>7.0000000000000007E-2</v>
          </cell>
          <cell r="AX122">
            <v>0.06</v>
          </cell>
          <cell r="AY122">
            <v>0.02</v>
          </cell>
          <cell r="AZ122">
            <v>0</v>
          </cell>
          <cell r="BA122">
            <v>100</v>
          </cell>
          <cell r="BB122">
            <v>92.84</v>
          </cell>
        </row>
        <row r="123">
          <cell r="A123">
            <v>118</v>
          </cell>
          <cell r="B123" t="str">
            <v>MORECAMBE NORTH</v>
          </cell>
          <cell r="C123" t="str">
            <v>MORECAMBE N</v>
          </cell>
          <cell r="D123" t="str">
            <v>MORECAMBE N</v>
          </cell>
          <cell r="E123" t="str">
            <v>BARROW</v>
          </cell>
          <cell r="F123" t="str">
            <v>P</v>
          </cell>
          <cell r="G123">
            <v>118</v>
          </cell>
          <cell r="H123">
            <v>1.4228379668689102</v>
          </cell>
          <cell r="I123">
            <v>1.1541301997739308</v>
          </cell>
          <cell r="J123">
            <v>0.83408593046049406</v>
          </cell>
          <cell r="K123">
            <v>0.86709175240460201</v>
          </cell>
          <cell r="L123">
            <v>0.51464383701379568</v>
          </cell>
          <cell r="M123">
            <v>0.46682931944778083</v>
          </cell>
          <cell r="N123">
            <v>0.4086971811950264</v>
          </cell>
          <cell r="O123">
            <v>0.35893269524368554</v>
          </cell>
          <cell r="P123">
            <v>0.26856808341478577</v>
          </cell>
          <cell r="Q123">
            <v>0.24881624039851311</v>
          </cell>
          <cell r="R123">
            <v>0.19717772130538733</v>
          </cell>
          <cell r="S123">
            <v>0.14505205700832816</v>
          </cell>
          <cell r="T123">
            <v>9.3884930246025927E-2</v>
          </cell>
          <cell r="U123">
            <v>4.5845601621990584E-2</v>
          </cell>
          <cell r="V123">
            <v>0</v>
          </cell>
          <cell r="W123">
            <v>0</v>
          </cell>
          <cell r="X123">
            <v>2.2999999999999998</v>
          </cell>
          <cell r="Y123">
            <v>1.4</v>
          </cell>
          <cell r="Z123">
            <v>1.1000000000000001</v>
          </cell>
          <cell r="AA123">
            <v>1.2</v>
          </cell>
          <cell r="AB123">
            <v>0.8</v>
          </cell>
          <cell r="AC123">
            <v>0.7</v>
          </cell>
          <cell r="AD123">
            <v>0.6</v>
          </cell>
          <cell r="AE123">
            <v>0.49999999999999994</v>
          </cell>
          <cell r="AF123">
            <v>0.4</v>
          </cell>
          <cell r="AG123">
            <v>0.3</v>
          </cell>
          <cell r="AH123">
            <v>0.24</v>
          </cell>
          <cell r="AI123">
            <v>0.18</v>
          </cell>
          <cell r="AJ123">
            <v>0.12</v>
          </cell>
          <cell r="AK123">
            <v>0.06</v>
          </cell>
          <cell r="AL123">
            <v>0</v>
          </cell>
          <cell r="AM123">
            <v>0</v>
          </cell>
          <cell r="AN123">
            <v>1.4089330735994492</v>
          </cell>
          <cell r="AO123">
            <v>1.586206896551724</v>
          </cell>
          <cell r="AP123">
            <v>38.321228443660537</v>
          </cell>
          <cell r="AQ123">
            <v>4.8</v>
          </cell>
          <cell r="AR123">
            <v>0</v>
          </cell>
          <cell r="AS123">
            <v>89.9</v>
          </cell>
          <cell r="AT123">
            <v>3.6</v>
          </cell>
          <cell r="AU123">
            <v>0.9</v>
          </cell>
          <cell r="AV123">
            <v>0.4</v>
          </cell>
          <cell r="AW123">
            <v>0.3</v>
          </cell>
          <cell r="AX123">
            <v>0.1</v>
          </cell>
          <cell r="AY123">
            <v>0</v>
          </cell>
          <cell r="AZ123">
            <v>0</v>
          </cell>
          <cell r="BA123">
            <v>100</v>
          </cell>
          <cell r="BB123">
            <v>89.9</v>
          </cell>
        </row>
        <row r="124">
          <cell r="A124">
            <v>119</v>
          </cell>
          <cell r="B124" t="str">
            <v>MORECAMBE SOUTH</v>
          </cell>
          <cell r="C124" t="str">
            <v>MORECAMBE S</v>
          </cell>
          <cell r="D124" t="str">
            <v>MORECAMBE S</v>
          </cell>
          <cell r="E124" t="str">
            <v>BARROW</v>
          </cell>
          <cell r="F124" t="str">
            <v>P</v>
          </cell>
          <cell r="G124">
            <v>119</v>
          </cell>
          <cell r="H124">
            <v>9.8126756335786922</v>
          </cell>
          <cell r="I124">
            <v>8.9493994304503968</v>
          </cell>
          <cell r="J124">
            <v>7.8502205219811207</v>
          </cell>
          <cell r="K124">
            <v>6.9761472807097524</v>
          </cell>
          <cell r="L124">
            <v>6.0866530723746992</v>
          </cell>
          <cell r="M124">
            <v>5.502626446256822</v>
          </cell>
          <cell r="N124">
            <v>4.9841119657930051</v>
          </cell>
          <cell r="O124">
            <v>4.4467772799634373</v>
          </cell>
          <cell r="P124">
            <v>3.9787864209597887</v>
          </cell>
          <cell r="Q124">
            <v>3.6725277082820535</v>
          </cell>
          <cell r="R124">
            <v>3.2632912876041602</v>
          </cell>
          <cell r="S124">
            <v>2.8236800430954547</v>
          </cell>
          <cell r="T124">
            <v>2.3846772282490583</v>
          </cell>
          <cell r="U124">
            <v>1.9713608697455951</v>
          </cell>
          <cell r="V124">
            <v>1.5991110008006924</v>
          </cell>
          <cell r="W124">
            <v>1.2391050513009547</v>
          </cell>
          <cell r="X124">
            <v>13</v>
          </cell>
          <cell r="Y124">
            <v>11.899999999999999</v>
          </cell>
          <cell r="Z124">
            <v>10.4</v>
          </cell>
          <cell r="AA124">
            <v>9.1999999999999993</v>
          </cell>
          <cell r="AB124">
            <v>8</v>
          </cell>
          <cell r="AC124">
            <v>7.2</v>
          </cell>
          <cell r="AD124">
            <v>6.5</v>
          </cell>
          <cell r="AE124">
            <v>5.8</v>
          </cell>
          <cell r="AF124">
            <v>5.2</v>
          </cell>
          <cell r="AG124">
            <v>4.8</v>
          </cell>
          <cell r="AH124">
            <v>4.3</v>
          </cell>
          <cell r="AI124">
            <v>3.7999999999999994</v>
          </cell>
          <cell r="AJ124">
            <v>3.3</v>
          </cell>
          <cell r="AK124">
            <v>2.8</v>
          </cell>
          <cell r="AL124">
            <v>2.2999999999999998</v>
          </cell>
          <cell r="AM124">
            <v>1.8000000000000003</v>
          </cell>
          <cell r="AN124">
            <v>1.3277531299439436</v>
          </cell>
          <cell r="AO124">
            <v>1.3043478260869568</v>
          </cell>
          <cell r="AP124">
            <v>37.621729151278991</v>
          </cell>
          <cell r="AQ124">
            <v>7.4</v>
          </cell>
          <cell r="AR124">
            <v>0.6</v>
          </cell>
          <cell r="AS124">
            <v>85.5</v>
          </cell>
          <cell r="AT124">
            <v>4.4000000000000004</v>
          </cell>
          <cell r="AU124">
            <v>1.1000000000000001</v>
          </cell>
          <cell r="AV124">
            <v>0.6</v>
          </cell>
          <cell r="AW124">
            <v>0.3</v>
          </cell>
          <cell r="AX124">
            <v>0.1</v>
          </cell>
          <cell r="AY124">
            <v>0</v>
          </cell>
          <cell r="AZ124">
            <v>0</v>
          </cell>
          <cell r="BA124">
            <v>99.999999999999986</v>
          </cell>
          <cell r="BB124">
            <v>85.5</v>
          </cell>
        </row>
        <row r="125">
          <cell r="A125">
            <v>120</v>
          </cell>
          <cell r="B125" t="str">
            <v>MUNGO</v>
          </cell>
          <cell r="C125" t="str">
            <v>CATS</v>
          </cell>
          <cell r="D125" t="str">
            <v>AMOCO T</v>
          </cell>
          <cell r="E125" t="str">
            <v>TEESSIDE</v>
          </cell>
          <cell r="F125" t="str">
            <v>P</v>
          </cell>
          <cell r="G125">
            <v>120</v>
          </cell>
          <cell r="H125">
            <v>0.30419294464093943</v>
          </cell>
          <cell r="I125">
            <v>0.32276522536050611</v>
          </cell>
          <cell r="J125">
            <v>0.40232380175153243</v>
          </cell>
          <cell r="K125">
            <v>0.39413261472936456</v>
          </cell>
          <cell r="L125">
            <v>0.39587987462599666</v>
          </cell>
          <cell r="M125">
            <v>0.31784123877295722</v>
          </cell>
          <cell r="N125">
            <v>0.27911027008440831</v>
          </cell>
          <cell r="O125">
            <v>1.2662347859985574</v>
          </cell>
          <cell r="P125">
            <v>1.263264688654733</v>
          </cell>
          <cell r="Q125">
            <v>1.2639865012244467</v>
          </cell>
          <cell r="R125">
            <v>0.62110982211197008</v>
          </cell>
          <cell r="S125">
            <v>0.30944438828443344</v>
          </cell>
          <cell r="T125">
            <v>0.15021588839364147</v>
          </cell>
          <cell r="U125">
            <v>7.3352962595184937E-2</v>
          </cell>
          <cell r="V125">
            <v>3.6138101713009997E-2</v>
          </cell>
          <cell r="W125">
            <v>0</v>
          </cell>
          <cell r="X125">
            <v>0.49</v>
          </cell>
          <cell r="Y125">
            <v>0.53</v>
          </cell>
          <cell r="Z125">
            <v>0.65</v>
          </cell>
          <cell r="AA125">
            <v>0.63</v>
          </cell>
          <cell r="AB125">
            <v>0.63</v>
          </cell>
          <cell r="AC125">
            <v>0.5</v>
          </cell>
          <cell r="AD125">
            <v>0.45</v>
          </cell>
          <cell r="AE125">
            <v>2.0299999999999998</v>
          </cell>
          <cell r="AF125">
            <v>2.0299999999999998</v>
          </cell>
          <cell r="AG125">
            <v>2.0299999999999998</v>
          </cell>
          <cell r="AH125">
            <v>1.02</v>
          </cell>
          <cell r="AI125">
            <v>0.51</v>
          </cell>
          <cell r="AJ125">
            <v>0.25</v>
          </cell>
          <cell r="AK125">
            <v>0.13</v>
          </cell>
          <cell r="AL125">
            <v>0.06</v>
          </cell>
          <cell r="AM125">
            <v>0</v>
          </cell>
          <cell r="AN125">
            <v>1.6135150160575775</v>
          </cell>
          <cell r="AO125">
            <v>1.625</v>
          </cell>
          <cell r="AP125">
            <v>41.018425144672889</v>
          </cell>
          <cell r="AQ125">
            <v>0.88</v>
          </cell>
          <cell r="AR125">
            <v>2.1800000000000002</v>
          </cell>
          <cell r="AS125">
            <v>85.5</v>
          </cell>
          <cell r="AT125">
            <v>8.39</v>
          </cell>
          <cell r="AU125">
            <v>2.2799999999999998</v>
          </cell>
          <cell r="AV125">
            <v>0.63</v>
          </cell>
          <cell r="AW125">
            <v>0.12</v>
          </cell>
          <cell r="AX125">
            <v>0.02</v>
          </cell>
          <cell r="AY125">
            <v>0</v>
          </cell>
          <cell r="AZ125">
            <v>0</v>
          </cell>
          <cell r="BA125">
            <v>100</v>
          </cell>
          <cell r="BB125">
            <v>85.5</v>
          </cell>
        </row>
        <row r="126">
          <cell r="A126">
            <v>121</v>
          </cell>
          <cell r="B126" t="str">
            <v>MUNRO</v>
          </cell>
          <cell r="C126" t="str">
            <v>CMS</v>
          </cell>
          <cell r="D126" t="str">
            <v>THEDDLETHORPE</v>
          </cell>
          <cell r="E126" t="str">
            <v>THEDDLETHORPE</v>
          </cell>
          <cell r="F126" t="str">
            <v>P</v>
          </cell>
          <cell r="G126">
            <v>121</v>
          </cell>
          <cell r="H126">
            <v>0.22569153957230992</v>
          </cell>
          <cell r="I126">
            <v>0.35210751857509753</v>
          </cell>
          <cell r="J126">
            <v>0.44157490436143804</v>
          </cell>
          <cell r="K126">
            <v>0.32515940715172575</v>
          </cell>
          <cell r="L126">
            <v>0.21773393104429817</v>
          </cell>
          <cell r="M126">
            <v>0.16885315809813353</v>
          </cell>
          <cell r="N126">
            <v>0.13955513504220415</v>
          </cell>
          <cell r="O126">
            <v>4.9851763228289658E-2</v>
          </cell>
          <cell r="P126">
            <v>9.9469660523994717E-3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0.25</v>
          </cell>
          <cell r="Y126">
            <v>0.4</v>
          </cell>
          <cell r="Z126">
            <v>0.5</v>
          </cell>
          <cell r="AA126">
            <v>0.37</v>
          </cell>
          <cell r="AB126">
            <v>0.24</v>
          </cell>
          <cell r="AC126">
            <v>0.19000000000000003</v>
          </cell>
          <cell r="AD126">
            <v>0.16</v>
          </cell>
          <cell r="AE126">
            <v>0.06</v>
          </cell>
          <cell r="AF126">
            <v>0.01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1.1292561490639577</v>
          </cell>
          <cell r="AO126">
            <v>1.2</v>
          </cell>
          <cell r="AP126">
            <v>38.723061484800944</v>
          </cell>
          <cell r="AQ126">
            <v>3.01</v>
          </cell>
          <cell r="AR126">
            <v>0.89</v>
          </cell>
          <cell r="AS126">
            <v>90.23</v>
          </cell>
          <cell r="AT126">
            <v>4.1500000000000004</v>
          </cell>
          <cell r="AU126">
            <v>1.0900000000000001</v>
          </cell>
          <cell r="AV126">
            <v>0.45</v>
          </cell>
          <cell r="AW126">
            <v>0.09</v>
          </cell>
          <cell r="AX126">
            <v>0.08</v>
          </cell>
          <cell r="AY126">
            <v>0.01</v>
          </cell>
          <cell r="AZ126">
            <v>0</v>
          </cell>
          <cell r="BA126">
            <v>100.00000000000003</v>
          </cell>
          <cell r="BB126">
            <v>90.23</v>
          </cell>
        </row>
        <row r="127">
          <cell r="A127">
            <v>122</v>
          </cell>
          <cell r="B127" t="str">
            <v>MURDOCH</v>
          </cell>
          <cell r="C127" t="str">
            <v>CMS</v>
          </cell>
          <cell r="D127" t="str">
            <v>THEDDLETHORPE</v>
          </cell>
          <cell r="E127" t="str">
            <v>THEDDLETHORPE</v>
          </cell>
          <cell r="F127" t="str">
            <v>P</v>
          </cell>
          <cell r="G127">
            <v>122</v>
          </cell>
          <cell r="H127">
            <v>0.86351545575492483</v>
          </cell>
          <cell r="I127">
            <v>0.64553045072101223</v>
          </cell>
          <cell r="J127">
            <v>0.41213657740400883</v>
          </cell>
          <cell r="K127">
            <v>0.29559946104702339</v>
          </cell>
          <cell r="L127">
            <v>0.22763092790994807</v>
          </cell>
          <cell r="M127">
            <v>0.17878569680978842</v>
          </cell>
          <cell r="N127">
            <v>0.10965046324744611</v>
          </cell>
          <cell r="O127">
            <v>5.982211587394759E-2</v>
          </cell>
          <cell r="P127">
            <v>1.9893932104798943E-2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0.97</v>
          </cell>
          <cell r="Y127">
            <v>0.72</v>
          </cell>
          <cell r="Z127">
            <v>0.47</v>
          </cell>
          <cell r="AA127">
            <v>0.33</v>
          </cell>
          <cell r="AB127">
            <v>0.26</v>
          </cell>
          <cell r="AC127">
            <v>0.2</v>
          </cell>
          <cell r="AD127">
            <v>0.12</v>
          </cell>
          <cell r="AE127">
            <v>7.0000000000000007E-2</v>
          </cell>
          <cell r="AF127">
            <v>0.02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1.1235295572322448</v>
          </cell>
          <cell r="AO127">
            <v>1.1666666666666667</v>
          </cell>
          <cell r="AP127">
            <v>37.18541021125543</v>
          </cell>
          <cell r="AQ127">
            <v>5.84</v>
          </cell>
          <cell r="AR127">
            <v>1.24</v>
          </cell>
          <cell r="AS127">
            <v>88</v>
          </cell>
          <cell r="AT127">
            <v>3.42</v>
          </cell>
          <cell r="AU127">
            <v>0.92</v>
          </cell>
          <cell r="AV127">
            <v>0.36</v>
          </cell>
          <cell r="AW127">
            <v>0.12</v>
          </cell>
          <cell r="AX127">
            <v>0.09</v>
          </cell>
          <cell r="AY127">
            <v>0.01</v>
          </cell>
          <cell r="AZ127">
            <v>0</v>
          </cell>
          <cell r="BA127">
            <v>100.00000000000001</v>
          </cell>
          <cell r="BB127">
            <v>88</v>
          </cell>
        </row>
        <row r="128">
          <cell r="A128">
            <v>123</v>
          </cell>
          <cell r="B128" t="str">
            <v>NELSON</v>
          </cell>
          <cell r="C128" t="str">
            <v>FULMAR</v>
          </cell>
          <cell r="D128" t="str">
            <v>SHELL/ESSO SF</v>
          </cell>
          <cell r="E128" t="str">
            <v>ST FERGUS</v>
          </cell>
          <cell r="F128" t="str">
            <v>P</v>
          </cell>
          <cell r="G128">
            <v>123</v>
          </cell>
          <cell r="H128">
            <v>0.2649422421066247</v>
          </cell>
          <cell r="I128">
            <v>8.8026879643774383E-2</v>
          </cell>
          <cell r="J128">
            <v>5.8876653914858405E-2</v>
          </cell>
          <cell r="K128">
            <v>4.926657684117057E-2</v>
          </cell>
          <cell r="L128">
            <v>3.9587987462599665E-2</v>
          </cell>
          <cell r="M128">
            <v>2.9797616134964736E-2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0.32</v>
          </cell>
          <cell r="Y128">
            <v>0.11</v>
          </cell>
          <cell r="Z128">
            <v>0.08</v>
          </cell>
          <cell r="AA128">
            <v>0.05</v>
          </cell>
          <cell r="AB128">
            <v>0.04</v>
          </cell>
          <cell r="AC128">
            <v>0.03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1.1875634821041656</v>
          </cell>
          <cell r="AO128">
            <v>1.3333333333333335</v>
          </cell>
          <cell r="AP128">
            <v>37.723350089053945</v>
          </cell>
          <cell r="AQ128">
            <v>1.02</v>
          </cell>
          <cell r="AR128">
            <v>0.88</v>
          </cell>
          <cell r="AS128">
            <v>95.89</v>
          </cell>
          <cell r="AT128">
            <v>2.11</v>
          </cell>
          <cell r="AU128">
            <v>0.1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100</v>
          </cell>
          <cell r="BB128">
            <v>95.89</v>
          </cell>
        </row>
        <row r="129">
          <cell r="A129">
            <v>124</v>
          </cell>
          <cell r="B129" t="str">
            <v>NEPTUNE</v>
          </cell>
          <cell r="C129" t="str">
            <v>CLEETON</v>
          </cell>
          <cell r="D129" t="str">
            <v>DIMLINGTON E</v>
          </cell>
          <cell r="E129" t="str">
            <v>EASINGTON</v>
          </cell>
          <cell r="F129" t="str">
            <v>P</v>
          </cell>
          <cell r="G129">
            <v>124</v>
          </cell>
          <cell r="H129">
            <v>0.54950983548040677</v>
          </cell>
          <cell r="I129">
            <v>0.50859974905291871</v>
          </cell>
          <cell r="J129">
            <v>0.43176212870896163</v>
          </cell>
          <cell r="K129">
            <v>0.3645726686246622</v>
          </cell>
          <cell r="L129">
            <v>0.31670389970079732</v>
          </cell>
          <cell r="M129">
            <v>0.228448390368063</v>
          </cell>
          <cell r="N129">
            <v>0.19936447863172022</v>
          </cell>
          <cell r="O129">
            <v>0.16949599497618484</v>
          </cell>
          <cell r="P129">
            <v>0.13925752473359262</v>
          </cell>
          <cell r="Q129">
            <v>0.11943179539128629</v>
          </cell>
          <cell r="R129">
            <v>7.8871088522154922E-2</v>
          </cell>
          <cell r="S129">
            <v>3.8680548535554179E-2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0.67</v>
          </cell>
          <cell r="Y129">
            <v>0.62</v>
          </cell>
          <cell r="Z129">
            <v>0.53</v>
          </cell>
          <cell r="AA129">
            <v>0.44</v>
          </cell>
          <cell r="AB129">
            <v>0.38</v>
          </cell>
          <cell r="AC129">
            <v>0.28000000000000003</v>
          </cell>
          <cell r="AD129">
            <v>0.24</v>
          </cell>
          <cell r="AE129">
            <v>0.2</v>
          </cell>
          <cell r="AF129">
            <v>0.17</v>
          </cell>
          <cell r="AG129">
            <v>0.15</v>
          </cell>
          <cell r="AH129">
            <v>0.1</v>
          </cell>
          <cell r="AI129">
            <v>0.04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1.2147429976468149</v>
          </cell>
          <cell r="AO129">
            <v>1.25</v>
          </cell>
          <cell r="AP129">
            <v>38.676222667251928</v>
          </cell>
          <cell r="AQ129">
            <v>1.17</v>
          </cell>
          <cell r="AR129">
            <v>0.59</v>
          </cell>
          <cell r="AS129">
            <v>94.05</v>
          </cell>
          <cell r="AT129">
            <v>3.25</v>
          </cell>
          <cell r="AU129">
            <v>0.69</v>
          </cell>
          <cell r="AV129">
            <v>0.16</v>
          </cell>
          <cell r="AW129">
            <v>0.08</v>
          </cell>
          <cell r="AX129">
            <v>0.01</v>
          </cell>
          <cell r="AY129">
            <v>0</v>
          </cell>
          <cell r="AZ129">
            <v>0</v>
          </cell>
          <cell r="BA129">
            <v>100</v>
          </cell>
          <cell r="BB129">
            <v>94.05</v>
          </cell>
        </row>
        <row r="130">
          <cell r="A130">
            <v>125</v>
          </cell>
          <cell r="B130" t="str">
            <v>NESS</v>
          </cell>
          <cell r="C130" t="str">
            <v>SAGE</v>
          </cell>
          <cell r="D130" t="str">
            <v>MOBIL SF</v>
          </cell>
          <cell r="E130" t="str">
            <v>ST FERGUS</v>
          </cell>
          <cell r="F130" t="str">
            <v>P</v>
          </cell>
          <cell r="G130">
            <v>125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40.545308947297343</v>
          </cell>
          <cell r="AQ130">
            <v>1.36</v>
          </cell>
          <cell r="AR130">
            <v>3</v>
          </cell>
          <cell r="AS130">
            <v>84.55</v>
          </cell>
          <cell r="AT130">
            <v>7.76</v>
          </cell>
          <cell r="AU130">
            <v>2.4700000000000002</v>
          </cell>
          <cell r="AV130">
            <v>0.72</v>
          </cell>
          <cell r="AW130">
            <v>0.08</v>
          </cell>
          <cell r="AX130">
            <v>0.05</v>
          </cell>
          <cell r="AY130">
            <v>0.01</v>
          </cell>
          <cell r="AZ130">
            <v>0</v>
          </cell>
          <cell r="BA130">
            <v>100</v>
          </cell>
          <cell r="BB130">
            <v>84.55</v>
          </cell>
        </row>
        <row r="131">
          <cell r="A131">
            <v>126</v>
          </cell>
          <cell r="B131" t="str">
            <v>NESS SOUTH</v>
          </cell>
          <cell r="C131" t="str">
            <v>SAGE</v>
          </cell>
          <cell r="D131" t="str">
            <v>MOBIL SF</v>
          </cell>
          <cell r="E131" t="str">
            <v>ST FERGUS</v>
          </cell>
          <cell r="F131" t="str">
            <v>P</v>
          </cell>
          <cell r="G131">
            <v>126</v>
          </cell>
          <cell r="H131">
            <v>1.9625351267157382E-2</v>
          </cell>
          <cell r="I131">
            <v>1.9561528809727641E-2</v>
          </cell>
          <cell r="J131">
            <v>1.9625551304952801E-2</v>
          </cell>
          <cell r="K131">
            <v>1.9706630736468226E-2</v>
          </cell>
          <cell r="L131">
            <v>9.8969968656499163E-3</v>
          </cell>
          <cell r="M131">
            <v>9.9325387116549133E-3</v>
          </cell>
          <cell r="N131">
            <v>9.9682239315860097E-3</v>
          </cell>
          <cell r="O131">
            <v>9.9703526456579317E-3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0.02</v>
          </cell>
          <cell r="Y131">
            <v>0.02</v>
          </cell>
          <cell r="Z131">
            <v>0.02</v>
          </cell>
          <cell r="AA131">
            <v>0.02</v>
          </cell>
          <cell r="AB131">
            <v>0.01</v>
          </cell>
          <cell r="AC131">
            <v>0.01</v>
          </cell>
          <cell r="AD131">
            <v>0.01</v>
          </cell>
          <cell r="AE131">
            <v>0.01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1.0144802320088748</v>
          </cell>
          <cell r="AO131">
            <v>1</v>
          </cell>
          <cell r="AP131">
            <v>40.545308947297343</v>
          </cell>
          <cell r="AQ131">
            <v>1.36</v>
          </cell>
          <cell r="AR131">
            <v>3</v>
          </cell>
          <cell r="AS131">
            <v>84.55</v>
          </cell>
          <cell r="AT131">
            <v>7.76</v>
          </cell>
          <cell r="AU131">
            <v>2.4700000000000002</v>
          </cell>
          <cell r="AV131">
            <v>0.72</v>
          </cell>
          <cell r="AW131">
            <v>0.08</v>
          </cell>
          <cell r="AX131">
            <v>0.05</v>
          </cell>
          <cell r="AY131">
            <v>0.01</v>
          </cell>
          <cell r="AZ131">
            <v>0</v>
          </cell>
          <cell r="BA131">
            <v>100</v>
          </cell>
          <cell r="BB131">
            <v>84.55</v>
          </cell>
        </row>
        <row r="132">
          <cell r="A132">
            <v>127</v>
          </cell>
          <cell r="B132" t="str">
            <v>NEVIS CENTRAL</v>
          </cell>
          <cell r="C132" t="str">
            <v>SAGE</v>
          </cell>
          <cell r="D132" t="str">
            <v>MOBIL SF</v>
          </cell>
          <cell r="E132" t="str">
            <v>ST FERGUS</v>
          </cell>
          <cell r="F132" t="str">
            <v>P</v>
          </cell>
          <cell r="G132">
            <v>127</v>
          </cell>
          <cell r="H132">
            <v>0.29438026900736075</v>
          </cell>
          <cell r="I132">
            <v>0.29342293214591464</v>
          </cell>
          <cell r="J132">
            <v>0.30419604522676841</v>
          </cell>
          <cell r="K132">
            <v>0.25618619957408695</v>
          </cell>
          <cell r="L132">
            <v>0.1880429404473484</v>
          </cell>
          <cell r="M132">
            <v>6.95277709815844E-2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0.3</v>
          </cell>
          <cell r="Y132">
            <v>0.3</v>
          </cell>
          <cell r="Z132">
            <v>0.31</v>
          </cell>
          <cell r="AA132">
            <v>0.26</v>
          </cell>
          <cell r="AB132">
            <v>0.19</v>
          </cell>
          <cell r="AC132">
            <v>7.0000000000000007E-2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1.017246122301942</v>
          </cell>
          <cell r="AO132">
            <v>1</v>
          </cell>
          <cell r="AP132">
            <v>40.545308947297343</v>
          </cell>
          <cell r="AQ132">
            <v>1.36</v>
          </cell>
          <cell r="AR132">
            <v>3</v>
          </cell>
          <cell r="AS132">
            <v>84.55</v>
          </cell>
          <cell r="AT132">
            <v>7.76</v>
          </cell>
          <cell r="AU132">
            <v>2.4700000000000002</v>
          </cell>
          <cell r="AV132">
            <v>0.72</v>
          </cell>
          <cell r="AW132">
            <v>0.08</v>
          </cell>
          <cell r="AX132">
            <v>0.05</v>
          </cell>
          <cell r="AY132">
            <v>0.01</v>
          </cell>
          <cell r="AZ132">
            <v>0</v>
          </cell>
          <cell r="BA132">
            <v>100</v>
          </cell>
          <cell r="BB132">
            <v>84.55</v>
          </cell>
        </row>
        <row r="133">
          <cell r="A133">
            <v>128</v>
          </cell>
          <cell r="B133" t="str">
            <v>NEVIS FAR NORTH</v>
          </cell>
          <cell r="C133" t="str">
            <v>SAGE</v>
          </cell>
          <cell r="D133" t="str">
            <v>MOBIL SF</v>
          </cell>
          <cell r="E133" t="str">
            <v>ST FERGUS</v>
          </cell>
          <cell r="F133" t="str">
            <v>P</v>
          </cell>
          <cell r="G133">
            <v>128</v>
          </cell>
          <cell r="H133">
            <v>0</v>
          </cell>
          <cell r="I133">
            <v>0</v>
          </cell>
          <cell r="J133">
            <v>0</v>
          </cell>
          <cell r="K133">
            <v>0.18721299199644817</v>
          </cell>
          <cell r="L133">
            <v>0.1880429404473484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0.19</v>
          </cell>
          <cell r="AB133">
            <v>0.19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1.0126422186727559</v>
          </cell>
          <cell r="AO133">
            <v>1</v>
          </cell>
          <cell r="AP133">
            <v>40.545308947297343</v>
          </cell>
          <cell r="AQ133">
            <v>1.36</v>
          </cell>
          <cell r="AR133">
            <v>3</v>
          </cell>
          <cell r="AS133">
            <v>84.55</v>
          </cell>
          <cell r="AT133">
            <v>7.76</v>
          </cell>
          <cell r="AU133">
            <v>2.4700000000000002</v>
          </cell>
          <cell r="AV133">
            <v>0.72</v>
          </cell>
          <cell r="AW133">
            <v>0.08</v>
          </cell>
          <cell r="AX133">
            <v>0.05</v>
          </cell>
          <cell r="AY133">
            <v>0.01</v>
          </cell>
          <cell r="AZ133">
            <v>0</v>
          </cell>
          <cell r="BA133">
            <v>100</v>
          </cell>
          <cell r="BB133">
            <v>84.55</v>
          </cell>
        </row>
        <row r="134">
          <cell r="A134">
            <v>129</v>
          </cell>
          <cell r="B134" t="str">
            <v>NEVIS NORTH</v>
          </cell>
          <cell r="C134" t="str">
            <v>SAGE</v>
          </cell>
          <cell r="D134" t="str">
            <v>MOBIL SF</v>
          </cell>
          <cell r="E134" t="str">
            <v>ST FERGUS</v>
          </cell>
          <cell r="F134" t="str">
            <v>P</v>
          </cell>
          <cell r="G134">
            <v>129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40.545308947297343</v>
          </cell>
          <cell r="AQ134">
            <v>1.36</v>
          </cell>
          <cell r="AR134">
            <v>3</v>
          </cell>
          <cell r="AS134">
            <v>84.55</v>
          </cell>
          <cell r="AT134">
            <v>7.76</v>
          </cell>
          <cell r="AU134">
            <v>2.4700000000000002</v>
          </cell>
          <cell r="AV134">
            <v>0.72</v>
          </cell>
          <cell r="AW134">
            <v>0.08</v>
          </cell>
          <cell r="AX134">
            <v>0.05</v>
          </cell>
          <cell r="AY134">
            <v>0.01</v>
          </cell>
          <cell r="AZ134">
            <v>0</v>
          </cell>
          <cell r="BA134">
            <v>100</v>
          </cell>
          <cell r="BB134">
            <v>84.55</v>
          </cell>
        </row>
        <row r="135">
          <cell r="A135">
            <v>130</v>
          </cell>
          <cell r="B135" t="str">
            <v>NEVIS SOUTH</v>
          </cell>
          <cell r="C135" t="str">
            <v>SAGE</v>
          </cell>
          <cell r="D135" t="str">
            <v>MOBIL SF</v>
          </cell>
          <cell r="E135" t="str">
            <v>ST FERGUS</v>
          </cell>
          <cell r="F135" t="str">
            <v>P</v>
          </cell>
          <cell r="G135">
            <v>130</v>
          </cell>
          <cell r="H135">
            <v>9.8126756335786922E-2</v>
          </cell>
          <cell r="I135">
            <v>0.16627299488268496</v>
          </cell>
          <cell r="J135">
            <v>1.1873458539496444</v>
          </cell>
          <cell r="K135">
            <v>1.3597575208163075</v>
          </cell>
          <cell r="L135">
            <v>0.96990569283369177</v>
          </cell>
          <cell r="M135">
            <v>0.42709916460116121</v>
          </cell>
          <cell r="N135">
            <v>0.30901494187916628</v>
          </cell>
          <cell r="O135">
            <v>0.24925881614144829</v>
          </cell>
          <cell r="P135">
            <v>0.19893932104798945</v>
          </cell>
          <cell r="Q135">
            <v>2.9857948847821572E-2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0.10999999999999999</v>
          </cell>
          <cell r="Y135">
            <v>0.19000000000000003</v>
          </cell>
          <cell r="Z135">
            <v>1.33</v>
          </cell>
          <cell r="AA135">
            <v>1.5199999999999998</v>
          </cell>
          <cell r="AB135">
            <v>1.08</v>
          </cell>
          <cell r="AC135">
            <v>0.47</v>
          </cell>
          <cell r="AD135">
            <v>0.34</v>
          </cell>
          <cell r="AE135">
            <v>0.28000000000000003</v>
          </cell>
          <cell r="AF135">
            <v>0.21999999999999997</v>
          </cell>
          <cell r="AG135">
            <v>0.03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1.1149858679766356</v>
          </cell>
          <cell r="AO135">
            <v>1.1200000000000001</v>
          </cell>
          <cell r="AP135">
            <v>40.545308947297343</v>
          </cell>
          <cell r="AQ135">
            <v>1.36</v>
          </cell>
          <cell r="AR135">
            <v>3</v>
          </cell>
          <cell r="AS135">
            <v>84.55</v>
          </cell>
          <cell r="AT135">
            <v>7.76</v>
          </cell>
          <cell r="AU135">
            <v>2.4700000000000002</v>
          </cell>
          <cell r="AV135">
            <v>0.72</v>
          </cell>
          <cell r="AW135">
            <v>0.08</v>
          </cell>
          <cell r="AX135">
            <v>0.05</v>
          </cell>
          <cell r="AY135">
            <v>0.01</v>
          </cell>
          <cell r="AZ135">
            <v>0</v>
          </cell>
          <cell r="BA135">
            <v>100</v>
          </cell>
          <cell r="BB135">
            <v>84.55</v>
          </cell>
        </row>
        <row r="136">
          <cell r="A136">
            <v>131</v>
          </cell>
          <cell r="B136" t="str">
            <v>NEVIS WEST BERYL</v>
          </cell>
          <cell r="C136" t="str">
            <v>SAGE</v>
          </cell>
          <cell r="D136" t="str">
            <v>MOBIL SF</v>
          </cell>
          <cell r="E136" t="str">
            <v>ST FERGUS</v>
          </cell>
          <cell r="F136" t="str">
            <v>P</v>
          </cell>
          <cell r="G136">
            <v>131</v>
          </cell>
          <cell r="H136">
            <v>3.9250702534314764E-2</v>
          </cell>
          <cell r="I136">
            <v>3.9123057619455281E-2</v>
          </cell>
          <cell r="J136">
            <v>0.43176212870896163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0.04</v>
          </cell>
          <cell r="Y136">
            <v>0.04</v>
          </cell>
          <cell r="Z136">
            <v>0.48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1.097746722443764</v>
          </cell>
          <cell r="AO136">
            <v>1.0909090909090908</v>
          </cell>
          <cell r="AP136">
            <v>40.545308947297343</v>
          </cell>
          <cell r="AQ136">
            <v>1.36</v>
          </cell>
          <cell r="AR136">
            <v>3</v>
          </cell>
          <cell r="AS136">
            <v>84.55</v>
          </cell>
          <cell r="AT136">
            <v>7.76</v>
          </cell>
          <cell r="AU136">
            <v>2.4700000000000002</v>
          </cell>
          <cell r="AV136">
            <v>0.72</v>
          </cell>
          <cell r="AW136">
            <v>0.08</v>
          </cell>
          <cell r="AX136">
            <v>0.05</v>
          </cell>
          <cell r="AY136">
            <v>0.01</v>
          </cell>
          <cell r="AZ136">
            <v>0</v>
          </cell>
          <cell r="BA136">
            <v>100</v>
          </cell>
          <cell r="BB136">
            <v>84.55</v>
          </cell>
        </row>
        <row r="137">
          <cell r="A137">
            <v>132</v>
          </cell>
          <cell r="B137" t="str">
            <v>NORTH VALIANT</v>
          </cell>
          <cell r="C137" t="str">
            <v>LOGGS</v>
          </cell>
          <cell r="D137" t="str">
            <v>THEDDLETHORPE</v>
          </cell>
          <cell r="E137" t="str">
            <v>THEDDLETHORPE</v>
          </cell>
          <cell r="F137" t="str">
            <v>P</v>
          </cell>
          <cell r="G137">
            <v>132</v>
          </cell>
          <cell r="H137">
            <v>0.18644083703799513</v>
          </cell>
          <cell r="I137">
            <v>0.22495758131186788</v>
          </cell>
          <cell r="J137">
            <v>0.43176212870896163</v>
          </cell>
          <cell r="K137">
            <v>0.33501272251995989</v>
          </cell>
          <cell r="L137">
            <v>0.13855795611909885</v>
          </cell>
          <cell r="M137">
            <v>5.9595232269929473E-2</v>
          </cell>
          <cell r="N137">
            <v>7.9745791452688078E-2</v>
          </cell>
          <cell r="O137">
            <v>5.982211587394759E-2</v>
          </cell>
          <cell r="P137">
            <v>1.9893932104798943E-2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0.21</v>
          </cell>
          <cell r="Y137">
            <v>0.25</v>
          </cell>
          <cell r="Z137">
            <v>0.48999999999999994</v>
          </cell>
          <cell r="AA137">
            <v>0.38000000000000006</v>
          </cell>
          <cell r="AB137">
            <v>0.15000000000000002</v>
          </cell>
          <cell r="AC137">
            <v>7.0000000000000007E-2</v>
          </cell>
          <cell r="AD137">
            <v>0.09</v>
          </cell>
          <cell r="AE137">
            <v>7.0000000000000007E-2</v>
          </cell>
          <cell r="AF137">
            <v>0.02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1.1264573398102049</v>
          </cell>
          <cell r="AO137">
            <v>1.1666666666666667</v>
          </cell>
          <cell r="AP137">
            <v>38.214229129330398</v>
          </cell>
          <cell r="AQ137">
            <v>3.66</v>
          </cell>
          <cell r="AR137">
            <v>1.08</v>
          </cell>
          <cell r="AS137">
            <v>89.94</v>
          </cell>
          <cell r="AT137">
            <v>3.81</v>
          </cell>
          <cell r="AU137">
            <v>0.93</v>
          </cell>
          <cell r="AV137">
            <v>0.35</v>
          </cell>
          <cell r="AW137">
            <v>0.11</v>
          </cell>
          <cell r="AX137">
            <v>7.0000000000000007E-2</v>
          </cell>
          <cell r="AY137">
            <v>0.03</v>
          </cell>
          <cell r="AZ137">
            <v>0.02</v>
          </cell>
          <cell r="BA137">
            <v>99.999999999999986</v>
          </cell>
          <cell r="BB137">
            <v>89.94</v>
          </cell>
        </row>
        <row r="138">
          <cell r="A138">
            <v>133</v>
          </cell>
          <cell r="B138" t="str">
            <v>OTTER</v>
          </cell>
          <cell r="C138" t="str">
            <v>FLAGS</v>
          </cell>
          <cell r="D138" t="str">
            <v>SHELL/ESSO SF</v>
          </cell>
          <cell r="E138" t="str">
            <v>ST FERGUS</v>
          </cell>
          <cell r="F138" t="str">
            <v>P</v>
          </cell>
          <cell r="G138">
            <v>133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37.723350089053945</v>
          </cell>
          <cell r="AQ138">
            <v>1.02</v>
          </cell>
          <cell r="AR138">
            <v>0.88</v>
          </cell>
          <cell r="AS138">
            <v>95.89</v>
          </cell>
          <cell r="AT138">
            <v>2.11</v>
          </cell>
          <cell r="AU138">
            <v>0.1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100</v>
          </cell>
          <cell r="BB138">
            <v>95.89</v>
          </cell>
        </row>
        <row r="139">
          <cell r="A139">
            <v>134</v>
          </cell>
          <cell r="B139" t="str">
            <v>PENGUINS</v>
          </cell>
          <cell r="C139" t="str">
            <v>FLAGS</v>
          </cell>
          <cell r="D139" t="str">
            <v>SHELL/ESSO SF</v>
          </cell>
          <cell r="E139" t="str">
            <v>ST FERGUS</v>
          </cell>
          <cell r="F139" t="str">
            <v>P</v>
          </cell>
          <cell r="G139">
            <v>134</v>
          </cell>
          <cell r="H139">
            <v>0.5887605380147215</v>
          </cell>
          <cell r="I139">
            <v>0.58684586429182928</v>
          </cell>
          <cell r="J139">
            <v>0.49063878262382005</v>
          </cell>
          <cell r="K139">
            <v>0.49266576841170567</v>
          </cell>
          <cell r="L139">
            <v>0.53443783074509554</v>
          </cell>
          <cell r="M139">
            <v>0.44696424202447105</v>
          </cell>
          <cell r="N139">
            <v>0.41866540512661238</v>
          </cell>
          <cell r="O139">
            <v>0.36890304788934347</v>
          </cell>
          <cell r="P139">
            <v>0.27851504946718525</v>
          </cell>
          <cell r="Q139">
            <v>0.18910034270286996</v>
          </cell>
          <cell r="R139">
            <v>9.8588860652693663E-2</v>
          </cell>
          <cell r="S139">
            <v>9.6701371338885449E-3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0.89999999999999991</v>
          </cell>
          <cell r="Y139">
            <v>0.89999999999999991</v>
          </cell>
          <cell r="Z139">
            <v>0.74</v>
          </cell>
          <cell r="AA139">
            <v>0.76</v>
          </cell>
          <cell r="AB139">
            <v>0.81</v>
          </cell>
          <cell r="AC139">
            <v>0.68</v>
          </cell>
          <cell r="AD139">
            <v>0.63</v>
          </cell>
          <cell r="AE139">
            <v>0.55000000000000004</v>
          </cell>
          <cell r="AF139">
            <v>0.42</v>
          </cell>
          <cell r="AG139">
            <v>0.28000000000000003</v>
          </cell>
          <cell r="AH139">
            <v>0.15</v>
          </cell>
          <cell r="AI139">
            <v>0.01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1.5165120398474805</v>
          </cell>
          <cell r="AO139">
            <v>1.52</v>
          </cell>
          <cell r="AP139">
            <v>37.723350089053945</v>
          </cell>
          <cell r="AQ139">
            <v>1.02</v>
          </cell>
          <cell r="AR139">
            <v>0.88</v>
          </cell>
          <cell r="AS139">
            <v>95.89</v>
          </cell>
          <cell r="AT139">
            <v>2.11</v>
          </cell>
          <cell r="AU139">
            <v>0.1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100</v>
          </cell>
          <cell r="BB139">
            <v>95.89</v>
          </cell>
        </row>
        <row r="140">
          <cell r="A140">
            <v>135</v>
          </cell>
          <cell r="B140" t="str">
            <v>PHYLLIS/BARBERA</v>
          </cell>
          <cell r="C140" t="str">
            <v>CATS</v>
          </cell>
          <cell r="D140" t="str">
            <v>AMOCO T</v>
          </cell>
          <cell r="E140" t="str">
            <v>TEESSIDE</v>
          </cell>
          <cell r="F140" t="str">
            <v>A</v>
          </cell>
          <cell r="G140">
            <v>135</v>
          </cell>
          <cell r="H140">
            <v>0</v>
          </cell>
          <cell r="I140">
            <v>0</v>
          </cell>
          <cell r="J140">
            <v>0</v>
          </cell>
          <cell r="K140">
            <v>0.73899865261755848</v>
          </cell>
          <cell r="L140">
            <v>2.9097170785010755</v>
          </cell>
          <cell r="M140">
            <v>2.4235394456437986</v>
          </cell>
          <cell r="N140">
            <v>1.7942803076854819</v>
          </cell>
          <cell r="O140">
            <v>1.3759086651007946</v>
          </cell>
          <cell r="P140">
            <v>0.94496177497794975</v>
          </cell>
          <cell r="Q140">
            <v>0.57725367772455038</v>
          </cell>
          <cell r="R140">
            <v>0.39435544261077465</v>
          </cell>
          <cell r="S140">
            <v>0.19340274267777091</v>
          </cell>
          <cell r="T140">
            <v>9.3884930246025927E-2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0.75</v>
          </cell>
          <cell r="AB140">
            <v>2.94</v>
          </cell>
          <cell r="AC140">
            <v>2.44</v>
          </cell>
          <cell r="AD140">
            <v>1.8</v>
          </cell>
          <cell r="AE140">
            <v>1.38</v>
          </cell>
          <cell r="AF140">
            <v>0.95</v>
          </cell>
          <cell r="AG140">
            <v>0.57999999999999996</v>
          </cell>
          <cell r="AH140">
            <v>0.4</v>
          </cell>
          <cell r="AI140">
            <v>0.2</v>
          </cell>
          <cell r="AJ140">
            <v>0.1</v>
          </cell>
          <cell r="AK140">
            <v>0</v>
          </cell>
          <cell r="AL140">
            <v>0</v>
          </cell>
          <cell r="AM140">
            <v>0</v>
          </cell>
          <cell r="AN140">
            <v>1.0081858120062321</v>
          </cell>
          <cell r="AO140">
            <v>1</v>
          </cell>
          <cell r="AP140">
            <v>41.018425144672889</v>
          </cell>
          <cell r="AQ140">
            <v>0.88</v>
          </cell>
          <cell r="AR140">
            <v>2.1800000000000002</v>
          </cell>
          <cell r="AS140">
            <v>85.5</v>
          </cell>
          <cell r="AT140">
            <v>8.39</v>
          </cell>
          <cell r="AU140">
            <v>2.2799999999999998</v>
          </cell>
          <cell r="AV140">
            <v>0.63</v>
          </cell>
          <cell r="AW140">
            <v>0.12</v>
          </cell>
          <cell r="AX140">
            <v>0.02</v>
          </cell>
          <cell r="AY140">
            <v>0</v>
          </cell>
          <cell r="AZ140">
            <v>0</v>
          </cell>
          <cell r="BA140">
            <v>100</v>
          </cell>
          <cell r="BB140">
            <v>85.5</v>
          </cell>
        </row>
        <row r="141">
          <cell r="A141">
            <v>136</v>
          </cell>
          <cell r="B141" t="str">
            <v>PICKERILL</v>
          </cell>
          <cell r="C141" t="str">
            <v>LOGGS</v>
          </cell>
          <cell r="D141" t="str">
            <v>THEDDLETHORPE</v>
          </cell>
          <cell r="E141" t="str">
            <v>THEDDLETHORPE</v>
          </cell>
          <cell r="F141" t="str">
            <v>P</v>
          </cell>
          <cell r="G141">
            <v>136</v>
          </cell>
          <cell r="H141">
            <v>0.23550421520588857</v>
          </cell>
          <cell r="I141">
            <v>0.19561528809727644</v>
          </cell>
          <cell r="J141">
            <v>0.11775330782971681</v>
          </cell>
          <cell r="K141">
            <v>5.9119892209404681E-2</v>
          </cell>
          <cell r="L141">
            <v>9.8969968656499163E-3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0.27</v>
          </cell>
          <cell r="Y141">
            <v>0.21999999999999997</v>
          </cell>
          <cell r="Z141">
            <v>0.13</v>
          </cell>
          <cell r="AA141">
            <v>7.0000000000000007E-2</v>
          </cell>
          <cell r="AB141">
            <v>0.01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1.1328882804882994</v>
          </cell>
          <cell r="AO141">
            <v>1.1666666666666667</v>
          </cell>
          <cell r="AP141">
            <v>38.214229129330398</v>
          </cell>
          <cell r="AQ141">
            <v>3.66</v>
          </cell>
          <cell r="AR141">
            <v>1.08</v>
          </cell>
          <cell r="AS141">
            <v>89.94</v>
          </cell>
          <cell r="AT141">
            <v>3.81</v>
          </cell>
          <cell r="AU141">
            <v>0.93</v>
          </cell>
          <cell r="AV141">
            <v>0.35</v>
          </cell>
          <cell r="AW141">
            <v>0.11</v>
          </cell>
          <cell r="AX141">
            <v>7.0000000000000007E-2</v>
          </cell>
          <cell r="AY141">
            <v>0.03</v>
          </cell>
          <cell r="AZ141">
            <v>0.02</v>
          </cell>
          <cell r="BA141">
            <v>99.999999999999986</v>
          </cell>
          <cell r="BB141">
            <v>89.94</v>
          </cell>
        </row>
        <row r="142">
          <cell r="A142">
            <v>137</v>
          </cell>
          <cell r="B142" t="str">
            <v>PUFFIN</v>
          </cell>
          <cell r="C142" t="str">
            <v>SEAL</v>
          </cell>
          <cell r="D142" t="str">
            <v>SEAL B</v>
          </cell>
          <cell r="E142" t="str">
            <v>BACTON</v>
          </cell>
          <cell r="F142" t="str">
            <v>A</v>
          </cell>
          <cell r="G142">
            <v>137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2.3985885574416663</v>
          </cell>
          <cell r="R142">
            <v>2.3759915417299173</v>
          </cell>
          <cell r="S142">
            <v>1.972707975313263</v>
          </cell>
          <cell r="T142">
            <v>1.539712856034825</v>
          </cell>
          <cell r="U142">
            <v>1.2103238828205514</v>
          </cell>
          <cell r="V142">
            <v>0.95765969539476492</v>
          </cell>
          <cell r="W142">
            <v>0.76321687942450112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2.41</v>
          </cell>
          <cell r="AH142">
            <v>2.41</v>
          </cell>
          <cell r="AI142">
            <v>2.04</v>
          </cell>
          <cell r="AJ142">
            <v>1.64</v>
          </cell>
          <cell r="AK142">
            <v>1.32</v>
          </cell>
          <cell r="AL142">
            <v>1.06</v>
          </cell>
          <cell r="AM142">
            <v>0.85</v>
          </cell>
          <cell r="AN142">
            <v>1.045622162959269</v>
          </cell>
          <cell r="AO142">
            <v>1</v>
          </cell>
          <cell r="AP142">
            <v>40.428204096303205</v>
          </cell>
          <cell r="AQ142">
            <v>0.48</v>
          </cell>
          <cell r="AR142">
            <v>1.84</v>
          </cell>
          <cell r="AS142">
            <v>88.04</v>
          </cell>
          <cell r="AT142">
            <v>7.39</v>
          </cell>
          <cell r="AU142">
            <v>1.84</v>
          </cell>
          <cell r="AV142">
            <v>0.36</v>
          </cell>
          <cell r="AW142">
            <v>0.04</v>
          </cell>
          <cell r="AX142">
            <v>0.01</v>
          </cell>
          <cell r="AY142">
            <v>0</v>
          </cell>
          <cell r="AZ142">
            <v>0</v>
          </cell>
          <cell r="BA142">
            <v>100.00000000000003</v>
          </cell>
          <cell r="BB142">
            <v>88.04</v>
          </cell>
        </row>
        <row r="143">
          <cell r="A143">
            <v>138</v>
          </cell>
          <cell r="B143" t="str">
            <v>REV 15/12</v>
          </cell>
          <cell r="C143" t="str">
            <v>CATS</v>
          </cell>
          <cell r="D143" t="str">
            <v>AMOCO T</v>
          </cell>
          <cell r="E143" t="str">
            <v>TEESSIDE</v>
          </cell>
          <cell r="F143" t="str">
            <v>P</v>
          </cell>
          <cell r="G143">
            <v>138</v>
          </cell>
          <cell r="H143">
            <v>1.0303309415257627</v>
          </cell>
          <cell r="I143">
            <v>2.0050567029970829</v>
          </cell>
          <cell r="J143">
            <v>1.7368612904883229</v>
          </cell>
          <cell r="K143">
            <v>1.2316644210292642</v>
          </cell>
          <cell r="L143">
            <v>0.36618888402904692</v>
          </cell>
          <cell r="M143">
            <v>0.16885315809813353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1.1499999999999999</v>
          </cell>
          <cell r="Y143">
            <v>2.2599999999999998</v>
          </cell>
          <cell r="Z143">
            <v>1.95</v>
          </cell>
          <cell r="AA143">
            <v>1.38</v>
          </cell>
          <cell r="AB143">
            <v>0.41</v>
          </cell>
          <cell r="AC143">
            <v>0.19000000000000003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1.1225034509421583</v>
          </cell>
          <cell r="AO143">
            <v>1.1176470588235294</v>
          </cell>
          <cell r="AP143">
            <v>41.018425144672889</v>
          </cell>
          <cell r="AQ143">
            <v>0.88</v>
          </cell>
          <cell r="AR143">
            <v>2.1800000000000002</v>
          </cell>
          <cell r="AS143">
            <v>85.5</v>
          </cell>
          <cell r="AT143">
            <v>8.39</v>
          </cell>
          <cell r="AU143">
            <v>2.2799999999999998</v>
          </cell>
          <cell r="AV143">
            <v>0.63</v>
          </cell>
          <cell r="AW143">
            <v>0.12</v>
          </cell>
          <cell r="AX143">
            <v>0.02</v>
          </cell>
          <cell r="AY143">
            <v>0</v>
          </cell>
          <cell r="AZ143">
            <v>0</v>
          </cell>
          <cell r="BA143">
            <v>100</v>
          </cell>
          <cell r="BB143">
            <v>85.5</v>
          </cell>
        </row>
        <row r="144">
          <cell r="A144">
            <v>139</v>
          </cell>
          <cell r="B144" t="str">
            <v>RHUM</v>
          </cell>
          <cell r="C144" t="str">
            <v>FRIGG</v>
          </cell>
          <cell r="D144" t="str">
            <v>TOTAL SF</v>
          </cell>
          <cell r="E144" t="str">
            <v>ST FERGUS</v>
          </cell>
          <cell r="F144" t="str">
            <v>P</v>
          </cell>
          <cell r="G144">
            <v>139</v>
          </cell>
          <cell r="H144">
            <v>4.5628941696140917</v>
          </cell>
          <cell r="I144">
            <v>4.0394556992087578</v>
          </cell>
          <cell r="J144">
            <v>3.964361363600466</v>
          </cell>
          <cell r="K144">
            <v>3.5077802710913444</v>
          </cell>
          <cell r="L144">
            <v>2.6721891537254776</v>
          </cell>
          <cell r="M144">
            <v>2.5327973714720025</v>
          </cell>
          <cell r="N144">
            <v>2.2827232803331965</v>
          </cell>
          <cell r="O144">
            <v>1.7049303024075062</v>
          </cell>
          <cell r="P144">
            <v>1.6710902968031112</v>
          </cell>
          <cell r="Q144">
            <v>1.4132762454635543</v>
          </cell>
          <cell r="R144">
            <v>1.2027840999628625</v>
          </cell>
          <cell r="S144">
            <v>0.98635398765663151</v>
          </cell>
          <cell r="T144">
            <v>0.7698564280174125</v>
          </cell>
          <cell r="U144">
            <v>0.56848546011268319</v>
          </cell>
          <cell r="V144">
            <v>0.37945006798660497</v>
          </cell>
          <cell r="W144">
            <v>0.19753848643928262</v>
          </cell>
          <cell r="X144">
            <v>6.51</v>
          </cell>
          <cell r="Y144">
            <v>5.78</v>
          </cell>
          <cell r="Z144">
            <v>5.6599999999999993</v>
          </cell>
          <cell r="AA144">
            <v>4.9800000000000004</v>
          </cell>
          <cell r="AB144">
            <v>3.78</v>
          </cell>
          <cell r="AC144">
            <v>3.5700000000000003</v>
          </cell>
          <cell r="AD144">
            <v>3.21</v>
          </cell>
          <cell r="AE144">
            <v>2.39</v>
          </cell>
          <cell r="AF144">
            <v>2.35</v>
          </cell>
          <cell r="AG144">
            <v>1.99</v>
          </cell>
          <cell r="AH144">
            <v>1.7099999999999997</v>
          </cell>
          <cell r="AI144">
            <v>1.43</v>
          </cell>
          <cell r="AJ144">
            <v>1.1499999999999999</v>
          </cell>
          <cell r="AK144">
            <v>0.87</v>
          </cell>
          <cell r="AL144">
            <v>0.59</v>
          </cell>
          <cell r="AM144">
            <v>0.31</v>
          </cell>
          <cell r="AN144">
            <v>1.4259319542303037</v>
          </cell>
          <cell r="AO144">
            <v>1.4090909090909092</v>
          </cell>
          <cell r="AP144">
            <v>39.60773739173456</v>
          </cell>
          <cell r="AQ144">
            <v>0.52</v>
          </cell>
          <cell r="AR144">
            <v>2.85</v>
          </cell>
          <cell r="AS144">
            <v>88.68</v>
          </cell>
          <cell r="AT144">
            <v>5.68</v>
          </cell>
          <cell r="AU144">
            <v>1.74</v>
          </cell>
          <cell r="AV144">
            <v>0.43</v>
          </cell>
          <cell r="AW144">
            <v>0.08</v>
          </cell>
          <cell r="AX144">
            <v>0.01</v>
          </cell>
          <cell r="AY144">
            <v>0.01</v>
          </cell>
          <cell r="AZ144">
            <v>0</v>
          </cell>
          <cell r="BA144">
            <v>100.00000000000003</v>
          </cell>
          <cell r="BB144">
            <v>88.68</v>
          </cell>
        </row>
        <row r="145">
          <cell r="A145">
            <v>140</v>
          </cell>
          <cell r="B145" t="str">
            <v>RITA</v>
          </cell>
          <cell r="C145" t="str">
            <v>CMS</v>
          </cell>
          <cell r="D145" t="str">
            <v>THEDDLETHORPE</v>
          </cell>
          <cell r="E145" t="str">
            <v>THEDDLETHORPE</v>
          </cell>
          <cell r="F145" t="str">
            <v>P</v>
          </cell>
          <cell r="G145">
            <v>140</v>
          </cell>
          <cell r="H145">
            <v>0.50044645731251325</v>
          </cell>
          <cell r="I145">
            <v>0.75311885917451427</v>
          </cell>
          <cell r="J145">
            <v>0.45138768001391444</v>
          </cell>
          <cell r="K145">
            <v>0.24633288420585284</v>
          </cell>
          <cell r="L145">
            <v>0.14845495298474873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0.56000000000000005</v>
          </cell>
          <cell r="Y145">
            <v>0.84</v>
          </cell>
          <cell r="Z145">
            <v>0.5</v>
          </cell>
          <cell r="AA145">
            <v>0.28000000000000003</v>
          </cell>
          <cell r="AB145">
            <v>0.17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1.1191857405889833</v>
          </cell>
          <cell r="AO145">
            <v>1.1333333333333335</v>
          </cell>
          <cell r="AP145">
            <v>38.044596881280334</v>
          </cell>
          <cell r="AQ145">
            <v>4.5599999999999996</v>
          </cell>
          <cell r="AR145">
            <v>1.33</v>
          </cell>
          <cell r="AS145">
            <v>88.5</v>
          </cell>
          <cell r="AT145">
            <v>3.78</v>
          </cell>
          <cell r="AU145">
            <v>1.01</v>
          </cell>
          <cell r="AV145">
            <v>0.47</v>
          </cell>
          <cell r="AW145">
            <v>0.21</v>
          </cell>
          <cell r="AX145">
            <v>0.12</v>
          </cell>
          <cell r="AY145">
            <v>0.02</v>
          </cell>
          <cell r="AZ145">
            <v>0</v>
          </cell>
          <cell r="BA145">
            <v>100</v>
          </cell>
          <cell r="BB145">
            <v>88.5</v>
          </cell>
        </row>
        <row r="146">
          <cell r="A146">
            <v>141</v>
          </cell>
          <cell r="B146" t="str">
            <v>RIVERS</v>
          </cell>
          <cell r="C146" t="str">
            <v>MORECAMBE N</v>
          </cell>
          <cell r="D146" t="str">
            <v>MORECAMBE N</v>
          </cell>
          <cell r="E146" t="str">
            <v>BARROW</v>
          </cell>
          <cell r="F146" t="str">
            <v>P</v>
          </cell>
          <cell r="G146">
            <v>141</v>
          </cell>
          <cell r="H146">
            <v>0.98126756335786913</v>
          </cell>
          <cell r="I146">
            <v>0.97807644048638209</v>
          </cell>
          <cell r="J146">
            <v>1.3639758156942197</v>
          </cell>
          <cell r="K146">
            <v>1.3203442593433712</v>
          </cell>
          <cell r="L146">
            <v>1.2668155988031893</v>
          </cell>
          <cell r="M146">
            <v>1.2217022615335542</v>
          </cell>
          <cell r="N146">
            <v>1.1762504239271492</v>
          </cell>
          <cell r="O146">
            <v>1.1266498489593462</v>
          </cell>
          <cell r="P146">
            <v>1.0842192997115425</v>
          </cell>
          <cell r="Q146">
            <v>1.0350755600578145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1</v>
          </cell>
          <cell r="Y146">
            <v>1</v>
          </cell>
          <cell r="Z146">
            <v>1.39</v>
          </cell>
          <cell r="AA146">
            <v>1.34</v>
          </cell>
          <cell r="AB146">
            <v>1.28</v>
          </cell>
          <cell r="AC146">
            <v>1.23</v>
          </cell>
          <cell r="AD146">
            <v>1.18</v>
          </cell>
          <cell r="AE146">
            <v>1.1299999999999999</v>
          </cell>
          <cell r="AF146">
            <v>1.0900000000000001</v>
          </cell>
          <cell r="AG146">
            <v>1.04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1.0108723237387978</v>
          </cell>
          <cell r="AO146">
            <v>1</v>
          </cell>
          <cell r="AP146">
            <v>38.321228443660537</v>
          </cell>
          <cell r="AQ146">
            <v>4.8</v>
          </cell>
          <cell r="AR146">
            <v>0</v>
          </cell>
          <cell r="AS146">
            <v>89.9</v>
          </cell>
          <cell r="AT146">
            <v>3.6</v>
          </cell>
          <cell r="AU146">
            <v>0.9</v>
          </cell>
          <cell r="AV146">
            <v>0.4</v>
          </cell>
          <cell r="AW146">
            <v>0.3</v>
          </cell>
          <cell r="AX146">
            <v>0.1</v>
          </cell>
          <cell r="AY146">
            <v>0</v>
          </cell>
          <cell r="AZ146">
            <v>0</v>
          </cell>
          <cell r="BA146">
            <v>100</v>
          </cell>
          <cell r="BB146">
            <v>89.9</v>
          </cell>
        </row>
        <row r="147">
          <cell r="A147">
            <v>142</v>
          </cell>
          <cell r="B147" t="str">
            <v>RNORTH</v>
          </cell>
          <cell r="C147" t="str">
            <v>CLEETON</v>
          </cell>
          <cell r="D147" t="str">
            <v>DIMLINGTON E</v>
          </cell>
          <cell r="E147" t="str">
            <v>EASINGTON</v>
          </cell>
          <cell r="F147" t="str">
            <v>P</v>
          </cell>
          <cell r="G147">
            <v>142</v>
          </cell>
          <cell r="H147">
            <v>0.78501405068629537</v>
          </cell>
          <cell r="I147">
            <v>0.78246115238910574</v>
          </cell>
          <cell r="J147">
            <v>1.9919934574527092</v>
          </cell>
          <cell r="K147">
            <v>3.6260200555101538</v>
          </cell>
          <cell r="L147">
            <v>3.4045669217835712</v>
          </cell>
          <cell r="M147">
            <v>2.9598965360731637</v>
          </cell>
          <cell r="N147">
            <v>0.93701304956908493</v>
          </cell>
          <cell r="O147">
            <v>0.83750962223526626</v>
          </cell>
          <cell r="P147">
            <v>0.68634065761556351</v>
          </cell>
          <cell r="Q147">
            <v>0.6170642761883125</v>
          </cell>
          <cell r="R147">
            <v>0.51266207539400699</v>
          </cell>
          <cell r="S147">
            <v>0.40614575962331884</v>
          </cell>
          <cell r="T147">
            <v>0.30043177678728294</v>
          </cell>
          <cell r="U147">
            <v>0.20172064713675858</v>
          </cell>
          <cell r="V147">
            <v>0.10841430513902998</v>
          </cell>
          <cell r="W147">
            <v>1.7958044221752966E-2</v>
          </cell>
          <cell r="X147">
            <v>1.1200000000000001</v>
          </cell>
          <cell r="Y147">
            <v>1.1200000000000001</v>
          </cell>
          <cell r="Z147">
            <v>2.84</v>
          </cell>
          <cell r="AA147">
            <v>5.15</v>
          </cell>
          <cell r="AB147">
            <v>4.82</v>
          </cell>
          <cell r="AC147">
            <v>4.17</v>
          </cell>
          <cell r="AD147">
            <v>1.32</v>
          </cell>
          <cell r="AE147">
            <v>1.18</v>
          </cell>
          <cell r="AF147">
            <v>0.97</v>
          </cell>
          <cell r="AG147">
            <v>0.87</v>
          </cell>
          <cell r="AH147">
            <v>0.73</v>
          </cell>
          <cell r="AI147">
            <v>0.59</v>
          </cell>
          <cell r="AJ147">
            <v>0.45</v>
          </cell>
          <cell r="AK147">
            <v>0.31</v>
          </cell>
          <cell r="AL147">
            <v>0.17</v>
          </cell>
          <cell r="AM147">
            <v>0.03</v>
          </cell>
          <cell r="AN147">
            <v>1.4217165361620365</v>
          </cell>
          <cell r="AO147">
            <v>1.5</v>
          </cell>
          <cell r="AP147">
            <v>37.475659974326689</v>
          </cell>
          <cell r="AQ147">
            <v>2.69</v>
          </cell>
          <cell r="AR147">
            <v>1.19</v>
          </cell>
          <cell r="AS147">
            <v>92.99</v>
          </cell>
          <cell r="AT147">
            <v>2.4700000000000002</v>
          </cell>
          <cell r="AU147">
            <v>0.44</v>
          </cell>
          <cell r="AV147">
            <v>0.16</v>
          </cell>
          <cell r="AW147">
            <v>0.05</v>
          </cell>
          <cell r="AX147">
            <v>0.01</v>
          </cell>
          <cell r="AY147">
            <v>0</v>
          </cell>
          <cell r="AZ147">
            <v>0</v>
          </cell>
          <cell r="BA147">
            <v>99.999999999999986</v>
          </cell>
          <cell r="BB147">
            <v>92.99</v>
          </cell>
        </row>
        <row r="148">
          <cell r="A148">
            <v>143</v>
          </cell>
          <cell r="B148" t="str">
            <v>ROSE</v>
          </cell>
          <cell r="C148" t="str">
            <v>AMETHYST</v>
          </cell>
          <cell r="D148" t="str">
            <v>AMETHYST E</v>
          </cell>
          <cell r="E148" t="str">
            <v>EASINGTON</v>
          </cell>
          <cell r="F148" t="str">
            <v>P</v>
          </cell>
          <cell r="G148">
            <v>143</v>
          </cell>
          <cell r="H148">
            <v>0.51025913294609193</v>
          </cell>
          <cell r="I148">
            <v>0.17605375928754877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0.52</v>
          </cell>
          <cell r="Y148">
            <v>0.18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1.0199429559334283</v>
          </cell>
          <cell r="AO148">
            <v>1</v>
          </cell>
          <cell r="AP148">
            <v>38.381029932525813</v>
          </cell>
          <cell r="AQ148">
            <v>1.7</v>
          </cell>
          <cell r="AR148">
            <v>0.7</v>
          </cell>
          <cell r="AS148">
            <v>93.9</v>
          </cell>
          <cell r="AT148">
            <v>2.8</v>
          </cell>
          <cell r="AU148">
            <v>0.5</v>
          </cell>
          <cell r="AV148">
            <v>0.2</v>
          </cell>
          <cell r="AW148">
            <v>0.1</v>
          </cell>
          <cell r="AX148">
            <v>0.1</v>
          </cell>
          <cell r="AY148">
            <v>0</v>
          </cell>
          <cell r="AZ148">
            <v>0</v>
          </cell>
          <cell r="BA148">
            <v>100</v>
          </cell>
          <cell r="BB148">
            <v>93.9</v>
          </cell>
        </row>
        <row r="149">
          <cell r="A149">
            <v>144</v>
          </cell>
          <cell r="B149" t="str">
            <v>ROSEBANK/LOCHNAGAR</v>
          </cell>
          <cell r="C149" t="str">
            <v>WOS</v>
          </cell>
          <cell r="D149" t="str">
            <v>TOTAL SF</v>
          </cell>
          <cell r="E149" t="str">
            <v>ST FERGUS</v>
          </cell>
          <cell r="F149" t="str">
            <v>A</v>
          </cell>
          <cell r="G149">
            <v>144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2.9840898157198414</v>
          </cell>
          <cell r="Q149">
            <v>2.9857948847821572</v>
          </cell>
          <cell r="R149">
            <v>2.9576658195808099</v>
          </cell>
          <cell r="S149">
            <v>2.9010411401665634</v>
          </cell>
          <cell r="T149">
            <v>2.8165479073807775</v>
          </cell>
          <cell r="U149">
            <v>2.750736097319435</v>
          </cell>
          <cell r="V149">
            <v>2.7103576284757498</v>
          </cell>
          <cell r="W149">
            <v>1.7958044221752967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3.3</v>
          </cell>
          <cell r="AG149">
            <v>3.3</v>
          </cell>
          <cell r="AH149">
            <v>3.3</v>
          </cell>
          <cell r="AI149">
            <v>3.3</v>
          </cell>
          <cell r="AJ149">
            <v>3.3</v>
          </cell>
          <cell r="AK149">
            <v>3.3</v>
          </cell>
          <cell r="AL149">
            <v>3.3</v>
          </cell>
          <cell r="AM149">
            <v>2.2000000000000002</v>
          </cell>
          <cell r="AN149">
            <v>1.1551436596230054</v>
          </cell>
          <cell r="AO149">
            <v>1.1000000000000001</v>
          </cell>
          <cell r="AP149">
            <v>39.60773739173456</v>
          </cell>
          <cell r="AQ149">
            <v>0.52</v>
          </cell>
          <cell r="AR149">
            <v>2.85</v>
          </cell>
          <cell r="AS149">
            <v>88.68</v>
          </cell>
          <cell r="AT149">
            <v>5.68</v>
          </cell>
          <cell r="AU149">
            <v>1.74</v>
          </cell>
          <cell r="AV149">
            <v>0.43</v>
          </cell>
          <cell r="AW149">
            <v>0.08</v>
          </cell>
          <cell r="AX149">
            <v>0.01</v>
          </cell>
          <cell r="AY149">
            <v>0.01</v>
          </cell>
          <cell r="AZ149">
            <v>0</v>
          </cell>
          <cell r="BA149">
            <v>100.00000000000003</v>
          </cell>
          <cell r="BB149">
            <v>88.68</v>
          </cell>
        </row>
        <row r="150">
          <cell r="A150">
            <v>145</v>
          </cell>
          <cell r="B150" t="str">
            <v>RSOUTH</v>
          </cell>
          <cell r="C150" t="str">
            <v>CLEETON</v>
          </cell>
          <cell r="D150" t="str">
            <v>DIMLINGTON E</v>
          </cell>
          <cell r="E150" t="str">
            <v>EASINGTON</v>
          </cell>
          <cell r="F150" t="str">
            <v>P</v>
          </cell>
          <cell r="G150">
            <v>145</v>
          </cell>
          <cell r="H150">
            <v>0.66726194308335107</v>
          </cell>
          <cell r="I150">
            <v>0.66509197953073984</v>
          </cell>
          <cell r="J150">
            <v>0.66726874436839534</v>
          </cell>
          <cell r="K150">
            <v>0.7291453372493244</v>
          </cell>
          <cell r="L150">
            <v>0.71258377432679398</v>
          </cell>
          <cell r="M150">
            <v>0.66548009368087913</v>
          </cell>
          <cell r="N150">
            <v>0.61802988375833257</v>
          </cell>
          <cell r="O150">
            <v>0.58825080609381797</v>
          </cell>
          <cell r="P150">
            <v>0.5570300989343705</v>
          </cell>
          <cell r="Q150">
            <v>0.52749042964484782</v>
          </cell>
          <cell r="R150">
            <v>0.47322653113292951</v>
          </cell>
          <cell r="S150">
            <v>0.41581589675720743</v>
          </cell>
          <cell r="T150">
            <v>0.35676273493489852</v>
          </cell>
          <cell r="U150">
            <v>0.30258097070513784</v>
          </cell>
          <cell r="V150">
            <v>0.25296671199107001</v>
          </cell>
          <cell r="W150">
            <v>0.20651750855015913</v>
          </cell>
          <cell r="X150">
            <v>0.95000000000000007</v>
          </cell>
          <cell r="Y150">
            <v>0.95000000000000007</v>
          </cell>
          <cell r="Z150">
            <v>0.95000000000000007</v>
          </cell>
          <cell r="AA150">
            <v>1.04</v>
          </cell>
          <cell r="AB150">
            <v>1.01</v>
          </cell>
          <cell r="AC150">
            <v>0.94</v>
          </cell>
          <cell r="AD150">
            <v>0.87</v>
          </cell>
          <cell r="AE150">
            <v>0.83</v>
          </cell>
          <cell r="AF150">
            <v>0.78</v>
          </cell>
          <cell r="AG150">
            <v>0.74</v>
          </cell>
          <cell r="AH150">
            <v>0.67</v>
          </cell>
          <cell r="AI150">
            <v>0.6</v>
          </cell>
          <cell r="AJ150">
            <v>0.53</v>
          </cell>
          <cell r="AK150">
            <v>0.46000000000000008</v>
          </cell>
          <cell r="AL150">
            <v>0.39</v>
          </cell>
          <cell r="AM150">
            <v>0.32</v>
          </cell>
          <cell r="AN150">
            <v>1.4312051715980101</v>
          </cell>
          <cell r="AO150">
            <v>1.4067796610169492</v>
          </cell>
          <cell r="AP150">
            <v>38.078070153547031</v>
          </cell>
          <cell r="AQ150">
            <v>1.74</v>
          </cell>
          <cell r="AR150">
            <v>0.97</v>
          </cell>
          <cell r="AS150">
            <v>93.7</v>
          </cell>
          <cell r="AT150">
            <v>2.85</v>
          </cell>
          <cell r="AU150">
            <v>0.51</v>
          </cell>
          <cell r="AV150">
            <v>0.16</v>
          </cell>
          <cell r="AW150">
            <v>0.06</v>
          </cell>
          <cell r="AX150">
            <v>0.01</v>
          </cell>
          <cell r="AY150">
            <v>0</v>
          </cell>
          <cell r="AZ150">
            <v>0</v>
          </cell>
          <cell r="BA150">
            <v>100</v>
          </cell>
          <cell r="BB150">
            <v>93.7</v>
          </cell>
        </row>
        <row r="151">
          <cell r="A151">
            <v>146</v>
          </cell>
          <cell r="B151" t="str">
            <v>SATURN</v>
          </cell>
          <cell r="C151" t="str">
            <v>LOGGS</v>
          </cell>
          <cell r="D151" t="str">
            <v>THEDDLETHORPE</v>
          </cell>
          <cell r="E151" t="str">
            <v>THEDDLETHORPE</v>
          </cell>
          <cell r="F151" t="str">
            <v>P</v>
          </cell>
          <cell r="G151">
            <v>146</v>
          </cell>
          <cell r="H151">
            <v>2.4433562327610945</v>
          </cell>
          <cell r="I151">
            <v>1.8583452369241258</v>
          </cell>
          <cell r="J151">
            <v>1.3836013669991725</v>
          </cell>
          <cell r="K151">
            <v>1.0247447982963478</v>
          </cell>
          <cell r="L151">
            <v>0.71258377432679398</v>
          </cell>
          <cell r="M151">
            <v>0.47676185815943578</v>
          </cell>
          <cell r="N151">
            <v>0.31898316581075231</v>
          </cell>
          <cell r="O151">
            <v>0.2193477582044745</v>
          </cell>
          <cell r="P151">
            <v>0.12931055868119315</v>
          </cell>
          <cell r="Q151">
            <v>2.9857948847821572E-2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2.74</v>
          </cell>
          <cell r="Y151">
            <v>2.09</v>
          </cell>
          <cell r="Z151">
            <v>1.55</v>
          </cell>
          <cell r="AA151">
            <v>1.1399999999999999</v>
          </cell>
          <cell r="AB151">
            <v>0.79</v>
          </cell>
          <cell r="AC151">
            <v>0.52</v>
          </cell>
          <cell r="AD151">
            <v>0.36</v>
          </cell>
          <cell r="AE151">
            <v>0.24</v>
          </cell>
          <cell r="AF151">
            <v>0.14000000000000001</v>
          </cell>
          <cell r="AG151">
            <v>0.03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1.1166825428801919</v>
          </cell>
          <cell r="AO151">
            <v>1.125</v>
          </cell>
          <cell r="AP151">
            <v>38.081735201437134</v>
          </cell>
          <cell r="AQ151">
            <v>3.77</v>
          </cell>
          <cell r="AR151">
            <v>0.4</v>
          </cell>
          <cell r="AS151">
            <v>91.35</v>
          </cell>
          <cell r="AT151">
            <v>3.21</v>
          </cell>
          <cell r="AU151">
            <v>0.73</v>
          </cell>
          <cell r="AV151">
            <v>0.33</v>
          </cell>
          <cell r="AW151">
            <v>0.11</v>
          </cell>
          <cell r="AX151">
            <v>0.09</v>
          </cell>
          <cell r="AY151">
            <v>0.01</v>
          </cell>
          <cell r="AZ151">
            <v>0</v>
          </cell>
          <cell r="BA151">
            <v>100</v>
          </cell>
          <cell r="BB151">
            <v>91.35</v>
          </cell>
        </row>
        <row r="152">
          <cell r="A152">
            <v>147</v>
          </cell>
          <cell r="B152" t="str">
            <v>SCHOONER</v>
          </cell>
          <cell r="C152" t="str">
            <v>CMS</v>
          </cell>
          <cell r="D152" t="str">
            <v>THEDDLETHORPE</v>
          </cell>
          <cell r="E152" t="str">
            <v>THEDDLETHORPE</v>
          </cell>
          <cell r="F152" t="str">
            <v>P</v>
          </cell>
          <cell r="G152">
            <v>147</v>
          </cell>
          <cell r="H152">
            <v>0.33363097154167554</v>
          </cell>
          <cell r="I152">
            <v>0.26408063893132316</v>
          </cell>
          <cell r="J152">
            <v>0.25513216696438645</v>
          </cell>
          <cell r="K152">
            <v>0.22662625346938461</v>
          </cell>
          <cell r="L152">
            <v>0.20783693417864824</v>
          </cell>
          <cell r="M152">
            <v>0.16885315809813353</v>
          </cell>
          <cell r="N152">
            <v>0.13955513504220415</v>
          </cell>
          <cell r="O152">
            <v>0.10967387910223725</v>
          </cell>
          <cell r="P152">
            <v>6.9628762366796312E-2</v>
          </cell>
          <cell r="Q152">
            <v>1.990529923188105E-2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0.38000000000000006</v>
          </cell>
          <cell r="Y152">
            <v>0.3</v>
          </cell>
          <cell r="Z152">
            <v>0.28999999999999998</v>
          </cell>
          <cell r="AA152">
            <v>0.26</v>
          </cell>
          <cell r="AB152">
            <v>0.23</v>
          </cell>
          <cell r="AC152">
            <v>0.19000000000000003</v>
          </cell>
          <cell r="AD152">
            <v>0.15000000000000002</v>
          </cell>
          <cell r="AE152">
            <v>0.12</v>
          </cell>
          <cell r="AF152">
            <v>0.08</v>
          </cell>
          <cell r="AG152">
            <v>0.02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1.1253963407503571</v>
          </cell>
          <cell r="AO152">
            <v>1.1428571428571428</v>
          </cell>
          <cell r="AP152">
            <v>37.516323443438971</v>
          </cell>
          <cell r="AQ152">
            <v>4.99</v>
          </cell>
          <cell r="AR152">
            <v>1.23</v>
          </cell>
          <cell r="AS152">
            <v>88.96</v>
          </cell>
          <cell r="AT152">
            <v>3.24</v>
          </cell>
          <cell r="AU152">
            <v>0.98</v>
          </cell>
          <cell r="AV152">
            <v>0.39</v>
          </cell>
          <cell r="AW152">
            <v>0.09</v>
          </cell>
          <cell r="AX152">
            <v>0.1</v>
          </cell>
          <cell r="AY152">
            <v>0.02</v>
          </cell>
          <cell r="AZ152">
            <v>0</v>
          </cell>
          <cell r="BA152">
            <v>99.999999999999986</v>
          </cell>
          <cell r="BB152">
            <v>88.96</v>
          </cell>
        </row>
        <row r="153">
          <cell r="A153">
            <v>148</v>
          </cell>
          <cell r="B153" t="str">
            <v>SCOTER</v>
          </cell>
          <cell r="C153" t="str">
            <v>SEAL</v>
          </cell>
          <cell r="D153" t="str">
            <v>SEAL B</v>
          </cell>
          <cell r="E153" t="str">
            <v>BACTON</v>
          </cell>
          <cell r="F153" t="str">
            <v>P</v>
          </cell>
          <cell r="G153">
            <v>148</v>
          </cell>
          <cell r="H153">
            <v>1.8055323165784793</v>
          </cell>
          <cell r="I153">
            <v>0.95851491167665448</v>
          </cell>
          <cell r="J153">
            <v>1.1382819756872624</v>
          </cell>
          <cell r="K153">
            <v>1.1528378980833911</v>
          </cell>
          <cell r="L153">
            <v>0.99959668343064156</v>
          </cell>
          <cell r="M153">
            <v>0.79460309693239306</v>
          </cell>
          <cell r="N153">
            <v>0.71771212307419274</v>
          </cell>
          <cell r="O153">
            <v>0.5982211587394759</v>
          </cell>
          <cell r="P153">
            <v>0.5172422347247726</v>
          </cell>
          <cell r="Q153">
            <v>0.48767983118108565</v>
          </cell>
          <cell r="R153">
            <v>0.38449655654550524</v>
          </cell>
          <cell r="S153">
            <v>0.28043397688276778</v>
          </cell>
          <cell r="T153">
            <v>0.17838136746744926</v>
          </cell>
          <cell r="U153">
            <v>8.2522082919583045E-2</v>
          </cell>
          <cell r="V153">
            <v>0</v>
          </cell>
          <cell r="W153">
            <v>0</v>
          </cell>
          <cell r="X153">
            <v>2.04</v>
          </cell>
          <cell r="Y153">
            <v>1.0900000000000001</v>
          </cell>
          <cell r="Z153">
            <v>1.29</v>
          </cell>
          <cell r="AA153">
            <v>1.31</v>
          </cell>
          <cell r="AB153">
            <v>1.1200000000000001</v>
          </cell>
          <cell r="AC153">
            <v>0.89000000000000012</v>
          </cell>
          <cell r="AD153">
            <v>0.8</v>
          </cell>
          <cell r="AE153">
            <v>0.66</v>
          </cell>
          <cell r="AF153">
            <v>0.57999999999999996</v>
          </cell>
          <cell r="AG153">
            <v>0.54</v>
          </cell>
          <cell r="AH153">
            <v>0.42999999999999994</v>
          </cell>
          <cell r="AI153">
            <v>0.32000000000000006</v>
          </cell>
          <cell r="AJ153">
            <v>0.21</v>
          </cell>
          <cell r="AK153">
            <v>0.1</v>
          </cell>
          <cell r="AL153">
            <v>0</v>
          </cell>
          <cell r="AM153">
            <v>0</v>
          </cell>
          <cell r="AN153">
            <v>1.1271728047933847</v>
          </cell>
          <cell r="AO153">
            <v>1.1196581196581197</v>
          </cell>
          <cell r="AP153">
            <v>40.530615941230408</v>
          </cell>
          <cell r="AQ153">
            <v>0.83</v>
          </cell>
          <cell r="AR153">
            <v>1.75</v>
          </cell>
          <cell r="AS153">
            <v>87.47</v>
          </cell>
          <cell r="AT153">
            <v>7.25</v>
          </cell>
          <cell r="AU153">
            <v>2.34</v>
          </cell>
          <cell r="AV153">
            <v>0.31</v>
          </cell>
          <cell r="AW153">
            <v>0.04</v>
          </cell>
          <cell r="AX153">
            <v>0.01</v>
          </cell>
          <cell r="AY153">
            <v>0</v>
          </cell>
          <cell r="AZ153">
            <v>0</v>
          </cell>
          <cell r="BA153">
            <v>100.00000000000001</v>
          </cell>
          <cell r="BB153">
            <v>87.47</v>
          </cell>
        </row>
        <row r="154">
          <cell r="A154">
            <v>149</v>
          </cell>
          <cell r="B154" t="str">
            <v>SCOTT</v>
          </cell>
          <cell r="C154" t="str">
            <v>SAGE</v>
          </cell>
          <cell r="D154" t="str">
            <v>MOBIL SF</v>
          </cell>
          <cell r="E154" t="str">
            <v>ST FERGUS</v>
          </cell>
          <cell r="F154" t="str">
            <v>P</v>
          </cell>
          <cell r="G154">
            <v>149</v>
          </cell>
          <cell r="H154">
            <v>0.25512956647304597</v>
          </cell>
          <cell r="I154">
            <v>9.7807644048638218E-2</v>
          </cell>
          <cell r="J154">
            <v>1.9625551304952801E-2</v>
          </cell>
          <cell r="K154">
            <v>0</v>
          </cell>
          <cell r="L154">
            <v>0</v>
          </cell>
          <cell r="M154">
            <v>9.9325387116549133E-3</v>
          </cell>
          <cell r="N154">
            <v>0</v>
          </cell>
          <cell r="O154">
            <v>0</v>
          </cell>
          <cell r="P154">
            <v>2.9840898157198415E-2</v>
          </cell>
          <cell r="Q154">
            <v>0</v>
          </cell>
          <cell r="R154">
            <v>6.9012202456885566E-2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0.28999999999999998</v>
          </cell>
          <cell r="Y154">
            <v>0.10999999999999999</v>
          </cell>
          <cell r="Z154">
            <v>0.02</v>
          </cell>
          <cell r="AA154">
            <v>0</v>
          </cell>
          <cell r="AB154">
            <v>0</v>
          </cell>
          <cell r="AC154">
            <v>0.01</v>
          </cell>
          <cell r="AD154">
            <v>0</v>
          </cell>
          <cell r="AE154">
            <v>0</v>
          </cell>
          <cell r="AF154">
            <v>0.03</v>
          </cell>
          <cell r="AG154">
            <v>0</v>
          </cell>
          <cell r="AH154">
            <v>0.08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1.1218485377892784</v>
          </cell>
          <cell r="AO154">
            <v>1.1428571428571428</v>
          </cell>
          <cell r="AP154">
            <v>39.981754822742616</v>
          </cell>
          <cell r="AQ154">
            <v>0.24</v>
          </cell>
          <cell r="AR154">
            <v>4.78</v>
          </cell>
          <cell r="AS154">
            <v>84.91</v>
          </cell>
          <cell r="AT154">
            <v>6.61</v>
          </cell>
          <cell r="AU154">
            <v>2.75</v>
          </cell>
          <cell r="AV154">
            <v>0.62</v>
          </cell>
          <cell r="AW154">
            <v>0.05</v>
          </cell>
          <cell r="AX154">
            <v>0.03</v>
          </cell>
          <cell r="AY154">
            <v>0.01</v>
          </cell>
          <cell r="AZ154">
            <v>0</v>
          </cell>
          <cell r="BA154">
            <v>100</v>
          </cell>
          <cell r="BB154">
            <v>84.91</v>
          </cell>
        </row>
        <row r="155">
          <cell r="A155">
            <v>150</v>
          </cell>
          <cell r="B155" t="str">
            <v>SEAN BLOWDOWN</v>
          </cell>
          <cell r="C155" t="str">
            <v>SEAN</v>
          </cell>
          <cell r="D155" t="str">
            <v>SHELL/ESSO B</v>
          </cell>
          <cell r="E155" t="str">
            <v>BACTON</v>
          </cell>
          <cell r="F155" t="str">
            <v>P</v>
          </cell>
          <cell r="G155">
            <v>150</v>
          </cell>
          <cell r="H155">
            <v>0</v>
          </cell>
          <cell r="I155">
            <v>0</v>
          </cell>
          <cell r="J155">
            <v>0</v>
          </cell>
          <cell r="K155">
            <v>4.1383924546583275</v>
          </cell>
          <cell r="L155">
            <v>7.7196575552069344</v>
          </cell>
          <cell r="M155">
            <v>4.4795749589563654</v>
          </cell>
          <cell r="N155">
            <v>3.0602447469969047</v>
          </cell>
          <cell r="O155">
            <v>3.1107500254452747</v>
          </cell>
          <cell r="P155">
            <v>2.168438599423085</v>
          </cell>
          <cell r="Q155">
            <v>2.1199143681953316</v>
          </cell>
          <cell r="R155">
            <v>1.7351639474874083</v>
          </cell>
          <cell r="S155">
            <v>1.2184372788699567</v>
          </cell>
          <cell r="T155">
            <v>0.71352546986979704</v>
          </cell>
          <cell r="U155">
            <v>0.23839712843435104</v>
          </cell>
          <cell r="V155">
            <v>0.11744883056728249</v>
          </cell>
          <cell r="W155">
            <v>6.2853154776135386E-2</v>
          </cell>
          <cell r="X155">
            <v>0</v>
          </cell>
          <cell r="Y155">
            <v>0</v>
          </cell>
          <cell r="Z155">
            <v>0</v>
          </cell>
          <cell r="AA155">
            <v>12.46</v>
          </cell>
          <cell r="AB155">
            <v>8.44</v>
          </cell>
          <cell r="AC155">
            <v>5.1799999999999988</v>
          </cell>
          <cell r="AD155">
            <v>3.45</v>
          </cell>
          <cell r="AE155">
            <v>3.52</v>
          </cell>
          <cell r="AF155">
            <v>2.38</v>
          </cell>
          <cell r="AG155">
            <v>2.3199999999999998</v>
          </cell>
          <cell r="AH155">
            <v>1.88</v>
          </cell>
          <cell r="AI155">
            <v>1.32</v>
          </cell>
          <cell r="AJ155">
            <v>0.79999999999999993</v>
          </cell>
          <cell r="AK155">
            <v>0.27</v>
          </cell>
          <cell r="AL155">
            <v>0.14000000000000001</v>
          </cell>
          <cell r="AM155">
            <v>7.0000000000000007E-2</v>
          </cell>
          <cell r="AN155">
            <v>1.3674278894826577</v>
          </cell>
          <cell r="AO155">
            <v>2.9666666666666668</v>
          </cell>
          <cell r="AP155">
            <v>37.809791686049167</v>
          </cell>
          <cell r="AQ155">
            <v>3.16</v>
          </cell>
          <cell r="AR155">
            <v>1.03</v>
          </cell>
          <cell r="AS155">
            <v>91.63</v>
          </cell>
          <cell r="AT155">
            <v>3.17</v>
          </cell>
          <cell r="AU155">
            <v>0.64</v>
          </cell>
          <cell r="AV155">
            <v>0.27</v>
          </cell>
          <cell r="AW155">
            <v>0.09</v>
          </cell>
          <cell r="AX155">
            <v>0.01</v>
          </cell>
          <cell r="AY155">
            <v>0</v>
          </cell>
          <cell r="AZ155">
            <v>0</v>
          </cell>
          <cell r="BA155">
            <v>100</v>
          </cell>
          <cell r="BB155">
            <v>91.63</v>
          </cell>
        </row>
        <row r="156">
          <cell r="A156">
            <v>151</v>
          </cell>
          <cell r="B156" t="str">
            <v>SEAN MAIN</v>
          </cell>
          <cell r="C156" t="str">
            <v>SEAN</v>
          </cell>
          <cell r="D156" t="str">
            <v>SEAN B</v>
          </cell>
          <cell r="E156" t="str">
            <v>BACTON</v>
          </cell>
          <cell r="F156" t="str">
            <v>P</v>
          </cell>
          <cell r="G156">
            <v>151</v>
          </cell>
          <cell r="H156">
            <v>3.6306899844241158</v>
          </cell>
          <cell r="I156">
            <v>1.7898798860900793</v>
          </cell>
          <cell r="J156">
            <v>0.90277536002782888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16.71</v>
          </cell>
          <cell r="Y156">
            <v>16.71</v>
          </cell>
          <cell r="Z156">
            <v>14.16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7.5244982308077359</v>
          </cell>
          <cell r="AO156">
            <v>15.391304347826086</v>
          </cell>
          <cell r="AP156">
            <v>37.809791686049167</v>
          </cell>
          <cell r="AQ156">
            <v>3.16</v>
          </cell>
          <cell r="AR156">
            <v>1.03</v>
          </cell>
          <cell r="AS156">
            <v>91.63</v>
          </cell>
          <cell r="AT156">
            <v>3.17</v>
          </cell>
          <cell r="AU156">
            <v>0.64</v>
          </cell>
          <cell r="AV156">
            <v>0.27</v>
          </cell>
          <cell r="AW156">
            <v>0.09</v>
          </cell>
          <cell r="AX156">
            <v>0.01</v>
          </cell>
          <cell r="AY156">
            <v>0</v>
          </cell>
          <cell r="AZ156">
            <v>0</v>
          </cell>
          <cell r="BA156">
            <v>100</v>
          </cell>
          <cell r="BB156">
            <v>91.63</v>
          </cell>
        </row>
        <row r="157">
          <cell r="A157">
            <v>152</v>
          </cell>
          <cell r="B157" t="str">
            <v>SEAN SATELLITES</v>
          </cell>
          <cell r="C157" t="str">
            <v>SEAN</v>
          </cell>
          <cell r="D157" t="str">
            <v>SHELL/ESSO B</v>
          </cell>
          <cell r="E157" t="str">
            <v>BACTON</v>
          </cell>
          <cell r="F157" t="str">
            <v>P</v>
          </cell>
          <cell r="G157">
            <v>152</v>
          </cell>
          <cell r="H157">
            <v>0</v>
          </cell>
          <cell r="I157">
            <v>0.34232675417023373</v>
          </cell>
          <cell r="J157">
            <v>0.2845704939218156</v>
          </cell>
          <cell r="K157">
            <v>0.29559946104702339</v>
          </cell>
          <cell r="L157">
            <v>0.26721891537254777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0.26872153963039419</v>
          </cell>
          <cell r="R157">
            <v>0.25633103769700349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0.42</v>
          </cell>
          <cell r="Z157">
            <v>0.35</v>
          </cell>
          <cell r="AA157">
            <v>0.36</v>
          </cell>
          <cell r="AB157">
            <v>0.33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0.32</v>
          </cell>
          <cell r="AH157">
            <v>0.31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1.218823627449215</v>
          </cell>
          <cell r="AO157">
            <v>1.2222222222222221</v>
          </cell>
          <cell r="AP157">
            <v>37.809791686049167</v>
          </cell>
          <cell r="AQ157">
            <v>3.16</v>
          </cell>
          <cell r="AR157">
            <v>1.03</v>
          </cell>
          <cell r="AS157">
            <v>91.63</v>
          </cell>
          <cell r="AT157">
            <v>3.17</v>
          </cell>
          <cell r="AU157">
            <v>0.64</v>
          </cell>
          <cell r="AV157">
            <v>0.27</v>
          </cell>
          <cell r="AW157">
            <v>0.09</v>
          </cell>
          <cell r="AX157">
            <v>0.01</v>
          </cell>
          <cell r="AY157">
            <v>0</v>
          </cell>
          <cell r="AZ157">
            <v>0</v>
          </cell>
          <cell r="BA157">
            <v>100</v>
          </cell>
          <cell r="BB157">
            <v>91.63</v>
          </cell>
        </row>
        <row r="158">
          <cell r="A158">
            <v>153</v>
          </cell>
          <cell r="B158" t="str">
            <v>SEVEN SEAS</v>
          </cell>
          <cell r="C158" t="str">
            <v>WEST SOLE</v>
          </cell>
          <cell r="D158" t="str">
            <v>WEST SOLE E</v>
          </cell>
          <cell r="E158" t="str">
            <v>EASINGTON</v>
          </cell>
          <cell r="F158" t="str">
            <v>D</v>
          </cell>
          <cell r="G158">
            <v>153</v>
          </cell>
          <cell r="H158">
            <v>0</v>
          </cell>
          <cell r="I158">
            <v>0.25429987452645936</v>
          </cell>
          <cell r="J158">
            <v>0.78502205219811216</v>
          </cell>
          <cell r="K158">
            <v>0.61090555283051506</v>
          </cell>
          <cell r="L158">
            <v>0.51464383701379568</v>
          </cell>
          <cell r="M158">
            <v>0.43703170331281616</v>
          </cell>
          <cell r="N158">
            <v>0.3887607333318544</v>
          </cell>
          <cell r="O158">
            <v>0.33899198995236968</v>
          </cell>
          <cell r="P158">
            <v>0.30835594762438362</v>
          </cell>
          <cell r="Q158">
            <v>0.26872153963039419</v>
          </cell>
          <cell r="R158">
            <v>0.24647215163173414</v>
          </cell>
          <cell r="S158">
            <v>0.19340274267777091</v>
          </cell>
          <cell r="T158">
            <v>0.14082739536903888</v>
          </cell>
          <cell r="U158">
            <v>9.1691203243981168E-2</v>
          </cell>
          <cell r="V158">
            <v>4.5172627141262495E-2</v>
          </cell>
          <cell r="W158">
            <v>0</v>
          </cell>
          <cell r="X158">
            <v>0</v>
          </cell>
          <cell r="Y158">
            <v>0.26</v>
          </cell>
          <cell r="Z158">
            <v>0.8</v>
          </cell>
          <cell r="AA158">
            <v>0.62</v>
          </cell>
          <cell r="AB158">
            <v>0.52</v>
          </cell>
          <cell r="AC158">
            <v>0.44</v>
          </cell>
          <cell r="AD158">
            <v>0.39</v>
          </cell>
          <cell r="AE158">
            <v>0.34</v>
          </cell>
          <cell r="AF158">
            <v>0.31</v>
          </cell>
          <cell r="AG158">
            <v>0.27</v>
          </cell>
          <cell r="AH158">
            <v>0.25</v>
          </cell>
          <cell r="AI158">
            <v>0.2</v>
          </cell>
          <cell r="AJ158">
            <v>0.15</v>
          </cell>
          <cell r="AK158">
            <v>0.1</v>
          </cell>
          <cell r="AL158">
            <v>0.05</v>
          </cell>
          <cell r="AM158">
            <v>0</v>
          </cell>
          <cell r="AN158">
            <v>1.0163701879523825</v>
          </cell>
          <cell r="AO158">
            <v>1</v>
          </cell>
          <cell r="AP158">
            <v>38.586836437170007</v>
          </cell>
          <cell r="AQ158">
            <v>0.94</v>
          </cell>
          <cell r="AR158">
            <v>0.67</v>
          </cell>
          <cell r="AS158">
            <v>94.84</v>
          </cell>
          <cell r="AT158">
            <v>2.76</v>
          </cell>
          <cell r="AU158">
            <v>0.46</v>
          </cell>
          <cell r="AV158">
            <v>0.17</v>
          </cell>
          <cell r="AW158">
            <v>0.06</v>
          </cell>
          <cell r="AX158">
            <v>0.06</v>
          </cell>
          <cell r="AY158">
            <v>0.04</v>
          </cell>
          <cell r="AZ158">
            <v>0</v>
          </cell>
          <cell r="BA158">
            <v>100.00000000000001</v>
          </cell>
          <cell r="BB158">
            <v>94.84</v>
          </cell>
        </row>
        <row r="159">
          <cell r="A159">
            <v>154</v>
          </cell>
          <cell r="B159" t="str">
            <v>SHAMROCK</v>
          </cell>
          <cell r="C159" t="str">
            <v>LEMAN</v>
          </cell>
          <cell r="D159" t="str">
            <v>SHELL/ESSO B</v>
          </cell>
          <cell r="E159" t="str">
            <v>BACTON</v>
          </cell>
          <cell r="F159" t="str">
            <v>P</v>
          </cell>
          <cell r="G159">
            <v>154</v>
          </cell>
          <cell r="H159">
            <v>0.98126756335786913</v>
          </cell>
          <cell r="I159">
            <v>1.3497454878712072</v>
          </cell>
          <cell r="J159">
            <v>0.90277536002782888</v>
          </cell>
          <cell r="K159">
            <v>0.78826522945872912</v>
          </cell>
          <cell r="L159">
            <v>0.64330479626724457</v>
          </cell>
          <cell r="M159">
            <v>0.49662693558274562</v>
          </cell>
          <cell r="N159">
            <v>0.41866540512661238</v>
          </cell>
          <cell r="O159">
            <v>0.32902163730671175</v>
          </cell>
          <cell r="P159">
            <v>0.26856808341478577</v>
          </cell>
          <cell r="Q159">
            <v>0.21895829155069155</v>
          </cell>
          <cell r="R159">
            <v>0.16760106310957923</v>
          </cell>
          <cell r="S159">
            <v>0.11604164560666252</v>
          </cell>
          <cell r="T159">
            <v>6.5719451172218155E-2</v>
          </cell>
          <cell r="U159">
            <v>1.8338240648796234E-2</v>
          </cell>
          <cell r="V159">
            <v>0</v>
          </cell>
          <cell r="W159">
            <v>0</v>
          </cell>
          <cell r="X159">
            <v>1</v>
          </cell>
          <cell r="Y159">
            <v>1.66</v>
          </cell>
          <cell r="Z159">
            <v>1.1000000000000001</v>
          </cell>
          <cell r="AA159">
            <v>0.96</v>
          </cell>
          <cell r="AB159">
            <v>0.78</v>
          </cell>
          <cell r="AC159">
            <v>0.6</v>
          </cell>
          <cell r="AD159">
            <v>0.5</v>
          </cell>
          <cell r="AE159">
            <v>0.4</v>
          </cell>
          <cell r="AF159">
            <v>0.32</v>
          </cell>
          <cell r="AG159">
            <v>0.26</v>
          </cell>
          <cell r="AH159">
            <v>0.21</v>
          </cell>
          <cell r="AI159">
            <v>0.14000000000000001</v>
          </cell>
          <cell r="AJ159">
            <v>0.08</v>
          </cell>
          <cell r="AK159">
            <v>0.02</v>
          </cell>
          <cell r="AL159">
            <v>0</v>
          </cell>
          <cell r="AM159">
            <v>0</v>
          </cell>
          <cell r="AN159">
            <v>1.1870095582909195</v>
          </cell>
          <cell r="AO159">
            <v>1.2352941176470587</v>
          </cell>
          <cell r="AP159">
            <v>38.694400237546851</v>
          </cell>
          <cell r="AQ159">
            <v>2.83</v>
          </cell>
          <cell r="AR159">
            <v>0.56000000000000005</v>
          </cell>
          <cell r="AS159">
            <v>91.13</v>
          </cell>
          <cell r="AT159">
            <v>3.92</v>
          </cell>
          <cell r="AU159">
            <v>1</v>
          </cell>
          <cell r="AV159">
            <v>0.45</v>
          </cell>
          <cell r="AW159">
            <v>0.1</v>
          </cell>
          <cell r="AX159">
            <v>0.01</v>
          </cell>
          <cell r="AY159">
            <v>0</v>
          </cell>
          <cell r="AZ159">
            <v>0</v>
          </cell>
          <cell r="BA159">
            <v>100</v>
          </cell>
          <cell r="BB159">
            <v>91.13</v>
          </cell>
        </row>
        <row r="160">
          <cell r="A160">
            <v>155</v>
          </cell>
          <cell r="B160" t="str">
            <v>SHEARWATER</v>
          </cell>
          <cell r="C160" t="str">
            <v>SEAL</v>
          </cell>
          <cell r="D160" t="str">
            <v>SEAL B</v>
          </cell>
          <cell r="E160" t="str">
            <v>BACTON</v>
          </cell>
          <cell r="F160" t="str">
            <v>P</v>
          </cell>
          <cell r="G160">
            <v>155</v>
          </cell>
          <cell r="H160">
            <v>0.28456759337378201</v>
          </cell>
          <cell r="I160">
            <v>0.3618882829799614</v>
          </cell>
          <cell r="J160">
            <v>1.2364097322120264</v>
          </cell>
          <cell r="K160">
            <v>3.0840877102572772</v>
          </cell>
          <cell r="L160">
            <v>2.7216741380537268</v>
          </cell>
          <cell r="M160">
            <v>2.6917179908584812</v>
          </cell>
          <cell r="N160">
            <v>2.9306578358862869</v>
          </cell>
          <cell r="O160">
            <v>2.6820248616819837</v>
          </cell>
          <cell r="P160">
            <v>2.0988098370562884</v>
          </cell>
          <cell r="Q160">
            <v>1.4928974423910786</v>
          </cell>
          <cell r="R160">
            <v>0.98588860652693655</v>
          </cell>
          <cell r="S160">
            <v>0.48350685669442722</v>
          </cell>
          <cell r="T160">
            <v>0.2347123256150648</v>
          </cell>
          <cell r="U160">
            <v>0.11919856421717552</v>
          </cell>
          <cell r="V160">
            <v>5.4207152569514992E-2</v>
          </cell>
          <cell r="W160">
            <v>0</v>
          </cell>
          <cell r="X160">
            <v>0.32000000000000006</v>
          </cell>
          <cell r="Y160">
            <v>0.41</v>
          </cell>
          <cell r="Z160">
            <v>1.3999999999999997</v>
          </cell>
          <cell r="AA160">
            <v>3.47</v>
          </cell>
          <cell r="AB160">
            <v>3.0500000000000003</v>
          </cell>
          <cell r="AC160">
            <v>3.0099999999999993</v>
          </cell>
          <cell r="AD160">
            <v>3.27</v>
          </cell>
          <cell r="AE160">
            <v>2.98</v>
          </cell>
          <cell r="AF160">
            <v>2.34</v>
          </cell>
          <cell r="AG160">
            <v>1.6600000000000001</v>
          </cell>
          <cell r="AH160">
            <v>1.1100000000000001</v>
          </cell>
          <cell r="AI160">
            <v>0.56000000000000005</v>
          </cell>
          <cell r="AJ160">
            <v>0.28000000000000003</v>
          </cell>
          <cell r="AK160">
            <v>0.14000000000000001</v>
          </cell>
          <cell r="AL160">
            <v>7.0000000000000007E-2</v>
          </cell>
          <cell r="AM160">
            <v>0</v>
          </cell>
          <cell r="AN160">
            <v>1.1215040920495254</v>
          </cell>
          <cell r="AO160">
            <v>1.1666666666666667</v>
          </cell>
          <cell r="AP160">
            <v>40.513617210596834</v>
          </cell>
          <cell r="AQ160">
            <v>0.4</v>
          </cell>
          <cell r="AR160">
            <v>1.74</v>
          </cell>
          <cell r="AS160">
            <v>88.11</v>
          </cell>
          <cell r="AT160">
            <v>7.43</v>
          </cell>
          <cell r="AU160">
            <v>2.02</v>
          </cell>
          <cell r="AV160">
            <v>0.26</v>
          </cell>
          <cell r="AW160">
            <v>0.03</v>
          </cell>
          <cell r="AX160">
            <v>0.01</v>
          </cell>
          <cell r="AY160">
            <v>0</v>
          </cell>
          <cell r="AZ160">
            <v>0</v>
          </cell>
          <cell r="BA160">
            <v>100.00000000000001</v>
          </cell>
          <cell r="BB160">
            <v>88.11</v>
          </cell>
        </row>
        <row r="161">
          <cell r="A161">
            <v>156</v>
          </cell>
          <cell r="B161" t="str">
            <v>SKENE</v>
          </cell>
          <cell r="C161" t="str">
            <v>SAGE</v>
          </cell>
          <cell r="D161" t="str">
            <v>MOBIL SF</v>
          </cell>
          <cell r="E161" t="str">
            <v>ST FERGUS</v>
          </cell>
          <cell r="F161" t="str">
            <v>P</v>
          </cell>
          <cell r="G161">
            <v>156</v>
          </cell>
          <cell r="H161">
            <v>1.0303309415257627</v>
          </cell>
          <cell r="I161">
            <v>0.60640739310155689</v>
          </cell>
          <cell r="J161">
            <v>0.42194935305648523</v>
          </cell>
          <cell r="K161">
            <v>0.25618619957408695</v>
          </cell>
          <cell r="L161">
            <v>0.14845495298474873</v>
          </cell>
          <cell r="M161">
            <v>3.9730154846619653E-2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1.23</v>
          </cell>
          <cell r="Y161">
            <v>1.24</v>
          </cell>
          <cell r="Z161">
            <v>0.87</v>
          </cell>
          <cell r="AA161">
            <v>0.53</v>
          </cell>
          <cell r="AB161">
            <v>0.3</v>
          </cell>
          <cell r="AC161">
            <v>0.08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1.6979224254554353</v>
          </cell>
          <cell r="AO161">
            <v>2.0384615384615383</v>
          </cell>
          <cell r="AP161">
            <v>40.950209030535341</v>
          </cell>
          <cell r="AQ161">
            <v>0.78</v>
          </cell>
          <cell r="AR161">
            <v>2.96</v>
          </cell>
          <cell r="AS161">
            <v>84.99</v>
          </cell>
          <cell r="AT161">
            <v>7.74</v>
          </cell>
          <cell r="AU161">
            <v>2.56</v>
          </cell>
          <cell r="AV161">
            <v>0.73</v>
          </cell>
          <cell r="AW161">
            <v>0.18</v>
          </cell>
          <cell r="AX161">
            <v>0.04</v>
          </cell>
          <cell r="AY161">
            <v>0.02</v>
          </cell>
          <cell r="AZ161">
            <v>0</v>
          </cell>
          <cell r="BA161">
            <v>100</v>
          </cell>
          <cell r="BB161">
            <v>84.99</v>
          </cell>
        </row>
        <row r="162">
          <cell r="A162">
            <v>157</v>
          </cell>
          <cell r="B162" t="str">
            <v>SKIFF</v>
          </cell>
          <cell r="C162" t="str">
            <v>SPOTS</v>
          </cell>
          <cell r="D162" t="str">
            <v>SHELL/ESSO B</v>
          </cell>
          <cell r="E162" t="str">
            <v>BACTON</v>
          </cell>
          <cell r="F162" t="str">
            <v>P</v>
          </cell>
          <cell r="G162">
            <v>157</v>
          </cell>
          <cell r="H162">
            <v>0.8831408070220822</v>
          </cell>
          <cell r="I162">
            <v>0.83136497441342472</v>
          </cell>
          <cell r="J162">
            <v>0.71633262263077724</v>
          </cell>
          <cell r="K162">
            <v>0.64046549893521743</v>
          </cell>
          <cell r="L162">
            <v>0.56412882134204523</v>
          </cell>
          <cell r="M162">
            <v>1.1223768744170051</v>
          </cell>
          <cell r="N162">
            <v>1.1862186478587351</v>
          </cell>
          <cell r="O162">
            <v>1.1565609068963201</v>
          </cell>
          <cell r="P162">
            <v>0.61671189524876724</v>
          </cell>
          <cell r="Q162">
            <v>0.51753778002890727</v>
          </cell>
          <cell r="R162">
            <v>0.43379098687185208</v>
          </cell>
          <cell r="S162">
            <v>0.32878466255221056</v>
          </cell>
          <cell r="T162">
            <v>0.22532383259046221</v>
          </cell>
          <cell r="U162">
            <v>0.12836768454157366</v>
          </cell>
          <cell r="V162">
            <v>0</v>
          </cell>
          <cell r="W162">
            <v>0</v>
          </cell>
          <cell r="X162">
            <v>1</v>
          </cell>
          <cell r="Y162">
            <v>1.02</v>
          </cell>
          <cell r="Z162">
            <v>0.87000000000000011</v>
          </cell>
          <cell r="AA162">
            <v>0.77</v>
          </cell>
          <cell r="AB162">
            <v>0.69</v>
          </cell>
          <cell r="AC162">
            <v>1.3599999999999999</v>
          </cell>
          <cell r="AD162">
            <v>1.84</v>
          </cell>
          <cell r="AE162">
            <v>1.71</v>
          </cell>
          <cell r="AF162">
            <v>1</v>
          </cell>
          <cell r="AG162">
            <v>0.83</v>
          </cell>
          <cell r="AH162">
            <v>0.69</v>
          </cell>
          <cell r="AI162">
            <v>0.51</v>
          </cell>
          <cell r="AJ162">
            <v>0.36</v>
          </cell>
          <cell r="AK162">
            <v>0.21</v>
          </cell>
          <cell r="AL162">
            <v>0</v>
          </cell>
          <cell r="AM162">
            <v>0</v>
          </cell>
          <cell r="AN162">
            <v>1.3752383949444813</v>
          </cell>
          <cell r="AO162">
            <v>1.6129032258064517</v>
          </cell>
          <cell r="AP162">
            <v>38.597947383295249</v>
          </cell>
          <cell r="AQ162">
            <v>0.81</v>
          </cell>
          <cell r="AR162">
            <v>0.3</v>
          </cell>
          <cell r="AS162">
            <v>95.43</v>
          </cell>
          <cell r="AT162">
            <v>2.85</v>
          </cell>
          <cell r="AU162">
            <v>0.41</v>
          </cell>
          <cell r="AV162">
            <v>0.14000000000000001</v>
          </cell>
          <cell r="AW162">
            <v>0.05</v>
          </cell>
          <cell r="AX162">
            <v>0.01</v>
          </cell>
          <cell r="AY162">
            <v>0</v>
          </cell>
          <cell r="AZ162">
            <v>0</v>
          </cell>
          <cell r="BA162">
            <v>100</v>
          </cell>
          <cell r="BB162">
            <v>95.43</v>
          </cell>
        </row>
        <row r="163">
          <cell r="A163">
            <v>158</v>
          </cell>
          <cell r="B163" t="str">
            <v>SOUTH VALIANT</v>
          </cell>
          <cell r="C163" t="str">
            <v>LOGGS</v>
          </cell>
          <cell r="D163" t="str">
            <v>THEDDLETHORPE</v>
          </cell>
          <cell r="E163" t="str">
            <v>THEDDLETHORPE</v>
          </cell>
          <cell r="F163" t="str">
            <v>P</v>
          </cell>
          <cell r="G163">
            <v>158</v>
          </cell>
          <cell r="H163">
            <v>0.28456759337378201</v>
          </cell>
          <cell r="I163">
            <v>0.19561528809727644</v>
          </cell>
          <cell r="J163">
            <v>0.12756608348219323</v>
          </cell>
          <cell r="K163">
            <v>0.12809309978704347</v>
          </cell>
          <cell r="L163">
            <v>5.9381981193899494E-2</v>
          </cell>
          <cell r="M163">
            <v>0.10925792582820404</v>
          </cell>
          <cell r="N163">
            <v>9.9682239315860108E-2</v>
          </cell>
          <cell r="O163">
            <v>1.9940705291315863E-2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0.32000000000000006</v>
          </cell>
          <cell r="Y163">
            <v>0.21999999999999997</v>
          </cell>
          <cell r="Z163">
            <v>0.14000000000000001</v>
          </cell>
          <cell r="AA163">
            <v>0.14000000000000001</v>
          </cell>
          <cell r="AB163">
            <v>7.0000000000000007E-2</v>
          </cell>
          <cell r="AC163">
            <v>0.12</v>
          </cell>
          <cell r="AD163">
            <v>0.10999999999999999</v>
          </cell>
          <cell r="AE163">
            <v>0.02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1.1131671977918731</v>
          </cell>
          <cell r="AO163">
            <v>1.1666666666666667</v>
          </cell>
          <cell r="AP163">
            <v>38.214229129330398</v>
          </cell>
          <cell r="AQ163">
            <v>3.66</v>
          </cell>
          <cell r="AR163">
            <v>1.08</v>
          </cell>
          <cell r="AS163">
            <v>89.94</v>
          </cell>
          <cell r="AT163">
            <v>3.81</v>
          </cell>
          <cell r="AU163">
            <v>0.93</v>
          </cell>
          <cell r="AV163">
            <v>0.35</v>
          </cell>
          <cell r="AW163">
            <v>0.11</v>
          </cell>
          <cell r="AX163">
            <v>7.0000000000000007E-2</v>
          </cell>
          <cell r="AY163">
            <v>0.03</v>
          </cell>
          <cell r="AZ163">
            <v>0.02</v>
          </cell>
          <cell r="BA163">
            <v>99.999999999999986</v>
          </cell>
          <cell r="BB163">
            <v>89.94</v>
          </cell>
        </row>
        <row r="164">
          <cell r="A164">
            <v>159</v>
          </cell>
          <cell r="B164" t="str">
            <v>STARLING</v>
          </cell>
          <cell r="C164" t="str">
            <v>SEAL</v>
          </cell>
          <cell r="D164" t="str">
            <v>SEAL B</v>
          </cell>
          <cell r="E164" t="str">
            <v>BACTON</v>
          </cell>
          <cell r="F164" t="str">
            <v>P</v>
          </cell>
          <cell r="G164">
            <v>159</v>
          </cell>
          <cell r="H164">
            <v>3.1008055002108668</v>
          </cell>
          <cell r="I164">
            <v>3.0124754366980571</v>
          </cell>
          <cell r="J164">
            <v>2.7279516313884393</v>
          </cell>
          <cell r="K164">
            <v>2.5618619957408697</v>
          </cell>
          <cell r="L164">
            <v>2.1377513229803822</v>
          </cell>
          <cell r="M164">
            <v>1.2117697228218993</v>
          </cell>
          <cell r="N164">
            <v>0.56818876410040253</v>
          </cell>
          <cell r="O164">
            <v>0.13958493703921104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3.51</v>
          </cell>
          <cell r="Y164">
            <v>3.4199999999999995</v>
          </cell>
          <cell r="Z164">
            <v>3.09</v>
          </cell>
          <cell r="AA164">
            <v>2.89</v>
          </cell>
          <cell r="AB164">
            <v>2.4</v>
          </cell>
          <cell r="AC164">
            <v>1.36</v>
          </cell>
          <cell r="AD164">
            <v>0.63</v>
          </cell>
          <cell r="AE164">
            <v>0.16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1.1293376672992141</v>
          </cell>
          <cell r="AO164">
            <v>1.1428571428571428</v>
          </cell>
          <cell r="AP164">
            <v>40.812128844998504</v>
          </cell>
          <cell r="AQ164">
            <v>0.61</v>
          </cell>
          <cell r="AR164">
            <v>1.94</v>
          </cell>
          <cell r="AS164">
            <v>86.48</v>
          </cell>
          <cell r="AT164">
            <v>8.5299999999999994</v>
          </cell>
          <cell r="AU164">
            <v>1.92</v>
          </cell>
          <cell r="AV164">
            <v>0.45</v>
          </cell>
          <cell r="AW164">
            <v>0.06</v>
          </cell>
          <cell r="AX164">
            <v>0.01</v>
          </cell>
          <cell r="AY164">
            <v>0</v>
          </cell>
          <cell r="AZ164">
            <v>0</v>
          </cell>
          <cell r="BA164">
            <v>100.00000000000001</v>
          </cell>
          <cell r="BB164">
            <v>86.48</v>
          </cell>
        </row>
        <row r="165">
          <cell r="A165">
            <v>160</v>
          </cell>
          <cell r="B165" t="str">
            <v>STRATHSPEY</v>
          </cell>
          <cell r="C165" t="str">
            <v>FLAGS</v>
          </cell>
          <cell r="D165" t="str">
            <v>SHELL/ESSO SF</v>
          </cell>
          <cell r="E165" t="str">
            <v>ST FERGUS</v>
          </cell>
          <cell r="F165" t="str">
            <v>P</v>
          </cell>
          <cell r="G165">
            <v>160</v>
          </cell>
          <cell r="H165">
            <v>0.17662816140441645</v>
          </cell>
          <cell r="I165">
            <v>4.8903822024319109E-2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0.22</v>
          </cell>
          <cell r="Y165">
            <v>0.05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1.1971694475223538</v>
          </cell>
          <cell r="AO165">
            <v>1.2222222222222223</v>
          </cell>
          <cell r="AP165">
            <v>37.723350089053945</v>
          </cell>
          <cell r="AQ165">
            <v>1.02</v>
          </cell>
          <cell r="AR165">
            <v>0.88</v>
          </cell>
          <cell r="AS165">
            <v>95.89</v>
          </cell>
          <cell r="AT165">
            <v>2.11</v>
          </cell>
          <cell r="AU165">
            <v>0.1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100</v>
          </cell>
          <cell r="BB165">
            <v>95.89</v>
          </cell>
        </row>
        <row r="166">
          <cell r="A166">
            <v>161</v>
          </cell>
          <cell r="B166" t="str">
            <v>SW_SEYMOUR</v>
          </cell>
          <cell r="C166" t="str">
            <v>CATS</v>
          </cell>
          <cell r="D166" t="str">
            <v>AMOCO T</v>
          </cell>
          <cell r="E166" t="str">
            <v>TEESSIDE</v>
          </cell>
          <cell r="F166" t="str">
            <v>P</v>
          </cell>
          <cell r="G166">
            <v>161</v>
          </cell>
          <cell r="H166">
            <v>0.75557602378555921</v>
          </cell>
          <cell r="I166">
            <v>0.61618815750642075</v>
          </cell>
          <cell r="J166">
            <v>0.49063878262382005</v>
          </cell>
          <cell r="K166">
            <v>0.38427929936113042</v>
          </cell>
          <cell r="L166">
            <v>0.30680690283514739</v>
          </cell>
          <cell r="M166">
            <v>0.24831346779137281</v>
          </cell>
          <cell r="N166">
            <v>0.19936447863172022</v>
          </cell>
          <cell r="O166">
            <v>0.14955528968486898</v>
          </cell>
          <cell r="P166">
            <v>0.11936359262879366</v>
          </cell>
          <cell r="Q166">
            <v>9.9526496159405245E-2</v>
          </cell>
          <cell r="R166">
            <v>6.9012202456885566E-2</v>
          </cell>
          <cell r="S166">
            <v>4.8350685669442728E-2</v>
          </cell>
          <cell r="T166">
            <v>1.8776986049205184E-2</v>
          </cell>
          <cell r="U166">
            <v>0</v>
          </cell>
          <cell r="V166">
            <v>0</v>
          </cell>
          <cell r="W166">
            <v>0</v>
          </cell>
          <cell r="X166">
            <v>0.98999999999999988</v>
          </cell>
          <cell r="Y166">
            <v>0.81999999999999984</v>
          </cell>
          <cell r="Z166">
            <v>0.64</v>
          </cell>
          <cell r="AA166">
            <v>0.5</v>
          </cell>
          <cell r="AB166">
            <v>0.40000000000000008</v>
          </cell>
          <cell r="AC166">
            <v>0.33</v>
          </cell>
          <cell r="AD166">
            <v>0.26</v>
          </cell>
          <cell r="AE166">
            <v>0.2</v>
          </cell>
          <cell r="AF166">
            <v>0.15</v>
          </cell>
          <cell r="AG166">
            <v>0.13</v>
          </cell>
          <cell r="AH166">
            <v>0.09</v>
          </cell>
          <cell r="AI166">
            <v>0.06</v>
          </cell>
          <cell r="AJ166">
            <v>0.02</v>
          </cell>
          <cell r="AK166">
            <v>0</v>
          </cell>
          <cell r="AL166">
            <v>0</v>
          </cell>
          <cell r="AM166">
            <v>0</v>
          </cell>
          <cell r="AN166">
            <v>1.3092767320316394</v>
          </cell>
          <cell r="AO166">
            <v>1.3333333333333335</v>
          </cell>
          <cell r="AP166">
            <v>41.018425144672889</v>
          </cell>
          <cell r="AQ166">
            <v>0.88</v>
          </cell>
          <cell r="AR166">
            <v>2.1800000000000002</v>
          </cell>
          <cell r="AS166">
            <v>85.5</v>
          </cell>
          <cell r="AT166">
            <v>8.39</v>
          </cell>
          <cell r="AU166">
            <v>2.2799999999999998</v>
          </cell>
          <cell r="AV166">
            <v>0.63</v>
          </cell>
          <cell r="AW166">
            <v>0.12</v>
          </cell>
          <cell r="AX166">
            <v>0.02</v>
          </cell>
          <cell r="AY166">
            <v>0</v>
          </cell>
          <cell r="AZ166">
            <v>0</v>
          </cell>
          <cell r="BA166">
            <v>100</v>
          </cell>
          <cell r="BB166">
            <v>85.5</v>
          </cell>
        </row>
        <row r="167">
          <cell r="A167">
            <v>162</v>
          </cell>
          <cell r="B167" t="str">
            <v>TELFORD</v>
          </cell>
          <cell r="C167" t="str">
            <v>SAGE</v>
          </cell>
          <cell r="D167" t="str">
            <v>MOBIL SF</v>
          </cell>
          <cell r="E167" t="str">
            <v>ST FERGUS</v>
          </cell>
          <cell r="F167" t="str">
            <v>P</v>
          </cell>
          <cell r="G167">
            <v>162</v>
          </cell>
          <cell r="H167">
            <v>0.19625351267157384</v>
          </cell>
          <cell r="I167">
            <v>5.8684586429182922E-2</v>
          </cell>
          <cell r="J167">
            <v>0.21588106435448082</v>
          </cell>
          <cell r="K167">
            <v>0.18721299199644817</v>
          </cell>
          <cell r="L167">
            <v>0.16824894671604859</v>
          </cell>
          <cell r="M167">
            <v>0.1390555419631688</v>
          </cell>
          <cell r="N167">
            <v>0.13955513504220415</v>
          </cell>
          <cell r="O167">
            <v>9.9703526456579317E-3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0.27</v>
          </cell>
          <cell r="Y167">
            <v>0.06</v>
          </cell>
          <cell r="Z167">
            <v>0.22</v>
          </cell>
          <cell r="AA167">
            <v>0.19</v>
          </cell>
          <cell r="AB167">
            <v>0.17</v>
          </cell>
          <cell r="AC167">
            <v>0.14000000000000001</v>
          </cell>
          <cell r="AD167">
            <v>0.14000000000000001</v>
          </cell>
          <cell r="AE167">
            <v>0.01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1.0763662750320009</v>
          </cell>
          <cell r="AO167">
            <v>1.35</v>
          </cell>
          <cell r="AP167">
            <v>40.950209030535341</v>
          </cell>
          <cell r="AQ167">
            <v>0.78</v>
          </cell>
          <cell r="AR167">
            <v>2.96</v>
          </cell>
          <cell r="AS167">
            <v>84.99</v>
          </cell>
          <cell r="AT167">
            <v>7.74</v>
          </cell>
          <cell r="AU167">
            <v>2.56</v>
          </cell>
          <cell r="AV167">
            <v>0.73</v>
          </cell>
          <cell r="AW167">
            <v>0.18</v>
          </cell>
          <cell r="AX167">
            <v>0.04</v>
          </cell>
          <cell r="AY167">
            <v>0.02</v>
          </cell>
          <cell r="AZ167">
            <v>0</v>
          </cell>
          <cell r="BA167">
            <v>100</v>
          </cell>
          <cell r="BB167">
            <v>84.99</v>
          </cell>
        </row>
        <row r="168">
          <cell r="A168">
            <v>163</v>
          </cell>
          <cell r="B168" t="str">
            <v>TETHYS</v>
          </cell>
          <cell r="C168" t="str">
            <v>LOGGS</v>
          </cell>
          <cell r="D168" t="str">
            <v>THEDDLETHORPE</v>
          </cell>
          <cell r="E168" t="str">
            <v>THEDDLETHORPE</v>
          </cell>
          <cell r="F168" t="str">
            <v>P</v>
          </cell>
          <cell r="G168">
            <v>163</v>
          </cell>
          <cell r="H168">
            <v>8.8314080702208225E-2</v>
          </cell>
          <cell r="I168">
            <v>0.11736917285836584</v>
          </cell>
          <cell r="J168">
            <v>3.9251102609905601E-2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0.1</v>
          </cell>
          <cell r="Y168">
            <v>0.13</v>
          </cell>
          <cell r="Z168">
            <v>0.04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1.1023361696636551</v>
          </cell>
          <cell r="AO168">
            <v>1.1111111111111112</v>
          </cell>
          <cell r="AP168">
            <v>38.214229129330398</v>
          </cell>
          <cell r="AQ168">
            <v>3.66</v>
          </cell>
          <cell r="AR168">
            <v>1.08</v>
          </cell>
          <cell r="AS168">
            <v>89.94</v>
          </cell>
          <cell r="AT168">
            <v>3.81</v>
          </cell>
          <cell r="AU168">
            <v>0.93</v>
          </cell>
          <cell r="AV168">
            <v>0.35</v>
          </cell>
          <cell r="AW168">
            <v>0.11</v>
          </cell>
          <cell r="AX168">
            <v>7.0000000000000007E-2</v>
          </cell>
          <cell r="AY168">
            <v>0.03</v>
          </cell>
          <cell r="AZ168">
            <v>0.02</v>
          </cell>
          <cell r="BA168">
            <v>99.999999999999986</v>
          </cell>
          <cell r="BB168">
            <v>89.94</v>
          </cell>
        </row>
        <row r="169">
          <cell r="A169">
            <v>164</v>
          </cell>
          <cell r="B169" t="str">
            <v>THAMES COMPLEX</v>
          </cell>
          <cell r="C169" t="str">
            <v>THAMES</v>
          </cell>
          <cell r="D169" t="str">
            <v>TULLOW B</v>
          </cell>
          <cell r="E169" t="str">
            <v>BACTON</v>
          </cell>
          <cell r="F169" t="str">
            <v>P</v>
          </cell>
          <cell r="G169">
            <v>164</v>
          </cell>
          <cell r="H169">
            <v>0.1079394319693656</v>
          </cell>
          <cell r="I169">
            <v>0.28364216774105078</v>
          </cell>
          <cell r="J169">
            <v>0.44157490436143804</v>
          </cell>
          <cell r="K169">
            <v>0.22662625346938461</v>
          </cell>
          <cell r="L169">
            <v>0.12866095925344892</v>
          </cell>
          <cell r="M169">
            <v>4.9662693558274566E-2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0.15</v>
          </cell>
          <cell r="Y169">
            <v>0.37</v>
          </cell>
          <cell r="Z169">
            <v>0.57999999999999996</v>
          </cell>
          <cell r="AA169">
            <v>0.3</v>
          </cell>
          <cell r="AB169">
            <v>0.17</v>
          </cell>
          <cell r="AC169">
            <v>0.06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1.3165265815361666</v>
          </cell>
          <cell r="AO169">
            <v>1.3636363636363635</v>
          </cell>
          <cell r="AP169">
            <v>38.711247427129891</v>
          </cell>
          <cell r="AQ169">
            <v>4.2</v>
          </cell>
          <cell r="AR169">
            <v>0.39</v>
          </cell>
          <cell r="AS169">
            <v>88.85</v>
          </cell>
          <cell r="AT169">
            <v>4.62</v>
          </cell>
          <cell r="AU169">
            <v>1.25</v>
          </cell>
          <cell r="AV169">
            <v>0.51</v>
          </cell>
          <cell r="AW169">
            <v>0.17</v>
          </cell>
          <cell r="AX169">
            <v>0.01</v>
          </cell>
          <cell r="AY169">
            <v>0</v>
          </cell>
          <cell r="AZ169">
            <v>0</v>
          </cell>
          <cell r="BA169">
            <v>100.00000000000001</v>
          </cell>
          <cell r="BB169">
            <v>88.85</v>
          </cell>
        </row>
        <row r="170">
          <cell r="A170">
            <v>165</v>
          </cell>
          <cell r="B170" t="str">
            <v>THURNE</v>
          </cell>
          <cell r="C170" t="str">
            <v>HEWETT</v>
          </cell>
          <cell r="D170" t="str">
            <v>TULLOW B</v>
          </cell>
          <cell r="E170" t="str">
            <v>BACTON</v>
          </cell>
          <cell r="F170" t="str">
            <v>P</v>
          </cell>
          <cell r="G170">
            <v>165</v>
          </cell>
          <cell r="H170">
            <v>0.13737745887010169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0.19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1.3830507680277879</v>
          </cell>
          <cell r="AO170">
            <v>1.357142857142857</v>
          </cell>
          <cell r="AP170">
            <v>38.711247427129891</v>
          </cell>
          <cell r="AQ170">
            <v>4.2</v>
          </cell>
          <cell r="AR170">
            <v>0.39</v>
          </cell>
          <cell r="AS170">
            <v>88.85</v>
          </cell>
          <cell r="AT170">
            <v>4.62</v>
          </cell>
          <cell r="AU170">
            <v>1.25</v>
          </cell>
          <cell r="AV170">
            <v>0.51</v>
          </cell>
          <cell r="AW170">
            <v>0.17</v>
          </cell>
          <cell r="AX170">
            <v>0.01</v>
          </cell>
          <cell r="AY170">
            <v>0</v>
          </cell>
          <cell r="AZ170">
            <v>0</v>
          </cell>
          <cell r="BA170">
            <v>100.00000000000001</v>
          </cell>
          <cell r="BB170">
            <v>88.85</v>
          </cell>
        </row>
        <row r="171">
          <cell r="A171">
            <v>166</v>
          </cell>
          <cell r="B171" t="str">
            <v>TOPAZ</v>
          </cell>
          <cell r="C171" t="str">
            <v>CMS</v>
          </cell>
          <cell r="D171" t="str">
            <v>THEDDLETHORPE</v>
          </cell>
          <cell r="E171" t="str">
            <v>THEDDLETHORPE</v>
          </cell>
          <cell r="F171" t="str">
            <v>D</v>
          </cell>
          <cell r="G171">
            <v>166</v>
          </cell>
          <cell r="H171">
            <v>0</v>
          </cell>
          <cell r="I171">
            <v>0.68465350834046745</v>
          </cell>
          <cell r="J171">
            <v>0.83408593046049406</v>
          </cell>
          <cell r="K171">
            <v>0.50251908377993981</v>
          </cell>
          <cell r="L171">
            <v>0.39587987462599666</v>
          </cell>
          <cell r="M171">
            <v>0.2781110839263376</v>
          </cell>
          <cell r="N171">
            <v>0.13955513504220415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0.7</v>
          </cell>
          <cell r="Z171">
            <v>0.85</v>
          </cell>
          <cell r="AA171">
            <v>0.51</v>
          </cell>
          <cell r="AB171">
            <v>0.4</v>
          </cell>
          <cell r="AC171">
            <v>0.28000000000000003</v>
          </cell>
          <cell r="AD171">
            <v>0.14000000000000001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1.0159430330988859</v>
          </cell>
          <cell r="AO171">
            <v>1</v>
          </cell>
          <cell r="AP171">
            <v>38.214229129330398</v>
          </cell>
          <cell r="AQ171">
            <v>3.66</v>
          </cell>
          <cell r="AR171">
            <v>1.08</v>
          </cell>
          <cell r="AS171">
            <v>89.94</v>
          </cell>
          <cell r="AT171">
            <v>3.81</v>
          </cell>
          <cell r="AU171">
            <v>0.93</v>
          </cell>
          <cell r="AV171">
            <v>0.35</v>
          </cell>
          <cell r="AW171">
            <v>0.11</v>
          </cell>
          <cell r="AX171">
            <v>7.0000000000000007E-2</v>
          </cell>
          <cell r="AY171">
            <v>0.03</v>
          </cell>
          <cell r="AZ171">
            <v>0.02</v>
          </cell>
          <cell r="BA171">
            <v>99.999999999999986</v>
          </cell>
          <cell r="BB171">
            <v>89.94</v>
          </cell>
        </row>
        <row r="172">
          <cell r="A172">
            <v>167</v>
          </cell>
          <cell r="B172" t="str">
            <v>TRISTAN NW</v>
          </cell>
          <cell r="C172" t="str">
            <v>THAMES</v>
          </cell>
          <cell r="D172" t="str">
            <v>PERENCO B</v>
          </cell>
          <cell r="E172" t="str">
            <v>BACTON</v>
          </cell>
          <cell r="F172" t="str">
            <v>P</v>
          </cell>
          <cell r="G172">
            <v>167</v>
          </cell>
          <cell r="H172">
            <v>0.47100843041177715</v>
          </cell>
          <cell r="I172">
            <v>0.32276522536050611</v>
          </cell>
          <cell r="J172">
            <v>0.21588106435448082</v>
          </cell>
          <cell r="K172">
            <v>0.1477997305235117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0.53</v>
          </cell>
          <cell r="Y172">
            <v>0.36</v>
          </cell>
          <cell r="Z172">
            <v>0.24</v>
          </cell>
          <cell r="AA172">
            <v>0.17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1.1231543489850853</v>
          </cell>
          <cell r="AO172">
            <v>1.1333333333333335</v>
          </cell>
          <cell r="AP172">
            <v>37.537773678258141</v>
          </cell>
          <cell r="AQ172">
            <v>2.13</v>
          </cell>
          <cell r="AR172">
            <v>0.91</v>
          </cell>
          <cell r="AS172">
            <v>94.38</v>
          </cell>
          <cell r="AT172">
            <v>2.16</v>
          </cell>
          <cell r="AU172">
            <v>0.28000000000000003</v>
          </cell>
          <cell r="AV172">
            <v>0.1</v>
          </cell>
          <cell r="AW172">
            <v>0.04</v>
          </cell>
          <cell r="AX172">
            <v>0</v>
          </cell>
          <cell r="AY172">
            <v>0</v>
          </cell>
          <cell r="AZ172">
            <v>0</v>
          </cell>
          <cell r="BA172">
            <v>100</v>
          </cell>
          <cell r="BB172">
            <v>94.38</v>
          </cell>
        </row>
        <row r="173">
          <cell r="A173">
            <v>168</v>
          </cell>
          <cell r="B173" t="str">
            <v>TULLOW B SMALLS</v>
          </cell>
          <cell r="C173" t="str">
            <v>THAMES</v>
          </cell>
          <cell r="D173" t="str">
            <v>TULLOW B</v>
          </cell>
          <cell r="E173" t="str">
            <v>BACTON</v>
          </cell>
          <cell r="F173" t="str">
            <v>P</v>
          </cell>
          <cell r="G173">
            <v>168</v>
          </cell>
          <cell r="H173">
            <v>0.91257883392281836</v>
          </cell>
          <cell r="I173">
            <v>0.64553045072101223</v>
          </cell>
          <cell r="J173">
            <v>0.5004515582762965</v>
          </cell>
          <cell r="K173">
            <v>0.40398593009759864</v>
          </cell>
          <cell r="L173">
            <v>0.30680690283514739</v>
          </cell>
          <cell r="M173">
            <v>0.20858331294475316</v>
          </cell>
          <cell r="N173">
            <v>0.10965046324744611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1.21</v>
          </cell>
          <cell r="Y173">
            <v>0.85</v>
          </cell>
          <cell r="Z173">
            <v>0.67</v>
          </cell>
          <cell r="AA173">
            <v>0.54</v>
          </cell>
          <cell r="AB173">
            <v>0.41</v>
          </cell>
          <cell r="AC173">
            <v>0.28000000000000003</v>
          </cell>
          <cell r="AD173">
            <v>0.15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1.3311363852310418</v>
          </cell>
          <cell r="AO173">
            <v>1.3636363636363635</v>
          </cell>
          <cell r="AP173">
            <v>38.711247427129891</v>
          </cell>
          <cell r="AQ173">
            <v>4.2</v>
          </cell>
          <cell r="AR173">
            <v>0.39</v>
          </cell>
          <cell r="AS173">
            <v>88.85</v>
          </cell>
          <cell r="AT173">
            <v>4.62</v>
          </cell>
          <cell r="AU173">
            <v>1.25</v>
          </cell>
          <cell r="AV173">
            <v>0.51</v>
          </cell>
          <cell r="AW173">
            <v>0.17</v>
          </cell>
          <cell r="AX173">
            <v>0.01</v>
          </cell>
          <cell r="AY173">
            <v>0</v>
          </cell>
          <cell r="AZ173">
            <v>0</v>
          </cell>
          <cell r="BA173">
            <v>100.00000000000001</v>
          </cell>
          <cell r="BB173">
            <v>88.85</v>
          </cell>
        </row>
        <row r="174">
          <cell r="A174">
            <v>169</v>
          </cell>
          <cell r="B174" t="str">
            <v>VALKYRIE</v>
          </cell>
          <cell r="C174" t="str">
            <v>LOGGS</v>
          </cell>
          <cell r="D174" t="str">
            <v>THEDDLETHORPE</v>
          </cell>
          <cell r="E174" t="str">
            <v>THEDDLETHORPE</v>
          </cell>
          <cell r="F174" t="str">
            <v>P</v>
          </cell>
          <cell r="G174">
            <v>169</v>
          </cell>
          <cell r="H174">
            <v>0.45138307914461984</v>
          </cell>
          <cell r="I174">
            <v>0.29342293214591464</v>
          </cell>
          <cell r="J174">
            <v>0.19625551304952804</v>
          </cell>
          <cell r="K174">
            <v>4.926657684117057E-2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0.5</v>
          </cell>
          <cell r="Y174">
            <v>0.33</v>
          </cell>
          <cell r="Z174">
            <v>0.21999999999999997</v>
          </cell>
          <cell r="AA174">
            <v>0.05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1.1107429938501732</v>
          </cell>
          <cell r="AO174">
            <v>1.1000000000000001</v>
          </cell>
          <cell r="AP174">
            <v>38.214229129330398</v>
          </cell>
          <cell r="AQ174">
            <v>3.66</v>
          </cell>
          <cell r="AR174">
            <v>1.08</v>
          </cell>
          <cell r="AS174">
            <v>89.94</v>
          </cell>
          <cell r="AT174">
            <v>3.81</v>
          </cell>
          <cell r="AU174">
            <v>0.93</v>
          </cell>
          <cell r="AV174">
            <v>0.35</v>
          </cell>
          <cell r="AW174">
            <v>0.11</v>
          </cell>
          <cell r="AX174">
            <v>7.0000000000000007E-2</v>
          </cell>
          <cell r="AY174">
            <v>0.03</v>
          </cell>
          <cell r="AZ174">
            <v>0.02</v>
          </cell>
          <cell r="BA174">
            <v>99.999999999999986</v>
          </cell>
          <cell r="BB174">
            <v>89.94</v>
          </cell>
        </row>
        <row r="175">
          <cell r="A175">
            <v>170</v>
          </cell>
          <cell r="B175" t="str">
            <v>VANGUARD</v>
          </cell>
          <cell r="C175" t="str">
            <v>LOGGS</v>
          </cell>
          <cell r="D175" t="str">
            <v>THEDDLETHORPE</v>
          </cell>
          <cell r="E175" t="str">
            <v>THEDDLETHORPE</v>
          </cell>
          <cell r="F175" t="str">
            <v>P</v>
          </cell>
          <cell r="G175">
            <v>170</v>
          </cell>
          <cell r="H175">
            <v>0.11775210760294429</v>
          </cell>
          <cell r="I175">
            <v>0.10758840845350202</v>
          </cell>
          <cell r="J175">
            <v>8.8314980872287605E-2</v>
          </cell>
          <cell r="K175">
            <v>1.9706630736468226E-2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0.13</v>
          </cell>
          <cell r="Y175">
            <v>0.12</v>
          </cell>
          <cell r="Z175">
            <v>0.1</v>
          </cell>
          <cell r="AA175">
            <v>0.02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1.1099041231570059</v>
          </cell>
          <cell r="AO175">
            <v>1.1111111111111112</v>
          </cell>
          <cell r="AP175">
            <v>38.214229129330398</v>
          </cell>
          <cell r="AQ175">
            <v>3.66</v>
          </cell>
          <cell r="AR175">
            <v>1.08</v>
          </cell>
          <cell r="AS175">
            <v>89.94</v>
          </cell>
          <cell r="AT175">
            <v>3.81</v>
          </cell>
          <cell r="AU175">
            <v>0.93</v>
          </cell>
          <cell r="AV175">
            <v>0.35</v>
          </cell>
          <cell r="AW175">
            <v>0.11</v>
          </cell>
          <cell r="AX175">
            <v>7.0000000000000007E-2</v>
          </cell>
          <cell r="AY175">
            <v>0.03</v>
          </cell>
          <cell r="AZ175">
            <v>0.02</v>
          </cell>
          <cell r="BA175">
            <v>99.999999999999986</v>
          </cell>
          <cell r="BB175">
            <v>89.94</v>
          </cell>
        </row>
        <row r="176">
          <cell r="A176">
            <v>171</v>
          </cell>
          <cell r="B176" t="str">
            <v>VICTOR</v>
          </cell>
          <cell r="C176" t="str">
            <v>LOGGS</v>
          </cell>
          <cell r="D176" t="str">
            <v>THEDDLETHORPE</v>
          </cell>
          <cell r="E176" t="str">
            <v>THEDDLETHORPE</v>
          </cell>
          <cell r="F176" t="str">
            <v>P</v>
          </cell>
          <cell r="G176">
            <v>171</v>
          </cell>
          <cell r="H176">
            <v>1.0107055902586053</v>
          </cell>
          <cell r="I176">
            <v>1.1052263777496116</v>
          </cell>
          <cell r="J176">
            <v>0.85371148176544687</v>
          </cell>
          <cell r="K176">
            <v>0.65031881430345151</v>
          </cell>
          <cell r="L176">
            <v>0.50474684014814575</v>
          </cell>
          <cell r="M176">
            <v>0.47676185815943578</v>
          </cell>
          <cell r="N176">
            <v>0.45853830085295649</v>
          </cell>
          <cell r="O176">
            <v>0.3788734005350014</v>
          </cell>
          <cell r="P176">
            <v>8.9522694471595249E-2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1.1299999999999999</v>
          </cell>
          <cell r="Y176">
            <v>1.24</v>
          </cell>
          <cell r="Z176">
            <v>0.96</v>
          </cell>
          <cell r="AA176">
            <v>0.72</v>
          </cell>
          <cell r="AB176">
            <v>0.56000000000000005</v>
          </cell>
          <cell r="AC176">
            <v>0.52</v>
          </cell>
          <cell r="AD176">
            <v>0.5</v>
          </cell>
          <cell r="AE176">
            <v>0.42</v>
          </cell>
          <cell r="AF176">
            <v>0.1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1.1124365167667734</v>
          </cell>
          <cell r="AO176">
            <v>1.1111111111111112</v>
          </cell>
          <cell r="AP176">
            <v>38.214229129330398</v>
          </cell>
          <cell r="AQ176">
            <v>3.66</v>
          </cell>
          <cell r="AR176">
            <v>1.08</v>
          </cell>
          <cell r="AS176">
            <v>89.94</v>
          </cell>
          <cell r="AT176">
            <v>3.81</v>
          </cell>
          <cell r="AU176">
            <v>0.93</v>
          </cell>
          <cell r="AV176">
            <v>0.35</v>
          </cell>
          <cell r="AW176">
            <v>0.11</v>
          </cell>
          <cell r="AX176">
            <v>7.0000000000000007E-2</v>
          </cell>
          <cell r="AY176">
            <v>0.03</v>
          </cell>
          <cell r="AZ176">
            <v>0.02</v>
          </cell>
          <cell r="BA176">
            <v>99.999999999999986</v>
          </cell>
          <cell r="BB176">
            <v>89.94</v>
          </cell>
        </row>
        <row r="177">
          <cell r="A177">
            <v>172</v>
          </cell>
          <cell r="B177" t="str">
            <v>VIKING</v>
          </cell>
          <cell r="C177" t="str">
            <v>VTS</v>
          </cell>
          <cell r="D177" t="str">
            <v>THEDDLETHORPE</v>
          </cell>
          <cell r="E177" t="str">
            <v>THEDDLETHORPE</v>
          </cell>
          <cell r="F177" t="str">
            <v>P</v>
          </cell>
          <cell r="G177">
            <v>172</v>
          </cell>
          <cell r="H177">
            <v>0.8831408070220822</v>
          </cell>
          <cell r="I177">
            <v>0.78246115238910574</v>
          </cell>
          <cell r="J177">
            <v>0.87333703307039967</v>
          </cell>
          <cell r="K177">
            <v>0.81782517556343137</v>
          </cell>
          <cell r="L177">
            <v>0.69278978059549412</v>
          </cell>
          <cell r="M177">
            <v>0.59595232269929477</v>
          </cell>
          <cell r="N177">
            <v>0.5183476444424725</v>
          </cell>
          <cell r="O177">
            <v>0.44866586905460693</v>
          </cell>
          <cell r="P177">
            <v>0.10941662657639419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0.98999999999999988</v>
          </cell>
          <cell r="Y177">
            <v>0.87999999999999989</v>
          </cell>
          <cell r="Z177">
            <v>0.98</v>
          </cell>
          <cell r="AA177">
            <v>0.91</v>
          </cell>
          <cell r="AB177">
            <v>0.77</v>
          </cell>
          <cell r="AC177">
            <v>0.66</v>
          </cell>
          <cell r="AD177">
            <v>0.56999999999999995</v>
          </cell>
          <cell r="AE177">
            <v>0.5</v>
          </cell>
          <cell r="AF177">
            <v>0.12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1.1150071481525223</v>
          </cell>
          <cell r="AO177">
            <v>1.1111111111111112</v>
          </cell>
          <cell r="AP177">
            <v>38.214229129330398</v>
          </cell>
          <cell r="AQ177">
            <v>3.66</v>
          </cell>
          <cell r="AR177">
            <v>1.08</v>
          </cell>
          <cell r="AS177">
            <v>89.94</v>
          </cell>
          <cell r="AT177">
            <v>3.81</v>
          </cell>
          <cell r="AU177">
            <v>0.93</v>
          </cell>
          <cell r="AV177">
            <v>0.35</v>
          </cell>
          <cell r="AW177">
            <v>0.11</v>
          </cell>
          <cell r="AX177">
            <v>7.0000000000000007E-2</v>
          </cell>
          <cell r="AY177">
            <v>0.03</v>
          </cell>
          <cell r="AZ177">
            <v>0.02</v>
          </cell>
          <cell r="BA177">
            <v>99.999999999999986</v>
          </cell>
          <cell r="BB177">
            <v>89.94</v>
          </cell>
        </row>
        <row r="178">
          <cell r="A178">
            <v>173</v>
          </cell>
          <cell r="B178" t="str">
            <v>VULCAN</v>
          </cell>
          <cell r="C178" t="str">
            <v>LOGGS</v>
          </cell>
          <cell r="D178" t="str">
            <v>THEDDLETHORPE</v>
          </cell>
          <cell r="E178" t="str">
            <v>THEDDLETHORPE</v>
          </cell>
          <cell r="F178" t="str">
            <v>P</v>
          </cell>
          <cell r="G178">
            <v>173</v>
          </cell>
          <cell r="H178">
            <v>0.48082110604535588</v>
          </cell>
          <cell r="I178">
            <v>0.42057286940914429</v>
          </cell>
          <cell r="J178">
            <v>0.40232380175153243</v>
          </cell>
          <cell r="K178">
            <v>0.3645726686246622</v>
          </cell>
          <cell r="L178">
            <v>0.31670389970079732</v>
          </cell>
          <cell r="M178">
            <v>0.30790870006130228</v>
          </cell>
          <cell r="N178">
            <v>0.26914204615282228</v>
          </cell>
          <cell r="O178">
            <v>0.23928846349579036</v>
          </cell>
          <cell r="P178">
            <v>0.21883325315278837</v>
          </cell>
          <cell r="Q178">
            <v>4.9763248079702622E-2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0.53</v>
          </cell>
          <cell r="Y178">
            <v>0.48</v>
          </cell>
          <cell r="Z178">
            <v>0.46</v>
          </cell>
          <cell r="AA178">
            <v>0.41</v>
          </cell>
          <cell r="AB178">
            <v>0.36</v>
          </cell>
          <cell r="AC178">
            <v>0.34</v>
          </cell>
          <cell r="AD178">
            <v>0.3</v>
          </cell>
          <cell r="AE178">
            <v>0.27</v>
          </cell>
          <cell r="AF178">
            <v>0.24</v>
          </cell>
          <cell r="AG178">
            <v>0.06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1.1238041051536682</v>
          </cell>
          <cell r="AO178">
            <v>1.2</v>
          </cell>
          <cell r="AP178">
            <v>38.214229129330398</v>
          </cell>
          <cell r="AQ178">
            <v>3.66</v>
          </cell>
          <cell r="AR178">
            <v>1.08</v>
          </cell>
          <cell r="AS178">
            <v>89.94</v>
          </cell>
          <cell r="AT178">
            <v>3.81</v>
          </cell>
          <cell r="AU178">
            <v>0.93</v>
          </cell>
          <cell r="AV178">
            <v>0.35</v>
          </cell>
          <cell r="AW178">
            <v>0.11</v>
          </cell>
          <cell r="AX178">
            <v>7.0000000000000007E-2</v>
          </cell>
          <cell r="AY178">
            <v>0.03</v>
          </cell>
          <cell r="AZ178">
            <v>0.02</v>
          </cell>
          <cell r="BA178">
            <v>99.999999999999986</v>
          </cell>
          <cell r="BB178">
            <v>89.94</v>
          </cell>
        </row>
        <row r="179">
          <cell r="A179">
            <v>174</v>
          </cell>
          <cell r="B179" t="str">
            <v>WENLOCK</v>
          </cell>
          <cell r="C179" t="str">
            <v>LEMAN</v>
          </cell>
          <cell r="D179" t="str">
            <v>PERENCO B</v>
          </cell>
          <cell r="E179" t="str">
            <v>BACTON</v>
          </cell>
          <cell r="F179" t="str">
            <v>P</v>
          </cell>
          <cell r="G179">
            <v>174</v>
          </cell>
          <cell r="H179">
            <v>0.65744926744977239</v>
          </cell>
          <cell r="I179">
            <v>0.32276522536050611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0.67</v>
          </cell>
          <cell r="Y179">
            <v>0.33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1.020184875182774</v>
          </cell>
          <cell r="AO179">
            <v>1</v>
          </cell>
          <cell r="AP179">
            <v>38.048986702290776</v>
          </cell>
          <cell r="AQ179">
            <v>2.4900000000000002</v>
          </cell>
          <cell r="AR179">
            <v>0.57999999999999996</v>
          </cell>
          <cell r="AS179">
            <v>93.07</v>
          </cell>
          <cell r="AT179">
            <v>3.06</v>
          </cell>
          <cell r="AU179">
            <v>0.51</v>
          </cell>
          <cell r="AV179">
            <v>0.22</v>
          </cell>
          <cell r="AW179">
            <v>7.0000000000000007E-2</v>
          </cell>
          <cell r="AX179">
            <v>0</v>
          </cell>
          <cell r="AY179">
            <v>0</v>
          </cell>
          <cell r="AZ179">
            <v>0</v>
          </cell>
          <cell r="BA179">
            <v>99.999999999999986</v>
          </cell>
          <cell r="BB179">
            <v>93.07</v>
          </cell>
        </row>
        <row r="180">
          <cell r="A180">
            <v>175</v>
          </cell>
          <cell r="B180" t="str">
            <v>WEST FRANKLIN</v>
          </cell>
          <cell r="C180" t="str">
            <v>SEAL</v>
          </cell>
          <cell r="D180" t="str">
            <v>SEAL B</v>
          </cell>
          <cell r="E180" t="str">
            <v>BACTON</v>
          </cell>
          <cell r="F180" t="str">
            <v>P</v>
          </cell>
          <cell r="G180">
            <v>175</v>
          </cell>
          <cell r="H180">
            <v>1.7074055602426923</v>
          </cell>
          <cell r="I180">
            <v>1.6627299488268494</v>
          </cell>
          <cell r="J180">
            <v>1.4130396939566017</v>
          </cell>
          <cell r="K180">
            <v>1.2218111056610301</v>
          </cell>
          <cell r="L180">
            <v>1.1183606458184405</v>
          </cell>
          <cell r="M180">
            <v>0.99325387116549124</v>
          </cell>
          <cell r="N180">
            <v>0.86723548204798284</v>
          </cell>
          <cell r="O180">
            <v>0.73780609577868694</v>
          </cell>
          <cell r="P180">
            <v>0.49734830261997359</v>
          </cell>
          <cell r="Q180">
            <v>0.45782188233326415</v>
          </cell>
          <cell r="R180">
            <v>0.35491989834969717</v>
          </cell>
          <cell r="S180">
            <v>0.25142356548110217</v>
          </cell>
          <cell r="T180">
            <v>0.15021588839364147</v>
          </cell>
          <cell r="U180">
            <v>5.5014721946388699E-2</v>
          </cell>
          <cell r="V180">
            <v>0</v>
          </cell>
          <cell r="W180">
            <v>0</v>
          </cell>
          <cell r="X180">
            <v>1.74</v>
          </cell>
          <cell r="Y180">
            <v>1.7</v>
          </cell>
          <cell r="Z180">
            <v>1.44</v>
          </cell>
          <cell r="AA180">
            <v>1.24</v>
          </cell>
          <cell r="AB180">
            <v>1.1299999999999999</v>
          </cell>
          <cell r="AC180">
            <v>1</v>
          </cell>
          <cell r="AD180">
            <v>0.87</v>
          </cell>
          <cell r="AE180">
            <v>0.74</v>
          </cell>
          <cell r="AF180">
            <v>0.5</v>
          </cell>
          <cell r="AG180">
            <v>0.46</v>
          </cell>
          <cell r="AH180">
            <v>0.36</v>
          </cell>
          <cell r="AI180">
            <v>0.26</v>
          </cell>
          <cell r="AJ180">
            <v>0.16</v>
          </cell>
          <cell r="AK180">
            <v>0.06</v>
          </cell>
          <cell r="AL180">
            <v>0</v>
          </cell>
          <cell r="AM180">
            <v>0</v>
          </cell>
          <cell r="AN180">
            <v>1.0149379841067252</v>
          </cell>
          <cell r="AO180">
            <v>1</v>
          </cell>
          <cell r="AP180">
            <v>40.581340152720543</v>
          </cell>
          <cell r="AQ180">
            <v>0.47</v>
          </cell>
          <cell r="AR180">
            <v>1.62</v>
          </cell>
          <cell r="AS180">
            <v>87.92</v>
          </cell>
          <cell r="AT180">
            <v>7.79</v>
          </cell>
          <cell r="AU180">
            <v>1.83</v>
          </cell>
          <cell r="AV180">
            <v>0.34</v>
          </cell>
          <cell r="AW180">
            <v>0.03</v>
          </cell>
          <cell r="AX180">
            <v>0</v>
          </cell>
          <cell r="AY180">
            <v>0</v>
          </cell>
          <cell r="AZ180">
            <v>0</v>
          </cell>
          <cell r="BA180">
            <v>100.00000000000001</v>
          </cell>
          <cell r="BB180">
            <v>87.92</v>
          </cell>
        </row>
        <row r="181">
          <cell r="A181">
            <v>176</v>
          </cell>
          <cell r="B181" t="str">
            <v>WEST SOLE</v>
          </cell>
          <cell r="C181" t="str">
            <v>WEST SOLE</v>
          </cell>
          <cell r="D181" t="str">
            <v>WEST SOLE E</v>
          </cell>
          <cell r="E181" t="str">
            <v>EASINGTON</v>
          </cell>
          <cell r="F181" t="str">
            <v>P</v>
          </cell>
          <cell r="G181">
            <v>176</v>
          </cell>
          <cell r="H181">
            <v>1.393399939968174</v>
          </cell>
          <cell r="I181">
            <v>1.1052263777496116</v>
          </cell>
          <cell r="J181">
            <v>1.4522907965665073</v>
          </cell>
          <cell r="K181">
            <v>1.2907843132386689</v>
          </cell>
          <cell r="L181">
            <v>1.2173306144749396</v>
          </cell>
          <cell r="M181">
            <v>1.1422419518403149</v>
          </cell>
          <cell r="N181">
            <v>1.006790617090187</v>
          </cell>
          <cell r="O181">
            <v>0.83750962223526626</v>
          </cell>
          <cell r="P181">
            <v>0.63660582735356619</v>
          </cell>
          <cell r="Q181">
            <v>0.43791658310138309</v>
          </cell>
          <cell r="R181">
            <v>0.23661326556646475</v>
          </cell>
          <cell r="S181">
            <v>3.8680548535554179E-2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1.42</v>
          </cell>
          <cell r="Y181">
            <v>1.1299999999999999</v>
          </cell>
          <cell r="Z181">
            <v>1.48</v>
          </cell>
          <cell r="AA181">
            <v>1.31</v>
          </cell>
          <cell r="AB181">
            <v>1.23</v>
          </cell>
          <cell r="AC181">
            <v>1.1499999999999999</v>
          </cell>
          <cell r="AD181">
            <v>1.01</v>
          </cell>
          <cell r="AE181">
            <v>0.84</v>
          </cell>
          <cell r="AF181">
            <v>0.64</v>
          </cell>
          <cell r="AG181">
            <v>0.44</v>
          </cell>
          <cell r="AH181">
            <v>0.24</v>
          </cell>
          <cell r="AI181">
            <v>0.04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1.0124691684665366</v>
          </cell>
          <cell r="AO181">
            <v>1</v>
          </cell>
          <cell r="AP181">
            <v>38.586836437170007</v>
          </cell>
          <cell r="AQ181">
            <v>0.94</v>
          </cell>
          <cell r="AR181">
            <v>0.67</v>
          </cell>
          <cell r="AS181">
            <v>94.84</v>
          </cell>
          <cell r="AT181">
            <v>2.76</v>
          </cell>
          <cell r="AU181">
            <v>0.46</v>
          </cell>
          <cell r="AV181">
            <v>0.17</v>
          </cell>
          <cell r="AW181">
            <v>0.06</v>
          </cell>
          <cell r="AX181">
            <v>0.06</v>
          </cell>
          <cell r="AY181">
            <v>0.04</v>
          </cell>
          <cell r="AZ181">
            <v>0</v>
          </cell>
          <cell r="BA181">
            <v>100.00000000000001</v>
          </cell>
          <cell r="BB181">
            <v>94.84</v>
          </cell>
        </row>
        <row r="182">
          <cell r="A182">
            <v>177</v>
          </cell>
          <cell r="B182" t="str">
            <v>WISSEY</v>
          </cell>
          <cell r="C182" t="str">
            <v>THAMES</v>
          </cell>
          <cell r="D182" t="str">
            <v>TULLOW B</v>
          </cell>
          <cell r="E182" t="str">
            <v>BACTON</v>
          </cell>
          <cell r="F182" t="str">
            <v>P</v>
          </cell>
          <cell r="G182">
            <v>177</v>
          </cell>
          <cell r="H182">
            <v>0.98126756335786913</v>
          </cell>
          <cell r="I182">
            <v>0.96829567608151823</v>
          </cell>
          <cell r="J182">
            <v>0.80464760350306486</v>
          </cell>
          <cell r="K182">
            <v>0.34486603788819398</v>
          </cell>
          <cell r="L182">
            <v>0.19793993731299833</v>
          </cell>
          <cell r="M182">
            <v>9.9325387116549133E-2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1</v>
          </cell>
          <cell r="Y182">
            <v>0.99</v>
          </cell>
          <cell r="Z182">
            <v>0.82</v>
          </cell>
          <cell r="AA182">
            <v>0.35</v>
          </cell>
          <cell r="AB182">
            <v>0.2</v>
          </cell>
          <cell r="AC182">
            <v>0.1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1.0187430449856363</v>
          </cell>
          <cell r="AO182">
            <v>1</v>
          </cell>
          <cell r="AP182">
            <v>38.711247427129891</v>
          </cell>
          <cell r="AQ182">
            <v>4.2</v>
          </cell>
          <cell r="AR182">
            <v>0.39</v>
          </cell>
          <cell r="AS182">
            <v>88.85</v>
          </cell>
          <cell r="AT182">
            <v>4.62</v>
          </cell>
          <cell r="AU182">
            <v>1.25</v>
          </cell>
          <cell r="AV182">
            <v>0.51</v>
          </cell>
          <cell r="AW182">
            <v>0.17</v>
          </cell>
          <cell r="AX182">
            <v>0.01</v>
          </cell>
          <cell r="AY182">
            <v>0</v>
          </cell>
          <cell r="AZ182">
            <v>0</v>
          </cell>
          <cell r="BA182">
            <v>100.00000000000001</v>
          </cell>
          <cell r="BB182">
            <v>88.85</v>
          </cell>
        </row>
        <row r="183">
          <cell r="A183">
            <v>178</v>
          </cell>
          <cell r="B183" t="str">
            <v>WOOD</v>
          </cell>
          <cell r="C183" t="str">
            <v>CATS</v>
          </cell>
          <cell r="D183" t="str">
            <v>AMOCO T</v>
          </cell>
          <cell r="E183" t="str">
            <v>TEESSIDE</v>
          </cell>
          <cell r="F183" t="str">
            <v>D</v>
          </cell>
          <cell r="G183">
            <v>178</v>
          </cell>
          <cell r="H183">
            <v>0</v>
          </cell>
          <cell r="I183">
            <v>0.24451911012159552</v>
          </cell>
          <cell r="J183">
            <v>0.25513216696438645</v>
          </cell>
          <cell r="K183">
            <v>0.26603951494232109</v>
          </cell>
          <cell r="L183">
            <v>0.24742492164124791</v>
          </cell>
          <cell r="M183">
            <v>0.21851585165640808</v>
          </cell>
          <cell r="N183">
            <v>0.13955513504220415</v>
          </cell>
          <cell r="O183">
            <v>9.9703526456579317E-2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0.25</v>
          </cell>
          <cell r="Z183">
            <v>0.26</v>
          </cell>
          <cell r="AA183">
            <v>0.27</v>
          </cell>
          <cell r="AB183">
            <v>0.25</v>
          </cell>
          <cell r="AC183">
            <v>0.22</v>
          </cell>
          <cell r="AD183">
            <v>0.14000000000000001</v>
          </cell>
          <cell r="AE183">
            <v>0.1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1.0129919778014369</v>
          </cell>
          <cell r="AO183">
            <v>1</v>
          </cell>
          <cell r="AP183">
            <v>41.018425144672889</v>
          </cell>
          <cell r="AQ183">
            <v>0.88</v>
          </cell>
          <cell r="AR183">
            <v>2.1800000000000002</v>
          </cell>
          <cell r="AS183">
            <v>85.5</v>
          </cell>
          <cell r="AT183">
            <v>8.39</v>
          </cell>
          <cell r="AU183">
            <v>2.2799999999999998</v>
          </cell>
          <cell r="AV183">
            <v>0.63</v>
          </cell>
          <cell r="AW183">
            <v>0.12</v>
          </cell>
          <cell r="AX183">
            <v>0.02</v>
          </cell>
          <cell r="AY183">
            <v>0</v>
          </cell>
          <cell r="AZ183">
            <v>0</v>
          </cell>
          <cell r="BA183">
            <v>100</v>
          </cell>
          <cell r="BB183">
            <v>85.5</v>
          </cell>
        </row>
        <row r="184">
          <cell r="A184">
            <v>179</v>
          </cell>
          <cell r="B184" t="str">
            <v>WOOLASTON WHITTLE</v>
          </cell>
          <cell r="C184" t="str">
            <v>CLEETON</v>
          </cell>
          <cell r="D184" t="str">
            <v>DIMLINGTON E</v>
          </cell>
          <cell r="E184" t="str">
            <v>EASINGTON</v>
          </cell>
          <cell r="F184" t="str">
            <v>P</v>
          </cell>
          <cell r="G184">
            <v>179</v>
          </cell>
          <cell r="H184">
            <v>0.57894786238114271</v>
          </cell>
          <cell r="I184">
            <v>0.55750357107723769</v>
          </cell>
          <cell r="J184">
            <v>0.45138768001391444</v>
          </cell>
          <cell r="K184">
            <v>9.853315368234114E-2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0.70999999999999985</v>
          </cell>
          <cell r="Y184">
            <v>0.68</v>
          </cell>
          <cell r="Z184">
            <v>0.55000000000000004</v>
          </cell>
          <cell r="AA184">
            <v>0.12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1.2215570904019755</v>
          </cell>
          <cell r="AO184">
            <v>1.2033898305084745</v>
          </cell>
          <cell r="AP184">
            <v>38.676222667251928</v>
          </cell>
          <cell r="AQ184">
            <v>1.17</v>
          </cell>
          <cell r="AR184">
            <v>0.59</v>
          </cell>
          <cell r="AS184">
            <v>94.05</v>
          </cell>
          <cell r="AT184">
            <v>3.25</v>
          </cell>
          <cell r="AU184">
            <v>0.69</v>
          </cell>
          <cell r="AV184">
            <v>0.16</v>
          </cell>
          <cell r="AW184">
            <v>0.08</v>
          </cell>
          <cell r="AX184">
            <v>0.01</v>
          </cell>
          <cell r="AY184">
            <v>0</v>
          </cell>
          <cell r="AZ184">
            <v>0</v>
          </cell>
          <cell r="BA184">
            <v>100</v>
          </cell>
          <cell r="BB184">
            <v>94.05</v>
          </cell>
        </row>
        <row r="185">
          <cell r="A185">
            <v>180</v>
          </cell>
          <cell r="B185" t="str">
            <v>WOS CAMBO</v>
          </cell>
          <cell r="C185" t="str">
            <v>WOS</v>
          </cell>
          <cell r="D185" t="str">
            <v>TOTAL SF</v>
          </cell>
          <cell r="E185" t="str">
            <v>ST FERGUS</v>
          </cell>
          <cell r="F185" t="str">
            <v>A</v>
          </cell>
          <cell r="G185">
            <v>180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2.8165479073807775</v>
          </cell>
          <cell r="U185">
            <v>2.750736097319435</v>
          </cell>
          <cell r="V185">
            <v>2.7103576284757498</v>
          </cell>
          <cell r="W185">
            <v>2.6937066332629449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3.3</v>
          </cell>
          <cell r="AK185">
            <v>3.3</v>
          </cell>
          <cell r="AL185">
            <v>3.3</v>
          </cell>
          <cell r="AM185">
            <v>3.3</v>
          </cell>
          <cell r="AN185">
            <v>1.2031338062960306</v>
          </cell>
          <cell r="AO185">
            <v>1.0999999999999999</v>
          </cell>
          <cell r="AP185">
            <v>39.60773739173456</v>
          </cell>
          <cell r="AQ185">
            <v>0.52</v>
          </cell>
          <cell r="AR185">
            <v>2.85</v>
          </cell>
          <cell r="AS185">
            <v>88.68</v>
          </cell>
          <cell r="AT185">
            <v>5.68</v>
          </cell>
          <cell r="AU185">
            <v>1.74</v>
          </cell>
          <cell r="AV185">
            <v>0.43</v>
          </cell>
          <cell r="AW185">
            <v>0.08</v>
          </cell>
          <cell r="AX185">
            <v>0.01</v>
          </cell>
          <cell r="AY185">
            <v>0.01</v>
          </cell>
          <cell r="AZ185">
            <v>0</v>
          </cell>
          <cell r="BA185">
            <v>100.00000000000003</v>
          </cell>
          <cell r="BB185">
            <v>88.68</v>
          </cell>
        </row>
        <row r="186">
          <cell r="A186">
            <v>181</v>
          </cell>
          <cell r="B186" t="str">
            <v>WOS VICTORY</v>
          </cell>
          <cell r="C186" t="str">
            <v>WOS</v>
          </cell>
          <cell r="D186" t="str">
            <v>TOTAL SF</v>
          </cell>
          <cell r="E186" t="str">
            <v>ST FERGUS</v>
          </cell>
          <cell r="F186" t="str">
            <v>A</v>
          </cell>
          <cell r="G186">
            <v>181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2.9576658195808099</v>
          </cell>
          <cell r="S186">
            <v>2.9010411401665634</v>
          </cell>
          <cell r="T186">
            <v>2.8165479073807775</v>
          </cell>
          <cell r="U186">
            <v>2.750736097319435</v>
          </cell>
          <cell r="V186">
            <v>2.7103576284757498</v>
          </cell>
          <cell r="W186">
            <v>2.6937066332629449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3.3</v>
          </cell>
          <cell r="AI186">
            <v>3.3</v>
          </cell>
          <cell r="AJ186">
            <v>3.3</v>
          </cell>
          <cell r="AK186">
            <v>3.3</v>
          </cell>
          <cell r="AL186">
            <v>3.3</v>
          </cell>
          <cell r="AM186">
            <v>3.3</v>
          </cell>
          <cell r="AN186">
            <v>1.1764667277616958</v>
          </cell>
          <cell r="AO186">
            <v>1.0999999999999999</v>
          </cell>
          <cell r="AP186">
            <v>39.60773739173456</v>
          </cell>
          <cell r="AQ186">
            <v>0.52</v>
          </cell>
          <cell r="AR186">
            <v>2.85</v>
          </cell>
          <cell r="AS186">
            <v>88.68</v>
          </cell>
          <cell r="AT186">
            <v>5.68</v>
          </cell>
          <cell r="AU186">
            <v>1.74</v>
          </cell>
          <cell r="AV186">
            <v>0.43</v>
          </cell>
          <cell r="AW186">
            <v>0.08</v>
          </cell>
          <cell r="AX186">
            <v>0.01</v>
          </cell>
          <cell r="AY186">
            <v>0.01</v>
          </cell>
          <cell r="AZ186">
            <v>0</v>
          </cell>
          <cell r="BA186">
            <v>100.00000000000003</v>
          </cell>
          <cell r="BB186">
            <v>88.68</v>
          </cell>
        </row>
        <row r="187">
          <cell r="A187">
            <v>182</v>
          </cell>
          <cell r="B187" t="str">
            <v>YORK</v>
          </cell>
          <cell r="C187" t="str">
            <v>CLEETON</v>
          </cell>
          <cell r="D187" t="str">
            <v>DIMLINGTON E</v>
          </cell>
          <cell r="E187" t="str">
            <v>EASINGTON</v>
          </cell>
          <cell r="F187" t="str">
            <v>A</v>
          </cell>
          <cell r="G187">
            <v>182</v>
          </cell>
          <cell r="H187">
            <v>0</v>
          </cell>
          <cell r="I187">
            <v>0</v>
          </cell>
          <cell r="J187">
            <v>0</v>
          </cell>
          <cell r="K187">
            <v>2.0199296504879931</v>
          </cell>
          <cell r="L187">
            <v>3.285802959395772</v>
          </cell>
          <cell r="M187">
            <v>2.522864832760348</v>
          </cell>
          <cell r="N187">
            <v>1.9338354427276858</v>
          </cell>
          <cell r="O187">
            <v>1.4756121915573739</v>
          </cell>
          <cell r="P187">
            <v>1.1339541299735396</v>
          </cell>
          <cell r="Q187">
            <v>0</v>
          </cell>
          <cell r="R187">
            <v>0.6506864803077782</v>
          </cell>
          <cell r="S187">
            <v>0.49317699382831576</v>
          </cell>
          <cell r="T187">
            <v>0.36615122795950111</v>
          </cell>
          <cell r="U187">
            <v>0.2750736097319435</v>
          </cell>
          <cell r="V187">
            <v>0.20779408484980749</v>
          </cell>
          <cell r="W187">
            <v>8.0811198997888342E-2</v>
          </cell>
          <cell r="X187">
            <v>0</v>
          </cell>
          <cell r="Y187">
            <v>0</v>
          </cell>
          <cell r="Z187">
            <v>0</v>
          </cell>
          <cell r="AA187">
            <v>2.46</v>
          </cell>
          <cell r="AB187">
            <v>3.98</v>
          </cell>
          <cell r="AC187">
            <v>3.05</v>
          </cell>
          <cell r="AD187">
            <v>2.33</v>
          </cell>
          <cell r="AE187">
            <v>1.7799999999999998</v>
          </cell>
          <cell r="AF187">
            <v>1.37</v>
          </cell>
          <cell r="AG187">
            <v>0</v>
          </cell>
          <cell r="AH187">
            <v>0.79</v>
          </cell>
          <cell r="AI187">
            <v>0.61</v>
          </cell>
          <cell r="AJ187">
            <v>0.47</v>
          </cell>
          <cell r="AK187">
            <v>0.36</v>
          </cell>
          <cell r="AL187">
            <v>0.28000000000000003</v>
          </cell>
          <cell r="AM187">
            <v>0.11</v>
          </cell>
          <cell r="AN187">
            <v>1.2176639944095253</v>
          </cell>
          <cell r="AO187">
            <v>1.2222222222222223</v>
          </cell>
          <cell r="AP187">
            <v>39.032152547306538</v>
          </cell>
          <cell r="AQ187">
            <v>1.1599999999999999</v>
          </cell>
          <cell r="AR187">
            <v>0.57999999999999996</v>
          </cell>
          <cell r="AS187">
            <v>92.97</v>
          </cell>
          <cell r="AT187">
            <v>4.29</v>
          </cell>
          <cell r="AU187">
            <v>0.72</v>
          </cell>
          <cell r="AV187">
            <v>0.16</v>
          </cell>
          <cell r="AW187">
            <v>0.11</v>
          </cell>
          <cell r="AX187">
            <v>0.01</v>
          </cell>
          <cell r="AY187">
            <v>0</v>
          </cell>
          <cell r="AZ187">
            <v>0</v>
          </cell>
          <cell r="BA187">
            <v>100</v>
          </cell>
          <cell r="BB187">
            <v>92.97</v>
          </cell>
        </row>
        <row r="188">
          <cell r="A188">
            <v>183</v>
          </cell>
          <cell r="B188" t="str">
            <v>zUpside B Perenco</v>
          </cell>
          <cell r="C188" t="str">
            <v>LEMAN</v>
          </cell>
          <cell r="D188" t="str">
            <v>PERENCO B</v>
          </cell>
          <cell r="E188" t="str">
            <v>BACTON</v>
          </cell>
          <cell r="F188" t="str">
            <v>N</v>
          </cell>
          <cell r="G188">
            <v>183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6.9628762366796312E-2</v>
          </cell>
          <cell r="Q188">
            <v>5.9715897695643144E-2</v>
          </cell>
          <cell r="R188">
            <v>7.8871088522154922E-2</v>
          </cell>
          <cell r="S188">
            <v>8.7031234204996893E-2</v>
          </cell>
          <cell r="T188">
            <v>8.4496437221423332E-2</v>
          </cell>
          <cell r="U188">
            <v>8.2522082919583045E-2</v>
          </cell>
          <cell r="V188">
            <v>8.1310728854272485E-2</v>
          </cell>
          <cell r="W188">
            <v>8.0811198997888342E-2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0.08</v>
          </cell>
          <cell r="AG188">
            <v>7.0000000000000007E-2</v>
          </cell>
          <cell r="AH188">
            <v>0.09</v>
          </cell>
          <cell r="AI188">
            <v>0.1</v>
          </cell>
          <cell r="AJ188">
            <v>0.1</v>
          </cell>
          <cell r="AK188">
            <v>0.1</v>
          </cell>
          <cell r="AL188">
            <v>0.1</v>
          </cell>
          <cell r="AM188">
            <v>0.1</v>
          </cell>
          <cell r="AN188">
            <v>1.185161589611605</v>
          </cell>
          <cell r="AO188">
            <v>1.1666666666666667</v>
          </cell>
          <cell r="AP188">
            <v>37.892120502399145</v>
          </cell>
          <cell r="AQ188">
            <v>2.66</v>
          </cell>
          <cell r="AR188">
            <v>0.75</v>
          </cell>
          <cell r="AS188">
            <v>92.79</v>
          </cell>
          <cell r="AT188">
            <v>2.99</v>
          </cell>
          <cell r="AU188">
            <v>0.56000000000000005</v>
          </cell>
          <cell r="AV188">
            <v>0.19</v>
          </cell>
          <cell r="AW188">
            <v>0.06</v>
          </cell>
          <cell r="AX188">
            <v>0</v>
          </cell>
          <cell r="AY188">
            <v>0</v>
          </cell>
          <cell r="AZ188">
            <v>0</v>
          </cell>
          <cell r="BA188">
            <v>100</v>
          </cell>
          <cell r="BB188">
            <v>92.79</v>
          </cell>
        </row>
        <row r="189">
          <cell r="A189">
            <v>184</v>
          </cell>
          <cell r="B189" t="str">
            <v>zUpside B Seal</v>
          </cell>
          <cell r="C189" t="str">
            <v>SEAL</v>
          </cell>
          <cell r="D189" t="str">
            <v>SEAL B</v>
          </cell>
          <cell r="E189" t="str">
            <v>BACTON</v>
          </cell>
          <cell r="F189" t="str">
            <v>N</v>
          </cell>
          <cell r="G189">
            <v>184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0.83554514840155558</v>
          </cell>
          <cell r="Q189">
            <v>0.71659077234771773</v>
          </cell>
          <cell r="R189">
            <v>0.94645306226585901</v>
          </cell>
          <cell r="S189">
            <v>1.0347046733260743</v>
          </cell>
          <cell r="T189">
            <v>1.0233457396816825</v>
          </cell>
          <cell r="U189">
            <v>1.0269414763325893</v>
          </cell>
          <cell r="V189">
            <v>0.96669422082301748</v>
          </cell>
          <cell r="W189">
            <v>0.91586025530940129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0.92</v>
          </cell>
          <cell r="AG189">
            <v>0.79</v>
          </cell>
          <cell r="AH189">
            <v>1.06</v>
          </cell>
          <cell r="AI189">
            <v>1.18</v>
          </cell>
          <cell r="AJ189">
            <v>1.2</v>
          </cell>
          <cell r="AK189">
            <v>1.23</v>
          </cell>
          <cell r="AL189">
            <v>1.18</v>
          </cell>
          <cell r="AM189">
            <v>1.1200000000000001</v>
          </cell>
          <cell r="AN189">
            <v>1.1625827278577188</v>
          </cell>
          <cell r="AO189">
            <v>1.1041666666666667</v>
          </cell>
          <cell r="AP189">
            <v>40.428204096303205</v>
          </cell>
          <cell r="AQ189">
            <v>0.48</v>
          </cell>
          <cell r="AR189">
            <v>1.84</v>
          </cell>
          <cell r="AS189">
            <v>88.04</v>
          </cell>
          <cell r="AT189">
            <v>7.39</v>
          </cell>
          <cell r="AU189">
            <v>1.84</v>
          </cell>
          <cell r="AV189">
            <v>0.36</v>
          </cell>
          <cell r="AW189">
            <v>0.04</v>
          </cell>
          <cell r="AX189">
            <v>0.01</v>
          </cell>
          <cell r="AY189">
            <v>0</v>
          </cell>
          <cell r="AZ189">
            <v>0</v>
          </cell>
          <cell r="BA189">
            <v>100.00000000000003</v>
          </cell>
          <cell r="BB189">
            <v>88.04</v>
          </cell>
        </row>
        <row r="190">
          <cell r="A190">
            <v>185</v>
          </cell>
          <cell r="B190" t="str">
            <v>zUpside B Shell/Esso</v>
          </cell>
          <cell r="C190" t="str">
            <v>SPOTS</v>
          </cell>
          <cell r="D190" t="str">
            <v>SHELL/ESSO B</v>
          </cell>
          <cell r="E190" t="str">
            <v>BACTON</v>
          </cell>
          <cell r="F190" t="str">
            <v>N</v>
          </cell>
          <cell r="G190">
            <v>185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0.358090777886381</v>
          </cell>
          <cell r="Q190">
            <v>0.30853213809415625</v>
          </cell>
          <cell r="R190">
            <v>0.40421432867604395</v>
          </cell>
          <cell r="S190">
            <v>0.44482630815887308</v>
          </cell>
          <cell r="T190">
            <v>0.44125917215632182</v>
          </cell>
          <cell r="U190">
            <v>0.44011777557110959</v>
          </cell>
          <cell r="V190">
            <v>0.41558816969961498</v>
          </cell>
          <cell r="W190">
            <v>0.39507697287856525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0.4</v>
          </cell>
          <cell r="AG190">
            <v>0.34</v>
          </cell>
          <cell r="AH190">
            <v>0.45</v>
          </cell>
          <cell r="AI190">
            <v>0.51</v>
          </cell>
          <cell r="AJ190">
            <v>0.52</v>
          </cell>
          <cell r="AK190">
            <v>0.53</v>
          </cell>
          <cell r="AL190">
            <v>0.51</v>
          </cell>
          <cell r="AM190">
            <v>0.48</v>
          </cell>
          <cell r="AN190">
            <v>1.1659423950013745</v>
          </cell>
          <cell r="AO190">
            <v>1.1111111111111112</v>
          </cell>
          <cell r="AP190">
            <v>38.694400237546851</v>
          </cell>
          <cell r="AQ190">
            <v>2.83</v>
          </cell>
          <cell r="AR190">
            <v>0.56000000000000005</v>
          </cell>
          <cell r="AS190">
            <v>91.13</v>
          </cell>
          <cell r="AT190">
            <v>3.92</v>
          </cell>
          <cell r="AU190">
            <v>1</v>
          </cell>
          <cell r="AV190">
            <v>0.45</v>
          </cell>
          <cell r="AW190">
            <v>0.1</v>
          </cell>
          <cell r="AX190">
            <v>0.01</v>
          </cell>
          <cell r="AY190">
            <v>0</v>
          </cell>
          <cell r="AZ190">
            <v>0</v>
          </cell>
          <cell r="BA190">
            <v>100</v>
          </cell>
          <cell r="BB190">
            <v>91.13</v>
          </cell>
        </row>
        <row r="191">
          <cell r="A191">
            <v>186</v>
          </cell>
          <cell r="B191" t="str">
            <v>zUpside B Tullow</v>
          </cell>
          <cell r="C191" t="str">
            <v>THAMES</v>
          </cell>
          <cell r="D191" t="str">
            <v>TULLOW B</v>
          </cell>
          <cell r="E191" t="str">
            <v>BACTON</v>
          </cell>
          <cell r="F191" t="str">
            <v>N</v>
          </cell>
          <cell r="G191">
            <v>186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38.711247427129891</v>
          </cell>
          <cell r="AQ191">
            <v>4.2</v>
          </cell>
          <cell r="AR191">
            <v>0.39</v>
          </cell>
          <cell r="AS191">
            <v>88.85</v>
          </cell>
          <cell r="AT191">
            <v>4.62</v>
          </cell>
          <cell r="AU191">
            <v>1.25</v>
          </cell>
          <cell r="AV191">
            <v>0.51</v>
          </cell>
          <cell r="AW191">
            <v>0.17</v>
          </cell>
          <cell r="AX191">
            <v>0.01</v>
          </cell>
          <cell r="AY191">
            <v>0</v>
          </cell>
          <cell r="AZ191">
            <v>0</v>
          </cell>
          <cell r="BA191">
            <v>100.00000000000001</v>
          </cell>
          <cell r="BB191">
            <v>88.85</v>
          </cell>
        </row>
        <row r="192">
          <cell r="A192">
            <v>187</v>
          </cell>
          <cell r="B192" t="str">
            <v>zUpside E Amethyst</v>
          </cell>
          <cell r="C192" t="str">
            <v>AMETHYST</v>
          </cell>
          <cell r="D192" t="str">
            <v>AMETHYST E</v>
          </cell>
          <cell r="E192" t="str">
            <v>EASINGTON</v>
          </cell>
          <cell r="F192" t="str">
            <v>N</v>
          </cell>
          <cell r="G192">
            <v>187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38.381029932525813</v>
          </cell>
          <cell r="AQ192">
            <v>1.7</v>
          </cell>
          <cell r="AR192">
            <v>0.7</v>
          </cell>
          <cell r="AS192">
            <v>93.9</v>
          </cell>
          <cell r="AT192">
            <v>2.8</v>
          </cell>
          <cell r="AU192">
            <v>0.5</v>
          </cell>
          <cell r="AV192">
            <v>0.2</v>
          </cell>
          <cell r="AW192">
            <v>0.1</v>
          </cell>
          <cell r="AX192">
            <v>0.1</v>
          </cell>
          <cell r="AY192">
            <v>0</v>
          </cell>
          <cell r="AZ192">
            <v>0</v>
          </cell>
          <cell r="BA192">
            <v>100</v>
          </cell>
          <cell r="BB192">
            <v>93.9</v>
          </cell>
        </row>
        <row r="193">
          <cell r="A193">
            <v>188</v>
          </cell>
          <cell r="B193" t="str">
            <v>zUpside E Dimlington</v>
          </cell>
          <cell r="C193" t="str">
            <v>CLEETON</v>
          </cell>
          <cell r="D193" t="str">
            <v>DIMLINGTON E</v>
          </cell>
          <cell r="E193" t="str">
            <v>EASINGTON</v>
          </cell>
          <cell r="F193" t="str">
            <v>N</v>
          </cell>
          <cell r="G193">
            <v>188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0.76591638603475931</v>
          </cell>
          <cell r="Q193">
            <v>0.65687487465207461</v>
          </cell>
          <cell r="R193">
            <v>0.86758197374370416</v>
          </cell>
          <cell r="S193">
            <v>0.94767343912107738</v>
          </cell>
          <cell r="T193">
            <v>0.94823779548486187</v>
          </cell>
          <cell r="U193">
            <v>0.95358851373740416</v>
          </cell>
          <cell r="V193">
            <v>0.88538349196874488</v>
          </cell>
          <cell r="W193">
            <v>0.83504905631151305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0.85000000000000009</v>
          </cell>
          <cell r="AG193">
            <v>0.73</v>
          </cell>
          <cell r="AH193">
            <v>0.97</v>
          </cell>
          <cell r="AI193">
            <v>1.08</v>
          </cell>
          <cell r="AJ193">
            <v>1.1100000000000001</v>
          </cell>
          <cell r="AK193">
            <v>1.1399999999999999</v>
          </cell>
          <cell r="AL193">
            <v>1.08</v>
          </cell>
          <cell r="AM193">
            <v>1.02</v>
          </cell>
          <cell r="AN193">
            <v>1.163213498856196</v>
          </cell>
          <cell r="AO193">
            <v>1.106060606060606</v>
          </cell>
          <cell r="AP193">
            <v>38.513007941387826</v>
          </cell>
          <cell r="AQ193">
            <v>1.89</v>
          </cell>
          <cell r="AR193">
            <v>0.81</v>
          </cell>
          <cell r="AS193">
            <v>92.84</v>
          </cell>
          <cell r="AT193">
            <v>3.41</v>
          </cell>
          <cell r="AU193">
            <v>0.65</v>
          </cell>
          <cell r="AV193">
            <v>0.25</v>
          </cell>
          <cell r="AW193">
            <v>7.0000000000000007E-2</v>
          </cell>
          <cell r="AX193">
            <v>0.06</v>
          </cell>
          <cell r="AY193">
            <v>0.02</v>
          </cell>
          <cell r="AZ193">
            <v>0</v>
          </cell>
          <cell r="BA193">
            <v>100</v>
          </cell>
          <cell r="BB193">
            <v>92.84</v>
          </cell>
        </row>
        <row r="194">
          <cell r="A194">
            <v>189</v>
          </cell>
          <cell r="B194" t="str">
            <v>zUpside E West Sole</v>
          </cell>
          <cell r="C194" t="str">
            <v>WEST SOLE</v>
          </cell>
          <cell r="D194" t="str">
            <v>WEST SOLE E</v>
          </cell>
          <cell r="E194" t="str">
            <v>EASINGTON</v>
          </cell>
          <cell r="F194" t="str">
            <v>N</v>
          </cell>
          <cell r="G194">
            <v>189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38.586836437170007</v>
          </cell>
          <cell r="AQ194">
            <v>0.94</v>
          </cell>
          <cell r="AR194">
            <v>0.67</v>
          </cell>
          <cell r="AS194">
            <v>94.84</v>
          </cell>
          <cell r="AT194">
            <v>2.76</v>
          </cell>
          <cell r="AU194">
            <v>0.46</v>
          </cell>
          <cell r="AV194">
            <v>0.17</v>
          </cell>
          <cell r="AW194">
            <v>0.06</v>
          </cell>
          <cell r="AX194">
            <v>0.06</v>
          </cell>
          <cell r="AY194">
            <v>0.04</v>
          </cell>
          <cell r="AZ194">
            <v>0</v>
          </cell>
          <cell r="BA194">
            <v>100.00000000000001</v>
          </cell>
          <cell r="BB194">
            <v>94.84</v>
          </cell>
        </row>
        <row r="195">
          <cell r="A195">
            <v>190</v>
          </cell>
          <cell r="B195" t="str">
            <v>zUpside Morecambe N</v>
          </cell>
          <cell r="C195" t="str">
            <v>MORECAMBE N</v>
          </cell>
          <cell r="D195" t="str">
            <v>MORECAMBE N</v>
          </cell>
          <cell r="E195" t="str">
            <v>BARROW</v>
          </cell>
          <cell r="F195" t="str">
            <v>N</v>
          </cell>
          <cell r="G195">
            <v>190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38.321228443660537</v>
          </cell>
          <cell r="AQ195">
            <v>4.8</v>
          </cell>
          <cell r="AR195">
            <v>0</v>
          </cell>
          <cell r="AS195">
            <v>89.9</v>
          </cell>
          <cell r="AT195">
            <v>3.6</v>
          </cell>
          <cell r="AU195">
            <v>0.9</v>
          </cell>
          <cell r="AV195">
            <v>0.4</v>
          </cell>
          <cell r="AW195">
            <v>0.3</v>
          </cell>
          <cell r="AX195">
            <v>0.1</v>
          </cell>
          <cell r="AY195">
            <v>0</v>
          </cell>
          <cell r="AZ195">
            <v>0</v>
          </cell>
          <cell r="BA195">
            <v>100</v>
          </cell>
          <cell r="BB195">
            <v>89.9</v>
          </cell>
        </row>
        <row r="196">
          <cell r="A196">
            <v>191</v>
          </cell>
          <cell r="B196" t="str">
            <v>zUpside Morecambe S</v>
          </cell>
          <cell r="C196" t="str">
            <v>MORECAMBE S</v>
          </cell>
          <cell r="D196" t="str">
            <v>MORECAMBE S</v>
          </cell>
          <cell r="E196" t="str">
            <v>BARROW</v>
          </cell>
          <cell r="F196" t="str">
            <v>N</v>
          </cell>
          <cell r="G196">
            <v>191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37.621729151278991</v>
          </cell>
          <cell r="AQ196">
            <v>7.4</v>
          </cell>
          <cell r="AR196">
            <v>0.6</v>
          </cell>
          <cell r="AS196">
            <v>85.5</v>
          </cell>
          <cell r="AT196">
            <v>4.4000000000000004</v>
          </cell>
          <cell r="AU196">
            <v>1.1000000000000001</v>
          </cell>
          <cell r="AV196">
            <v>0.6</v>
          </cell>
          <cell r="AW196">
            <v>0.3</v>
          </cell>
          <cell r="AX196">
            <v>0.1</v>
          </cell>
          <cell r="AY196">
            <v>0</v>
          </cell>
          <cell r="AZ196">
            <v>0</v>
          </cell>
          <cell r="BA196">
            <v>99.999999999999986</v>
          </cell>
          <cell r="BB196">
            <v>85.5</v>
          </cell>
        </row>
        <row r="197">
          <cell r="A197">
            <v>192</v>
          </cell>
          <cell r="B197" t="str">
            <v>zUpside SF Mobil</v>
          </cell>
          <cell r="C197" t="str">
            <v>SAGE</v>
          </cell>
          <cell r="D197" t="str">
            <v>MOBIL SF</v>
          </cell>
          <cell r="E197" t="str">
            <v>ST FERGUS</v>
          </cell>
          <cell r="F197" t="str">
            <v>N</v>
          </cell>
          <cell r="G197">
            <v>192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0.94496177497794975</v>
          </cell>
          <cell r="Q197">
            <v>0.80616461889118252</v>
          </cell>
          <cell r="R197">
            <v>1.0647596950490916</v>
          </cell>
          <cell r="S197">
            <v>1.1700865932005138</v>
          </cell>
          <cell r="T197">
            <v>1.1641731350507214</v>
          </cell>
          <cell r="U197">
            <v>1.1644782811985608</v>
          </cell>
          <cell r="V197">
            <v>1.0931775768185523</v>
          </cell>
          <cell r="W197">
            <v>1.0325875427507956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1.05</v>
          </cell>
          <cell r="AG197">
            <v>0.89</v>
          </cell>
          <cell r="AH197">
            <v>1.19</v>
          </cell>
          <cell r="AI197">
            <v>1.33</v>
          </cell>
          <cell r="AJ197">
            <v>1.36</v>
          </cell>
          <cell r="AK197">
            <v>1.3999999999999997</v>
          </cell>
          <cell r="AL197">
            <v>1.33</v>
          </cell>
          <cell r="AM197">
            <v>1.27</v>
          </cell>
          <cell r="AN197">
            <v>1.1634534553371909</v>
          </cell>
          <cell r="AO197">
            <v>1.1052631578947369</v>
          </cell>
          <cell r="AP197">
            <v>40.950209030535341</v>
          </cell>
          <cell r="AQ197">
            <v>0.78</v>
          </cell>
          <cell r="AR197">
            <v>2.96</v>
          </cell>
          <cell r="AS197">
            <v>84.99</v>
          </cell>
          <cell r="AT197">
            <v>7.74</v>
          </cell>
          <cell r="AU197">
            <v>2.56</v>
          </cell>
          <cell r="AV197">
            <v>0.73</v>
          </cell>
          <cell r="AW197">
            <v>0.18</v>
          </cell>
          <cell r="AX197">
            <v>0.04</v>
          </cell>
          <cell r="AY197">
            <v>0.02</v>
          </cell>
          <cell r="AZ197">
            <v>0</v>
          </cell>
          <cell r="BA197">
            <v>100</v>
          </cell>
          <cell r="BB197">
            <v>84.99</v>
          </cell>
        </row>
        <row r="198">
          <cell r="A198">
            <v>193</v>
          </cell>
          <cell r="B198" t="str">
            <v>zUpside SF Shell/Esso</v>
          </cell>
          <cell r="C198" t="str">
            <v>FULMAR</v>
          </cell>
          <cell r="D198" t="str">
            <v>SHELL/ESSO SF</v>
          </cell>
          <cell r="E198" t="str">
            <v>ST FERGUS</v>
          </cell>
          <cell r="F198" t="str">
            <v>N</v>
          </cell>
          <cell r="G198">
            <v>193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8.9522694471595249E-2</v>
          </cell>
          <cell r="Q198">
            <v>7.9621196927524202E-2</v>
          </cell>
          <cell r="R198">
            <v>9.8588860652693663E-2</v>
          </cell>
          <cell r="S198">
            <v>0.10637150847277399</v>
          </cell>
          <cell r="T198">
            <v>0.1126619162952311</v>
          </cell>
          <cell r="U198">
            <v>0.1100294438927774</v>
          </cell>
          <cell r="V198">
            <v>9.9379779710777494E-2</v>
          </cell>
          <cell r="W198">
            <v>9.8769243219641312E-2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0.1</v>
          </cell>
          <cell r="AG198">
            <v>0.09</v>
          </cell>
          <cell r="AH198">
            <v>0.10999999999999999</v>
          </cell>
          <cell r="AI198">
            <v>0.12</v>
          </cell>
          <cell r="AJ198">
            <v>0.13</v>
          </cell>
          <cell r="AK198">
            <v>0.13</v>
          </cell>
          <cell r="AL198">
            <v>0.12</v>
          </cell>
          <cell r="AM198">
            <v>0.12</v>
          </cell>
          <cell r="AN198">
            <v>1.1573132888648585</v>
          </cell>
          <cell r="AO198">
            <v>1.125</v>
          </cell>
          <cell r="AP198">
            <v>37.723350089053945</v>
          </cell>
          <cell r="AQ198">
            <v>1.02</v>
          </cell>
          <cell r="AR198">
            <v>0.88</v>
          </cell>
          <cell r="AS198">
            <v>95.89</v>
          </cell>
          <cell r="AT198">
            <v>2.11</v>
          </cell>
          <cell r="AU198">
            <v>0.1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100</v>
          </cell>
          <cell r="BB198">
            <v>95.89</v>
          </cell>
        </row>
        <row r="199">
          <cell r="A199">
            <v>194</v>
          </cell>
          <cell r="B199" t="str">
            <v>zUpside SF Total</v>
          </cell>
          <cell r="C199" t="str">
            <v>FRIGG</v>
          </cell>
          <cell r="D199" t="str">
            <v>TOTAL SF</v>
          </cell>
          <cell r="E199" t="str">
            <v>ST FERGUS</v>
          </cell>
          <cell r="F199" t="str">
            <v>N</v>
          </cell>
          <cell r="G199">
            <v>194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1.7009311949603096</v>
          </cell>
          <cell r="Q199">
            <v>1.4530868439273166</v>
          </cell>
          <cell r="R199">
            <v>1.9323416687927957</v>
          </cell>
          <cell r="S199">
            <v>2.1080898951877027</v>
          </cell>
          <cell r="T199">
            <v>2.0936339444863781</v>
          </cell>
          <cell r="U199">
            <v>2.0997285542871689</v>
          </cell>
          <cell r="V199">
            <v>1.969526543359045</v>
          </cell>
          <cell r="W199">
            <v>1.8676365990623085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1.88</v>
          </cell>
          <cell r="AG199">
            <v>1.6100000000000003</v>
          </cell>
          <cell r="AH199">
            <v>2.16</v>
          </cell>
          <cell r="AI199">
            <v>2.4</v>
          </cell>
          <cell r="AJ199">
            <v>2.4500000000000002</v>
          </cell>
          <cell r="AK199">
            <v>2.52</v>
          </cell>
          <cell r="AL199">
            <v>2.4</v>
          </cell>
          <cell r="AM199">
            <v>2.29</v>
          </cell>
          <cell r="AN199">
            <v>1.1632202822074218</v>
          </cell>
          <cell r="AO199">
            <v>1.1027397260273974</v>
          </cell>
          <cell r="AP199">
            <v>39.60773739173456</v>
          </cell>
          <cell r="AQ199">
            <v>0.52</v>
          </cell>
          <cell r="AR199">
            <v>2.85</v>
          </cell>
          <cell r="AS199">
            <v>88.68</v>
          </cell>
          <cell r="AT199">
            <v>5.68</v>
          </cell>
          <cell r="AU199">
            <v>1.74</v>
          </cell>
          <cell r="AV199">
            <v>0.43</v>
          </cell>
          <cell r="AW199">
            <v>0.08</v>
          </cell>
          <cell r="AX199">
            <v>0.01</v>
          </cell>
          <cell r="AY199">
            <v>0.01</v>
          </cell>
          <cell r="AZ199">
            <v>0</v>
          </cell>
          <cell r="BA199">
            <v>100.00000000000003</v>
          </cell>
          <cell r="BB199">
            <v>88.68</v>
          </cell>
        </row>
        <row r="200">
          <cell r="A200">
            <v>195</v>
          </cell>
          <cell r="B200" t="str">
            <v>zUpside T BP</v>
          </cell>
          <cell r="C200" t="str">
            <v>CATS</v>
          </cell>
          <cell r="D200" t="str">
            <v>AMOCO T</v>
          </cell>
          <cell r="E200" t="str">
            <v>TEESSIDE</v>
          </cell>
          <cell r="F200" t="str">
            <v>N</v>
          </cell>
          <cell r="G200">
            <v>195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0.76591638603475931</v>
          </cell>
          <cell r="Q200">
            <v>0.65687487465207461</v>
          </cell>
          <cell r="R200">
            <v>0.86758197374370416</v>
          </cell>
          <cell r="S200">
            <v>0.95734357625496591</v>
          </cell>
          <cell r="T200">
            <v>0.94823779548486187</v>
          </cell>
          <cell r="U200">
            <v>0.95358851373740416</v>
          </cell>
          <cell r="V200">
            <v>0.89441801739699733</v>
          </cell>
          <cell r="W200">
            <v>0.84402807842238936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0.85000000000000009</v>
          </cell>
          <cell r="AG200">
            <v>0.73</v>
          </cell>
          <cell r="AH200">
            <v>0.97</v>
          </cell>
          <cell r="AI200">
            <v>1.0900000000000001</v>
          </cell>
          <cell r="AJ200">
            <v>1.1100000000000001</v>
          </cell>
          <cell r="AK200">
            <v>1.1399999999999999</v>
          </cell>
          <cell r="AL200">
            <v>1.0900000000000001</v>
          </cell>
          <cell r="AM200">
            <v>1.03</v>
          </cell>
          <cell r="AN200">
            <v>1.1628938067601771</v>
          </cell>
          <cell r="AO200">
            <v>1.106060606060606</v>
          </cell>
          <cell r="AP200">
            <v>41.018425144672889</v>
          </cell>
          <cell r="AQ200">
            <v>0.88</v>
          </cell>
          <cell r="AR200">
            <v>2.1800000000000002</v>
          </cell>
          <cell r="AS200">
            <v>85.5</v>
          </cell>
          <cell r="AT200">
            <v>8.39</v>
          </cell>
          <cell r="AU200">
            <v>2.2799999999999998</v>
          </cell>
          <cell r="AV200">
            <v>0.63</v>
          </cell>
          <cell r="AW200">
            <v>0.12</v>
          </cell>
          <cell r="AX200">
            <v>0.02</v>
          </cell>
          <cell r="AY200">
            <v>0</v>
          </cell>
          <cell r="AZ200">
            <v>0</v>
          </cell>
          <cell r="BA200">
            <v>100</v>
          </cell>
          <cell r="BB200">
            <v>85.5</v>
          </cell>
        </row>
        <row r="201">
          <cell r="A201">
            <v>196</v>
          </cell>
          <cell r="B201" t="str">
            <v>zUpside T PX</v>
          </cell>
          <cell r="C201" t="str">
            <v>CATS</v>
          </cell>
          <cell r="D201" t="str">
            <v>PX T</v>
          </cell>
          <cell r="E201" t="str">
            <v>TEESSIDE</v>
          </cell>
          <cell r="F201" t="str">
            <v>N</v>
          </cell>
          <cell r="G201">
            <v>196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0.38793167604357942</v>
          </cell>
          <cell r="Q201">
            <v>0.32843743732603731</v>
          </cell>
          <cell r="R201">
            <v>0.44364987293712144</v>
          </cell>
          <cell r="S201">
            <v>0.48350685669442722</v>
          </cell>
          <cell r="T201">
            <v>0.4788131442547322</v>
          </cell>
          <cell r="U201">
            <v>0.47679425686870208</v>
          </cell>
          <cell r="V201">
            <v>0.45172627141262495</v>
          </cell>
          <cell r="W201">
            <v>0.43099306132207121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0.42999999999999994</v>
          </cell>
          <cell r="AG201">
            <v>0.36</v>
          </cell>
          <cell r="AH201">
            <v>0.5</v>
          </cell>
          <cell r="AI201">
            <v>0.55000000000000004</v>
          </cell>
          <cell r="AJ201">
            <v>0.56000000000000005</v>
          </cell>
          <cell r="AK201">
            <v>0.56999999999999995</v>
          </cell>
          <cell r="AL201">
            <v>0.55000000000000004</v>
          </cell>
          <cell r="AM201">
            <v>0.53</v>
          </cell>
          <cell r="AN201">
            <v>1.1631738882101623</v>
          </cell>
          <cell r="AO201">
            <v>1.1111111111111112</v>
          </cell>
          <cell r="AP201">
            <v>40.328061546785712</v>
          </cell>
          <cell r="AQ201">
            <v>0.94</v>
          </cell>
          <cell r="AR201">
            <v>2.06</v>
          </cell>
          <cell r="AS201">
            <v>86.88</v>
          </cell>
          <cell r="AT201">
            <v>7.91</v>
          </cell>
          <cell r="AU201">
            <v>1.71</v>
          </cell>
          <cell r="AV201">
            <v>0.42</v>
          </cell>
          <cell r="AW201">
            <v>0.08</v>
          </cell>
          <cell r="AX201">
            <v>0</v>
          </cell>
          <cell r="AY201">
            <v>0</v>
          </cell>
          <cell r="AZ201">
            <v>0</v>
          </cell>
          <cell r="BA201">
            <v>99.999999999999986</v>
          </cell>
          <cell r="BB201">
            <v>86.88</v>
          </cell>
        </row>
        <row r="202">
          <cell r="A202">
            <v>197</v>
          </cell>
          <cell r="B202" t="str">
            <v>zUpside Theddlethorpe</v>
          </cell>
          <cell r="C202" t="str">
            <v>LOGGS</v>
          </cell>
          <cell r="D202" t="str">
            <v>THEDDLETHORPE</v>
          </cell>
          <cell r="E202" t="str">
            <v>THEDDLETHORPE</v>
          </cell>
          <cell r="F202" t="str">
            <v>N</v>
          </cell>
          <cell r="G202">
            <v>197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0.52718920077717202</v>
          </cell>
          <cell r="Q202">
            <v>0.45782188233326415</v>
          </cell>
          <cell r="R202">
            <v>0.60139204998143125</v>
          </cell>
          <cell r="S202">
            <v>0.65756932510442112</v>
          </cell>
          <cell r="T202">
            <v>0.64780601869757881</v>
          </cell>
          <cell r="U202">
            <v>0.65100754303226627</v>
          </cell>
          <cell r="V202">
            <v>0.61434772912116997</v>
          </cell>
          <cell r="W202">
            <v>0.58363643720697145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0.58000000000000007</v>
          </cell>
          <cell r="AG202">
            <v>0.51</v>
          </cell>
          <cell r="AH202">
            <v>0.67</v>
          </cell>
          <cell r="AI202">
            <v>0.75</v>
          </cell>
          <cell r="AJ202">
            <v>0.7599999999999999</v>
          </cell>
          <cell r="AK202">
            <v>0.78</v>
          </cell>
          <cell r="AL202">
            <v>0.75</v>
          </cell>
          <cell r="AM202">
            <v>0.72</v>
          </cell>
          <cell r="AN202">
            <v>1.1643677679219886</v>
          </cell>
          <cell r="AO202">
            <v>1.1086956521739131</v>
          </cell>
          <cell r="AP202">
            <v>38.214229129330398</v>
          </cell>
          <cell r="AQ202">
            <v>3.66</v>
          </cell>
          <cell r="AR202">
            <v>1.08</v>
          </cell>
          <cell r="AS202">
            <v>89.94</v>
          </cell>
          <cell r="AT202">
            <v>3.81</v>
          </cell>
          <cell r="AU202">
            <v>0.93</v>
          </cell>
          <cell r="AV202">
            <v>0.35</v>
          </cell>
          <cell r="AW202">
            <v>0.11</v>
          </cell>
          <cell r="AX202">
            <v>7.0000000000000007E-2</v>
          </cell>
          <cell r="AY202">
            <v>0.03</v>
          </cell>
          <cell r="AZ202">
            <v>0.02</v>
          </cell>
          <cell r="BA202">
            <v>99.999999999999986</v>
          </cell>
          <cell r="BB202">
            <v>89.94</v>
          </cell>
        </row>
        <row r="203">
          <cell r="A203">
            <v>198</v>
          </cell>
          <cell r="B203" t="str">
            <v>IUK IMPORT NON-CORE</v>
          </cell>
          <cell r="C203" t="str">
            <v>ZEEBRUGGE IC</v>
          </cell>
          <cell r="D203" t="str">
            <v>ZEEBRUGGE IC</v>
          </cell>
          <cell r="E203" t="str">
            <v>BACTON</v>
          </cell>
          <cell r="F203" t="str">
            <v>IZ</v>
          </cell>
          <cell r="G203">
            <v>198</v>
          </cell>
          <cell r="H203">
            <v>2.3648548276924646</v>
          </cell>
          <cell r="I203">
            <v>1.7409760640657601</v>
          </cell>
          <cell r="J203">
            <v>1.5896696557011771</v>
          </cell>
          <cell r="K203">
            <v>1.6455036664950968</v>
          </cell>
          <cell r="L203">
            <v>1.9793993731299833</v>
          </cell>
          <cell r="M203">
            <v>2.2844839036806297</v>
          </cell>
          <cell r="N203">
            <v>2.870848492296771</v>
          </cell>
          <cell r="O203">
            <v>3.1705721413192225</v>
          </cell>
          <cell r="P203">
            <v>3.3222866615014235</v>
          </cell>
          <cell r="Q203">
            <v>3.9014386494486852</v>
          </cell>
          <cell r="R203">
            <v>4.4069220711754058</v>
          </cell>
          <cell r="S203">
            <v>4.6319956871326129</v>
          </cell>
          <cell r="T203">
            <v>4.7599659634735145</v>
          </cell>
          <cell r="U203">
            <v>4.8504646516066039</v>
          </cell>
          <cell r="V203">
            <v>4.9238163583976124</v>
          </cell>
          <cell r="W203">
            <v>5.0192733599799544</v>
          </cell>
          <cell r="X203">
            <v>50</v>
          </cell>
          <cell r="Y203">
            <v>50</v>
          </cell>
          <cell r="Z203">
            <v>50</v>
          </cell>
          <cell r="AA203">
            <v>50</v>
          </cell>
          <cell r="AB203">
            <v>50</v>
          </cell>
          <cell r="AC203">
            <v>50</v>
          </cell>
          <cell r="AD203">
            <v>50</v>
          </cell>
          <cell r="AE203">
            <v>50</v>
          </cell>
          <cell r="AF203">
            <v>50</v>
          </cell>
          <cell r="AG203">
            <v>50</v>
          </cell>
          <cell r="AH203">
            <v>50</v>
          </cell>
          <cell r="AI203">
            <v>50</v>
          </cell>
          <cell r="AJ203">
            <v>50</v>
          </cell>
          <cell r="AK203">
            <v>50</v>
          </cell>
          <cell r="AL203">
            <v>50</v>
          </cell>
          <cell r="AM203">
            <v>50</v>
          </cell>
          <cell r="AN203">
            <v>14.963767613970635</v>
          </cell>
          <cell r="AO203">
            <v>30.864197530864196</v>
          </cell>
          <cell r="AP203">
            <v>38.85035178039989</v>
          </cell>
          <cell r="AQ203">
            <v>2.63</v>
          </cell>
          <cell r="AR203">
            <v>1.29</v>
          </cell>
          <cell r="AS203">
            <v>89.25</v>
          </cell>
          <cell r="AT203">
            <v>5.2</v>
          </cell>
          <cell r="AU203">
            <v>1.19</v>
          </cell>
          <cell r="AV203">
            <v>0.38</v>
          </cell>
          <cell r="AW203">
            <v>0.06</v>
          </cell>
          <cell r="AX203">
            <v>0</v>
          </cell>
          <cell r="AY203">
            <v>0</v>
          </cell>
          <cell r="AZ203">
            <v>0</v>
          </cell>
          <cell r="BA203">
            <v>100</v>
          </cell>
          <cell r="BB203">
            <v>89.25</v>
          </cell>
        </row>
        <row r="204">
          <cell r="A204">
            <v>199</v>
          </cell>
          <cell r="B204" t="str">
            <v>BBL CORE</v>
          </cell>
          <cell r="C204" t="str">
            <v>BBL</v>
          </cell>
          <cell r="D204" t="str">
            <v>BBL B</v>
          </cell>
          <cell r="E204" t="str">
            <v>BACTON</v>
          </cell>
          <cell r="F204" t="str">
            <v>IB</v>
          </cell>
          <cell r="G204">
            <v>199</v>
          </cell>
          <cell r="H204">
            <v>15.798407770061694</v>
          </cell>
          <cell r="I204">
            <v>14.671146607295732</v>
          </cell>
          <cell r="J204">
            <v>12.756608348219322</v>
          </cell>
          <cell r="K204">
            <v>10.543047444010501</v>
          </cell>
          <cell r="L204">
            <v>10.589786646245409</v>
          </cell>
          <cell r="M204">
            <v>10.627816421470756</v>
          </cell>
          <cell r="N204">
            <v>10.66599960679703</v>
          </cell>
          <cell r="O204">
            <v>10.668277330853986</v>
          </cell>
          <cell r="P204">
            <v>10.643253676067435</v>
          </cell>
          <cell r="Q204">
            <v>10.649335089056359</v>
          </cell>
          <cell r="R204">
            <v>10.549008089838221</v>
          </cell>
          <cell r="S204">
            <v>10.347046733260742</v>
          </cell>
          <cell r="T204">
            <v>10.045687536324772</v>
          </cell>
          <cell r="U204">
            <v>9.8109587471059836</v>
          </cell>
          <cell r="V204">
            <v>9.6669422082301733</v>
          </cell>
          <cell r="W204">
            <v>9.6075536586378369</v>
          </cell>
          <cell r="X204">
            <v>25</v>
          </cell>
          <cell r="Y204">
            <v>25</v>
          </cell>
          <cell r="Z204">
            <v>25</v>
          </cell>
          <cell r="AA204">
            <v>25</v>
          </cell>
          <cell r="AB204">
            <v>25</v>
          </cell>
          <cell r="AC204">
            <v>25</v>
          </cell>
          <cell r="AD204">
            <v>25</v>
          </cell>
          <cell r="AE204">
            <v>25</v>
          </cell>
          <cell r="AF204">
            <v>25</v>
          </cell>
          <cell r="AG204">
            <v>25</v>
          </cell>
          <cell r="AH204">
            <v>25</v>
          </cell>
          <cell r="AI204">
            <v>25</v>
          </cell>
          <cell r="AJ204">
            <v>25</v>
          </cell>
          <cell r="AK204">
            <v>25</v>
          </cell>
          <cell r="AL204">
            <v>25</v>
          </cell>
          <cell r="AM204">
            <v>25</v>
          </cell>
          <cell r="AN204">
            <v>2.2517339995262637</v>
          </cell>
          <cell r="AO204">
            <v>2.3364485981308412</v>
          </cell>
          <cell r="AP204">
            <v>38.935957281863097</v>
          </cell>
          <cell r="AQ204">
            <v>3.34</v>
          </cell>
          <cell r="AR204">
            <v>1.27</v>
          </cell>
          <cell r="AS204">
            <v>88.3</v>
          </cell>
          <cell r="AT204">
            <v>5.05</v>
          </cell>
          <cell r="AU204">
            <v>1.32</v>
          </cell>
          <cell r="AV204">
            <v>0.48</v>
          </cell>
          <cell r="AW204">
            <v>0.14000000000000001</v>
          </cell>
          <cell r="AX204">
            <v>0.1</v>
          </cell>
          <cell r="AY204">
            <v>0</v>
          </cell>
          <cell r="AZ204">
            <v>0</v>
          </cell>
          <cell r="BA204">
            <v>99.999999999999986</v>
          </cell>
          <cell r="BB204">
            <v>88.3</v>
          </cell>
        </row>
        <row r="205">
          <cell r="A205">
            <v>200</v>
          </cell>
          <cell r="B205" t="str">
            <v>BBL NON-CORE</v>
          </cell>
          <cell r="C205" t="str">
            <v>BBL</v>
          </cell>
          <cell r="D205" t="str">
            <v>BBL B</v>
          </cell>
          <cell r="E205" t="str">
            <v>BACTON</v>
          </cell>
          <cell r="F205" t="str">
            <v>IB</v>
          </cell>
          <cell r="G205">
            <v>200</v>
          </cell>
          <cell r="H205">
            <v>6.9768123754744495</v>
          </cell>
          <cell r="I205">
            <v>1.2714993726322967</v>
          </cell>
          <cell r="J205">
            <v>1.1677203026446916</v>
          </cell>
          <cell r="K205">
            <v>1.911543181437418</v>
          </cell>
          <cell r="L205">
            <v>2.2565152853681809</v>
          </cell>
          <cell r="M205">
            <v>2.7215156069934463</v>
          </cell>
          <cell r="N205">
            <v>3.9374484529764739</v>
          </cell>
          <cell r="O205">
            <v>6.3810256932210763</v>
          </cell>
          <cell r="P205">
            <v>7.4900654374568028</v>
          </cell>
          <cell r="Q205">
            <v>8.0218355904480632</v>
          </cell>
          <cell r="R205">
            <v>9.9081804955957136</v>
          </cell>
          <cell r="S205">
            <v>11.459112503657925</v>
          </cell>
          <cell r="T205">
            <v>12.6744655832135</v>
          </cell>
          <cell r="U205">
            <v>12.249944753395884</v>
          </cell>
          <cell r="V205">
            <v>13.497580989809233</v>
          </cell>
          <cell r="W205">
            <v>14.752533328170061</v>
          </cell>
          <cell r="X205">
            <v>11.3</v>
          </cell>
          <cell r="Y205">
            <v>6.6</v>
          </cell>
          <cell r="Z205">
            <v>3.3</v>
          </cell>
          <cell r="AA205">
            <v>4.0999999999999996</v>
          </cell>
          <cell r="AB205">
            <v>5.0999999999999996</v>
          </cell>
          <cell r="AC205">
            <v>6.1</v>
          </cell>
          <cell r="AD205">
            <v>9.4</v>
          </cell>
          <cell r="AE205">
            <v>11.5</v>
          </cell>
          <cell r="AF205">
            <v>12.5</v>
          </cell>
          <cell r="AG205">
            <v>13.5</v>
          </cell>
          <cell r="AH205">
            <v>16.600000000000001</v>
          </cell>
          <cell r="AI205">
            <v>19.3</v>
          </cell>
          <cell r="AJ205">
            <v>21.6</v>
          </cell>
          <cell r="AK205">
            <v>24.4</v>
          </cell>
          <cell r="AL205">
            <v>27.3</v>
          </cell>
          <cell r="AM205">
            <v>27.3</v>
          </cell>
          <cell r="AN205">
            <v>1.8846773077158512</v>
          </cell>
          <cell r="AO205">
            <v>5.0769230769230766</v>
          </cell>
          <cell r="AP205">
            <v>38.935957281863097</v>
          </cell>
          <cell r="AQ205">
            <v>3.34</v>
          </cell>
          <cell r="AR205">
            <v>1.27</v>
          </cell>
          <cell r="AS205">
            <v>88.3</v>
          </cell>
          <cell r="AT205">
            <v>5.05</v>
          </cell>
          <cell r="AU205">
            <v>1.32</v>
          </cell>
          <cell r="AV205">
            <v>0.48</v>
          </cell>
          <cell r="AW205">
            <v>0.14000000000000001</v>
          </cell>
          <cell r="AX205">
            <v>0.1</v>
          </cell>
          <cell r="AY205">
            <v>0</v>
          </cell>
          <cell r="AZ205">
            <v>0</v>
          </cell>
          <cell r="BA205">
            <v>99.999999999999986</v>
          </cell>
          <cell r="BB205">
            <v>88.3</v>
          </cell>
        </row>
        <row r="206">
          <cell r="A206">
            <v>201</v>
          </cell>
          <cell r="B206" t="str">
            <v>VESTERLED CORE</v>
          </cell>
          <cell r="C206" t="str">
            <v>FRIGG NW</v>
          </cell>
          <cell r="D206" t="str">
            <v>VESTERLED SF</v>
          </cell>
          <cell r="E206" t="str">
            <v>ST FERGUS</v>
          </cell>
          <cell r="F206" t="str">
            <v>V</v>
          </cell>
          <cell r="G206">
            <v>201</v>
          </cell>
          <cell r="H206">
            <v>7.653886994191379</v>
          </cell>
          <cell r="I206">
            <v>7.8246115238910567</v>
          </cell>
          <cell r="J206">
            <v>7.0651984697830086</v>
          </cell>
          <cell r="K206">
            <v>7.9811854482696312</v>
          </cell>
          <cell r="L206">
            <v>8.9072971790849245</v>
          </cell>
          <cell r="M206">
            <v>9.3365863889556184</v>
          </cell>
          <cell r="N206">
            <v>6.4793455555309061</v>
          </cell>
          <cell r="O206">
            <v>5.5833974815684417</v>
          </cell>
          <cell r="P206">
            <v>3.9787864209597887</v>
          </cell>
          <cell r="Q206">
            <v>2.2891094116663204</v>
          </cell>
          <cell r="R206">
            <v>2.4647215163173413</v>
          </cell>
          <cell r="S206">
            <v>3.2878466255221048</v>
          </cell>
          <cell r="T206">
            <v>4.3187067913171919</v>
          </cell>
          <cell r="U206">
            <v>4.4928689589550777</v>
          </cell>
          <cell r="V206">
            <v>4.6076079684087743</v>
          </cell>
          <cell r="W206">
            <v>4.5793012765470058</v>
          </cell>
          <cell r="X206">
            <v>8.6666666666666661</v>
          </cell>
          <cell r="Y206">
            <v>8.8888888888888893</v>
          </cell>
          <cell r="Z206">
            <v>8</v>
          </cell>
          <cell r="AA206">
            <v>9</v>
          </cell>
          <cell r="AB206">
            <v>10</v>
          </cell>
          <cell r="AC206">
            <v>10.444444444444445</v>
          </cell>
          <cell r="AD206">
            <v>7.2222222222222223</v>
          </cell>
          <cell r="AE206">
            <v>6.2222222222222205</v>
          </cell>
          <cell r="AF206">
            <v>4.4444444444444446</v>
          </cell>
          <cell r="AG206">
            <v>2.5555555555555554</v>
          </cell>
          <cell r="AH206">
            <v>2.7777777777777777</v>
          </cell>
          <cell r="AI206">
            <v>3.7777777777777777</v>
          </cell>
          <cell r="AJ206">
            <v>5.1111111111111107</v>
          </cell>
          <cell r="AK206">
            <v>5.4444444444444446</v>
          </cell>
          <cell r="AL206">
            <v>5.666666666666667</v>
          </cell>
          <cell r="AM206">
            <v>5.666666666666667</v>
          </cell>
          <cell r="AN206">
            <v>1.14351530155573</v>
          </cell>
          <cell r="AO206">
            <v>1.1111111111111112</v>
          </cell>
          <cell r="AP206">
            <v>40.044421032348296</v>
          </cell>
          <cell r="AQ206">
            <v>1.05</v>
          </cell>
          <cell r="AR206">
            <v>1.43</v>
          </cell>
          <cell r="AS206">
            <v>89.32</v>
          </cell>
          <cell r="AT206">
            <v>5.97</v>
          </cell>
          <cell r="AU206">
            <v>1.63</v>
          </cell>
          <cell r="AV206">
            <v>0.45</v>
          </cell>
          <cell r="AW206">
            <v>0.09</v>
          </cell>
          <cell r="AX206">
            <v>0.06</v>
          </cell>
          <cell r="AY206">
            <v>0</v>
          </cell>
          <cell r="AZ206">
            <v>0</v>
          </cell>
          <cell r="BA206">
            <v>100</v>
          </cell>
          <cell r="BB206">
            <v>89.32</v>
          </cell>
        </row>
        <row r="207">
          <cell r="A207">
            <v>202</v>
          </cell>
          <cell r="B207" t="str">
            <v>VESTERLED NON-CORE</v>
          </cell>
          <cell r="C207" t="str">
            <v>FRIGG NW</v>
          </cell>
          <cell r="D207" t="str">
            <v>VESTERLED SF</v>
          </cell>
          <cell r="E207" t="str">
            <v>ST FERGUS</v>
          </cell>
          <cell r="F207" t="str">
            <v>V</v>
          </cell>
          <cell r="G207">
            <v>202</v>
          </cell>
          <cell r="H207">
            <v>13.080296619560396</v>
          </cell>
          <cell r="I207">
            <v>12.098805568816546</v>
          </cell>
          <cell r="J207">
            <v>10.480044396844796</v>
          </cell>
          <cell r="K207">
            <v>10.365687767382287</v>
          </cell>
          <cell r="L207">
            <v>12.460319053853244</v>
          </cell>
          <cell r="M207">
            <v>14.710089831960925</v>
          </cell>
          <cell r="N207">
            <v>18.421277825570947</v>
          </cell>
          <cell r="O207">
            <v>17.49796889312967</v>
          </cell>
          <cell r="P207">
            <v>17.427084523803874</v>
          </cell>
          <cell r="Q207">
            <v>19.974967779192632</v>
          </cell>
          <cell r="R207">
            <v>21.393782761634522</v>
          </cell>
          <cell r="S207">
            <v>21.100239226144804</v>
          </cell>
          <cell r="T207">
            <v>19.847274254009882</v>
          </cell>
          <cell r="U207">
            <v>16.660291629431381</v>
          </cell>
          <cell r="V207">
            <v>15.0063467363274</v>
          </cell>
          <cell r="W207">
            <v>13.136309348212295</v>
          </cell>
          <cell r="X207">
            <v>27.333333333333339</v>
          </cell>
          <cell r="Y207">
            <v>27.111111111111107</v>
          </cell>
          <cell r="Z207">
            <v>28</v>
          </cell>
          <cell r="AA207">
            <v>27</v>
          </cell>
          <cell r="AB207">
            <v>25.999999999999996</v>
          </cell>
          <cell r="AC207">
            <v>25.555555555555557</v>
          </cell>
          <cell r="AD207">
            <v>28.777777777777779</v>
          </cell>
          <cell r="AE207">
            <v>29.777777777777782</v>
          </cell>
          <cell r="AF207">
            <v>31.555555555555557</v>
          </cell>
          <cell r="AG207">
            <v>33.444444444444443</v>
          </cell>
          <cell r="AH207">
            <v>33.222222222222221</v>
          </cell>
          <cell r="AI207">
            <v>32.222222222222221</v>
          </cell>
          <cell r="AJ207">
            <v>30.888888888888886</v>
          </cell>
          <cell r="AK207">
            <v>27.555555555555557</v>
          </cell>
          <cell r="AL207">
            <v>20.333333333333336</v>
          </cell>
          <cell r="AM207">
            <v>17.333333333333336</v>
          </cell>
          <cell r="AN207">
            <v>1.7586916675857514</v>
          </cell>
          <cell r="AO207">
            <v>2.6217228464419478</v>
          </cell>
          <cell r="AP207">
            <v>40.044421032348296</v>
          </cell>
          <cell r="AQ207">
            <v>1.05</v>
          </cell>
          <cell r="AR207">
            <v>1.43</v>
          </cell>
          <cell r="AS207">
            <v>89.32</v>
          </cell>
          <cell r="AT207">
            <v>5.97</v>
          </cell>
          <cell r="AU207">
            <v>1.63</v>
          </cell>
          <cell r="AV207">
            <v>0.45</v>
          </cell>
          <cell r="AW207">
            <v>0.09</v>
          </cell>
          <cell r="AX207">
            <v>0.06</v>
          </cell>
          <cell r="AY207">
            <v>0</v>
          </cell>
          <cell r="AZ207">
            <v>0</v>
          </cell>
          <cell r="BA207">
            <v>100</v>
          </cell>
          <cell r="BB207">
            <v>89.32</v>
          </cell>
        </row>
        <row r="208">
          <cell r="A208">
            <v>203</v>
          </cell>
          <cell r="B208" t="str">
            <v>LANGELED CORE</v>
          </cell>
          <cell r="C208" t="str">
            <v>LANGELED</v>
          </cell>
          <cell r="D208" t="str">
            <v>CENTRICA E</v>
          </cell>
          <cell r="E208" t="str">
            <v>EASINGTON</v>
          </cell>
          <cell r="F208" t="str">
            <v>LA</v>
          </cell>
          <cell r="G208">
            <v>203</v>
          </cell>
          <cell r="H208">
            <v>17.760942896777433</v>
          </cell>
          <cell r="I208">
            <v>18.290029437095345</v>
          </cell>
          <cell r="J208">
            <v>16.387335339635587</v>
          </cell>
          <cell r="K208">
            <v>18.721299199644815</v>
          </cell>
          <cell r="L208">
            <v>20.783693417864825</v>
          </cell>
          <cell r="M208">
            <v>21.851585165640806</v>
          </cell>
          <cell r="N208">
            <v>15.052018136694874</v>
          </cell>
          <cell r="O208">
            <v>13.061161965811889</v>
          </cell>
          <cell r="P208">
            <v>9.3501480892555033</v>
          </cell>
          <cell r="Q208">
            <v>5.2749042964484776</v>
          </cell>
          <cell r="R208">
            <v>5.8167427785089263</v>
          </cell>
          <cell r="S208">
            <v>7.6394083357719502</v>
          </cell>
          <cell r="T208">
            <v>10.139572466570801</v>
          </cell>
          <cell r="U208">
            <v>10.544488373057835</v>
          </cell>
          <cell r="V208">
            <v>10.660740005337949</v>
          </cell>
          <cell r="W208">
            <v>10.685036311943016</v>
          </cell>
          <cell r="X208">
            <v>20.111111111111111</v>
          </cell>
          <cell r="Y208">
            <v>20.777777777777775</v>
          </cell>
          <cell r="Z208">
            <v>18.555555555555554</v>
          </cell>
          <cell r="AA208">
            <v>21.111111111111111</v>
          </cell>
          <cell r="AB208">
            <v>23.333333333333336</v>
          </cell>
          <cell r="AC208">
            <v>24.444444444444439</v>
          </cell>
          <cell r="AD208">
            <v>16.777777777777779</v>
          </cell>
          <cell r="AE208">
            <v>14.555555555555555</v>
          </cell>
          <cell r="AF208">
            <v>10.444444444444445</v>
          </cell>
          <cell r="AG208">
            <v>5.8888888888888893</v>
          </cell>
          <cell r="AH208">
            <v>6.5555555555555554</v>
          </cell>
          <cell r="AI208">
            <v>8.7777777777777786</v>
          </cell>
          <cell r="AJ208">
            <v>11.999999999999998</v>
          </cell>
          <cell r="AK208">
            <v>12.777777777777775</v>
          </cell>
          <cell r="AL208">
            <v>13.111111111111111</v>
          </cell>
          <cell r="AM208">
            <v>13.222222222222221</v>
          </cell>
          <cell r="AN208">
            <v>1.1435028133614484</v>
          </cell>
          <cell r="AO208">
            <v>1.1111111111111112</v>
          </cell>
          <cell r="AP208">
            <v>40.044421032348296</v>
          </cell>
          <cell r="AQ208">
            <v>1.05</v>
          </cell>
          <cell r="AR208">
            <v>1.43</v>
          </cell>
          <cell r="AS208">
            <v>89.32</v>
          </cell>
          <cell r="AT208">
            <v>5.97</v>
          </cell>
          <cell r="AU208">
            <v>1.63</v>
          </cell>
          <cell r="AV208">
            <v>0.45</v>
          </cell>
          <cell r="AW208">
            <v>0.09</v>
          </cell>
          <cell r="AX208">
            <v>0.06</v>
          </cell>
          <cell r="AY208">
            <v>0</v>
          </cell>
          <cell r="AZ208">
            <v>0</v>
          </cell>
          <cell r="BA208">
            <v>100</v>
          </cell>
          <cell r="BB208">
            <v>89.32</v>
          </cell>
        </row>
        <row r="209">
          <cell r="A209">
            <v>204</v>
          </cell>
          <cell r="B209" t="str">
            <v>LANGELED NON-CORE</v>
          </cell>
          <cell r="C209" t="str">
            <v>LANGELED</v>
          </cell>
          <cell r="D209" t="str">
            <v>CENTRICA E</v>
          </cell>
          <cell r="E209" t="str">
            <v>EASINGTON</v>
          </cell>
          <cell r="F209" t="str">
            <v>LA</v>
          </cell>
          <cell r="G209">
            <v>204</v>
          </cell>
          <cell r="H209">
            <v>26.562912940097519</v>
          </cell>
          <cell r="I209">
            <v>24.56928018501792</v>
          </cell>
          <cell r="J209">
            <v>21.274097614568838</v>
          </cell>
          <cell r="K209">
            <v>21.036828311179832</v>
          </cell>
          <cell r="L209">
            <v>25.296723988601183</v>
          </cell>
          <cell r="M209">
            <v>29.867143905946321</v>
          </cell>
          <cell r="N209">
            <v>37.400776191310712</v>
          </cell>
          <cell r="O209">
            <v>35.514396123833549</v>
          </cell>
          <cell r="P209">
            <v>35.38135824838492</v>
          </cell>
          <cell r="Q209">
            <v>40.557047184957639</v>
          </cell>
          <cell r="R209">
            <v>43.438252003576828</v>
          </cell>
          <cell r="S209">
            <v>42.838707503126251</v>
          </cell>
          <cell r="T209">
            <v>40.295412061594327</v>
          </cell>
          <cell r="U209">
            <v>33.824884876704651</v>
          </cell>
          <cell r="V209">
            <v>30.464419744067424</v>
          </cell>
          <cell r="W209">
            <v>26.667695669303153</v>
          </cell>
          <cell r="X209">
            <v>49.888888888888886</v>
          </cell>
          <cell r="Y209">
            <v>49.222222222222229</v>
          </cell>
          <cell r="Z209">
            <v>51.444444444444443</v>
          </cell>
          <cell r="AA209">
            <v>48.888888888888886</v>
          </cell>
          <cell r="AB209">
            <v>46.666666666666671</v>
          </cell>
          <cell r="AC209">
            <v>45.555555555555557</v>
          </cell>
          <cell r="AD209">
            <v>53.222222222222221</v>
          </cell>
          <cell r="AE209">
            <v>55.444444444444443</v>
          </cell>
          <cell r="AF209">
            <v>59.555555555555557</v>
          </cell>
          <cell r="AG209">
            <v>64.111111111111114</v>
          </cell>
          <cell r="AH209">
            <v>63.44444444444445</v>
          </cell>
          <cell r="AI209">
            <v>61.222222222222221</v>
          </cell>
          <cell r="AJ209">
            <v>58</v>
          </cell>
          <cell r="AK209">
            <v>57.222222222222221</v>
          </cell>
          <cell r="AL209">
            <v>55.888888888888886</v>
          </cell>
          <cell r="AM209">
            <v>48.777777777777779</v>
          </cell>
          <cell r="AN209">
            <v>1.6865485981538164</v>
          </cell>
          <cell r="AO209">
            <v>2.3728987289872898</v>
          </cell>
          <cell r="AP209">
            <v>40.044421032348296</v>
          </cell>
          <cell r="AQ209">
            <v>1.05</v>
          </cell>
          <cell r="AR209">
            <v>1.43</v>
          </cell>
          <cell r="AS209">
            <v>89.32</v>
          </cell>
          <cell r="AT209">
            <v>5.97</v>
          </cell>
          <cell r="AU209">
            <v>1.63</v>
          </cell>
          <cell r="AV209">
            <v>0.45</v>
          </cell>
          <cell r="AW209">
            <v>0.09</v>
          </cell>
          <cell r="AX209">
            <v>0.06</v>
          </cell>
          <cell r="AY209">
            <v>0</v>
          </cell>
          <cell r="AZ209">
            <v>0</v>
          </cell>
          <cell r="BA209">
            <v>100</v>
          </cell>
          <cell r="BB209">
            <v>89.32</v>
          </cell>
        </row>
        <row r="210">
          <cell r="A210">
            <v>205</v>
          </cell>
          <cell r="B210" t="str">
            <v>TAMPEN CORE</v>
          </cell>
          <cell r="C210" t="str">
            <v>FLAGS</v>
          </cell>
          <cell r="D210" t="str">
            <v>TAMPEN SF</v>
          </cell>
          <cell r="E210" t="str">
            <v>ST FERGUS</v>
          </cell>
          <cell r="F210" t="str">
            <v>TA</v>
          </cell>
          <cell r="G210">
            <v>205</v>
          </cell>
          <cell r="H210">
            <v>7.9482672631987397</v>
          </cell>
          <cell r="I210">
            <v>11.736917285836585</v>
          </cell>
          <cell r="J210">
            <v>16.583590852685116</v>
          </cell>
          <cell r="K210">
            <v>16.65210297231565</v>
          </cell>
          <cell r="L210">
            <v>19.002233982047837</v>
          </cell>
          <cell r="M210">
            <v>19.169799713493983</v>
          </cell>
          <cell r="N210">
            <v>18.939625470013418</v>
          </cell>
          <cell r="O210">
            <v>19.143077079663229</v>
          </cell>
          <cell r="P210">
            <v>19.297114141654973</v>
          </cell>
          <cell r="Q210">
            <v>18.910034270286996</v>
          </cell>
          <cell r="R210">
            <v>16.562928589652536</v>
          </cell>
          <cell r="S210">
            <v>12.764581016732878</v>
          </cell>
          <cell r="T210">
            <v>7.886334140666178</v>
          </cell>
          <cell r="U210">
            <v>6.1433106173467387</v>
          </cell>
          <cell r="V210">
            <v>4.7882984769738242</v>
          </cell>
          <cell r="W210">
            <v>3.6813990654593578</v>
          </cell>
          <cell r="X210">
            <v>8.526315789473685</v>
          </cell>
          <cell r="Y210">
            <v>12.631578947368421</v>
          </cell>
          <cell r="Z210">
            <v>17.789473684210524</v>
          </cell>
          <cell r="AA210">
            <v>17.789473684210524</v>
          </cell>
          <cell r="AB210">
            <v>20.210526315789473</v>
          </cell>
          <cell r="AC210">
            <v>20.315789473684216</v>
          </cell>
          <cell r="AD210">
            <v>20</v>
          </cell>
          <cell r="AE210">
            <v>20.210526315789473</v>
          </cell>
          <cell r="AF210">
            <v>20.421052631578945</v>
          </cell>
          <cell r="AG210">
            <v>20</v>
          </cell>
          <cell r="AH210">
            <v>17.684210526315795</v>
          </cell>
          <cell r="AI210">
            <v>13.894736842105264</v>
          </cell>
          <cell r="AJ210">
            <v>8.8421052631578974</v>
          </cell>
          <cell r="AK210">
            <v>7.0526315789473699</v>
          </cell>
          <cell r="AL210">
            <v>5.5789473684210531</v>
          </cell>
          <cell r="AM210">
            <v>4.3157894736842106</v>
          </cell>
          <cell r="AN210">
            <v>1.0732337537349683</v>
          </cell>
          <cell r="AO210">
            <v>1.0526315789473686</v>
          </cell>
          <cell r="AP210">
            <v>37.723350089053945</v>
          </cell>
          <cell r="AQ210">
            <v>1.02</v>
          </cell>
          <cell r="AR210">
            <v>0.88</v>
          </cell>
          <cell r="AS210">
            <v>95.89</v>
          </cell>
          <cell r="AT210">
            <v>2.11</v>
          </cell>
          <cell r="AU210">
            <v>0.1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100</v>
          </cell>
          <cell r="BB210">
            <v>95.89</v>
          </cell>
        </row>
        <row r="211">
          <cell r="A211">
            <v>206</v>
          </cell>
          <cell r="B211" t="str">
            <v>TROLL/WOS STF</v>
          </cell>
          <cell r="C211" t="str">
            <v>TROLL/WOS</v>
          </cell>
          <cell r="D211" t="str">
            <v>TROLL/WOS</v>
          </cell>
          <cell r="E211" t="str">
            <v>ST FERGUS</v>
          </cell>
          <cell r="F211" t="str">
            <v>PI</v>
          </cell>
          <cell r="G211">
            <v>206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40.044421032348296</v>
          </cell>
          <cell r="AQ211">
            <v>1.05</v>
          </cell>
          <cell r="AR211">
            <v>1.43</v>
          </cell>
          <cell r="AS211">
            <v>89.32</v>
          </cell>
          <cell r="AT211">
            <v>5.97</v>
          </cell>
          <cell r="AU211">
            <v>1.63</v>
          </cell>
          <cell r="AV211">
            <v>0.45</v>
          </cell>
          <cell r="AW211">
            <v>0.09</v>
          </cell>
          <cell r="AX211">
            <v>0.06</v>
          </cell>
          <cell r="AY211">
            <v>0</v>
          </cell>
          <cell r="AZ211">
            <v>0</v>
          </cell>
          <cell r="BA211">
            <v>100</v>
          </cell>
          <cell r="BB211">
            <v>89.32</v>
          </cell>
        </row>
        <row r="212">
          <cell r="A212">
            <v>207</v>
          </cell>
          <cell r="B212" t="str">
            <v>TROLL TEE</v>
          </cell>
          <cell r="C212" t="str">
            <v>CATS</v>
          </cell>
          <cell r="D212" t="str">
            <v>AMOCO T</v>
          </cell>
          <cell r="E212" t="str">
            <v>TEESSIDE</v>
          </cell>
          <cell r="F212" t="str">
            <v>PI</v>
          </cell>
          <cell r="G212">
            <v>207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40.044421032348296</v>
          </cell>
          <cell r="AQ212">
            <v>1.05</v>
          </cell>
          <cell r="AR212">
            <v>1.43</v>
          </cell>
          <cell r="AS212">
            <v>89.32</v>
          </cell>
          <cell r="AT212">
            <v>5.97</v>
          </cell>
          <cell r="AU212">
            <v>1.63</v>
          </cell>
          <cell r="AV212">
            <v>0.45</v>
          </cell>
          <cell r="AW212">
            <v>0.09</v>
          </cell>
          <cell r="AX212">
            <v>0.06</v>
          </cell>
          <cell r="AY212">
            <v>0</v>
          </cell>
          <cell r="AZ212">
            <v>0</v>
          </cell>
          <cell r="BA212">
            <v>100</v>
          </cell>
          <cell r="BB212">
            <v>89.32</v>
          </cell>
        </row>
        <row r="213">
          <cell r="A213">
            <v>208</v>
          </cell>
          <cell r="B213" t="str">
            <v>TERMINAL A</v>
          </cell>
          <cell r="C213" t="str">
            <v>TERMINAL A</v>
          </cell>
          <cell r="D213" t="str">
            <v>TERMINAL A</v>
          </cell>
          <cell r="E213" t="str">
            <v>TERMINAL A</v>
          </cell>
          <cell r="F213" t="str">
            <v>LI</v>
          </cell>
          <cell r="G213">
            <v>208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214">
            <v>209</v>
          </cell>
          <cell r="B214" t="str">
            <v>TERMINAL B</v>
          </cell>
          <cell r="C214" t="str">
            <v>TERMINAL A</v>
          </cell>
          <cell r="D214" t="str">
            <v>TERMINAL B</v>
          </cell>
          <cell r="E214" t="str">
            <v>TERMINAL B</v>
          </cell>
          <cell r="F214" t="str">
            <v>LI</v>
          </cell>
          <cell r="G214">
            <v>209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</row>
        <row r="215">
          <cell r="A215">
            <v>210</v>
          </cell>
          <cell r="B215" t="str">
            <v>BOIL-OFF GRAIN CORE</v>
          </cell>
          <cell r="C215" t="str">
            <v>IOG</v>
          </cell>
          <cell r="D215" t="str">
            <v>IOG</v>
          </cell>
          <cell r="E215" t="str">
            <v>IOG</v>
          </cell>
          <cell r="F215" t="str">
            <v>LI</v>
          </cell>
          <cell r="G215">
            <v>210</v>
          </cell>
          <cell r="H215">
            <v>2.9438026900736074</v>
          </cell>
          <cell r="I215">
            <v>2.9342293214591462</v>
          </cell>
          <cell r="J215">
            <v>5.8876653914858403</v>
          </cell>
          <cell r="K215">
            <v>5.9119892209404679</v>
          </cell>
          <cell r="L215">
            <v>5.9381981193899502</v>
          </cell>
          <cell r="M215">
            <v>5.9595232269929479</v>
          </cell>
          <cell r="N215">
            <v>5.9809343589516057</v>
          </cell>
          <cell r="O215">
            <v>5.982211587394759</v>
          </cell>
          <cell r="P215">
            <v>5.9681796314396829</v>
          </cell>
          <cell r="Q215">
            <v>5.9715897695643143</v>
          </cell>
          <cell r="R215">
            <v>5.9153316391616197</v>
          </cell>
          <cell r="S215">
            <v>5.8020822803331269</v>
          </cell>
          <cell r="T215">
            <v>5.6330958147615551</v>
          </cell>
          <cell r="U215">
            <v>5.5014721946388701</v>
          </cell>
          <cell r="V215">
            <v>5.4207152569514996</v>
          </cell>
          <cell r="W215">
            <v>5.3874132665258898</v>
          </cell>
          <cell r="X215">
            <v>3</v>
          </cell>
          <cell r="Y215">
            <v>3</v>
          </cell>
          <cell r="Z215">
            <v>6</v>
          </cell>
          <cell r="AA215">
            <v>6</v>
          </cell>
          <cell r="AB215">
            <v>6</v>
          </cell>
          <cell r="AC215">
            <v>6</v>
          </cell>
          <cell r="AD215">
            <v>6</v>
          </cell>
          <cell r="AE215">
            <v>6</v>
          </cell>
          <cell r="AF215">
            <v>6</v>
          </cell>
          <cell r="AG215">
            <v>6</v>
          </cell>
          <cell r="AH215">
            <v>6</v>
          </cell>
          <cell r="AI215">
            <v>6</v>
          </cell>
          <cell r="AJ215">
            <v>6</v>
          </cell>
          <cell r="AK215">
            <v>6</v>
          </cell>
          <cell r="AL215">
            <v>6</v>
          </cell>
          <cell r="AM215">
            <v>6</v>
          </cell>
          <cell r="AN215">
            <v>1.0328393121855508</v>
          </cell>
          <cell r="AO215">
            <v>1</v>
          </cell>
          <cell r="AP215">
            <v>38.953823123827377</v>
          </cell>
          <cell r="AQ215">
            <v>1.6</v>
          </cell>
          <cell r="AR215">
            <v>0.46</v>
          </cell>
          <cell r="AS215">
            <v>92.97</v>
          </cell>
          <cell r="AT215">
            <v>3.3</v>
          </cell>
          <cell r="AU215">
            <v>1.48</v>
          </cell>
          <cell r="AV215">
            <v>0.16</v>
          </cell>
          <cell r="AW215">
            <v>0.03</v>
          </cell>
          <cell r="AX215">
            <v>0</v>
          </cell>
          <cell r="AY215">
            <v>0</v>
          </cell>
          <cell r="AZ215">
            <v>0</v>
          </cell>
          <cell r="BA215">
            <v>100</v>
          </cell>
          <cell r="BB215">
            <v>92.97</v>
          </cell>
        </row>
        <row r="216">
          <cell r="A216">
            <v>211</v>
          </cell>
          <cell r="B216" t="str">
            <v>BOIL-OFF SOUTH HOOK CORE</v>
          </cell>
          <cell r="C216" t="str">
            <v>MILFORD HAVEN</v>
          </cell>
          <cell r="D216" t="str">
            <v>SOUTH HOOK MH</v>
          </cell>
          <cell r="E216" t="str">
            <v>MILFORD HAVEN</v>
          </cell>
          <cell r="F216" t="str">
            <v>LI</v>
          </cell>
          <cell r="G216">
            <v>211</v>
          </cell>
          <cell r="H216">
            <v>2.9438026900736074</v>
          </cell>
          <cell r="I216">
            <v>6.8465350834046745</v>
          </cell>
          <cell r="J216">
            <v>6.8689429567334805</v>
          </cell>
          <cell r="K216">
            <v>6.8973207577638798</v>
          </cell>
          <cell r="L216">
            <v>6.9278978059549416</v>
          </cell>
          <cell r="M216">
            <v>6.9527770981584389</v>
          </cell>
          <cell r="N216">
            <v>6.9777567521102073</v>
          </cell>
          <cell r="O216">
            <v>6.9792468519605517</v>
          </cell>
          <cell r="P216">
            <v>6.9628762366796302</v>
          </cell>
          <cell r="Q216">
            <v>6.9668547311583673</v>
          </cell>
          <cell r="R216">
            <v>6.9012202456885561</v>
          </cell>
          <cell r="S216">
            <v>6.7690959937219812</v>
          </cell>
          <cell r="T216">
            <v>6.5719451172218148</v>
          </cell>
          <cell r="U216">
            <v>6.4183842270786817</v>
          </cell>
          <cell r="V216">
            <v>6.3241677997767489</v>
          </cell>
          <cell r="W216">
            <v>6.2853154776135387</v>
          </cell>
          <cell r="X216">
            <v>3</v>
          </cell>
          <cell r="Y216">
            <v>7</v>
          </cell>
          <cell r="Z216">
            <v>7</v>
          </cell>
          <cell r="AA216">
            <v>7</v>
          </cell>
          <cell r="AB216">
            <v>7</v>
          </cell>
          <cell r="AC216">
            <v>7</v>
          </cell>
          <cell r="AD216">
            <v>7</v>
          </cell>
          <cell r="AE216">
            <v>7</v>
          </cell>
          <cell r="AF216">
            <v>7</v>
          </cell>
          <cell r="AG216">
            <v>7</v>
          </cell>
          <cell r="AH216">
            <v>7</v>
          </cell>
          <cell r="AI216">
            <v>7</v>
          </cell>
          <cell r="AJ216">
            <v>7</v>
          </cell>
          <cell r="AK216">
            <v>7</v>
          </cell>
          <cell r="AL216">
            <v>7</v>
          </cell>
          <cell r="AM216">
            <v>7</v>
          </cell>
          <cell r="AN216">
            <v>1.032562629040175</v>
          </cell>
          <cell r="AO216">
            <v>1</v>
          </cell>
          <cell r="AP216">
            <v>39.425984899752905</v>
          </cell>
          <cell r="AQ216">
            <v>0.55000000000000004</v>
          </cell>
          <cell r="AR216">
            <v>0</v>
          </cell>
          <cell r="AS216">
            <v>92.98</v>
          </cell>
          <cell r="AT216">
            <v>6.46</v>
          </cell>
          <cell r="AU216">
            <v>0.01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100</v>
          </cell>
          <cell r="BB216">
            <v>92.98</v>
          </cell>
        </row>
        <row r="217">
          <cell r="A217">
            <v>212</v>
          </cell>
          <cell r="B217" t="str">
            <v>GRAIN CORE</v>
          </cell>
          <cell r="C217" t="str">
            <v>IOG</v>
          </cell>
          <cell r="D217" t="str">
            <v>IOG</v>
          </cell>
          <cell r="E217" t="str">
            <v>IOG</v>
          </cell>
          <cell r="F217" t="str">
            <v>LI</v>
          </cell>
          <cell r="G217">
            <v>212</v>
          </cell>
          <cell r="H217">
            <v>4.4745800889118827</v>
          </cell>
          <cell r="I217">
            <v>4.4600285686179015</v>
          </cell>
          <cell r="J217">
            <v>6.7119385462938581</v>
          </cell>
          <cell r="K217">
            <v>6.7396677118721335</v>
          </cell>
          <cell r="L217">
            <v>6.7695458561045427</v>
          </cell>
          <cell r="M217">
            <v>6.7938564787719598</v>
          </cell>
          <cell r="N217">
            <v>6.8182651692048308</v>
          </cell>
          <cell r="O217">
            <v>6.8197212096300248</v>
          </cell>
          <cell r="P217">
            <v>6.8037247798412386</v>
          </cell>
          <cell r="Q217">
            <v>6.8076123373033184</v>
          </cell>
          <cell r="R217">
            <v>6.7434780686442455</v>
          </cell>
          <cell r="S217">
            <v>6.6143737995797647</v>
          </cell>
          <cell r="T217">
            <v>6.4217292288281733</v>
          </cell>
          <cell r="U217">
            <v>6.2716783018883113</v>
          </cell>
          <cell r="V217">
            <v>6.1796153929247088</v>
          </cell>
          <cell r="W217">
            <v>6.1416511238395142</v>
          </cell>
          <cell r="X217">
            <v>6.14</v>
          </cell>
          <cell r="Y217">
            <v>6.71</v>
          </cell>
          <cell r="Z217">
            <v>9.59</v>
          </cell>
          <cell r="AA217">
            <v>9.4600000000000009</v>
          </cell>
          <cell r="AB217">
            <v>9.31</v>
          </cell>
          <cell r="AC217">
            <v>9.18</v>
          </cell>
          <cell r="AD217">
            <v>8.81</v>
          </cell>
          <cell r="AE217">
            <v>8.56</v>
          </cell>
          <cell r="AF217">
            <v>8.58</v>
          </cell>
          <cell r="AG217">
            <v>8.39</v>
          </cell>
          <cell r="AH217">
            <v>8.1300000000000008</v>
          </cell>
          <cell r="AI217">
            <v>7.9499999999999993</v>
          </cell>
          <cell r="AJ217">
            <v>7.9999999999999991</v>
          </cell>
          <cell r="AK217">
            <v>7.7899999999999991</v>
          </cell>
          <cell r="AL217">
            <v>7.6899999999999995</v>
          </cell>
          <cell r="AM217">
            <v>7.620000000000001</v>
          </cell>
          <cell r="AN217">
            <v>1.2986914960933345</v>
          </cell>
          <cell r="AO217">
            <v>1.4714912280701755</v>
          </cell>
          <cell r="AP217">
            <v>39.385235154307949</v>
          </cell>
          <cell r="AQ217">
            <v>2</v>
          </cell>
          <cell r="AR217">
            <v>0</v>
          </cell>
          <cell r="AS217">
            <v>92.05</v>
          </cell>
          <cell r="AT217">
            <v>4.2</v>
          </cell>
          <cell r="AU217">
            <v>1.2</v>
          </cell>
          <cell r="AV217">
            <v>0.5</v>
          </cell>
          <cell r="AW217">
            <v>0.05</v>
          </cell>
          <cell r="AX217">
            <v>0</v>
          </cell>
          <cell r="AY217">
            <v>0</v>
          </cell>
          <cell r="AZ217">
            <v>0</v>
          </cell>
          <cell r="BA217">
            <v>100</v>
          </cell>
          <cell r="BB217">
            <v>92.05</v>
          </cell>
        </row>
        <row r="218">
          <cell r="A218">
            <v>213</v>
          </cell>
          <cell r="B218" t="str">
            <v>GRAIN NON-CORE</v>
          </cell>
          <cell r="C218" t="str">
            <v>IOG</v>
          </cell>
          <cell r="D218" t="str">
            <v>IOG</v>
          </cell>
          <cell r="E218" t="str">
            <v>IOG</v>
          </cell>
          <cell r="F218" t="str">
            <v>LI</v>
          </cell>
          <cell r="G218">
            <v>213</v>
          </cell>
          <cell r="H218">
            <v>1.9625351267157383</v>
          </cell>
          <cell r="I218">
            <v>0.27386140333618703</v>
          </cell>
          <cell r="J218">
            <v>1.6387335339635589</v>
          </cell>
          <cell r="K218">
            <v>2.0691962273291638</v>
          </cell>
          <cell r="L218">
            <v>2.6029101756659281</v>
          </cell>
          <cell r="M218">
            <v>3.1386822328829527</v>
          </cell>
          <cell r="N218">
            <v>5.0140166375877628</v>
          </cell>
          <cell r="O218">
            <v>6.7100473305277886</v>
          </cell>
          <cell r="P218">
            <v>6.5451036624788523</v>
          </cell>
          <cell r="Q218">
            <v>8.2407938819987532</v>
          </cell>
          <cell r="R218">
            <v>11.140541253754384</v>
          </cell>
          <cell r="S218">
            <v>13.741264867255623</v>
          </cell>
          <cell r="T218">
            <v>12.524249694819858</v>
          </cell>
          <cell r="U218">
            <v>16.403556260348232</v>
          </cell>
          <cell r="V218">
            <v>18.647260483913158</v>
          </cell>
          <cell r="W218">
            <v>20.912142496231329</v>
          </cell>
          <cell r="X218">
            <v>22.36</v>
          </cell>
          <cell r="Y218">
            <v>21.79</v>
          </cell>
          <cell r="Z218">
            <v>33.159999999999997</v>
          </cell>
          <cell r="AA218">
            <v>33.29</v>
          </cell>
          <cell r="AB218">
            <v>33.44</v>
          </cell>
          <cell r="AC218">
            <v>33.57</v>
          </cell>
          <cell r="AD218">
            <v>33.94</v>
          </cell>
          <cell r="AE218">
            <v>34.19</v>
          </cell>
          <cell r="AF218">
            <v>34.17</v>
          </cell>
          <cell r="AG218">
            <v>34.36</v>
          </cell>
          <cell r="AH218">
            <v>34.619999999999997</v>
          </cell>
          <cell r="AI218">
            <v>34.799999999999997</v>
          </cell>
          <cell r="AJ218">
            <v>34.75</v>
          </cell>
          <cell r="AK218">
            <v>34.96</v>
          </cell>
          <cell r="AL218">
            <v>35.06</v>
          </cell>
          <cell r="AM218">
            <v>35.130000000000003</v>
          </cell>
          <cell r="AN218">
            <v>3.9797090168332319</v>
          </cell>
          <cell r="AO218">
            <v>77.821428571428555</v>
          </cell>
          <cell r="AP218">
            <v>39.385235154307949</v>
          </cell>
          <cell r="AQ218">
            <v>2</v>
          </cell>
          <cell r="AR218">
            <v>0</v>
          </cell>
          <cell r="AS218">
            <v>92.05</v>
          </cell>
          <cell r="AT218">
            <v>4.2</v>
          </cell>
          <cell r="AU218">
            <v>1.2</v>
          </cell>
          <cell r="AV218">
            <v>0.5</v>
          </cell>
          <cell r="AW218">
            <v>0.05</v>
          </cell>
          <cell r="AX218">
            <v>0</v>
          </cell>
          <cell r="AY218">
            <v>0</v>
          </cell>
          <cell r="AZ218">
            <v>0</v>
          </cell>
          <cell r="BA218">
            <v>100</v>
          </cell>
          <cell r="BB218">
            <v>92.05</v>
          </cell>
        </row>
        <row r="219">
          <cell r="A219">
            <v>214</v>
          </cell>
          <cell r="B219" t="str">
            <v>SOUTH HOOK CORE</v>
          </cell>
          <cell r="C219" t="str">
            <v>MILFORD HAVEN</v>
          </cell>
          <cell r="D219" t="str">
            <v>SOUTH HOOK MH</v>
          </cell>
          <cell r="E219" t="str">
            <v>MILFORD HAVEN</v>
          </cell>
          <cell r="F219" t="str">
            <v>LI</v>
          </cell>
          <cell r="G219">
            <v>214</v>
          </cell>
          <cell r="H219">
            <v>0</v>
          </cell>
          <cell r="I219">
            <v>7.0421503715019513</v>
          </cell>
          <cell r="J219">
            <v>7.0651984697830086</v>
          </cell>
          <cell r="K219">
            <v>7.0943870651285614</v>
          </cell>
          <cell r="L219">
            <v>7.1258377432679403</v>
          </cell>
          <cell r="M219">
            <v>7.1514278723915368</v>
          </cell>
          <cell r="N219">
            <v>7.1771212307419274</v>
          </cell>
          <cell r="O219">
            <v>7.1786539048737108</v>
          </cell>
          <cell r="P219">
            <v>7.1618155577276195</v>
          </cell>
          <cell r="Q219">
            <v>7.1659077234771775</v>
          </cell>
          <cell r="R219">
            <v>7.098397966993943</v>
          </cell>
          <cell r="S219">
            <v>6.9624987363997519</v>
          </cell>
          <cell r="T219">
            <v>6.7597149777138661</v>
          </cell>
          <cell r="U219">
            <v>6.6017666335666441</v>
          </cell>
          <cell r="V219">
            <v>6.5048583083417997</v>
          </cell>
          <cell r="W219">
            <v>6.4648959198310685</v>
          </cell>
          <cell r="X219">
            <v>0</v>
          </cell>
          <cell r="Y219">
            <v>10.59</v>
          </cell>
          <cell r="Z219">
            <v>10.09</v>
          </cell>
          <cell r="AA219">
            <v>9.9499999999999993</v>
          </cell>
          <cell r="AB219">
            <v>9.8000000000000007</v>
          </cell>
          <cell r="AC219">
            <v>9.66</v>
          </cell>
          <cell r="AD219">
            <v>9.27</v>
          </cell>
          <cell r="AE219">
            <v>9.01</v>
          </cell>
          <cell r="AF219">
            <v>9.0299999999999994</v>
          </cell>
          <cell r="AG219">
            <v>8.83</v>
          </cell>
          <cell r="AH219">
            <v>8.56</v>
          </cell>
          <cell r="AI219">
            <v>8.3699999999999992</v>
          </cell>
          <cell r="AJ219">
            <v>8.42</v>
          </cell>
          <cell r="AK219">
            <v>8.1999999999999993</v>
          </cell>
          <cell r="AL219">
            <v>8.1</v>
          </cell>
          <cell r="AM219">
            <v>8.02</v>
          </cell>
          <cell r="AN219">
            <v>1.2997989354869923</v>
          </cell>
          <cell r="AO219">
            <v>1.4708333333333332</v>
          </cell>
          <cell r="AP219">
            <v>39.425984899752905</v>
          </cell>
          <cell r="AQ219">
            <v>0.55000000000000004</v>
          </cell>
          <cell r="AR219">
            <v>0</v>
          </cell>
          <cell r="AS219">
            <v>92.98</v>
          </cell>
          <cell r="AT219">
            <v>6.46</v>
          </cell>
          <cell r="AU219">
            <v>0.01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100</v>
          </cell>
          <cell r="BB219">
            <v>92.98</v>
          </cell>
        </row>
        <row r="220">
          <cell r="A220">
            <v>215</v>
          </cell>
          <cell r="B220" t="str">
            <v>SOUTH HOOK NON-CORE</v>
          </cell>
          <cell r="C220" t="str">
            <v>MILFORD HAVEN</v>
          </cell>
          <cell r="D220" t="str">
            <v>SOUTH HOOK MH</v>
          </cell>
          <cell r="E220" t="str">
            <v>MILFORD HAVEN</v>
          </cell>
          <cell r="F220" t="str">
            <v>LI</v>
          </cell>
          <cell r="G220">
            <v>215</v>
          </cell>
          <cell r="H220">
            <v>0</v>
          </cell>
          <cell r="I220">
            <v>0.4303536338140081</v>
          </cell>
          <cell r="J220">
            <v>1.7270485148358465</v>
          </cell>
          <cell r="K220">
            <v>2.1775826963797389</v>
          </cell>
          <cell r="L220">
            <v>2.7315711349193768</v>
          </cell>
          <cell r="M220">
            <v>3.297602852269431</v>
          </cell>
          <cell r="N220">
            <v>5.2831586837405853</v>
          </cell>
          <cell r="O220">
            <v>7.0590096731258161</v>
          </cell>
          <cell r="P220">
            <v>6.893247474312834</v>
          </cell>
          <cell r="Q220">
            <v>8.6787104651001385</v>
          </cell>
          <cell r="R220">
            <v>11.732074417670546</v>
          </cell>
          <cell r="S220">
            <v>14.456855015163374</v>
          </cell>
          <cell r="T220">
            <v>13.181444206542039</v>
          </cell>
          <cell r="U220">
            <v>17.265453570841654</v>
          </cell>
          <cell r="V220">
            <v>19.63202375559268</v>
          </cell>
          <cell r="W220">
            <v>22.007583193758261</v>
          </cell>
          <cell r="X220">
            <v>0</v>
          </cell>
          <cell r="Y220">
            <v>27.41</v>
          </cell>
          <cell r="Z220">
            <v>27.91</v>
          </cell>
          <cell r="AA220">
            <v>28.05</v>
          </cell>
          <cell r="AB220">
            <v>28.2</v>
          </cell>
          <cell r="AC220">
            <v>28.34</v>
          </cell>
          <cell r="AD220">
            <v>28.730000000000004</v>
          </cell>
          <cell r="AE220">
            <v>28.989999999999995</v>
          </cell>
          <cell r="AF220">
            <v>28.97</v>
          </cell>
          <cell r="AG220">
            <v>29.17</v>
          </cell>
          <cell r="AH220">
            <v>29.44</v>
          </cell>
          <cell r="AI220">
            <v>29.63</v>
          </cell>
          <cell r="AJ220">
            <v>29.58</v>
          </cell>
          <cell r="AK220">
            <v>29.8</v>
          </cell>
          <cell r="AL220">
            <v>29.9</v>
          </cell>
          <cell r="AM220">
            <v>29.980000000000004</v>
          </cell>
          <cell r="AN220">
            <v>3.1789687037688523</v>
          </cell>
          <cell r="AO220">
            <v>62.295454545454547</v>
          </cell>
          <cell r="AP220">
            <v>39.425984899752905</v>
          </cell>
          <cell r="AQ220">
            <v>0.55000000000000004</v>
          </cell>
          <cell r="AR220">
            <v>0</v>
          </cell>
          <cell r="AS220">
            <v>92.98</v>
          </cell>
          <cell r="AT220">
            <v>6.46</v>
          </cell>
          <cell r="AU220">
            <v>0.01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100</v>
          </cell>
          <cell r="BB220">
            <v>92.98</v>
          </cell>
        </row>
        <row r="221">
          <cell r="A221">
            <v>216</v>
          </cell>
          <cell r="B221" t="str">
            <v>DRAGON CORE</v>
          </cell>
          <cell r="C221" t="str">
            <v>MILFORD HAVEN</v>
          </cell>
          <cell r="D221" t="str">
            <v>DRAGON MH</v>
          </cell>
          <cell r="E221" t="str">
            <v>MILFORD HAVEN</v>
          </cell>
          <cell r="F221" t="str">
            <v>LI</v>
          </cell>
          <cell r="G221">
            <v>216</v>
          </cell>
          <cell r="H221">
            <v>0</v>
          </cell>
          <cell r="I221">
            <v>0.93895338286692676</v>
          </cell>
          <cell r="J221">
            <v>0.94202646263773449</v>
          </cell>
          <cell r="K221">
            <v>0.9459182753504749</v>
          </cell>
          <cell r="L221">
            <v>0.9501116991023919</v>
          </cell>
          <cell r="M221">
            <v>0.95352371631887156</v>
          </cell>
          <cell r="N221">
            <v>1.9138989948645138</v>
          </cell>
          <cell r="O221">
            <v>1.9143077079663229</v>
          </cell>
          <cell r="P221">
            <v>1.9098174820606986</v>
          </cell>
          <cell r="Q221">
            <v>1.9109087262605806</v>
          </cell>
          <cell r="R221">
            <v>1.892906124531718</v>
          </cell>
          <cell r="S221">
            <v>1.8566663297066004</v>
          </cell>
          <cell r="T221">
            <v>1.8025906607236977</v>
          </cell>
          <cell r="U221">
            <v>1.7604711022844384</v>
          </cell>
          <cell r="V221">
            <v>1.7346288822244798</v>
          </cell>
          <cell r="W221">
            <v>1.7239722452882849</v>
          </cell>
          <cell r="X221">
            <v>0</v>
          </cell>
          <cell r="Y221">
            <v>1.39</v>
          </cell>
          <cell r="Z221">
            <v>1.28</v>
          </cell>
          <cell r="AA221">
            <v>1.26</v>
          </cell>
          <cell r="AB221">
            <v>1.23</v>
          </cell>
          <cell r="AC221">
            <v>1.21</v>
          </cell>
          <cell r="AD221">
            <v>2.31</v>
          </cell>
          <cell r="AE221">
            <v>2.2400000000000002</v>
          </cell>
          <cell r="AF221">
            <v>2.25</v>
          </cell>
          <cell r="AG221">
            <v>2.2000000000000002</v>
          </cell>
          <cell r="AH221">
            <v>2.14</v>
          </cell>
          <cell r="AI221">
            <v>2.11</v>
          </cell>
          <cell r="AJ221">
            <v>2.12</v>
          </cell>
          <cell r="AK221">
            <v>2.0699999999999998</v>
          </cell>
          <cell r="AL221">
            <v>2.06</v>
          </cell>
          <cell r="AM221">
            <v>2.04</v>
          </cell>
          <cell r="AN221">
            <v>1.2055790036316869</v>
          </cell>
          <cell r="AO221">
            <v>1.4479166666666665</v>
          </cell>
          <cell r="AP221">
            <v>39.594822076569898</v>
          </cell>
          <cell r="AQ221">
            <v>1.1399999999999999</v>
          </cell>
          <cell r="AR221">
            <v>0</v>
          </cell>
          <cell r="AS221">
            <v>91.47</v>
          </cell>
          <cell r="AT221">
            <v>6.92</v>
          </cell>
          <cell r="AU221">
            <v>0.47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100</v>
          </cell>
          <cell r="BB221">
            <v>91.47</v>
          </cell>
        </row>
        <row r="222">
          <cell r="A222">
            <v>217</v>
          </cell>
          <cell r="B222" t="str">
            <v>DRAGON NON-CORE</v>
          </cell>
          <cell r="C222" t="str">
            <v>MILFORD HAVEN</v>
          </cell>
          <cell r="D222" t="str">
            <v>DRAGON MH</v>
          </cell>
          <cell r="E222" t="str">
            <v>MILFORD HAVEN</v>
          </cell>
          <cell r="F222" t="str">
            <v>LI</v>
          </cell>
          <cell r="G222">
            <v>217</v>
          </cell>
          <cell r="H222">
            <v>0</v>
          </cell>
          <cell r="I222">
            <v>0.11736917285836584</v>
          </cell>
          <cell r="J222">
            <v>0.46120045566639084</v>
          </cell>
          <cell r="K222">
            <v>0.5813456067258127</v>
          </cell>
          <cell r="L222">
            <v>0.73237776805809385</v>
          </cell>
          <cell r="M222">
            <v>0.8839959453372872</v>
          </cell>
          <cell r="N222">
            <v>2.8210073726388409</v>
          </cell>
          <cell r="O222">
            <v>3.7687933000586979</v>
          </cell>
          <cell r="P222">
            <v>3.6803774393878048</v>
          </cell>
          <cell r="Q222">
            <v>4.6279820714123439</v>
          </cell>
          <cell r="R222">
            <v>6.2505337653807773</v>
          </cell>
          <cell r="S222">
            <v>7.7167694328430585</v>
          </cell>
          <cell r="T222">
            <v>7.0319812754273414</v>
          </cell>
          <cell r="U222">
            <v>9.2057968056957087</v>
          </cell>
          <cell r="V222">
            <v>10.471014971344646</v>
          </cell>
          <cell r="W222">
            <v>11.735581898915564</v>
          </cell>
          <cell r="X222">
            <v>0</v>
          </cell>
          <cell r="Y222">
            <v>10.61</v>
          </cell>
          <cell r="Z222">
            <v>10.72</v>
          </cell>
          <cell r="AA222">
            <v>10.740000000000002</v>
          </cell>
          <cell r="AB222">
            <v>10.77</v>
          </cell>
          <cell r="AC222">
            <v>10.79</v>
          </cell>
          <cell r="AD222">
            <v>21.69</v>
          </cell>
          <cell r="AE222">
            <v>21.76</v>
          </cell>
          <cell r="AF222">
            <v>21.75</v>
          </cell>
          <cell r="AG222">
            <v>21.799999999999997</v>
          </cell>
          <cell r="AH222">
            <v>21.86</v>
          </cell>
          <cell r="AI222">
            <v>21.89</v>
          </cell>
          <cell r="AJ222">
            <v>21.88</v>
          </cell>
          <cell r="AK222">
            <v>21.93</v>
          </cell>
          <cell r="AL222">
            <v>21.94</v>
          </cell>
          <cell r="AM222">
            <v>21.96</v>
          </cell>
          <cell r="AN222">
            <v>3.8822233522217697</v>
          </cell>
          <cell r="AO222">
            <v>88.416666666666671</v>
          </cell>
          <cell r="AP222">
            <v>39.594822076569898</v>
          </cell>
          <cell r="AQ222">
            <v>1.1399999999999999</v>
          </cell>
          <cell r="AR222">
            <v>0</v>
          </cell>
          <cell r="AS222">
            <v>91.47</v>
          </cell>
          <cell r="AT222">
            <v>6.92</v>
          </cell>
          <cell r="AU222">
            <v>0.47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100</v>
          </cell>
          <cell r="BB222">
            <v>91.47</v>
          </cell>
        </row>
        <row r="223">
          <cell r="A223">
            <v>218</v>
          </cell>
          <cell r="B223" t="str">
            <v>CONOCO CORE</v>
          </cell>
          <cell r="C223" t="str">
            <v>TEESSIDE</v>
          </cell>
          <cell r="D223" t="str">
            <v>CONOCO LNG</v>
          </cell>
          <cell r="E223" t="str">
            <v>TEESSIDE</v>
          </cell>
          <cell r="F223" t="str">
            <v>LI</v>
          </cell>
          <cell r="G223">
            <v>218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1.4955528968486898</v>
          </cell>
          <cell r="P223">
            <v>2.9840898157198414</v>
          </cell>
          <cell r="Q223">
            <v>2.9857948847821572</v>
          </cell>
          <cell r="R223">
            <v>2.9576658195808099</v>
          </cell>
          <cell r="S223">
            <v>2.9010411401665634</v>
          </cell>
          <cell r="T223">
            <v>2.8165479073807775</v>
          </cell>
          <cell r="U223">
            <v>2.750736097319435</v>
          </cell>
          <cell r="V223">
            <v>2.7103576284757498</v>
          </cell>
          <cell r="W223">
            <v>2.6937066332629449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1.75</v>
          </cell>
          <cell r="AF223">
            <v>3.51</v>
          </cell>
          <cell r="AG223">
            <v>3.4400000000000004</v>
          </cell>
          <cell r="AH223">
            <v>3.35</v>
          </cell>
          <cell r="AI223">
            <v>3.29</v>
          </cell>
          <cell r="AJ223">
            <v>3.3099999999999996</v>
          </cell>
          <cell r="AK223">
            <v>3.24</v>
          </cell>
          <cell r="AL223">
            <v>3.21</v>
          </cell>
          <cell r="AM223">
            <v>3.1899999999999995</v>
          </cell>
          <cell r="AN223">
            <v>1.1644135068786599</v>
          </cell>
          <cell r="AO223">
            <v>1.17</v>
          </cell>
          <cell r="AP223">
            <v>39.385235154307949</v>
          </cell>
          <cell r="AQ223">
            <v>2</v>
          </cell>
          <cell r="AR223">
            <v>0</v>
          </cell>
          <cell r="AS223">
            <v>92.05</v>
          </cell>
          <cell r="AT223">
            <v>4.2</v>
          </cell>
          <cell r="AU223">
            <v>1.2</v>
          </cell>
          <cell r="AV223">
            <v>0.5</v>
          </cell>
          <cell r="AW223">
            <v>0.05</v>
          </cell>
          <cell r="AX223">
            <v>0</v>
          </cell>
          <cell r="AY223">
            <v>0</v>
          </cell>
          <cell r="AZ223">
            <v>0</v>
          </cell>
          <cell r="BA223">
            <v>100</v>
          </cell>
          <cell r="BB223">
            <v>92.05</v>
          </cell>
        </row>
        <row r="224">
          <cell r="A224">
            <v>219</v>
          </cell>
          <cell r="B224" t="str">
            <v>CONOCO NON-CORE</v>
          </cell>
          <cell r="C224" t="str">
            <v>TEESSIDE</v>
          </cell>
          <cell r="D224" t="str">
            <v>CONOCO LNG</v>
          </cell>
          <cell r="E224" t="str">
            <v>TEESSIDE</v>
          </cell>
          <cell r="F224" t="str">
            <v>LI</v>
          </cell>
          <cell r="G224">
            <v>219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2.9412540304690902</v>
          </cell>
          <cell r="P224">
            <v>5.7493463782868952</v>
          </cell>
          <cell r="Q224">
            <v>7.2355762707887603</v>
          </cell>
          <cell r="R224">
            <v>9.770156090681942</v>
          </cell>
          <cell r="S224">
            <v>12.048990868825127</v>
          </cell>
          <cell r="T224">
            <v>10.984536838785033</v>
          </cell>
          <cell r="U224">
            <v>14.386349788980645</v>
          </cell>
          <cell r="V224">
            <v>16.361525550565275</v>
          </cell>
          <cell r="W224">
            <v>18.344142172520655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17</v>
          </cell>
          <cell r="AF224">
            <v>33.99</v>
          </cell>
          <cell r="AG224">
            <v>34.06</v>
          </cell>
          <cell r="AH224">
            <v>34.15</v>
          </cell>
          <cell r="AI224">
            <v>34.21</v>
          </cell>
          <cell r="AJ224">
            <v>34.19</v>
          </cell>
          <cell r="AK224">
            <v>34.26</v>
          </cell>
          <cell r="AL224">
            <v>34.29</v>
          </cell>
          <cell r="AM224">
            <v>34.31</v>
          </cell>
          <cell r="AN224">
            <v>2.9692744196751106</v>
          </cell>
          <cell r="AO224">
            <v>5.8806228373702423</v>
          </cell>
          <cell r="AP224">
            <v>39.385235154307949</v>
          </cell>
          <cell r="AQ224">
            <v>2</v>
          </cell>
          <cell r="AR224">
            <v>0</v>
          </cell>
          <cell r="AS224">
            <v>92.05</v>
          </cell>
          <cell r="AT224">
            <v>4.2</v>
          </cell>
          <cell r="AU224">
            <v>1.2</v>
          </cell>
          <cell r="AV224">
            <v>0.5</v>
          </cell>
          <cell r="AW224">
            <v>0.05</v>
          </cell>
          <cell r="AX224">
            <v>0</v>
          </cell>
          <cell r="AY224">
            <v>0</v>
          </cell>
          <cell r="AZ224">
            <v>0</v>
          </cell>
          <cell r="BA224">
            <v>100</v>
          </cell>
          <cell r="BB224">
            <v>92.05</v>
          </cell>
        </row>
        <row r="225">
          <cell r="A225">
            <v>220</v>
          </cell>
          <cell r="B225" t="str">
            <v>BARROW LNG CORE</v>
          </cell>
          <cell r="C225" t="str">
            <v>BARROW</v>
          </cell>
          <cell r="D225" t="str">
            <v>BARROW LNG</v>
          </cell>
          <cell r="E225" t="str">
            <v>BARROW</v>
          </cell>
          <cell r="F225" t="str">
            <v>LI</v>
          </cell>
          <cell r="G225">
            <v>220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2.8165479073807775</v>
          </cell>
          <cell r="U225">
            <v>2.750736097319435</v>
          </cell>
          <cell r="V225">
            <v>2.7103576284757498</v>
          </cell>
          <cell r="W225">
            <v>2.6937066332629449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3.3099999999999996</v>
          </cell>
          <cell r="AK225">
            <v>3.24</v>
          </cell>
          <cell r="AL225">
            <v>3.21</v>
          </cell>
          <cell r="AM225">
            <v>3.1899999999999995</v>
          </cell>
          <cell r="AN225">
            <v>1.1803471811767876</v>
          </cell>
          <cell r="AO225">
            <v>1.1033333333333333</v>
          </cell>
          <cell r="AP225">
            <v>39.385235154307949</v>
          </cell>
          <cell r="AQ225">
            <v>2</v>
          </cell>
          <cell r="AR225">
            <v>0</v>
          </cell>
          <cell r="AS225">
            <v>92.05</v>
          </cell>
          <cell r="AT225">
            <v>4.2</v>
          </cell>
          <cell r="AU225">
            <v>1.2</v>
          </cell>
          <cell r="AV225">
            <v>0.5</v>
          </cell>
          <cell r="AW225">
            <v>0.05</v>
          </cell>
          <cell r="AX225">
            <v>0</v>
          </cell>
          <cell r="AY225">
            <v>0</v>
          </cell>
          <cell r="AZ225">
            <v>0</v>
          </cell>
          <cell r="BA225">
            <v>100</v>
          </cell>
          <cell r="BB225">
            <v>92.05</v>
          </cell>
        </row>
        <row r="226">
          <cell r="A226">
            <v>221</v>
          </cell>
          <cell r="B226" t="str">
            <v>BARROW LNG NON-CORE</v>
          </cell>
          <cell r="C226" t="str">
            <v>BARROW</v>
          </cell>
          <cell r="D226" t="str">
            <v>BARROW LNG</v>
          </cell>
          <cell r="E226" t="str">
            <v>BARROW</v>
          </cell>
          <cell r="F226" t="str">
            <v>LI</v>
          </cell>
          <cell r="G226">
            <v>221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10.984536838785033</v>
          </cell>
          <cell r="U226">
            <v>14.386349788980645</v>
          </cell>
          <cell r="V226">
            <v>16.361525550565275</v>
          </cell>
          <cell r="W226">
            <v>18.344142172520655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34.19</v>
          </cell>
          <cell r="AK226">
            <v>34.26</v>
          </cell>
          <cell r="AL226">
            <v>34.29</v>
          </cell>
          <cell r="AM226">
            <v>34.31</v>
          </cell>
          <cell r="AN226">
            <v>2.2812559987980943</v>
          </cell>
          <cell r="AO226">
            <v>2.9222222222222221</v>
          </cell>
          <cell r="AP226">
            <v>39.385235154307949</v>
          </cell>
          <cell r="AQ226">
            <v>2</v>
          </cell>
          <cell r="AR226">
            <v>0</v>
          </cell>
          <cell r="AS226">
            <v>92.05</v>
          </cell>
          <cell r="AT226">
            <v>4.2</v>
          </cell>
          <cell r="AU226">
            <v>1.2</v>
          </cell>
          <cell r="AV226">
            <v>0.5</v>
          </cell>
          <cell r="AW226">
            <v>0.05</v>
          </cell>
          <cell r="AX226">
            <v>0</v>
          </cell>
          <cell r="AY226">
            <v>0</v>
          </cell>
          <cell r="AZ226">
            <v>0</v>
          </cell>
          <cell r="BA226">
            <v>100</v>
          </cell>
          <cell r="BB226">
            <v>92.05</v>
          </cell>
        </row>
        <row r="227">
          <cell r="A227">
            <v>222</v>
          </cell>
          <cell r="B227" t="str">
            <v>EXCELERATE CORE</v>
          </cell>
          <cell r="C227" t="str">
            <v>TEESSIDE</v>
          </cell>
          <cell r="D227" t="str">
            <v>EXCELERATE T</v>
          </cell>
          <cell r="E227" t="str">
            <v>TEESSIDE</v>
          </cell>
          <cell r="F227" t="str">
            <v>LI</v>
          </cell>
          <cell r="G227">
            <v>222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39.385235154307949</v>
          </cell>
          <cell r="AQ227">
            <v>2</v>
          </cell>
          <cell r="AR227">
            <v>0</v>
          </cell>
          <cell r="AS227">
            <v>92.05</v>
          </cell>
          <cell r="AT227">
            <v>4.2</v>
          </cell>
          <cell r="AU227">
            <v>1.2</v>
          </cell>
          <cell r="AV227">
            <v>0.5</v>
          </cell>
          <cell r="AW227">
            <v>0.05</v>
          </cell>
          <cell r="AX227">
            <v>0</v>
          </cell>
          <cell r="AY227">
            <v>0</v>
          </cell>
          <cell r="AZ227">
            <v>0</v>
          </cell>
          <cell r="BA227">
            <v>100</v>
          </cell>
          <cell r="BB227">
            <v>92.05</v>
          </cell>
        </row>
        <row r="228">
          <cell r="A228">
            <v>223</v>
          </cell>
          <cell r="B228" t="str">
            <v>EXCELERATE NON-CORE</v>
          </cell>
          <cell r="C228" t="str">
            <v>TEESSIDE</v>
          </cell>
          <cell r="D228" t="str">
            <v>EXCELERATE T</v>
          </cell>
          <cell r="E228" t="str">
            <v>TEESSIDE</v>
          </cell>
          <cell r="F228" t="str">
            <v>LI</v>
          </cell>
          <cell r="G228">
            <v>223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39.385235154307949</v>
          </cell>
          <cell r="AQ228">
            <v>2</v>
          </cell>
          <cell r="AR228">
            <v>0</v>
          </cell>
          <cell r="AS228">
            <v>92.05</v>
          </cell>
          <cell r="AT228">
            <v>4.2</v>
          </cell>
          <cell r="AU228">
            <v>1.2</v>
          </cell>
          <cell r="AV228">
            <v>0.5</v>
          </cell>
          <cell r="AW228">
            <v>0.05</v>
          </cell>
          <cell r="AX228">
            <v>0</v>
          </cell>
          <cell r="AY228">
            <v>0</v>
          </cell>
          <cell r="AZ228">
            <v>0</v>
          </cell>
          <cell r="BA228">
            <v>100</v>
          </cell>
          <cell r="BB228">
            <v>92.05</v>
          </cell>
        </row>
        <row r="229">
          <cell r="A229">
            <v>224</v>
          </cell>
          <cell r="B229" t="str">
            <v>HOEGH LNG CORE</v>
          </cell>
          <cell r="C229" t="str">
            <v>BARROW</v>
          </cell>
          <cell r="D229" t="str">
            <v>HOEGH LNG</v>
          </cell>
          <cell r="E229" t="str">
            <v>BARROW</v>
          </cell>
          <cell r="F229" t="str">
            <v>LI</v>
          </cell>
          <cell r="G229">
            <v>224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39.385235154307949</v>
          </cell>
          <cell r="AQ229">
            <v>2</v>
          </cell>
          <cell r="AR229">
            <v>0</v>
          </cell>
          <cell r="AS229">
            <v>92.05</v>
          </cell>
          <cell r="AT229">
            <v>4.2</v>
          </cell>
          <cell r="AU229">
            <v>1.2</v>
          </cell>
          <cell r="AV229">
            <v>0.5</v>
          </cell>
          <cell r="AW229">
            <v>0.05</v>
          </cell>
          <cell r="AX229">
            <v>0</v>
          </cell>
          <cell r="AY229">
            <v>0</v>
          </cell>
          <cell r="AZ229">
            <v>0</v>
          </cell>
          <cell r="BA229">
            <v>100</v>
          </cell>
          <cell r="BB229">
            <v>92.05</v>
          </cell>
        </row>
        <row r="230">
          <cell r="A230">
            <v>225</v>
          </cell>
          <cell r="B230" t="str">
            <v>HOEGH LNG NON-CORE</v>
          </cell>
          <cell r="C230" t="str">
            <v>BARROW</v>
          </cell>
          <cell r="D230" t="str">
            <v>HOEGH LNG</v>
          </cell>
          <cell r="E230" t="str">
            <v>BARROW</v>
          </cell>
          <cell r="F230" t="str">
            <v>LI</v>
          </cell>
          <cell r="G230">
            <v>225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39.385235154307949</v>
          </cell>
          <cell r="AQ230">
            <v>2</v>
          </cell>
          <cell r="AR230">
            <v>0</v>
          </cell>
          <cell r="AS230">
            <v>92.05</v>
          </cell>
          <cell r="AT230">
            <v>4.2</v>
          </cell>
          <cell r="AU230">
            <v>1.2</v>
          </cell>
          <cell r="AV230">
            <v>0.5</v>
          </cell>
          <cell r="AW230">
            <v>0.05</v>
          </cell>
          <cell r="AX230">
            <v>0</v>
          </cell>
          <cell r="AY230">
            <v>0</v>
          </cell>
          <cell r="AZ230">
            <v>0</v>
          </cell>
          <cell r="BA230">
            <v>100</v>
          </cell>
          <cell r="BB230">
            <v>92.05</v>
          </cell>
        </row>
        <row r="231">
          <cell r="A231">
            <v>226</v>
          </cell>
          <cell r="B231" t="str">
            <v>ROUGH</v>
          </cell>
          <cell r="C231" t="str">
            <v>ROUGH</v>
          </cell>
          <cell r="D231" t="str">
            <v>ROUGH</v>
          </cell>
          <cell r="E231" t="str">
            <v>Rough</v>
          </cell>
          <cell r="F231" t="str">
            <v>R</v>
          </cell>
          <cell r="G231">
            <v>226</v>
          </cell>
          <cell r="H231">
            <v>8.870127691140345</v>
          </cell>
          <cell r="I231">
            <v>8.8279480629586988</v>
          </cell>
          <cell r="J231">
            <v>8.8279480629586988</v>
          </cell>
          <cell r="K231">
            <v>8.8279480629586988</v>
          </cell>
          <cell r="L231">
            <v>8.8279480629586988</v>
          </cell>
          <cell r="M231">
            <v>8.8279480629586988</v>
          </cell>
          <cell r="N231">
            <v>8.8279480629586988</v>
          </cell>
          <cell r="O231">
            <v>8.8279480629586988</v>
          </cell>
          <cell r="P231">
            <v>8.8279480629586988</v>
          </cell>
          <cell r="Q231">
            <v>8.8279480629586988</v>
          </cell>
          <cell r="R231">
            <v>8.8279480629586988</v>
          </cell>
          <cell r="S231">
            <v>8.8279480629586988</v>
          </cell>
          <cell r="T231">
            <v>8.8279480629586988</v>
          </cell>
          <cell r="U231">
            <v>8.8279480629586988</v>
          </cell>
          <cell r="V231">
            <v>8.8279480629586988</v>
          </cell>
          <cell r="W231">
            <v>8.8279480629586988</v>
          </cell>
          <cell r="X231">
            <v>41.20577500157016</v>
          </cell>
          <cell r="Y231">
            <v>43.107580001642631</v>
          </cell>
          <cell r="Z231">
            <v>43.107580001642631</v>
          </cell>
          <cell r="AA231">
            <v>43.107580001642631</v>
          </cell>
          <cell r="AB231">
            <v>43.107580001642631</v>
          </cell>
          <cell r="AC231">
            <v>43.107580001642631</v>
          </cell>
          <cell r="AD231">
            <v>43.107580001642631</v>
          </cell>
          <cell r="AE231">
            <v>43.107580001642631</v>
          </cell>
          <cell r="AF231">
            <v>43.107580001642631</v>
          </cell>
          <cell r="AG231">
            <v>43.107580001642631</v>
          </cell>
          <cell r="AH231">
            <v>43.107580001642631</v>
          </cell>
          <cell r="AI231">
            <v>43.107580001642631</v>
          </cell>
          <cell r="AJ231">
            <v>43.107580001642631</v>
          </cell>
          <cell r="AK231">
            <v>43.107580001642631</v>
          </cell>
          <cell r="AL231">
            <v>43.107580001642631</v>
          </cell>
          <cell r="AM231">
            <v>43.107580001642631</v>
          </cell>
          <cell r="AN231">
            <v>4.8681622618315936</v>
          </cell>
          <cell r="AO231">
            <v>4.8830803822372131</v>
          </cell>
          <cell r="AP231">
            <v>39.751709558613662</v>
          </cell>
          <cell r="AQ231">
            <v>1.1499999999999999</v>
          </cell>
          <cell r="AR231">
            <v>1.32</v>
          </cell>
          <cell r="AS231">
            <v>90.09</v>
          </cell>
          <cell r="AT231">
            <v>5.44</v>
          </cell>
          <cell r="AU231">
            <v>1.45</v>
          </cell>
          <cell r="AV231">
            <v>0.4</v>
          </cell>
          <cell r="AW231">
            <v>0.09</v>
          </cell>
          <cell r="AX231">
            <v>0.06</v>
          </cell>
          <cell r="AY231">
            <v>0</v>
          </cell>
          <cell r="AZ231">
            <v>0</v>
          </cell>
          <cell r="BA231">
            <v>100.00000000000001</v>
          </cell>
          <cell r="BB231">
            <v>90.09</v>
          </cell>
        </row>
        <row r="232">
          <cell r="A232">
            <v>228</v>
          </cell>
          <cell r="B232" t="str">
            <v>ALBURY</v>
          </cell>
          <cell r="C232" t="str">
            <v>MRS</v>
          </cell>
          <cell r="D232" t="str">
            <v>MRS</v>
          </cell>
          <cell r="E232" t="str">
            <v>MRS</v>
          </cell>
          <cell r="F232" t="str">
            <v>M</v>
          </cell>
          <cell r="G232">
            <v>227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0.48927890242440264</v>
          </cell>
          <cell r="N232">
            <v>2.3834478158080583</v>
          </cell>
          <cell r="O232">
            <v>2.3834478158080583</v>
          </cell>
          <cell r="P232">
            <v>2.3834478158080583</v>
          </cell>
          <cell r="Q232">
            <v>2.3834478158080583</v>
          </cell>
          <cell r="R232">
            <v>2.3834478158080583</v>
          </cell>
          <cell r="S232">
            <v>2.3834478158080583</v>
          </cell>
          <cell r="T232">
            <v>2.3834478158080583</v>
          </cell>
          <cell r="U232">
            <v>2.3834478158080583</v>
          </cell>
          <cell r="V232">
            <v>2.3834478158080583</v>
          </cell>
          <cell r="W232">
            <v>2.3834478158080583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4.1191214619788887</v>
          </cell>
          <cell r="AD232">
            <v>12.357364385936666</v>
          </cell>
          <cell r="AE232">
            <v>12.357364385936666</v>
          </cell>
          <cell r="AF232">
            <v>12.357364385936666</v>
          </cell>
          <cell r="AG232">
            <v>12.357364385936666</v>
          </cell>
          <cell r="AH232">
            <v>12.357364385936666</v>
          </cell>
          <cell r="AI232">
            <v>12.357364385936666</v>
          </cell>
          <cell r="AJ232">
            <v>12.357364385936666</v>
          </cell>
          <cell r="AK232">
            <v>12.357364385936666</v>
          </cell>
          <cell r="AL232">
            <v>12.357364385936666</v>
          </cell>
          <cell r="AM232">
            <v>12.357364385936666</v>
          </cell>
          <cell r="AN232">
            <v>5.2497138909795753</v>
          </cell>
          <cell r="AO232">
            <v>8.4187596104561742</v>
          </cell>
          <cell r="AP232">
            <v>39.328774714541368</v>
          </cell>
          <cell r="AQ232">
            <v>1.91</v>
          </cell>
          <cell r="AR232">
            <v>1.03</v>
          </cell>
          <cell r="AS232">
            <v>90.09</v>
          </cell>
          <cell r="AT232">
            <v>5.26</v>
          </cell>
          <cell r="AU232">
            <v>1.24</v>
          </cell>
          <cell r="AV232">
            <v>0.34</v>
          </cell>
          <cell r="AW232">
            <v>7.0000000000000007E-2</v>
          </cell>
          <cell r="AX232">
            <v>0.06</v>
          </cell>
          <cell r="AY232">
            <v>0</v>
          </cell>
          <cell r="AZ232">
            <v>0</v>
          </cell>
          <cell r="BA232">
            <v>100</v>
          </cell>
          <cell r="BB232">
            <v>90.09</v>
          </cell>
        </row>
        <row r="233">
          <cell r="A233">
            <v>229</v>
          </cell>
          <cell r="B233" t="str">
            <v>ALDBROUGH</v>
          </cell>
          <cell r="C233" t="str">
            <v>MRS</v>
          </cell>
          <cell r="D233" t="str">
            <v>MRS</v>
          </cell>
          <cell r="E233" t="str">
            <v>MRS</v>
          </cell>
          <cell r="F233" t="str">
            <v>M</v>
          </cell>
          <cell r="G233">
            <v>228</v>
          </cell>
          <cell r="H233">
            <v>0</v>
          </cell>
          <cell r="I233">
            <v>0.3437447597458978</v>
          </cell>
          <cell r="J233">
            <v>0.5156171396188467</v>
          </cell>
          <cell r="K233">
            <v>0.6874895194917956</v>
          </cell>
          <cell r="L233">
            <v>0.98458320470075011</v>
          </cell>
          <cell r="M233">
            <v>0.98458320470075011</v>
          </cell>
          <cell r="N233">
            <v>0.98458320470075011</v>
          </cell>
          <cell r="O233">
            <v>0.98458320470075011</v>
          </cell>
          <cell r="P233">
            <v>0.98458320470075011</v>
          </cell>
          <cell r="Q233">
            <v>0.98458320470075011</v>
          </cell>
          <cell r="R233">
            <v>0.98458320470075011</v>
          </cell>
          <cell r="S233">
            <v>0.98458320470075011</v>
          </cell>
          <cell r="T233">
            <v>0.98458320470075011</v>
          </cell>
          <cell r="U233">
            <v>0.98458320470075011</v>
          </cell>
          <cell r="V233">
            <v>0.98458320470075011</v>
          </cell>
          <cell r="W233">
            <v>0.98458320470075011</v>
          </cell>
          <cell r="X233">
            <v>0</v>
          </cell>
          <cell r="Y233">
            <v>13.084398747756353</v>
          </cell>
          <cell r="Z233">
            <v>19.71621729113971</v>
          </cell>
          <cell r="AA233">
            <v>26.258416665017883</v>
          </cell>
          <cell r="AB233">
            <v>37.640051192175804</v>
          </cell>
          <cell r="AC233">
            <v>37.640051192175804</v>
          </cell>
          <cell r="AD233">
            <v>37.640051192175804</v>
          </cell>
          <cell r="AE233">
            <v>37.640051192175804</v>
          </cell>
          <cell r="AF233">
            <v>37.640051192175804</v>
          </cell>
          <cell r="AG233">
            <v>37.640051192175804</v>
          </cell>
          <cell r="AH233">
            <v>37.640051192175804</v>
          </cell>
          <cell r="AI233">
            <v>37.640051192175804</v>
          </cell>
          <cell r="AJ233">
            <v>37.640051192175804</v>
          </cell>
          <cell r="AK233">
            <v>37.640051192175804</v>
          </cell>
          <cell r="AL233">
            <v>37.640051192175804</v>
          </cell>
          <cell r="AM233">
            <v>37.640051192175804</v>
          </cell>
          <cell r="AN233">
            <v>38.223722895994122</v>
          </cell>
          <cell r="AO233">
            <v>38.238095238095241</v>
          </cell>
          <cell r="AP233">
            <v>40.169977247913458</v>
          </cell>
          <cell r="AQ233">
            <v>1.03</v>
          </cell>
          <cell r="AR233">
            <v>1.67</v>
          </cell>
          <cell r="AS233">
            <v>88.48</v>
          </cell>
          <cell r="AT233">
            <v>6.47</v>
          </cell>
          <cell r="AU233">
            <v>1.74</v>
          </cell>
          <cell r="AV233">
            <v>0.47</v>
          </cell>
          <cell r="AW233">
            <v>0.09</v>
          </cell>
          <cell r="AX233">
            <v>0.05</v>
          </cell>
          <cell r="AY233">
            <v>0</v>
          </cell>
          <cell r="AZ233">
            <v>0</v>
          </cell>
          <cell r="BA233">
            <v>100</v>
          </cell>
          <cell r="BB233">
            <v>88.48</v>
          </cell>
        </row>
        <row r="234">
          <cell r="A234">
            <v>230</v>
          </cell>
          <cell r="B234" t="str">
            <v>ALDBROUGH 2</v>
          </cell>
          <cell r="C234" t="str">
            <v>MRS</v>
          </cell>
          <cell r="D234" t="str">
            <v>MRS</v>
          </cell>
          <cell r="E234" t="str">
            <v>MRS</v>
          </cell>
          <cell r="F234" t="str">
            <v>M</v>
          </cell>
          <cell r="G234">
            <v>229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0.1718723798729489</v>
          </cell>
          <cell r="O234">
            <v>0.3437447597458978</v>
          </cell>
          <cell r="P234">
            <v>0.5156171396188467</v>
          </cell>
          <cell r="Q234">
            <v>0.6874895194917956</v>
          </cell>
          <cell r="R234">
            <v>0.98458320470075011</v>
          </cell>
          <cell r="S234">
            <v>0.98458320470075011</v>
          </cell>
          <cell r="T234">
            <v>0.98458320470075011</v>
          </cell>
          <cell r="U234">
            <v>0.98458320470075011</v>
          </cell>
          <cell r="V234">
            <v>0.98458320470075011</v>
          </cell>
          <cell r="W234">
            <v>0.98458320470075011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3.3159092716916785</v>
          </cell>
          <cell r="AE234">
            <v>6.5421993738781765</v>
          </cell>
          <cell r="AF234">
            <v>9.858108645569855</v>
          </cell>
          <cell r="AG234">
            <v>13.174017917261533</v>
          </cell>
          <cell r="AH234">
            <v>18.820025596087902</v>
          </cell>
          <cell r="AI234">
            <v>18.820025596087902</v>
          </cell>
          <cell r="AJ234">
            <v>18.820025596087902</v>
          </cell>
          <cell r="AK234">
            <v>18.820025596087902</v>
          </cell>
          <cell r="AL234">
            <v>18.820025596087902</v>
          </cell>
          <cell r="AM234">
            <v>18.820025596087902</v>
          </cell>
          <cell r="AN234">
            <v>19.119607211848031</v>
          </cell>
          <cell r="AO234">
            <v>19.292857142857144</v>
          </cell>
          <cell r="AP234">
            <v>40.169977247913458</v>
          </cell>
          <cell r="AQ234">
            <v>1.03</v>
          </cell>
          <cell r="AR234">
            <v>1.67</v>
          </cell>
          <cell r="AS234">
            <v>88.48</v>
          </cell>
          <cell r="AT234">
            <v>6.47</v>
          </cell>
          <cell r="AU234">
            <v>1.74</v>
          </cell>
          <cell r="AV234">
            <v>0.47</v>
          </cell>
          <cell r="AW234">
            <v>0.09</v>
          </cell>
          <cell r="AX234">
            <v>0.05</v>
          </cell>
          <cell r="AY234">
            <v>0</v>
          </cell>
          <cell r="AZ234">
            <v>0</v>
          </cell>
          <cell r="BA234">
            <v>100</v>
          </cell>
          <cell r="BB234">
            <v>88.48</v>
          </cell>
        </row>
        <row r="235">
          <cell r="A235">
            <v>232</v>
          </cell>
          <cell r="B235" t="str">
            <v>Bains Offshore</v>
          </cell>
          <cell r="C235" t="str">
            <v>MRS</v>
          </cell>
          <cell r="D235" t="str">
            <v>MRS</v>
          </cell>
          <cell r="E235" t="str">
            <v>MRS</v>
          </cell>
          <cell r="F235" t="str">
            <v>M</v>
          </cell>
          <cell r="G235">
            <v>230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1.6185924450862808</v>
          </cell>
          <cell r="N235">
            <v>1.6185924450862808</v>
          </cell>
          <cell r="O235">
            <v>1.6185924450862808</v>
          </cell>
          <cell r="P235">
            <v>1.6185924450862808</v>
          </cell>
          <cell r="Q235">
            <v>1.6185924450862808</v>
          </cell>
          <cell r="R235">
            <v>1.6185924450862808</v>
          </cell>
          <cell r="S235">
            <v>1.6185924450862808</v>
          </cell>
          <cell r="T235">
            <v>1.6185924450862808</v>
          </cell>
          <cell r="U235">
            <v>1.6185924450862808</v>
          </cell>
          <cell r="V235">
            <v>1.6185924450862808</v>
          </cell>
          <cell r="W235">
            <v>1.6185924450862808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8.6120443506777331</v>
          </cell>
          <cell r="AD235">
            <v>8.6120443506777331</v>
          </cell>
          <cell r="AE235">
            <v>8.6120443506777331</v>
          </cell>
          <cell r="AF235">
            <v>8.6120443506777331</v>
          </cell>
          <cell r="AG235">
            <v>8.6120443506777331</v>
          </cell>
          <cell r="AH235">
            <v>8.6120443506777331</v>
          </cell>
          <cell r="AI235">
            <v>8.6120443506777331</v>
          </cell>
          <cell r="AJ235">
            <v>8.6120443506777331</v>
          </cell>
          <cell r="AK235">
            <v>8.6120443506777331</v>
          </cell>
          <cell r="AL235">
            <v>8.6120443506777331</v>
          </cell>
          <cell r="AM235">
            <v>8.6120443506777331</v>
          </cell>
          <cell r="AN235">
            <v>5.3206997084548107</v>
          </cell>
          <cell r="AO235">
            <v>5.3206997084548107</v>
          </cell>
          <cell r="AP235">
            <v>37.621729151278991</v>
          </cell>
          <cell r="AQ235">
            <v>7.4</v>
          </cell>
          <cell r="AR235">
            <v>0.6</v>
          </cell>
          <cell r="AS235">
            <v>85.5</v>
          </cell>
          <cell r="AT235">
            <v>4.4000000000000004</v>
          </cell>
          <cell r="AU235">
            <v>1.1000000000000001</v>
          </cell>
          <cell r="AV235">
            <v>0.6</v>
          </cell>
          <cell r="AW235">
            <v>0.3</v>
          </cell>
          <cell r="AX235">
            <v>0.1</v>
          </cell>
          <cell r="AY235">
            <v>0</v>
          </cell>
          <cell r="AZ235">
            <v>0</v>
          </cell>
          <cell r="BA235">
            <v>99.999999999999986</v>
          </cell>
          <cell r="BB235">
            <v>85.5</v>
          </cell>
        </row>
        <row r="236">
          <cell r="A236">
            <v>233</v>
          </cell>
          <cell r="B236" t="str">
            <v>BACTON OFFSHORE</v>
          </cell>
          <cell r="C236" t="str">
            <v>MRS</v>
          </cell>
          <cell r="D236" t="str">
            <v>MRS</v>
          </cell>
          <cell r="E236" t="str">
            <v>MRS</v>
          </cell>
          <cell r="F236" t="str">
            <v>M</v>
          </cell>
          <cell r="G236">
            <v>231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4.5094418215061696</v>
          </cell>
          <cell r="P236">
            <v>4.5094418215061696</v>
          </cell>
          <cell r="Q236">
            <v>4.5094418215061696</v>
          </cell>
          <cell r="R236">
            <v>4.5094418215061696</v>
          </cell>
          <cell r="S236">
            <v>4.5094418215061696</v>
          </cell>
          <cell r="T236">
            <v>4.5094418215061696</v>
          </cell>
          <cell r="U236">
            <v>4.5094418215061696</v>
          </cell>
          <cell r="V236">
            <v>4.5094418215061696</v>
          </cell>
          <cell r="W236">
            <v>4.5094418215061696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45.720729579159766</v>
          </cell>
          <cell r="AF236">
            <v>45.720729579159766</v>
          </cell>
          <cell r="AG236">
            <v>45.720729579159766</v>
          </cell>
          <cell r="AH236">
            <v>45.720729579159766</v>
          </cell>
          <cell r="AI236">
            <v>45.720729579159766</v>
          </cell>
          <cell r="AJ236">
            <v>45.720729579159766</v>
          </cell>
          <cell r="AK236">
            <v>45.720729579159766</v>
          </cell>
          <cell r="AL236">
            <v>45.720729579159766</v>
          </cell>
          <cell r="AM236">
            <v>45.720729579159766</v>
          </cell>
          <cell r="AN236">
            <v>10.138888888888884</v>
          </cell>
          <cell r="AO236">
            <v>10.138888888888888</v>
          </cell>
          <cell r="AP236">
            <v>39.36945050020524</v>
          </cell>
          <cell r="AQ236">
            <v>2.0499999999999998</v>
          </cell>
          <cell r="AR236">
            <v>1.18</v>
          </cell>
          <cell r="AS236">
            <v>89.55</v>
          </cell>
          <cell r="AT236">
            <v>5.34</v>
          </cell>
          <cell r="AU236">
            <v>1.34</v>
          </cell>
          <cell r="AV236">
            <v>0.38</v>
          </cell>
          <cell r="AW236">
            <v>0.09</v>
          </cell>
          <cell r="AX236">
            <v>7.0000000000000007E-2</v>
          </cell>
          <cell r="AY236">
            <v>0</v>
          </cell>
          <cell r="AZ236">
            <v>0</v>
          </cell>
          <cell r="BA236">
            <v>100</v>
          </cell>
          <cell r="BB236">
            <v>89.55</v>
          </cell>
        </row>
        <row r="237">
          <cell r="A237">
            <v>234</v>
          </cell>
          <cell r="B237" t="str">
            <v>BRITISH SALT</v>
          </cell>
          <cell r="C237" t="str">
            <v>MRS</v>
          </cell>
          <cell r="D237" t="str">
            <v>MRS</v>
          </cell>
          <cell r="E237" t="str">
            <v>MRS</v>
          </cell>
          <cell r="F237" t="str">
            <v>M</v>
          </cell>
          <cell r="G237">
            <v>232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0.22536091698288654</v>
          </cell>
          <cell r="N237">
            <v>0.37560152830481086</v>
          </cell>
          <cell r="O237">
            <v>0.48815720223535553</v>
          </cell>
          <cell r="P237">
            <v>0.60096244528769749</v>
          </cell>
          <cell r="Q237">
            <v>0.71351811921824204</v>
          </cell>
          <cell r="R237">
            <v>0.78863842487920433</v>
          </cell>
          <cell r="S237">
            <v>0.78863842487920433</v>
          </cell>
          <cell r="T237">
            <v>0.78863842487920433</v>
          </cell>
          <cell r="U237">
            <v>0.78863842487920433</v>
          </cell>
          <cell r="V237">
            <v>0.78863842487920433</v>
          </cell>
          <cell r="W237">
            <v>0.78863842487920433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6.5586765208308506</v>
          </cell>
          <cell r="AD237">
            <v>13.117353041661701</v>
          </cell>
          <cell r="AE237">
            <v>19.767122291948535</v>
          </cell>
          <cell r="AF237">
            <v>19.767122291948535</v>
          </cell>
          <cell r="AG237">
            <v>19.767122291948535</v>
          </cell>
          <cell r="AH237">
            <v>19.767122291948535</v>
          </cell>
          <cell r="AI237">
            <v>19.767122291948535</v>
          </cell>
          <cell r="AJ237">
            <v>19.767122291948535</v>
          </cell>
          <cell r="AK237">
            <v>19.767122291948535</v>
          </cell>
          <cell r="AL237">
            <v>19.767122291948535</v>
          </cell>
          <cell r="AM237">
            <v>19.767122291948535</v>
          </cell>
          <cell r="AN237">
            <v>27.690007344968695</v>
          </cell>
          <cell r="AO237">
            <v>40.493353783231086</v>
          </cell>
          <cell r="AP237">
            <v>39.520168310902555</v>
          </cell>
          <cell r="AQ237">
            <v>2.08</v>
          </cell>
          <cell r="AR237">
            <v>1.76</v>
          </cell>
          <cell r="AS237">
            <v>88.16</v>
          </cell>
          <cell r="AT237">
            <v>5.68</v>
          </cell>
          <cell r="AU237">
            <v>1.65</v>
          </cell>
          <cell r="AV237">
            <v>0.5</v>
          </cell>
          <cell r="AW237">
            <v>0.12</v>
          </cell>
          <cell r="AX237">
            <v>0.05</v>
          </cell>
          <cell r="AY237">
            <v>0</v>
          </cell>
          <cell r="AZ237">
            <v>0</v>
          </cell>
          <cell r="BA237">
            <v>100.00000000000001</v>
          </cell>
          <cell r="BB237">
            <v>88.16</v>
          </cell>
        </row>
        <row r="238">
          <cell r="A238">
            <v>236</v>
          </cell>
          <cell r="B238" t="str">
            <v>CAYTHORPE</v>
          </cell>
          <cell r="C238" t="str">
            <v>MRS</v>
          </cell>
          <cell r="D238" t="str">
            <v>MRS</v>
          </cell>
          <cell r="E238" t="str">
            <v>MRS</v>
          </cell>
          <cell r="F238" t="str">
            <v>M</v>
          </cell>
          <cell r="G238">
            <v>233</v>
          </cell>
          <cell r="H238">
            <v>0</v>
          </cell>
          <cell r="I238">
            <v>0</v>
          </cell>
          <cell r="J238">
            <v>0</v>
          </cell>
          <cell r="K238">
            <v>0.55858523458708387</v>
          </cell>
          <cell r="L238">
            <v>0.55858523458708387</v>
          </cell>
          <cell r="M238">
            <v>0.55858523458708387</v>
          </cell>
          <cell r="N238">
            <v>0.55858523458708387</v>
          </cell>
          <cell r="O238">
            <v>0.55858523458708387</v>
          </cell>
          <cell r="P238">
            <v>0.55858523458708387</v>
          </cell>
          <cell r="Q238">
            <v>0.55858523458708387</v>
          </cell>
          <cell r="R238">
            <v>0.55858523458708387</v>
          </cell>
          <cell r="S238">
            <v>0.55858523458708387</v>
          </cell>
          <cell r="T238">
            <v>0.55858523458708387</v>
          </cell>
          <cell r="U238">
            <v>0.55858523458708387</v>
          </cell>
          <cell r="V238">
            <v>0.55858523458708387</v>
          </cell>
          <cell r="W238">
            <v>0.55858523458708387</v>
          </cell>
          <cell r="X238">
            <v>0</v>
          </cell>
          <cell r="Y238">
            <v>0</v>
          </cell>
          <cell r="Z238">
            <v>0</v>
          </cell>
          <cell r="AA238">
            <v>5.3771501703108298</v>
          </cell>
          <cell r="AB238">
            <v>5.3771501703108298</v>
          </cell>
          <cell r="AC238">
            <v>5.3771501703108298</v>
          </cell>
          <cell r="AD238">
            <v>5.3771501703108298</v>
          </cell>
          <cell r="AE238">
            <v>5.3771501703108298</v>
          </cell>
          <cell r="AF238">
            <v>5.3771501703108298</v>
          </cell>
          <cell r="AG238">
            <v>5.3771501703108298</v>
          </cell>
          <cell r="AH238">
            <v>5.3771501703108298</v>
          </cell>
          <cell r="AI238">
            <v>5.3771501703108298</v>
          </cell>
          <cell r="AJ238">
            <v>5.3771501703108298</v>
          </cell>
          <cell r="AK238">
            <v>5.3771501703108298</v>
          </cell>
          <cell r="AL238">
            <v>5.3771501703108298</v>
          </cell>
          <cell r="AM238">
            <v>5.3771501703108298</v>
          </cell>
          <cell r="AN238">
            <v>9.6263736263736241</v>
          </cell>
          <cell r="AO238">
            <v>9.6263736263736277</v>
          </cell>
          <cell r="AP238">
            <v>40.169977247913458</v>
          </cell>
          <cell r="AQ238">
            <v>1.03</v>
          </cell>
          <cell r="AR238">
            <v>1.67</v>
          </cell>
          <cell r="AS238">
            <v>88.48</v>
          </cell>
          <cell r="AT238">
            <v>6.47</v>
          </cell>
          <cell r="AU238">
            <v>1.74</v>
          </cell>
          <cell r="AV238">
            <v>0.47</v>
          </cell>
          <cell r="AW238">
            <v>0.09</v>
          </cell>
          <cell r="AX238">
            <v>0.05</v>
          </cell>
          <cell r="AY238">
            <v>0</v>
          </cell>
          <cell r="AZ238">
            <v>0</v>
          </cell>
          <cell r="BA238">
            <v>100</v>
          </cell>
          <cell r="BB238">
            <v>88.48</v>
          </cell>
        </row>
        <row r="239">
          <cell r="A239">
            <v>237</v>
          </cell>
          <cell r="B239" t="str">
            <v>FLEETWOOD MRS</v>
          </cell>
          <cell r="C239" t="str">
            <v>MRS</v>
          </cell>
          <cell r="D239" t="str">
            <v>MRS</v>
          </cell>
          <cell r="E239" t="str">
            <v>MRS</v>
          </cell>
          <cell r="F239" t="str">
            <v>M</v>
          </cell>
          <cell r="G239">
            <v>234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39.508795761868583</v>
          </cell>
          <cell r="AQ239">
            <v>2.11</v>
          </cell>
          <cell r="AR239">
            <v>1.76</v>
          </cell>
          <cell r="AS239">
            <v>88.13</v>
          </cell>
          <cell r="AT239">
            <v>5.68</v>
          </cell>
          <cell r="AU239">
            <v>1.65</v>
          </cell>
          <cell r="AV239">
            <v>0.5</v>
          </cell>
          <cell r="AW239">
            <v>0.12</v>
          </cell>
          <cell r="AX239">
            <v>0.05</v>
          </cell>
          <cell r="AY239">
            <v>0</v>
          </cell>
          <cell r="AZ239">
            <v>0</v>
          </cell>
          <cell r="BA239">
            <v>100.00000000000001</v>
          </cell>
          <cell r="BB239">
            <v>88.13</v>
          </cell>
        </row>
        <row r="240">
          <cell r="A240">
            <v>239</v>
          </cell>
          <cell r="B240" t="str">
            <v>HATFIELD MOOR</v>
          </cell>
          <cell r="C240" t="str">
            <v>MRS</v>
          </cell>
          <cell r="D240" t="str">
            <v>MRS</v>
          </cell>
          <cell r="E240" t="str">
            <v>MRS</v>
          </cell>
          <cell r="F240" t="str">
            <v>M</v>
          </cell>
          <cell r="G240">
            <v>235</v>
          </cell>
          <cell r="H240">
            <v>0.31463608429132028</v>
          </cell>
          <cell r="I240">
            <v>0.31463608429132028</v>
          </cell>
          <cell r="J240">
            <v>0.31463608429132028</v>
          </cell>
          <cell r="K240">
            <v>0.31463608429132028</v>
          </cell>
          <cell r="L240">
            <v>0.31463608429132028</v>
          </cell>
          <cell r="M240">
            <v>0.31463608429132028</v>
          </cell>
          <cell r="N240">
            <v>0.31463608429132028</v>
          </cell>
          <cell r="O240">
            <v>0.31463608429132028</v>
          </cell>
          <cell r="P240">
            <v>0.31463608429132028</v>
          </cell>
          <cell r="Q240">
            <v>0.31463608429132028</v>
          </cell>
          <cell r="R240">
            <v>0.31463608429132028</v>
          </cell>
          <cell r="S240">
            <v>0.31463608429132028</v>
          </cell>
          <cell r="T240">
            <v>0.31463608429132028</v>
          </cell>
          <cell r="U240">
            <v>0.31463608429132028</v>
          </cell>
          <cell r="V240">
            <v>0.31463608429132028</v>
          </cell>
          <cell r="W240">
            <v>0.31463608429132028</v>
          </cell>
          <cell r="X240">
            <v>2.2786144993319821</v>
          </cell>
          <cell r="Y240">
            <v>2.2786144993319821</v>
          </cell>
          <cell r="Z240">
            <v>2.2786144993319821</v>
          </cell>
          <cell r="AA240">
            <v>2.2786144993319821</v>
          </cell>
          <cell r="AB240">
            <v>2.2786144993319821</v>
          </cell>
          <cell r="AC240">
            <v>2.2786144993319821</v>
          </cell>
          <cell r="AD240">
            <v>2.2786144993319821</v>
          </cell>
          <cell r="AE240">
            <v>2.2786144993319821</v>
          </cell>
          <cell r="AF240">
            <v>2.2786144993319821</v>
          </cell>
          <cell r="AG240">
            <v>2.2786144993319821</v>
          </cell>
          <cell r="AH240">
            <v>2.2786144993319821</v>
          </cell>
          <cell r="AI240">
            <v>2.2786144993319821</v>
          </cell>
          <cell r="AJ240">
            <v>2.2786144993319821</v>
          </cell>
          <cell r="AK240">
            <v>2.2786144993319821</v>
          </cell>
          <cell r="AL240">
            <v>2.2786144993319821</v>
          </cell>
          <cell r="AM240">
            <v>2.2786144993319821</v>
          </cell>
          <cell r="AN240">
            <v>7.2420634920634903</v>
          </cell>
          <cell r="AO240">
            <v>7.2420634920634921</v>
          </cell>
          <cell r="AP240">
            <v>39.497685995759774</v>
          </cell>
          <cell r="AQ240">
            <v>1.75</v>
          </cell>
          <cell r="AR240">
            <v>1.48</v>
          </cell>
          <cell r="AS240">
            <v>89.34</v>
          </cell>
          <cell r="AT240">
            <v>5.38</v>
          </cell>
          <cell r="AU240">
            <v>1.45</v>
          </cell>
          <cell r="AV240">
            <v>0.43</v>
          </cell>
          <cell r="AW240">
            <v>0.1</v>
          </cell>
          <cell r="AX240">
            <v>7.0000000000000007E-2</v>
          </cell>
          <cell r="AY240">
            <v>0</v>
          </cell>
          <cell r="AZ240">
            <v>0</v>
          </cell>
          <cell r="BA240">
            <v>100</v>
          </cell>
          <cell r="BB240">
            <v>89.34</v>
          </cell>
        </row>
        <row r="241">
          <cell r="A241">
            <v>240</v>
          </cell>
          <cell r="B241" t="str">
            <v>HOLEHOUSE FARM</v>
          </cell>
          <cell r="C241" t="str">
            <v>MRS</v>
          </cell>
          <cell r="D241" t="str">
            <v>MRS</v>
          </cell>
          <cell r="E241" t="str">
            <v>MRS</v>
          </cell>
          <cell r="F241" t="str">
            <v>M</v>
          </cell>
          <cell r="G241">
            <v>236</v>
          </cell>
          <cell r="H241">
            <v>0.76867289513542691</v>
          </cell>
          <cell r="I241">
            <v>0.97831095744508889</v>
          </cell>
          <cell r="J241">
            <v>0.97831095744508889</v>
          </cell>
          <cell r="K241">
            <v>0.97831095744508889</v>
          </cell>
          <cell r="L241">
            <v>0.97831095744508889</v>
          </cell>
          <cell r="M241">
            <v>0.97831095744508889</v>
          </cell>
          <cell r="N241">
            <v>0.97831095744508889</v>
          </cell>
          <cell r="O241">
            <v>0.97831095744508889</v>
          </cell>
          <cell r="P241">
            <v>0.97831095744508889</v>
          </cell>
          <cell r="Q241">
            <v>0.97831095744508889</v>
          </cell>
          <cell r="R241">
            <v>0.97831095744508889</v>
          </cell>
          <cell r="S241">
            <v>0.97831095744508889</v>
          </cell>
          <cell r="T241">
            <v>0.97831095744508889</v>
          </cell>
          <cell r="U241">
            <v>0.97831095744508889</v>
          </cell>
          <cell r="V241">
            <v>0.97831095744508889</v>
          </cell>
          <cell r="W241">
            <v>0.97831095744508889</v>
          </cell>
          <cell r="X241">
            <v>6.3764910619188822</v>
          </cell>
          <cell r="Y241">
            <v>6.3764910619188822</v>
          </cell>
          <cell r="Z241">
            <v>8.1983456510385633</v>
          </cell>
          <cell r="AA241">
            <v>8.1983456510385633</v>
          </cell>
          <cell r="AB241">
            <v>8.1983456510385633</v>
          </cell>
          <cell r="AC241">
            <v>8.1983456510385633</v>
          </cell>
          <cell r="AD241">
            <v>8.1983456510385633</v>
          </cell>
          <cell r="AE241">
            <v>8.1983456510385633</v>
          </cell>
          <cell r="AF241">
            <v>8.1983456510385633</v>
          </cell>
          <cell r="AG241">
            <v>8.1983456510385633</v>
          </cell>
          <cell r="AH241">
            <v>8.1983456510385633</v>
          </cell>
          <cell r="AI241">
            <v>8.1983456510385633</v>
          </cell>
          <cell r="AJ241">
            <v>8.1983456510385633</v>
          </cell>
          <cell r="AK241">
            <v>8.1983456510385633</v>
          </cell>
          <cell r="AL241">
            <v>8.1983456510385633</v>
          </cell>
          <cell r="AM241">
            <v>8.1983456510385633</v>
          </cell>
          <cell r="AN241">
            <v>8.2579185520362</v>
          </cell>
          <cell r="AO241">
            <v>8.3801020408163254</v>
          </cell>
          <cell r="AP241">
            <v>39.520168310902555</v>
          </cell>
          <cell r="AQ241">
            <v>2.08</v>
          </cell>
          <cell r="AR241">
            <v>1.76</v>
          </cell>
          <cell r="AS241">
            <v>88.16</v>
          </cell>
          <cell r="AT241">
            <v>5.68</v>
          </cell>
          <cell r="AU241">
            <v>1.65</v>
          </cell>
          <cell r="AV241">
            <v>0.5</v>
          </cell>
          <cell r="AW241">
            <v>0.12</v>
          </cell>
          <cell r="AX241">
            <v>0.05</v>
          </cell>
          <cell r="AY241">
            <v>0</v>
          </cell>
          <cell r="AZ241">
            <v>0</v>
          </cell>
          <cell r="BA241">
            <v>100.00000000000001</v>
          </cell>
          <cell r="BB241">
            <v>88.16</v>
          </cell>
        </row>
        <row r="242">
          <cell r="A242">
            <v>241</v>
          </cell>
          <cell r="B242" t="str">
            <v>HOLFORD</v>
          </cell>
          <cell r="C242" t="str">
            <v>MRS</v>
          </cell>
          <cell r="D242" t="str">
            <v>MRS</v>
          </cell>
          <cell r="E242" t="str">
            <v>MRS</v>
          </cell>
          <cell r="F242" t="str">
            <v>M</v>
          </cell>
          <cell r="G242">
            <v>237</v>
          </cell>
          <cell r="H242">
            <v>0</v>
          </cell>
          <cell r="I242">
            <v>0</v>
          </cell>
          <cell r="J242">
            <v>0</v>
          </cell>
          <cell r="K242">
            <v>0.1644660512643657</v>
          </cell>
          <cell r="L242">
            <v>0.32918167165052864</v>
          </cell>
          <cell r="M242">
            <v>0.43874251611950671</v>
          </cell>
          <cell r="N242">
            <v>0.43874251611950671</v>
          </cell>
          <cell r="O242">
            <v>0.43874251611950671</v>
          </cell>
          <cell r="P242">
            <v>0.43874251611950671</v>
          </cell>
          <cell r="Q242">
            <v>0.43874251611950671</v>
          </cell>
          <cell r="R242">
            <v>0.43874251611950671</v>
          </cell>
          <cell r="S242">
            <v>0.43874251611950671</v>
          </cell>
          <cell r="T242">
            <v>0.43874251611950671</v>
          </cell>
          <cell r="U242">
            <v>0.43874251611950671</v>
          </cell>
          <cell r="V242">
            <v>0.43874251611950671</v>
          </cell>
          <cell r="W242">
            <v>0.43874251611950671</v>
          </cell>
          <cell r="X242">
            <v>0</v>
          </cell>
          <cell r="Y242">
            <v>0</v>
          </cell>
          <cell r="Z242">
            <v>0</v>
          </cell>
          <cell r="AA242">
            <v>10.657849346350131</v>
          </cell>
          <cell r="AB242">
            <v>21.315698692700263</v>
          </cell>
          <cell r="AC242">
            <v>21.315698692700263</v>
          </cell>
          <cell r="AD242">
            <v>21.315698692700263</v>
          </cell>
          <cell r="AE242">
            <v>21.315698692700263</v>
          </cell>
          <cell r="AF242">
            <v>21.315698692700263</v>
          </cell>
          <cell r="AG242">
            <v>21.315698692700263</v>
          </cell>
          <cell r="AH242">
            <v>21.315698692700263</v>
          </cell>
          <cell r="AI242">
            <v>21.315698692700263</v>
          </cell>
          <cell r="AJ242">
            <v>21.315698692700263</v>
          </cell>
          <cell r="AK242">
            <v>21.315698692700263</v>
          </cell>
          <cell r="AL242">
            <v>21.315698692700263</v>
          </cell>
          <cell r="AM242">
            <v>21.315698692700263</v>
          </cell>
          <cell r="AN242">
            <v>50.085616438356162</v>
          </cell>
          <cell r="AO242">
            <v>64.802731411229132</v>
          </cell>
          <cell r="AP242">
            <v>39.520168310902555</v>
          </cell>
          <cell r="AQ242">
            <v>2.08</v>
          </cell>
          <cell r="AR242">
            <v>1.76</v>
          </cell>
          <cell r="AS242">
            <v>88.16</v>
          </cell>
          <cell r="AT242">
            <v>5.68</v>
          </cell>
          <cell r="AU242">
            <v>1.65</v>
          </cell>
          <cell r="AV242">
            <v>0.5</v>
          </cell>
          <cell r="AW242">
            <v>0.12</v>
          </cell>
          <cell r="AX242">
            <v>0.05</v>
          </cell>
          <cell r="AY242">
            <v>0</v>
          </cell>
          <cell r="AZ242">
            <v>0</v>
          </cell>
          <cell r="BA242">
            <v>100.00000000000001</v>
          </cell>
          <cell r="BB242">
            <v>88.16</v>
          </cell>
        </row>
        <row r="243">
          <cell r="A243">
            <v>242</v>
          </cell>
          <cell r="B243" t="str">
            <v>HORNSEA</v>
          </cell>
          <cell r="C243" t="str">
            <v>MRS</v>
          </cell>
          <cell r="D243" t="str">
            <v>MRS</v>
          </cell>
          <cell r="E243" t="str">
            <v>MRS</v>
          </cell>
          <cell r="F243" t="str">
            <v>M</v>
          </cell>
          <cell r="G243">
            <v>238</v>
          </cell>
          <cell r="H243">
            <v>0.8593618993647445</v>
          </cell>
          <cell r="I243">
            <v>0.8593618993647445</v>
          </cell>
          <cell r="J243">
            <v>0.8593618993647445</v>
          </cell>
          <cell r="K243">
            <v>0.8593618993647445</v>
          </cell>
          <cell r="L243">
            <v>0.8593618993647445</v>
          </cell>
          <cell r="M243">
            <v>0.8593618993647445</v>
          </cell>
          <cell r="N243">
            <v>0.8593618993647445</v>
          </cell>
          <cell r="O243">
            <v>0.8593618993647445</v>
          </cell>
          <cell r="P243">
            <v>0.8593618993647445</v>
          </cell>
          <cell r="Q243">
            <v>0.8593618993647445</v>
          </cell>
          <cell r="R243">
            <v>0.8593618993647445</v>
          </cell>
          <cell r="S243">
            <v>0.8593618993647445</v>
          </cell>
          <cell r="T243">
            <v>0.8593618993647445</v>
          </cell>
          <cell r="U243">
            <v>0.8593618993647445</v>
          </cell>
          <cell r="V243">
            <v>0.8593618993647445</v>
          </cell>
          <cell r="W243">
            <v>0.8593618993647445</v>
          </cell>
          <cell r="X243">
            <v>17.475738053510195</v>
          </cell>
          <cell r="Y243">
            <v>17.475738053510195</v>
          </cell>
          <cell r="Z243">
            <v>17.475738053510195</v>
          </cell>
          <cell r="AA243">
            <v>17.475738053510195</v>
          </cell>
          <cell r="AB243">
            <v>17.475738053510195</v>
          </cell>
          <cell r="AC243">
            <v>17.475738053510195</v>
          </cell>
          <cell r="AD243">
            <v>17.475738053510195</v>
          </cell>
          <cell r="AE243">
            <v>17.475738053510195</v>
          </cell>
          <cell r="AF243">
            <v>17.475738053510195</v>
          </cell>
          <cell r="AG243">
            <v>17.475738053510195</v>
          </cell>
          <cell r="AH243">
            <v>17.475738053510195</v>
          </cell>
          <cell r="AI243">
            <v>17.475738053510195</v>
          </cell>
          <cell r="AJ243">
            <v>17.475738053510195</v>
          </cell>
          <cell r="AK243">
            <v>17.475738053510195</v>
          </cell>
          <cell r="AL243">
            <v>17.475738053510195</v>
          </cell>
          <cell r="AM243">
            <v>17.475738053510195</v>
          </cell>
          <cell r="AN243">
            <v>20.335714285714282</v>
          </cell>
          <cell r="AO243">
            <v>20.335714285714282</v>
          </cell>
          <cell r="AP243">
            <v>40.169977247913458</v>
          </cell>
          <cell r="AQ243">
            <v>1.03</v>
          </cell>
          <cell r="AR243">
            <v>1.67</v>
          </cell>
          <cell r="AS243">
            <v>88.48</v>
          </cell>
          <cell r="AT243">
            <v>6.47</v>
          </cell>
          <cell r="AU243">
            <v>1.74</v>
          </cell>
          <cell r="AV243">
            <v>0.47</v>
          </cell>
          <cell r="AW243">
            <v>0.09</v>
          </cell>
          <cell r="AX243">
            <v>0.05</v>
          </cell>
          <cell r="AY243">
            <v>0</v>
          </cell>
          <cell r="AZ243">
            <v>0</v>
          </cell>
          <cell r="BA243">
            <v>100</v>
          </cell>
          <cell r="BB243">
            <v>88.48</v>
          </cell>
        </row>
        <row r="244">
          <cell r="A244">
            <v>243</v>
          </cell>
          <cell r="B244" t="str">
            <v>HUMBLY GROVE</v>
          </cell>
          <cell r="C244" t="str">
            <v>MRS</v>
          </cell>
          <cell r="D244" t="str">
            <v>MRS</v>
          </cell>
          <cell r="E244" t="str">
            <v>MRS</v>
          </cell>
          <cell r="F244" t="str">
            <v>M</v>
          </cell>
          <cell r="G244">
            <v>239</v>
          </cell>
          <cell r="H244">
            <v>0.84915365910055007</v>
          </cell>
          <cell r="I244">
            <v>0.84915365910055007</v>
          </cell>
          <cell r="J244">
            <v>0.84915365910055007</v>
          </cell>
          <cell r="K244">
            <v>0.84915365910055007</v>
          </cell>
          <cell r="L244">
            <v>0.84915365910055007</v>
          </cell>
          <cell r="M244">
            <v>0.84915365910055007</v>
          </cell>
          <cell r="N244">
            <v>0.84915365910055007</v>
          </cell>
          <cell r="O244">
            <v>0.84915365910055007</v>
          </cell>
          <cell r="P244">
            <v>0.84915365910055007</v>
          </cell>
          <cell r="Q244">
            <v>0.84915365910055007</v>
          </cell>
          <cell r="R244">
            <v>0.84915365910055007</v>
          </cell>
          <cell r="S244">
            <v>0.84915365910055007</v>
          </cell>
          <cell r="T244">
            <v>0.84915365910055007</v>
          </cell>
          <cell r="U244">
            <v>0.84915365910055007</v>
          </cell>
          <cell r="V244">
            <v>0.84915365910055007</v>
          </cell>
          <cell r="W244">
            <v>0.84915365910055007</v>
          </cell>
          <cell r="X244">
            <v>7.2743154367689735</v>
          </cell>
          <cell r="Y244">
            <v>7.2743154367689735</v>
          </cell>
          <cell r="Z244">
            <v>7.2743154367689735</v>
          </cell>
          <cell r="AA244">
            <v>7.2743154367689735</v>
          </cell>
          <cell r="AB244">
            <v>7.2743154367689735</v>
          </cell>
          <cell r="AC244">
            <v>7.2743154367689735</v>
          </cell>
          <cell r="AD244">
            <v>7.2743154367689735</v>
          </cell>
          <cell r="AE244">
            <v>7.2743154367689735</v>
          </cell>
          <cell r="AF244">
            <v>7.2743154367689735</v>
          </cell>
          <cell r="AG244">
            <v>7.2743154367689735</v>
          </cell>
          <cell r="AH244">
            <v>7.2743154367689735</v>
          </cell>
          <cell r="AI244">
            <v>7.2743154367689735</v>
          </cell>
          <cell r="AJ244">
            <v>7.2743154367689735</v>
          </cell>
          <cell r="AK244">
            <v>7.2743154367689735</v>
          </cell>
          <cell r="AL244">
            <v>7.2743154367689735</v>
          </cell>
          <cell r="AM244">
            <v>7.2743154367689735</v>
          </cell>
          <cell r="AN244">
            <v>8.5665478312537164</v>
          </cell>
          <cell r="AO244">
            <v>8.5665478312537147</v>
          </cell>
          <cell r="AP244">
            <v>39.096462405584347</v>
          </cell>
          <cell r="AQ244">
            <v>2.4300000000000002</v>
          </cell>
          <cell r="AR244">
            <v>1.21</v>
          </cell>
          <cell r="AS244">
            <v>89.62</v>
          </cell>
          <cell r="AT244">
            <v>4.8600000000000003</v>
          </cell>
          <cell r="AU244">
            <v>1.29</v>
          </cell>
          <cell r="AV244">
            <v>0.41</v>
          </cell>
          <cell r="AW244">
            <v>0.11</v>
          </cell>
          <cell r="AX244">
            <v>7.0000000000000007E-2</v>
          </cell>
          <cell r="AY244">
            <v>0</v>
          </cell>
          <cell r="AZ244">
            <v>0</v>
          </cell>
          <cell r="BA244">
            <v>100</v>
          </cell>
          <cell r="BB244">
            <v>89.62</v>
          </cell>
        </row>
        <row r="245">
          <cell r="A245">
            <v>244</v>
          </cell>
          <cell r="B245" t="str">
            <v>PORTLAND</v>
          </cell>
          <cell r="C245" t="str">
            <v>MRS</v>
          </cell>
          <cell r="D245" t="str">
            <v>MRS</v>
          </cell>
          <cell r="E245" t="str">
            <v>MRS</v>
          </cell>
          <cell r="F245" t="str">
            <v>M</v>
          </cell>
          <cell r="G245">
            <v>240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0.55446508738122113</v>
          </cell>
          <cell r="O245">
            <v>1.1089301747624423</v>
          </cell>
          <cell r="P245">
            <v>1.9406278058342736</v>
          </cell>
          <cell r="Q245">
            <v>2.7723254369061054</v>
          </cell>
          <cell r="R245">
            <v>2.7723254369061054</v>
          </cell>
          <cell r="S245">
            <v>2.7723254369061054</v>
          </cell>
          <cell r="T245">
            <v>2.7723254369061054</v>
          </cell>
          <cell r="U245">
            <v>2.7723254369061054</v>
          </cell>
          <cell r="V245">
            <v>2.7723254369061054</v>
          </cell>
          <cell r="W245">
            <v>2.7723254369061054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4.0475951378829143</v>
          </cell>
          <cell r="AE245">
            <v>8.0951902757658285</v>
          </cell>
          <cell r="AF245">
            <v>14.166582982590199</v>
          </cell>
          <cell r="AG245">
            <v>20.237975689414569</v>
          </cell>
          <cell r="AH245">
            <v>20.237975689414569</v>
          </cell>
          <cell r="AI245">
            <v>20.237975689414569</v>
          </cell>
          <cell r="AJ245">
            <v>20.237975689414569</v>
          </cell>
          <cell r="AK245">
            <v>20.237975689414569</v>
          </cell>
          <cell r="AL245">
            <v>20.237975689414569</v>
          </cell>
          <cell r="AM245">
            <v>20.237975689414569</v>
          </cell>
          <cell r="AN245">
            <v>7.3000000000000016</v>
          </cell>
          <cell r="AO245">
            <v>7.3000000000000007</v>
          </cell>
          <cell r="AP245">
            <v>39.134348818012164</v>
          </cell>
          <cell r="AQ245">
            <v>2.4900000000000002</v>
          </cell>
          <cell r="AR245">
            <v>1.23</v>
          </cell>
          <cell r="AS245">
            <v>89.4</v>
          </cell>
          <cell r="AT245">
            <v>4.93</v>
          </cell>
          <cell r="AU245">
            <v>1.33</v>
          </cell>
          <cell r="AV245">
            <v>0.44</v>
          </cell>
          <cell r="AW245">
            <v>0.11</v>
          </cell>
          <cell r="AX245">
            <v>7.0000000000000007E-2</v>
          </cell>
          <cell r="AY245">
            <v>0</v>
          </cell>
          <cell r="AZ245">
            <v>0</v>
          </cell>
          <cell r="BA245">
            <v>100</v>
          </cell>
          <cell r="BB245">
            <v>89.4</v>
          </cell>
        </row>
        <row r="246">
          <cell r="A246">
            <v>245</v>
          </cell>
          <cell r="B246" t="str">
            <v>SALTFLEETBY</v>
          </cell>
          <cell r="C246" t="str">
            <v>MRS</v>
          </cell>
          <cell r="D246" t="str">
            <v>MRS</v>
          </cell>
          <cell r="E246" t="str">
            <v>MRS</v>
          </cell>
          <cell r="F246" t="str">
            <v>M</v>
          </cell>
          <cell r="G246">
            <v>241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1.999226619252956</v>
          </cell>
          <cell r="N246">
            <v>1.999226619252956</v>
          </cell>
          <cell r="O246">
            <v>1.999226619252956</v>
          </cell>
          <cell r="P246">
            <v>1.999226619252956</v>
          </cell>
          <cell r="Q246">
            <v>1.999226619252956</v>
          </cell>
          <cell r="R246">
            <v>1.999226619252956</v>
          </cell>
          <cell r="S246">
            <v>1.999226619252956</v>
          </cell>
          <cell r="T246">
            <v>1.999226619252956</v>
          </cell>
          <cell r="U246">
            <v>1.999226619252956</v>
          </cell>
          <cell r="V246">
            <v>1.999226619252956</v>
          </cell>
          <cell r="W246">
            <v>1.999226619252956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9.1379574560613097</v>
          </cell>
          <cell r="AD246">
            <v>9.1379574560613097</v>
          </cell>
          <cell r="AE246">
            <v>9.1379574560613097</v>
          </cell>
          <cell r="AF246">
            <v>9.1379574560613097</v>
          </cell>
          <cell r="AG246">
            <v>9.1379574560613097</v>
          </cell>
          <cell r="AH246">
            <v>9.1379574560613097</v>
          </cell>
          <cell r="AI246">
            <v>9.1379574560613097</v>
          </cell>
          <cell r="AJ246">
            <v>9.1379574560613097</v>
          </cell>
          <cell r="AK246">
            <v>9.1379574560613097</v>
          </cell>
          <cell r="AL246">
            <v>9.1379574560613097</v>
          </cell>
          <cell r="AM246">
            <v>9.1379574560613097</v>
          </cell>
          <cell r="AN246">
            <v>4.570746191582753</v>
          </cell>
          <cell r="AO246">
            <v>4.5707461915827521</v>
          </cell>
          <cell r="AP246">
            <v>38.214229129330398</v>
          </cell>
          <cell r="AQ246">
            <v>3.66</v>
          </cell>
          <cell r="AR246">
            <v>1.08</v>
          </cell>
          <cell r="AS246">
            <v>89.94</v>
          </cell>
          <cell r="AT246">
            <v>3.81</v>
          </cell>
          <cell r="AU246">
            <v>0.93</v>
          </cell>
          <cell r="AV246">
            <v>0.35</v>
          </cell>
          <cell r="AW246">
            <v>0.11</v>
          </cell>
          <cell r="AX246">
            <v>7.0000000000000007E-2</v>
          </cell>
          <cell r="AY246">
            <v>0.03</v>
          </cell>
          <cell r="AZ246">
            <v>0.02</v>
          </cell>
          <cell r="BA246">
            <v>99.999999999999986</v>
          </cell>
          <cell r="BB246">
            <v>89.94</v>
          </cell>
        </row>
        <row r="247">
          <cell r="A247">
            <v>246</v>
          </cell>
          <cell r="B247" t="str">
            <v>STUBLACH</v>
          </cell>
          <cell r="C247" t="str">
            <v>MRS</v>
          </cell>
          <cell r="D247" t="str">
            <v>MRS</v>
          </cell>
          <cell r="E247" t="str">
            <v>MRS</v>
          </cell>
          <cell r="F247" t="str">
            <v>M</v>
          </cell>
          <cell r="G247">
            <v>242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0.1871768413479124</v>
          </cell>
          <cell r="N247">
            <v>0.37435368269582481</v>
          </cell>
          <cell r="O247">
            <v>0.37435368269582481</v>
          </cell>
          <cell r="P247">
            <v>0.37435368269582481</v>
          </cell>
          <cell r="Q247">
            <v>0.37435368269582481</v>
          </cell>
          <cell r="R247">
            <v>0.37435368269582481</v>
          </cell>
          <cell r="S247">
            <v>0.37435368269582481</v>
          </cell>
          <cell r="T247">
            <v>0.37435368269582481</v>
          </cell>
          <cell r="U247">
            <v>0.37435368269582481</v>
          </cell>
          <cell r="V247">
            <v>0.37435368269582481</v>
          </cell>
          <cell r="W247">
            <v>0.37435368269582481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9.1092729455984038</v>
          </cell>
          <cell r="AD247">
            <v>15.941227654797208</v>
          </cell>
          <cell r="AE247">
            <v>15.941227654797208</v>
          </cell>
          <cell r="AF247">
            <v>15.941227654797208</v>
          </cell>
          <cell r="AG247">
            <v>15.941227654797208</v>
          </cell>
          <cell r="AH247">
            <v>15.941227654797208</v>
          </cell>
          <cell r="AI247">
            <v>15.941227654797208</v>
          </cell>
          <cell r="AJ247">
            <v>15.941227654797208</v>
          </cell>
          <cell r="AK247">
            <v>15.941227654797208</v>
          </cell>
          <cell r="AL247">
            <v>15.941227654797208</v>
          </cell>
          <cell r="AM247">
            <v>15.941227654797208</v>
          </cell>
          <cell r="AN247">
            <v>42.873015873015873</v>
          </cell>
          <cell r="AO247">
            <v>48.666666666666664</v>
          </cell>
          <cell r="AP247">
            <v>39.520168310902555</v>
          </cell>
          <cell r="AQ247">
            <v>2.08</v>
          </cell>
          <cell r="AR247">
            <v>1.76</v>
          </cell>
          <cell r="AS247">
            <v>88.16</v>
          </cell>
          <cell r="AT247">
            <v>5.68</v>
          </cell>
          <cell r="AU247">
            <v>1.65</v>
          </cell>
          <cell r="AV247">
            <v>0.5</v>
          </cell>
          <cell r="AW247">
            <v>0.12</v>
          </cell>
          <cell r="AX247">
            <v>0.05</v>
          </cell>
          <cell r="AY247">
            <v>0</v>
          </cell>
          <cell r="AZ247">
            <v>0</v>
          </cell>
          <cell r="BA247">
            <v>100.00000000000001</v>
          </cell>
          <cell r="BB247">
            <v>88.16</v>
          </cell>
        </row>
        <row r="248">
          <cell r="A248">
            <v>249</v>
          </cell>
          <cell r="B248" t="str">
            <v>WHITEHILL</v>
          </cell>
          <cell r="C248" t="str">
            <v>MRS</v>
          </cell>
          <cell r="D248" t="str">
            <v>MRS</v>
          </cell>
          <cell r="E248" t="str">
            <v>MRS</v>
          </cell>
          <cell r="F248" t="str">
            <v>M</v>
          </cell>
          <cell r="G248">
            <v>243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0.56472353386826069</v>
          </cell>
          <cell r="O248">
            <v>0.84708530080239086</v>
          </cell>
          <cell r="P248">
            <v>1.1294470677365214</v>
          </cell>
          <cell r="Q248">
            <v>1.1294470677365214</v>
          </cell>
          <cell r="R248">
            <v>1.1294470677365214</v>
          </cell>
          <cell r="S248">
            <v>1.1294470677365214</v>
          </cell>
          <cell r="T248">
            <v>1.1294470677365214</v>
          </cell>
          <cell r="U248">
            <v>1.1294470677365214</v>
          </cell>
          <cell r="V248">
            <v>1.1294470677365214</v>
          </cell>
          <cell r="W248">
            <v>1.1294470677365214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20.612408986191515</v>
          </cell>
          <cell r="AE248">
            <v>30.918613479287274</v>
          </cell>
          <cell r="AF248">
            <v>41.224817972383029</v>
          </cell>
          <cell r="AG248">
            <v>41.224817972383029</v>
          </cell>
          <cell r="AH248">
            <v>41.224817972383029</v>
          </cell>
          <cell r="AI248">
            <v>41.224817972383029</v>
          </cell>
          <cell r="AJ248">
            <v>41.224817972383029</v>
          </cell>
          <cell r="AK248">
            <v>41.224817972383029</v>
          </cell>
          <cell r="AL248">
            <v>41.224817972383029</v>
          </cell>
          <cell r="AM248">
            <v>41.224817972383029</v>
          </cell>
          <cell r="AN248">
            <v>36.500000000000007</v>
          </cell>
          <cell r="AO248">
            <v>36.500000000000007</v>
          </cell>
          <cell r="AP248">
            <v>40.169977247913458</v>
          </cell>
          <cell r="AQ248">
            <v>1.03</v>
          </cell>
          <cell r="AR248">
            <v>1.67</v>
          </cell>
          <cell r="AS248">
            <v>88.48</v>
          </cell>
          <cell r="AT248">
            <v>6.47</v>
          </cell>
          <cell r="AU248">
            <v>1.74</v>
          </cell>
          <cell r="AV248">
            <v>0.47</v>
          </cell>
          <cell r="AW248">
            <v>0.09</v>
          </cell>
          <cell r="AX248">
            <v>0.05</v>
          </cell>
          <cell r="AY248">
            <v>0</v>
          </cell>
          <cell r="AZ248">
            <v>0</v>
          </cell>
          <cell r="BA248">
            <v>100</v>
          </cell>
          <cell r="BB248">
            <v>88.48</v>
          </cell>
        </row>
        <row r="249">
          <cell r="A249">
            <v>250</v>
          </cell>
          <cell r="B249" t="str">
            <v>AVONMOUTH</v>
          </cell>
          <cell r="C249" t="str">
            <v>LNG</v>
          </cell>
          <cell r="D249" t="str">
            <v>LNG</v>
          </cell>
          <cell r="E249" t="str">
            <v>LNG</v>
          </cell>
          <cell r="F249" t="str">
            <v>L</v>
          </cell>
          <cell r="G249">
            <v>244</v>
          </cell>
          <cell r="H249">
            <v>3.9890573085809358E-2</v>
          </cell>
          <cell r="I249">
            <v>3.6519538740529704E-2</v>
          </cell>
          <cell r="J249">
            <v>3.6519538740529704E-2</v>
          </cell>
          <cell r="K249">
            <v>3.6519538740529704E-2</v>
          </cell>
          <cell r="L249">
            <v>3.6519538740529704E-2</v>
          </cell>
          <cell r="M249">
            <v>3.6519538740529704E-2</v>
          </cell>
          <cell r="N249">
            <v>3.6519538740529704E-2</v>
          </cell>
          <cell r="O249">
            <v>3.6519538740529704E-2</v>
          </cell>
          <cell r="P249">
            <v>3.6519538740529704E-2</v>
          </cell>
          <cell r="Q249">
            <v>3.6519538740529704E-2</v>
          </cell>
          <cell r="R249">
            <v>3.6519538740529704E-2</v>
          </cell>
          <cell r="S249">
            <v>3.6519538740529704E-2</v>
          </cell>
          <cell r="T249">
            <v>3.6519538740529704E-2</v>
          </cell>
          <cell r="U249">
            <v>3.6519538740529704E-2</v>
          </cell>
          <cell r="V249">
            <v>3.6519538740529704E-2</v>
          </cell>
          <cell r="W249">
            <v>3.6519538740529704E-2</v>
          </cell>
          <cell r="X249">
            <v>14.560059176320415</v>
          </cell>
          <cell r="Y249">
            <v>13.329631640293343</v>
          </cell>
          <cell r="Z249">
            <v>13.329631640293343</v>
          </cell>
          <cell r="AA249">
            <v>13.329631640293343</v>
          </cell>
          <cell r="AB249">
            <v>13.329631640293343</v>
          </cell>
          <cell r="AC249">
            <v>13.329631640293343</v>
          </cell>
          <cell r="AD249">
            <v>13.329631640293343</v>
          </cell>
          <cell r="AE249">
            <v>13.329631640293343</v>
          </cell>
          <cell r="AF249">
            <v>13.329631640293343</v>
          </cell>
          <cell r="AG249">
            <v>13.329631640293343</v>
          </cell>
          <cell r="AH249">
            <v>13.329631640293343</v>
          </cell>
          <cell r="AI249">
            <v>13.329631640293343</v>
          </cell>
          <cell r="AJ249">
            <v>13.329631640293343</v>
          </cell>
          <cell r="AK249">
            <v>13.329631640293343</v>
          </cell>
          <cell r="AL249">
            <v>13.329631640293343</v>
          </cell>
          <cell r="AM249">
            <v>13.329631640293343</v>
          </cell>
          <cell r="AN249">
            <v>364.99999999999994</v>
          </cell>
          <cell r="AO249">
            <v>365</v>
          </cell>
          <cell r="AP249">
            <v>38.620722154379877</v>
          </cell>
          <cell r="AQ249">
            <v>1.0900000000000001</v>
          </cell>
          <cell r="AR249">
            <v>0.36</v>
          </cell>
          <cell r="AS249">
            <v>94.58</v>
          </cell>
          <cell r="AT249">
            <v>3.35</v>
          </cell>
          <cell r="AU249">
            <v>0.42</v>
          </cell>
          <cell r="AV249">
            <v>0.14000000000000001</v>
          </cell>
          <cell r="AW249">
            <v>0.04</v>
          </cell>
          <cell r="AX249">
            <v>0.02</v>
          </cell>
          <cell r="AY249">
            <v>0</v>
          </cell>
          <cell r="AZ249">
            <v>0</v>
          </cell>
          <cell r="BA249">
            <v>100</v>
          </cell>
          <cell r="BB249">
            <v>94.58</v>
          </cell>
        </row>
        <row r="250">
          <cell r="A250">
            <v>251</v>
          </cell>
          <cell r="B250" t="str">
            <v>DYNEVOR</v>
          </cell>
          <cell r="C250" t="str">
            <v>LNG</v>
          </cell>
          <cell r="D250" t="str">
            <v>LNG</v>
          </cell>
          <cell r="E250" t="str">
            <v>LNG</v>
          </cell>
          <cell r="F250" t="str">
            <v>L</v>
          </cell>
          <cell r="G250">
            <v>245</v>
          </cell>
          <cell r="H250">
            <v>1.2581741478516682E-2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4.5923356396585886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365</v>
          </cell>
          <cell r="AO250">
            <v>365</v>
          </cell>
          <cell r="AP250">
            <v>38.568609504589212</v>
          </cell>
          <cell r="AQ250">
            <v>1.38</v>
          </cell>
          <cell r="AR250">
            <v>0.43</v>
          </cell>
          <cell r="AS250">
            <v>94.25</v>
          </cell>
          <cell r="AT250">
            <v>3.12</v>
          </cell>
          <cell r="AU250">
            <v>0.54</v>
          </cell>
          <cell r="AV250">
            <v>0.19</v>
          </cell>
          <cell r="AW250">
            <v>0.05</v>
          </cell>
          <cell r="AX250">
            <v>0.04</v>
          </cell>
          <cell r="AY250">
            <v>0</v>
          </cell>
          <cell r="AZ250">
            <v>0</v>
          </cell>
          <cell r="BA250">
            <v>100.00000000000001</v>
          </cell>
          <cell r="BB250">
            <v>94.25</v>
          </cell>
        </row>
        <row r="251">
          <cell r="A251">
            <v>252</v>
          </cell>
          <cell r="B251" t="str">
            <v>GLENMAVIS</v>
          </cell>
          <cell r="C251" t="str">
            <v>LNG</v>
          </cell>
          <cell r="D251" t="str">
            <v>LNG</v>
          </cell>
          <cell r="E251" t="str">
            <v>LNG</v>
          </cell>
          <cell r="F251" t="str">
            <v>L</v>
          </cell>
          <cell r="G251">
            <v>246</v>
          </cell>
          <cell r="H251">
            <v>2.5686799897737277E-2</v>
          </cell>
          <cell r="I251">
            <v>2.3527177750054123E-2</v>
          </cell>
          <cell r="J251">
            <v>2.3527177750054123E-2</v>
          </cell>
          <cell r="K251">
            <v>2.3527177750054123E-2</v>
          </cell>
          <cell r="L251">
            <v>2.3527177750054123E-2</v>
          </cell>
          <cell r="M251">
            <v>2.3527177750054123E-2</v>
          </cell>
          <cell r="N251">
            <v>2.3527177750054123E-2</v>
          </cell>
          <cell r="O251">
            <v>2.3527177750054123E-2</v>
          </cell>
          <cell r="P251">
            <v>2.3527177750054123E-2</v>
          </cell>
          <cell r="Q251">
            <v>2.3527177750054123E-2</v>
          </cell>
          <cell r="R251">
            <v>2.3527177750054123E-2</v>
          </cell>
          <cell r="S251">
            <v>2.3527177750054123E-2</v>
          </cell>
          <cell r="T251">
            <v>2.3527177750054123E-2</v>
          </cell>
          <cell r="U251">
            <v>2.3527177750054123E-2</v>
          </cell>
          <cell r="V251">
            <v>2.3527177750054123E-2</v>
          </cell>
          <cell r="W251">
            <v>2.3527177750054123E-2</v>
          </cell>
          <cell r="X251">
            <v>9.3756819626741059</v>
          </cell>
          <cell r="Y251">
            <v>8.5874198787697544</v>
          </cell>
          <cell r="Z251">
            <v>8.5874198787697544</v>
          </cell>
          <cell r="AA251">
            <v>8.5874198787697544</v>
          </cell>
          <cell r="AB251">
            <v>8.5874198787697544</v>
          </cell>
          <cell r="AC251">
            <v>8.5874198787697544</v>
          </cell>
          <cell r="AD251">
            <v>8.5874198787697544</v>
          </cell>
          <cell r="AE251">
            <v>8.5874198787697544</v>
          </cell>
          <cell r="AF251">
            <v>8.5874198787697544</v>
          </cell>
          <cell r="AG251">
            <v>8.5874198787697544</v>
          </cell>
          <cell r="AH251">
            <v>8.5874198787697544</v>
          </cell>
          <cell r="AI251">
            <v>8.5874198787697544</v>
          </cell>
          <cell r="AJ251">
            <v>8.5874198787697544</v>
          </cell>
          <cell r="AK251">
            <v>8.5874198787697544</v>
          </cell>
          <cell r="AL251">
            <v>8.5874198787697544</v>
          </cell>
          <cell r="AM251">
            <v>8.5874198787697544</v>
          </cell>
          <cell r="AN251">
            <v>364.99999999999983</v>
          </cell>
          <cell r="AO251">
            <v>365</v>
          </cell>
          <cell r="AP251">
            <v>38.819576159790337</v>
          </cell>
          <cell r="AQ251">
            <v>0.12</v>
          </cell>
          <cell r="AR251">
            <v>0.05</v>
          </cell>
          <cell r="AS251">
            <v>96.2</v>
          </cell>
          <cell r="AT251">
            <v>3.45</v>
          </cell>
          <cell r="AU251">
            <v>0.14000000000000001</v>
          </cell>
          <cell r="AV251">
            <v>0.03</v>
          </cell>
          <cell r="AW251">
            <v>0.01</v>
          </cell>
          <cell r="AX251">
            <v>0</v>
          </cell>
          <cell r="AY251">
            <v>0</v>
          </cell>
          <cell r="AZ251">
            <v>0</v>
          </cell>
          <cell r="BA251">
            <v>100.00000000000001</v>
          </cell>
          <cell r="BB251">
            <v>96.2</v>
          </cell>
        </row>
        <row r="252">
          <cell r="A252">
            <v>253</v>
          </cell>
          <cell r="B252" t="str">
            <v>PARTINGTON</v>
          </cell>
          <cell r="C252" t="str">
            <v>LNG</v>
          </cell>
          <cell r="D252" t="str">
            <v>LNG</v>
          </cell>
          <cell r="E252" t="str">
            <v>LNG</v>
          </cell>
          <cell r="F252" t="str">
            <v>L</v>
          </cell>
          <cell r="G252">
            <v>247</v>
          </cell>
          <cell r="H252">
            <v>5.5831724622272205E-2</v>
          </cell>
          <cell r="I252">
            <v>3.9168571140829722E-2</v>
          </cell>
          <cell r="J252">
            <v>3.9168571140829722E-2</v>
          </cell>
          <cell r="K252">
            <v>3.9168571140829722E-2</v>
          </cell>
          <cell r="L252">
            <v>3.9168571140829722E-2</v>
          </cell>
          <cell r="M252">
            <v>3.9168571140829722E-2</v>
          </cell>
          <cell r="N252">
            <v>3.9168571140829722E-2</v>
          </cell>
          <cell r="O252">
            <v>3.9168571140829722E-2</v>
          </cell>
          <cell r="P252">
            <v>3.9168571140829722E-2</v>
          </cell>
          <cell r="Q252">
            <v>3.9168571140829722E-2</v>
          </cell>
          <cell r="R252">
            <v>3.9168571140829722E-2</v>
          </cell>
          <cell r="S252">
            <v>3.9168571140829722E-2</v>
          </cell>
          <cell r="T252">
            <v>3.9168571140829722E-2</v>
          </cell>
          <cell r="U252">
            <v>3.9168571140829722E-2</v>
          </cell>
          <cell r="V252">
            <v>3.9168571140829722E-2</v>
          </cell>
          <cell r="W252">
            <v>3.9168571140829722E-2</v>
          </cell>
          <cell r="X252">
            <v>20.378579487129354</v>
          </cell>
          <cell r="Y252">
            <v>14.296528466402846</v>
          </cell>
          <cell r="Z252">
            <v>14.296528466402846</v>
          </cell>
          <cell r="AA252">
            <v>14.296528466402846</v>
          </cell>
          <cell r="AB252">
            <v>14.296528466402846</v>
          </cell>
          <cell r="AC252">
            <v>14.296528466402846</v>
          </cell>
          <cell r="AD252">
            <v>14.296528466402846</v>
          </cell>
          <cell r="AE252">
            <v>14.296528466402846</v>
          </cell>
          <cell r="AF252">
            <v>14.296528466402846</v>
          </cell>
          <cell r="AG252">
            <v>14.296528466402846</v>
          </cell>
          <cell r="AH252">
            <v>14.296528466402846</v>
          </cell>
          <cell r="AI252">
            <v>14.296528466402846</v>
          </cell>
          <cell r="AJ252">
            <v>14.296528466402846</v>
          </cell>
          <cell r="AK252">
            <v>14.296528466402846</v>
          </cell>
          <cell r="AL252">
            <v>14.296528466402846</v>
          </cell>
          <cell r="AM252">
            <v>14.296528466402846</v>
          </cell>
          <cell r="AN252">
            <v>364.99999999999983</v>
          </cell>
          <cell r="AO252">
            <v>365</v>
          </cell>
          <cell r="AP252">
            <v>38.829006727370498</v>
          </cell>
          <cell r="AQ252">
            <v>0.85</v>
          </cell>
          <cell r="AR252">
            <v>0.59</v>
          </cell>
          <cell r="AS252">
            <v>94.24</v>
          </cell>
          <cell r="AT252">
            <v>3.37</v>
          </cell>
          <cell r="AU252">
            <v>0.68</v>
          </cell>
          <cell r="AV252">
            <v>0.22</v>
          </cell>
          <cell r="AW252">
            <v>0.05</v>
          </cell>
          <cell r="AX252">
            <v>0</v>
          </cell>
          <cell r="AY252">
            <v>0</v>
          </cell>
          <cell r="AZ252">
            <v>0</v>
          </cell>
          <cell r="BA252">
            <v>100</v>
          </cell>
          <cell r="BB252">
            <v>94.24</v>
          </cell>
        </row>
        <row r="256">
          <cell r="H256" t="str">
            <v>08/09</v>
          </cell>
          <cell r="I256" t="str">
            <v>09/10</v>
          </cell>
          <cell r="J256" t="str">
            <v>10/11</v>
          </cell>
          <cell r="K256" t="str">
            <v>11/12</v>
          </cell>
          <cell r="L256" t="str">
            <v>12/13</v>
          </cell>
          <cell r="M256" t="str">
            <v>13/14</v>
          </cell>
          <cell r="N256" t="str">
            <v>14/15</v>
          </cell>
          <cell r="O256" t="str">
            <v>15/16</v>
          </cell>
          <cell r="P256" t="str">
            <v>16/17</v>
          </cell>
          <cell r="Q256" t="str">
            <v>17/18</v>
          </cell>
          <cell r="R256" t="str">
            <v>18/19</v>
          </cell>
          <cell r="S256" t="str">
            <v>19/20</v>
          </cell>
          <cell r="T256" t="str">
            <v>20/21</v>
          </cell>
          <cell r="U256" t="str">
            <v>21/22</v>
          </cell>
          <cell r="V256" t="str">
            <v>22/23</v>
          </cell>
          <cell r="W256" t="str">
            <v>23/24</v>
          </cell>
        </row>
        <row r="257">
          <cell r="A257" t="str">
            <v>Rough</v>
          </cell>
          <cell r="B257" t="str">
            <v>Rough Max Days</v>
          </cell>
          <cell r="F257" t="str">
            <v>Rough Max Days</v>
          </cell>
          <cell r="H257">
            <v>78.571428571428569</v>
          </cell>
          <cell r="I257">
            <v>74.747899159663859</v>
          </cell>
          <cell r="J257">
            <v>74.747899159663859</v>
          </cell>
          <cell r="K257">
            <v>74.747899159663859</v>
          </cell>
          <cell r="L257">
            <v>74.747899159663859</v>
          </cell>
          <cell r="M257">
            <v>74.747899159663859</v>
          </cell>
          <cell r="N257">
            <v>74.747899159663859</v>
          </cell>
          <cell r="O257">
            <v>74.747899159663859</v>
          </cell>
          <cell r="P257">
            <v>74.747899159663859</v>
          </cell>
          <cell r="Q257">
            <v>74.747899159663859</v>
          </cell>
          <cell r="R257">
            <v>74.747899159663859</v>
          </cell>
          <cell r="S257">
            <v>74.747899159663859</v>
          </cell>
          <cell r="T257">
            <v>74.747899159663859</v>
          </cell>
          <cell r="U257">
            <v>74.747899159663859</v>
          </cell>
          <cell r="V257">
            <v>74.747899159663859</v>
          </cell>
          <cell r="W257">
            <v>74.747899159663859</v>
          </cell>
        </row>
        <row r="258">
          <cell r="B258" t="str">
            <v>Rough WD (GWh/d)</v>
          </cell>
          <cell r="C258" t="str">
            <v>LRS WD</v>
          </cell>
          <cell r="D258" t="str">
            <v>LRS</v>
          </cell>
          <cell r="E258" t="str">
            <v>WD</v>
          </cell>
          <cell r="F258" t="str">
            <v>Rough WD (GWh/d)</v>
          </cell>
          <cell r="G258" t="str">
            <v>Rough</v>
          </cell>
          <cell r="H258">
            <v>455</v>
          </cell>
          <cell r="I258">
            <v>476</v>
          </cell>
          <cell r="J258">
            <v>476</v>
          </cell>
          <cell r="K258">
            <v>476</v>
          </cell>
          <cell r="L258">
            <v>476</v>
          </cell>
          <cell r="M258">
            <v>476</v>
          </cell>
          <cell r="N258">
            <v>476</v>
          </cell>
          <cell r="O258">
            <v>476</v>
          </cell>
          <cell r="P258">
            <v>476</v>
          </cell>
          <cell r="Q258">
            <v>476</v>
          </cell>
          <cell r="R258">
            <v>476</v>
          </cell>
          <cell r="S258">
            <v>476</v>
          </cell>
          <cell r="T258">
            <v>476</v>
          </cell>
          <cell r="U258">
            <v>476</v>
          </cell>
          <cell r="V258">
            <v>476</v>
          </cell>
          <cell r="W258">
            <v>476</v>
          </cell>
        </row>
        <row r="259">
          <cell r="B259" t="str">
            <v>Rough INJ (GWh/d)</v>
          </cell>
          <cell r="C259" t="str">
            <v>LRS INJ</v>
          </cell>
          <cell r="D259" t="str">
            <v>LRS</v>
          </cell>
          <cell r="E259" t="str">
            <v>INJ</v>
          </cell>
          <cell r="F259" t="str">
            <v>Rough INJ (GWh/d)</v>
          </cell>
          <cell r="H259">
            <v>240</v>
          </cell>
          <cell r="I259">
            <v>240</v>
          </cell>
          <cell r="J259">
            <v>240</v>
          </cell>
          <cell r="K259">
            <v>240</v>
          </cell>
          <cell r="L259">
            <v>240</v>
          </cell>
          <cell r="M259">
            <v>240</v>
          </cell>
          <cell r="N259">
            <v>240</v>
          </cell>
          <cell r="O259">
            <v>240</v>
          </cell>
          <cell r="P259">
            <v>240</v>
          </cell>
          <cell r="Q259">
            <v>240</v>
          </cell>
          <cell r="R259">
            <v>240</v>
          </cell>
          <cell r="S259">
            <v>240</v>
          </cell>
          <cell r="T259">
            <v>240</v>
          </cell>
          <cell r="U259">
            <v>240</v>
          </cell>
          <cell r="V259">
            <v>240</v>
          </cell>
          <cell r="W259">
            <v>240</v>
          </cell>
        </row>
        <row r="260">
          <cell r="B260" t="str">
            <v>Rough Store (GWh)</v>
          </cell>
          <cell r="C260" t="str">
            <v>LRS STR</v>
          </cell>
          <cell r="D260" t="str">
            <v>LRS</v>
          </cell>
          <cell r="E260" t="str">
            <v>STR</v>
          </cell>
          <cell r="F260" t="str">
            <v>Rough Store (GWh)</v>
          </cell>
          <cell r="H260">
            <v>35750</v>
          </cell>
          <cell r="I260">
            <v>35580</v>
          </cell>
          <cell r="J260">
            <v>35580</v>
          </cell>
          <cell r="K260">
            <v>35580</v>
          </cell>
          <cell r="L260">
            <v>35580</v>
          </cell>
          <cell r="M260">
            <v>35580</v>
          </cell>
          <cell r="N260">
            <v>35580</v>
          </cell>
          <cell r="O260">
            <v>35580</v>
          </cell>
          <cell r="P260">
            <v>35580</v>
          </cell>
          <cell r="Q260">
            <v>35580</v>
          </cell>
          <cell r="R260">
            <v>35580</v>
          </cell>
          <cell r="S260">
            <v>35580</v>
          </cell>
          <cell r="T260">
            <v>35580</v>
          </cell>
          <cell r="U260">
            <v>35580</v>
          </cell>
          <cell r="V260">
            <v>35580</v>
          </cell>
          <cell r="W260">
            <v>35580</v>
          </cell>
        </row>
        <row r="261">
          <cell r="A261" t="str">
            <v>Albury</v>
          </cell>
          <cell r="B261" t="str">
            <v>Albury Max Days</v>
          </cell>
          <cell r="F261" t="str">
            <v>Albury Max Days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43.355555555555554</v>
          </cell>
          <cell r="N261">
            <v>70.400000000000006</v>
          </cell>
          <cell r="O261">
            <v>70.400000000000006</v>
          </cell>
          <cell r="P261">
            <v>70.400000000000006</v>
          </cell>
          <cell r="Q261">
            <v>70.400000000000006</v>
          </cell>
          <cell r="R261">
            <v>70.400000000000006</v>
          </cell>
          <cell r="S261">
            <v>70.400000000000006</v>
          </cell>
          <cell r="T261">
            <v>70.400000000000006</v>
          </cell>
          <cell r="U261">
            <v>70.400000000000006</v>
          </cell>
          <cell r="V261">
            <v>70.400000000000006</v>
          </cell>
          <cell r="W261">
            <v>70.400000000000006</v>
          </cell>
        </row>
        <row r="262">
          <cell r="B262" t="str">
            <v>Albury Max WD (GWh/d)</v>
          </cell>
          <cell r="C262" t="str">
            <v>MRS WD</v>
          </cell>
          <cell r="D262" t="str">
            <v>MRS</v>
          </cell>
          <cell r="E262" t="str">
            <v>WD</v>
          </cell>
          <cell r="F262" t="str">
            <v>Albury Max WD (GWh/d)</v>
          </cell>
          <cell r="G262" t="str">
            <v>Albury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45</v>
          </cell>
          <cell r="N262">
            <v>135</v>
          </cell>
          <cell r="O262">
            <v>135</v>
          </cell>
          <cell r="P262">
            <v>135</v>
          </cell>
          <cell r="Q262">
            <v>135</v>
          </cell>
          <cell r="R262">
            <v>135</v>
          </cell>
          <cell r="S262">
            <v>135</v>
          </cell>
          <cell r="T262">
            <v>135</v>
          </cell>
          <cell r="U262">
            <v>135</v>
          </cell>
          <cell r="V262">
            <v>135</v>
          </cell>
          <cell r="W262">
            <v>135</v>
          </cell>
        </row>
        <row r="263">
          <cell r="B263" t="str">
            <v>Albury Max INJ (GWh/d)</v>
          </cell>
          <cell r="C263" t="str">
            <v>MRS INJ</v>
          </cell>
          <cell r="D263" t="str">
            <v>MRS</v>
          </cell>
          <cell r="E263" t="str">
            <v>INJ</v>
          </cell>
          <cell r="F263" t="str">
            <v>Albury Max INJ (GWh/d)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45</v>
          </cell>
          <cell r="N263">
            <v>135</v>
          </cell>
          <cell r="O263">
            <v>135</v>
          </cell>
          <cell r="P263">
            <v>135</v>
          </cell>
          <cell r="Q263">
            <v>135</v>
          </cell>
          <cell r="R263">
            <v>135</v>
          </cell>
          <cell r="S263">
            <v>135</v>
          </cell>
          <cell r="T263">
            <v>135</v>
          </cell>
          <cell r="U263">
            <v>135</v>
          </cell>
          <cell r="V263">
            <v>135</v>
          </cell>
          <cell r="W263">
            <v>135</v>
          </cell>
        </row>
        <row r="264">
          <cell r="B264" t="str">
            <v>Albury Store (GWh)</v>
          </cell>
          <cell r="C264" t="str">
            <v>MRS STR</v>
          </cell>
          <cell r="D264" t="str">
            <v>MRS</v>
          </cell>
          <cell r="E264" t="str">
            <v>STR</v>
          </cell>
          <cell r="F264" t="str">
            <v>Albury Store (GWh)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1951</v>
          </cell>
          <cell r="N264">
            <v>9504</v>
          </cell>
          <cell r="O264">
            <v>9504</v>
          </cell>
          <cell r="P264">
            <v>9504</v>
          </cell>
          <cell r="Q264">
            <v>9504</v>
          </cell>
          <cell r="R264">
            <v>9504</v>
          </cell>
          <cell r="S264">
            <v>9504</v>
          </cell>
          <cell r="T264">
            <v>9504</v>
          </cell>
          <cell r="U264">
            <v>9504</v>
          </cell>
          <cell r="V264">
            <v>9504</v>
          </cell>
          <cell r="W264">
            <v>9504</v>
          </cell>
        </row>
        <row r="265">
          <cell r="A265" t="str">
            <v>Aldbrough</v>
          </cell>
          <cell r="B265" t="str">
            <v>Aldbrough Max Days</v>
          </cell>
          <cell r="F265" t="str">
            <v>Aldbrough Max Days</v>
          </cell>
          <cell r="H265">
            <v>0</v>
          </cell>
          <cell r="I265">
            <v>9.5890410958904102</v>
          </cell>
          <cell r="J265">
            <v>9.545454545454545</v>
          </cell>
          <cell r="K265">
            <v>9.5563139931740615</v>
          </cell>
          <cell r="L265">
            <v>9.5476190476190474</v>
          </cell>
          <cell r="M265">
            <v>9.5476190476190474</v>
          </cell>
          <cell r="N265">
            <v>9.5476190476190474</v>
          </cell>
          <cell r="O265">
            <v>9.5476190476190474</v>
          </cell>
          <cell r="P265">
            <v>9.5476190476190474</v>
          </cell>
          <cell r="Q265">
            <v>9.5476190476190474</v>
          </cell>
          <cell r="R265">
            <v>9.5476190476190474</v>
          </cell>
          <cell r="S265">
            <v>9.5476190476190474</v>
          </cell>
          <cell r="T265">
            <v>9.5476190476190474</v>
          </cell>
          <cell r="U265">
            <v>9.5476190476190474</v>
          </cell>
          <cell r="V265">
            <v>9.5476190476190474</v>
          </cell>
          <cell r="W265">
            <v>9.5476190476190474</v>
          </cell>
        </row>
        <row r="266">
          <cell r="B266" t="str">
            <v>Aldbrough Max WD (GWh/d)</v>
          </cell>
          <cell r="C266" t="str">
            <v>MRS WD</v>
          </cell>
          <cell r="D266" t="str">
            <v>MRS</v>
          </cell>
          <cell r="E266" t="str">
            <v>WD</v>
          </cell>
          <cell r="F266" t="str">
            <v>Aldbrough Max WD (GWh/d)</v>
          </cell>
          <cell r="G266" t="str">
            <v>ALDBOROUGH</v>
          </cell>
          <cell r="H266">
            <v>0</v>
          </cell>
          <cell r="I266">
            <v>146</v>
          </cell>
          <cell r="J266">
            <v>220</v>
          </cell>
          <cell r="K266">
            <v>293</v>
          </cell>
          <cell r="L266">
            <v>420</v>
          </cell>
          <cell r="M266">
            <v>420</v>
          </cell>
          <cell r="N266">
            <v>420</v>
          </cell>
          <cell r="O266">
            <v>420</v>
          </cell>
          <cell r="P266">
            <v>420</v>
          </cell>
          <cell r="Q266">
            <v>420</v>
          </cell>
          <cell r="R266">
            <v>420</v>
          </cell>
          <cell r="S266">
            <v>420</v>
          </cell>
          <cell r="T266">
            <v>420</v>
          </cell>
          <cell r="U266">
            <v>420</v>
          </cell>
          <cell r="V266">
            <v>420</v>
          </cell>
          <cell r="W266">
            <v>420</v>
          </cell>
        </row>
        <row r="267">
          <cell r="B267" t="str">
            <v>Aldbrough Max INJ (GWh/d)</v>
          </cell>
          <cell r="C267" t="str">
            <v>MRS INJ</v>
          </cell>
          <cell r="D267" t="str">
            <v>MRS</v>
          </cell>
          <cell r="E267" t="str">
            <v>INJ</v>
          </cell>
          <cell r="F267" t="str">
            <v>Aldbrough Max INJ (GWh/d)</v>
          </cell>
          <cell r="H267">
            <v>0</v>
          </cell>
          <cell r="I267">
            <v>73</v>
          </cell>
          <cell r="J267">
            <v>110</v>
          </cell>
          <cell r="K267">
            <v>147</v>
          </cell>
          <cell r="L267">
            <v>210</v>
          </cell>
          <cell r="M267">
            <v>210</v>
          </cell>
          <cell r="N267">
            <v>210</v>
          </cell>
          <cell r="O267">
            <v>210</v>
          </cell>
          <cell r="P267">
            <v>210</v>
          </cell>
          <cell r="Q267">
            <v>210</v>
          </cell>
          <cell r="R267">
            <v>210</v>
          </cell>
          <cell r="S267">
            <v>210</v>
          </cell>
          <cell r="T267">
            <v>210</v>
          </cell>
          <cell r="U267">
            <v>210</v>
          </cell>
          <cell r="V267">
            <v>210</v>
          </cell>
          <cell r="W267">
            <v>210</v>
          </cell>
        </row>
        <row r="268">
          <cell r="B268" t="str">
            <v>Aldbrough Store (GWh)</v>
          </cell>
          <cell r="C268" t="str">
            <v>MRS STR</v>
          </cell>
          <cell r="D268" t="str">
            <v>MRS</v>
          </cell>
          <cell r="E268" t="str">
            <v>STR</v>
          </cell>
          <cell r="F268" t="str">
            <v>Aldbrough Store (GWh)</v>
          </cell>
          <cell r="H268">
            <v>0</v>
          </cell>
          <cell r="I268">
            <v>1400</v>
          </cell>
          <cell r="J268">
            <v>2100</v>
          </cell>
          <cell r="K268">
            <v>2800</v>
          </cell>
          <cell r="L268">
            <v>4010</v>
          </cell>
          <cell r="M268">
            <v>4010</v>
          </cell>
          <cell r="N268">
            <v>4010</v>
          </cell>
          <cell r="O268">
            <v>4010</v>
          </cell>
          <cell r="P268">
            <v>4010</v>
          </cell>
          <cell r="Q268">
            <v>4010</v>
          </cell>
          <cell r="R268">
            <v>4010</v>
          </cell>
          <cell r="S268">
            <v>4010</v>
          </cell>
          <cell r="T268">
            <v>4010</v>
          </cell>
          <cell r="U268">
            <v>4010</v>
          </cell>
          <cell r="V268">
            <v>4010</v>
          </cell>
          <cell r="W268">
            <v>4010</v>
          </cell>
        </row>
        <row r="269">
          <cell r="A269" t="str">
            <v>Aldbrough 2</v>
          </cell>
          <cell r="B269" t="str">
            <v>Aldbrough 2 Max Days</v>
          </cell>
          <cell r="F269" t="str">
            <v>Aldbrough 2 Max Days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18.918918918918919</v>
          </cell>
          <cell r="O269">
            <v>19.17808219178082</v>
          </cell>
          <cell r="P269">
            <v>19.09090909090909</v>
          </cell>
          <cell r="Q269">
            <v>19.047619047619047</v>
          </cell>
          <cell r="R269">
            <v>19.095238095238095</v>
          </cell>
          <cell r="S269">
            <v>19.095238095238095</v>
          </cell>
          <cell r="T269">
            <v>19.095238095238095</v>
          </cell>
          <cell r="U269">
            <v>19.095238095238095</v>
          </cell>
          <cell r="V269">
            <v>19.095238095238095</v>
          </cell>
          <cell r="W269">
            <v>19.095238095238095</v>
          </cell>
        </row>
        <row r="270">
          <cell r="B270" t="str">
            <v>Aldbrough 2 Max WD (GWh/d)</v>
          </cell>
          <cell r="C270" t="str">
            <v>MRS WD</v>
          </cell>
          <cell r="D270" t="str">
            <v>MRS</v>
          </cell>
          <cell r="E270" t="str">
            <v>WD</v>
          </cell>
          <cell r="F270" t="str">
            <v>Aldbrough 2 Max WD (GWh/d)</v>
          </cell>
          <cell r="G270" t="str">
            <v>ALDBOROUGH 2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37</v>
          </cell>
          <cell r="O270">
            <v>73</v>
          </cell>
          <cell r="P270">
            <v>110</v>
          </cell>
          <cell r="Q270">
            <v>147</v>
          </cell>
          <cell r="R270">
            <v>210</v>
          </cell>
          <cell r="S270">
            <v>210</v>
          </cell>
          <cell r="T270">
            <v>210</v>
          </cell>
          <cell r="U270">
            <v>210</v>
          </cell>
          <cell r="V270">
            <v>210</v>
          </cell>
          <cell r="W270">
            <v>210</v>
          </cell>
        </row>
        <row r="271">
          <cell r="B271" t="str">
            <v>Aldbrough 2 Max INJ (GWh/d)</v>
          </cell>
          <cell r="C271" t="str">
            <v>MRS INJ</v>
          </cell>
          <cell r="D271" t="str">
            <v>MRS</v>
          </cell>
          <cell r="E271" t="str">
            <v>INJ</v>
          </cell>
          <cell r="F271" t="str">
            <v>Aldbrough 2 Max INJ (GWh/d)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37</v>
          </cell>
          <cell r="O271">
            <v>73</v>
          </cell>
          <cell r="P271">
            <v>110</v>
          </cell>
          <cell r="Q271">
            <v>147</v>
          </cell>
          <cell r="R271">
            <v>210</v>
          </cell>
          <cell r="S271">
            <v>210</v>
          </cell>
          <cell r="T271">
            <v>210</v>
          </cell>
          <cell r="U271">
            <v>210</v>
          </cell>
          <cell r="V271">
            <v>210</v>
          </cell>
          <cell r="W271">
            <v>210</v>
          </cell>
        </row>
        <row r="272">
          <cell r="B272" t="str">
            <v>Aldbrough 2 Store (GWh)</v>
          </cell>
          <cell r="C272" t="str">
            <v>MRS STR</v>
          </cell>
          <cell r="D272" t="str">
            <v>MRS</v>
          </cell>
          <cell r="E272" t="str">
            <v>STR</v>
          </cell>
          <cell r="F272" t="str">
            <v>Aldbrough 2 Store (GWh)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700</v>
          </cell>
          <cell r="O272">
            <v>1400</v>
          </cell>
          <cell r="P272">
            <v>2100</v>
          </cell>
          <cell r="Q272">
            <v>2800</v>
          </cell>
          <cell r="R272">
            <v>4010</v>
          </cell>
          <cell r="S272">
            <v>4010</v>
          </cell>
          <cell r="T272">
            <v>4010</v>
          </cell>
          <cell r="U272">
            <v>4010</v>
          </cell>
          <cell r="V272">
            <v>4010</v>
          </cell>
          <cell r="W272">
            <v>4010</v>
          </cell>
        </row>
        <row r="273">
          <cell r="A273" t="str">
            <v>Bains Offshore</v>
          </cell>
          <cell r="B273" t="str">
            <v>Bains Max Days</v>
          </cell>
          <cell r="F273" t="str">
            <v>Bains Max Days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68.599999999999994</v>
          </cell>
          <cell r="N273">
            <v>68.599999999999994</v>
          </cell>
          <cell r="O273">
            <v>68.599999999999994</v>
          </cell>
          <cell r="P273">
            <v>68.599999999999994</v>
          </cell>
          <cell r="Q273">
            <v>68.599999999999994</v>
          </cell>
          <cell r="R273">
            <v>68.599999999999994</v>
          </cell>
          <cell r="S273">
            <v>68.599999999999994</v>
          </cell>
          <cell r="T273">
            <v>68.599999999999994</v>
          </cell>
          <cell r="U273">
            <v>68.599999999999994</v>
          </cell>
          <cell r="V273">
            <v>68.599999999999994</v>
          </cell>
          <cell r="W273">
            <v>68.599999999999994</v>
          </cell>
        </row>
        <row r="274">
          <cell r="B274" t="str">
            <v>Bains Max WD (GWh/d)</v>
          </cell>
          <cell r="C274" t="str">
            <v>MRS WD</v>
          </cell>
          <cell r="D274" t="str">
            <v>MRS</v>
          </cell>
          <cell r="E274" t="str">
            <v>WD</v>
          </cell>
          <cell r="F274" t="str">
            <v>Bains Max WD (GWh/d)</v>
          </cell>
          <cell r="G274" t="str">
            <v>Bolney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90</v>
          </cell>
          <cell r="N274">
            <v>90</v>
          </cell>
          <cell r="O274">
            <v>90</v>
          </cell>
          <cell r="P274">
            <v>90</v>
          </cell>
          <cell r="Q274">
            <v>90</v>
          </cell>
          <cell r="R274">
            <v>90</v>
          </cell>
          <cell r="S274">
            <v>90</v>
          </cell>
          <cell r="T274">
            <v>90</v>
          </cell>
          <cell r="U274">
            <v>90</v>
          </cell>
          <cell r="V274">
            <v>90</v>
          </cell>
          <cell r="W274">
            <v>90</v>
          </cell>
        </row>
        <row r="275">
          <cell r="B275" t="str">
            <v>Bains Max INJ (GWh/d)</v>
          </cell>
          <cell r="C275" t="str">
            <v>MRS INJ</v>
          </cell>
          <cell r="D275" t="str">
            <v>MRS</v>
          </cell>
          <cell r="E275" t="str">
            <v>INJ</v>
          </cell>
          <cell r="F275" t="str">
            <v>Bains Max INJ (GWh/d)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90</v>
          </cell>
          <cell r="N275">
            <v>90</v>
          </cell>
          <cell r="O275">
            <v>90</v>
          </cell>
          <cell r="P275">
            <v>90</v>
          </cell>
          <cell r="Q275">
            <v>90</v>
          </cell>
          <cell r="R275">
            <v>90</v>
          </cell>
          <cell r="S275">
            <v>90</v>
          </cell>
          <cell r="T275">
            <v>90</v>
          </cell>
          <cell r="U275">
            <v>90</v>
          </cell>
          <cell r="V275">
            <v>90</v>
          </cell>
          <cell r="W275">
            <v>90</v>
          </cell>
        </row>
        <row r="276">
          <cell r="B276" t="str">
            <v>Bains Store (GWh)</v>
          </cell>
          <cell r="C276" t="str">
            <v>MRS STR</v>
          </cell>
          <cell r="D276" t="str">
            <v>MRS</v>
          </cell>
          <cell r="E276" t="str">
            <v>STR</v>
          </cell>
          <cell r="F276" t="str">
            <v>Bains Store (GWh)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6174</v>
          </cell>
          <cell r="N276">
            <v>6174</v>
          </cell>
          <cell r="O276">
            <v>6174</v>
          </cell>
          <cell r="P276">
            <v>6174</v>
          </cell>
          <cell r="Q276">
            <v>6174</v>
          </cell>
          <cell r="R276">
            <v>6174</v>
          </cell>
          <cell r="S276">
            <v>6174</v>
          </cell>
          <cell r="T276">
            <v>6174</v>
          </cell>
          <cell r="U276">
            <v>6174</v>
          </cell>
          <cell r="V276">
            <v>6174</v>
          </cell>
          <cell r="W276">
            <v>6174</v>
          </cell>
        </row>
        <row r="277">
          <cell r="A277" t="str">
            <v>Bacton Offshre</v>
          </cell>
          <cell r="B277" t="str">
            <v>Bacton Offshore Max Days</v>
          </cell>
          <cell r="F277" t="str">
            <v>Bacton Offshore Max Days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36</v>
          </cell>
          <cell r="P277">
            <v>36</v>
          </cell>
          <cell r="Q277">
            <v>36</v>
          </cell>
          <cell r="R277">
            <v>36</v>
          </cell>
          <cell r="S277">
            <v>36</v>
          </cell>
          <cell r="T277">
            <v>36</v>
          </cell>
          <cell r="U277">
            <v>36</v>
          </cell>
          <cell r="V277">
            <v>36</v>
          </cell>
          <cell r="W277">
            <v>36</v>
          </cell>
        </row>
        <row r="278">
          <cell r="B278" t="str">
            <v>Bacton Offshore Max WD (GWh/d)</v>
          </cell>
          <cell r="C278" t="str">
            <v>MRS WD</v>
          </cell>
          <cell r="D278" t="str">
            <v>MRS</v>
          </cell>
          <cell r="E278" t="str">
            <v>WD</v>
          </cell>
          <cell r="F278" t="str">
            <v>Bacton Offshore Max WD (GWh/d)</v>
          </cell>
          <cell r="G278" t="str">
            <v>Bolney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500</v>
          </cell>
          <cell r="P278">
            <v>500</v>
          </cell>
          <cell r="Q278">
            <v>500</v>
          </cell>
          <cell r="R278">
            <v>500</v>
          </cell>
          <cell r="S278">
            <v>500</v>
          </cell>
          <cell r="T278">
            <v>500</v>
          </cell>
          <cell r="U278">
            <v>500</v>
          </cell>
          <cell r="V278">
            <v>500</v>
          </cell>
          <cell r="W278">
            <v>500</v>
          </cell>
        </row>
        <row r="279">
          <cell r="B279" t="str">
            <v>Bacton Offshore Max INJ (GWh/d)</v>
          </cell>
          <cell r="C279" t="str">
            <v>MRS INJ</v>
          </cell>
          <cell r="D279" t="str">
            <v>MRS</v>
          </cell>
          <cell r="E279" t="str">
            <v>INJ</v>
          </cell>
          <cell r="F279" t="str">
            <v>Bacton Offshore Max INJ (GWh/d)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300</v>
          </cell>
          <cell r="P279">
            <v>300</v>
          </cell>
          <cell r="Q279">
            <v>300</v>
          </cell>
          <cell r="R279">
            <v>300</v>
          </cell>
          <cell r="S279">
            <v>300</v>
          </cell>
          <cell r="T279">
            <v>300</v>
          </cell>
          <cell r="U279">
            <v>300</v>
          </cell>
          <cell r="V279">
            <v>300</v>
          </cell>
          <cell r="W279">
            <v>300</v>
          </cell>
        </row>
        <row r="280">
          <cell r="B280" t="str">
            <v>Bacton Offshore Store (GWh)</v>
          </cell>
          <cell r="C280" t="str">
            <v>MRS STR</v>
          </cell>
          <cell r="D280" t="str">
            <v>MRS</v>
          </cell>
          <cell r="E280" t="str">
            <v>STR</v>
          </cell>
          <cell r="F280" t="str">
            <v>Bacton Offshore Store (GWh)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18000</v>
          </cell>
          <cell r="P280">
            <v>18000</v>
          </cell>
          <cell r="Q280">
            <v>18000</v>
          </cell>
          <cell r="R280">
            <v>18000</v>
          </cell>
          <cell r="S280">
            <v>18000</v>
          </cell>
          <cell r="T280">
            <v>18000</v>
          </cell>
          <cell r="U280">
            <v>18000</v>
          </cell>
          <cell r="V280">
            <v>18000</v>
          </cell>
          <cell r="W280">
            <v>18000</v>
          </cell>
        </row>
        <row r="281">
          <cell r="A281" t="str">
            <v>British Salt</v>
          </cell>
          <cell r="B281" t="str">
            <v>British Salt Max Days</v>
          </cell>
          <cell r="F281" t="str">
            <v>British Salt Max Days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12.541666666666666</v>
          </cell>
          <cell r="N281">
            <v>10.451388888888889</v>
          </cell>
          <cell r="O281">
            <v>9.0138248847926263</v>
          </cell>
          <cell r="P281">
            <v>11.096774193548388</v>
          </cell>
          <cell r="Q281">
            <v>13.175115207373272</v>
          </cell>
          <cell r="R281">
            <v>14.56221198156682</v>
          </cell>
          <cell r="S281">
            <v>14.56221198156682</v>
          </cell>
          <cell r="T281">
            <v>14.56221198156682</v>
          </cell>
          <cell r="U281">
            <v>14.56221198156682</v>
          </cell>
          <cell r="V281">
            <v>14.56221198156682</v>
          </cell>
          <cell r="W281">
            <v>14.56221198156682</v>
          </cell>
        </row>
        <row r="282">
          <cell r="B282" t="str">
            <v>British Salt WD (GWh/d)</v>
          </cell>
          <cell r="C282" t="str">
            <v>MRS WD</v>
          </cell>
          <cell r="D282" t="str">
            <v>MRS</v>
          </cell>
          <cell r="E282" t="str">
            <v>WD</v>
          </cell>
          <cell r="F282" t="str">
            <v>British Salt WD (GWh/d)</v>
          </cell>
          <cell r="G282" t="str">
            <v>British Salt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72</v>
          </cell>
          <cell r="N282">
            <v>144</v>
          </cell>
          <cell r="O282">
            <v>217</v>
          </cell>
          <cell r="P282">
            <v>217</v>
          </cell>
          <cell r="Q282">
            <v>217</v>
          </cell>
          <cell r="R282">
            <v>217</v>
          </cell>
          <cell r="S282">
            <v>217</v>
          </cell>
          <cell r="T282">
            <v>217</v>
          </cell>
          <cell r="U282">
            <v>217</v>
          </cell>
          <cell r="V282">
            <v>217</v>
          </cell>
          <cell r="W282">
            <v>217</v>
          </cell>
        </row>
        <row r="283">
          <cell r="B283" t="str">
            <v>British Salt INJ (GWh/d)</v>
          </cell>
          <cell r="C283" t="str">
            <v>MRS INJ</v>
          </cell>
          <cell r="D283" t="str">
            <v>MRS</v>
          </cell>
          <cell r="E283" t="str">
            <v>INJ</v>
          </cell>
          <cell r="F283" t="str">
            <v>British Salt INJ (GWh/d)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72</v>
          </cell>
          <cell r="N283">
            <v>144</v>
          </cell>
          <cell r="O283">
            <v>217</v>
          </cell>
          <cell r="P283">
            <v>217</v>
          </cell>
          <cell r="Q283">
            <v>217</v>
          </cell>
          <cell r="R283">
            <v>217</v>
          </cell>
          <cell r="S283">
            <v>217</v>
          </cell>
          <cell r="T283">
            <v>217</v>
          </cell>
          <cell r="U283">
            <v>217</v>
          </cell>
          <cell r="V283">
            <v>217</v>
          </cell>
          <cell r="W283">
            <v>217</v>
          </cell>
        </row>
        <row r="284">
          <cell r="B284" t="str">
            <v>British Salt (GWh)</v>
          </cell>
          <cell r="C284" t="str">
            <v>MRS STR</v>
          </cell>
          <cell r="D284" t="str">
            <v>MRS</v>
          </cell>
          <cell r="E284" t="str">
            <v>STR</v>
          </cell>
          <cell r="F284" t="str">
            <v>British Salt (GWh)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903</v>
          </cell>
          <cell r="N284">
            <v>1505</v>
          </cell>
          <cell r="O284">
            <v>1956</v>
          </cell>
          <cell r="P284">
            <v>2408</v>
          </cell>
          <cell r="Q284">
            <v>2859</v>
          </cell>
          <cell r="R284">
            <v>3160</v>
          </cell>
          <cell r="S284">
            <v>3160</v>
          </cell>
          <cell r="T284">
            <v>3160</v>
          </cell>
          <cell r="U284">
            <v>3160</v>
          </cell>
          <cell r="V284">
            <v>3160</v>
          </cell>
          <cell r="W284">
            <v>3160</v>
          </cell>
        </row>
        <row r="285">
          <cell r="A285" t="str">
            <v>Caythorpe</v>
          </cell>
          <cell r="B285" t="str">
            <v>Caythorpe Max Days</v>
          </cell>
          <cell r="F285" t="str">
            <v>Caythorpe Max Days</v>
          </cell>
          <cell r="H285">
            <v>0</v>
          </cell>
          <cell r="I285">
            <v>0</v>
          </cell>
          <cell r="J285">
            <v>0</v>
          </cell>
          <cell r="K285">
            <v>37.916666666666664</v>
          </cell>
          <cell r="L285">
            <v>37.916666666666664</v>
          </cell>
          <cell r="M285">
            <v>37.916666666666664</v>
          </cell>
          <cell r="N285">
            <v>37.916666666666664</v>
          </cell>
          <cell r="O285">
            <v>37.916666666666664</v>
          </cell>
          <cell r="P285">
            <v>37.916666666666664</v>
          </cell>
          <cell r="Q285">
            <v>37.916666666666664</v>
          </cell>
          <cell r="R285">
            <v>37.916666666666664</v>
          </cell>
          <cell r="S285">
            <v>37.916666666666664</v>
          </cell>
          <cell r="T285">
            <v>37.916666666666664</v>
          </cell>
          <cell r="U285">
            <v>37.916666666666664</v>
          </cell>
          <cell r="V285">
            <v>37.916666666666664</v>
          </cell>
          <cell r="W285">
            <v>37.916666666666664</v>
          </cell>
        </row>
        <row r="286">
          <cell r="B286" t="str">
            <v>Caythorpe WD (GWh/d)</v>
          </cell>
          <cell r="C286" t="str">
            <v>MRS WD</v>
          </cell>
          <cell r="D286" t="str">
            <v>MRS</v>
          </cell>
          <cell r="E286" t="str">
            <v>WD</v>
          </cell>
          <cell r="F286" t="str">
            <v>Caythorpe WD (GWh/d)</v>
          </cell>
          <cell r="G286" t="str">
            <v>Caythorpe</v>
          </cell>
          <cell r="H286">
            <v>0</v>
          </cell>
          <cell r="I286">
            <v>0</v>
          </cell>
          <cell r="J286">
            <v>0</v>
          </cell>
          <cell r="K286">
            <v>60</v>
          </cell>
          <cell r="L286">
            <v>60</v>
          </cell>
          <cell r="M286">
            <v>60</v>
          </cell>
          <cell r="N286">
            <v>60</v>
          </cell>
          <cell r="O286">
            <v>60</v>
          </cell>
          <cell r="P286">
            <v>60</v>
          </cell>
          <cell r="Q286">
            <v>60</v>
          </cell>
          <cell r="R286">
            <v>60</v>
          </cell>
          <cell r="S286">
            <v>60</v>
          </cell>
          <cell r="T286">
            <v>60</v>
          </cell>
          <cell r="U286">
            <v>60</v>
          </cell>
          <cell r="V286">
            <v>60</v>
          </cell>
          <cell r="W286">
            <v>60</v>
          </cell>
        </row>
        <row r="287">
          <cell r="B287" t="str">
            <v>Caythorpe INJ Refill (GWh/d)</v>
          </cell>
          <cell r="C287" t="str">
            <v>MRS INJ</v>
          </cell>
          <cell r="D287" t="str">
            <v>MRS</v>
          </cell>
          <cell r="E287" t="str">
            <v>INJ</v>
          </cell>
          <cell r="F287" t="str">
            <v>Caythorpe INJ Refill (GWh/d)</v>
          </cell>
          <cell r="H287">
            <v>0</v>
          </cell>
          <cell r="I287">
            <v>0</v>
          </cell>
          <cell r="J287">
            <v>0</v>
          </cell>
          <cell r="K287">
            <v>60</v>
          </cell>
          <cell r="L287">
            <v>60</v>
          </cell>
          <cell r="M287">
            <v>60</v>
          </cell>
          <cell r="N287">
            <v>60</v>
          </cell>
          <cell r="O287">
            <v>60</v>
          </cell>
          <cell r="P287">
            <v>60</v>
          </cell>
          <cell r="Q287">
            <v>60</v>
          </cell>
          <cell r="R287">
            <v>60</v>
          </cell>
          <cell r="S287">
            <v>60</v>
          </cell>
          <cell r="T287">
            <v>60</v>
          </cell>
          <cell r="U287">
            <v>60</v>
          </cell>
          <cell r="V287">
            <v>60</v>
          </cell>
          <cell r="W287">
            <v>60</v>
          </cell>
        </row>
        <row r="288">
          <cell r="B288" t="str">
            <v>Caythorpe Store (GWh)</v>
          </cell>
          <cell r="C288" t="str">
            <v>MRS STR</v>
          </cell>
          <cell r="D288" t="str">
            <v>MRS</v>
          </cell>
          <cell r="E288" t="str">
            <v>STR</v>
          </cell>
          <cell r="F288" t="str">
            <v>Caythorpe Store (GWh)</v>
          </cell>
          <cell r="H288">
            <v>0</v>
          </cell>
          <cell r="I288">
            <v>0</v>
          </cell>
          <cell r="J288">
            <v>0</v>
          </cell>
          <cell r="K288">
            <v>2275</v>
          </cell>
          <cell r="L288">
            <v>2275</v>
          </cell>
          <cell r="M288">
            <v>2275</v>
          </cell>
          <cell r="N288">
            <v>2275</v>
          </cell>
          <cell r="O288">
            <v>2275</v>
          </cell>
          <cell r="P288">
            <v>2275</v>
          </cell>
          <cell r="Q288">
            <v>2275</v>
          </cell>
          <cell r="R288">
            <v>2275</v>
          </cell>
          <cell r="S288">
            <v>2275</v>
          </cell>
          <cell r="T288">
            <v>2275</v>
          </cell>
          <cell r="U288">
            <v>2275</v>
          </cell>
          <cell r="V288">
            <v>2275</v>
          </cell>
          <cell r="W288">
            <v>2275</v>
          </cell>
        </row>
        <row r="289">
          <cell r="A289" t="str">
            <v>Fleetwood MRS</v>
          </cell>
          <cell r="B289" t="str">
            <v>Fleetwood Max Days</v>
          </cell>
          <cell r="F289" t="str">
            <v>Fleetwood Max Days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B290" t="str">
            <v>Fleetwood WD (GWh/d)</v>
          </cell>
          <cell r="C290" t="str">
            <v>MRS WD</v>
          </cell>
          <cell r="D290" t="str">
            <v>MRS</v>
          </cell>
          <cell r="E290" t="str">
            <v>WD</v>
          </cell>
          <cell r="F290" t="str">
            <v>Fleetwood WD (GWh/d)</v>
          </cell>
          <cell r="G290" t="str">
            <v>Fleetwood MRS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B291" t="str">
            <v>Fleetwood INJ (GWh/d)</v>
          </cell>
          <cell r="C291" t="str">
            <v>MRS INJ</v>
          </cell>
          <cell r="D291" t="str">
            <v>MRS</v>
          </cell>
          <cell r="E291" t="str">
            <v>INJ</v>
          </cell>
          <cell r="F291" t="str">
            <v>Fleetwood INJ (GWh/d)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B292" t="str">
            <v>Fleetwood Store (GWh)</v>
          </cell>
          <cell r="C292" t="str">
            <v>MRS STR</v>
          </cell>
          <cell r="D292" t="str">
            <v>MRS</v>
          </cell>
          <cell r="E292" t="str">
            <v>STR</v>
          </cell>
          <cell r="F292" t="str">
            <v>Fleetwood Store (GWh)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 t="str">
            <v>Hatfield Moor</v>
          </cell>
          <cell r="B293" t="str">
            <v>Hatfield Moor Max Days</v>
          </cell>
          <cell r="F293" t="str">
            <v>Hatfield Moor Max Days</v>
          </cell>
          <cell r="H293">
            <v>50.4</v>
          </cell>
          <cell r="I293">
            <v>50.4</v>
          </cell>
          <cell r="J293">
            <v>50.4</v>
          </cell>
          <cell r="K293">
            <v>50.4</v>
          </cell>
          <cell r="L293">
            <v>50.4</v>
          </cell>
          <cell r="M293">
            <v>50.4</v>
          </cell>
          <cell r="N293">
            <v>50.4</v>
          </cell>
          <cell r="O293">
            <v>50.4</v>
          </cell>
          <cell r="P293">
            <v>50.4</v>
          </cell>
          <cell r="Q293">
            <v>50.4</v>
          </cell>
          <cell r="R293">
            <v>50.4</v>
          </cell>
          <cell r="S293">
            <v>50.4</v>
          </cell>
          <cell r="T293">
            <v>50.4</v>
          </cell>
          <cell r="U293">
            <v>50.4</v>
          </cell>
          <cell r="V293">
            <v>50.4</v>
          </cell>
          <cell r="W293">
            <v>50.4</v>
          </cell>
        </row>
        <row r="294">
          <cell r="B294" t="str">
            <v>Hatfield Moor WD (GWh/d)</v>
          </cell>
          <cell r="C294" t="str">
            <v>MRS WD</v>
          </cell>
          <cell r="D294" t="str">
            <v>MRS</v>
          </cell>
          <cell r="E294" t="str">
            <v>WD</v>
          </cell>
          <cell r="F294" t="str">
            <v>Hatfield Moor WD (GWh/d)</v>
          </cell>
          <cell r="G294" t="str">
            <v>Hatfield Moor</v>
          </cell>
          <cell r="H294">
            <v>25</v>
          </cell>
          <cell r="I294">
            <v>25</v>
          </cell>
          <cell r="J294">
            <v>25</v>
          </cell>
          <cell r="K294">
            <v>25</v>
          </cell>
          <cell r="L294">
            <v>25</v>
          </cell>
          <cell r="M294">
            <v>25</v>
          </cell>
          <cell r="N294">
            <v>25</v>
          </cell>
          <cell r="O294">
            <v>25</v>
          </cell>
          <cell r="P294">
            <v>25</v>
          </cell>
          <cell r="Q294">
            <v>25</v>
          </cell>
          <cell r="R294">
            <v>25</v>
          </cell>
          <cell r="S294">
            <v>25</v>
          </cell>
          <cell r="T294">
            <v>25</v>
          </cell>
          <cell r="U294">
            <v>25</v>
          </cell>
          <cell r="V294">
            <v>25</v>
          </cell>
          <cell r="W294">
            <v>25</v>
          </cell>
        </row>
        <row r="295">
          <cell r="B295" t="str">
            <v>Hatfield Moor INJ (GWh/d)</v>
          </cell>
          <cell r="C295" t="str">
            <v>MRS INJ</v>
          </cell>
          <cell r="D295" t="str">
            <v>MRS</v>
          </cell>
          <cell r="E295" t="str">
            <v>INJ</v>
          </cell>
          <cell r="F295" t="str">
            <v>Hatfield Moor INJ (GWh/d)</v>
          </cell>
          <cell r="H295">
            <v>30</v>
          </cell>
          <cell r="I295">
            <v>30</v>
          </cell>
          <cell r="J295">
            <v>30</v>
          </cell>
          <cell r="K295">
            <v>30</v>
          </cell>
          <cell r="L295">
            <v>30</v>
          </cell>
          <cell r="M295">
            <v>30</v>
          </cell>
          <cell r="N295">
            <v>30</v>
          </cell>
          <cell r="O295">
            <v>30</v>
          </cell>
          <cell r="P295">
            <v>30</v>
          </cell>
          <cell r="Q295">
            <v>30</v>
          </cell>
          <cell r="R295">
            <v>30</v>
          </cell>
          <cell r="S295">
            <v>30</v>
          </cell>
          <cell r="T295">
            <v>30</v>
          </cell>
          <cell r="U295">
            <v>30</v>
          </cell>
          <cell r="V295">
            <v>30</v>
          </cell>
          <cell r="W295">
            <v>30</v>
          </cell>
        </row>
        <row r="296">
          <cell r="B296" t="str">
            <v>Hatfield Moor Store (GWh)</v>
          </cell>
          <cell r="C296" t="str">
            <v>MRS STR</v>
          </cell>
          <cell r="D296" t="str">
            <v>MRS</v>
          </cell>
          <cell r="E296" t="str">
            <v>STR</v>
          </cell>
          <cell r="F296" t="str">
            <v>Hatfield Moor Store (GWh)</v>
          </cell>
          <cell r="H296">
            <v>1260</v>
          </cell>
          <cell r="I296">
            <v>1260</v>
          </cell>
          <cell r="J296">
            <v>1260</v>
          </cell>
          <cell r="K296">
            <v>1260</v>
          </cell>
          <cell r="L296">
            <v>1260</v>
          </cell>
          <cell r="M296">
            <v>1260</v>
          </cell>
          <cell r="N296">
            <v>1260</v>
          </cell>
          <cell r="O296">
            <v>1260</v>
          </cell>
          <cell r="P296">
            <v>1260</v>
          </cell>
          <cell r="Q296">
            <v>1260</v>
          </cell>
          <cell r="R296">
            <v>1260</v>
          </cell>
          <cell r="S296">
            <v>1260</v>
          </cell>
          <cell r="T296">
            <v>1260</v>
          </cell>
          <cell r="U296">
            <v>1260</v>
          </cell>
          <cell r="V296">
            <v>1260</v>
          </cell>
          <cell r="W296">
            <v>1260</v>
          </cell>
        </row>
        <row r="297">
          <cell r="A297" t="str">
            <v>Holehouse Farm</v>
          </cell>
          <cell r="B297" t="str">
            <v>Holehouse Max Days</v>
          </cell>
          <cell r="F297" t="str">
            <v>Holehouse Max Days</v>
          </cell>
          <cell r="H297">
            <v>6.2857142857142856</v>
          </cell>
          <cell r="I297">
            <v>8</v>
          </cell>
          <cell r="J297">
            <v>6.2222222222222223</v>
          </cell>
          <cell r="K297">
            <v>6.2222222222222223</v>
          </cell>
          <cell r="L297">
            <v>6.2222222222222223</v>
          </cell>
          <cell r="M297">
            <v>6.2222222222222223</v>
          </cell>
          <cell r="N297">
            <v>6.2222222222222223</v>
          </cell>
          <cell r="O297">
            <v>6.2222222222222223</v>
          </cell>
          <cell r="P297">
            <v>6.2222222222222223</v>
          </cell>
          <cell r="Q297">
            <v>6.2222222222222223</v>
          </cell>
          <cell r="R297">
            <v>6.2222222222222223</v>
          </cell>
          <cell r="S297">
            <v>6.2222222222222223</v>
          </cell>
          <cell r="T297">
            <v>6.2222222222222223</v>
          </cell>
          <cell r="U297">
            <v>6.2222222222222223</v>
          </cell>
          <cell r="V297">
            <v>6.2222222222222223</v>
          </cell>
          <cell r="W297">
            <v>6.2222222222222223</v>
          </cell>
        </row>
        <row r="298">
          <cell r="B298" t="str">
            <v>Holehouse WD (GWh/d)</v>
          </cell>
          <cell r="C298" t="str">
            <v>MRS WD</v>
          </cell>
          <cell r="D298" t="str">
            <v>MRS</v>
          </cell>
          <cell r="E298" t="str">
            <v>WD</v>
          </cell>
          <cell r="F298" t="str">
            <v>Holehouse WD (GWh/d)</v>
          </cell>
          <cell r="G298" t="str">
            <v>Holehouse Farm</v>
          </cell>
          <cell r="H298">
            <v>70</v>
          </cell>
          <cell r="I298">
            <v>70</v>
          </cell>
          <cell r="J298">
            <v>90</v>
          </cell>
          <cell r="K298">
            <v>90</v>
          </cell>
          <cell r="L298">
            <v>90</v>
          </cell>
          <cell r="M298">
            <v>90</v>
          </cell>
          <cell r="N298">
            <v>90</v>
          </cell>
          <cell r="O298">
            <v>90</v>
          </cell>
          <cell r="P298">
            <v>90</v>
          </cell>
          <cell r="Q298">
            <v>90</v>
          </cell>
          <cell r="R298">
            <v>90</v>
          </cell>
          <cell r="S298">
            <v>90</v>
          </cell>
          <cell r="T298">
            <v>90</v>
          </cell>
          <cell r="U298">
            <v>90</v>
          </cell>
          <cell r="V298">
            <v>90</v>
          </cell>
          <cell r="W298">
            <v>90</v>
          </cell>
        </row>
        <row r="299">
          <cell r="B299" t="str">
            <v>Holehouse INJ (GWh/d)</v>
          </cell>
          <cell r="C299" t="str">
            <v>MRS INJ</v>
          </cell>
          <cell r="D299" t="str">
            <v>MRS</v>
          </cell>
          <cell r="E299" t="str">
            <v>INJ</v>
          </cell>
          <cell r="F299" t="str">
            <v>Holehouse INJ (GWh/d)</v>
          </cell>
          <cell r="H299">
            <v>120</v>
          </cell>
          <cell r="I299">
            <v>120</v>
          </cell>
          <cell r="J299">
            <v>120</v>
          </cell>
          <cell r="K299">
            <v>120</v>
          </cell>
          <cell r="L299">
            <v>120</v>
          </cell>
          <cell r="M299">
            <v>120</v>
          </cell>
          <cell r="N299">
            <v>120</v>
          </cell>
          <cell r="O299">
            <v>120</v>
          </cell>
          <cell r="P299">
            <v>120</v>
          </cell>
          <cell r="Q299">
            <v>120</v>
          </cell>
          <cell r="R299">
            <v>120</v>
          </cell>
          <cell r="S299">
            <v>120</v>
          </cell>
          <cell r="T299">
            <v>120</v>
          </cell>
          <cell r="U299">
            <v>120</v>
          </cell>
          <cell r="V299">
            <v>120</v>
          </cell>
          <cell r="W299">
            <v>120</v>
          </cell>
        </row>
        <row r="300">
          <cell r="B300" t="str">
            <v>Holehouse Store (GWh)</v>
          </cell>
          <cell r="C300" t="str">
            <v>MRS STR</v>
          </cell>
          <cell r="D300" t="str">
            <v>MRS</v>
          </cell>
          <cell r="E300" t="str">
            <v>STR</v>
          </cell>
          <cell r="F300" t="str">
            <v>Holehouse Store (GWh)</v>
          </cell>
          <cell r="H300">
            <v>440</v>
          </cell>
          <cell r="I300">
            <v>560</v>
          </cell>
          <cell r="J300">
            <v>560</v>
          </cell>
          <cell r="K300">
            <v>560</v>
          </cell>
          <cell r="L300">
            <v>560</v>
          </cell>
          <cell r="M300">
            <v>560</v>
          </cell>
          <cell r="N300">
            <v>560</v>
          </cell>
          <cell r="O300">
            <v>560</v>
          </cell>
          <cell r="P300">
            <v>560</v>
          </cell>
          <cell r="Q300">
            <v>560</v>
          </cell>
          <cell r="R300">
            <v>560</v>
          </cell>
          <cell r="S300">
            <v>560</v>
          </cell>
          <cell r="T300">
            <v>560</v>
          </cell>
          <cell r="U300">
            <v>560</v>
          </cell>
          <cell r="V300">
            <v>560</v>
          </cell>
          <cell r="W300">
            <v>560</v>
          </cell>
        </row>
        <row r="301">
          <cell r="A301" t="str">
            <v>HOLFORD</v>
          </cell>
          <cell r="B301" t="str">
            <v>HOLFORD Max Days</v>
          </cell>
          <cell r="F301" t="str">
            <v>HOLFORD Max Days</v>
          </cell>
          <cell r="H301">
            <v>0</v>
          </cell>
          <cell r="I301">
            <v>0</v>
          </cell>
          <cell r="J301">
            <v>0</v>
          </cell>
          <cell r="K301">
            <v>5.6324786324786329</v>
          </cell>
          <cell r="L301">
            <v>5.6367521367521372</v>
          </cell>
          <cell r="M301">
            <v>7.5128205128205128</v>
          </cell>
          <cell r="N301">
            <v>7.5128205128205128</v>
          </cell>
          <cell r="O301">
            <v>7.5128205128205128</v>
          </cell>
          <cell r="P301">
            <v>7.5128205128205128</v>
          </cell>
          <cell r="Q301">
            <v>7.5128205128205128</v>
          </cell>
          <cell r="R301">
            <v>7.5128205128205128</v>
          </cell>
          <cell r="S301">
            <v>7.5128205128205128</v>
          </cell>
          <cell r="T301">
            <v>7.5128205128205128</v>
          </cell>
          <cell r="U301">
            <v>7.5128205128205128</v>
          </cell>
          <cell r="V301">
            <v>7.5128205128205128</v>
          </cell>
          <cell r="W301">
            <v>7.5128205128205128</v>
          </cell>
        </row>
        <row r="302">
          <cell r="B302" t="str">
            <v>HOLFORD WD (GWh/d)</v>
          </cell>
          <cell r="C302" t="str">
            <v>MRS WD</v>
          </cell>
          <cell r="D302" t="str">
            <v>MRS</v>
          </cell>
          <cell r="E302" t="str">
            <v>WD</v>
          </cell>
          <cell r="F302" t="str">
            <v>HOLFORD WD (GWh/d)</v>
          </cell>
          <cell r="G302" t="str">
            <v>HOLFORD</v>
          </cell>
          <cell r="H302">
            <v>0</v>
          </cell>
          <cell r="I302">
            <v>0</v>
          </cell>
          <cell r="J302">
            <v>0</v>
          </cell>
          <cell r="K302">
            <v>117</v>
          </cell>
          <cell r="L302">
            <v>234</v>
          </cell>
          <cell r="M302">
            <v>234</v>
          </cell>
          <cell r="N302">
            <v>234</v>
          </cell>
          <cell r="O302">
            <v>234</v>
          </cell>
          <cell r="P302">
            <v>234</v>
          </cell>
          <cell r="Q302">
            <v>234</v>
          </cell>
          <cell r="R302">
            <v>234</v>
          </cell>
          <cell r="S302">
            <v>234</v>
          </cell>
          <cell r="T302">
            <v>234</v>
          </cell>
          <cell r="U302">
            <v>234</v>
          </cell>
          <cell r="V302">
            <v>234</v>
          </cell>
          <cell r="W302">
            <v>234</v>
          </cell>
        </row>
        <row r="303">
          <cell r="B303" t="str">
            <v>HOLFORD INJ (GWh/d)</v>
          </cell>
          <cell r="C303" t="str">
            <v>MRS INJ</v>
          </cell>
          <cell r="D303" t="str">
            <v>MRS</v>
          </cell>
          <cell r="E303" t="str">
            <v>INJ</v>
          </cell>
          <cell r="F303" t="str">
            <v>HOLFORD INJ (GWh/d)</v>
          </cell>
          <cell r="H303">
            <v>0</v>
          </cell>
          <cell r="I303">
            <v>0</v>
          </cell>
          <cell r="J303">
            <v>0</v>
          </cell>
          <cell r="K303">
            <v>85</v>
          </cell>
          <cell r="L303">
            <v>170</v>
          </cell>
          <cell r="M303">
            <v>170</v>
          </cell>
          <cell r="N303">
            <v>170</v>
          </cell>
          <cell r="O303">
            <v>170</v>
          </cell>
          <cell r="P303">
            <v>170</v>
          </cell>
          <cell r="Q303">
            <v>170</v>
          </cell>
          <cell r="R303">
            <v>170</v>
          </cell>
          <cell r="S303">
            <v>170</v>
          </cell>
          <cell r="T303">
            <v>170</v>
          </cell>
          <cell r="U303">
            <v>170</v>
          </cell>
          <cell r="V303">
            <v>170</v>
          </cell>
          <cell r="W303">
            <v>170</v>
          </cell>
        </row>
        <row r="304">
          <cell r="B304" t="str">
            <v>HOLFORD Store (GWh)</v>
          </cell>
          <cell r="C304" t="str">
            <v>MRS STR</v>
          </cell>
          <cell r="D304" t="str">
            <v>MRS</v>
          </cell>
          <cell r="E304" t="str">
            <v>STR</v>
          </cell>
          <cell r="F304" t="str">
            <v>HOLFORD Store (GWh)</v>
          </cell>
          <cell r="H304">
            <v>0</v>
          </cell>
          <cell r="I304">
            <v>0</v>
          </cell>
          <cell r="J304">
            <v>0</v>
          </cell>
          <cell r="K304">
            <v>659</v>
          </cell>
          <cell r="L304">
            <v>1319</v>
          </cell>
          <cell r="M304">
            <v>1758</v>
          </cell>
          <cell r="N304">
            <v>1758</v>
          </cell>
          <cell r="O304">
            <v>1758</v>
          </cell>
          <cell r="P304">
            <v>1758</v>
          </cell>
          <cell r="Q304">
            <v>1758</v>
          </cell>
          <cell r="R304">
            <v>1758</v>
          </cell>
          <cell r="S304">
            <v>1758</v>
          </cell>
          <cell r="T304">
            <v>1758</v>
          </cell>
          <cell r="U304">
            <v>1758</v>
          </cell>
          <cell r="V304">
            <v>1758</v>
          </cell>
          <cell r="W304">
            <v>1758</v>
          </cell>
        </row>
        <row r="305">
          <cell r="A305" t="str">
            <v>Hornsea</v>
          </cell>
          <cell r="B305" t="str">
            <v>Hornsea Max Days</v>
          </cell>
          <cell r="F305" t="str">
            <v>Hornsea Max Days</v>
          </cell>
          <cell r="H305">
            <v>17.948717948717949</v>
          </cell>
          <cell r="I305">
            <v>17.948717948717949</v>
          </cell>
          <cell r="J305">
            <v>17.948717948717949</v>
          </cell>
          <cell r="K305">
            <v>17.948717948717949</v>
          </cell>
          <cell r="L305">
            <v>17.948717948717949</v>
          </cell>
          <cell r="M305">
            <v>17.948717948717949</v>
          </cell>
          <cell r="N305">
            <v>17.948717948717949</v>
          </cell>
          <cell r="O305">
            <v>17.948717948717949</v>
          </cell>
          <cell r="P305">
            <v>17.948717948717949</v>
          </cell>
          <cell r="Q305">
            <v>17.948717948717949</v>
          </cell>
          <cell r="R305">
            <v>17.948717948717949</v>
          </cell>
          <cell r="S305">
            <v>17.948717948717949</v>
          </cell>
          <cell r="T305">
            <v>17.948717948717949</v>
          </cell>
          <cell r="U305">
            <v>17.948717948717949</v>
          </cell>
          <cell r="V305">
            <v>17.948717948717949</v>
          </cell>
          <cell r="W305">
            <v>17.948717948717949</v>
          </cell>
        </row>
        <row r="306">
          <cell r="B306" t="str">
            <v>Hornsea WD (GWh/day)</v>
          </cell>
          <cell r="C306" t="str">
            <v>MRS WD</v>
          </cell>
          <cell r="D306" t="str">
            <v>MRS</v>
          </cell>
          <cell r="E306" t="str">
            <v>WD</v>
          </cell>
          <cell r="F306" t="str">
            <v>Hornsea WD (GWh/day)</v>
          </cell>
          <cell r="G306" t="str">
            <v>Hornsea</v>
          </cell>
          <cell r="H306">
            <v>195</v>
          </cell>
          <cell r="I306">
            <v>195</v>
          </cell>
          <cell r="J306">
            <v>195</v>
          </cell>
          <cell r="K306">
            <v>195</v>
          </cell>
          <cell r="L306">
            <v>195</v>
          </cell>
          <cell r="M306">
            <v>195</v>
          </cell>
          <cell r="N306">
            <v>195</v>
          </cell>
          <cell r="O306">
            <v>195</v>
          </cell>
          <cell r="P306">
            <v>195</v>
          </cell>
          <cell r="Q306">
            <v>195</v>
          </cell>
          <cell r="R306">
            <v>195</v>
          </cell>
          <cell r="S306">
            <v>195</v>
          </cell>
          <cell r="T306">
            <v>195</v>
          </cell>
          <cell r="U306">
            <v>195</v>
          </cell>
          <cell r="V306">
            <v>195</v>
          </cell>
          <cell r="W306">
            <v>195</v>
          </cell>
        </row>
        <row r="307">
          <cell r="B307" t="str">
            <v>Hornsea INJ (GWh/day)</v>
          </cell>
          <cell r="C307" t="str">
            <v>MRS INJ</v>
          </cell>
          <cell r="D307" t="str">
            <v>MRS</v>
          </cell>
          <cell r="E307" t="str">
            <v>INJ</v>
          </cell>
          <cell r="F307" t="str">
            <v>Hornsea INJ (GWh/day)</v>
          </cell>
          <cell r="H307">
            <v>22</v>
          </cell>
          <cell r="I307">
            <v>22</v>
          </cell>
          <cell r="J307">
            <v>22</v>
          </cell>
          <cell r="K307">
            <v>22</v>
          </cell>
          <cell r="L307">
            <v>22</v>
          </cell>
          <cell r="M307">
            <v>22</v>
          </cell>
          <cell r="N307">
            <v>22</v>
          </cell>
          <cell r="O307">
            <v>22</v>
          </cell>
          <cell r="P307">
            <v>22</v>
          </cell>
          <cell r="Q307">
            <v>22</v>
          </cell>
          <cell r="R307">
            <v>22</v>
          </cell>
          <cell r="S307">
            <v>22</v>
          </cell>
          <cell r="T307">
            <v>22</v>
          </cell>
          <cell r="U307">
            <v>22</v>
          </cell>
          <cell r="V307">
            <v>22</v>
          </cell>
          <cell r="W307">
            <v>22</v>
          </cell>
        </row>
        <row r="308">
          <cell r="B308" t="str">
            <v>Hornsea Store (GWh)</v>
          </cell>
          <cell r="C308" t="str">
            <v>MRS STR</v>
          </cell>
          <cell r="D308" t="str">
            <v>MRS</v>
          </cell>
          <cell r="E308" t="str">
            <v>STR</v>
          </cell>
          <cell r="F308" t="str">
            <v>Hornsea Store (GWh)</v>
          </cell>
          <cell r="H308">
            <v>3500</v>
          </cell>
          <cell r="I308">
            <v>3500</v>
          </cell>
          <cell r="J308">
            <v>3500</v>
          </cell>
          <cell r="K308">
            <v>3500</v>
          </cell>
          <cell r="L308">
            <v>3500</v>
          </cell>
          <cell r="M308">
            <v>3500</v>
          </cell>
          <cell r="N308">
            <v>3500</v>
          </cell>
          <cell r="O308">
            <v>3500</v>
          </cell>
          <cell r="P308">
            <v>3500</v>
          </cell>
          <cell r="Q308">
            <v>3500</v>
          </cell>
          <cell r="R308">
            <v>3500</v>
          </cell>
          <cell r="S308">
            <v>3500</v>
          </cell>
          <cell r="T308">
            <v>3500</v>
          </cell>
          <cell r="U308">
            <v>3500</v>
          </cell>
          <cell r="V308">
            <v>3500</v>
          </cell>
          <cell r="W308">
            <v>3500</v>
          </cell>
        </row>
        <row r="309">
          <cell r="A309" t="str">
            <v>Humbly Grove</v>
          </cell>
          <cell r="B309" t="str">
            <v>Humbly Grove Max Days</v>
          </cell>
          <cell r="F309" t="str">
            <v>Humbly Grove Max Days</v>
          </cell>
          <cell r="H309">
            <v>42.607594936708864</v>
          </cell>
          <cell r="I309">
            <v>42.607594936708864</v>
          </cell>
          <cell r="J309">
            <v>42.607594936708864</v>
          </cell>
          <cell r="K309">
            <v>42.607594936708864</v>
          </cell>
          <cell r="L309">
            <v>42.607594936708864</v>
          </cell>
          <cell r="M309">
            <v>42.607594936708864</v>
          </cell>
          <cell r="N309">
            <v>42.607594936708864</v>
          </cell>
          <cell r="O309">
            <v>42.607594936708864</v>
          </cell>
          <cell r="P309">
            <v>42.607594936708864</v>
          </cell>
          <cell r="Q309">
            <v>42.607594936708864</v>
          </cell>
          <cell r="R309">
            <v>42.607594936708864</v>
          </cell>
          <cell r="S309">
            <v>42.607594936708864</v>
          </cell>
          <cell r="T309">
            <v>42.607594936708864</v>
          </cell>
          <cell r="U309">
            <v>42.607594936708864</v>
          </cell>
          <cell r="V309">
            <v>42.607594936708864</v>
          </cell>
          <cell r="W309">
            <v>42.607594936708864</v>
          </cell>
        </row>
        <row r="310">
          <cell r="B310" t="str">
            <v>Humbly Grove WD (GWh/d)</v>
          </cell>
          <cell r="C310" t="str">
            <v>MRS WD</v>
          </cell>
          <cell r="D310" t="str">
            <v>MRS</v>
          </cell>
          <cell r="E310" t="str">
            <v>WD</v>
          </cell>
          <cell r="F310" t="str">
            <v>Humbly Grove WD (GWh/d)</v>
          </cell>
          <cell r="G310" t="str">
            <v>Humbly Grove</v>
          </cell>
          <cell r="H310">
            <v>79</v>
          </cell>
          <cell r="I310">
            <v>79</v>
          </cell>
          <cell r="J310">
            <v>79</v>
          </cell>
          <cell r="K310">
            <v>79</v>
          </cell>
          <cell r="L310">
            <v>79</v>
          </cell>
          <cell r="M310">
            <v>79</v>
          </cell>
          <cell r="N310">
            <v>79</v>
          </cell>
          <cell r="O310">
            <v>79</v>
          </cell>
          <cell r="P310">
            <v>79</v>
          </cell>
          <cell r="Q310">
            <v>79</v>
          </cell>
          <cell r="R310">
            <v>79</v>
          </cell>
          <cell r="S310">
            <v>79</v>
          </cell>
          <cell r="T310">
            <v>79</v>
          </cell>
          <cell r="U310">
            <v>79</v>
          </cell>
          <cell r="V310">
            <v>79</v>
          </cell>
          <cell r="W310">
            <v>79</v>
          </cell>
        </row>
        <row r="311">
          <cell r="B311" t="str">
            <v>Humbly Grove INJ (GWh/d)</v>
          </cell>
          <cell r="C311" t="str">
            <v>MRS INJ</v>
          </cell>
          <cell r="D311" t="str">
            <v>MRS</v>
          </cell>
          <cell r="E311" t="str">
            <v>INJ</v>
          </cell>
          <cell r="F311" t="str">
            <v>Humbly Grove INJ (GWh/d)</v>
          </cell>
          <cell r="H311">
            <v>90</v>
          </cell>
          <cell r="I311">
            <v>90</v>
          </cell>
          <cell r="J311">
            <v>90</v>
          </cell>
          <cell r="K311">
            <v>90</v>
          </cell>
          <cell r="L311">
            <v>90</v>
          </cell>
          <cell r="M311">
            <v>90</v>
          </cell>
          <cell r="N311">
            <v>90</v>
          </cell>
          <cell r="O311">
            <v>90</v>
          </cell>
          <cell r="P311">
            <v>90</v>
          </cell>
          <cell r="Q311">
            <v>90</v>
          </cell>
          <cell r="R311">
            <v>90</v>
          </cell>
          <cell r="S311">
            <v>90</v>
          </cell>
          <cell r="T311">
            <v>90</v>
          </cell>
          <cell r="U311">
            <v>90</v>
          </cell>
          <cell r="V311">
            <v>90</v>
          </cell>
          <cell r="W311">
            <v>90</v>
          </cell>
        </row>
        <row r="312">
          <cell r="B312" t="str">
            <v>Humbly Grove Store (GWh)</v>
          </cell>
          <cell r="C312" t="str">
            <v>MRS STR</v>
          </cell>
          <cell r="D312" t="str">
            <v>MRS</v>
          </cell>
          <cell r="E312" t="str">
            <v>STR</v>
          </cell>
          <cell r="F312" t="str">
            <v>Humbly Grove Store (GWh)</v>
          </cell>
          <cell r="H312">
            <v>3366</v>
          </cell>
          <cell r="I312">
            <v>3366</v>
          </cell>
          <cell r="J312">
            <v>3366</v>
          </cell>
          <cell r="K312">
            <v>3366</v>
          </cell>
          <cell r="L312">
            <v>3366</v>
          </cell>
          <cell r="M312">
            <v>3366</v>
          </cell>
          <cell r="N312">
            <v>3366</v>
          </cell>
          <cell r="O312">
            <v>3366</v>
          </cell>
          <cell r="P312">
            <v>3366</v>
          </cell>
          <cell r="Q312">
            <v>3366</v>
          </cell>
          <cell r="R312">
            <v>3366</v>
          </cell>
          <cell r="S312">
            <v>3366</v>
          </cell>
          <cell r="T312">
            <v>3366</v>
          </cell>
          <cell r="U312">
            <v>3366</v>
          </cell>
          <cell r="V312">
            <v>3366</v>
          </cell>
          <cell r="W312">
            <v>3366</v>
          </cell>
        </row>
        <row r="313">
          <cell r="A313" t="str">
            <v>Portland</v>
          </cell>
          <cell r="B313" t="str">
            <v>Portand Max Days</v>
          </cell>
          <cell r="F313" t="str">
            <v>Portand Max Days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50</v>
          </cell>
          <cell r="O313">
            <v>50</v>
          </cell>
          <cell r="P313">
            <v>50</v>
          </cell>
          <cell r="Q313">
            <v>50</v>
          </cell>
          <cell r="R313">
            <v>50</v>
          </cell>
          <cell r="S313">
            <v>50</v>
          </cell>
          <cell r="T313">
            <v>50</v>
          </cell>
          <cell r="U313">
            <v>50</v>
          </cell>
          <cell r="V313">
            <v>50</v>
          </cell>
          <cell r="W313">
            <v>50</v>
          </cell>
        </row>
        <row r="314">
          <cell r="B314" t="str">
            <v>Portland WD (GWh/d)</v>
          </cell>
          <cell r="C314" t="str">
            <v>MRS WD</v>
          </cell>
          <cell r="D314" t="str">
            <v>MRS</v>
          </cell>
          <cell r="E314" t="str">
            <v>WD</v>
          </cell>
          <cell r="F314" t="str">
            <v>Portland WD (GWh/d)</v>
          </cell>
          <cell r="G314" t="str">
            <v>Portland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44</v>
          </cell>
          <cell r="O314">
            <v>88</v>
          </cell>
          <cell r="P314">
            <v>154</v>
          </cell>
          <cell r="Q314">
            <v>220</v>
          </cell>
          <cell r="R314">
            <v>220</v>
          </cell>
          <cell r="S314">
            <v>220</v>
          </cell>
          <cell r="T314">
            <v>220</v>
          </cell>
          <cell r="U314">
            <v>220</v>
          </cell>
          <cell r="V314">
            <v>220</v>
          </cell>
          <cell r="W314">
            <v>220</v>
          </cell>
        </row>
        <row r="315">
          <cell r="B315" t="str">
            <v>Portland INJ (GWh/d)</v>
          </cell>
          <cell r="C315" t="str">
            <v>MRS INJ</v>
          </cell>
          <cell r="D315" t="str">
            <v>MRS</v>
          </cell>
          <cell r="E315" t="str">
            <v>INJ</v>
          </cell>
          <cell r="F315" t="str">
            <v>Portland INJ (GWh/d)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44</v>
          </cell>
          <cell r="O315">
            <v>88</v>
          </cell>
          <cell r="P315">
            <v>154</v>
          </cell>
          <cell r="Q315">
            <v>220</v>
          </cell>
          <cell r="R315">
            <v>220</v>
          </cell>
          <cell r="S315">
            <v>220</v>
          </cell>
          <cell r="T315">
            <v>220</v>
          </cell>
          <cell r="U315">
            <v>220</v>
          </cell>
          <cell r="V315">
            <v>220</v>
          </cell>
          <cell r="W315">
            <v>220</v>
          </cell>
        </row>
        <row r="316">
          <cell r="B316" t="str">
            <v>Portland Store (GWh)</v>
          </cell>
          <cell r="C316" t="str">
            <v>MRS STR</v>
          </cell>
          <cell r="D316" t="str">
            <v>MRS</v>
          </cell>
          <cell r="E316" t="str">
            <v>STR</v>
          </cell>
          <cell r="F316" t="str">
            <v>Portland Store (GWh)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2200</v>
          </cell>
          <cell r="O316">
            <v>4400</v>
          </cell>
          <cell r="P316">
            <v>7700</v>
          </cell>
          <cell r="Q316">
            <v>11000</v>
          </cell>
          <cell r="R316">
            <v>11000</v>
          </cell>
          <cell r="S316">
            <v>11000</v>
          </cell>
          <cell r="T316">
            <v>11000</v>
          </cell>
          <cell r="U316">
            <v>11000</v>
          </cell>
          <cell r="V316">
            <v>11000</v>
          </cell>
          <cell r="W316">
            <v>11000</v>
          </cell>
        </row>
        <row r="317">
          <cell r="A317" t="str">
            <v>Saltfleetby</v>
          </cell>
          <cell r="B317" t="str">
            <v>Saltfleetby Max Days</v>
          </cell>
          <cell r="F317" t="str">
            <v>Saltfleetby Max Days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79.855670103092777</v>
          </cell>
          <cell r="N317">
            <v>79.855670103092777</v>
          </cell>
          <cell r="O317">
            <v>79.855670103092777</v>
          </cell>
          <cell r="P317">
            <v>79.855670103092777</v>
          </cell>
          <cell r="Q317">
            <v>79.855670103092777</v>
          </cell>
          <cell r="R317">
            <v>79.855670103092777</v>
          </cell>
          <cell r="S317">
            <v>79.855670103092777</v>
          </cell>
          <cell r="T317">
            <v>79.855670103092777</v>
          </cell>
          <cell r="U317">
            <v>79.855670103092777</v>
          </cell>
          <cell r="V317">
            <v>79.855670103092777</v>
          </cell>
          <cell r="W317">
            <v>79.855670103092777</v>
          </cell>
        </row>
        <row r="318">
          <cell r="B318" t="str">
            <v>Saltfleetby WD (GWh/d)</v>
          </cell>
          <cell r="C318" t="str">
            <v>MRS WD</v>
          </cell>
          <cell r="D318" t="str">
            <v>MRS</v>
          </cell>
          <cell r="E318" t="str">
            <v>WD</v>
          </cell>
          <cell r="F318" t="str">
            <v>Saltfleetby WD (GWh/d)</v>
          </cell>
          <cell r="G318" t="str">
            <v>Saltfleetby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97</v>
          </cell>
          <cell r="N318">
            <v>97</v>
          </cell>
          <cell r="O318">
            <v>97</v>
          </cell>
          <cell r="P318">
            <v>97</v>
          </cell>
          <cell r="Q318">
            <v>97</v>
          </cell>
          <cell r="R318">
            <v>97</v>
          </cell>
          <cell r="S318">
            <v>97</v>
          </cell>
          <cell r="T318">
            <v>97</v>
          </cell>
          <cell r="U318">
            <v>97</v>
          </cell>
          <cell r="V318">
            <v>97</v>
          </cell>
          <cell r="W318">
            <v>97</v>
          </cell>
        </row>
        <row r="319">
          <cell r="B319" t="str">
            <v>Saltfleetby INJ (GWh/d)</v>
          </cell>
          <cell r="C319" t="str">
            <v>MRS INJ</v>
          </cell>
          <cell r="D319" t="str">
            <v>MRS</v>
          </cell>
          <cell r="E319" t="str">
            <v>INJ</v>
          </cell>
          <cell r="F319" t="str">
            <v>Saltfleetby INJ (GWh/d)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46</v>
          </cell>
          <cell r="N319">
            <v>46</v>
          </cell>
          <cell r="O319">
            <v>46</v>
          </cell>
          <cell r="P319">
            <v>46</v>
          </cell>
          <cell r="Q319">
            <v>46</v>
          </cell>
          <cell r="R319">
            <v>46</v>
          </cell>
          <cell r="S319">
            <v>46</v>
          </cell>
          <cell r="T319">
            <v>46</v>
          </cell>
          <cell r="U319">
            <v>46</v>
          </cell>
          <cell r="V319">
            <v>46</v>
          </cell>
          <cell r="W319">
            <v>46</v>
          </cell>
        </row>
        <row r="320">
          <cell r="B320" t="str">
            <v>Saltfleetby Store (GWh)</v>
          </cell>
          <cell r="C320" t="str">
            <v>MRS STR</v>
          </cell>
          <cell r="D320" t="str">
            <v>MRS</v>
          </cell>
          <cell r="E320" t="str">
            <v>STR</v>
          </cell>
          <cell r="F320" t="str">
            <v>Saltfleetby Store (GWh)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7746</v>
          </cell>
          <cell r="N320">
            <v>7746</v>
          </cell>
          <cell r="O320">
            <v>7746</v>
          </cell>
          <cell r="P320">
            <v>7746</v>
          </cell>
          <cell r="Q320">
            <v>7746</v>
          </cell>
          <cell r="R320">
            <v>7746</v>
          </cell>
          <cell r="S320">
            <v>7746</v>
          </cell>
          <cell r="T320">
            <v>7746</v>
          </cell>
          <cell r="U320">
            <v>7746</v>
          </cell>
          <cell r="V320">
            <v>7746</v>
          </cell>
          <cell r="W320">
            <v>7746</v>
          </cell>
        </row>
        <row r="321">
          <cell r="A321" t="str">
            <v>Stublach</v>
          </cell>
          <cell r="B321" t="str">
            <v>Stublach Max Days</v>
          </cell>
          <cell r="F321" t="str">
            <v>Stublach Max Days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7.5</v>
          </cell>
          <cell r="N321">
            <v>8.5714285714285712</v>
          </cell>
          <cell r="O321">
            <v>8.5714285714285712</v>
          </cell>
          <cell r="P321">
            <v>8.5714285714285712</v>
          </cell>
          <cell r="Q321">
            <v>8.5714285714285712</v>
          </cell>
          <cell r="R321">
            <v>8.5714285714285712</v>
          </cell>
          <cell r="S321">
            <v>8.5714285714285712</v>
          </cell>
          <cell r="T321">
            <v>8.5714285714285712</v>
          </cell>
          <cell r="U321">
            <v>8.5714285714285712</v>
          </cell>
          <cell r="V321">
            <v>8.5714285714285712</v>
          </cell>
          <cell r="W321">
            <v>8.5714285714285712</v>
          </cell>
        </row>
        <row r="322">
          <cell r="B322" t="str">
            <v>Stublach WD (GWh/d)</v>
          </cell>
          <cell r="C322" t="str">
            <v>MRS WD</v>
          </cell>
          <cell r="D322" t="str">
            <v>MRS</v>
          </cell>
          <cell r="E322" t="str">
            <v>WD</v>
          </cell>
          <cell r="F322" t="str">
            <v>Stublach WD (GWh/d)</v>
          </cell>
          <cell r="G322" t="str">
            <v>Stublach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100</v>
          </cell>
          <cell r="N322">
            <v>175</v>
          </cell>
          <cell r="O322">
            <v>175</v>
          </cell>
          <cell r="P322">
            <v>175</v>
          </cell>
          <cell r="Q322">
            <v>175</v>
          </cell>
          <cell r="R322">
            <v>175</v>
          </cell>
          <cell r="S322">
            <v>175</v>
          </cell>
          <cell r="T322">
            <v>175</v>
          </cell>
          <cell r="U322">
            <v>175</v>
          </cell>
          <cell r="V322">
            <v>175</v>
          </cell>
          <cell r="W322">
            <v>175</v>
          </cell>
        </row>
        <row r="323">
          <cell r="B323" t="str">
            <v>Stublach INJ (GWh/d)</v>
          </cell>
          <cell r="C323" t="str">
            <v>MRS INJ</v>
          </cell>
          <cell r="D323" t="str">
            <v>MRS</v>
          </cell>
          <cell r="E323" t="str">
            <v>INJ</v>
          </cell>
          <cell r="F323" t="str">
            <v>Stublach INJ (GWh/d)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100</v>
          </cell>
          <cell r="N323">
            <v>175</v>
          </cell>
          <cell r="O323">
            <v>175</v>
          </cell>
          <cell r="P323">
            <v>175</v>
          </cell>
          <cell r="Q323">
            <v>175</v>
          </cell>
          <cell r="R323">
            <v>175</v>
          </cell>
          <cell r="S323">
            <v>175</v>
          </cell>
          <cell r="T323">
            <v>175</v>
          </cell>
          <cell r="U323">
            <v>175</v>
          </cell>
          <cell r="V323">
            <v>175</v>
          </cell>
          <cell r="W323">
            <v>175</v>
          </cell>
        </row>
        <row r="324">
          <cell r="B324" t="str">
            <v>Stublach Store (GWh)</v>
          </cell>
          <cell r="C324" t="str">
            <v>MRS STR</v>
          </cell>
          <cell r="D324" t="str">
            <v>MRS</v>
          </cell>
          <cell r="E324" t="str">
            <v>STR</v>
          </cell>
          <cell r="F324" t="str">
            <v>Stublach Store (GWh)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750</v>
          </cell>
          <cell r="N324">
            <v>1500</v>
          </cell>
          <cell r="O324">
            <v>1500</v>
          </cell>
          <cell r="P324">
            <v>1500</v>
          </cell>
          <cell r="Q324">
            <v>1500</v>
          </cell>
          <cell r="R324">
            <v>1500</v>
          </cell>
          <cell r="S324">
            <v>1500</v>
          </cell>
          <cell r="T324">
            <v>1500</v>
          </cell>
          <cell r="U324">
            <v>1500</v>
          </cell>
          <cell r="V324">
            <v>1500</v>
          </cell>
          <cell r="W324">
            <v>1500</v>
          </cell>
        </row>
        <row r="325">
          <cell r="A325" t="str">
            <v>Whitehill</v>
          </cell>
          <cell r="B325" t="str">
            <v>WHITEHILL Max Days</v>
          </cell>
          <cell r="F325" t="str">
            <v>WHITEHILL Max Days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10</v>
          </cell>
          <cell r="O325">
            <v>10</v>
          </cell>
          <cell r="P325">
            <v>10</v>
          </cell>
          <cell r="Q325">
            <v>10</v>
          </cell>
          <cell r="R325">
            <v>10</v>
          </cell>
          <cell r="S325">
            <v>10</v>
          </cell>
          <cell r="T325">
            <v>10</v>
          </cell>
          <cell r="U325">
            <v>10</v>
          </cell>
          <cell r="V325">
            <v>10</v>
          </cell>
          <cell r="W325">
            <v>10</v>
          </cell>
        </row>
        <row r="326">
          <cell r="B326" t="str">
            <v>WHITEHILL Max WD (GWh/d)</v>
          </cell>
          <cell r="C326" t="str">
            <v>MRS WD</v>
          </cell>
          <cell r="D326" t="str">
            <v>MRS</v>
          </cell>
          <cell r="E326" t="str">
            <v>WD</v>
          </cell>
          <cell r="F326" t="str">
            <v>WHITEHILL Max WD (GWh/d)</v>
          </cell>
          <cell r="G326" t="str">
            <v>WHITEHILL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230</v>
          </cell>
          <cell r="O326">
            <v>345</v>
          </cell>
          <cell r="P326">
            <v>460</v>
          </cell>
          <cell r="Q326">
            <v>460</v>
          </cell>
          <cell r="R326">
            <v>460</v>
          </cell>
          <cell r="S326">
            <v>460</v>
          </cell>
          <cell r="T326">
            <v>460</v>
          </cell>
          <cell r="U326">
            <v>460</v>
          </cell>
          <cell r="V326">
            <v>460</v>
          </cell>
          <cell r="W326">
            <v>460</v>
          </cell>
        </row>
        <row r="327">
          <cell r="B327" t="str">
            <v>WHITEHILL Max INJ (GWh/d)</v>
          </cell>
          <cell r="C327" t="str">
            <v>MRS INJ</v>
          </cell>
          <cell r="D327" t="str">
            <v>MRS</v>
          </cell>
          <cell r="E327" t="str">
            <v>INJ</v>
          </cell>
          <cell r="F327" t="str">
            <v>WHITEHILL Max INJ (GWh/d)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230</v>
          </cell>
          <cell r="O327">
            <v>230</v>
          </cell>
          <cell r="P327">
            <v>230</v>
          </cell>
          <cell r="Q327">
            <v>230</v>
          </cell>
          <cell r="R327">
            <v>230</v>
          </cell>
          <cell r="S327">
            <v>230</v>
          </cell>
          <cell r="T327">
            <v>230</v>
          </cell>
          <cell r="U327">
            <v>230</v>
          </cell>
          <cell r="V327">
            <v>230</v>
          </cell>
          <cell r="W327">
            <v>230</v>
          </cell>
        </row>
        <row r="328">
          <cell r="B328" t="str">
            <v>WHITEHILL Store (GWh)</v>
          </cell>
          <cell r="C328" t="str">
            <v>MRS STR</v>
          </cell>
          <cell r="D328" t="str">
            <v>MRS</v>
          </cell>
          <cell r="E328" t="str">
            <v>STR</v>
          </cell>
          <cell r="F328" t="str">
            <v>WHITEHILL Store (GWh)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2300</v>
          </cell>
          <cell r="O328">
            <v>3450</v>
          </cell>
          <cell r="P328">
            <v>4600</v>
          </cell>
          <cell r="Q328">
            <v>4600</v>
          </cell>
          <cell r="R328">
            <v>4600</v>
          </cell>
          <cell r="S328">
            <v>4600</v>
          </cell>
          <cell r="T328">
            <v>4600</v>
          </cell>
          <cell r="U328">
            <v>4600</v>
          </cell>
          <cell r="V328">
            <v>4600</v>
          </cell>
          <cell r="W328">
            <v>4600</v>
          </cell>
        </row>
        <row r="329">
          <cell r="A329" t="str">
            <v>Avonmouth</v>
          </cell>
          <cell r="B329" t="str">
            <v>Avonmouth Max Days</v>
          </cell>
          <cell r="F329" t="str">
            <v>Avonmouth Max Days</v>
          </cell>
          <cell r="H329">
            <v>5.5083226632522413</v>
          </cell>
          <cell r="I329">
            <v>6.0139860139860142</v>
          </cell>
          <cell r="J329">
            <v>6.0139860139860142</v>
          </cell>
          <cell r="K329">
            <v>6.0139860139860142</v>
          </cell>
          <cell r="L329">
            <v>6.0139860139860142</v>
          </cell>
          <cell r="M329">
            <v>6.0139860139860142</v>
          </cell>
          <cell r="N329">
            <v>6.0139860139860142</v>
          </cell>
          <cell r="O329">
            <v>6.0139860139860142</v>
          </cell>
          <cell r="P329">
            <v>6.0139860139860142</v>
          </cell>
          <cell r="Q329">
            <v>6.0139860139860142</v>
          </cell>
          <cell r="R329">
            <v>6.0139860139860142</v>
          </cell>
          <cell r="S329">
            <v>6.0139860139860142</v>
          </cell>
          <cell r="T329">
            <v>6.0139860139860142</v>
          </cell>
          <cell r="U329">
            <v>6.0139860139860142</v>
          </cell>
          <cell r="V329">
            <v>6.0139860139860142</v>
          </cell>
          <cell r="W329">
            <v>6.0139860139860142</v>
          </cell>
        </row>
        <row r="330">
          <cell r="B330" t="str">
            <v>Avonmouth WD (GWh/d)</v>
          </cell>
          <cell r="C330" t="str">
            <v>SRS WD</v>
          </cell>
          <cell r="D330" t="str">
            <v>SRS</v>
          </cell>
          <cell r="E330" t="str">
            <v>WD</v>
          </cell>
          <cell r="F330" t="str">
            <v>Avonmouth WD (GWh/d)</v>
          </cell>
          <cell r="G330" t="str">
            <v>Avonmouth</v>
          </cell>
          <cell r="H330">
            <v>156.19999999999999</v>
          </cell>
          <cell r="I330">
            <v>143</v>
          </cell>
          <cell r="J330">
            <v>143</v>
          </cell>
          <cell r="K330">
            <v>143</v>
          </cell>
          <cell r="L330">
            <v>143</v>
          </cell>
          <cell r="M330">
            <v>143</v>
          </cell>
          <cell r="N330">
            <v>143</v>
          </cell>
          <cell r="O330">
            <v>143</v>
          </cell>
          <cell r="P330">
            <v>143</v>
          </cell>
          <cell r="Q330">
            <v>143</v>
          </cell>
          <cell r="R330">
            <v>143</v>
          </cell>
          <cell r="S330">
            <v>143</v>
          </cell>
          <cell r="T330">
            <v>143</v>
          </cell>
          <cell r="U330">
            <v>143</v>
          </cell>
          <cell r="V330">
            <v>143</v>
          </cell>
          <cell r="W330">
            <v>143</v>
          </cell>
        </row>
        <row r="331">
          <cell r="B331" t="str">
            <v>Avonmouth INJ (GWh/d)</v>
          </cell>
          <cell r="C331" t="str">
            <v>SRS INJ</v>
          </cell>
          <cell r="D331" t="str">
            <v>SRS</v>
          </cell>
          <cell r="E331" t="str">
            <v>INJ</v>
          </cell>
          <cell r="F331" t="str">
            <v>Avonmouth INJ (GWh/d)</v>
          </cell>
          <cell r="H331">
            <v>2.4</v>
          </cell>
          <cell r="I331">
            <v>2.6</v>
          </cell>
          <cell r="J331">
            <v>2.6</v>
          </cell>
          <cell r="K331">
            <v>2.6</v>
          </cell>
          <cell r="L331">
            <v>2.6</v>
          </cell>
          <cell r="M331">
            <v>2.6</v>
          </cell>
          <cell r="N331">
            <v>2.6</v>
          </cell>
          <cell r="O331">
            <v>2.6</v>
          </cell>
          <cell r="P331">
            <v>2.6</v>
          </cell>
          <cell r="Q331">
            <v>2.6</v>
          </cell>
          <cell r="R331">
            <v>2.6</v>
          </cell>
          <cell r="S331">
            <v>2.6</v>
          </cell>
          <cell r="T331">
            <v>2.6</v>
          </cell>
          <cell r="U331">
            <v>2.6</v>
          </cell>
          <cell r="V331">
            <v>2.6</v>
          </cell>
          <cell r="W331">
            <v>2.6</v>
          </cell>
        </row>
        <row r="332">
          <cell r="B332" t="str">
            <v>Avonmouth Store (GWh)</v>
          </cell>
          <cell r="C332" t="str">
            <v>SRS STR</v>
          </cell>
          <cell r="D332" t="str">
            <v>SRS</v>
          </cell>
          <cell r="E332" t="str">
            <v>STR</v>
          </cell>
          <cell r="F332" t="str">
            <v>Avonmouth Store (GWh)</v>
          </cell>
          <cell r="H332">
            <v>860.4</v>
          </cell>
          <cell r="I332">
            <v>860</v>
          </cell>
          <cell r="J332">
            <v>860</v>
          </cell>
          <cell r="K332">
            <v>860</v>
          </cell>
          <cell r="L332">
            <v>860</v>
          </cell>
          <cell r="M332">
            <v>860</v>
          </cell>
          <cell r="N332">
            <v>860</v>
          </cell>
          <cell r="O332">
            <v>860</v>
          </cell>
          <cell r="P332">
            <v>860</v>
          </cell>
          <cell r="Q332">
            <v>860</v>
          </cell>
          <cell r="R332">
            <v>860</v>
          </cell>
          <cell r="S332">
            <v>860</v>
          </cell>
          <cell r="T332">
            <v>860</v>
          </cell>
          <cell r="U332">
            <v>860</v>
          </cell>
          <cell r="V332">
            <v>860</v>
          </cell>
          <cell r="W332">
            <v>860</v>
          </cell>
        </row>
        <row r="333">
          <cell r="A333" t="str">
            <v>Dynevor Arms</v>
          </cell>
          <cell r="B333" t="str">
            <v>Dynevor Max Days</v>
          </cell>
          <cell r="F333" t="str">
            <v>Dynevor Max Days</v>
          </cell>
          <cell r="H333">
            <v>5.6463414634146343</v>
          </cell>
        </row>
        <row r="334">
          <cell r="B334" t="str">
            <v>Dynevor WD (GWh/d)</v>
          </cell>
          <cell r="C334" t="str">
            <v>SRS WD</v>
          </cell>
          <cell r="D334" t="str">
            <v>SRS</v>
          </cell>
          <cell r="E334" t="str">
            <v>WD</v>
          </cell>
          <cell r="F334" t="str">
            <v>Dynevor WD (GWh/d)</v>
          </cell>
          <cell r="G334" t="str">
            <v>Dynevor</v>
          </cell>
          <cell r="H334">
            <v>49.2</v>
          </cell>
        </row>
        <row r="335">
          <cell r="B335" t="str">
            <v>Dynevor INJ (GWh/d)</v>
          </cell>
          <cell r="C335" t="str">
            <v>SRS INJ</v>
          </cell>
          <cell r="D335" t="str">
            <v>SRS</v>
          </cell>
          <cell r="E335" t="str">
            <v>INJ</v>
          </cell>
          <cell r="F335" t="str">
            <v>Dynevor INJ (GWh/d)</v>
          </cell>
          <cell r="H335">
            <v>2.1</v>
          </cell>
        </row>
        <row r="336">
          <cell r="B336" t="str">
            <v>Dynevor Store (GWh)</v>
          </cell>
          <cell r="C336" t="str">
            <v>SRS STR</v>
          </cell>
          <cell r="D336" t="str">
            <v>SRS</v>
          </cell>
          <cell r="E336" t="str">
            <v>STR</v>
          </cell>
          <cell r="F336" t="str">
            <v>Dynevor Store (GWh)</v>
          </cell>
          <cell r="H336">
            <v>277.8</v>
          </cell>
        </row>
        <row r="337">
          <cell r="A337" t="str">
            <v>Glenmavis</v>
          </cell>
          <cell r="B337" t="str">
            <v>Glenmavis Max Days</v>
          </cell>
          <cell r="F337" t="str">
            <v>Glenmavis Max Days</v>
          </cell>
          <cell r="H337">
            <v>5.3847675568743822</v>
          </cell>
          <cell r="I337">
            <v>5.8790496760259181</v>
          </cell>
          <cell r="J337">
            <v>5.8790496760259181</v>
          </cell>
          <cell r="K337">
            <v>5.8790496760259181</v>
          </cell>
          <cell r="L337">
            <v>5.8790496760259181</v>
          </cell>
          <cell r="M337">
            <v>5.8790496760259181</v>
          </cell>
          <cell r="N337">
            <v>5.8790496760259181</v>
          </cell>
          <cell r="O337">
            <v>5.8790496760259181</v>
          </cell>
          <cell r="P337">
            <v>5.8790496760259181</v>
          </cell>
          <cell r="Q337">
            <v>5.8790496760259181</v>
          </cell>
          <cell r="R337">
            <v>5.8790496760259181</v>
          </cell>
          <cell r="S337">
            <v>5.8790496760259181</v>
          </cell>
          <cell r="T337">
            <v>5.8790496760259181</v>
          </cell>
          <cell r="U337">
            <v>5.8790496760259181</v>
          </cell>
          <cell r="V337">
            <v>5.8790496760259181</v>
          </cell>
          <cell r="W337">
            <v>5.8790496760259181</v>
          </cell>
        </row>
        <row r="338">
          <cell r="B338" t="str">
            <v>Glenmavis WD (GWh/d)</v>
          </cell>
          <cell r="C338" t="str">
            <v>SRS WD</v>
          </cell>
          <cell r="D338" t="str">
            <v>SRS</v>
          </cell>
          <cell r="E338" t="str">
            <v>WD</v>
          </cell>
          <cell r="F338" t="str">
            <v>Glenmavis WD (GWh/d)</v>
          </cell>
          <cell r="G338" t="str">
            <v>Glenmavis</v>
          </cell>
          <cell r="H338">
            <v>101.1</v>
          </cell>
          <cell r="I338">
            <v>92.6</v>
          </cell>
          <cell r="J338">
            <v>92.6</v>
          </cell>
          <cell r="K338">
            <v>92.6</v>
          </cell>
          <cell r="L338">
            <v>92.6</v>
          </cell>
          <cell r="M338">
            <v>92.6</v>
          </cell>
          <cell r="N338">
            <v>92.6</v>
          </cell>
          <cell r="O338">
            <v>92.6</v>
          </cell>
          <cell r="P338">
            <v>92.6</v>
          </cell>
          <cell r="Q338">
            <v>92.6</v>
          </cell>
          <cell r="R338">
            <v>92.6</v>
          </cell>
          <cell r="S338">
            <v>92.6</v>
          </cell>
          <cell r="T338">
            <v>92.6</v>
          </cell>
          <cell r="U338">
            <v>92.6</v>
          </cell>
          <cell r="V338">
            <v>92.6</v>
          </cell>
          <cell r="W338">
            <v>92.6</v>
          </cell>
        </row>
        <row r="339">
          <cell r="B339" t="str">
            <v>Glenmavis INJ (GWh/d)</v>
          </cell>
          <cell r="C339" t="str">
            <v>SRS INJ</v>
          </cell>
          <cell r="D339" t="str">
            <v>SRS</v>
          </cell>
          <cell r="E339" t="str">
            <v>INJ</v>
          </cell>
          <cell r="F339" t="str">
            <v>Glenmavis INJ (GWh/d)</v>
          </cell>
          <cell r="H339">
            <v>2.6</v>
          </cell>
          <cell r="I339">
            <v>3.2</v>
          </cell>
          <cell r="J339">
            <v>3.2</v>
          </cell>
          <cell r="K339">
            <v>3.2</v>
          </cell>
          <cell r="L339">
            <v>3.2</v>
          </cell>
          <cell r="M339">
            <v>3.2</v>
          </cell>
          <cell r="N339">
            <v>3.2</v>
          </cell>
          <cell r="O339">
            <v>3.2</v>
          </cell>
          <cell r="P339">
            <v>3.2</v>
          </cell>
          <cell r="Q339">
            <v>3.2</v>
          </cell>
          <cell r="R339">
            <v>3.2</v>
          </cell>
          <cell r="S339">
            <v>3.2</v>
          </cell>
          <cell r="T339">
            <v>3.2</v>
          </cell>
          <cell r="U339">
            <v>3.2</v>
          </cell>
          <cell r="V339">
            <v>3.2</v>
          </cell>
          <cell r="W339">
            <v>3.2</v>
          </cell>
        </row>
        <row r="340">
          <cell r="B340" t="str">
            <v>Glenmavis Store (GWh)</v>
          </cell>
          <cell r="C340" t="str">
            <v>SRS STR</v>
          </cell>
          <cell r="D340" t="str">
            <v>SRS</v>
          </cell>
          <cell r="E340" t="str">
            <v>STR</v>
          </cell>
          <cell r="F340" t="str">
            <v>Glenmavis Store (GWh)</v>
          </cell>
          <cell r="H340">
            <v>544.4</v>
          </cell>
          <cell r="I340">
            <v>544.4</v>
          </cell>
          <cell r="J340">
            <v>544.4</v>
          </cell>
          <cell r="K340">
            <v>544.4</v>
          </cell>
          <cell r="L340">
            <v>544.4</v>
          </cell>
          <cell r="M340">
            <v>544.4</v>
          </cell>
          <cell r="N340">
            <v>544.4</v>
          </cell>
          <cell r="O340">
            <v>544.4</v>
          </cell>
          <cell r="P340">
            <v>544.4</v>
          </cell>
          <cell r="Q340">
            <v>544.4</v>
          </cell>
          <cell r="R340">
            <v>544.4</v>
          </cell>
          <cell r="S340">
            <v>544.4</v>
          </cell>
          <cell r="T340">
            <v>544.4</v>
          </cell>
          <cell r="U340">
            <v>544.4</v>
          </cell>
          <cell r="V340">
            <v>544.4</v>
          </cell>
          <cell r="W340">
            <v>544.4</v>
          </cell>
        </row>
        <row r="341">
          <cell r="A341" t="str">
            <v>Partington</v>
          </cell>
          <cell r="B341" t="str">
            <v>Partington Max Days</v>
          </cell>
          <cell r="F341" t="str">
            <v>Partington Max Days</v>
          </cell>
          <cell r="H341">
            <v>5.2142857142857135</v>
          </cell>
          <cell r="I341">
            <v>3.6640726329442286</v>
          </cell>
          <cell r="J341">
            <v>3.6640726329442286</v>
          </cell>
          <cell r="K341">
            <v>3.6640726329442286</v>
          </cell>
          <cell r="L341">
            <v>3.6640726329442286</v>
          </cell>
          <cell r="M341">
            <v>3.6640726329442286</v>
          </cell>
          <cell r="N341">
            <v>3.6640726329442286</v>
          </cell>
          <cell r="O341">
            <v>3.6640726329442286</v>
          </cell>
          <cell r="P341">
            <v>3.6640726329442286</v>
          </cell>
          <cell r="Q341">
            <v>3.6640726329442286</v>
          </cell>
          <cell r="R341">
            <v>3.6640726329442286</v>
          </cell>
          <cell r="S341">
            <v>3.6640726329442286</v>
          </cell>
          <cell r="T341">
            <v>3.6640726329442286</v>
          </cell>
          <cell r="U341">
            <v>3.6640726329442286</v>
          </cell>
          <cell r="V341">
            <v>3.6640726329442286</v>
          </cell>
          <cell r="W341">
            <v>3.6640726329442286</v>
          </cell>
        </row>
        <row r="342">
          <cell r="B342" t="str">
            <v>Partington WD (GWh/d)</v>
          </cell>
          <cell r="C342" t="str">
            <v>SRS WD</v>
          </cell>
          <cell r="D342" t="str">
            <v>SRS</v>
          </cell>
          <cell r="E342" t="str">
            <v>WD</v>
          </cell>
          <cell r="F342" t="str">
            <v>Partington WD (GWh/d)</v>
          </cell>
          <cell r="G342" t="str">
            <v>Partington</v>
          </cell>
          <cell r="H342">
            <v>219.8</v>
          </cell>
          <cell r="I342">
            <v>154.19999999999999</v>
          </cell>
          <cell r="J342">
            <v>154.19999999999999</v>
          </cell>
          <cell r="K342">
            <v>154.19999999999999</v>
          </cell>
          <cell r="L342">
            <v>154.19999999999999</v>
          </cell>
          <cell r="M342">
            <v>154.19999999999999</v>
          </cell>
          <cell r="N342">
            <v>154.19999999999999</v>
          </cell>
          <cell r="O342">
            <v>154.19999999999999</v>
          </cell>
          <cell r="P342">
            <v>154.19999999999999</v>
          </cell>
          <cell r="Q342">
            <v>154.19999999999999</v>
          </cell>
          <cell r="R342">
            <v>154.19999999999999</v>
          </cell>
          <cell r="S342">
            <v>154.19999999999999</v>
          </cell>
          <cell r="T342">
            <v>154.19999999999999</v>
          </cell>
          <cell r="U342">
            <v>154.19999999999999</v>
          </cell>
          <cell r="V342">
            <v>154.19999999999999</v>
          </cell>
          <cell r="W342">
            <v>154.19999999999999</v>
          </cell>
        </row>
        <row r="343">
          <cell r="B343" t="str">
            <v>Partington INJ (GWh/d)</v>
          </cell>
          <cell r="C343" t="str">
            <v>SRS INJ</v>
          </cell>
          <cell r="D343" t="str">
            <v>SRS</v>
          </cell>
          <cell r="E343" t="str">
            <v>INJ</v>
          </cell>
          <cell r="F343" t="str">
            <v>Partington INJ (GWh/d)</v>
          </cell>
          <cell r="H343">
            <v>2.4</v>
          </cell>
          <cell r="I343">
            <v>2.2000000000000002</v>
          </cell>
          <cell r="J343">
            <v>2.2000000000000002</v>
          </cell>
          <cell r="K343">
            <v>2.2000000000000002</v>
          </cell>
          <cell r="L343">
            <v>2.2000000000000002</v>
          </cell>
          <cell r="M343">
            <v>2.2000000000000002</v>
          </cell>
          <cell r="N343">
            <v>2.2000000000000002</v>
          </cell>
          <cell r="O343">
            <v>2.2000000000000002</v>
          </cell>
          <cell r="P343">
            <v>2.2000000000000002</v>
          </cell>
          <cell r="Q343">
            <v>2.2000000000000002</v>
          </cell>
          <cell r="R343">
            <v>2.2000000000000002</v>
          </cell>
          <cell r="S343">
            <v>2.2000000000000002</v>
          </cell>
          <cell r="T343">
            <v>2.2000000000000002</v>
          </cell>
          <cell r="U343">
            <v>2.2000000000000002</v>
          </cell>
          <cell r="V343">
            <v>2.2000000000000002</v>
          </cell>
          <cell r="W343">
            <v>2.2000000000000002</v>
          </cell>
        </row>
        <row r="344">
          <cell r="B344" t="str">
            <v>Partington Store (GWh)</v>
          </cell>
          <cell r="C344" t="str">
            <v>SRS STR</v>
          </cell>
          <cell r="D344" t="str">
            <v>SRS</v>
          </cell>
          <cell r="E344" t="str">
            <v>STR</v>
          </cell>
          <cell r="F344" t="str">
            <v>Partington Store (GWh)</v>
          </cell>
          <cell r="H344">
            <v>1146.0999999999999</v>
          </cell>
          <cell r="I344">
            <v>565</v>
          </cell>
          <cell r="J344">
            <v>565</v>
          </cell>
          <cell r="K344">
            <v>565</v>
          </cell>
          <cell r="L344">
            <v>565</v>
          </cell>
          <cell r="M344">
            <v>565</v>
          </cell>
          <cell r="N344">
            <v>565</v>
          </cell>
          <cell r="O344">
            <v>565</v>
          </cell>
          <cell r="P344">
            <v>565</v>
          </cell>
          <cell r="Q344">
            <v>565</v>
          </cell>
          <cell r="R344">
            <v>565</v>
          </cell>
          <cell r="S344">
            <v>565</v>
          </cell>
          <cell r="T344">
            <v>565</v>
          </cell>
          <cell r="U344">
            <v>565</v>
          </cell>
          <cell r="V344">
            <v>565</v>
          </cell>
          <cell r="W344">
            <v>565</v>
          </cell>
        </row>
        <row r="346">
          <cell r="A346" t="str">
            <v>Sum Totals</v>
          </cell>
        </row>
        <row r="348">
          <cell r="A348" t="str">
            <v>WD</v>
          </cell>
          <cell r="B348" t="str">
            <v>Total Deliverability</v>
          </cell>
          <cell r="E348" t="str">
            <v>WD</v>
          </cell>
          <cell r="F348" t="str">
            <v>Total Deliverability</v>
          </cell>
          <cell r="H348">
            <v>1350.3</v>
          </cell>
          <cell r="I348">
            <v>1380.8</v>
          </cell>
          <cell r="J348">
            <v>1474.8</v>
          </cell>
          <cell r="K348">
            <v>1724.8</v>
          </cell>
          <cell r="L348">
            <v>1968.8</v>
          </cell>
          <cell r="M348">
            <v>2372.7999999999997</v>
          </cell>
          <cell r="N348">
            <v>2920.7999999999997</v>
          </cell>
          <cell r="O348">
            <v>3688.7999999999997</v>
          </cell>
          <cell r="P348">
            <v>3906.7999999999997</v>
          </cell>
          <cell r="Q348">
            <v>4009.7999999999997</v>
          </cell>
          <cell r="R348">
            <v>4072.7999999999997</v>
          </cell>
          <cell r="S348">
            <v>4072.7999999999997</v>
          </cell>
          <cell r="T348">
            <v>4072.7999999999997</v>
          </cell>
          <cell r="U348">
            <v>4072.7999999999997</v>
          </cell>
          <cell r="V348">
            <v>4072.7999999999997</v>
          </cell>
          <cell r="W348">
            <v>4072.7999999999997</v>
          </cell>
        </row>
        <row r="349">
          <cell r="A349" t="str">
            <v>INJ</v>
          </cell>
          <cell r="B349" t="str">
            <v>Total Injection</v>
          </cell>
          <cell r="E349" t="str">
            <v>INJ</v>
          </cell>
          <cell r="F349" t="str">
            <v>Total Injection</v>
          </cell>
          <cell r="H349">
            <v>511.5</v>
          </cell>
          <cell r="I349">
            <v>583.00000000000011</v>
          </cell>
          <cell r="J349">
            <v>620.00000000000011</v>
          </cell>
          <cell r="K349">
            <v>802.00000000000011</v>
          </cell>
          <cell r="L349">
            <v>950.00000000000011</v>
          </cell>
          <cell r="M349">
            <v>1303</v>
          </cell>
          <cell r="N349">
            <v>1851</v>
          </cell>
          <cell r="O349">
            <v>2303.9999999999995</v>
          </cell>
          <cell r="P349">
            <v>2406.9999999999995</v>
          </cell>
          <cell r="Q349">
            <v>2509.9999999999995</v>
          </cell>
          <cell r="R349">
            <v>2572.9999999999995</v>
          </cell>
          <cell r="S349">
            <v>2572.9999999999995</v>
          </cell>
          <cell r="T349">
            <v>2572.9999999999995</v>
          </cell>
          <cell r="U349">
            <v>2572.9999999999995</v>
          </cell>
          <cell r="V349">
            <v>2572.9999999999995</v>
          </cell>
          <cell r="W349">
            <v>2572.9999999999995</v>
          </cell>
        </row>
        <row r="350">
          <cell r="A350" t="str">
            <v>STR</v>
          </cell>
          <cell r="B350" t="str">
            <v>Total Space (TWH)</v>
          </cell>
          <cell r="E350" t="str">
            <v>STR</v>
          </cell>
          <cell r="F350" t="str">
            <v>Total Space (TWH)</v>
          </cell>
          <cell r="H350">
            <v>47.144700000000007</v>
          </cell>
          <cell r="I350">
            <v>47.635400000000004</v>
          </cell>
          <cell r="J350">
            <v>48.3354</v>
          </cell>
          <cell r="K350">
            <v>51.9694</v>
          </cell>
          <cell r="L350">
            <v>53.839400000000005</v>
          </cell>
          <cell r="M350">
            <v>71.802399999999992</v>
          </cell>
          <cell r="N350">
            <v>85.907399999999996</v>
          </cell>
          <cell r="O350">
            <v>108.4084</v>
          </cell>
          <cell r="P350">
            <v>114.01039999999999</v>
          </cell>
          <cell r="Q350">
            <v>118.4614</v>
          </cell>
          <cell r="R350">
            <v>119.97239999999999</v>
          </cell>
          <cell r="S350">
            <v>119.97239999999999</v>
          </cell>
          <cell r="T350">
            <v>119.97239999999999</v>
          </cell>
          <cell r="U350">
            <v>119.97239999999999</v>
          </cell>
          <cell r="V350">
            <v>119.97239999999999</v>
          </cell>
          <cell r="W350">
            <v>119.97239999999999</v>
          </cell>
        </row>
        <row r="352">
          <cell r="A352" t="str">
            <v>LRS WD</v>
          </cell>
          <cell r="B352" t="str">
            <v>LRS Withdrawal</v>
          </cell>
          <cell r="E352" t="str">
            <v>LRS WD</v>
          </cell>
          <cell r="F352" t="str">
            <v>LRS Withdrawal</v>
          </cell>
          <cell r="H352">
            <v>42.001292347456847</v>
          </cell>
          <cell r="I352">
            <v>43.939813532724081</v>
          </cell>
          <cell r="J352">
            <v>43.939813532724081</v>
          </cell>
          <cell r="K352">
            <v>43.939813532724081</v>
          </cell>
          <cell r="L352">
            <v>43.939813532724081</v>
          </cell>
          <cell r="M352">
            <v>43.939813532724081</v>
          </cell>
          <cell r="N352">
            <v>43.939813532724081</v>
          </cell>
          <cell r="O352">
            <v>43.939813532724081</v>
          </cell>
          <cell r="P352">
            <v>43.939813532724081</v>
          </cell>
          <cell r="Q352">
            <v>43.939813532724081</v>
          </cell>
          <cell r="R352">
            <v>43.939813532724081</v>
          </cell>
          <cell r="S352">
            <v>43.939813532724081</v>
          </cell>
          <cell r="T352">
            <v>43.939813532724081</v>
          </cell>
          <cell r="U352">
            <v>43.939813532724081</v>
          </cell>
          <cell r="V352">
            <v>43.939813532724081</v>
          </cell>
          <cell r="W352">
            <v>43.939813532724081</v>
          </cell>
        </row>
        <row r="353">
          <cell r="A353" t="str">
            <v>LRS INJ</v>
          </cell>
          <cell r="B353" t="str">
            <v>LRS Injection</v>
          </cell>
          <cell r="E353" t="str">
            <v>LRS INJ</v>
          </cell>
          <cell r="F353" t="str">
            <v>LRS Injection</v>
          </cell>
          <cell r="H353">
            <v>22.15452783162559</v>
          </cell>
          <cell r="I353">
            <v>22.15452783162559</v>
          </cell>
          <cell r="J353">
            <v>22.15452783162559</v>
          </cell>
          <cell r="K353">
            <v>22.15452783162559</v>
          </cell>
          <cell r="L353">
            <v>22.15452783162559</v>
          </cell>
          <cell r="M353">
            <v>22.15452783162559</v>
          </cell>
          <cell r="N353">
            <v>22.15452783162559</v>
          </cell>
          <cell r="O353">
            <v>22.15452783162559</v>
          </cell>
          <cell r="P353">
            <v>22.15452783162559</v>
          </cell>
          <cell r="Q353">
            <v>22.15452783162559</v>
          </cell>
          <cell r="R353">
            <v>22.15452783162559</v>
          </cell>
          <cell r="S353">
            <v>22.15452783162559</v>
          </cell>
          <cell r="T353">
            <v>22.15452783162559</v>
          </cell>
          <cell r="U353">
            <v>22.15452783162559</v>
          </cell>
          <cell r="V353">
            <v>22.15452783162559</v>
          </cell>
          <cell r="W353">
            <v>22.15452783162559</v>
          </cell>
        </row>
        <row r="354">
          <cell r="A354" t="str">
            <v>LRS STR</v>
          </cell>
          <cell r="B354" t="str">
            <v>LRS Space</v>
          </cell>
          <cell r="E354" t="str">
            <v>LRS STR</v>
          </cell>
          <cell r="F354" t="str">
            <v>LRS Space</v>
          </cell>
          <cell r="H354">
            <v>3300.1015415858951</v>
          </cell>
          <cell r="I354">
            <v>3284.4087510384934</v>
          </cell>
          <cell r="J354">
            <v>3284.4087510384934</v>
          </cell>
          <cell r="K354">
            <v>3284.4087510384934</v>
          </cell>
          <cell r="L354">
            <v>3284.4087510384934</v>
          </cell>
          <cell r="M354">
            <v>3284.4087510384934</v>
          </cell>
          <cell r="N354">
            <v>3284.4087510384934</v>
          </cell>
          <cell r="O354">
            <v>3284.4087510384934</v>
          </cell>
          <cell r="P354">
            <v>3284.4087510384934</v>
          </cell>
          <cell r="Q354">
            <v>3284.4087510384934</v>
          </cell>
          <cell r="R354">
            <v>3284.4087510384934</v>
          </cell>
          <cell r="S354">
            <v>3284.4087510384934</v>
          </cell>
          <cell r="T354">
            <v>3284.4087510384934</v>
          </cell>
          <cell r="U354">
            <v>3284.4087510384934</v>
          </cell>
          <cell r="V354">
            <v>3284.4087510384934</v>
          </cell>
          <cell r="W354">
            <v>3284.4087510384934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jection"/>
      <sheetName val="Space"/>
      <sheetName val="Deliverability"/>
      <sheetName val="Match_Original"/>
      <sheetName val="DEMAND_TEMP"/>
      <sheetName val="Demands"/>
      <sheetName val="DCQ Data"/>
      <sheetName val="Peak Data"/>
      <sheetName val="Checks"/>
      <sheetName val="Comps Check"/>
      <sheetName val="All Comps"/>
      <sheetName val="Summary"/>
      <sheetName val="Pull Back"/>
      <sheetName val="Raw Data"/>
      <sheetName val="Progress"/>
      <sheetName val="EnhancedCharts"/>
      <sheetName val="Charts"/>
      <sheetName val="Cap_Dev"/>
      <sheetName val="Cap_For"/>
      <sheetName val="Derated"/>
      <sheetName val="Baselines"/>
      <sheetName val="Ranges"/>
      <sheetName val="Storage"/>
      <sheetName val="Pipeline"/>
    </sheetNames>
    <sheetDataSet>
      <sheetData sheetId="0"/>
      <sheetData sheetId="1"/>
      <sheetData sheetId="2"/>
      <sheetData sheetId="3"/>
      <sheetData sheetId="4">
        <row r="6">
          <cell r="A6">
            <v>1</v>
          </cell>
          <cell r="B6" t="str">
            <v>Affleck</v>
          </cell>
          <cell r="C6">
            <v>0</v>
          </cell>
          <cell r="D6" t="str">
            <v>Shell/Esso SF</v>
          </cell>
          <cell r="E6" t="str">
            <v>St Fergus</v>
          </cell>
          <cell r="F6" t="str">
            <v>P</v>
          </cell>
          <cell r="G6">
            <v>1</v>
          </cell>
          <cell r="H6">
            <v>2.0021229664455836E-2</v>
          </cell>
          <cell r="I6">
            <v>7.9992988147528768E-2</v>
          </cell>
          <cell r="J6">
            <v>7.9983826611837741E-2</v>
          </cell>
          <cell r="K6">
            <v>8.0043735269859737E-2</v>
          </cell>
          <cell r="L6">
            <v>7.0064731362105823E-2</v>
          </cell>
          <cell r="M6">
            <v>6.9978490352871209E-2</v>
          </cell>
          <cell r="N6">
            <v>5.9999788130485662E-2</v>
          </cell>
          <cell r="O6">
            <v>4.9986315721386038E-2</v>
          </cell>
          <cell r="P6">
            <v>3.998386345889049E-2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0.04</v>
          </cell>
          <cell r="AD6">
            <v>0.09</v>
          </cell>
          <cell r="AE6">
            <v>0.09</v>
          </cell>
          <cell r="AF6">
            <v>0.09</v>
          </cell>
          <cell r="AG6">
            <v>0.08</v>
          </cell>
          <cell r="AH6">
            <v>0.08</v>
          </cell>
          <cell r="AI6">
            <v>7.0000000000000007E-2</v>
          </cell>
          <cell r="AJ6">
            <v>0.06</v>
          </cell>
          <cell r="AK6">
            <v>0.05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1.1817000790180299</v>
          </cell>
          <cell r="AY6">
            <v>2</v>
          </cell>
          <cell r="AZ6">
            <v>37.723350089053945</v>
          </cell>
          <cell r="BA6">
            <v>1.02</v>
          </cell>
          <cell r="BB6">
            <v>0.88</v>
          </cell>
          <cell r="BC6">
            <v>95.89</v>
          </cell>
          <cell r="BD6">
            <v>2.11</v>
          </cell>
          <cell r="BE6">
            <v>0.1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100</v>
          </cell>
          <cell r="BL6">
            <v>0</v>
          </cell>
        </row>
        <row r="7">
          <cell r="A7">
            <v>2</v>
          </cell>
          <cell r="B7" t="str">
            <v>Alba</v>
          </cell>
          <cell r="C7">
            <v>0</v>
          </cell>
          <cell r="D7" t="str">
            <v>Mobil SF</v>
          </cell>
          <cell r="E7" t="str">
            <v>St Fergus</v>
          </cell>
          <cell r="F7" t="str">
            <v>P</v>
          </cell>
          <cell r="G7">
            <v>2</v>
          </cell>
          <cell r="H7">
            <v>0.14014860765119086</v>
          </cell>
          <cell r="I7">
            <v>0.13998772925817538</v>
          </cell>
          <cell r="J7">
            <v>6.9985848285358032E-2</v>
          </cell>
          <cell r="K7">
            <v>4.0021867634929868E-2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0.18</v>
          </cell>
          <cell r="AD7">
            <v>0.18</v>
          </cell>
          <cell r="AE7">
            <v>0.09</v>
          </cell>
          <cell r="AF7">
            <v>0.05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1.2815779104501983</v>
          </cell>
          <cell r="AY7">
            <v>1.2857142857142856</v>
          </cell>
          <cell r="AZ7">
            <v>40.950209030535341</v>
          </cell>
          <cell r="BA7">
            <v>0.78</v>
          </cell>
          <cell r="BB7">
            <v>2.96</v>
          </cell>
          <cell r="BC7">
            <v>84.99</v>
          </cell>
          <cell r="BD7">
            <v>7.74</v>
          </cell>
          <cell r="BE7">
            <v>2.56</v>
          </cell>
          <cell r="BF7">
            <v>0.73</v>
          </cell>
          <cell r="BG7">
            <v>0.18</v>
          </cell>
          <cell r="BH7">
            <v>0.04</v>
          </cell>
          <cell r="BI7">
            <v>0.02</v>
          </cell>
          <cell r="BJ7">
            <v>0</v>
          </cell>
          <cell r="BK7">
            <v>100</v>
          </cell>
          <cell r="BL7">
            <v>0</v>
          </cell>
        </row>
        <row r="8">
          <cell r="A8">
            <v>3</v>
          </cell>
          <cell r="B8" t="str">
            <v>Alder</v>
          </cell>
          <cell r="C8">
            <v>0</v>
          </cell>
          <cell r="D8" t="str">
            <v>Mobil SF</v>
          </cell>
          <cell r="E8" t="str">
            <v>St Fergus</v>
          </cell>
          <cell r="F8" t="str">
            <v>A</v>
          </cell>
          <cell r="G8">
            <v>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1.2799954801170277</v>
          </cell>
          <cell r="O8">
            <v>2.0494389445768273</v>
          </cell>
          <cell r="P8">
            <v>1.799273855650072</v>
          </cell>
          <cell r="Q8">
            <v>1.2387337256253321</v>
          </cell>
          <cell r="R8">
            <v>0.81872028805755681</v>
          </cell>
          <cell r="S8">
            <v>0.51924491285218266</v>
          </cell>
          <cell r="T8">
            <v>0.29968477240222285</v>
          </cell>
          <cell r="U8">
            <v>5.9948415424208555E-2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1.41</v>
          </cell>
          <cell r="AJ8">
            <v>2.2599999999999998</v>
          </cell>
          <cell r="AK8">
            <v>1.9799999999999998</v>
          </cell>
          <cell r="AL8">
            <v>1.37</v>
          </cell>
          <cell r="AM8">
            <v>0.9</v>
          </cell>
          <cell r="AN8">
            <v>0.56999999999999995</v>
          </cell>
          <cell r="AO8">
            <v>0.33</v>
          </cell>
          <cell r="AP8">
            <v>7.0000000000000007E-2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1.1022883413995226</v>
          </cell>
          <cell r="AY8">
            <v>1.1666666666666667</v>
          </cell>
          <cell r="AZ8">
            <v>40.950209030535341</v>
          </cell>
          <cell r="BA8">
            <v>0.78</v>
          </cell>
          <cell r="BB8">
            <v>2.96</v>
          </cell>
          <cell r="BC8">
            <v>84.99</v>
          </cell>
          <cell r="BD8">
            <v>7.74</v>
          </cell>
          <cell r="BE8">
            <v>2.56</v>
          </cell>
          <cell r="BF8">
            <v>0.73</v>
          </cell>
          <cell r="BG8">
            <v>0.18</v>
          </cell>
          <cell r="BH8">
            <v>0.04</v>
          </cell>
          <cell r="BI8">
            <v>0.02</v>
          </cell>
          <cell r="BJ8">
            <v>0</v>
          </cell>
          <cell r="BK8">
            <v>100</v>
          </cell>
          <cell r="BL8">
            <v>1.37</v>
          </cell>
        </row>
        <row r="9">
          <cell r="A9">
            <v>16</v>
          </cell>
          <cell r="B9" t="str">
            <v>Arundel</v>
          </cell>
          <cell r="C9">
            <v>0</v>
          </cell>
          <cell r="D9" t="str">
            <v>Amoco T</v>
          </cell>
          <cell r="E9" t="str">
            <v>Teesside</v>
          </cell>
          <cell r="F9" t="str">
            <v>A</v>
          </cell>
          <cell r="G9">
            <v>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3.9989052577108823E-2</v>
          </cell>
          <cell r="P9">
            <v>0.13994352210611671</v>
          </cell>
          <cell r="Q9">
            <v>4.9948940549408558E-2</v>
          </cell>
          <cell r="R9">
            <v>4.9921968783997371E-2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0.05</v>
          </cell>
          <cell r="AK9">
            <v>0.15000000000000002</v>
          </cell>
          <cell r="AL9">
            <v>0.06</v>
          </cell>
          <cell r="AM9">
            <v>0.06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1.1436598122594472</v>
          </cell>
          <cell r="AY9">
            <v>1.25</v>
          </cell>
          <cell r="AZ9">
            <v>41.018425144672889</v>
          </cell>
          <cell r="BA9">
            <v>0.88</v>
          </cell>
          <cell r="BB9">
            <v>2.1800000000000002</v>
          </cell>
          <cell r="BC9">
            <v>85.5</v>
          </cell>
          <cell r="BD9">
            <v>8.39</v>
          </cell>
          <cell r="BE9">
            <v>2.2799999999999998</v>
          </cell>
          <cell r="BF9">
            <v>0.63</v>
          </cell>
          <cell r="BG9">
            <v>0.12</v>
          </cell>
          <cell r="BH9">
            <v>0.02</v>
          </cell>
          <cell r="BI9">
            <v>0</v>
          </cell>
          <cell r="BJ9">
            <v>0</v>
          </cell>
          <cell r="BK9">
            <v>100</v>
          </cell>
          <cell r="BL9">
            <v>0.06</v>
          </cell>
        </row>
        <row r="10">
          <cell r="A10">
            <v>17</v>
          </cell>
          <cell r="B10" t="str">
            <v>Audrey</v>
          </cell>
          <cell r="C10">
            <v>0</v>
          </cell>
          <cell r="D10" t="str">
            <v>Theddlethorpe</v>
          </cell>
          <cell r="E10" t="str">
            <v>Theddlethorpe</v>
          </cell>
          <cell r="F10" t="str">
            <v>P</v>
          </cell>
          <cell r="G10">
            <v>5</v>
          </cell>
          <cell r="H10">
            <v>0.12012737798673501</v>
          </cell>
          <cell r="I10">
            <v>7.9992988147528768E-2</v>
          </cell>
          <cell r="J10">
            <v>4.9989891632398586E-2</v>
          </cell>
          <cell r="K10">
            <v>3.0016400726197403E-2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0.15</v>
          </cell>
          <cell r="AD10">
            <v>0.09</v>
          </cell>
          <cell r="AE10">
            <v>0.06</v>
          </cell>
          <cell r="AF10">
            <v>0.04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1.2137366783628214</v>
          </cell>
          <cell r="AY10">
            <v>1.3333333333333335</v>
          </cell>
          <cell r="AZ10">
            <v>38.349205231337869</v>
          </cell>
          <cell r="BA10">
            <v>3.6</v>
          </cell>
          <cell r="BB10">
            <v>1.1299999999999999</v>
          </cell>
          <cell r="BC10">
            <v>89.58</v>
          </cell>
          <cell r="BD10">
            <v>4.07</v>
          </cell>
          <cell r="BE10">
            <v>1.02</v>
          </cell>
          <cell r="BF10">
            <v>0.38</v>
          </cell>
          <cell r="BG10">
            <v>0.11</v>
          </cell>
          <cell r="BH10">
            <v>7.0000000000000007E-2</v>
          </cell>
          <cell r="BI10">
            <v>0.03</v>
          </cell>
          <cell r="BJ10">
            <v>0.01</v>
          </cell>
          <cell r="BK10">
            <v>99.999999999999986</v>
          </cell>
          <cell r="BL10">
            <v>0</v>
          </cell>
        </row>
        <row r="11">
          <cell r="A11">
            <v>18</v>
          </cell>
          <cell r="B11" t="str">
            <v>Babbage</v>
          </cell>
          <cell r="C11">
            <v>0</v>
          </cell>
          <cell r="D11" t="str">
            <v>Theddlethorpe</v>
          </cell>
          <cell r="E11" t="str">
            <v>Theddlethorpe</v>
          </cell>
          <cell r="F11" t="str">
            <v>D</v>
          </cell>
          <cell r="G11">
            <v>6</v>
          </cell>
          <cell r="H11">
            <v>0.19020168181233044</v>
          </cell>
          <cell r="I11">
            <v>0.52995354647737813</v>
          </cell>
          <cell r="J11">
            <v>0.87982209273021517</v>
          </cell>
          <cell r="K11">
            <v>0.87047562105972465</v>
          </cell>
          <cell r="L11">
            <v>0.82075828167038234</v>
          </cell>
          <cell r="M11">
            <v>0.7797603210748506</v>
          </cell>
          <cell r="N11">
            <v>0.65999766943534233</v>
          </cell>
          <cell r="O11">
            <v>0.46987136778102867</v>
          </cell>
          <cell r="P11">
            <v>0.28988301007695605</v>
          </cell>
          <cell r="Q11">
            <v>0.15983660975810737</v>
          </cell>
          <cell r="R11">
            <v>9.9843937567994742E-2</v>
          </cell>
          <cell r="S11">
            <v>6.9898353653178438E-2</v>
          </cell>
          <cell r="T11">
            <v>4.9947462067037152E-2</v>
          </cell>
          <cell r="U11">
            <v>3.9965610282805708E-2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0.23</v>
          </cell>
          <cell r="AD11">
            <v>0.64</v>
          </cell>
          <cell r="AE11">
            <v>1.06</v>
          </cell>
          <cell r="AF11">
            <v>1.05</v>
          </cell>
          <cell r="AG11">
            <v>0.97999999999999987</v>
          </cell>
          <cell r="AH11">
            <v>0.94</v>
          </cell>
          <cell r="AI11">
            <v>0.8</v>
          </cell>
          <cell r="AJ11">
            <v>0.56000000000000005</v>
          </cell>
          <cell r="AK11">
            <v>0.34</v>
          </cell>
          <cell r="AL11">
            <v>0.19</v>
          </cell>
          <cell r="AM11">
            <v>0.12</v>
          </cell>
          <cell r="AN11">
            <v>0.09</v>
          </cell>
          <cell r="AO11">
            <v>0.06</v>
          </cell>
          <cell r="AP11">
            <v>0.05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1.2030018061552479</v>
          </cell>
          <cell r="AY11">
            <v>1.2857142857142856</v>
          </cell>
          <cell r="AZ11">
            <v>38.349205231337869</v>
          </cell>
          <cell r="BA11">
            <v>3.6</v>
          </cell>
          <cell r="BB11">
            <v>1.1299999999999999</v>
          </cell>
          <cell r="BC11">
            <v>89.58</v>
          </cell>
          <cell r="BD11">
            <v>4.07</v>
          </cell>
          <cell r="BE11">
            <v>1.02</v>
          </cell>
          <cell r="BF11">
            <v>0.38</v>
          </cell>
          <cell r="BG11">
            <v>0.11</v>
          </cell>
          <cell r="BH11">
            <v>7.0000000000000007E-2</v>
          </cell>
          <cell r="BI11">
            <v>0.03</v>
          </cell>
          <cell r="BJ11">
            <v>0.01</v>
          </cell>
          <cell r="BK11">
            <v>99.999999999999986</v>
          </cell>
          <cell r="BL11">
            <v>0.19</v>
          </cell>
        </row>
        <row r="12">
          <cell r="A12">
            <v>19</v>
          </cell>
          <cell r="B12" t="str">
            <v>Bains</v>
          </cell>
          <cell r="C12">
            <v>0</v>
          </cell>
          <cell r="D12" t="str">
            <v>Morecambe N</v>
          </cell>
          <cell r="E12" t="str">
            <v>Barrow</v>
          </cell>
          <cell r="F12" t="str">
            <v>D</v>
          </cell>
          <cell r="G12">
            <v>7</v>
          </cell>
          <cell r="H12">
            <v>0</v>
          </cell>
          <cell r="I12">
            <v>9.999123518441097E-2</v>
          </cell>
          <cell r="J12">
            <v>3.9991913305918871E-2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0.10999999999999999</v>
          </cell>
          <cell r="AE12">
            <v>0.05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1.1429947227615966</v>
          </cell>
          <cell r="AY12">
            <v>1.25</v>
          </cell>
          <cell r="AZ12">
            <v>38.565514814721787</v>
          </cell>
          <cell r="BA12">
            <v>4.8099999999999996</v>
          </cell>
          <cell r="BB12">
            <v>0</v>
          </cell>
          <cell r="BC12">
            <v>89.15</v>
          </cell>
          <cell r="BD12">
            <v>4.0999999999999996</v>
          </cell>
          <cell r="BE12">
            <v>1.1100000000000001</v>
          </cell>
          <cell r="BF12">
            <v>0.54</v>
          </cell>
          <cell r="BG12">
            <v>0.22</v>
          </cell>
          <cell r="BH12">
            <v>7.0000000000000007E-2</v>
          </cell>
          <cell r="BI12">
            <v>0</v>
          </cell>
          <cell r="BJ12">
            <v>0</v>
          </cell>
          <cell r="BK12">
            <v>100</v>
          </cell>
          <cell r="BL12">
            <v>0</v>
          </cell>
        </row>
        <row r="13">
          <cell r="A13">
            <v>20</v>
          </cell>
          <cell r="B13" t="str">
            <v>Baird</v>
          </cell>
          <cell r="C13">
            <v>0</v>
          </cell>
          <cell r="D13" t="str">
            <v>Perenco B</v>
          </cell>
          <cell r="E13" t="str">
            <v>Bacton</v>
          </cell>
          <cell r="F13" t="str">
            <v>P</v>
          </cell>
          <cell r="G13">
            <v>8</v>
          </cell>
          <cell r="H13">
            <v>0.38040336362466087</v>
          </cell>
          <cell r="I13">
            <v>0.16998509981349866</v>
          </cell>
          <cell r="J13">
            <v>5.9987869958878302E-2</v>
          </cell>
          <cell r="K13">
            <v>0.10005466908732469</v>
          </cell>
          <cell r="L13">
            <v>5.0046236687218443E-2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0.44999999999999996</v>
          </cell>
          <cell r="AD13">
            <v>0.21</v>
          </cell>
          <cell r="AE13">
            <v>7.0000000000000007E-2</v>
          </cell>
          <cell r="AF13">
            <v>0.12</v>
          </cell>
          <cell r="AG13">
            <v>7.0000000000000007E-2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1.2097666473255579</v>
          </cell>
          <cell r="AY13">
            <v>1.4000000000000001</v>
          </cell>
          <cell r="AZ13">
            <v>38.317805599588745</v>
          </cell>
          <cell r="BA13">
            <v>3.06</v>
          </cell>
          <cell r="BB13">
            <v>0.72</v>
          </cell>
          <cell r="BC13">
            <v>91.64</v>
          </cell>
          <cell r="BD13">
            <v>3.25</v>
          </cell>
          <cell r="BE13">
            <v>0.67</v>
          </cell>
          <cell r="BF13">
            <v>0.48</v>
          </cell>
          <cell r="BG13">
            <v>0.08</v>
          </cell>
          <cell r="BH13">
            <v>0.04</v>
          </cell>
          <cell r="BI13">
            <v>0.05</v>
          </cell>
          <cell r="BJ13">
            <v>0.01</v>
          </cell>
          <cell r="BK13">
            <v>100.00000000000001</v>
          </cell>
          <cell r="BL13">
            <v>0</v>
          </cell>
        </row>
        <row r="14">
          <cell r="A14">
            <v>21</v>
          </cell>
          <cell r="B14" t="str">
            <v>Banff</v>
          </cell>
          <cell r="C14">
            <v>0</v>
          </cell>
          <cell r="D14" t="str">
            <v>Amoco T</v>
          </cell>
          <cell r="E14" t="str">
            <v>Teesside</v>
          </cell>
          <cell r="F14" t="str">
            <v>P</v>
          </cell>
          <cell r="G14">
            <v>9</v>
          </cell>
          <cell r="H14">
            <v>1.5416346841630992</v>
          </cell>
          <cell r="I14">
            <v>1.2298921927682549</v>
          </cell>
          <cell r="J14">
            <v>0.97980187599501223</v>
          </cell>
          <cell r="K14">
            <v>0.79043188578986501</v>
          </cell>
          <cell r="L14">
            <v>0.63058258225895236</v>
          </cell>
          <cell r="M14">
            <v>0.49984635966336577</v>
          </cell>
          <cell r="N14">
            <v>0.39999858753657114</v>
          </cell>
          <cell r="O14">
            <v>0.31991242061687059</v>
          </cell>
          <cell r="P14">
            <v>0.25989511248278818</v>
          </cell>
          <cell r="Q14">
            <v>0.20978555030751592</v>
          </cell>
          <cell r="R14">
            <v>0.16973469386559106</v>
          </cell>
          <cell r="S14">
            <v>0.12981122821304567</v>
          </cell>
          <cell r="T14">
            <v>0.10988441654748173</v>
          </cell>
          <cell r="U14">
            <v>7.9931220565611416E-2</v>
          </cell>
          <cell r="V14">
            <v>7.0022853727257209E-2</v>
          </cell>
          <cell r="W14">
            <v>4.9985073310282929E-2</v>
          </cell>
          <cell r="X14">
            <v>3.9962512049856437E-2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</v>
          </cell>
          <cell r="AD14">
            <v>1.6000000000000003</v>
          </cell>
          <cell r="AE14">
            <v>1.28</v>
          </cell>
          <cell r="AF14">
            <v>1.02</v>
          </cell>
          <cell r="AG14">
            <v>0.81999999999999984</v>
          </cell>
          <cell r="AH14">
            <v>0.66</v>
          </cell>
          <cell r="AI14">
            <v>0.52</v>
          </cell>
          <cell r="AJ14">
            <v>0.42</v>
          </cell>
          <cell r="AK14">
            <v>0.34</v>
          </cell>
          <cell r="AL14">
            <v>0.27</v>
          </cell>
          <cell r="AM14">
            <v>0.21</v>
          </cell>
          <cell r="AN14">
            <v>0.17</v>
          </cell>
          <cell r="AO14">
            <v>0.14000000000000001</v>
          </cell>
          <cell r="AP14">
            <v>0.11</v>
          </cell>
          <cell r="AQ14">
            <v>0.09</v>
          </cell>
          <cell r="AR14">
            <v>7.0000000000000007E-2</v>
          </cell>
          <cell r="AS14">
            <v>0.06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1.3010044022812961</v>
          </cell>
          <cell r="AY14">
            <v>1.4000000000000001</v>
          </cell>
          <cell r="AZ14">
            <v>41.018425144672889</v>
          </cell>
          <cell r="BA14">
            <v>0.88</v>
          </cell>
          <cell r="BB14">
            <v>2.1800000000000002</v>
          </cell>
          <cell r="BC14">
            <v>85.5</v>
          </cell>
          <cell r="BD14">
            <v>8.39</v>
          </cell>
          <cell r="BE14">
            <v>2.2799999999999998</v>
          </cell>
          <cell r="BF14">
            <v>0.63</v>
          </cell>
          <cell r="BG14">
            <v>0.12</v>
          </cell>
          <cell r="BH14">
            <v>0.02</v>
          </cell>
          <cell r="BI14">
            <v>0</v>
          </cell>
          <cell r="BJ14">
            <v>0</v>
          </cell>
          <cell r="BK14">
            <v>100</v>
          </cell>
          <cell r="BL14">
            <v>0.27</v>
          </cell>
        </row>
        <row r="15">
          <cell r="A15">
            <v>22</v>
          </cell>
          <cell r="B15" t="str">
            <v>Barque</v>
          </cell>
          <cell r="C15">
            <v>0</v>
          </cell>
          <cell r="D15" t="str">
            <v>Shell/Esso B</v>
          </cell>
          <cell r="E15" t="str">
            <v>Bacton</v>
          </cell>
          <cell r="F15" t="str">
            <v>P</v>
          </cell>
          <cell r="G15">
            <v>10</v>
          </cell>
          <cell r="H15">
            <v>1.6417408324853784</v>
          </cell>
          <cell r="I15">
            <v>1.559863268876811</v>
          </cell>
          <cell r="J15">
            <v>1.2997371824423634</v>
          </cell>
          <cell r="K15">
            <v>1.1106068268693041</v>
          </cell>
          <cell r="L15">
            <v>1.1610726911434677</v>
          </cell>
          <cell r="M15">
            <v>1.0396804280998009</v>
          </cell>
          <cell r="N15">
            <v>1.0699962216603278</v>
          </cell>
          <cell r="O15">
            <v>1.0097235775719979</v>
          </cell>
          <cell r="P15">
            <v>0.85965306436614553</v>
          </cell>
          <cell r="Q15">
            <v>0.8591217774498271</v>
          </cell>
          <cell r="R15">
            <v>0.75881392551675997</v>
          </cell>
          <cell r="S15">
            <v>0.52923039194549393</v>
          </cell>
          <cell r="T15">
            <v>0.36961121929607488</v>
          </cell>
          <cell r="U15">
            <v>0.25977646683823707</v>
          </cell>
          <cell r="V15">
            <v>0.18005876672723281</v>
          </cell>
          <cell r="W15">
            <v>0.12996119060673561</v>
          </cell>
          <cell r="X15">
            <v>8.9915652112176975E-2</v>
          </cell>
          <cell r="Y15">
            <v>6.001475198444519E-2</v>
          </cell>
          <cell r="Z15">
            <v>4.0017472575389748E-2</v>
          </cell>
          <cell r="AA15">
            <v>0</v>
          </cell>
          <cell r="AB15">
            <v>0</v>
          </cell>
          <cell r="AC15">
            <v>2.13</v>
          </cell>
          <cell r="AD15">
            <v>2.0299999999999998</v>
          </cell>
          <cell r="AE15">
            <v>1.6899999999999997</v>
          </cell>
          <cell r="AF15">
            <v>1.44</v>
          </cell>
          <cell r="AG15">
            <v>1.5099999999999998</v>
          </cell>
          <cell r="AH15">
            <v>1.35</v>
          </cell>
          <cell r="AI15">
            <v>1.39</v>
          </cell>
          <cell r="AJ15">
            <v>1.31</v>
          </cell>
          <cell r="AK15">
            <v>1.1200000000000001</v>
          </cell>
          <cell r="AL15">
            <v>1.1200000000000001</v>
          </cell>
          <cell r="AM15">
            <v>0.99</v>
          </cell>
          <cell r="AN15">
            <v>0.69</v>
          </cell>
          <cell r="AO15">
            <v>0.48000000000000004</v>
          </cell>
          <cell r="AP15">
            <v>0.34</v>
          </cell>
          <cell r="AQ15">
            <v>0.24</v>
          </cell>
          <cell r="AR15">
            <v>0.17</v>
          </cell>
          <cell r="AS15">
            <v>0.12</v>
          </cell>
          <cell r="AT15">
            <v>0.08</v>
          </cell>
          <cell r="AU15">
            <v>0.06</v>
          </cell>
          <cell r="AV15">
            <v>0</v>
          </cell>
          <cell r="AW15">
            <v>0</v>
          </cell>
          <cell r="AX15">
            <v>1.3007051135814556</v>
          </cell>
          <cell r="AY15">
            <v>1.3333333333333333</v>
          </cell>
          <cell r="AZ15">
            <v>38.694400237546851</v>
          </cell>
          <cell r="BA15">
            <v>2.83</v>
          </cell>
          <cell r="BB15">
            <v>0.56000000000000005</v>
          </cell>
          <cell r="BC15">
            <v>91.13</v>
          </cell>
          <cell r="BD15">
            <v>3.92</v>
          </cell>
          <cell r="BE15">
            <v>1</v>
          </cell>
          <cell r="BF15">
            <v>0.45</v>
          </cell>
          <cell r="BG15">
            <v>0.1</v>
          </cell>
          <cell r="BH15">
            <v>0.01</v>
          </cell>
          <cell r="BI15">
            <v>0</v>
          </cell>
          <cell r="BJ15">
            <v>0</v>
          </cell>
          <cell r="BK15">
            <v>100</v>
          </cell>
          <cell r="BL15">
            <v>1.1200000000000001</v>
          </cell>
        </row>
        <row r="16">
          <cell r="A16">
            <v>23</v>
          </cell>
          <cell r="B16" t="str">
            <v>Beinn</v>
          </cell>
          <cell r="C16">
            <v>0</v>
          </cell>
          <cell r="D16" t="str">
            <v>Mobil SF</v>
          </cell>
          <cell r="E16" t="str">
            <v>St Fergus</v>
          </cell>
          <cell r="F16" t="str">
            <v>P</v>
          </cell>
          <cell r="G16">
            <v>11</v>
          </cell>
          <cell r="H16">
            <v>0.38040336362466087</v>
          </cell>
          <cell r="I16">
            <v>0.30997282907167401</v>
          </cell>
          <cell r="J16">
            <v>0.22995350150903351</v>
          </cell>
          <cell r="K16">
            <v>0.17009293744845197</v>
          </cell>
          <cell r="L16">
            <v>0.11010172071188057</v>
          </cell>
          <cell r="M16">
            <v>7.997541754613853E-2</v>
          </cell>
          <cell r="N16">
            <v>6.9999752818899946E-2</v>
          </cell>
          <cell r="O16">
            <v>4.9986315721386038E-2</v>
          </cell>
          <cell r="P16">
            <v>3.998386345889049E-2</v>
          </cell>
          <cell r="Q16">
            <v>2.9969364329645132E-2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0.48</v>
          </cell>
          <cell r="AD16">
            <v>0.39</v>
          </cell>
          <cell r="AE16">
            <v>0.28999999999999998</v>
          </cell>
          <cell r="AF16">
            <v>0.21</v>
          </cell>
          <cell r="AG16">
            <v>0.14000000000000001</v>
          </cell>
          <cell r="AH16">
            <v>0.1</v>
          </cell>
          <cell r="AI16">
            <v>0.08</v>
          </cell>
          <cell r="AJ16">
            <v>7.0000000000000007E-2</v>
          </cell>
          <cell r="AK16">
            <v>0.05</v>
          </cell>
          <cell r="AL16">
            <v>0.04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1.2581276181200274</v>
          </cell>
          <cell r="AY16">
            <v>1.4000000000000001</v>
          </cell>
          <cell r="AZ16">
            <v>40.950209030535341</v>
          </cell>
          <cell r="BA16">
            <v>0.78</v>
          </cell>
          <cell r="BB16">
            <v>2.96</v>
          </cell>
          <cell r="BC16">
            <v>84.99</v>
          </cell>
          <cell r="BD16">
            <v>7.74</v>
          </cell>
          <cell r="BE16">
            <v>2.56</v>
          </cell>
          <cell r="BF16">
            <v>0.73</v>
          </cell>
          <cell r="BG16">
            <v>0.18</v>
          </cell>
          <cell r="BH16">
            <v>0.04</v>
          </cell>
          <cell r="BI16">
            <v>0.02</v>
          </cell>
          <cell r="BJ16">
            <v>0</v>
          </cell>
          <cell r="BK16">
            <v>100</v>
          </cell>
          <cell r="BL16">
            <v>0.04</v>
          </cell>
        </row>
        <row r="17">
          <cell r="A17">
            <v>24</v>
          </cell>
          <cell r="B17" t="str">
            <v>Bell</v>
          </cell>
          <cell r="C17">
            <v>0</v>
          </cell>
          <cell r="D17" t="str">
            <v>Perenco B</v>
          </cell>
          <cell r="E17" t="str">
            <v>Bacton</v>
          </cell>
          <cell r="F17" t="str">
            <v>P</v>
          </cell>
          <cell r="G17">
            <v>12</v>
          </cell>
          <cell r="H17">
            <v>0.3303502894635213</v>
          </cell>
          <cell r="I17">
            <v>0.26997633499790963</v>
          </cell>
          <cell r="J17">
            <v>0.20995754485607407</v>
          </cell>
          <cell r="K17">
            <v>0.16008747053971947</v>
          </cell>
          <cell r="L17">
            <v>0.14012946272421165</v>
          </cell>
          <cell r="M17">
            <v>0.11996312631920777</v>
          </cell>
          <cell r="N17">
            <v>7.999971750731423E-2</v>
          </cell>
          <cell r="O17">
            <v>5.9983578865663238E-2</v>
          </cell>
          <cell r="P17">
            <v>3.998386345889049E-2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0.39</v>
          </cell>
          <cell r="AD17">
            <v>0.33</v>
          </cell>
          <cell r="AE17">
            <v>0.26</v>
          </cell>
          <cell r="AF17">
            <v>0.2</v>
          </cell>
          <cell r="AG17">
            <v>0.16</v>
          </cell>
          <cell r="AH17">
            <v>0.14000000000000001</v>
          </cell>
          <cell r="AI17">
            <v>0.1</v>
          </cell>
          <cell r="AJ17">
            <v>7.0000000000000007E-2</v>
          </cell>
          <cell r="AK17">
            <v>0.05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1.205304996457651</v>
          </cell>
          <cell r="AY17">
            <v>1.25</v>
          </cell>
          <cell r="AZ17">
            <v>38.317805599588745</v>
          </cell>
          <cell r="BA17">
            <v>3.06</v>
          </cell>
          <cell r="BB17">
            <v>0.72</v>
          </cell>
          <cell r="BC17">
            <v>91.64</v>
          </cell>
          <cell r="BD17">
            <v>3.25</v>
          </cell>
          <cell r="BE17">
            <v>0.67</v>
          </cell>
          <cell r="BF17">
            <v>0.48</v>
          </cell>
          <cell r="BG17">
            <v>0.08</v>
          </cell>
          <cell r="BH17">
            <v>0.04</v>
          </cell>
          <cell r="BI17">
            <v>0.05</v>
          </cell>
          <cell r="BJ17">
            <v>0.01</v>
          </cell>
          <cell r="BK17">
            <v>100.00000000000001</v>
          </cell>
          <cell r="BL17">
            <v>0</v>
          </cell>
        </row>
        <row r="18">
          <cell r="A18">
            <v>25</v>
          </cell>
          <cell r="B18" t="str">
            <v>Beryl Alpha</v>
          </cell>
          <cell r="C18">
            <v>0</v>
          </cell>
          <cell r="D18" t="str">
            <v>Mobil SF</v>
          </cell>
          <cell r="E18" t="str">
            <v>St Fergus</v>
          </cell>
          <cell r="F18" t="str">
            <v>P</v>
          </cell>
          <cell r="G18">
            <v>13</v>
          </cell>
          <cell r="H18">
            <v>0.77081734208154962</v>
          </cell>
          <cell r="I18">
            <v>0.7699325109199644</v>
          </cell>
          <cell r="J18">
            <v>0.61987465624174243</v>
          </cell>
          <cell r="K18">
            <v>0.48026241161915845</v>
          </cell>
          <cell r="L18">
            <v>0.50046236687218437</v>
          </cell>
          <cell r="M18">
            <v>0.43986479650376187</v>
          </cell>
          <cell r="N18">
            <v>0.3499987640944997</v>
          </cell>
          <cell r="O18">
            <v>0.29991789432831617</v>
          </cell>
          <cell r="P18">
            <v>0.19991931729445245</v>
          </cell>
          <cell r="Q18">
            <v>0.13985703353834397</v>
          </cell>
          <cell r="R18">
            <v>0.11981272508159367</v>
          </cell>
          <cell r="S18">
            <v>9.9854790933112059E-2</v>
          </cell>
          <cell r="T18">
            <v>7.9915939307259432E-2</v>
          </cell>
          <cell r="U18">
            <v>5.9948415424208555E-2</v>
          </cell>
          <cell r="V18">
            <v>5.0016324090898005E-2</v>
          </cell>
          <cell r="W18">
            <v>3.9988058648226341E-2</v>
          </cell>
          <cell r="X18">
            <v>2.9971884037392326E-2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0.96</v>
          </cell>
          <cell r="AD18">
            <v>0.96</v>
          </cell>
          <cell r="AE18">
            <v>0.78</v>
          </cell>
          <cell r="AF18">
            <v>0.61</v>
          </cell>
          <cell r="AG18">
            <v>0.63</v>
          </cell>
          <cell r="AH18">
            <v>0.55000000000000004</v>
          </cell>
          <cell r="AI18">
            <v>0.44000000000000006</v>
          </cell>
          <cell r="AJ18">
            <v>0.37</v>
          </cell>
          <cell r="AK18">
            <v>0.25</v>
          </cell>
          <cell r="AL18">
            <v>0.18</v>
          </cell>
          <cell r="AM18">
            <v>0.15</v>
          </cell>
          <cell r="AN18">
            <v>0.12</v>
          </cell>
          <cell r="AO18">
            <v>0.1</v>
          </cell>
          <cell r="AP18">
            <v>0.08</v>
          </cell>
          <cell r="AQ18">
            <v>0.06</v>
          </cell>
          <cell r="AR18">
            <v>0.05</v>
          </cell>
          <cell r="AS18">
            <v>0.04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1.2528773985238979</v>
          </cell>
          <cell r="AY18">
            <v>1.3333333333333335</v>
          </cell>
          <cell r="AZ18">
            <v>40.950209030535341</v>
          </cell>
          <cell r="BA18">
            <v>0.78</v>
          </cell>
          <cell r="BB18">
            <v>2.96</v>
          </cell>
          <cell r="BC18">
            <v>84.99</v>
          </cell>
          <cell r="BD18">
            <v>7.74</v>
          </cell>
          <cell r="BE18">
            <v>2.56</v>
          </cell>
          <cell r="BF18">
            <v>0.73</v>
          </cell>
          <cell r="BG18">
            <v>0.18</v>
          </cell>
          <cell r="BH18">
            <v>0.04</v>
          </cell>
          <cell r="BI18">
            <v>0.02</v>
          </cell>
          <cell r="BJ18">
            <v>0</v>
          </cell>
          <cell r="BK18">
            <v>100</v>
          </cell>
          <cell r="BL18">
            <v>0.18</v>
          </cell>
        </row>
        <row r="19">
          <cell r="A19">
            <v>26</v>
          </cell>
          <cell r="B19" t="str">
            <v>Beryl Bravo</v>
          </cell>
          <cell r="C19">
            <v>0</v>
          </cell>
          <cell r="D19" t="str">
            <v>Mobil SF</v>
          </cell>
          <cell r="E19" t="str">
            <v>St Fergus</v>
          </cell>
          <cell r="F19" t="str">
            <v>P</v>
          </cell>
          <cell r="G19">
            <v>14</v>
          </cell>
          <cell r="H19">
            <v>1.1011676315450711</v>
          </cell>
          <cell r="I19">
            <v>1.1099027105469619</v>
          </cell>
          <cell r="J19">
            <v>1.1897594208510862</v>
          </cell>
          <cell r="K19">
            <v>1.0605794923256415</v>
          </cell>
          <cell r="L19">
            <v>0.9708969917320377</v>
          </cell>
          <cell r="M19">
            <v>0.83974188423445451</v>
          </cell>
          <cell r="N19">
            <v>1.0099964335298421</v>
          </cell>
          <cell r="O19">
            <v>0.67981389381085011</v>
          </cell>
          <cell r="P19">
            <v>0.58976198601863472</v>
          </cell>
          <cell r="Q19">
            <v>0.55942813415337589</v>
          </cell>
          <cell r="R19">
            <v>0.33946938773118213</v>
          </cell>
          <cell r="S19">
            <v>0.26960793551940254</v>
          </cell>
          <cell r="T19">
            <v>0.21976883309496345</v>
          </cell>
          <cell r="U19">
            <v>0.17984524627262566</v>
          </cell>
          <cell r="V19">
            <v>0.14004570745451442</v>
          </cell>
          <cell r="W19">
            <v>0.10996716128262243</v>
          </cell>
          <cell r="X19">
            <v>8.9915652112176975E-2</v>
          </cell>
          <cell r="Y19">
            <v>7.0017210648519401E-2</v>
          </cell>
          <cell r="Z19">
            <v>6.0026208863084622E-2</v>
          </cell>
          <cell r="AA19">
            <v>4.9978118978461383E-2</v>
          </cell>
          <cell r="AB19">
            <v>4.0022972086310143E-2</v>
          </cell>
          <cell r="AC19">
            <v>1.38</v>
          </cell>
          <cell r="AD19">
            <v>1.39</v>
          </cell>
          <cell r="AE19">
            <v>1.49</v>
          </cell>
          <cell r="AF19">
            <v>1.33</v>
          </cell>
          <cell r="AG19">
            <v>1.21</v>
          </cell>
          <cell r="AH19">
            <v>1.06</v>
          </cell>
          <cell r="AI19">
            <v>1.27</v>
          </cell>
          <cell r="AJ19">
            <v>0.84999999999999987</v>
          </cell>
          <cell r="AK19">
            <v>0.74</v>
          </cell>
          <cell r="AL19">
            <v>0.7</v>
          </cell>
          <cell r="AM19">
            <v>0.43</v>
          </cell>
          <cell r="AN19">
            <v>0.34</v>
          </cell>
          <cell r="AO19">
            <v>0.27</v>
          </cell>
          <cell r="AP19">
            <v>0.22</v>
          </cell>
          <cell r="AQ19">
            <v>0.18</v>
          </cell>
          <cell r="AR19">
            <v>0.14000000000000001</v>
          </cell>
          <cell r="AS19">
            <v>0.11</v>
          </cell>
          <cell r="AT19">
            <v>0.09</v>
          </cell>
          <cell r="AU19">
            <v>7.0000000000000007E-2</v>
          </cell>
          <cell r="AV19">
            <v>0.06</v>
          </cell>
          <cell r="AW19">
            <v>0.05</v>
          </cell>
          <cell r="AX19">
            <v>1.253646078929503</v>
          </cell>
          <cell r="AY19">
            <v>1.2857142857142856</v>
          </cell>
          <cell r="AZ19">
            <v>40.950209030535341</v>
          </cell>
          <cell r="BA19">
            <v>0.78</v>
          </cell>
          <cell r="BB19">
            <v>2.96</v>
          </cell>
          <cell r="BC19">
            <v>84.99</v>
          </cell>
          <cell r="BD19">
            <v>7.74</v>
          </cell>
          <cell r="BE19">
            <v>2.56</v>
          </cell>
          <cell r="BF19">
            <v>0.73</v>
          </cell>
          <cell r="BG19">
            <v>0.18</v>
          </cell>
          <cell r="BH19">
            <v>0.04</v>
          </cell>
          <cell r="BI19">
            <v>0.02</v>
          </cell>
          <cell r="BJ19">
            <v>0</v>
          </cell>
          <cell r="BK19">
            <v>100</v>
          </cell>
          <cell r="BL19">
            <v>0.7</v>
          </cell>
        </row>
        <row r="20">
          <cell r="A20">
            <v>27</v>
          </cell>
          <cell r="B20" t="str">
            <v>Biogas</v>
          </cell>
          <cell r="C20">
            <v>0</v>
          </cell>
          <cell r="D20" t="str">
            <v>Onshore BIO</v>
          </cell>
          <cell r="E20" t="str">
            <v>Onshore</v>
          </cell>
          <cell r="F20" t="str">
            <v>b</v>
          </cell>
          <cell r="G20">
            <v>15</v>
          </cell>
          <cell r="H20">
            <v>0</v>
          </cell>
          <cell r="I20">
            <v>0</v>
          </cell>
          <cell r="J20">
            <v>0.19995956652959435</v>
          </cell>
          <cell r="K20">
            <v>0.40021867634929875</v>
          </cell>
          <cell r="L20">
            <v>0.61056408758406489</v>
          </cell>
          <cell r="M20">
            <v>0.80975110265465255</v>
          </cell>
          <cell r="N20">
            <v>1.0099964335298421</v>
          </cell>
          <cell r="O20">
            <v>1.209668840457542</v>
          </cell>
          <cell r="P20">
            <v>1.4094311869258898</v>
          </cell>
          <cell r="Q20">
            <v>1.6183456738008373</v>
          </cell>
          <cell r="R20">
            <v>1.8171596637375043</v>
          </cell>
          <cell r="S20">
            <v>1.8473136322625729</v>
          </cell>
          <cell r="T20">
            <v>1.8880140661340041</v>
          </cell>
          <cell r="U20">
            <v>1.9283406961453753</v>
          </cell>
          <cell r="V20">
            <v>1.9706431691813813</v>
          </cell>
          <cell r="W20">
            <v>2.0093999470733732</v>
          </cell>
          <cell r="X20">
            <v>2.0480787425551421</v>
          </cell>
          <cell r="Y20">
            <v>2.0905138607915075</v>
          </cell>
          <cell r="Z20">
            <v>2.1309304146395043</v>
          </cell>
          <cell r="AA20">
            <v>2.1690503636652241</v>
          </cell>
          <cell r="AB20">
            <v>2.221274950790213</v>
          </cell>
          <cell r="AC20">
            <v>0</v>
          </cell>
          <cell r="AD20">
            <v>0</v>
          </cell>
          <cell r="AE20">
            <v>0.21999999999999997</v>
          </cell>
          <cell r="AF20">
            <v>0.43999999999999995</v>
          </cell>
          <cell r="AG20">
            <v>0.67</v>
          </cell>
          <cell r="AH20">
            <v>0.89</v>
          </cell>
          <cell r="AI20">
            <v>1.1100000000000001</v>
          </cell>
          <cell r="AJ20">
            <v>1.33</v>
          </cell>
          <cell r="AK20">
            <v>1.55</v>
          </cell>
          <cell r="AL20">
            <v>1.78</v>
          </cell>
          <cell r="AM20">
            <v>1.9999999999999998</v>
          </cell>
          <cell r="AN20">
            <v>2.04</v>
          </cell>
          <cell r="AO20">
            <v>2.08</v>
          </cell>
          <cell r="AP20">
            <v>2.12</v>
          </cell>
          <cell r="AQ20">
            <v>2.17</v>
          </cell>
          <cell r="AR20">
            <v>2.21</v>
          </cell>
          <cell r="AS20">
            <v>2.2599999999999998</v>
          </cell>
          <cell r="AT20">
            <v>2.2999999999999998</v>
          </cell>
          <cell r="AU20">
            <v>2.34</v>
          </cell>
          <cell r="AV20">
            <v>2.39</v>
          </cell>
          <cell r="AW20">
            <v>2.44</v>
          </cell>
          <cell r="AX20">
            <v>1.1004438394560756</v>
          </cell>
          <cell r="AY20">
            <v>1.1027027027027028</v>
          </cell>
          <cell r="AZ20">
            <v>38.317805599588745</v>
          </cell>
          <cell r="BA20">
            <v>3.06</v>
          </cell>
          <cell r="BB20">
            <v>0.72</v>
          </cell>
          <cell r="BC20">
            <v>91.64</v>
          </cell>
          <cell r="BD20">
            <v>3.25</v>
          </cell>
          <cell r="BE20">
            <v>0.67</v>
          </cell>
          <cell r="BF20">
            <v>0.48</v>
          </cell>
          <cell r="BG20">
            <v>0.08</v>
          </cell>
          <cell r="BH20">
            <v>0.04</v>
          </cell>
          <cell r="BI20">
            <v>0.05</v>
          </cell>
          <cell r="BJ20">
            <v>0.01</v>
          </cell>
          <cell r="BK20">
            <v>100.00000000000001</v>
          </cell>
          <cell r="BL20">
            <v>1.78</v>
          </cell>
        </row>
        <row r="21">
          <cell r="A21">
            <v>28</v>
          </cell>
          <cell r="B21" t="str">
            <v>Birch</v>
          </cell>
          <cell r="C21">
            <v>0</v>
          </cell>
          <cell r="D21" t="str">
            <v>Mobil SF</v>
          </cell>
          <cell r="E21" t="str">
            <v>St Fergus</v>
          </cell>
          <cell r="F21" t="str">
            <v>P</v>
          </cell>
          <cell r="G21">
            <v>16</v>
          </cell>
          <cell r="H21">
            <v>8.0084918657823342E-2</v>
          </cell>
          <cell r="I21">
            <v>7.9992988147528768E-2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0.1</v>
          </cell>
          <cell r="AD21">
            <v>0.1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1.2493916492998092</v>
          </cell>
          <cell r="AY21">
            <v>1.25</v>
          </cell>
          <cell r="AZ21">
            <v>40.950209030535341</v>
          </cell>
          <cell r="BA21">
            <v>0.78</v>
          </cell>
          <cell r="BB21">
            <v>2.96</v>
          </cell>
          <cell r="BC21">
            <v>84.99</v>
          </cell>
          <cell r="BD21">
            <v>7.74</v>
          </cell>
          <cell r="BE21">
            <v>2.56</v>
          </cell>
          <cell r="BF21">
            <v>0.73</v>
          </cell>
          <cell r="BG21">
            <v>0.18</v>
          </cell>
          <cell r="BH21">
            <v>0.04</v>
          </cell>
          <cell r="BI21">
            <v>0.02</v>
          </cell>
          <cell r="BJ21">
            <v>0</v>
          </cell>
          <cell r="BK21">
            <v>100</v>
          </cell>
          <cell r="BL21">
            <v>0</v>
          </cell>
        </row>
        <row r="22">
          <cell r="A22">
            <v>29</v>
          </cell>
          <cell r="B22" t="str">
            <v>Bittern</v>
          </cell>
          <cell r="C22">
            <v>0</v>
          </cell>
          <cell r="D22" t="str">
            <v>Shell/Esso SF</v>
          </cell>
          <cell r="E22" t="str">
            <v>St Fergus</v>
          </cell>
          <cell r="F22" t="str">
            <v>P</v>
          </cell>
          <cell r="G22">
            <v>17</v>
          </cell>
          <cell r="H22">
            <v>0.14014860765119086</v>
          </cell>
          <cell r="I22">
            <v>0.34996932314543838</v>
          </cell>
          <cell r="J22">
            <v>0.27994339314143213</v>
          </cell>
          <cell r="K22">
            <v>0.21011480508338182</v>
          </cell>
          <cell r="L22">
            <v>0.14012946272421165</v>
          </cell>
          <cell r="M22">
            <v>8.9972344739405838E-2</v>
          </cell>
          <cell r="N22">
            <v>4.9999823442071392E-2</v>
          </cell>
          <cell r="O22">
            <v>2.9991789432831619E-2</v>
          </cell>
          <cell r="P22">
            <v>4.9979829323613112E-2</v>
          </cell>
          <cell r="Q22">
            <v>1.9979576219763422E-2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0.28999999999999998</v>
          </cell>
          <cell r="AD22">
            <v>0.39</v>
          </cell>
          <cell r="AE22">
            <v>0.31</v>
          </cell>
          <cell r="AF22">
            <v>0.23</v>
          </cell>
          <cell r="AG22">
            <v>0.15000000000000002</v>
          </cell>
          <cell r="AH22">
            <v>0.1</v>
          </cell>
          <cell r="AI22">
            <v>0.06</v>
          </cell>
          <cell r="AJ22">
            <v>0.04</v>
          </cell>
          <cell r="AK22">
            <v>0.06</v>
          </cell>
          <cell r="AL22">
            <v>0.03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1.2203827848363678</v>
          </cell>
          <cell r="AY22">
            <v>2.0714285714285712</v>
          </cell>
          <cell r="AZ22">
            <v>37.723350089053945</v>
          </cell>
          <cell r="BA22">
            <v>1.02</v>
          </cell>
          <cell r="BB22">
            <v>0.88</v>
          </cell>
          <cell r="BC22">
            <v>95.89</v>
          </cell>
          <cell r="BD22">
            <v>2.11</v>
          </cell>
          <cell r="BE22">
            <v>0.1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100</v>
          </cell>
          <cell r="BL22">
            <v>0.03</v>
          </cell>
        </row>
        <row r="23">
          <cell r="A23">
            <v>30</v>
          </cell>
          <cell r="B23" t="str">
            <v>Blackbird</v>
          </cell>
          <cell r="C23">
            <v>0</v>
          </cell>
          <cell r="D23" t="str">
            <v>Mobil SF</v>
          </cell>
          <cell r="E23" t="str">
            <v>St Fergus</v>
          </cell>
          <cell r="F23" t="str">
            <v>D</v>
          </cell>
          <cell r="G23">
            <v>18</v>
          </cell>
          <cell r="H23">
            <v>0</v>
          </cell>
          <cell r="I23">
            <v>5.9994741110646579E-2</v>
          </cell>
          <cell r="J23">
            <v>5.9987869958878302E-2</v>
          </cell>
          <cell r="K23">
            <v>8.0043735269859737E-2</v>
          </cell>
          <cell r="L23">
            <v>4.0036989349774753E-2</v>
          </cell>
          <cell r="M23">
            <v>1.9993854386534633E-2</v>
          </cell>
          <cell r="N23">
            <v>1.9999929376828558E-2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7.0000000000000007E-2</v>
          </cell>
          <cell r="AE23">
            <v>7.0000000000000007E-2</v>
          </cell>
          <cell r="AF23">
            <v>0.09</v>
          </cell>
          <cell r="AG23">
            <v>0.05</v>
          </cell>
          <cell r="AH23">
            <v>0.03</v>
          </cell>
          <cell r="AI23">
            <v>0.03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1.2140380528967039</v>
          </cell>
          <cell r="AY23">
            <v>1.5</v>
          </cell>
          <cell r="AZ23">
            <v>40.950209030535341</v>
          </cell>
          <cell r="BA23">
            <v>0.78</v>
          </cell>
          <cell r="BB23">
            <v>2.96</v>
          </cell>
          <cell r="BC23">
            <v>84.99</v>
          </cell>
          <cell r="BD23">
            <v>7.74</v>
          </cell>
          <cell r="BE23">
            <v>2.56</v>
          </cell>
          <cell r="BF23">
            <v>0.73</v>
          </cell>
          <cell r="BG23">
            <v>0.18</v>
          </cell>
          <cell r="BH23">
            <v>0.04</v>
          </cell>
          <cell r="BI23">
            <v>0.02</v>
          </cell>
          <cell r="BJ23">
            <v>0</v>
          </cell>
          <cell r="BK23">
            <v>100</v>
          </cell>
          <cell r="BL23">
            <v>0</v>
          </cell>
        </row>
        <row r="24">
          <cell r="A24">
            <v>31</v>
          </cell>
          <cell r="B24" t="str">
            <v>Boulton</v>
          </cell>
          <cell r="C24">
            <v>0</v>
          </cell>
          <cell r="D24" t="str">
            <v>Theddlethorpe</v>
          </cell>
          <cell r="E24" t="str">
            <v>Theddlethorpe</v>
          </cell>
          <cell r="F24" t="str">
            <v>P</v>
          </cell>
          <cell r="G24">
            <v>19</v>
          </cell>
          <cell r="H24">
            <v>0.50053074161139588</v>
          </cell>
          <cell r="I24">
            <v>0.43996143481140826</v>
          </cell>
          <cell r="J24">
            <v>0.62987263456822218</v>
          </cell>
          <cell r="K24">
            <v>0.63034441525014551</v>
          </cell>
          <cell r="L24">
            <v>0.53049010888451542</v>
          </cell>
          <cell r="M24">
            <v>0.36988630615089069</v>
          </cell>
          <cell r="N24">
            <v>0.24999911721035695</v>
          </cell>
          <cell r="O24">
            <v>5.9983578865663238E-2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0.6</v>
          </cell>
          <cell r="AD24">
            <v>0.53</v>
          </cell>
          <cell r="AE24">
            <v>0.76</v>
          </cell>
          <cell r="AF24">
            <v>0.76</v>
          </cell>
          <cell r="AG24">
            <v>0.63</v>
          </cell>
          <cell r="AH24">
            <v>0.44</v>
          </cell>
          <cell r="AI24">
            <v>0.3</v>
          </cell>
          <cell r="AJ24">
            <v>7.0000000000000007E-2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1.1990378366838392</v>
          </cell>
          <cell r="AY24">
            <v>1.2063492063492063</v>
          </cell>
          <cell r="AZ24">
            <v>38.349205231337869</v>
          </cell>
          <cell r="BA24">
            <v>3.6</v>
          </cell>
          <cell r="BB24">
            <v>1.1299999999999999</v>
          </cell>
          <cell r="BC24">
            <v>89.58</v>
          </cell>
          <cell r="BD24">
            <v>4.07</v>
          </cell>
          <cell r="BE24">
            <v>1.02</v>
          </cell>
          <cell r="BF24">
            <v>0.38</v>
          </cell>
          <cell r="BG24">
            <v>0.11</v>
          </cell>
          <cell r="BH24">
            <v>7.0000000000000007E-2</v>
          </cell>
          <cell r="BI24">
            <v>0.03</v>
          </cell>
          <cell r="BJ24">
            <v>0.01</v>
          </cell>
          <cell r="BK24">
            <v>99.999999999999986</v>
          </cell>
          <cell r="BL24">
            <v>0</v>
          </cell>
        </row>
        <row r="25">
          <cell r="A25">
            <v>32</v>
          </cell>
          <cell r="B25" t="str">
            <v>Boyle</v>
          </cell>
          <cell r="C25">
            <v>0</v>
          </cell>
          <cell r="D25" t="str">
            <v>Perenco B</v>
          </cell>
          <cell r="E25" t="str">
            <v>Bacton</v>
          </cell>
          <cell r="F25" t="str">
            <v>P</v>
          </cell>
          <cell r="G25">
            <v>20</v>
          </cell>
          <cell r="H25">
            <v>8.0084918657823342E-2</v>
          </cell>
          <cell r="I25">
            <v>3.9996494073764384E-2</v>
          </cell>
          <cell r="J25">
            <v>2.9993934979439151E-2</v>
          </cell>
          <cell r="K25">
            <v>2.0010933817464934E-2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0.1</v>
          </cell>
          <cell r="AD25">
            <v>0.05</v>
          </cell>
          <cell r="AE25">
            <v>0.04</v>
          </cell>
          <cell r="AF25">
            <v>0.03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1.2934611658445068</v>
          </cell>
          <cell r="AY25">
            <v>1.5</v>
          </cell>
          <cell r="AZ25">
            <v>38.317805599588745</v>
          </cell>
          <cell r="BA25">
            <v>3.06</v>
          </cell>
          <cell r="BB25">
            <v>0.72</v>
          </cell>
          <cell r="BC25">
            <v>91.64</v>
          </cell>
          <cell r="BD25">
            <v>3.25</v>
          </cell>
          <cell r="BE25">
            <v>0.67</v>
          </cell>
          <cell r="BF25">
            <v>0.48</v>
          </cell>
          <cell r="BG25">
            <v>0.08</v>
          </cell>
          <cell r="BH25">
            <v>0.04</v>
          </cell>
          <cell r="BI25">
            <v>0.05</v>
          </cell>
          <cell r="BJ25">
            <v>0.01</v>
          </cell>
          <cell r="BK25">
            <v>100.00000000000001</v>
          </cell>
          <cell r="BL25">
            <v>0</v>
          </cell>
        </row>
        <row r="26">
          <cell r="A26">
            <v>33</v>
          </cell>
          <cell r="B26" t="str">
            <v>Braemar</v>
          </cell>
          <cell r="C26">
            <v>0</v>
          </cell>
          <cell r="D26" t="str">
            <v>Mobil SF</v>
          </cell>
          <cell r="E26" t="str">
            <v>St Fergus</v>
          </cell>
          <cell r="F26" t="str">
            <v>P</v>
          </cell>
          <cell r="G26">
            <v>21</v>
          </cell>
          <cell r="H26">
            <v>0.34036090429574922</v>
          </cell>
          <cell r="I26">
            <v>0.8199281285121699</v>
          </cell>
          <cell r="J26">
            <v>0.70985646118005985</v>
          </cell>
          <cell r="K26">
            <v>0.58031708070648313</v>
          </cell>
          <cell r="L26">
            <v>0.44040688284752227</v>
          </cell>
          <cell r="M26">
            <v>0.31990167018455412</v>
          </cell>
          <cell r="N26">
            <v>0.21999922314511411</v>
          </cell>
          <cell r="O26">
            <v>0.14995894716415809</v>
          </cell>
          <cell r="P26">
            <v>0.10995562451194885</v>
          </cell>
          <cell r="Q26">
            <v>7.9918304879053687E-2</v>
          </cell>
          <cell r="R26">
            <v>5.9906362540796836E-2</v>
          </cell>
          <cell r="S26">
            <v>4.9927395466556029E-2</v>
          </cell>
          <cell r="T26">
            <v>3.9957969653629716E-2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0.68</v>
          </cell>
          <cell r="AD26">
            <v>0.9</v>
          </cell>
          <cell r="AE26">
            <v>0.78</v>
          </cell>
          <cell r="AF26">
            <v>0.63</v>
          </cell>
          <cell r="AG26">
            <v>0.48</v>
          </cell>
          <cell r="AH26">
            <v>0.35000000000000003</v>
          </cell>
          <cell r="AI26">
            <v>0.24</v>
          </cell>
          <cell r="AJ26">
            <v>0.17</v>
          </cell>
          <cell r="AK26">
            <v>0.12</v>
          </cell>
          <cell r="AL26">
            <v>0.09</v>
          </cell>
          <cell r="AM26">
            <v>7.0000000000000007E-2</v>
          </cell>
          <cell r="AN26">
            <v>0.06</v>
          </cell>
          <cell r="AO26">
            <v>0.05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1.1784526949266358</v>
          </cell>
          <cell r="AY26">
            <v>2</v>
          </cell>
          <cell r="AZ26">
            <v>37.723350089053945</v>
          </cell>
          <cell r="BA26">
            <v>1.02</v>
          </cell>
          <cell r="BB26">
            <v>0.88</v>
          </cell>
          <cell r="BC26">
            <v>95.89</v>
          </cell>
          <cell r="BD26">
            <v>2.11</v>
          </cell>
          <cell r="BE26">
            <v>0.1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100</v>
          </cell>
          <cell r="BL26">
            <v>0.09</v>
          </cell>
        </row>
        <row r="27">
          <cell r="A27">
            <v>34</v>
          </cell>
          <cell r="B27" t="str">
            <v>Braes</v>
          </cell>
          <cell r="C27">
            <v>0</v>
          </cell>
          <cell r="D27" t="str">
            <v>Mobil SF</v>
          </cell>
          <cell r="E27" t="str">
            <v>St Fergus</v>
          </cell>
          <cell r="F27" t="str">
            <v>P</v>
          </cell>
          <cell r="G27">
            <v>22</v>
          </cell>
          <cell r="H27">
            <v>1.1412100908739824</v>
          </cell>
          <cell r="I27">
            <v>2.0798176918357481</v>
          </cell>
          <cell r="J27">
            <v>1.4097149440336401</v>
          </cell>
          <cell r="K27">
            <v>0.93050842251211952</v>
          </cell>
          <cell r="L27">
            <v>0.5505086035594029</v>
          </cell>
          <cell r="M27">
            <v>0.4498617236970292</v>
          </cell>
          <cell r="N27">
            <v>0.38999862284815684</v>
          </cell>
          <cell r="O27">
            <v>0.32990968376114782</v>
          </cell>
          <cell r="P27">
            <v>0.28988301007695605</v>
          </cell>
          <cell r="Q27">
            <v>0.25973449085692452</v>
          </cell>
          <cell r="R27">
            <v>0.24960984391998683</v>
          </cell>
          <cell r="S27">
            <v>0.19970958186622412</v>
          </cell>
          <cell r="T27">
            <v>0.15983187861451886</v>
          </cell>
          <cell r="U27">
            <v>0.12988823341911854</v>
          </cell>
          <cell r="V27">
            <v>0.10003264818179601</v>
          </cell>
          <cell r="W27">
            <v>7.9976117296452681E-2</v>
          </cell>
          <cell r="X27">
            <v>6.9934396087248774E-2</v>
          </cell>
          <cell r="Y27">
            <v>5.0012293320370993E-2</v>
          </cell>
          <cell r="Z27">
            <v>4.0017472575389748E-2</v>
          </cell>
          <cell r="AA27">
            <v>0</v>
          </cell>
          <cell r="AB27">
            <v>0</v>
          </cell>
          <cell r="AC27">
            <v>2.2799999999999998</v>
          </cell>
          <cell r="AD27">
            <v>2.29</v>
          </cell>
          <cell r="AE27">
            <v>1.55</v>
          </cell>
          <cell r="AF27">
            <v>1.02</v>
          </cell>
          <cell r="AG27">
            <v>0.61</v>
          </cell>
          <cell r="AH27">
            <v>0.5</v>
          </cell>
          <cell r="AI27">
            <v>0.42999999999999994</v>
          </cell>
          <cell r="AJ27">
            <v>0.36</v>
          </cell>
          <cell r="AK27">
            <v>0.32000000000000006</v>
          </cell>
          <cell r="AL27">
            <v>0.28999999999999998</v>
          </cell>
          <cell r="AM27">
            <v>0.28000000000000003</v>
          </cell>
          <cell r="AN27">
            <v>0.21999999999999997</v>
          </cell>
          <cell r="AO27">
            <v>0.18</v>
          </cell>
          <cell r="AP27">
            <v>0.14000000000000001</v>
          </cell>
          <cell r="AQ27">
            <v>0.10999999999999999</v>
          </cell>
          <cell r="AR27">
            <v>0.09</v>
          </cell>
          <cell r="AS27">
            <v>0.08</v>
          </cell>
          <cell r="AT27">
            <v>0.06</v>
          </cell>
          <cell r="AU27">
            <v>0.05</v>
          </cell>
          <cell r="AV27">
            <v>0</v>
          </cell>
          <cell r="AW27">
            <v>0</v>
          </cell>
          <cell r="AX27">
            <v>1.2194013143456492</v>
          </cell>
          <cell r="AY27">
            <v>2</v>
          </cell>
          <cell r="AZ27">
            <v>37.723350089053945</v>
          </cell>
          <cell r="BA27">
            <v>1.02</v>
          </cell>
          <cell r="BB27">
            <v>0.88</v>
          </cell>
          <cell r="BC27">
            <v>95.89</v>
          </cell>
          <cell r="BD27">
            <v>2.11</v>
          </cell>
          <cell r="BE27">
            <v>0.1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100</v>
          </cell>
          <cell r="BL27">
            <v>0.28999999999999998</v>
          </cell>
        </row>
        <row r="28">
          <cell r="A28">
            <v>35</v>
          </cell>
          <cell r="B28" t="str">
            <v>Breagh</v>
          </cell>
          <cell r="C28">
            <v>0</v>
          </cell>
          <cell r="D28" t="str">
            <v>PX T</v>
          </cell>
          <cell r="E28" t="str">
            <v>Teesside</v>
          </cell>
          <cell r="F28" t="str">
            <v>D</v>
          </cell>
          <cell r="G28">
            <v>23</v>
          </cell>
          <cell r="H28">
            <v>0</v>
          </cell>
          <cell r="I28">
            <v>0</v>
          </cell>
          <cell r="J28">
            <v>1.7896381204398695</v>
          </cell>
          <cell r="K28">
            <v>1.3607434995876158</v>
          </cell>
          <cell r="L28">
            <v>2.2020344142376116</v>
          </cell>
          <cell r="M28">
            <v>2.5092287255100958</v>
          </cell>
          <cell r="N28">
            <v>2.1299924786322411</v>
          </cell>
          <cell r="O28">
            <v>1.8095046291141743</v>
          </cell>
          <cell r="P28">
            <v>1.5393787431672838</v>
          </cell>
          <cell r="Q28">
            <v>1.3086622423945042</v>
          </cell>
          <cell r="R28">
            <v>1.1082677070047418</v>
          </cell>
          <cell r="S28">
            <v>0.94862051386456436</v>
          </cell>
          <cell r="T28">
            <v>0.79915939307259443</v>
          </cell>
          <cell r="U28">
            <v>0.67941537480769709</v>
          </cell>
          <cell r="V28">
            <v>0.58018935945441674</v>
          </cell>
          <cell r="W28">
            <v>0.48985371844077263</v>
          </cell>
          <cell r="X28">
            <v>0.41960637652349259</v>
          </cell>
          <cell r="Y28">
            <v>0.36008851190667113</v>
          </cell>
          <cell r="Z28">
            <v>0.30013104431542309</v>
          </cell>
          <cell r="AA28">
            <v>0.25988621868799922</v>
          </cell>
          <cell r="AB28">
            <v>0.22012634647470578</v>
          </cell>
          <cell r="AC28">
            <v>0</v>
          </cell>
          <cell r="AD28">
            <v>0</v>
          </cell>
          <cell r="AE28">
            <v>1.97</v>
          </cell>
          <cell r="AF28">
            <v>1.5</v>
          </cell>
          <cell r="AG28">
            <v>2.42</v>
          </cell>
          <cell r="AH28">
            <v>2.77</v>
          </cell>
          <cell r="AI28">
            <v>2.35</v>
          </cell>
          <cell r="AJ28">
            <v>2</v>
          </cell>
          <cell r="AK28">
            <v>1.7000000000000002</v>
          </cell>
          <cell r="AL28">
            <v>1.44</v>
          </cell>
          <cell r="AM28">
            <v>1.2299999999999998</v>
          </cell>
          <cell r="AN28">
            <v>1.04</v>
          </cell>
          <cell r="AO28">
            <v>0.89000000000000012</v>
          </cell>
          <cell r="AP28">
            <v>0.75</v>
          </cell>
          <cell r="AQ28">
            <v>0.64000000000000012</v>
          </cell>
          <cell r="AR28">
            <v>0.54</v>
          </cell>
          <cell r="AS28">
            <v>0.46</v>
          </cell>
          <cell r="AT28">
            <v>0.39</v>
          </cell>
          <cell r="AU28">
            <v>0.33</v>
          </cell>
          <cell r="AV28">
            <v>0.28000000000000003</v>
          </cell>
          <cell r="AW28">
            <v>0.24</v>
          </cell>
          <cell r="AX28">
            <v>1.1031079280765572</v>
          </cell>
          <cell r="AY28">
            <v>1.1125</v>
          </cell>
          <cell r="AZ28">
            <v>39.979588664894038</v>
          </cell>
          <cell r="BA28">
            <v>0.93</v>
          </cell>
          <cell r="BB28">
            <v>2.19</v>
          </cell>
          <cell r="BC28">
            <v>86.67</v>
          </cell>
          <cell r="BD28">
            <v>8.82</v>
          </cell>
          <cell r="BE28">
            <v>1.19</v>
          </cell>
          <cell r="BF28">
            <v>0.17</v>
          </cell>
          <cell r="BG28">
            <v>0.03</v>
          </cell>
          <cell r="BH28">
            <v>0</v>
          </cell>
          <cell r="BI28">
            <v>0</v>
          </cell>
          <cell r="BJ28">
            <v>0</v>
          </cell>
          <cell r="BK28">
            <v>100.00000000000001</v>
          </cell>
          <cell r="BL28">
            <v>1.44</v>
          </cell>
        </row>
        <row r="29">
          <cell r="A29">
            <v>36</v>
          </cell>
          <cell r="B29" t="str">
            <v>Brenda</v>
          </cell>
          <cell r="C29">
            <v>0</v>
          </cell>
          <cell r="D29" t="str">
            <v>Shell/Esso SF</v>
          </cell>
          <cell r="E29" t="str">
            <v>St Fergus</v>
          </cell>
          <cell r="F29" t="str">
            <v>P</v>
          </cell>
          <cell r="G29">
            <v>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37.723350089053945</v>
          </cell>
          <cell r="BA29">
            <v>1.02</v>
          </cell>
          <cell r="BB29">
            <v>0.88</v>
          </cell>
          <cell r="BC29">
            <v>95.89</v>
          </cell>
          <cell r="BD29">
            <v>2.11</v>
          </cell>
          <cell r="BE29">
            <v>0.1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100</v>
          </cell>
          <cell r="BL29">
            <v>0</v>
          </cell>
        </row>
        <row r="30">
          <cell r="A30">
            <v>37</v>
          </cell>
          <cell r="B30" t="str">
            <v>Brent Penguins</v>
          </cell>
          <cell r="C30">
            <v>0</v>
          </cell>
          <cell r="D30" t="str">
            <v>Shell/Esso SF</v>
          </cell>
          <cell r="E30" t="str">
            <v>St Fergus</v>
          </cell>
          <cell r="F30" t="str">
            <v>P</v>
          </cell>
          <cell r="G30">
            <v>25</v>
          </cell>
          <cell r="H30">
            <v>0.19020168181233044</v>
          </cell>
          <cell r="I30">
            <v>0.39996494073764388</v>
          </cell>
          <cell r="J30">
            <v>0.30993732812087121</v>
          </cell>
          <cell r="K30">
            <v>0.20010933817464938</v>
          </cell>
          <cell r="L30">
            <v>4.0036989349774753E-2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0.38</v>
          </cell>
          <cell r="AD30">
            <v>0.43999999999999995</v>
          </cell>
          <cell r="AE30">
            <v>0.34</v>
          </cell>
          <cell r="AF30">
            <v>0.21999999999999997</v>
          </cell>
          <cell r="AG30">
            <v>0.05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1.2541106346085105</v>
          </cell>
          <cell r="AY30">
            <v>2</v>
          </cell>
          <cell r="AZ30">
            <v>37.723350089053945</v>
          </cell>
          <cell r="BA30">
            <v>1.02</v>
          </cell>
          <cell r="BB30">
            <v>0.88</v>
          </cell>
          <cell r="BC30">
            <v>95.89</v>
          </cell>
          <cell r="BD30">
            <v>2.11</v>
          </cell>
          <cell r="BE30">
            <v>0.1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100</v>
          </cell>
          <cell r="BL30">
            <v>0</v>
          </cell>
        </row>
        <row r="31">
          <cell r="A31">
            <v>38</v>
          </cell>
          <cell r="B31" t="str">
            <v>Brent Total</v>
          </cell>
          <cell r="C31">
            <v>0</v>
          </cell>
          <cell r="D31" t="str">
            <v>Shell/Esso SF</v>
          </cell>
          <cell r="E31" t="str">
            <v>St Fergus</v>
          </cell>
          <cell r="F31" t="str">
            <v>P</v>
          </cell>
          <cell r="G31">
            <v>26</v>
          </cell>
          <cell r="H31">
            <v>1.451539150673048</v>
          </cell>
          <cell r="I31">
            <v>2.1298133094279534</v>
          </cell>
          <cell r="J31">
            <v>1.3297311174218025</v>
          </cell>
          <cell r="K31">
            <v>0.69037721670254026</v>
          </cell>
          <cell r="L31">
            <v>0.13012021538676793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2.9</v>
          </cell>
          <cell r="AD31">
            <v>2.34</v>
          </cell>
          <cell r="AE31">
            <v>1.4599999999999997</v>
          </cell>
          <cell r="AF31">
            <v>0.7599999999999999</v>
          </cell>
          <cell r="AG31">
            <v>0.14000000000000001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1.3259866670739657</v>
          </cell>
          <cell r="AY31">
            <v>2</v>
          </cell>
          <cell r="AZ31">
            <v>37.723350089053945</v>
          </cell>
          <cell r="BA31">
            <v>1.02</v>
          </cell>
          <cell r="BB31">
            <v>0.88</v>
          </cell>
          <cell r="BC31">
            <v>95.89</v>
          </cell>
          <cell r="BD31">
            <v>2.11</v>
          </cell>
          <cell r="BE31">
            <v>0.1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100</v>
          </cell>
          <cell r="BL31">
            <v>0</v>
          </cell>
        </row>
        <row r="32">
          <cell r="A32">
            <v>39</v>
          </cell>
          <cell r="B32" t="str">
            <v>Brigantine A</v>
          </cell>
          <cell r="C32">
            <v>0</v>
          </cell>
          <cell r="D32" t="str">
            <v>Shell/Esso B</v>
          </cell>
          <cell r="E32" t="str">
            <v>Bacton</v>
          </cell>
          <cell r="F32" t="str">
            <v>D</v>
          </cell>
          <cell r="G32">
            <v>27</v>
          </cell>
          <cell r="H32">
            <v>0</v>
          </cell>
          <cell r="I32">
            <v>0</v>
          </cell>
          <cell r="J32">
            <v>0</v>
          </cell>
          <cell r="K32">
            <v>0.12006560290478961</v>
          </cell>
          <cell r="L32">
            <v>0.17015720473654269</v>
          </cell>
          <cell r="M32">
            <v>0.17994468947881168</v>
          </cell>
          <cell r="N32">
            <v>0.16999939970304273</v>
          </cell>
          <cell r="O32">
            <v>0.16995347345271253</v>
          </cell>
          <cell r="P32">
            <v>0.13994352210611671</v>
          </cell>
          <cell r="Q32">
            <v>0.12986724542846226</v>
          </cell>
          <cell r="R32">
            <v>9.9843937567994742E-2</v>
          </cell>
          <cell r="S32">
            <v>6.9898353653178438E-2</v>
          </cell>
          <cell r="T32">
            <v>4.9947462067037152E-2</v>
          </cell>
          <cell r="U32">
            <v>2.9974207712104278E-2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0.14000000000000001</v>
          </cell>
          <cell r="AG32">
            <v>0.2</v>
          </cell>
          <cell r="AH32">
            <v>0.22</v>
          </cell>
          <cell r="AI32">
            <v>0.2</v>
          </cell>
          <cell r="AJ32">
            <v>0.2</v>
          </cell>
          <cell r="AK32">
            <v>0.17</v>
          </cell>
          <cell r="AL32">
            <v>0.16</v>
          </cell>
          <cell r="AM32">
            <v>0.12</v>
          </cell>
          <cell r="AN32">
            <v>0.08</v>
          </cell>
          <cell r="AO32">
            <v>0.06</v>
          </cell>
          <cell r="AP32">
            <v>0.04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1.1958527836197024</v>
          </cell>
          <cell r="AY32">
            <v>1.3333333333333335</v>
          </cell>
          <cell r="AZ32">
            <v>38.694400237546851</v>
          </cell>
          <cell r="BA32">
            <v>2.83</v>
          </cell>
          <cell r="BB32">
            <v>0.56000000000000005</v>
          </cell>
          <cell r="BC32">
            <v>91.13</v>
          </cell>
          <cell r="BD32">
            <v>3.92</v>
          </cell>
          <cell r="BE32">
            <v>1</v>
          </cell>
          <cell r="BF32">
            <v>0.45</v>
          </cell>
          <cell r="BG32">
            <v>0.1</v>
          </cell>
          <cell r="BH32">
            <v>0.01</v>
          </cell>
          <cell r="BI32">
            <v>0</v>
          </cell>
          <cell r="BJ32">
            <v>0</v>
          </cell>
          <cell r="BK32">
            <v>100</v>
          </cell>
          <cell r="BL32">
            <v>0.16</v>
          </cell>
        </row>
        <row r="33">
          <cell r="A33">
            <v>40</v>
          </cell>
          <cell r="B33" t="str">
            <v>Brigantine B</v>
          </cell>
          <cell r="C33">
            <v>0</v>
          </cell>
          <cell r="D33" t="str">
            <v>Shell/Esso B</v>
          </cell>
          <cell r="E33" t="str">
            <v>Bacton</v>
          </cell>
          <cell r="F33" t="str">
            <v>D</v>
          </cell>
          <cell r="G33">
            <v>28</v>
          </cell>
          <cell r="H33">
            <v>0</v>
          </cell>
          <cell r="I33">
            <v>0</v>
          </cell>
          <cell r="J33">
            <v>0</v>
          </cell>
          <cell r="K33">
            <v>3.0016400726197403E-2</v>
          </cell>
          <cell r="L33">
            <v>0.14012946272421165</v>
          </cell>
          <cell r="M33">
            <v>0.12996005351247511</v>
          </cell>
          <cell r="N33">
            <v>0.11999957626097132</v>
          </cell>
          <cell r="O33">
            <v>0.10996989458704927</v>
          </cell>
          <cell r="P33">
            <v>7.9967726917780979E-2</v>
          </cell>
          <cell r="Q33">
            <v>4.9948940549408558E-2</v>
          </cell>
          <cell r="R33">
            <v>3.9937575027197893E-2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0.04</v>
          </cell>
          <cell r="AG33">
            <v>0.17</v>
          </cell>
          <cell r="AH33">
            <v>0.16</v>
          </cell>
          <cell r="AI33">
            <v>0.14000000000000001</v>
          </cell>
          <cell r="AJ33">
            <v>0.13</v>
          </cell>
          <cell r="AK33">
            <v>0.1</v>
          </cell>
          <cell r="AL33">
            <v>0.06</v>
          </cell>
          <cell r="AM33">
            <v>0.05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1.2144077964369802</v>
          </cell>
          <cell r="AY33">
            <v>1.3333333333333335</v>
          </cell>
          <cell r="AZ33">
            <v>38.694400237546851</v>
          </cell>
          <cell r="BA33">
            <v>2.83</v>
          </cell>
          <cell r="BB33">
            <v>0.56000000000000005</v>
          </cell>
          <cell r="BC33">
            <v>91.13</v>
          </cell>
          <cell r="BD33">
            <v>3.92</v>
          </cell>
          <cell r="BE33">
            <v>1</v>
          </cell>
          <cell r="BF33">
            <v>0.45</v>
          </cell>
          <cell r="BG33">
            <v>0.1</v>
          </cell>
          <cell r="BH33">
            <v>0.01</v>
          </cell>
          <cell r="BI33">
            <v>0</v>
          </cell>
          <cell r="BJ33">
            <v>0</v>
          </cell>
          <cell r="BK33">
            <v>100</v>
          </cell>
          <cell r="BL33">
            <v>0.06</v>
          </cell>
        </row>
        <row r="34">
          <cell r="A34">
            <v>41</v>
          </cell>
          <cell r="B34" t="str">
            <v>Brigantine C</v>
          </cell>
          <cell r="C34">
            <v>0</v>
          </cell>
          <cell r="D34" t="str">
            <v>Shell/Esso B</v>
          </cell>
          <cell r="E34" t="str">
            <v>Bacton</v>
          </cell>
          <cell r="F34" t="str">
            <v>D</v>
          </cell>
          <cell r="G34">
            <v>29</v>
          </cell>
          <cell r="H34">
            <v>0</v>
          </cell>
          <cell r="I34">
            <v>0</v>
          </cell>
          <cell r="J34">
            <v>0.30993732812087121</v>
          </cell>
          <cell r="K34">
            <v>0.44024054398422857</v>
          </cell>
          <cell r="L34">
            <v>0.40036989349774754</v>
          </cell>
          <cell r="M34">
            <v>0.33989552457108874</v>
          </cell>
          <cell r="N34">
            <v>0.28999897596401403</v>
          </cell>
          <cell r="O34">
            <v>0.26992610489548458</v>
          </cell>
          <cell r="P34">
            <v>0.22990721488862031</v>
          </cell>
          <cell r="Q34">
            <v>0.13985703353834397</v>
          </cell>
          <cell r="R34">
            <v>0.11981272508159367</v>
          </cell>
          <cell r="S34">
            <v>7.9883832746489636E-2</v>
          </cell>
          <cell r="T34">
            <v>5.9936954480444574E-2</v>
          </cell>
          <cell r="U34">
            <v>3.9965610282805708E-2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0.37</v>
          </cell>
          <cell r="AF34">
            <v>0.53</v>
          </cell>
          <cell r="AG34">
            <v>0.48</v>
          </cell>
          <cell r="AH34">
            <v>0.41000000000000003</v>
          </cell>
          <cell r="AI34">
            <v>0.35</v>
          </cell>
          <cell r="AJ34">
            <v>0.32</v>
          </cell>
          <cell r="AK34">
            <v>0.28000000000000003</v>
          </cell>
          <cell r="AL34">
            <v>0.17</v>
          </cell>
          <cell r="AM34">
            <v>0.14000000000000001</v>
          </cell>
          <cell r="AN34">
            <v>0.1</v>
          </cell>
          <cell r="AO34">
            <v>7.0000000000000007E-2</v>
          </cell>
          <cell r="AP34">
            <v>0.05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1.2023244606959482</v>
          </cell>
          <cell r="AY34">
            <v>1.25</v>
          </cell>
          <cell r="AZ34">
            <v>38.694400237546851</v>
          </cell>
          <cell r="BA34">
            <v>2.83</v>
          </cell>
          <cell r="BB34">
            <v>0.56000000000000005</v>
          </cell>
          <cell r="BC34">
            <v>91.13</v>
          </cell>
          <cell r="BD34">
            <v>3.92</v>
          </cell>
          <cell r="BE34">
            <v>1</v>
          </cell>
          <cell r="BF34">
            <v>0.45</v>
          </cell>
          <cell r="BG34">
            <v>0.1</v>
          </cell>
          <cell r="BH34">
            <v>0.01</v>
          </cell>
          <cell r="BI34">
            <v>0</v>
          </cell>
          <cell r="BJ34">
            <v>0</v>
          </cell>
          <cell r="BK34">
            <v>100</v>
          </cell>
          <cell r="BL34">
            <v>0.17</v>
          </cell>
        </row>
        <row r="35">
          <cell r="A35">
            <v>42</v>
          </cell>
          <cell r="B35" t="str">
            <v>Brigantine D</v>
          </cell>
          <cell r="C35">
            <v>0</v>
          </cell>
          <cell r="D35" t="str">
            <v>Shell/Esso B</v>
          </cell>
          <cell r="E35" t="str">
            <v>Bacton</v>
          </cell>
          <cell r="F35" t="str">
            <v>D</v>
          </cell>
          <cell r="G35">
            <v>30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6.9978490352871209E-2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0.08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1.1432084287128039</v>
          </cell>
          <cell r="AY35">
            <v>1.1428571428571428</v>
          </cell>
          <cell r="AZ35">
            <v>38.694400237546851</v>
          </cell>
          <cell r="BA35">
            <v>2.83</v>
          </cell>
          <cell r="BB35">
            <v>0.56000000000000005</v>
          </cell>
          <cell r="BC35">
            <v>91.13</v>
          </cell>
          <cell r="BD35">
            <v>3.92</v>
          </cell>
          <cell r="BE35">
            <v>1</v>
          </cell>
          <cell r="BF35">
            <v>0.45</v>
          </cell>
          <cell r="BG35">
            <v>0.1</v>
          </cell>
          <cell r="BH35">
            <v>0.01</v>
          </cell>
          <cell r="BI35">
            <v>0</v>
          </cell>
          <cell r="BJ35">
            <v>0</v>
          </cell>
          <cell r="BK35">
            <v>100</v>
          </cell>
          <cell r="BL35">
            <v>0</v>
          </cell>
        </row>
        <row r="36">
          <cell r="A36">
            <v>43</v>
          </cell>
          <cell r="B36" t="str">
            <v>Britannia</v>
          </cell>
          <cell r="C36">
            <v>0</v>
          </cell>
          <cell r="D36" t="str">
            <v>Mobil SF</v>
          </cell>
          <cell r="E36" t="str">
            <v>St Fergus</v>
          </cell>
          <cell r="F36" t="str">
            <v>P</v>
          </cell>
          <cell r="G36">
            <v>31</v>
          </cell>
          <cell r="H36">
            <v>6.7071119375927051</v>
          </cell>
          <cell r="I36">
            <v>5.8194898877327184</v>
          </cell>
          <cell r="J36">
            <v>5.4988880795638444</v>
          </cell>
          <cell r="K36">
            <v>5.6130669357989147</v>
          </cell>
          <cell r="L36">
            <v>4.8845127006725191</v>
          </cell>
          <cell r="M36">
            <v>3.8288231150213821</v>
          </cell>
          <cell r="N36">
            <v>2.8899897949517266</v>
          </cell>
          <cell r="O36">
            <v>2.1594088391638766</v>
          </cell>
          <cell r="P36">
            <v>1.6193464700850648</v>
          </cell>
          <cell r="Q36">
            <v>1.2687030899549774</v>
          </cell>
          <cell r="R36">
            <v>0.94851740689594988</v>
          </cell>
          <cell r="S36">
            <v>0.75889641109165162</v>
          </cell>
          <cell r="T36">
            <v>0.60935903721785312</v>
          </cell>
          <cell r="U36">
            <v>0.48957872596436991</v>
          </cell>
          <cell r="V36">
            <v>0.3901273279090044</v>
          </cell>
          <cell r="W36">
            <v>0.30990745452375412</v>
          </cell>
          <cell r="X36">
            <v>0.24976570031160272</v>
          </cell>
          <cell r="Y36">
            <v>0.20004917328148397</v>
          </cell>
          <cell r="Z36">
            <v>0.16006989030155899</v>
          </cell>
          <cell r="AA36">
            <v>0.12994310934399961</v>
          </cell>
          <cell r="AB36">
            <v>0.10005743021577536</v>
          </cell>
          <cell r="AC36">
            <v>8.3699999999999992</v>
          </cell>
          <cell r="AD36">
            <v>7.2699999999999987</v>
          </cell>
          <cell r="AE36">
            <v>6.8800000000000008</v>
          </cell>
          <cell r="AF36">
            <v>7.02</v>
          </cell>
          <cell r="AG36">
            <v>6.1100000000000012</v>
          </cell>
          <cell r="AH36">
            <v>4.79</v>
          </cell>
          <cell r="AI36">
            <v>3.6099999999999994</v>
          </cell>
          <cell r="AJ36">
            <v>2.71</v>
          </cell>
          <cell r="AK36">
            <v>2.02</v>
          </cell>
          <cell r="AL36">
            <v>1.58</v>
          </cell>
          <cell r="AM36">
            <v>1.19</v>
          </cell>
          <cell r="AN36">
            <v>0.95</v>
          </cell>
          <cell r="AO36">
            <v>0.76</v>
          </cell>
          <cell r="AP36">
            <v>0.61</v>
          </cell>
          <cell r="AQ36">
            <v>0.49</v>
          </cell>
          <cell r="AR36">
            <v>0.39</v>
          </cell>
          <cell r="AS36">
            <v>0.31</v>
          </cell>
          <cell r="AT36">
            <v>0.25</v>
          </cell>
          <cell r="AU36">
            <v>0.2</v>
          </cell>
          <cell r="AV36">
            <v>0.16</v>
          </cell>
          <cell r="AW36">
            <v>0.13</v>
          </cell>
          <cell r="AX36">
            <v>1.2501219521324192</v>
          </cell>
          <cell r="AY36">
            <v>1.2580645161290323</v>
          </cell>
          <cell r="AZ36">
            <v>40.950209030535341</v>
          </cell>
          <cell r="BA36">
            <v>0.78</v>
          </cell>
          <cell r="BB36">
            <v>2.96</v>
          </cell>
          <cell r="BC36">
            <v>84.99</v>
          </cell>
          <cell r="BD36">
            <v>7.74</v>
          </cell>
          <cell r="BE36">
            <v>2.56</v>
          </cell>
          <cell r="BF36">
            <v>0.73</v>
          </cell>
          <cell r="BG36">
            <v>0.18</v>
          </cell>
          <cell r="BH36">
            <v>0.04</v>
          </cell>
          <cell r="BI36">
            <v>0.02</v>
          </cell>
          <cell r="BJ36">
            <v>0</v>
          </cell>
          <cell r="BK36">
            <v>100</v>
          </cell>
          <cell r="BL36">
            <v>1.58</v>
          </cell>
        </row>
        <row r="37">
          <cell r="A37">
            <v>44</v>
          </cell>
          <cell r="B37" t="str">
            <v>Brodgar</v>
          </cell>
          <cell r="C37">
            <v>0</v>
          </cell>
          <cell r="D37" t="str">
            <v>Mobil SF</v>
          </cell>
          <cell r="E37" t="str">
            <v>St Fergus</v>
          </cell>
          <cell r="F37" t="str">
            <v>P</v>
          </cell>
          <cell r="G37">
            <v>32</v>
          </cell>
          <cell r="H37">
            <v>4.0342777773878513</v>
          </cell>
          <cell r="I37">
            <v>3.0197353025692113</v>
          </cell>
          <cell r="J37">
            <v>3.4792964576149417</v>
          </cell>
          <cell r="K37">
            <v>2.3012573890084673</v>
          </cell>
          <cell r="L37">
            <v>1.3912853799046725</v>
          </cell>
          <cell r="M37">
            <v>0.9597050105536622</v>
          </cell>
          <cell r="N37">
            <v>0.719997457565828</v>
          </cell>
          <cell r="O37">
            <v>0.51985768350241479</v>
          </cell>
          <cell r="P37">
            <v>0.36985073699473703</v>
          </cell>
          <cell r="Q37">
            <v>0.29969364329645132</v>
          </cell>
          <cell r="R37">
            <v>0.23962545016318734</v>
          </cell>
          <cell r="S37">
            <v>0.18972410277291291</v>
          </cell>
          <cell r="T37">
            <v>0.14984238620111143</v>
          </cell>
          <cell r="U37">
            <v>0.11989683084841711</v>
          </cell>
          <cell r="V37">
            <v>0.10003264818179601</v>
          </cell>
          <cell r="W37">
            <v>7.9976117296452681E-2</v>
          </cell>
          <cell r="X37">
            <v>5.9943768074784652E-2</v>
          </cell>
          <cell r="Y37">
            <v>5.0012293320370993E-2</v>
          </cell>
          <cell r="Z37">
            <v>4.0017472575389748E-2</v>
          </cell>
          <cell r="AA37">
            <v>2.9986871387076827E-2</v>
          </cell>
          <cell r="AB37">
            <v>0</v>
          </cell>
          <cell r="AC37">
            <v>5.04</v>
          </cell>
          <cell r="AD37">
            <v>3.77</v>
          </cell>
          <cell r="AE37">
            <v>4.3600000000000003</v>
          </cell>
          <cell r="AF37">
            <v>2.87</v>
          </cell>
          <cell r="AG37">
            <v>1.7399999999999998</v>
          </cell>
          <cell r="AH37">
            <v>1.2</v>
          </cell>
          <cell r="AI37">
            <v>0.89999999999999991</v>
          </cell>
          <cell r="AJ37">
            <v>0.65</v>
          </cell>
          <cell r="AK37">
            <v>0.45999999999999996</v>
          </cell>
          <cell r="AL37">
            <v>0.37</v>
          </cell>
          <cell r="AM37">
            <v>0.3</v>
          </cell>
          <cell r="AN37">
            <v>0.24</v>
          </cell>
          <cell r="AO37">
            <v>0.19000000000000003</v>
          </cell>
          <cell r="AP37">
            <v>0.15</v>
          </cell>
          <cell r="AQ37">
            <v>0.12</v>
          </cell>
          <cell r="AR37">
            <v>0.1</v>
          </cell>
          <cell r="AS37">
            <v>0.08</v>
          </cell>
          <cell r="AT37">
            <v>0.06</v>
          </cell>
          <cell r="AU37">
            <v>0.05</v>
          </cell>
          <cell r="AV37">
            <v>0.04</v>
          </cell>
          <cell r="AW37">
            <v>0</v>
          </cell>
          <cell r="AX37">
            <v>1.2495789504599111</v>
          </cell>
          <cell r="AY37">
            <v>1.2666666666666668</v>
          </cell>
          <cell r="AZ37">
            <v>40.950209030535341</v>
          </cell>
          <cell r="BA37">
            <v>0.78</v>
          </cell>
          <cell r="BB37">
            <v>2.96</v>
          </cell>
          <cell r="BC37">
            <v>84.99</v>
          </cell>
          <cell r="BD37">
            <v>7.74</v>
          </cell>
          <cell r="BE37">
            <v>2.56</v>
          </cell>
          <cell r="BF37">
            <v>0.73</v>
          </cell>
          <cell r="BG37">
            <v>0.18</v>
          </cell>
          <cell r="BH37">
            <v>0.04</v>
          </cell>
          <cell r="BI37">
            <v>0.02</v>
          </cell>
          <cell r="BJ37">
            <v>0</v>
          </cell>
          <cell r="BK37">
            <v>100</v>
          </cell>
          <cell r="BL37">
            <v>0.37</v>
          </cell>
        </row>
        <row r="38">
          <cell r="A38">
            <v>45</v>
          </cell>
          <cell r="B38" t="str">
            <v>Bruce</v>
          </cell>
          <cell r="C38">
            <v>0</v>
          </cell>
          <cell r="D38" t="str">
            <v>Total SF</v>
          </cell>
          <cell r="E38" t="str">
            <v>St Fergus</v>
          </cell>
          <cell r="F38" t="str">
            <v>P</v>
          </cell>
          <cell r="G38">
            <v>33</v>
          </cell>
          <cell r="H38">
            <v>3.4536621171186317</v>
          </cell>
          <cell r="I38">
            <v>2.9497414379401237</v>
          </cell>
          <cell r="J38">
            <v>2.8994137146791181</v>
          </cell>
          <cell r="K38">
            <v>2.4413339257307221</v>
          </cell>
          <cell r="L38">
            <v>2.4422563503362595</v>
          </cell>
          <cell r="M38">
            <v>1.9094130939140572</v>
          </cell>
          <cell r="N38">
            <v>1.4499948798200704</v>
          </cell>
          <cell r="O38">
            <v>1.0996989458704929</v>
          </cell>
          <cell r="P38">
            <v>0.76968937158364192</v>
          </cell>
          <cell r="Q38">
            <v>0.61936686281266606</v>
          </cell>
          <cell r="R38">
            <v>0.52917286911037209</v>
          </cell>
          <cell r="S38">
            <v>0.47930299647893782</v>
          </cell>
          <cell r="T38">
            <v>0.42954817377651944</v>
          </cell>
          <cell r="U38">
            <v>0.38966470025735567</v>
          </cell>
          <cell r="V38">
            <v>0.35011426863628597</v>
          </cell>
          <cell r="W38">
            <v>0.30990745452375412</v>
          </cell>
          <cell r="X38">
            <v>0.27973758434899509</v>
          </cell>
          <cell r="Y38">
            <v>0.25006146660185496</v>
          </cell>
          <cell r="Z38">
            <v>0.23010046730849107</v>
          </cell>
          <cell r="AA38">
            <v>0.2099080997095378</v>
          </cell>
          <cell r="AB38">
            <v>0.18010337438839563</v>
          </cell>
          <cell r="AC38">
            <v>4.1399999999999997</v>
          </cell>
          <cell r="AD38">
            <v>3.54</v>
          </cell>
          <cell r="AE38">
            <v>3.48</v>
          </cell>
          <cell r="AF38">
            <v>2.93</v>
          </cell>
          <cell r="AG38">
            <v>2.93</v>
          </cell>
          <cell r="AH38">
            <v>2.29</v>
          </cell>
          <cell r="AI38">
            <v>1.74</v>
          </cell>
          <cell r="AJ38">
            <v>1.32</v>
          </cell>
          <cell r="AK38">
            <v>0.92</v>
          </cell>
          <cell r="AL38">
            <v>0.74</v>
          </cell>
          <cell r="AM38">
            <v>0.64</v>
          </cell>
          <cell r="AN38">
            <v>0.56999999999999995</v>
          </cell>
          <cell r="AO38">
            <v>0.52</v>
          </cell>
          <cell r="AP38">
            <v>0.46</v>
          </cell>
          <cell r="AQ38">
            <v>0.42</v>
          </cell>
          <cell r="AR38">
            <v>0.38</v>
          </cell>
          <cell r="AS38">
            <v>0.34</v>
          </cell>
          <cell r="AT38">
            <v>0.3</v>
          </cell>
          <cell r="AU38">
            <v>0.27</v>
          </cell>
          <cell r="AV38">
            <v>0.25</v>
          </cell>
          <cell r="AW38">
            <v>0.22</v>
          </cell>
          <cell r="AX38">
            <v>1.1997008564515212</v>
          </cell>
          <cell r="AY38">
            <v>1.2258064516129032</v>
          </cell>
          <cell r="AZ38">
            <v>38.869398658158993</v>
          </cell>
          <cell r="BA38">
            <v>0.57999999999999996</v>
          </cell>
          <cell r="BB38">
            <v>3.65</v>
          </cell>
          <cell r="BC38">
            <v>88.53</v>
          </cell>
          <cell r="BD38">
            <v>5.43</v>
          </cell>
          <cell r="BE38">
            <v>1.5</v>
          </cell>
          <cell r="BF38">
            <v>0.26</v>
          </cell>
          <cell r="BG38">
            <v>0.04</v>
          </cell>
          <cell r="BH38">
            <v>0.01</v>
          </cell>
          <cell r="BI38">
            <v>0</v>
          </cell>
          <cell r="BJ38">
            <v>0</v>
          </cell>
          <cell r="BK38">
            <v>100.00000000000001</v>
          </cell>
          <cell r="BL38">
            <v>0.74</v>
          </cell>
        </row>
        <row r="39">
          <cell r="A39">
            <v>46</v>
          </cell>
          <cell r="B39" t="str">
            <v>Buckland</v>
          </cell>
          <cell r="C39">
            <v>0</v>
          </cell>
          <cell r="D39" t="str">
            <v>Mobil SF</v>
          </cell>
          <cell r="E39" t="str">
            <v>St Fergus</v>
          </cell>
          <cell r="F39" t="str">
            <v>P</v>
          </cell>
          <cell r="G39">
            <v>34</v>
          </cell>
          <cell r="H39">
            <v>0.10010614832227918</v>
          </cell>
          <cell r="I39">
            <v>0.10999035870285206</v>
          </cell>
          <cell r="J39">
            <v>9.9979783264797173E-2</v>
          </cell>
          <cell r="K39">
            <v>8.0043735269859737E-2</v>
          </cell>
          <cell r="L39">
            <v>6.0055484024662126E-2</v>
          </cell>
          <cell r="M39">
            <v>3.9987708773069265E-2</v>
          </cell>
          <cell r="N39">
            <v>3.9999858753657115E-2</v>
          </cell>
          <cell r="O39">
            <v>2.9991789432831619E-2</v>
          </cell>
          <cell r="P39">
            <v>2.9987897594167867E-2</v>
          </cell>
          <cell r="Q39">
            <v>1.9979576219763422E-2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0.12</v>
          </cell>
          <cell r="AD39">
            <v>0.13</v>
          </cell>
          <cell r="AE39">
            <v>0.12</v>
          </cell>
          <cell r="AF39">
            <v>0.1</v>
          </cell>
          <cell r="AG39">
            <v>0.08</v>
          </cell>
          <cell r="AH39">
            <v>0.06</v>
          </cell>
          <cell r="AI39">
            <v>0.05</v>
          </cell>
          <cell r="AJ39">
            <v>0.04</v>
          </cell>
          <cell r="AK39">
            <v>0.04</v>
          </cell>
          <cell r="AL39">
            <v>0.03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1.2620419693995555</v>
          </cell>
          <cell r="AY39">
            <v>1.5</v>
          </cell>
          <cell r="AZ39">
            <v>40.950209030535341</v>
          </cell>
          <cell r="BA39">
            <v>0.78</v>
          </cell>
          <cell r="BB39">
            <v>2.96</v>
          </cell>
          <cell r="BC39">
            <v>84.99</v>
          </cell>
          <cell r="BD39">
            <v>7.74</v>
          </cell>
          <cell r="BE39">
            <v>2.56</v>
          </cell>
          <cell r="BF39">
            <v>0.73</v>
          </cell>
          <cell r="BG39">
            <v>0.18</v>
          </cell>
          <cell r="BH39">
            <v>0.04</v>
          </cell>
          <cell r="BI39">
            <v>0.02</v>
          </cell>
          <cell r="BJ39">
            <v>0</v>
          </cell>
          <cell r="BK39">
            <v>100</v>
          </cell>
          <cell r="BL39">
            <v>0.03</v>
          </cell>
        </row>
        <row r="40">
          <cell r="A40">
            <v>47</v>
          </cell>
          <cell r="B40" t="str">
            <v>Buzzard</v>
          </cell>
          <cell r="C40">
            <v>0</v>
          </cell>
          <cell r="D40" t="str">
            <v>Total SF</v>
          </cell>
          <cell r="E40" t="str">
            <v>St Fergus</v>
          </cell>
          <cell r="F40" t="str">
            <v>P</v>
          </cell>
          <cell r="G40">
            <v>35</v>
          </cell>
          <cell r="H40">
            <v>0.84089164590714505</v>
          </cell>
          <cell r="I40">
            <v>1.1399000811022848</v>
          </cell>
          <cell r="J40">
            <v>1.0097958109744514</v>
          </cell>
          <cell r="K40">
            <v>1.0005466908732468</v>
          </cell>
          <cell r="L40">
            <v>0.56051785089684658</v>
          </cell>
          <cell r="M40">
            <v>0.41987094211722725</v>
          </cell>
          <cell r="N40">
            <v>0.27999901127559979</v>
          </cell>
          <cell r="O40">
            <v>0.13996168401988091</v>
          </cell>
          <cell r="P40">
            <v>6.9971761053058357E-2</v>
          </cell>
          <cell r="Q40">
            <v>3.9959152439526843E-2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1.0900000000000001</v>
          </cell>
          <cell r="AD40">
            <v>1.48</v>
          </cell>
          <cell r="AE40">
            <v>1.31</v>
          </cell>
          <cell r="AF40">
            <v>1.3</v>
          </cell>
          <cell r="AG40">
            <v>0.73</v>
          </cell>
          <cell r="AH40">
            <v>0.55000000000000004</v>
          </cell>
          <cell r="AI40">
            <v>0.36</v>
          </cell>
          <cell r="AJ40">
            <v>0.18</v>
          </cell>
          <cell r="AK40">
            <v>0.09</v>
          </cell>
          <cell r="AL40">
            <v>0.05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1.2978480044403362</v>
          </cell>
          <cell r="AY40">
            <v>1.3095238095238098</v>
          </cell>
          <cell r="AZ40">
            <v>38.869398658158993</v>
          </cell>
          <cell r="BA40">
            <v>0.57999999999999996</v>
          </cell>
          <cell r="BB40">
            <v>3.65</v>
          </cell>
          <cell r="BC40">
            <v>88.53</v>
          </cell>
          <cell r="BD40">
            <v>5.43</v>
          </cell>
          <cell r="BE40">
            <v>1.5</v>
          </cell>
          <cell r="BF40">
            <v>0.26</v>
          </cell>
          <cell r="BG40">
            <v>0.04</v>
          </cell>
          <cell r="BH40">
            <v>0.01</v>
          </cell>
          <cell r="BI40">
            <v>0</v>
          </cell>
          <cell r="BJ40">
            <v>0</v>
          </cell>
          <cell r="BK40">
            <v>100.00000000000001</v>
          </cell>
          <cell r="BL40">
            <v>0.05</v>
          </cell>
        </row>
        <row r="41">
          <cell r="A41">
            <v>48</v>
          </cell>
          <cell r="B41" t="str">
            <v>Caister</v>
          </cell>
          <cell r="C41">
            <v>0</v>
          </cell>
          <cell r="D41" t="str">
            <v>Theddlethorpe</v>
          </cell>
          <cell r="E41" t="str">
            <v>Theddlethorpe</v>
          </cell>
          <cell r="F41" t="str">
            <v>P</v>
          </cell>
          <cell r="G41">
            <v>36</v>
          </cell>
          <cell r="H41">
            <v>0.17018045214787461</v>
          </cell>
          <cell r="I41">
            <v>0.13998772925817538</v>
          </cell>
          <cell r="J41">
            <v>0.13997169657071606</v>
          </cell>
          <cell r="K41">
            <v>6.0032801452394806E-2</v>
          </cell>
          <cell r="L41">
            <v>1.0009247337443688E-2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0.21</v>
          </cell>
          <cell r="AD41">
            <v>0.17</v>
          </cell>
          <cell r="AE41">
            <v>0.17</v>
          </cell>
          <cell r="AF41">
            <v>7.0000000000000007E-2</v>
          </cell>
          <cell r="AG41">
            <v>0.02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1.230338785467177</v>
          </cell>
          <cell r="AY41">
            <v>2</v>
          </cell>
          <cell r="AZ41">
            <v>38.349205231337869</v>
          </cell>
          <cell r="BA41">
            <v>3.6</v>
          </cell>
          <cell r="BB41">
            <v>1.1299999999999999</v>
          </cell>
          <cell r="BC41">
            <v>89.58</v>
          </cell>
          <cell r="BD41">
            <v>4.07</v>
          </cell>
          <cell r="BE41">
            <v>1.02</v>
          </cell>
          <cell r="BF41">
            <v>0.38</v>
          </cell>
          <cell r="BG41">
            <v>0.11</v>
          </cell>
          <cell r="BH41">
            <v>7.0000000000000007E-2</v>
          </cell>
          <cell r="BI41">
            <v>0.03</v>
          </cell>
          <cell r="BJ41">
            <v>0.01</v>
          </cell>
          <cell r="BK41">
            <v>99.999999999999986</v>
          </cell>
          <cell r="BL41">
            <v>0</v>
          </cell>
        </row>
        <row r="42">
          <cell r="A42">
            <v>49</v>
          </cell>
          <cell r="B42" t="str">
            <v>Calder</v>
          </cell>
          <cell r="C42">
            <v>0</v>
          </cell>
          <cell r="D42" t="str">
            <v>Morecambe N</v>
          </cell>
          <cell r="E42" t="str">
            <v>Barrow</v>
          </cell>
          <cell r="F42" t="str">
            <v>P</v>
          </cell>
          <cell r="G42">
            <v>37</v>
          </cell>
          <cell r="H42">
            <v>1.3714542320152248</v>
          </cell>
          <cell r="I42">
            <v>0.8199281285121699</v>
          </cell>
          <cell r="J42">
            <v>0.88982007105669481</v>
          </cell>
          <cell r="K42">
            <v>0.82044828651606228</v>
          </cell>
          <cell r="L42">
            <v>0.69063806628361435</v>
          </cell>
          <cell r="M42">
            <v>0.4798525052768311</v>
          </cell>
          <cell r="N42">
            <v>0.33999879940608546</v>
          </cell>
          <cell r="O42">
            <v>0.20994252602982133</v>
          </cell>
          <cell r="P42">
            <v>9.9959658647226224E-2</v>
          </cell>
          <cell r="Q42">
            <v>4.9948940549408558E-2</v>
          </cell>
          <cell r="R42">
            <v>1.9968787513598946E-2</v>
          </cell>
          <cell r="S42">
            <v>9.9854790933112045E-3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1.64</v>
          </cell>
          <cell r="AD42">
            <v>0.97999999999999987</v>
          </cell>
          <cell r="AE42">
            <v>1.07</v>
          </cell>
          <cell r="AF42">
            <v>0.97999999999999987</v>
          </cell>
          <cell r="AG42">
            <v>0.82</v>
          </cell>
          <cell r="AH42">
            <v>0.57999999999999996</v>
          </cell>
          <cell r="AI42">
            <v>0.41000000000000003</v>
          </cell>
          <cell r="AJ42">
            <v>0.25</v>
          </cell>
          <cell r="AK42">
            <v>0.10999999999999999</v>
          </cell>
          <cell r="AL42">
            <v>0.06</v>
          </cell>
          <cell r="AM42">
            <v>0.03</v>
          </cell>
          <cell r="AN42">
            <v>0.02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1.1978740618779229</v>
          </cell>
          <cell r="AY42">
            <v>2</v>
          </cell>
          <cell r="AZ42">
            <v>38.565514814721787</v>
          </cell>
          <cell r="BA42">
            <v>4.8099999999999996</v>
          </cell>
          <cell r="BB42">
            <v>0</v>
          </cell>
          <cell r="BC42">
            <v>89.15</v>
          </cell>
          <cell r="BD42">
            <v>4.0999999999999996</v>
          </cell>
          <cell r="BE42">
            <v>1.1100000000000001</v>
          </cell>
          <cell r="BF42">
            <v>0.54</v>
          </cell>
          <cell r="BG42">
            <v>0.22</v>
          </cell>
          <cell r="BH42">
            <v>7.0000000000000007E-2</v>
          </cell>
          <cell r="BI42">
            <v>0</v>
          </cell>
          <cell r="BJ42">
            <v>0</v>
          </cell>
          <cell r="BK42">
            <v>100</v>
          </cell>
          <cell r="BL42">
            <v>0.06</v>
          </cell>
        </row>
        <row r="43">
          <cell r="A43">
            <v>50</v>
          </cell>
          <cell r="B43" t="str">
            <v>Callanish</v>
          </cell>
          <cell r="C43">
            <v>0</v>
          </cell>
          <cell r="D43" t="str">
            <v>Mobil SF</v>
          </cell>
          <cell r="E43" t="str">
            <v>St Fergus</v>
          </cell>
          <cell r="F43" t="str">
            <v>P</v>
          </cell>
          <cell r="G43">
            <v>38</v>
          </cell>
          <cell r="H43">
            <v>0.68072180859149845</v>
          </cell>
          <cell r="I43">
            <v>0.49995617592205482</v>
          </cell>
          <cell r="J43">
            <v>0.32993328477383066</v>
          </cell>
          <cell r="K43">
            <v>0.16008747053971947</v>
          </cell>
          <cell r="L43">
            <v>0.10009247337443689</v>
          </cell>
          <cell r="M43">
            <v>5.9981563159603887E-2</v>
          </cell>
          <cell r="N43">
            <v>3.9999858753657115E-2</v>
          </cell>
          <cell r="O43">
            <v>2.9991789432831619E-2</v>
          </cell>
          <cell r="P43">
            <v>1.9991931729445245E-2</v>
          </cell>
          <cell r="Q43">
            <v>9.9897881098817108E-3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0.84999999999999987</v>
          </cell>
          <cell r="AD43">
            <v>0.63</v>
          </cell>
          <cell r="AE43">
            <v>0.42000000000000004</v>
          </cell>
          <cell r="AF43">
            <v>0.2</v>
          </cell>
          <cell r="AG43">
            <v>0.12</v>
          </cell>
          <cell r="AH43">
            <v>0.08</v>
          </cell>
          <cell r="AI43">
            <v>0.05</v>
          </cell>
          <cell r="AJ43">
            <v>0.04</v>
          </cell>
          <cell r="AK43">
            <v>0.03</v>
          </cell>
          <cell r="AL43">
            <v>0.02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1.263760130814471</v>
          </cell>
          <cell r="AY43">
            <v>2</v>
          </cell>
          <cell r="AZ43">
            <v>40.950209030535341</v>
          </cell>
          <cell r="BA43">
            <v>0.78</v>
          </cell>
          <cell r="BB43">
            <v>2.96</v>
          </cell>
          <cell r="BC43">
            <v>84.99</v>
          </cell>
          <cell r="BD43">
            <v>7.74</v>
          </cell>
          <cell r="BE43">
            <v>2.56</v>
          </cell>
          <cell r="BF43">
            <v>0.73</v>
          </cell>
          <cell r="BG43">
            <v>0.18</v>
          </cell>
          <cell r="BH43">
            <v>0.04</v>
          </cell>
          <cell r="BI43">
            <v>0.02</v>
          </cell>
          <cell r="BJ43">
            <v>0</v>
          </cell>
          <cell r="BK43">
            <v>100</v>
          </cell>
          <cell r="BL43">
            <v>0.02</v>
          </cell>
        </row>
        <row r="44">
          <cell r="A44">
            <v>51</v>
          </cell>
          <cell r="B44" t="str">
            <v>Camelots</v>
          </cell>
          <cell r="C44">
            <v>0</v>
          </cell>
          <cell r="D44" t="str">
            <v>Perenco B</v>
          </cell>
          <cell r="E44" t="str">
            <v>Bacton</v>
          </cell>
          <cell r="F44" t="str">
            <v>P</v>
          </cell>
          <cell r="G44">
            <v>39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38.317805599588745</v>
          </cell>
          <cell r="BA44">
            <v>3.06</v>
          </cell>
          <cell r="BB44">
            <v>0.72</v>
          </cell>
          <cell r="BC44">
            <v>91.64</v>
          </cell>
          <cell r="BD44">
            <v>3.25</v>
          </cell>
          <cell r="BE44">
            <v>0.67</v>
          </cell>
          <cell r="BF44">
            <v>0.48</v>
          </cell>
          <cell r="BG44">
            <v>0.08</v>
          </cell>
          <cell r="BH44">
            <v>0.04</v>
          </cell>
          <cell r="BI44">
            <v>0.05</v>
          </cell>
          <cell r="BJ44">
            <v>0.01</v>
          </cell>
          <cell r="BK44">
            <v>100.00000000000001</v>
          </cell>
          <cell r="BL44">
            <v>0</v>
          </cell>
        </row>
        <row r="45">
          <cell r="A45">
            <v>52</v>
          </cell>
          <cell r="B45" t="str">
            <v>Canonbie CBM</v>
          </cell>
          <cell r="C45">
            <v>0</v>
          </cell>
          <cell r="D45" t="str">
            <v>Onshore UNC</v>
          </cell>
          <cell r="E45" t="str">
            <v>Onshore</v>
          </cell>
          <cell r="F45" t="str">
            <v>b</v>
          </cell>
          <cell r="G45">
            <v>40</v>
          </cell>
          <cell r="H45">
            <v>0</v>
          </cell>
          <cell r="I45">
            <v>0</v>
          </cell>
          <cell r="J45">
            <v>0</v>
          </cell>
          <cell r="K45">
            <v>0.33018040798817144</v>
          </cell>
          <cell r="L45">
            <v>0.67061957160872709</v>
          </cell>
          <cell r="M45">
            <v>0.99969271932673154</v>
          </cell>
          <cell r="N45">
            <v>1.329995303559099</v>
          </cell>
          <cell r="O45">
            <v>1.6695429450942934</v>
          </cell>
          <cell r="P45">
            <v>1.6693262994086779</v>
          </cell>
          <cell r="Q45">
            <v>1.6682946143502457</v>
          </cell>
          <cell r="R45">
            <v>1.667393757385512</v>
          </cell>
          <cell r="S45">
            <v>1.667575008582971</v>
          </cell>
          <cell r="T45">
            <v>1.6682452330390407</v>
          </cell>
          <cell r="U45">
            <v>1.6685642293071381</v>
          </cell>
          <cell r="V45">
            <v>1.6705452246359931</v>
          </cell>
          <cell r="W45">
            <v>1.6695014485634496</v>
          </cell>
          <cell r="X45">
            <v>1.6684348780815061</v>
          </cell>
          <cell r="Y45">
            <v>1.6704105969003911</v>
          </cell>
          <cell r="Z45">
            <v>1.6707294800225221</v>
          </cell>
          <cell r="AA45">
            <v>1.66926917388061</v>
          </cell>
          <cell r="AB45">
            <v>1.6709590846034483</v>
          </cell>
          <cell r="AC45">
            <v>0</v>
          </cell>
          <cell r="AD45">
            <v>0</v>
          </cell>
          <cell r="AE45">
            <v>0</v>
          </cell>
          <cell r="AF45">
            <v>0.36</v>
          </cell>
          <cell r="AG45">
            <v>0.74</v>
          </cell>
          <cell r="AH45">
            <v>1.1000000000000001</v>
          </cell>
          <cell r="AI45">
            <v>1.4599999999999997</v>
          </cell>
          <cell r="AJ45">
            <v>1.8399999999999999</v>
          </cell>
          <cell r="AK45">
            <v>1.8399999999999999</v>
          </cell>
          <cell r="AL45">
            <v>1.8399999999999999</v>
          </cell>
          <cell r="AM45">
            <v>1.8399999999999999</v>
          </cell>
          <cell r="AN45">
            <v>1.8399999999999999</v>
          </cell>
          <cell r="AO45">
            <v>1.8399999999999999</v>
          </cell>
          <cell r="AP45">
            <v>1.8399999999999999</v>
          </cell>
          <cell r="AQ45">
            <v>1.8399999999999999</v>
          </cell>
          <cell r="AR45">
            <v>1.8399999999999999</v>
          </cell>
          <cell r="AS45">
            <v>1.8399999999999999</v>
          </cell>
          <cell r="AT45">
            <v>1.8399999999999999</v>
          </cell>
          <cell r="AU45">
            <v>1.8399999999999999</v>
          </cell>
          <cell r="AV45">
            <v>1.8399999999999999</v>
          </cell>
          <cell r="AW45">
            <v>1.8399999999999999</v>
          </cell>
          <cell r="AX45">
            <v>1.1019387779458087</v>
          </cell>
          <cell r="AY45">
            <v>1.1044776119402984</v>
          </cell>
          <cell r="AZ45">
            <v>38.317805599588745</v>
          </cell>
          <cell r="BA45">
            <v>3.06</v>
          </cell>
          <cell r="BB45">
            <v>0.72</v>
          </cell>
          <cell r="BC45">
            <v>91.64</v>
          </cell>
          <cell r="BD45">
            <v>3.25</v>
          </cell>
          <cell r="BE45">
            <v>0.67</v>
          </cell>
          <cell r="BF45">
            <v>0.48</v>
          </cell>
          <cell r="BG45">
            <v>0.08</v>
          </cell>
          <cell r="BH45">
            <v>0.04</v>
          </cell>
          <cell r="BI45">
            <v>0.05</v>
          </cell>
          <cell r="BJ45">
            <v>0.01</v>
          </cell>
          <cell r="BK45">
            <v>100.00000000000001</v>
          </cell>
          <cell r="BL45">
            <v>1.84</v>
          </cell>
        </row>
        <row r="46">
          <cell r="A46">
            <v>53</v>
          </cell>
          <cell r="B46" t="str">
            <v>Captain</v>
          </cell>
          <cell r="C46">
            <v>0</v>
          </cell>
          <cell r="D46" t="str">
            <v>Total SF</v>
          </cell>
          <cell r="E46" t="str">
            <v>St Fergus</v>
          </cell>
          <cell r="F46" t="str">
            <v>P</v>
          </cell>
          <cell r="G46">
            <v>41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38.869398658158993</v>
          </cell>
          <cell r="BA46">
            <v>0.57999999999999996</v>
          </cell>
          <cell r="BB46">
            <v>3.65</v>
          </cell>
          <cell r="BC46">
            <v>88.53</v>
          </cell>
          <cell r="BD46">
            <v>5.43</v>
          </cell>
          <cell r="BE46">
            <v>1.5</v>
          </cell>
          <cell r="BF46">
            <v>0.26</v>
          </cell>
          <cell r="BG46">
            <v>0.04</v>
          </cell>
          <cell r="BH46">
            <v>0.01</v>
          </cell>
          <cell r="BI46">
            <v>0</v>
          </cell>
          <cell r="BJ46">
            <v>0</v>
          </cell>
          <cell r="BK46">
            <v>100.00000000000001</v>
          </cell>
          <cell r="BL46">
            <v>0</v>
          </cell>
        </row>
        <row r="47">
          <cell r="A47">
            <v>54</v>
          </cell>
          <cell r="B47" t="str">
            <v>Caravel</v>
          </cell>
          <cell r="C47">
            <v>0</v>
          </cell>
          <cell r="D47" t="str">
            <v>Shell/Esso B</v>
          </cell>
          <cell r="E47" t="str">
            <v>Bacton</v>
          </cell>
          <cell r="F47" t="str">
            <v>P</v>
          </cell>
          <cell r="G47">
            <v>42</v>
          </cell>
          <cell r="H47">
            <v>1.691793906646518</v>
          </cell>
          <cell r="I47">
            <v>1.6998509981349863</v>
          </cell>
          <cell r="J47">
            <v>1.2197533558305256</v>
          </cell>
          <cell r="K47">
            <v>0.9405138894208519</v>
          </cell>
          <cell r="L47">
            <v>0.62057333492150857</v>
          </cell>
          <cell r="M47">
            <v>0.46985557808356382</v>
          </cell>
          <cell r="N47">
            <v>0.38999862284815684</v>
          </cell>
          <cell r="O47">
            <v>0.34990421004970218</v>
          </cell>
          <cell r="P47">
            <v>0.27988704421223343</v>
          </cell>
          <cell r="Q47">
            <v>0.1798161859778708</v>
          </cell>
          <cell r="R47">
            <v>0.13978151259519264</v>
          </cell>
          <cell r="S47">
            <v>9.9854790933112059E-2</v>
          </cell>
          <cell r="T47">
            <v>6.992644689385201E-2</v>
          </cell>
          <cell r="U47">
            <v>4.9957012853507135E-2</v>
          </cell>
          <cell r="V47">
            <v>3.0009794454538798E-2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2.87</v>
          </cell>
          <cell r="AD47">
            <v>2.89</v>
          </cell>
          <cell r="AE47">
            <v>2.08</v>
          </cell>
          <cell r="AF47">
            <v>1.6</v>
          </cell>
          <cell r="AG47">
            <v>1.05</v>
          </cell>
          <cell r="AH47">
            <v>0.81</v>
          </cell>
          <cell r="AI47">
            <v>0.66</v>
          </cell>
          <cell r="AJ47">
            <v>0.6</v>
          </cell>
          <cell r="AK47">
            <v>0.47</v>
          </cell>
          <cell r="AL47">
            <v>0.31</v>
          </cell>
          <cell r="AM47">
            <v>0.23</v>
          </cell>
          <cell r="AN47">
            <v>0.16</v>
          </cell>
          <cell r="AO47">
            <v>0.11000000000000001</v>
          </cell>
          <cell r="AP47">
            <v>0.08</v>
          </cell>
          <cell r="AQ47">
            <v>0.06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1.6983586951558887</v>
          </cell>
          <cell r="AY47">
            <v>2</v>
          </cell>
          <cell r="AZ47">
            <v>38.694400237546851</v>
          </cell>
          <cell r="BA47">
            <v>2.83</v>
          </cell>
          <cell r="BB47">
            <v>0.56000000000000005</v>
          </cell>
          <cell r="BC47">
            <v>91.13</v>
          </cell>
          <cell r="BD47">
            <v>3.92</v>
          </cell>
          <cell r="BE47">
            <v>1</v>
          </cell>
          <cell r="BF47">
            <v>0.45</v>
          </cell>
          <cell r="BG47">
            <v>0.1</v>
          </cell>
          <cell r="BH47">
            <v>0.01</v>
          </cell>
          <cell r="BI47">
            <v>0</v>
          </cell>
          <cell r="BJ47">
            <v>0</v>
          </cell>
          <cell r="BK47">
            <v>100</v>
          </cell>
          <cell r="BL47">
            <v>0.31</v>
          </cell>
        </row>
        <row r="48">
          <cell r="A48">
            <v>55</v>
          </cell>
          <cell r="B48" t="str">
            <v>Carrack</v>
          </cell>
          <cell r="C48">
            <v>0</v>
          </cell>
          <cell r="D48" t="str">
            <v>Shell/Esso B</v>
          </cell>
          <cell r="E48" t="str">
            <v>Bacton</v>
          </cell>
          <cell r="F48" t="str">
            <v>P</v>
          </cell>
          <cell r="G48">
            <v>43</v>
          </cell>
          <cell r="H48">
            <v>1.1011676315450711</v>
          </cell>
          <cell r="I48">
            <v>0.85992462258593427</v>
          </cell>
          <cell r="J48">
            <v>0.69985848285358021</v>
          </cell>
          <cell r="K48">
            <v>0.66036081597634289</v>
          </cell>
          <cell r="L48">
            <v>0.61056408758406489</v>
          </cell>
          <cell r="M48">
            <v>0.41987094211722725</v>
          </cell>
          <cell r="N48">
            <v>0.39999858753657114</v>
          </cell>
          <cell r="O48">
            <v>0.37989599948253383</v>
          </cell>
          <cell r="P48">
            <v>0.36985073699473703</v>
          </cell>
          <cell r="Q48">
            <v>0.34964258384585989</v>
          </cell>
          <cell r="R48">
            <v>0.23962545016318734</v>
          </cell>
          <cell r="S48">
            <v>0.16975314458629048</v>
          </cell>
          <cell r="T48">
            <v>0.11987390896088915</v>
          </cell>
          <cell r="U48">
            <v>7.9931220565611416E-2</v>
          </cell>
          <cell r="V48">
            <v>6.0019588909077597E-2</v>
          </cell>
          <cell r="W48">
            <v>3.9988058648226341E-2</v>
          </cell>
          <cell r="X48">
            <v>2.9971884037392326E-2</v>
          </cell>
          <cell r="Y48">
            <v>2.0004917328148398E-2</v>
          </cell>
          <cell r="Z48">
            <v>0</v>
          </cell>
          <cell r="AA48">
            <v>0</v>
          </cell>
          <cell r="AB48">
            <v>0</v>
          </cell>
          <cell r="AC48">
            <v>1.55</v>
          </cell>
          <cell r="AD48">
            <v>1.21</v>
          </cell>
          <cell r="AE48">
            <v>0.96999999999999986</v>
          </cell>
          <cell r="AF48">
            <v>0.92000000000000015</v>
          </cell>
          <cell r="AG48">
            <v>0.86</v>
          </cell>
          <cell r="AH48">
            <v>0.59</v>
          </cell>
          <cell r="AI48">
            <v>0.55000000000000004</v>
          </cell>
          <cell r="AJ48">
            <v>0.54</v>
          </cell>
          <cell r="AK48">
            <v>0.52</v>
          </cell>
          <cell r="AL48">
            <v>0.49</v>
          </cell>
          <cell r="AM48">
            <v>0.34</v>
          </cell>
          <cell r="AN48">
            <v>0.24</v>
          </cell>
          <cell r="AO48">
            <v>0.17</v>
          </cell>
          <cell r="AP48">
            <v>0.12</v>
          </cell>
          <cell r="AQ48">
            <v>0.08</v>
          </cell>
          <cell r="AR48">
            <v>0.06</v>
          </cell>
          <cell r="AS48">
            <v>0.04</v>
          </cell>
          <cell r="AT48">
            <v>0.03</v>
          </cell>
          <cell r="AU48">
            <v>0</v>
          </cell>
          <cell r="AV48">
            <v>0</v>
          </cell>
          <cell r="AW48">
            <v>0</v>
          </cell>
          <cell r="AX48">
            <v>1.4038936774237529</v>
          </cell>
          <cell r="AY48">
            <v>1.5</v>
          </cell>
          <cell r="AZ48">
            <v>38.694400237546851</v>
          </cell>
          <cell r="BA48">
            <v>2.83</v>
          </cell>
          <cell r="BB48">
            <v>0.56000000000000005</v>
          </cell>
          <cell r="BC48">
            <v>91.13</v>
          </cell>
          <cell r="BD48">
            <v>3.92</v>
          </cell>
          <cell r="BE48">
            <v>1</v>
          </cell>
          <cell r="BF48">
            <v>0.45</v>
          </cell>
          <cell r="BG48">
            <v>0.1</v>
          </cell>
          <cell r="BH48">
            <v>0.01</v>
          </cell>
          <cell r="BI48">
            <v>0</v>
          </cell>
          <cell r="BJ48">
            <v>0</v>
          </cell>
          <cell r="BK48">
            <v>100</v>
          </cell>
          <cell r="BL48">
            <v>0.49</v>
          </cell>
        </row>
        <row r="49">
          <cell r="A49">
            <v>56</v>
          </cell>
          <cell r="B49" t="str">
            <v>Carrack East</v>
          </cell>
          <cell r="C49">
            <v>0</v>
          </cell>
          <cell r="D49" t="str">
            <v>Shell/Esso B</v>
          </cell>
          <cell r="E49" t="str">
            <v>Bacton</v>
          </cell>
          <cell r="F49" t="str">
            <v>D</v>
          </cell>
          <cell r="G49">
            <v>44</v>
          </cell>
          <cell r="H49">
            <v>0</v>
          </cell>
          <cell r="I49">
            <v>0</v>
          </cell>
          <cell r="J49">
            <v>0</v>
          </cell>
          <cell r="K49">
            <v>0.78042641888113251</v>
          </cell>
          <cell r="L49">
            <v>0.57052709823429015</v>
          </cell>
          <cell r="M49">
            <v>0.45985865089029654</v>
          </cell>
          <cell r="N49">
            <v>0.37999865815974254</v>
          </cell>
          <cell r="O49">
            <v>0.33990694690542506</v>
          </cell>
          <cell r="P49">
            <v>0.23990318075334294</v>
          </cell>
          <cell r="Q49">
            <v>0.1798161859778708</v>
          </cell>
          <cell r="R49">
            <v>0.14976590635199211</v>
          </cell>
          <cell r="S49">
            <v>0.10984027002642326</v>
          </cell>
          <cell r="T49">
            <v>6.992644689385201E-2</v>
          </cell>
          <cell r="U49">
            <v>4.9957012853507135E-2</v>
          </cell>
          <cell r="V49">
            <v>4.00130592727184E-2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0.94</v>
          </cell>
          <cell r="AG49">
            <v>0.68</v>
          </cell>
          <cell r="AH49">
            <v>0.55000000000000004</v>
          </cell>
          <cell r="AI49">
            <v>0.46</v>
          </cell>
          <cell r="AJ49">
            <v>0.41000000000000003</v>
          </cell>
          <cell r="AK49">
            <v>0.28999999999999998</v>
          </cell>
          <cell r="AL49">
            <v>0.22</v>
          </cell>
          <cell r="AM49">
            <v>0.18</v>
          </cell>
          <cell r="AN49">
            <v>0.13</v>
          </cell>
          <cell r="AO49">
            <v>0.09</v>
          </cell>
          <cell r="AP49">
            <v>0.06</v>
          </cell>
          <cell r="AQ49">
            <v>0.05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1.2047692832944394</v>
          </cell>
          <cell r="AY49">
            <v>1.2857142857142856</v>
          </cell>
          <cell r="AZ49">
            <v>38.694400237546851</v>
          </cell>
          <cell r="BA49">
            <v>2.83</v>
          </cell>
          <cell r="BB49">
            <v>0.56000000000000005</v>
          </cell>
          <cell r="BC49">
            <v>91.13</v>
          </cell>
          <cell r="BD49">
            <v>3.92</v>
          </cell>
          <cell r="BE49">
            <v>1</v>
          </cell>
          <cell r="BF49">
            <v>0.45</v>
          </cell>
          <cell r="BG49">
            <v>0.1</v>
          </cell>
          <cell r="BH49">
            <v>0.01</v>
          </cell>
          <cell r="BI49">
            <v>0</v>
          </cell>
          <cell r="BJ49">
            <v>0</v>
          </cell>
          <cell r="BK49">
            <v>100</v>
          </cell>
          <cell r="BL49">
            <v>0.22</v>
          </cell>
        </row>
        <row r="50">
          <cell r="A50">
            <v>57</v>
          </cell>
          <cell r="B50" t="str">
            <v>Carrack West</v>
          </cell>
          <cell r="C50">
            <v>0</v>
          </cell>
          <cell r="D50" t="str">
            <v>Shell/Esso B</v>
          </cell>
          <cell r="E50" t="str">
            <v>Bacton</v>
          </cell>
          <cell r="F50" t="str">
            <v>D</v>
          </cell>
          <cell r="G50">
            <v>45</v>
          </cell>
          <cell r="H50">
            <v>0</v>
          </cell>
          <cell r="I50">
            <v>0</v>
          </cell>
          <cell r="J50">
            <v>0</v>
          </cell>
          <cell r="K50">
            <v>0.44024054398422857</v>
          </cell>
          <cell r="L50">
            <v>0.38035139882286012</v>
          </cell>
          <cell r="M50">
            <v>0.3298985973778214</v>
          </cell>
          <cell r="N50">
            <v>0.31999887002925692</v>
          </cell>
          <cell r="O50">
            <v>0.27992336803976181</v>
          </cell>
          <cell r="P50">
            <v>0.27988704421223343</v>
          </cell>
          <cell r="Q50">
            <v>0.22976512652727937</v>
          </cell>
          <cell r="R50">
            <v>0.21965666264958841</v>
          </cell>
          <cell r="S50">
            <v>0.14978218639966806</v>
          </cell>
          <cell r="T50">
            <v>0.10988441654748173</v>
          </cell>
          <cell r="U50">
            <v>7.9931220565611416E-2</v>
          </cell>
          <cell r="V50">
            <v>5.0016324090898005E-2</v>
          </cell>
          <cell r="W50">
            <v>3.9988058648226341E-2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0.53</v>
          </cell>
          <cell r="AG50">
            <v>0.46</v>
          </cell>
          <cell r="AH50">
            <v>0.4</v>
          </cell>
          <cell r="AI50">
            <v>0.38</v>
          </cell>
          <cell r="AJ50">
            <v>0.34</v>
          </cell>
          <cell r="AK50">
            <v>0.34</v>
          </cell>
          <cell r="AL50">
            <v>0.28000000000000003</v>
          </cell>
          <cell r="AM50">
            <v>0.26</v>
          </cell>
          <cell r="AN50">
            <v>0.18</v>
          </cell>
          <cell r="AO50">
            <v>0.13</v>
          </cell>
          <cell r="AP50">
            <v>0.09</v>
          </cell>
          <cell r="AQ50">
            <v>0.06</v>
          </cell>
          <cell r="AR50">
            <v>0.05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1.2030286826347421</v>
          </cell>
          <cell r="AY50">
            <v>1.25</v>
          </cell>
          <cell r="AZ50">
            <v>38.694400237546851</v>
          </cell>
          <cell r="BA50">
            <v>2.83</v>
          </cell>
          <cell r="BB50">
            <v>0.56000000000000005</v>
          </cell>
          <cell r="BC50">
            <v>91.13</v>
          </cell>
          <cell r="BD50">
            <v>3.92</v>
          </cell>
          <cell r="BE50">
            <v>1</v>
          </cell>
          <cell r="BF50">
            <v>0.45</v>
          </cell>
          <cell r="BG50">
            <v>0.1</v>
          </cell>
          <cell r="BH50">
            <v>0.01</v>
          </cell>
          <cell r="BI50">
            <v>0</v>
          </cell>
          <cell r="BJ50">
            <v>0</v>
          </cell>
          <cell r="BK50">
            <v>100</v>
          </cell>
          <cell r="BL50">
            <v>0.28000000000000003</v>
          </cell>
        </row>
        <row r="51">
          <cell r="A51">
            <v>58</v>
          </cell>
          <cell r="B51" t="str">
            <v>Cavendish</v>
          </cell>
          <cell r="C51">
            <v>0</v>
          </cell>
          <cell r="D51" t="str">
            <v>Theddlethorpe</v>
          </cell>
          <cell r="E51" t="str">
            <v>Theddlethorpe</v>
          </cell>
          <cell r="F51" t="str">
            <v>P</v>
          </cell>
          <cell r="G51">
            <v>46</v>
          </cell>
          <cell r="H51">
            <v>0.79083857174600558</v>
          </cell>
          <cell r="I51">
            <v>0.5699500405511424</v>
          </cell>
          <cell r="J51">
            <v>0.42991306803862783</v>
          </cell>
          <cell r="K51">
            <v>0.30016400726197401</v>
          </cell>
          <cell r="L51">
            <v>0.19017569941143006</v>
          </cell>
          <cell r="M51">
            <v>0.11996312631920777</v>
          </cell>
          <cell r="N51">
            <v>6.9999752818899946E-2</v>
          </cell>
          <cell r="O51">
            <v>9.9972631442772058E-3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0.95000000000000007</v>
          </cell>
          <cell r="AD51">
            <v>0.68</v>
          </cell>
          <cell r="AE51">
            <v>0.51</v>
          </cell>
          <cell r="AF51">
            <v>0.36</v>
          </cell>
          <cell r="AG51">
            <v>0.23</v>
          </cell>
          <cell r="AH51">
            <v>0.15</v>
          </cell>
          <cell r="AI51">
            <v>0.08</v>
          </cell>
          <cell r="AJ51">
            <v>0.02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1.2011278368098874</v>
          </cell>
          <cell r="AY51">
            <v>2</v>
          </cell>
          <cell r="AZ51">
            <v>38.349205231337869</v>
          </cell>
          <cell r="BA51">
            <v>3.6</v>
          </cell>
          <cell r="BB51">
            <v>1.1299999999999999</v>
          </cell>
          <cell r="BC51">
            <v>89.58</v>
          </cell>
          <cell r="BD51">
            <v>4.07</v>
          </cell>
          <cell r="BE51">
            <v>1.02</v>
          </cell>
          <cell r="BF51">
            <v>0.38</v>
          </cell>
          <cell r="BG51">
            <v>0.11</v>
          </cell>
          <cell r="BH51">
            <v>7.0000000000000007E-2</v>
          </cell>
          <cell r="BI51">
            <v>0.03</v>
          </cell>
          <cell r="BJ51">
            <v>0.01</v>
          </cell>
          <cell r="BK51">
            <v>99.999999999999986</v>
          </cell>
          <cell r="BL51">
            <v>0</v>
          </cell>
        </row>
        <row r="52">
          <cell r="A52">
            <v>59</v>
          </cell>
          <cell r="B52" t="str">
            <v>Ceres</v>
          </cell>
          <cell r="C52">
            <v>0</v>
          </cell>
          <cell r="D52" t="str">
            <v>Dimlington E</v>
          </cell>
          <cell r="E52" t="str">
            <v>Easington</v>
          </cell>
          <cell r="F52" t="str">
            <v>P</v>
          </cell>
          <cell r="G52">
            <v>47</v>
          </cell>
          <cell r="H52">
            <v>3.0031844496683752E-2</v>
          </cell>
          <cell r="I52">
            <v>1.9998247036882192E-2</v>
          </cell>
          <cell r="J52">
            <v>1.9995956652959435E-2</v>
          </cell>
          <cell r="K52">
            <v>2.0010933817464934E-2</v>
          </cell>
          <cell r="L52">
            <v>1.0009247337443688E-2</v>
          </cell>
          <cell r="M52">
            <v>9.9969271932673163E-3</v>
          </cell>
          <cell r="N52">
            <v>9.9999646884142788E-3</v>
          </cell>
          <cell r="O52">
            <v>9.9972631442772058E-3</v>
          </cell>
          <cell r="P52">
            <v>9.9959658647226224E-3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0.04</v>
          </cell>
          <cell r="AD52">
            <v>0.03</v>
          </cell>
          <cell r="AE52">
            <v>0.03</v>
          </cell>
          <cell r="AF52">
            <v>0.03</v>
          </cell>
          <cell r="AG52">
            <v>0.02</v>
          </cell>
          <cell r="AH52">
            <v>0.02</v>
          </cell>
          <cell r="AI52">
            <v>0.02</v>
          </cell>
          <cell r="AJ52">
            <v>0.02</v>
          </cell>
          <cell r="AK52">
            <v>0.02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1.6424306947358058</v>
          </cell>
          <cell r="AY52">
            <v>2</v>
          </cell>
          <cell r="AZ52">
            <v>38.513007941387826</v>
          </cell>
          <cell r="BA52">
            <v>1.89</v>
          </cell>
          <cell r="BB52">
            <v>0.81</v>
          </cell>
          <cell r="BC52">
            <v>92.84</v>
          </cell>
          <cell r="BD52">
            <v>3.41</v>
          </cell>
          <cell r="BE52">
            <v>0.65</v>
          </cell>
          <cell r="BF52">
            <v>0.25</v>
          </cell>
          <cell r="BG52">
            <v>7.0000000000000007E-2</v>
          </cell>
          <cell r="BH52">
            <v>0.06</v>
          </cell>
          <cell r="BI52">
            <v>0.02</v>
          </cell>
          <cell r="BJ52">
            <v>0</v>
          </cell>
          <cell r="BK52">
            <v>100</v>
          </cell>
          <cell r="BL52">
            <v>0</v>
          </cell>
        </row>
        <row r="53">
          <cell r="A53">
            <v>60</v>
          </cell>
          <cell r="B53" t="str">
            <v>Cheviot</v>
          </cell>
          <cell r="C53">
            <v>0</v>
          </cell>
          <cell r="D53" t="str">
            <v>Total SF</v>
          </cell>
          <cell r="E53" t="str">
            <v>St Fergus</v>
          </cell>
          <cell r="F53" t="str">
            <v>D</v>
          </cell>
          <cell r="G53">
            <v>48</v>
          </cell>
          <cell r="H53">
            <v>0</v>
          </cell>
          <cell r="I53">
            <v>0</v>
          </cell>
          <cell r="J53">
            <v>0.57988274293582354</v>
          </cell>
          <cell r="K53">
            <v>0.56030614688901825</v>
          </cell>
          <cell r="L53">
            <v>1.0709894651064746</v>
          </cell>
          <cell r="M53">
            <v>0.96970193774692959</v>
          </cell>
          <cell r="N53">
            <v>0.78999721038472803</v>
          </cell>
          <cell r="O53">
            <v>0.61983031494518681</v>
          </cell>
          <cell r="P53">
            <v>0.40983460045362752</v>
          </cell>
          <cell r="Q53">
            <v>0.21977533841739763</v>
          </cell>
          <cell r="R53">
            <v>0.10982833132479421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0.64000000000000012</v>
          </cell>
          <cell r="AF53">
            <v>0.62</v>
          </cell>
          <cell r="AG53">
            <v>1.17</v>
          </cell>
          <cell r="AH53">
            <v>1.06</v>
          </cell>
          <cell r="AI53">
            <v>0.86999999999999988</v>
          </cell>
          <cell r="AJ53">
            <v>0.68</v>
          </cell>
          <cell r="AK53">
            <v>0.45</v>
          </cell>
          <cell r="AL53">
            <v>0.24</v>
          </cell>
          <cell r="AM53">
            <v>0.12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1.0975308937491408</v>
          </cell>
          <cell r="AY53">
            <v>1.107142857142857</v>
          </cell>
          <cell r="AZ53">
            <v>38.869398658158993</v>
          </cell>
          <cell r="BA53">
            <v>0.57999999999999996</v>
          </cell>
          <cell r="BB53">
            <v>3.65</v>
          </cell>
          <cell r="BC53">
            <v>88.53</v>
          </cell>
          <cell r="BD53">
            <v>5.43</v>
          </cell>
          <cell r="BE53">
            <v>1.5</v>
          </cell>
          <cell r="BF53">
            <v>0.26</v>
          </cell>
          <cell r="BG53">
            <v>0.04</v>
          </cell>
          <cell r="BH53">
            <v>0.01</v>
          </cell>
          <cell r="BI53">
            <v>0</v>
          </cell>
          <cell r="BJ53">
            <v>0</v>
          </cell>
          <cell r="BK53">
            <v>100.00000000000001</v>
          </cell>
          <cell r="BL53">
            <v>0.24</v>
          </cell>
        </row>
        <row r="54">
          <cell r="A54">
            <v>61</v>
          </cell>
          <cell r="B54" t="str">
            <v>Clipper</v>
          </cell>
          <cell r="C54">
            <v>0</v>
          </cell>
          <cell r="D54" t="str">
            <v>Shell/Esso B</v>
          </cell>
          <cell r="E54" t="str">
            <v>Bacton</v>
          </cell>
          <cell r="F54" t="str">
            <v>P</v>
          </cell>
          <cell r="G54">
            <v>49</v>
          </cell>
          <cell r="H54">
            <v>0.69073242342372621</v>
          </cell>
          <cell r="I54">
            <v>0.68993952277243564</v>
          </cell>
          <cell r="J54">
            <v>0.56988476460934379</v>
          </cell>
          <cell r="K54">
            <v>0.63034441525014551</v>
          </cell>
          <cell r="L54">
            <v>0.53049010888451542</v>
          </cell>
          <cell r="M54">
            <v>0.67979104914217747</v>
          </cell>
          <cell r="N54">
            <v>0.49999823442071389</v>
          </cell>
          <cell r="O54">
            <v>0.32990968376114782</v>
          </cell>
          <cell r="P54">
            <v>0.55977408842446685</v>
          </cell>
          <cell r="Q54">
            <v>0.38960173628538675</v>
          </cell>
          <cell r="R54">
            <v>0.29953181270398421</v>
          </cell>
          <cell r="S54">
            <v>0.2096950609595353</v>
          </cell>
          <cell r="T54">
            <v>0.14984238620111143</v>
          </cell>
          <cell r="U54">
            <v>9.991402570701427E-2</v>
          </cell>
          <cell r="V54">
            <v>7.0022853727257209E-2</v>
          </cell>
          <cell r="W54">
            <v>4.9985073310282929E-2</v>
          </cell>
          <cell r="X54">
            <v>3.9962512049856437E-2</v>
          </cell>
          <cell r="Y54">
            <v>2.0004917328148398E-2</v>
          </cell>
          <cell r="Z54">
            <v>0</v>
          </cell>
          <cell r="AA54">
            <v>0</v>
          </cell>
          <cell r="AB54">
            <v>0</v>
          </cell>
          <cell r="AC54">
            <v>0.90000000000000013</v>
          </cell>
          <cell r="AD54">
            <v>0.90000000000000013</v>
          </cell>
          <cell r="AE54">
            <v>0.74</v>
          </cell>
          <cell r="AF54">
            <v>0.81999999999999984</v>
          </cell>
          <cell r="AG54">
            <v>0.68</v>
          </cell>
          <cell r="AH54">
            <v>0.88</v>
          </cell>
          <cell r="AI54">
            <v>0.64</v>
          </cell>
          <cell r="AJ54">
            <v>0.43</v>
          </cell>
          <cell r="AK54">
            <v>0.72</v>
          </cell>
          <cell r="AL54">
            <v>0.51</v>
          </cell>
          <cell r="AM54">
            <v>0.39</v>
          </cell>
          <cell r="AN54">
            <v>0.27</v>
          </cell>
          <cell r="AO54">
            <v>0.19000000000000003</v>
          </cell>
          <cell r="AP54">
            <v>0.13</v>
          </cell>
          <cell r="AQ54">
            <v>0.09</v>
          </cell>
          <cell r="AR54">
            <v>7.0000000000000007E-2</v>
          </cell>
          <cell r="AS54">
            <v>0.05</v>
          </cell>
          <cell r="AT54">
            <v>0.03</v>
          </cell>
          <cell r="AU54">
            <v>0</v>
          </cell>
          <cell r="AV54">
            <v>0</v>
          </cell>
          <cell r="AW54">
            <v>0</v>
          </cell>
          <cell r="AX54">
            <v>1.2962331076002622</v>
          </cell>
          <cell r="AY54">
            <v>1.4000000000000001</v>
          </cell>
          <cell r="AZ54">
            <v>38.694400237546851</v>
          </cell>
          <cell r="BA54">
            <v>2.83</v>
          </cell>
          <cell r="BB54">
            <v>0.56000000000000005</v>
          </cell>
          <cell r="BC54">
            <v>91.13</v>
          </cell>
          <cell r="BD54">
            <v>3.92</v>
          </cell>
          <cell r="BE54">
            <v>1</v>
          </cell>
          <cell r="BF54">
            <v>0.45</v>
          </cell>
          <cell r="BG54">
            <v>0.1</v>
          </cell>
          <cell r="BH54">
            <v>0.01</v>
          </cell>
          <cell r="BI54">
            <v>0</v>
          </cell>
          <cell r="BJ54">
            <v>0</v>
          </cell>
          <cell r="BK54">
            <v>100</v>
          </cell>
          <cell r="BL54">
            <v>0.51</v>
          </cell>
        </row>
        <row r="55">
          <cell r="A55">
            <v>62</v>
          </cell>
          <cell r="B55" t="str">
            <v>Clipper South</v>
          </cell>
          <cell r="C55">
            <v>0</v>
          </cell>
          <cell r="D55" t="str">
            <v>Shell/Esso B</v>
          </cell>
          <cell r="E55" t="str">
            <v>Bacton</v>
          </cell>
          <cell r="F55" t="str">
            <v>D</v>
          </cell>
          <cell r="G55">
            <v>50</v>
          </cell>
          <cell r="H55">
            <v>0</v>
          </cell>
          <cell r="I55">
            <v>0</v>
          </cell>
          <cell r="J55">
            <v>1.0197937893009312</v>
          </cell>
          <cell r="K55">
            <v>0.84045922033352727</v>
          </cell>
          <cell r="L55">
            <v>1.3612576378923416</v>
          </cell>
          <cell r="M55">
            <v>1.1596435544190085</v>
          </cell>
          <cell r="N55">
            <v>0.9599966100877706</v>
          </cell>
          <cell r="O55">
            <v>0.80977831468645378</v>
          </cell>
          <cell r="P55">
            <v>0.67972567880113832</v>
          </cell>
          <cell r="Q55">
            <v>0.53944855793361246</v>
          </cell>
          <cell r="R55">
            <v>0.41934453778557784</v>
          </cell>
          <cell r="S55">
            <v>0.34949176826589212</v>
          </cell>
          <cell r="T55">
            <v>0.29968477240222285</v>
          </cell>
          <cell r="U55">
            <v>0.26976786940893854</v>
          </cell>
          <cell r="V55">
            <v>0.25008162045449001</v>
          </cell>
          <cell r="W55">
            <v>0.19994029324113172</v>
          </cell>
          <cell r="X55">
            <v>0.15985004819942575</v>
          </cell>
          <cell r="Y55">
            <v>0.1300319626329646</v>
          </cell>
          <cell r="Z55">
            <v>0.10004368143847438</v>
          </cell>
          <cell r="AA55">
            <v>7.996499036553821E-2</v>
          </cell>
          <cell r="AB55">
            <v>6.0034458129465208E-2</v>
          </cell>
          <cell r="AC55">
            <v>0</v>
          </cell>
          <cell r="AD55">
            <v>0</v>
          </cell>
          <cell r="AE55">
            <v>1.1299999999999999</v>
          </cell>
          <cell r="AF55">
            <v>0.92</v>
          </cell>
          <cell r="AG55">
            <v>1.49</v>
          </cell>
          <cell r="AH55">
            <v>1.27</v>
          </cell>
          <cell r="AI55">
            <v>1.06</v>
          </cell>
          <cell r="AJ55">
            <v>0.90000000000000013</v>
          </cell>
          <cell r="AK55">
            <v>0.75</v>
          </cell>
          <cell r="AL55">
            <v>0.6</v>
          </cell>
          <cell r="AM55">
            <v>0.46</v>
          </cell>
          <cell r="AN55">
            <v>0.38</v>
          </cell>
          <cell r="AO55">
            <v>0.33</v>
          </cell>
          <cell r="AP55">
            <v>0.3</v>
          </cell>
          <cell r="AQ55">
            <v>0.27</v>
          </cell>
          <cell r="AR55">
            <v>0.21999999999999997</v>
          </cell>
          <cell r="AS55">
            <v>0.17</v>
          </cell>
          <cell r="AT55">
            <v>0.14000000000000001</v>
          </cell>
          <cell r="AU55">
            <v>0.10999999999999999</v>
          </cell>
          <cell r="AV55">
            <v>0.09</v>
          </cell>
          <cell r="AW55">
            <v>7.0000000000000007E-2</v>
          </cell>
          <cell r="AX55">
            <v>1.1006272213010386</v>
          </cell>
          <cell r="AY55">
            <v>1.1111111111111112</v>
          </cell>
          <cell r="AZ55">
            <v>38.694400237546851</v>
          </cell>
          <cell r="BA55">
            <v>2.83</v>
          </cell>
          <cell r="BB55">
            <v>0.56000000000000005</v>
          </cell>
          <cell r="BC55">
            <v>91.13</v>
          </cell>
          <cell r="BD55">
            <v>3.92</v>
          </cell>
          <cell r="BE55">
            <v>1</v>
          </cell>
          <cell r="BF55">
            <v>0.45</v>
          </cell>
          <cell r="BG55">
            <v>0.1</v>
          </cell>
          <cell r="BH55">
            <v>0.01</v>
          </cell>
          <cell r="BI55">
            <v>0</v>
          </cell>
          <cell r="BJ55">
            <v>0</v>
          </cell>
          <cell r="BK55">
            <v>100</v>
          </cell>
          <cell r="BL55">
            <v>0.6</v>
          </cell>
        </row>
        <row r="56">
          <cell r="A56">
            <v>63</v>
          </cell>
          <cell r="B56" t="str">
            <v>CMS III</v>
          </cell>
          <cell r="C56">
            <v>0</v>
          </cell>
          <cell r="D56" t="str">
            <v>Theddlethorpe</v>
          </cell>
          <cell r="E56" t="str">
            <v>Theddlethorpe</v>
          </cell>
          <cell r="F56" t="str">
            <v>P</v>
          </cell>
          <cell r="G56">
            <v>51</v>
          </cell>
          <cell r="H56">
            <v>0.55058381577253557</v>
          </cell>
          <cell r="I56">
            <v>0.32997107610855619</v>
          </cell>
          <cell r="J56">
            <v>0.23995147983551321</v>
          </cell>
          <cell r="K56">
            <v>0.38020774253183376</v>
          </cell>
          <cell r="L56">
            <v>0.66061032427128341</v>
          </cell>
          <cell r="M56">
            <v>0.48984943247009843</v>
          </cell>
          <cell r="N56">
            <v>0.28999897596401403</v>
          </cell>
          <cell r="O56">
            <v>6.9980842009940453E-2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0.66</v>
          </cell>
          <cell r="AD56">
            <v>0.4</v>
          </cell>
          <cell r="AE56">
            <v>0.28999999999999998</v>
          </cell>
          <cell r="AF56">
            <v>0.46</v>
          </cell>
          <cell r="AG56">
            <v>0.79</v>
          </cell>
          <cell r="AH56">
            <v>0.59</v>
          </cell>
          <cell r="AI56">
            <v>0.35</v>
          </cell>
          <cell r="AJ56">
            <v>0.08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1.2021970227782519</v>
          </cell>
          <cell r="AY56">
            <v>1.2121212121212122</v>
          </cell>
          <cell r="AZ56">
            <v>38.349205231337869</v>
          </cell>
          <cell r="BA56">
            <v>3.6</v>
          </cell>
          <cell r="BB56">
            <v>1.1299999999999999</v>
          </cell>
          <cell r="BC56">
            <v>89.58</v>
          </cell>
          <cell r="BD56">
            <v>4.07</v>
          </cell>
          <cell r="BE56">
            <v>1.02</v>
          </cell>
          <cell r="BF56">
            <v>0.38</v>
          </cell>
          <cell r="BG56">
            <v>0.11</v>
          </cell>
          <cell r="BH56">
            <v>7.0000000000000007E-2</v>
          </cell>
          <cell r="BI56">
            <v>0.03</v>
          </cell>
          <cell r="BJ56">
            <v>0.01</v>
          </cell>
          <cell r="BK56">
            <v>99.999999999999986</v>
          </cell>
          <cell r="BL56">
            <v>0</v>
          </cell>
        </row>
        <row r="57">
          <cell r="A57">
            <v>64</v>
          </cell>
          <cell r="B57" t="str">
            <v>Cook</v>
          </cell>
          <cell r="C57">
            <v>0</v>
          </cell>
          <cell r="D57" t="str">
            <v>Shell/Esso SF</v>
          </cell>
          <cell r="E57" t="str">
            <v>St Fergus</v>
          </cell>
          <cell r="F57" t="str">
            <v>P</v>
          </cell>
          <cell r="G57">
            <v>52</v>
          </cell>
          <cell r="H57">
            <v>6.0063688993367503E-2</v>
          </cell>
          <cell r="I57">
            <v>0.15998597629505754</v>
          </cell>
          <cell r="J57">
            <v>0.14996967489719576</v>
          </cell>
          <cell r="K57">
            <v>0.13007106981352209</v>
          </cell>
          <cell r="L57">
            <v>0.12011096804932425</v>
          </cell>
          <cell r="M57">
            <v>0.10996619912594047</v>
          </cell>
          <cell r="N57">
            <v>8.99996821957285E-2</v>
          </cell>
          <cell r="O57">
            <v>7.9978105154217646E-2</v>
          </cell>
          <cell r="P57">
            <v>1.9991931729445245E-2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0.11</v>
          </cell>
          <cell r="AD57">
            <v>0.18</v>
          </cell>
          <cell r="AE57">
            <v>0.17</v>
          </cell>
          <cell r="AF57">
            <v>0.14000000000000001</v>
          </cell>
          <cell r="AG57">
            <v>0.13</v>
          </cell>
          <cell r="AH57">
            <v>0.12</v>
          </cell>
          <cell r="AI57">
            <v>0.1</v>
          </cell>
          <cell r="AJ57">
            <v>0.09</v>
          </cell>
          <cell r="AK57">
            <v>0.03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1.1628699372977755</v>
          </cell>
          <cell r="AY57">
            <v>1.8333333333333335</v>
          </cell>
          <cell r="AZ57">
            <v>37.723350089053945</v>
          </cell>
          <cell r="BA57">
            <v>1.02</v>
          </cell>
          <cell r="BB57">
            <v>0.88</v>
          </cell>
          <cell r="BC57">
            <v>95.89</v>
          </cell>
          <cell r="BD57">
            <v>2.11</v>
          </cell>
          <cell r="BE57">
            <v>0.1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100</v>
          </cell>
          <cell r="BL57">
            <v>0</v>
          </cell>
        </row>
        <row r="58">
          <cell r="A58">
            <v>65</v>
          </cell>
          <cell r="B58" t="str">
            <v>Cormorants</v>
          </cell>
          <cell r="C58">
            <v>0</v>
          </cell>
          <cell r="D58" t="str">
            <v>Shell/Esso SF</v>
          </cell>
          <cell r="E58" t="str">
            <v>St Fergus</v>
          </cell>
          <cell r="F58" t="str">
            <v>P</v>
          </cell>
          <cell r="G58">
            <v>53</v>
          </cell>
          <cell r="H58">
            <v>9.0095533490051255E-2</v>
          </cell>
          <cell r="I58">
            <v>0.25997721147946851</v>
          </cell>
          <cell r="J58">
            <v>0.27994339314143213</v>
          </cell>
          <cell r="K58">
            <v>0.32017494107943895</v>
          </cell>
          <cell r="L58">
            <v>0.3002774201233106</v>
          </cell>
          <cell r="M58">
            <v>0.23992625263841555</v>
          </cell>
          <cell r="N58">
            <v>0.18999932907987127</v>
          </cell>
          <cell r="O58">
            <v>0.14995894716415809</v>
          </cell>
          <cell r="P58">
            <v>0.11995159037667147</v>
          </cell>
          <cell r="Q58">
            <v>9.9897881098817115E-2</v>
          </cell>
          <cell r="R58">
            <v>7.9875150054395785E-2</v>
          </cell>
          <cell r="S58">
            <v>5.9912874559867227E-2</v>
          </cell>
          <cell r="T58">
            <v>4.9947462067037152E-2</v>
          </cell>
          <cell r="U58">
            <v>3.9965610282805708E-2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0.17</v>
          </cell>
          <cell r="AD58">
            <v>0.28999999999999998</v>
          </cell>
          <cell r="AE58">
            <v>0.31</v>
          </cell>
          <cell r="AF58">
            <v>0.35000000000000003</v>
          </cell>
          <cell r="AG58">
            <v>0.33</v>
          </cell>
          <cell r="AH58">
            <v>0.27</v>
          </cell>
          <cell r="AI58">
            <v>0.21</v>
          </cell>
          <cell r="AJ58">
            <v>0.17</v>
          </cell>
          <cell r="AK58">
            <v>0.14000000000000001</v>
          </cell>
          <cell r="AL58">
            <v>0.10999999999999999</v>
          </cell>
          <cell r="AM58">
            <v>0.09</v>
          </cell>
          <cell r="AN58">
            <v>7.0000000000000007E-2</v>
          </cell>
          <cell r="AO58">
            <v>0.06</v>
          </cell>
          <cell r="AP58">
            <v>0.05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1.1491713964862857</v>
          </cell>
          <cell r="AY58">
            <v>1.8888888888888891</v>
          </cell>
          <cell r="AZ58">
            <v>37.723350089053945</v>
          </cell>
          <cell r="BA58">
            <v>1.02</v>
          </cell>
          <cell r="BB58">
            <v>0.88</v>
          </cell>
          <cell r="BC58">
            <v>95.89</v>
          </cell>
          <cell r="BD58">
            <v>2.11</v>
          </cell>
          <cell r="BE58">
            <v>0.1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100</v>
          </cell>
          <cell r="BL58">
            <v>0.11</v>
          </cell>
        </row>
        <row r="59">
          <cell r="A59">
            <v>66</v>
          </cell>
          <cell r="B59" t="str">
            <v>Corvette</v>
          </cell>
          <cell r="C59">
            <v>0</v>
          </cell>
          <cell r="D59" t="str">
            <v>Shell/Esso B</v>
          </cell>
          <cell r="E59" t="str">
            <v>Bacton</v>
          </cell>
          <cell r="F59" t="str">
            <v>D</v>
          </cell>
          <cell r="G59">
            <v>54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0.179999364391457</v>
          </cell>
          <cell r="O59">
            <v>0.33990694690542506</v>
          </cell>
          <cell r="P59">
            <v>0.20991528315917507</v>
          </cell>
          <cell r="Q59">
            <v>0.13985703353834397</v>
          </cell>
          <cell r="R59">
            <v>6.9890756297596321E-2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0.22</v>
          </cell>
          <cell r="AJ59">
            <v>0.41000000000000003</v>
          </cell>
          <cell r="AK59">
            <v>0.25</v>
          </cell>
          <cell r="AL59">
            <v>0.17</v>
          </cell>
          <cell r="AM59">
            <v>0.08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1.2026786088304693</v>
          </cell>
          <cell r="AY59">
            <v>1.2222222222222223</v>
          </cell>
          <cell r="AZ59">
            <v>38.694400237546851</v>
          </cell>
          <cell r="BA59">
            <v>2.83</v>
          </cell>
          <cell r="BB59">
            <v>0.56000000000000005</v>
          </cell>
          <cell r="BC59">
            <v>91.13</v>
          </cell>
          <cell r="BD59">
            <v>3.92</v>
          </cell>
          <cell r="BE59">
            <v>1</v>
          </cell>
          <cell r="BF59">
            <v>0.45</v>
          </cell>
          <cell r="BG59">
            <v>0.1</v>
          </cell>
          <cell r="BH59">
            <v>0.01</v>
          </cell>
          <cell r="BI59">
            <v>0</v>
          </cell>
          <cell r="BJ59">
            <v>0</v>
          </cell>
          <cell r="BK59">
            <v>100</v>
          </cell>
          <cell r="BL59">
            <v>0.17</v>
          </cell>
        </row>
        <row r="60">
          <cell r="A60">
            <v>67</v>
          </cell>
          <cell r="B60" t="str">
            <v>Crossans</v>
          </cell>
          <cell r="C60">
            <v>0</v>
          </cell>
          <cell r="D60" t="str">
            <v>Morecambe N</v>
          </cell>
          <cell r="E60" t="str">
            <v>Barrow</v>
          </cell>
          <cell r="F60" t="str">
            <v>A</v>
          </cell>
          <cell r="G60">
            <v>55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0.26992610489548458</v>
          </cell>
          <cell r="P60">
            <v>0.54977812255974423</v>
          </cell>
          <cell r="Q60">
            <v>0.65932601525219292</v>
          </cell>
          <cell r="R60">
            <v>0.65896998794876527</v>
          </cell>
          <cell r="S60">
            <v>0.54920135013211635</v>
          </cell>
          <cell r="T60">
            <v>0.489485128256964</v>
          </cell>
          <cell r="U60">
            <v>0.32971628483314708</v>
          </cell>
          <cell r="V60">
            <v>0.23007509081813082</v>
          </cell>
          <cell r="W60">
            <v>0.15995223459290536</v>
          </cell>
          <cell r="X60">
            <v>0.1098969081371052</v>
          </cell>
          <cell r="Y60">
            <v>8.0019669312593592E-2</v>
          </cell>
          <cell r="Z60">
            <v>6.0026208863084622E-2</v>
          </cell>
          <cell r="AA60">
            <v>3.9982495182769105E-2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0.3</v>
          </cell>
          <cell r="AK60">
            <v>0.61</v>
          </cell>
          <cell r="AL60">
            <v>0.73</v>
          </cell>
          <cell r="AM60">
            <v>0.73</v>
          </cell>
          <cell r="AN60">
            <v>0.61</v>
          </cell>
          <cell r="AO60">
            <v>0.54</v>
          </cell>
          <cell r="AP60">
            <v>0.36</v>
          </cell>
          <cell r="AQ60">
            <v>0.25</v>
          </cell>
          <cell r="AR60">
            <v>0.18</v>
          </cell>
          <cell r="AS60">
            <v>0.12</v>
          </cell>
          <cell r="AT60">
            <v>0.09</v>
          </cell>
          <cell r="AU60">
            <v>7.0000000000000007E-2</v>
          </cell>
          <cell r="AV60">
            <v>0.05</v>
          </cell>
          <cell r="AW60">
            <v>0</v>
          </cell>
          <cell r="AX60">
            <v>1.1061406587109115</v>
          </cell>
          <cell r="AY60">
            <v>1.125</v>
          </cell>
          <cell r="AZ60">
            <v>38.565514814721787</v>
          </cell>
          <cell r="BA60">
            <v>4.8099999999999996</v>
          </cell>
          <cell r="BB60">
            <v>0</v>
          </cell>
          <cell r="BC60">
            <v>89.15</v>
          </cell>
          <cell r="BD60">
            <v>4.0999999999999996</v>
          </cell>
          <cell r="BE60">
            <v>1.1100000000000001</v>
          </cell>
          <cell r="BF60">
            <v>0.54</v>
          </cell>
          <cell r="BG60">
            <v>0.22</v>
          </cell>
          <cell r="BH60">
            <v>7.0000000000000007E-2</v>
          </cell>
          <cell r="BI60">
            <v>0</v>
          </cell>
          <cell r="BJ60">
            <v>0</v>
          </cell>
          <cell r="BK60">
            <v>100</v>
          </cell>
          <cell r="BL60">
            <v>0.73</v>
          </cell>
        </row>
        <row r="61">
          <cell r="A61">
            <v>68</v>
          </cell>
          <cell r="B61" t="str">
            <v>Curlews</v>
          </cell>
          <cell r="C61">
            <v>0</v>
          </cell>
          <cell r="D61" t="str">
            <v>Shell/Esso SF</v>
          </cell>
          <cell r="E61" t="str">
            <v>St Fergus</v>
          </cell>
          <cell r="F61" t="str">
            <v>P</v>
          </cell>
          <cell r="G61">
            <v>56</v>
          </cell>
          <cell r="H61">
            <v>0.32033967463129337</v>
          </cell>
          <cell r="I61">
            <v>0.23997896444258632</v>
          </cell>
          <cell r="J61">
            <v>0.32993328477383066</v>
          </cell>
          <cell r="K61">
            <v>0.31016947417070651</v>
          </cell>
          <cell r="L61">
            <v>0.31028666746075428</v>
          </cell>
          <cell r="M61">
            <v>0.24992317983168288</v>
          </cell>
          <cell r="N61">
            <v>0.20999925845669984</v>
          </cell>
          <cell r="O61">
            <v>0.10996989458704927</v>
          </cell>
          <cell r="P61">
            <v>4.9979829323613112E-2</v>
          </cell>
          <cell r="Q61">
            <v>2.9969364329645132E-2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0.63</v>
          </cell>
          <cell r="AD61">
            <v>0.28999999999999998</v>
          </cell>
          <cell r="AE61">
            <v>0.4</v>
          </cell>
          <cell r="AF61">
            <v>0.37</v>
          </cell>
          <cell r="AG61">
            <v>0.37</v>
          </cell>
          <cell r="AH61">
            <v>0.3</v>
          </cell>
          <cell r="AI61">
            <v>0.25</v>
          </cell>
          <cell r="AJ61">
            <v>0.13</v>
          </cell>
          <cell r="AK61">
            <v>0.06</v>
          </cell>
          <cell r="AL61">
            <v>0.04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1.314480357454191</v>
          </cell>
          <cell r="AY61">
            <v>1.96875</v>
          </cell>
          <cell r="AZ61">
            <v>37.723350089053945</v>
          </cell>
          <cell r="BA61">
            <v>1.02</v>
          </cell>
          <cell r="BB61">
            <v>0.88</v>
          </cell>
          <cell r="BC61">
            <v>95.89</v>
          </cell>
          <cell r="BD61">
            <v>2.11</v>
          </cell>
          <cell r="BE61">
            <v>0.1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100</v>
          </cell>
          <cell r="BL61">
            <v>0.04</v>
          </cell>
        </row>
        <row r="62">
          <cell r="A62">
            <v>69</v>
          </cell>
          <cell r="B62" t="str">
            <v>Cutter</v>
          </cell>
          <cell r="C62">
            <v>0</v>
          </cell>
          <cell r="D62" t="str">
            <v>Shell/Esso B</v>
          </cell>
          <cell r="E62" t="str">
            <v>Bacton</v>
          </cell>
          <cell r="F62" t="str">
            <v>P</v>
          </cell>
          <cell r="G62">
            <v>57</v>
          </cell>
          <cell r="H62">
            <v>0.62065811959813089</v>
          </cell>
          <cell r="I62">
            <v>0.49995617592205482</v>
          </cell>
          <cell r="J62">
            <v>0.41991508971214814</v>
          </cell>
          <cell r="K62">
            <v>0.36019680871436882</v>
          </cell>
          <cell r="L62">
            <v>0.31028666746075428</v>
          </cell>
          <cell r="M62">
            <v>0.25992010702495022</v>
          </cell>
          <cell r="N62">
            <v>0.22999918783352841</v>
          </cell>
          <cell r="O62">
            <v>0.19994526288554415</v>
          </cell>
          <cell r="P62">
            <v>0.1799273855650072</v>
          </cell>
          <cell r="Q62">
            <v>0.15983660975810737</v>
          </cell>
          <cell r="R62">
            <v>0.10982833132479421</v>
          </cell>
          <cell r="S62">
            <v>7.9883832746489636E-2</v>
          </cell>
          <cell r="T62">
            <v>4.9947462067037152E-2</v>
          </cell>
          <cell r="U62">
            <v>3.9965610282805708E-2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0.75</v>
          </cell>
          <cell r="AD62">
            <v>0.6</v>
          </cell>
          <cell r="AE62">
            <v>0.51</v>
          </cell>
          <cell r="AF62">
            <v>0.43</v>
          </cell>
          <cell r="AG62">
            <v>0.37</v>
          </cell>
          <cell r="AH62">
            <v>0.32</v>
          </cell>
          <cell r="AI62">
            <v>0.28000000000000003</v>
          </cell>
          <cell r="AJ62">
            <v>0.24</v>
          </cell>
          <cell r="AK62">
            <v>0.21</v>
          </cell>
          <cell r="AL62">
            <v>0.19</v>
          </cell>
          <cell r="AM62">
            <v>0.13</v>
          </cell>
          <cell r="AN62">
            <v>0.09</v>
          </cell>
          <cell r="AO62">
            <v>7.0000000000000007E-2</v>
          </cell>
          <cell r="AP62">
            <v>0.05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1.2044542134105509</v>
          </cell>
          <cell r="AY62">
            <v>1.4000000000000001</v>
          </cell>
          <cell r="AZ62">
            <v>38.694400237546851</v>
          </cell>
          <cell r="BA62">
            <v>2.83</v>
          </cell>
          <cell r="BB62">
            <v>0.56000000000000005</v>
          </cell>
          <cell r="BC62">
            <v>91.13</v>
          </cell>
          <cell r="BD62">
            <v>3.92</v>
          </cell>
          <cell r="BE62">
            <v>1</v>
          </cell>
          <cell r="BF62">
            <v>0.45</v>
          </cell>
          <cell r="BG62">
            <v>0.1</v>
          </cell>
          <cell r="BH62">
            <v>0.01</v>
          </cell>
          <cell r="BI62">
            <v>0</v>
          </cell>
          <cell r="BJ62">
            <v>0</v>
          </cell>
          <cell r="BK62">
            <v>100</v>
          </cell>
          <cell r="BL62">
            <v>0.19</v>
          </cell>
        </row>
        <row r="63">
          <cell r="A63">
            <v>70</v>
          </cell>
          <cell r="B63" t="str">
            <v>Cygnus</v>
          </cell>
          <cell r="C63">
            <v>0</v>
          </cell>
          <cell r="D63" t="str">
            <v>Perenco B</v>
          </cell>
          <cell r="E63" t="str">
            <v>Bacton</v>
          </cell>
          <cell r="F63" t="str">
            <v>A</v>
          </cell>
          <cell r="G63">
            <v>58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6.5779780931698939</v>
          </cell>
          <cell r="N63">
            <v>6.4099773652735523</v>
          </cell>
          <cell r="O63">
            <v>6.1083277811533732</v>
          </cell>
          <cell r="P63">
            <v>5.6177328159741142</v>
          </cell>
          <cell r="Q63">
            <v>4.9249655381716835</v>
          </cell>
          <cell r="R63">
            <v>3.8340072026109975</v>
          </cell>
          <cell r="S63">
            <v>2.7360212715672705</v>
          </cell>
          <cell r="T63">
            <v>1.9179825433742264</v>
          </cell>
          <cell r="U63">
            <v>1.3388479444739911</v>
          </cell>
          <cell r="V63">
            <v>0.93030362809070288</v>
          </cell>
          <cell r="W63">
            <v>0.62981192370956485</v>
          </cell>
          <cell r="X63">
            <v>0.40961574851102844</v>
          </cell>
          <cell r="Y63">
            <v>0.29007130125815173</v>
          </cell>
          <cell r="Z63">
            <v>0.20008736287694875</v>
          </cell>
          <cell r="AA63">
            <v>0.13993873313969188</v>
          </cell>
          <cell r="AB63">
            <v>0.10005743021577536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7.23</v>
          </cell>
          <cell r="AI63">
            <v>7.05</v>
          </cell>
          <cell r="AJ63">
            <v>6.72</v>
          </cell>
          <cell r="AK63">
            <v>6.18</v>
          </cell>
          <cell r="AL63">
            <v>5.42</v>
          </cell>
          <cell r="AM63">
            <v>4.22</v>
          </cell>
          <cell r="AN63">
            <v>3.0100000000000002</v>
          </cell>
          <cell r="AO63">
            <v>2.11</v>
          </cell>
          <cell r="AP63">
            <v>1.48</v>
          </cell>
          <cell r="AQ63">
            <v>1.02</v>
          </cell>
          <cell r="AR63">
            <v>0.69</v>
          </cell>
          <cell r="AS63">
            <v>0.45</v>
          </cell>
          <cell r="AT63">
            <v>0.32000000000000006</v>
          </cell>
          <cell r="AU63">
            <v>0.21999999999999997</v>
          </cell>
          <cell r="AV63">
            <v>0.16</v>
          </cell>
          <cell r="AW63">
            <v>0.10999999999999999</v>
          </cell>
          <cell r="AX63">
            <v>1.1000353015946756</v>
          </cell>
          <cell r="AY63">
            <v>1.1044776119402984</v>
          </cell>
          <cell r="AZ63">
            <v>38.317805599588745</v>
          </cell>
          <cell r="BA63">
            <v>3.06</v>
          </cell>
          <cell r="BB63">
            <v>0.72</v>
          </cell>
          <cell r="BC63">
            <v>91.64</v>
          </cell>
          <cell r="BD63">
            <v>3.25</v>
          </cell>
          <cell r="BE63">
            <v>0.67</v>
          </cell>
          <cell r="BF63">
            <v>0.48</v>
          </cell>
          <cell r="BG63">
            <v>0.08</v>
          </cell>
          <cell r="BH63">
            <v>0.04</v>
          </cell>
          <cell r="BI63">
            <v>0.05</v>
          </cell>
          <cell r="BJ63">
            <v>0.01</v>
          </cell>
          <cell r="BK63">
            <v>100.00000000000001</v>
          </cell>
          <cell r="BL63">
            <v>5.42</v>
          </cell>
        </row>
        <row r="64">
          <cell r="A64">
            <v>71</v>
          </cell>
          <cell r="B64" t="str">
            <v>Dalton</v>
          </cell>
          <cell r="C64">
            <v>0</v>
          </cell>
          <cell r="D64" t="str">
            <v>Morecambe N</v>
          </cell>
          <cell r="E64" t="str">
            <v>Barrow</v>
          </cell>
          <cell r="F64" t="str">
            <v>P</v>
          </cell>
          <cell r="G64">
            <v>59</v>
          </cell>
          <cell r="H64">
            <v>8.0084918657823342E-2</v>
          </cell>
          <cell r="I64">
            <v>4.9995617592205485E-2</v>
          </cell>
          <cell r="J64">
            <v>2.9993934979439151E-2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0.09</v>
          </cell>
          <cell r="AD64">
            <v>0.06</v>
          </cell>
          <cell r="AE64">
            <v>0.04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1.1869475409831813</v>
          </cell>
          <cell r="AY64">
            <v>1.3333333333333335</v>
          </cell>
          <cell r="AZ64">
            <v>38.565514814721787</v>
          </cell>
          <cell r="BA64">
            <v>4.8099999999999996</v>
          </cell>
          <cell r="BB64">
            <v>0</v>
          </cell>
          <cell r="BC64">
            <v>89.15</v>
          </cell>
          <cell r="BD64">
            <v>4.0999999999999996</v>
          </cell>
          <cell r="BE64">
            <v>1.1100000000000001</v>
          </cell>
          <cell r="BF64">
            <v>0.54</v>
          </cell>
          <cell r="BG64">
            <v>0.22</v>
          </cell>
          <cell r="BH64">
            <v>7.0000000000000007E-2</v>
          </cell>
          <cell r="BI64">
            <v>0</v>
          </cell>
          <cell r="BJ64">
            <v>0</v>
          </cell>
          <cell r="BK64">
            <v>100</v>
          </cell>
          <cell r="BL64">
            <v>0</v>
          </cell>
        </row>
        <row r="65">
          <cell r="A65">
            <v>72</v>
          </cell>
          <cell r="B65" t="str">
            <v>Darwen</v>
          </cell>
          <cell r="C65">
            <v>0</v>
          </cell>
          <cell r="D65" t="str">
            <v>Morecambe N</v>
          </cell>
          <cell r="E65" t="str">
            <v>Barrow</v>
          </cell>
          <cell r="F65" t="str">
            <v>A</v>
          </cell>
          <cell r="G65">
            <v>60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0.32986687353584654</v>
          </cell>
          <cell r="Q65">
            <v>0.67930559147195635</v>
          </cell>
          <cell r="R65">
            <v>0.89859543811195264</v>
          </cell>
          <cell r="S65">
            <v>1.118373658450855</v>
          </cell>
          <cell r="T65">
            <v>0.8790753323798538</v>
          </cell>
          <cell r="U65">
            <v>0.63944976452489133</v>
          </cell>
          <cell r="V65">
            <v>0.450146916818082</v>
          </cell>
          <cell r="W65">
            <v>0.30990745452375412</v>
          </cell>
          <cell r="X65">
            <v>0.21979381627421041</v>
          </cell>
          <cell r="Y65">
            <v>0.15003687996111298</v>
          </cell>
          <cell r="Z65">
            <v>0.11004804958232181</v>
          </cell>
          <cell r="AA65">
            <v>7.996499036553821E-2</v>
          </cell>
          <cell r="AB65">
            <v>5.0028715107887679E-2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0.36</v>
          </cell>
          <cell r="AL65">
            <v>0.75</v>
          </cell>
          <cell r="AM65">
            <v>0.98999999999999988</v>
          </cell>
          <cell r="AN65">
            <v>1.23</v>
          </cell>
          <cell r="AO65">
            <v>0.97</v>
          </cell>
          <cell r="AP65">
            <v>0.70000000000000007</v>
          </cell>
          <cell r="AQ65">
            <v>0.49</v>
          </cell>
          <cell r="AR65">
            <v>0.34</v>
          </cell>
          <cell r="AS65">
            <v>0.24</v>
          </cell>
          <cell r="AT65">
            <v>0.17</v>
          </cell>
          <cell r="AU65">
            <v>0.12</v>
          </cell>
          <cell r="AV65">
            <v>0.09</v>
          </cell>
          <cell r="AW65">
            <v>0.06</v>
          </cell>
          <cell r="AX65">
            <v>1.0990210356454713</v>
          </cell>
          <cell r="AY65">
            <v>1.1029411764705881</v>
          </cell>
          <cell r="AZ65">
            <v>38.565514814721787</v>
          </cell>
          <cell r="BA65">
            <v>4.8099999999999996</v>
          </cell>
          <cell r="BB65">
            <v>0</v>
          </cell>
          <cell r="BC65">
            <v>89.15</v>
          </cell>
          <cell r="BD65">
            <v>4.0999999999999996</v>
          </cell>
          <cell r="BE65">
            <v>1.1100000000000001</v>
          </cell>
          <cell r="BF65">
            <v>0.54</v>
          </cell>
          <cell r="BG65">
            <v>0.22</v>
          </cell>
          <cell r="BH65">
            <v>7.0000000000000007E-2</v>
          </cell>
          <cell r="BI65">
            <v>0</v>
          </cell>
          <cell r="BJ65">
            <v>0</v>
          </cell>
          <cell r="BK65">
            <v>100</v>
          </cell>
          <cell r="BL65">
            <v>0.75</v>
          </cell>
        </row>
        <row r="66">
          <cell r="A66">
            <v>73</v>
          </cell>
          <cell r="B66" t="str">
            <v>Davy Group</v>
          </cell>
          <cell r="C66">
            <v>0</v>
          </cell>
          <cell r="D66" t="str">
            <v>Perenco B</v>
          </cell>
          <cell r="E66" t="str">
            <v>Bacton</v>
          </cell>
          <cell r="F66" t="str">
            <v>P</v>
          </cell>
          <cell r="G66">
            <v>61</v>
          </cell>
          <cell r="H66">
            <v>0.16016983731564668</v>
          </cell>
          <cell r="I66">
            <v>6.9993864629087688E-2</v>
          </cell>
          <cell r="J66">
            <v>4.9989891632398586E-2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0.19</v>
          </cell>
          <cell r="AD66">
            <v>0.08</v>
          </cell>
          <cell r="AE66">
            <v>0.06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1.1779252794383419</v>
          </cell>
          <cell r="AY66">
            <v>1.2</v>
          </cell>
          <cell r="AZ66">
            <v>38.317805599588745</v>
          </cell>
          <cell r="BA66">
            <v>3.06</v>
          </cell>
          <cell r="BB66">
            <v>0.72</v>
          </cell>
          <cell r="BC66">
            <v>91.64</v>
          </cell>
          <cell r="BD66">
            <v>3.25</v>
          </cell>
          <cell r="BE66">
            <v>0.67</v>
          </cell>
          <cell r="BF66">
            <v>0.48</v>
          </cell>
          <cell r="BG66">
            <v>0.08</v>
          </cell>
          <cell r="BH66">
            <v>0.04</v>
          </cell>
          <cell r="BI66">
            <v>0.05</v>
          </cell>
          <cell r="BJ66">
            <v>0.01</v>
          </cell>
          <cell r="BK66">
            <v>100.00000000000001</v>
          </cell>
          <cell r="BL66">
            <v>0</v>
          </cell>
        </row>
        <row r="67">
          <cell r="A67">
            <v>74</v>
          </cell>
          <cell r="B67" t="str">
            <v>Delilah</v>
          </cell>
          <cell r="C67">
            <v>0</v>
          </cell>
          <cell r="D67" t="str">
            <v>Tullow B</v>
          </cell>
          <cell r="E67" t="str">
            <v>Bacton</v>
          </cell>
          <cell r="F67" t="str">
            <v>P</v>
          </cell>
          <cell r="G67">
            <v>62</v>
          </cell>
          <cell r="H67">
            <v>7.007430382559543E-2</v>
          </cell>
          <cell r="I67">
            <v>3.9996494073764384E-2</v>
          </cell>
          <cell r="J67">
            <v>2.9993934979439151E-2</v>
          </cell>
          <cell r="K67">
            <v>3.0016400726197403E-2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0.09</v>
          </cell>
          <cell r="AD67">
            <v>0.06</v>
          </cell>
          <cell r="AE67">
            <v>0.04</v>
          </cell>
          <cell r="AF67">
            <v>0.04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1.3522957845175336</v>
          </cell>
          <cell r="AY67">
            <v>1.5</v>
          </cell>
          <cell r="AZ67">
            <v>38.862938360348444</v>
          </cell>
          <cell r="BA67">
            <v>2.84</v>
          </cell>
          <cell r="BB67">
            <v>0.53</v>
          </cell>
          <cell r="BC67">
            <v>91.02</v>
          </cell>
          <cell r="BD67">
            <v>4.01</v>
          </cell>
          <cell r="BE67">
            <v>0.95</v>
          </cell>
          <cell r="BF67">
            <v>0.4</v>
          </cell>
          <cell r="BG67">
            <v>0.14000000000000001</v>
          </cell>
          <cell r="BH67">
            <v>0.05</v>
          </cell>
          <cell r="BI67">
            <v>0.05</v>
          </cell>
          <cell r="BJ67">
            <v>0.01</v>
          </cell>
          <cell r="BK67">
            <v>100.00000000000001</v>
          </cell>
          <cell r="BL67">
            <v>0</v>
          </cell>
        </row>
        <row r="68">
          <cell r="A68">
            <v>75</v>
          </cell>
          <cell r="B68" t="str">
            <v>Devenick</v>
          </cell>
          <cell r="C68">
            <v>0</v>
          </cell>
          <cell r="D68" t="str">
            <v>Mobil SF</v>
          </cell>
          <cell r="E68" t="str">
            <v>St Fergus</v>
          </cell>
          <cell r="F68" t="str">
            <v>A</v>
          </cell>
          <cell r="G68">
            <v>63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3.3489706097445509</v>
          </cell>
          <cell r="N68">
            <v>2.5099911367919834</v>
          </cell>
          <cell r="O68">
            <v>2.0194471551439959</v>
          </cell>
          <cell r="P68">
            <v>1.7093101628675684</v>
          </cell>
          <cell r="Q68">
            <v>1.448519275932848</v>
          </cell>
          <cell r="R68">
            <v>1.2680180071135332</v>
          </cell>
          <cell r="S68">
            <v>1.0984027002642327</v>
          </cell>
          <cell r="T68">
            <v>0.89905431720666862</v>
          </cell>
          <cell r="U68">
            <v>0.71938098509050263</v>
          </cell>
          <cell r="V68">
            <v>0.58018935945441674</v>
          </cell>
          <cell r="W68">
            <v>0.45986267445460294</v>
          </cell>
          <cell r="X68">
            <v>0.36965323646117204</v>
          </cell>
          <cell r="Y68">
            <v>0.29007130125815173</v>
          </cell>
          <cell r="Z68">
            <v>0.24010483545233849</v>
          </cell>
          <cell r="AA68">
            <v>0.18991685211815326</v>
          </cell>
          <cell r="AB68">
            <v>0.15008614532366302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3.68</v>
          </cell>
          <cell r="AI68">
            <v>2.7599999999999993</v>
          </cell>
          <cell r="AJ68">
            <v>2.2200000000000002</v>
          </cell>
          <cell r="AK68">
            <v>1.88</v>
          </cell>
          <cell r="AL68">
            <v>1.5900000000000003</v>
          </cell>
          <cell r="AM68">
            <v>1.3999999999999997</v>
          </cell>
          <cell r="AN68">
            <v>1.21</v>
          </cell>
          <cell r="AO68">
            <v>0.98999999999999988</v>
          </cell>
          <cell r="AP68">
            <v>0.79</v>
          </cell>
          <cell r="AQ68">
            <v>0.63</v>
          </cell>
          <cell r="AR68">
            <v>0.51</v>
          </cell>
          <cell r="AS68">
            <v>0.41</v>
          </cell>
          <cell r="AT68">
            <v>0.32000000000000006</v>
          </cell>
          <cell r="AU68">
            <v>0.26</v>
          </cell>
          <cell r="AV68">
            <v>0.21</v>
          </cell>
          <cell r="AW68">
            <v>0.17</v>
          </cell>
          <cell r="AX68">
            <v>1.0995479138102748</v>
          </cell>
          <cell r="AY68">
            <v>1.1086956521739131</v>
          </cell>
          <cell r="AZ68">
            <v>40.950209030535341</v>
          </cell>
          <cell r="BA68">
            <v>0.78</v>
          </cell>
          <cell r="BB68">
            <v>2.96</v>
          </cell>
          <cell r="BC68">
            <v>84.99</v>
          </cell>
          <cell r="BD68">
            <v>7.74</v>
          </cell>
          <cell r="BE68">
            <v>2.56</v>
          </cell>
          <cell r="BF68">
            <v>0.73</v>
          </cell>
          <cell r="BG68">
            <v>0.18</v>
          </cell>
          <cell r="BH68">
            <v>0.04</v>
          </cell>
          <cell r="BI68">
            <v>0.02</v>
          </cell>
          <cell r="BJ68">
            <v>0</v>
          </cell>
          <cell r="BK68">
            <v>100</v>
          </cell>
          <cell r="BL68">
            <v>1.59</v>
          </cell>
        </row>
        <row r="69">
          <cell r="A69">
            <v>76</v>
          </cell>
          <cell r="B69" t="str">
            <v>Douglas</v>
          </cell>
          <cell r="C69">
            <v>0</v>
          </cell>
          <cell r="D69" t="str">
            <v>Burton Point</v>
          </cell>
          <cell r="E69" t="str">
            <v>Burton Point</v>
          </cell>
          <cell r="F69" t="str">
            <v>P</v>
          </cell>
          <cell r="G69">
            <v>64</v>
          </cell>
          <cell r="H69">
            <v>5.0053074161139591E-2</v>
          </cell>
          <cell r="I69">
            <v>2.999737055532329E-2</v>
          </cell>
          <cell r="J69">
            <v>1.9995956652959435E-2</v>
          </cell>
          <cell r="K69">
            <v>2.0010933817464934E-2</v>
          </cell>
          <cell r="L69">
            <v>1.0009247337443688E-2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0.06</v>
          </cell>
          <cell r="AD69">
            <v>0.04</v>
          </cell>
          <cell r="AE69">
            <v>0.03</v>
          </cell>
          <cell r="AF69">
            <v>0.03</v>
          </cell>
          <cell r="AG69">
            <v>0.02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1.3839065846627301</v>
          </cell>
          <cell r="AY69">
            <v>2</v>
          </cell>
          <cell r="AZ69">
            <v>38.513007941387826</v>
          </cell>
          <cell r="BA69">
            <v>1.89</v>
          </cell>
          <cell r="BB69">
            <v>0.81</v>
          </cell>
          <cell r="BC69">
            <v>92.84</v>
          </cell>
          <cell r="BD69">
            <v>3.41</v>
          </cell>
          <cell r="BE69">
            <v>0.65</v>
          </cell>
          <cell r="BF69">
            <v>0.25</v>
          </cell>
          <cell r="BG69">
            <v>7.0000000000000007E-2</v>
          </cell>
          <cell r="BH69">
            <v>0.06</v>
          </cell>
          <cell r="BI69">
            <v>0.02</v>
          </cell>
          <cell r="BJ69">
            <v>0</v>
          </cell>
          <cell r="BK69">
            <v>100</v>
          </cell>
          <cell r="BL69">
            <v>0</v>
          </cell>
        </row>
        <row r="70">
          <cell r="A70">
            <v>77</v>
          </cell>
          <cell r="B70" t="str">
            <v>Douglas West</v>
          </cell>
          <cell r="C70">
            <v>0</v>
          </cell>
          <cell r="D70" t="str">
            <v>Burton Point</v>
          </cell>
          <cell r="E70" t="str">
            <v>Burton Point</v>
          </cell>
          <cell r="F70" t="str">
            <v>P</v>
          </cell>
          <cell r="G70">
            <v>65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38.513007941387826</v>
          </cell>
          <cell r="BA70">
            <v>1.89</v>
          </cell>
          <cell r="BB70">
            <v>0.81</v>
          </cell>
          <cell r="BC70">
            <v>92.84</v>
          </cell>
          <cell r="BD70">
            <v>3.41</v>
          </cell>
          <cell r="BE70">
            <v>0.65</v>
          </cell>
          <cell r="BF70">
            <v>0.25</v>
          </cell>
          <cell r="BG70">
            <v>7.0000000000000007E-2</v>
          </cell>
          <cell r="BH70">
            <v>0.06</v>
          </cell>
          <cell r="BI70">
            <v>0.02</v>
          </cell>
          <cell r="BJ70">
            <v>0</v>
          </cell>
          <cell r="BK70">
            <v>100</v>
          </cell>
          <cell r="BL70">
            <v>0</v>
          </cell>
        </row>
        <row r="71">
          <cell r="A71">
            <v>78</v>
          </cell>
          <cell r="B71" t="str">
            <v>Enoch UK</v>
          </cell>
          <cell r="C71">
            <v>0</v>
          </cell>
          <cell r="D71" t="str">
            <v>Mobil SF</v>
          </cell>
          <cell r="E71" t="str">
            <v>St Fergus</v>
          </cell>
          <cell r="F71" t="str">
            <v>P</v>
          </cell>
          <cell r="G71">
            <v>66</v>
          </cell>
          <cell r="H71">
            <v>4.0042459328911671E-2</v>
          </cell>
          <cell r="I71">
            <v>1.9998247036882192E-2</v>
          </cell>
          <cell r="J71">
            <v>9.9979783264797176E-3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0.05</v>
          </cell>
          <cell r="AD71">
            <v>0.03</v>
          </cell>
          <cell r="AE71">
            <v>0.02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1.4277823811136139</v>
          </cell>
          <cell r="AY71">
            <v>2</v>
          </cell>
          <cell r="AZ71">
            <v>40.950209030535341</v>
          </cell>
          <cell r="BA71">
            <v>0.78</v>
          </cell>
          <cell r="BB71">
            <v>2.96</v>
          </cell>
          <cell r="BC71">
            <v>84.99</v>
          </cell>
          <cell r="BD71">
            <v>7.74</v>
          </cell>
          <cell r="BE71">
            <v>2.56</v>
          </cell>
          <cell r="BF71">
            <v>0.73</v>
          </cell>
          <cell r="BG71">
            <v>0.18</v>
          </cell>
          <cell r="BH71">
            <v>0.04</v>
          </cell>
          <cell r="BI71">
            <v>0.02</v>
          </cell>
          <cell r="BJ71">
            <v>0</v>
          </cell>
          <cell r="BK71">
            <v>100</v>
          </cell>
          <cell r="BL71">
            <v>0</v>
          </cell>
        </row>
        <row r="72">
          <cell r="A72">
            <v>79</v>
          </cell>
          <cell r="B72" t="str">
            <v>Ensign</v>
          </cell>
          <cell r="C72">
            <v>0</v>
          </cell>
          <cell r="D72" t="str">
            <v>Theddlethorpe</v>
          </cell>
          <cell r="E72" t="str">
            <v>Theddlethorpe</v>
          </cell>
          <cell r="F72" t="str">
            <v>D</v>
          </cell>
          <cell r="G72">
            <v>67</v>
          </cell>
          <cell r="H72">
            <v>0</v>
          </cell>
          <cell r="I72">
            <v>1.1798965751760493</v>
          </cell>
          <cell r="J72">
            <v>1.05978570260685</v>
          </cell>
          <cell r="K72">
            <v>1.520830970127335</v>
          </cell>
          <cell r="L72">
            <v>1.5013871006165531</v>
          </cell>
          <cell r="M72">
            <v>1.4395575158304934</v>
          </cell>
          <cell r="N72">
            <v>1.3799951270011703</v>
          </cell>
          <cell r="O72">
            <v>1.3196387350445913</v>
          </cell>
          <cell r="P72">
            <v>1.269487664819773</v>
          </cell>
          <cell r="Q72">
            <v>1.2087643612956871</v>
          </cell>
          <cell r="R72">
            <v>1.1482052820319393</v>
          </cell>
          <cell r="S72">
            <v>0.9186640765846309</v>
          </cell>
          <cell r="T72">
            <v>0.73922243859214976</v>
          </cell>
          <cell r="U72">
            <v>0.58949275167138415</v>
          </cell>
          <cell r="V72">
            <v>0.47015344645444118</v>
          </cell>
          <cell r="W72">
            <v>0.37988655715815023</v>
          </cell>
          <cell r="X72">
            <v>0.29971884037392327</v>
          </cell>
          <cell r="Y72">
            <v>0.24005900793778076</v>
          </cell>
          <cell r="Z72">
            <v>0.19008299473310131</v>
          </cell>
          <cell r="AA72">
            <v>0.14993435693538415</v>
          </cell>
          <cell r="AB72">
            <v>0.12006891625893042</v>
          </cell>
          <cell r="AC72">
            <v>0</v>
          </cell>
          <cell r="AD72">
            <v>1.2900000000000003</v>
          </cell>
          <cell r="AE72">
            <v>1.17</v>
          </cell>
          <cell r="AF72">
            <v>1.67</v>
          </cell>
          <cell r="AG72">
            <v>1.65</v>
          </cell>
          <cell r="AH72">
            <v>1.58</v>
          </cell>
          <cell r="AI72">
            <v>1.5199999999999998</v>
          </cell>
          <cell r="AJ72">
            <v>1.45</v>
          </cell>
          <cell r="AK72">
            <v>1.3999999999999997</v>
          </cell>
          <cell r="AL72">
            <v>1.33</v>
          </cell>
          <cell r="AM72">
            <v>1.27</v>
          </cell>
          <cell r="AN72">
            <v>1.01</v>
          </cell>
          <cell r="AO72">
            <v>0.81</v>
          </cell>
          <cell r="AP72">
            <v>0.65</v>
          </cell>
          <cell r="AQ72">
            <v>0.52</v>
          </cell>
          <cell r="AR72">
            <v>0.41000000000000003</v>
          </cell>
          <cell r="AS72">
            <v>0.33</v>
          </cell>
          <cell r="AT72">
            <v>0.27</v>
          </cell>
          <cell r="AU72">
            <v>0.21</v>
          </cell>
          <cell r="AV72">
            <v>0.17</v>
          </cell>
          <cell r="AW72">
            <v>0.14000000000000001</v>
          </cell>
          <cell r="AX72">
            <v>1.0995370449497255</v>
          </cell>
          <cell r="AY72">
            <v>1.1063829787234043</v>
          </cell>
          <cell r="AZ72">
            <v>38.349205231337869</v>
          </cell>
          <cell r="BA72">
            <v>3.6</v>
          </cell>
          <cell r="BB72">
            <v>1.1299999999999999</v>
          </cell>
          <cell r="BC72">
            <v>89.58</v>
          </cell>
          <cell r="BD72">
            <v>4.07</v>
          </cell>
          <cell r="BE72">
            <v>1.02</v>
          </cell>
          <cell r="BF72">
            <v>0.38</v>
          </cell>
          <cell r="BG72">
            <v>0.11</v>
          </cell>
          <cell r="BH72">
            <v>7.0000000000000007E-2</v>
          </cell>
          <cell r="BI72">
            <v>0.03</v>
          </cell>
          <cell r="BJ72">
            <v>0.01</v>
          </cell>
          <cell r="BK72">
            <v>99.999999999999986</v>
          </cell>
          <cell r="BL72">
            <v>1.33</v>
          </cell>
        </row>
        <row r="73">
          <cell r="A73">
            <v>80</v>
          </cell>
          <cell r="B73" t="str">
            <v>Eris</v>
          </cell>
          <cell r="C73">
            <v>0</v>
          </cell>
          <cell r="D73" t="str">
            <v>Dimlington E</v>
          </cell>
          <cell r="E73" t="str">
            <v>Easington</v>
          </cell>
          <cell r="F73" t="str">
            <v>P</v>
          </cell>
          <cell r="G73">
            <v>68</v>
          </cell>
          <cell r="H73">
            <v>8.0084918657823342E-2</v>
          </cell>
          <cell r="I73">
            <v>5.9994741110646579E-2</v>
          </cell>
          <cell r="J73">
            <v>4.9989891632398586E-2</v>
          </cell>
          <cell r="K73">
            <v>4.0021867634929868E-2</v>
          </cell>
          <cell r="L73">
            <v>3.0027742012331063E-2</v>
          </cell>
          <cell r="M73">
            <v>1.9993854386534633E-2</v>
          </cell>
          <cell r="N73">
            <v>1.9999929376828558E-2</v>
          </cell>
          <cell r="O73">
            <v>1.9994526288554412E-2</v>
          </cell>
          <cell r="P73">
            <v>9.9959658647226224E-3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0.11</v>
          </cell>
          <cell r="AD73">
            <v>0.08</v>
          </cell>
          <cell r="AE73">
            <v>0.06</v>
          </cell>
          <cell r="AF73">
            <v>0.05</v>
          </cell>
          <cell r="AG73">
            <v>0.04</v>
          </cell>
          <cell r="AH73">
            <v>0.03</v>
          </cell>
          <cell r="AI73">
            <v>0.03</v>
          </cell>
          <cell r="AJ73">
            <v>0.03</v>
          </cell>
          <cell r="AK73">
            <v>0.02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1.363209072094655</v>
          </cell>
          <cell r="AY73">
            <v>2</v>
          </cell>
          <cell r="AZ73">
            <v>38.513007941387826</v>
          </cell>
          <cell r="BA73">
            <v>1.89</v>
          </cell>
          <cell r="BB73">
            <v>0.81</v>
          </cell>
          <cell r="BC73">
            <v>92.84</v>
          </cell>
          <cell r="BD73">
            <v>3.41</v>
          </cell>
          <cell r="BE73">
            <v>0.65</v>
          </cell>
          <cell r="BF73">
            <v>0.25</v>
          </cell>
          <cell r="BG73">
            <v>7.0000000000000007E-2</v>
          </cell>
          <cell r="BH73">
            <v>0.06</v>
          </cell>
          <cell r="BI73">
            <v>0.02</v>
          </cell>
          <cell r="BJ73">
            <v>0</v>
          </cell>
          <cell r="BK73">
            <v>100</v>
          </cell>
          <cell r="BL73">
            <v>0</v>
          </cell>
        </row>
        <row r="74">
          <cell r="A74">
            <v>81</v>
          </cell>
          <cell r="B74" t="str">
            <v>Erskine</v>
          </cell>
          <cell r="C74">
            <v>0</v>
          </cell>
          <cell r="D74" t="str">
            <v>Amoco T</v>
          </cell>
          <cell r="E74" t="str">
            <v>Teesside</v>
          </cell>
          <cell r="F74" t="str">
            <v>P</v>
          </cell>
          <cell r="G74">
            <v>69</v>
          </cell>
          <cell r="H74">
            <v>7.007430382559543E-2</v>
          </cell>
          <cell r="I74">
            <v>0.54995179351426038</v>
          </cell>
          <cell r="J74">
            <v>0.60987667791526279</v>
          </cell>
          <cell r="K74">
            <v>0.52028427925408838</v>
          </cell>
          <cell r="L74">
            <v>0.47043462485985327</v>
          </cell>
          <cell r="M74">
            <v>0.46985557808356382</v>
          </cell>
          <cell r="N74">
            <v>0.45999837566705681</v>
          </cell>
          <cell r="O74">
            <v>0.41988505205964266</v>
          </cell>
          <cell r="P74">
            <v>0.37984670285945965</v>
          </cell>
          <cell r="Q74">
            <v>0.33965279573597817</v>
          </cell>
          <cell r="R74">
            <v>0.30951620646078365</v>
          </cell>
          <cell r="S74">
            <v>0.23965149823946891</v>
          </cell>
          <cell r="T74">
            <v>0.19978984826814861</v>
          </cell>
          <cell r="U74">
            <v>0.15986244113122283</v>
          </cell>
          <cell r="V74">
            <v>0.1300424426363348</v>
          </cell>
          <cell r="W74">
            <v>9.9970146620565858E-2</v>
          </cell>
          <cell r="X74">
            <v>7.9925024099712874E-2</v>
          </cell>
          <cell r="Y74">
            <v>6.001475198444519E-2</v>
          </cell>
          <cell r="Z74">
            <v>5.0021840719237189E-2</v>
          </cell>
          <cell r="AA74">
            <v>3.9982495182769105E-2</v>
          </cell>
          <cell r="AB74">
            <v>0</v>
          </cell>
          <cell r="AC74">
            <v>0.09</v>
          </cell>
          <cell r="AD74">
            <v>0.71</v>
          </cell>
          <cell r="AE74">
            <v>0.8</v>
          </cell>
          <cell r="AF74">
            <v>0.68</v>
          </cell>
          <cell r="AG74">
            <v>0.61</v>
          </cell>
          <cell r="AH74">
            <v>0.61</v>
          </cell>
          <cell r="AI74">
            <v>0.6</v>
          </cell>
          <cell r="AJ74">
            <v>0.55000000000000004</v>
          </cell>
          <cell r="AK74">
            <v>0.49</v>
          </cell>
          <cell r="AL74">
            <v>0.44</v>
          </cell>
          <cell r="AM74">
            <v>0.40000000000000008</v>
          </cell>
          <cell r="AN74">
            <v>0.32</v>
          </cell>
          <cell r="AO74">
            <v>0.25</v>
          </cell>
          <cell r="AP74">
            <v>0.2</v>
          </cell>
          <cell r="AQ74">
            <v>0.16</v>
          </cell>
          <cell r="AR74">
            <v>0.13</v>
          </cell>
          <cell r="AS74">
            <v>0.1</v>
          </cell>
          <cell r="AT74">
            <v>0.08</v>
          </cell>
          <cell r="AU74">
            <v>7.0000000000000007E-2</v>
          </cell>
          <cell r="AV74">
            <v>0.05</v>
          </cell>
          <cell r="AW74">
            <v>0</v>
          </cell>
          <cell r="AX74">
            <v>1.2968131191038439</v>
          </cell>
          <cell r="AY74">
            <v>1.3333333333333335</v>
          </cell>
          <cell r="AZ74">
            <v>41.018425144672889</v>
          </cell>
          <cell r="BA74">
            <v>0.88</v>
          </cell>
          <cell r="BB74">
            <v>2.1800000000000002</v>
          </cell>
          <cell r="BC74">
            <v>85.5</v>
          </cell>
          <cell r="BD74">
            <v>8.39</v>
          </cell>
          <cell r="BE74">
            <v>2.2799999999999998</v>
          </cell>
          <cell r="BF74">
            <v>0.63</v>
          </cell>
          <cell r="BG74">
            <v>0.12</v>
          </cell>
          <cell r="BH74">
            <v>0.02</v>
          </cell>
          <cell r="BI74">
            <v>0</v>
          </cell>
          <cell r="BJ74">
            <v>0</v>
          </cell>
          <cell r="BK74">
            <v>100</v>
          </cell>
          <cell r="BL74">
            <v>0.44</v>
          </cell>
        </row>
        <row r="75">
          <cell r="A75">
            <v>82</v>
          </cell>
          <cell r="B75" t="str">
            <v>ETAP Machar</v>
          </cell>
          <cell r="C75">
            <v>0</v>
          </cell>
          <cell r="D75" t="str">
            <v>Amoco T</v>
          </cell>
          <cell r="E75" t="str">
            <v>Teesside</v>
          </cell>
          <cell r="F75" t="str">
            <v>P</v>
          </cell>
          <cell r="G75">
            <v>70</v>
          </cell>
          <cell r="H75">
            <v>0.21022291147678626</v>
          </cell>
          <cell r="I75">
            <v>0.22997984092414522</v>
          </cell>
          <cell r="J75">
            <v>0.22995350150903351</v>
          </cell>
          <cell r="K75">
            <v>0.25013667271831169</v>
          </cell>
          <cell r="L75">
            <v>0.28025892544842329</v>
          </cell>
          <cell r="M75">
            <v>0.35988937895762335</v>
          </cell>
          <cell r="N75">
            <v>0.60999784599327089</v>
          </cell>
          <cell r="O75">
            <v>0.4298823152039199</v>
          </cell>
          <cell r="P75">
            <v>0.65973374707169308</v>
          </cell>
          <cell r="Q75">
            <v>0.59938728659290264</v>
          </cell>
          <cell r="R75">
            <v>0.59906362540796843</v>
          </cell>
          <cell r="S75">
            <v>0.47930299647893782</v>
          </cell>
          <cell r="T75">
            <v>0.37960071170948234</v>
          </cell>
          <cell r="U75">
            <v>0.3097334796917442</v>
          </cell>
          <cell r="V75">
            <v>0.25008162045449001</v>
          </cell>
          <cell r="W75">
            <v>0.19994029324113172</v>
          </cell>
          <cell r="X75">
            <v>0.15985004819942575</v>
          </cell>
          <cell r="Y75">
            <v>0.1300319626329646</v>
          </cell>
          <cell r="Z75">
            <v>0.10004368143847438</v>
          </cell>
          <cell r="AA75">
            <v>7.996499036553821E-2</v>
          </cell>
          <cell r="AB75">
            <v>6.0034458129465208E-2</v>
          </cell>
          <cell r="AC75">
            <v>0.27</v>
          </cell>
          <cell r="AD75">
            <v>0.28999999999999998</v>
          </cell>
          <cell r="AE75">
            <v>0.28999999999999998</v>
          </cell>
          <cell r="AF75">
            <v>0.33</v>
          </cell>
          <cell r="AG75">
            <v>0.37000000000000005</v>
          </cell>
          <cell r="AH75">
            <v>0.46</v>
          </cell>
          <cell r="AI75">
            <v>0.79</v>
          </cell>
          <cell r="AJ75">
            <v>0.56000000000000005</v>
          </cell>
          <cell r="AK75">
            <v>0.85</v>
          </cell>
          <cell r="AL75">
            <v>0.78</v>
          </cell>
          <cell r="AM75">
            <v>0.78</v>
          </cell>
          <cell r="AN75">
            <v>0.62</v>
          </cell>
          <cell r="AO75">
            <v>0.5</v>
          </cell>
          <cell r="AP75">
            <v>0.40000000000000008</v>
          </cell>
          <cell r="AQ75">
            <v>0.32</v>
          </cell>
          <cell r="AR75">
            <v>0.26</v>
          </cell>
          <cell r="AS75">
            <v>0.2</v>
          </cell>
          <cell r="AT75">
            <v>0.16</v>
          </cell>
          <cell r="AU75">
            <v>0.13</v>
          </cell>
          <cell r="AV75">
            <v>0.1</v>
          </cell>
          <cell r="AW75">
            <v>0.08</v>
          </cell>
          <cell r="AX75">
            <v>1.2950117039801925</v>
          </cell>
          <cell r="AY75">
            <v>1.3214285714285714</v>
          </cell>
          <cell r="AZ75">
            <v>41.018425144672889</v>
          </cell>
          <cell r="BA75">
            <v>0.88</v>
          </cell>
          <cell r="BB75">
            <v>2.1800000000000002</v>
          </cell>
          <cell r="BC75">
            <v>85.5</v>
          </cell>
          <cell r="BD75">
            <v>8.39</v>
          </cell>
          <cell r="BE75">
            <v>2.2799999999999998</v>
          </cell>
          <cell r="BF75">
            <v>0.63</v>
          </cell>
          <cell r="BG75">
            <v>0.12</v>
          </cell>
          <cell r="BH75">
            <v>0.02</v>
          </cell>
          <cell r="BI75">
            <v>0</v>
          </cell>
          <cell r="BJ75">
            <v>0</v>
          </cell>
          <cell r="BK75">
            <v>100</v>
          </cell>
          <cell r="BL75">
            <v>0.78</v>
          </cell>
        </row>
        <row r="76">
          <cell r="A76">
            <v>83</v>
          </cell>
          <cell r="B76" t="str">
            <v>ETAP Madoes</v>
          </cell>
          <cell r="C76">
            <v>0</v>
          </cell>
          <cell r="D76" t="str">
            <v>Amoco T</v>
          </cell>
          <cell r="E76" t="str">
            <v>Teesside</v>
          </cell>
          <cell r="F76" t="str">
            <v>P</v>
          </cell>
          <cell r="G76">
            <v>71</v>
          </cell>
          <cell r="H76">
            <v>6.0063688993367503E-2</v>
          </cell>
          <cell r="I76">
            <v>5.9994741110646579E-2</v>
          </cell>
          <cell r="J76">
            <v>4.9989891632398586E-2</v>
          </cell>
          <cell r="K76">
            <v>0.14007653672225456</v>
          </cell>
          <cell r="L76">
            <v>0.11010172071188057</v>
          </cell>
          <cell r="M76">
            <v>5.9981563159603887E-2</v>
          </cell>
          <cell r="N76">
            <v>2.9999894065242831E-2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0.08</v>
          </cell>
          <cell r="AD76">
            <v>0.08</v>
          </cell>
          <cell r="AE76">
            <v>7.0000000000000007E-2</v>
          </cell>
          <cell r="AF76">
            <v>0.19</v>
          </cell>
          <cell r="AG76">
            <v>0.14000000000000001</v>
          </cell>
          <cell r="AH76">
            <v>0.08</v>
          </cell>
          <cell r="AI76">
            <v>0.04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1.3327896691008261</v>
          </cell>
          <cell r="AY76">
            <v>1.4000000000000001</v>
          </cell>
          <cell r="AZ76">
            <v>41.018425144672889</v>
          </cell>
          <cell r="BA76">
            <v>0.88</v>
          </cell>
          <cell r="BB76">
            <v>2.1800000000000002</v>
          </cell>
          <cell r="BC76">
            <v>85.5</v>
          </cell>
          <cell r="BD76">
            <v>8.39</v>
          </cell>
          <cell r="BE76">
            <v>2.2799999999999998</v>
          </cell>
          <cell r="BF76">
            <v>0.63</v>
          </cell>
          <cell r="BG76">
            <v>0.12</v>
          </cell>
          <cell r="BH76">
            <v>0.02</v>
          </cell>
          <cell r="BI76">
            <v>0</v>
          </cell>
          <cell r="BJ76">
            <v>0</v>
          </cell>
          <cell r="BK76">
            <v>100</v>
          </cell>
          <cell r="BL76">
            <v>0</v>
          </cell>
        </row>
        <row r="77">
          <cell r="A77">
            <v>84</v>
          </cell>
          <cell r="B77" t="str">
            <v>ETAP Marnock</v>
          </cell>
          <cell r="C77">
            <v>0</v>
          </cell>
          <cell r="D77" t="str">
            <v>Amoco T</v>
          </cell>
          <cell r="E77" t="str">
            <v>Teesside</v>
          </cell>
          <cell r="F77" t="str">
            <v>P</v>
          </cell>
          <cell r="G77">
            <v>72</v>
          </cell>
          <cell r="H77">
            <v>0.88093410523605675</v>
          </cell>
          <cell r="I77">
            <v>0.77993163443840552</v>
          </cell>
          <cell r="J77">
            <v>0.62987263456822218</v>
          </cell>
          <cell r="K77">
            <v>0.79043188578986501</v>
          </cell>
          <cell r="L77">
            <v>1.5614425846412152</v>
          </cell>
          <cell r="M77">
            <v>1.2196251175786124</v>
          </cell>
          <cell r="N77">
            <v>0.83999703382679936</v>
          </cell>
          <cell r="O77">
            <v>0.65981936752229564</v>
          </cell>
          <cell r="P77">
            <v>0.52978619083029899</v>
          </cell>
          <cell r="Q77">
            <v>0.44954046494467703</v>
          </cell>
          <cell r="R77">
            <v>0.35943817524478106</v>
          </cell>
          <cell r="S77">
            <v>0.28957889370602491</v>
          </cell>
          <cell r="T77">
            <v>0.22975832550837089</v>
          </cell>
          <cell r="U77">
            <v>0.1898366488433271</v>
          </cell>
          <cell r="V77">
            <v>0.15004897227269401</v>
          </cell>
          <cell r="W77">
            <v>0.11996417594467901</v>
          </cell>
          <cell r="X77">
            <v>9.9906280124641089E-2</v>
          </cell>
          <cell r="Y77">
            <v>8.0019669312593592E-2</v>
          </cell>
          <cell r="Z77">
            <v>6.0026208863084622E-2</v>
          </cell>
          <cell r="AA77">
            <v>4.9978118978461383E-2</v>
          </cell>
          <cell r="AB77">
            <v>4.0022972086310143E-2</v>
          </cell>
          <cell r="AC77">
            <v>1.1499999999999999</v>
          </cell>
          <cell r="AD77">
            <v>1.01</v>
          </cell>
          <cell r="AE77">
            <v>0.81999999999999984</v>
          </cell>
          <cell r="AF77">
            <v>1.03</v>
          </cell>
          <cell r="AG77">
            <v>2.02</v>
          </cell>
          <cell r="AH77">
            <v>1.58</v>
          </cell>
          <cell r="AI77">
            <v>1.1000000000000001</v>
          </cell>
          <cell r="AJ77">
            <v>0.85</v>
          </cell>
          <cell r="AK77">
            <v>0.69</v>
          </cell>
          <cell r="AL77">
            <v>0.57999999999999996</v>
          </cell>
          <cell r="AM77">
            <v>0.47</v>
          </cell>
          <cell r="AN77">
            <v>0.38</v>
          </cell>
          <cell r="AO77">
            <v>0.3</v>
          </cell>
          <cell r="AP77">
            <v>0.24</v>
          </cell>
          <cell r="AQ77">
            <v>0.19000000000000003</v>
          </cell>
          <cell r="AR77">
            <v>0.16</v>
          </cell>
          <cell r="AS77">
            <v>0.12</v>
          </cell>
          <cell r="AT77">
            <v>0.1</v>
          </cell>
          <cell r="AU77">
            <v>0.08</v>
          </cell>
          <cell r="AV77">
            <v>0.06</v>
          </cell>
          <cell r="AW77">
            <v>0.05</v>
          </cell>
          <cell r="AX77">
            <v>1.2985528858287865</v>
          </cell>
          <cell r="AY77">
            <v>1.3333333333333335</v>
          </cell>
          <cell r="AZ77">
            <v>41.018425144672889</v>
          </cell>
          <cell r="BA77">
            <v>0.88</v>
          </cell>
          <cell r="BB77">
            <v>2.1800000000000002</v>
          </cell>
          <cell r="BC77">
            <v>85.5</v>
          </cell>
          <cell r="BD77">
            <v>8.39</v>
          </cell>
          <cell r="BE77">
            <v>2.2799999999999998</v>
          </cell>
          <cell r="BF77">
            <v>0.63</v>
          </cell>
          <cell r="BG77">
            <v>0.12</v>
          </cell>
          <cell r="BH77">
            <v>0.02</v>
          </cell>
          <cell r="BI77">
            <v>0</v>
          </cell>
          <cell r="BJ77">
            <v>0</v>
          </cell>
          <cell r="BK77">
            <v>100</v>
          </cell>
          <cell r="BL77">
            <v>0.57999999999999996</v>
          </cell>
        </row>
        <row r="78">
          <cell r="A78">
            <v>85</v>
          </cell>
          <cell r="B78" t="str">
            <v>ETAP Mirren</v>
          </cell>
          <cell r="C78">
            <v>0</v>
          </cell>
          <cell r="D78" t="str">
            <v>Amoco T</v>
          </cell>
          <cell r="E78" t="str">
            <v>Teesside</v>
          </cell>
          <cell r="F78" t="str">
            <v>P</v>
          </cell>
          <cell r="G78">
            <v>73</v>
          </cell>
          <cell r="H78">
            <v>0.53056258610807971</v>
          </cell>
          <cell r="I78">
            <v>0.47995792888517264</v>
          </cell>
          <cell r="J78">
            <v>0.40991711138566839</v>
          </cell>
          <cell r="K78">
            <v>0.45024601089296107</v>
          </cell>
          <cell r="L78">
            <v>0.44040688284752227</v>
          </cell>
          <cell r="M78">
            <v>0.37988323334415797</v>
          </cell>
          <cell r="N78">
            <v>0.31999887002925692</v>
          </cell>
          <cell r="O78">
            <v>0.26992610489548458</v>
          </cell>
          <cell r="P78">
            <v>0.21991124902389769</v>
          </cell>
          <cell r="Q78">
            <v>0.1798161859778708</v>
          </cell>
          <cell r="R78">
            <v>0.12979711883839315</v>
          </cell>
          <cell r="S78">
            <v>9.9854790933112059E-2</v>
          </cell>
          <cell r="T78">
            <v>7.9915939307259432E-2</v>
          </cell>
          <cell r="U78">
            <v>6.9939817994909989E-2</v>
          </cell>
          <cell r="V78">
            <v>5.0016324090898005E-2</v>
          </cell>
          <cell r="W78">
            <v>3.9988058648226341E-2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0.69</v>
          </cell>
          <cell r="AD78">
            <v>0.62</v>
          </cell>
          <cell r="AE78">
            <v>0.53</v>
          </cell>
          <cell r="AF78">
            <v>0.57999999999999996</v>
          </cell>
          <cell r="AG78">
            <v>0.56999999999999995</v>
          </cell>
          <cell r="AH78">
            <v>0.49</v>
          </cell>
          <cell r="AI78">
            <v>0.41000000000000003</v>
          </cell>
          <cell r="AJ78">
            <v>0.35</v>
          </cell>
          <cell r="AK78">
            <v>0.28000000000000003</v>
          </cell>
          <cell r="AL78">
            <v>0.23</v>
          </cell>
          <cell r="AM78">
            <v>0.17</v>
          </cell>
          <cell r="AN78">
            <v>0.13</v>
          </cell>
          <cell r="AO78">
            <v>0.11</v>
          </cell>
          <cell r="AP78">
            <v>0.09</v>
          </cell>
          <cell r="AQ78">
            <v>7.0000000000000007E-2</v>
          </cell>
          <cell r="AR78">
            <v>0.06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1.2963423682817499</v>
          </cell>
          <cell r="AY78">
            <v>1.5</v>
          </cell>
          <cell r="AZ78">
            <v>41.018425144672889</v>
          </cell>
          <cell r="BA78">
            <v>0.88</v>
          </cell>
          <cell r="BB78">
            <v>2.1800000000000002</v>
          </cell>
          <cell r="BC78">
            <v>85.5</v>
          </cell>
          <cell r="BD78">
            <v>8.39</v>
          </cell>
          <cell r="BE78">
            <v>2.2799999999999998</v>
          </cell>
          <cell r="BF78">
            <v>0.63</v>
          </cell>
          <cell r="BG78">
            <v>0.12</v>
          </cell>
          <cell r="BH78">
            <v>0.02</v>
          </cell>
          <cell r="BI78">
            <v>0</v>
          </cell>
          <cell r="BJ78">
            <v>0</v>
          </cell>
          <cell r="BK78">
            <v>100</v>
          </cell>
          <cell r="BL78">
            <v>0.23</v>
          </cell>
        </row>
        <row r="79">
          <cell r="A79">
            <v>86</v>
          </cell>
          <cell r="B79" t="str">
            <v>ETAP Mungo</v>
          </cell>
          <cell r="C79">
            <v>0</v>
          </cell>
          <cell r="D79" t="str">
            <v>Amoco T</v>
          </cell>
          <cell r="E79" t="str">
            <v>Teesside</v>
          </cell>
          <cell r="F79" t="str">
            <v>P</v>
          </cell>
          <cell r="G79">
            <v>74</v>
          </cell>
          <cell r="H79">
            <v>0.44046705261802838</v>
          </cell>
          <cell r="I79">
            <v>0.31997195259011507</v>
          </cell>
          <cell r="J79">
            <v>0.59987869958878304</v>
          </cell>
          <cell r="K79">
            <v>0.62033894834141301</v>
          </cell>
          <cell r="L79">
            <v>0.9108415077073756</v>
          </cell>
          <cell r="M79">
            <v>1.0796681368728702</v>
          </cell>
          <cell r="N79">
            <v>1.7599937851609129</v>
          </cell>
          <cell r="O79">
            <v>1.7195292608156796</v>
          </cell>
          <cell r="P79">
            <v>1.8392577191089625</v>
          </cell>
          <cell r="Q79">
            <v>1.5184477927020201</v>
          </cell>
          <cell r="R79">
            <v>1.2480492195999342</v>
          </cell>
          <cell r="S79">
            <v>0.99854790933112048</v>
          </cell>
          <cell r="T79">
            <v>0.79915939307259443</v>
          </cell>
          <cell r="U79">
            <v>0.63944976452489133</v>
          </cell>
          <cell r="V79">
            <v>0.5101665057271596</v>
          </cell>
          <cell r="W79">
            <v>0.40987760114431993</v>
          </cell>
          <cell r="X79">
            <v>0.32969072441131558</v>
          </cell>
          <cell r="Y79">
            <v>0.2600639252659292</v>
          </cell>
          <cell r="Z79">
            <v>0.21009173102079617</v>
          </cell>
          <cell r="AA79">
            <v>0.16992560452676872</v>
          </cell>
          <cell r="AB79">
            <v>0.13007465928050796</v>
          </cell>
          <cell r="AC79">
            <v>0.56999999999999995</v>
          </cell>
          <cell r="AD79">
            <v>0.41000000000000003</v>
          </cell>
          <cell r="AE79">
            <v>0.78</v>
          </cell>
          <cell r="AF79">
            <v>0.81</v>
          </cell>
          <cell r="AG79">
            <v>1.18</v>
          </cell>
          <cell r="AH79">
            <v>1.4</v>
          </cell>
          <cell r="AI79">
            <v>2.2799999999999998</v>
          </cell>
          <cell r="AJ79">
            <v>2.23</v>
          </cell>
          <cell r="AK79">
            <v>2.39</v>
          </cell>
          <cell r="AL79">
            <v>1.98</v>
          </cell>
          <cell r="AM79">
            <v>1.63</v>
          </cell>
          <cell r="AN79">
            <v>1.3</v>
          </cell>
          <cell r="AO79">
            <v>1.04</v>
          </cell>
          <cell r="AP79">
            <v>0.83000000000000007</v>
          </cell>
          <cell r="AQ79">
            <v>0.67</v>
          </cell>
          <cell r="AR79">
            <v>0.53</v>
          </cell>
          <cell r="AS79">
            <v>0.43</v>
          </cell>
          <cell r="AT79">
            <v>0.34</v>
          </cell>
          <cell r="AU79">
            <v>0.27</v>
          </cell>
          <cell r="AV79">
            <v>0.22</v>
          </cell>
          <cell r="AW79">
            <v>0.17</v>
          </cell>
          <cell r="AX79">
            <v>1.2994979238555795</v>
          </cell>
          <cell r="AY79">
            <v>1.3137254901960784</v>
          </cell>
          <cell r="AZ79">
            <v>41.018425144672889</v>
          </cell>
          <cell r="BA79">
            <v>0.88</v>
          </cell>
          <cell r="BB79">
            <v>2.1800000000000002</v>
          </cell>
          <cell r="BC79">
            <v>85.5</v>
          </cell>
          <cell r="BD79">
            <v>8.39</v>
          </cell>
          <cell r="BE79">
            <v>2.2799999999999998</v>
          </cell>
          <cell r="BF79">
            <v>0.63</v>
          </cell>
          <cell r="BG79">
            <v>0.12</v>
          </cell>
          <cell r="BH79">
            <v>0.02</v>
          </cell>
          <cell r="BI79">
            <v>0</v>
          </cell>
          <cell r="BJ79">
            <v>0</v>
          </cell>
          <cell r="BK79">
            <v>100</v>
          </cell>
          <cell r="BL79">
            <v>1.98</v>
          </cell>
        </row>
        <row r="80">
          <cell r="A80">
            <v>87</v>
          </cell>
          <cell r="B80" t="str">
            <v>Ettrick</v>
          </cell>
          <cell r="C80">
            <v>0</v>
          </cell>
          <cell r="D80" t="str">
            <v>Mobil SF</v>
          </cell>
          <cell r="E80" t="str">
            <v>St Fergus</v>
          </cell>
          <cell r="F80" t="str">
            <v>P</v>
          </cell>
          <cell r="G80">
            <v>75</v>
          </cell>
          <cell r="H80">
            <v>0.24025475597347001</v>
          </cell>
          <cell r="I80">
            <v>0.23997896444258632</v>
          </cell>
          <cell r="J80">
            <v>0.1199757399177566</v>
          </cell>
          <cell r="K80">
            <v>8.0043735269859737E-2</v>
          </cell>
          <cell r="L80">
            <v>5.0046236687218443E-2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0.27</v>
          </cell>
          <cell r="AD80">
            <v>0.17</v>
          </cell>
          <cell r="AE80">
            <v>7.0000000000000007E-2</v>
          </cell>
          <cell r="AF80">
            <v>0.04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0.75311574359943545</v>
          </cell>
          <cell r="AY80">
            <v>1.1250000000000002</v>
          </cell>
          <cell r="AZ80">
            <v>40.950209030535341</v>
          </cell>
          <cell r="BA80">
            <v>0.78</v>
          </cell>
          <cell r="BB80">
            <v>2.96</v>
          </cell>
          <cell r="BC80">
            <v>84.99</v>
          </cell>
          <cell r="BD80">
            <v>7.74</v>
          </cell>
          <cell r="BE80">
            <v>2.56</v>
          </cell>
          <cell r="BF80">
            <v>0.73</v>
          </cell>
          <cell r="BG80">
            <v>0.18</v>
          </cell>
          <cell r="BH80">
            <v>0.04</v>
          </cell>
          <cell r="BI80">
            <v>0.02</v>
          </cell>
          <cell r="BJ80">
            <v>0</v>
          </cell>
          <cell r="BK80">
            <v>100</v>
          </cell>
          <cell r="BL80">
            <v>0</v>
          </cell>
        </row>
        <row r="81">
          <cell r="A81">
            <v>88</v>
          </cell>
          <cell r="B81" t="str">
            <v>Everest</v>
          </cell>
          <cell r="C81">
            <v>0</v>
          </cell>
          <cell r="D81" t="str">
            <v>PX T</v>
          </cell>
          <cell r="E81" t="str">
            <v>Teesside</v>
          </cell>
          <cell r="F81" t="str">
            <v>P</v>
          </cell>
          <cell r="G81">
            <v>76</v>
          </cell>
          <cell r="H81">
            <v>1.591687758324239</v>
          </cell>
          <cell r="I81">
            <v>1.5298658983214879</v>
          </cell>
          <cell r="J81">
            <v>1.4597048356660387</v>
          </cell>
          <cell r="K81">
            <v>1.3107161650439534</v>
          </cell>
          <cell r="L81">
            <v>1.1110264544562494</v>
          </cell>
          <cell r="M81">
            <v>0.82974495704118711</v>
          </cell>
          <cell r="N81">
            <v>0.50999819910912814</v>
          </cell>
          <cell r="O81">
            <v>0.31991242061687059</v>
          </cell>
          <cell r="P81">
            <v>0.21991124902389769</v>
          </cell>
          <cell r="Q81">
            <v>0.15983660975810737</v>
          </cell>
          <cell r="R81">
            <v>0.12979711883839315</v>
          </cell>
          <cell r="S81">
            <v>9.9854790933112059E-2</v>
          </cell>
          <cell r="T81">
            <v>7.9915939307259432E-2</v>
          </cell>
          <cell r="U81">
            <v>5.9948415424208555E-2</v>
          </cell>
          <cell r="V81">
            <v>5.0016324090898005E-2</v>
          </cell>
          <cell r="W81">
            <v>3.9988058648226341E-2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2.0699999999999998</v>
          </cell>
          <cell r="AD81">
            <v>1.9800000000000002</v>
          </cell>
          <cell r="AE81">
            <v>1.8999999999999997</v>
          </cell>
          <cell r="AF81">
            <v>1.7</v>
          </cell>
          <cell r="AG81">
            <v>1.44</v>
          </cell>
          <cell r="AH81">
            <v>1.08</v>
          </cell>
          <cell r="AI81">
            <v>0.66</v>
          </cell>
          <cell r="AJ81">
            <v>0.42</v>
          </cell>
          <cell r="AK81">
            <v>0.28000000000000003</v>
          </cell>
          <cell r="AL81">
            <v>0.2</v>
          </cell>
          <cell r="AM81">
            <v>0.16</v>
          </cell>
          <cell r="AN81">
            <v>0.13</v>
          </cell>
          <cell r="AO81">
            <v>0.1</v>
          </cell>
          <cell r="AP81">
            <v>0.08</v>
          </cell>
          <cell r="AQ81">
            <v>7.0000000000000007E-2</v>
          </cell>
          <cell r="AR81">
            <v>0.05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1.2965793507822294</v>
          </cell>
          <cell r="AY81">
            <v>1.4000000000000001</v>
          </cell>
          <cell r="AZ81">
            <v>39.979588664894038</v>
          </cell>
          <cell r="BA81">
            <v>0.93</v>
          </cell>
          <cell r="BB81">
            <v>2.19</v>
          </cell>
          <cell r="BC81">
            <v>86.67</v>
          </cell>
          <cell r="BD81">
            <v>8.82</v>
          </cell>
          <cell r="BE81">
            <v>1.19</v>
          </cell>
          <cell r="BF81">
            <v>0.17</v>
          </cell>
          <cell r="BG81">
            <v>0.03</v>
          </cell>
          <cell r="BH81">
            <v>0</v>
          </cell>
          <cell r="BI81">
            <v>0</v>
          </cell>
          <cell r="BJ81">
            <v>0</v>
          </cell>
          <cell r="BK81">
            <v>100.00000000000001</v>
          </cell>
          <cell r="BL81">
            <v>0.2</v>
          </cell>
        </row>
        <row r="82">
          <cell r="A82">
            <v>89</v>
          </cell>
          <cell r="B82" t="str">
            <v>Excalibur</v>
          </cell>
          <cell r="C82">
            <v>0</v>
          </cell>
          <cell r="D82" t="str">
            <v>Tullow B</v>
          </cell>
          <cell r="E82" t="str">
            <v>Bacton</v>
          </cell>
          <cell r="F82" t="str">
            <v>P</v>
          </cell>
          <cell r="G82">
            <v>77</v>
          </cell>
          <cell r="H82">
            <v>5.0053074161139591E-2</v>
          </cell>
          <cell r="I82">
            <v>3.9996494073764384E-2</v>
          </cell>
          <cell r="J82">
            <v>2.9993934979439151E-2</v>
          </cell>
          <cell r="K82">
            <v>3.0016400726197403E-2</v>
          </cell>
          <cell r="L82">
            <v>2.0018494674887376E-2</v>
          </cell>
          <cell r="M82">
            <v>1.9993854386534633E-2</v>
          </cell>
          <cell r="N82">
            <v>9.9999646884142788E-3</v>
          </cell>
          <cell r="O82">
            <v>9.9972631442772058E-3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0.06</v>
          </cell>
          <cell r="AD82">
            <v>0.05</v>
          </cell>
          <cell r="AE82">
            <v>0.04</v>
          </cell>
          <cell r="AF82">
            <v>0.04</v>
          </cell>
          <cell r="AG82">
            <v>0.03</v>
          </cell>
          <cell r="AH82">
            <v>0.03</v>
          </cell>
          <cell r="AI82">
            <v>0.02</v>
          </cell>
          <cell r="AJ82">
            <v>0.02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1.3804956286261281</v>
          </cell>
          <cell r="AY82">
            <v>2</v>
          </cell>
          <cell r="AZ82">
            <v>38.862938360348444</v>
          </cell>
          <cell r="BA82">
            <v>2.84</v>
          </cell>
          <cell r="BB82">
            <v>0.53</v>
          </cell>
          <cell r="BC82">
            <v>91.02</v>
          </cell>
          <cell r="BD82">
            <v>4.01</v>
          </cell>
          <cell r="BE82">
            <v>0.95</v>
          </cell>
          <cell r="BF82">
            <v>0.4</v>
          </cell>
          <cell r="BG82">
            <v>0.14000000000000001</v>
          </cell>
          <cell r="BH82">
            <v>0.05</v>
          </cell>
          <cell r="BI82">
            <v>0.05</v>
          </cell>
          <cell r="BJ82">
            <v>0.01</v>
          </cell>
          <cell r="BK82">
            <v>100.00000000000001</v>
          </cell>
          <cell r="BL82">
            <v>0</v>
          </cell>
        </row>
        <row r="83">
          <cell r="A83">
            <v>90</v>
          </cell>
          <cell r="B83" t="str">
            <v>Forties</v>
          </cell>
          <cell r="C83">
            <v>0</v>
          </cell>
          <cell r="D83" t="str">
            <v>Mobil SF</v>
          </cell>
          <cell r="E83" t="str">
            <v>St Fergus</v>
          </cell>
          <cell r="F83" t="str">
            <v>P</v>
          </cell>
          <cell r="G83">
            <v>78</v>
          </cell>
          <cell r="H83">
            <v>8.0084918657823342E-2</v>
          </cell>
          <cell r="I83">
            <v>6.9993864629087688E-2</v>
          </cell>
          <cell r="J83">
            <v>5.9987869958878302E-2</v>
          </cell>
          <cell r="K83">
            <v>5.0027334543662344E-2</v>
          </cell>
          <cell r="L83">
            <v>4.0036989349774753E-2</v>
          </cell>
          <cell r="M83">
            <v>3.9987708773069265E-2</v>
          </cell>
          <cell r="N83">
            <v>2.9999894065242831E-2</v>
          </cell>
          <cell r="O83">
            <v>2.9991789432831619E-2</v>
          </cell>
          <cell r="P83">
            <v>9.9959658647226224E-3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0.1</v>
          </cell>
          <cell r="AD83">
            <v>0.09</v>
          </cell>
          <cell r="AE83">
            <v>0.08</v>
          </cell>
          <cell r="AF83">
            <v>7.0000000000000007E-2</v>
          </cell>
          <cell r="AG83">
            <v>0.06</v>
          </cell>
          <cell r="AH83">
            <v>0.05</v>
          </cell>
          <cell r="AI83">
            <v>0.04</v>
          </cell>
          <cell r="AJ83">
            <v>0.04</v>
          </cell>
          <cell r="AK83">
            <v>0.02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1.3411155904993979</v>
          </cell>
          <cell r="AY83">
            <v>2</v>
          </cell>
          <cell r="AZ83">
            <v>40.950209030535341</v>
          </cell>
          <cell r="BA83">
            <v>0.78</v>
          </cell>
          <cell r="BB83">
            <v>2.96</v>
          </cell>
          <cell r="BC83">
            <v>84.99</v>
          </cell>
          <cell r="BD83">
            <v>7.74</v>
          </cell>
          <cell r="BE83">
            <v>2.56</v>
          </cell>
          <cell r="BF83">
            <v>0.73</v>
          </cell>
          <cell r="BG83">
            <v>0.18</v>
          </cell>
          <cell r="BH83">
            <v>0.04</v>
          </cell>
          <cell r="BI83">
            <v>0.02</v>
          </cell>
          <cell r="BJ83">
            <v>0</v>
          </cell>
          <cell r="BK83">
            <v>100</v>
          </cell>
          <cell r="BL83">
            <v>0</v>
          </cell>
        </row>
        <row r="84">
          <cell r="A84">
            <v>91</v>
          </cell>
          <cell r="B84" t="str">
            <v>Fram</v>
          </cell>
          <cell r="C84">
            <v>0</v>
          </cell>
          <cell r="D84" t="str">
            <v>Shell/Esso SF</v>
          </cell>
          <cell r="E84" t="str">
            <v>St Fergus</v>
          </cell>
          <cell r="F84" t="str">
            <v>A</v>
          </cell>
          <cell r="G84">
            <v>79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1.5095867347858583</v>
          </cell>
          <cell r="P84">
            <v>2.3290600464803712</v>
          </cell>
          <cell r="Q84">
            <v>2.2177329603937399</v>
          </cell>
          <cell r="R84">
            <v>1.9170036013054987</v>
          </cell>
          <cell r="S84">
            <v>1.6176476131164153</v>
          </cell>
          <cell r="T84">
            <v>1.3785499530502252</v>
          </cell>
          <cell r="U84">
            <v>1.2089597110548727</v>
          </cell>
          <cell r="V84">
            <v>0.96031342254524155</v>
          </cell>
          <cell r="W84">
            <v>0.76977012897835706</v>
          </cell>
          <cell r="X84">
            <v>0.61941893677277471</v>
          </cell>
          <cell r="Y84">
            <v>0.4901204745396357</v>
          </cell>
          <cell r="Z84">
            <v>0.40017472575389751</v>
          </cell>
          <cell r="AA84">
            <v>0.31985996146215284</v>
          </cell>
          <cell r="AB84">
            <v>0.25014357553943839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1.6599999999999997</v>
          </cell>
          <cell r="AK84">
            <v>2.56</v>
          </cell>
          <cell r="AL84">
            <v>2.4500000000000002</v>
          </cell>
          <cell r="AM84">
            <v>2.11</v>
          </cell>
          <cell r="AN84">
            <v>1.78</v>
          </cell>
          <cell r="AO84">
            <v>1.5100000000000002</v>
          </cell>
          <cell r="AP84">
            <v>1.33</v>
          </cell>
          <cell r="AQ84">
            <v>1.06</v>
          </cell>
          <cell r="AR84">
            <v>0.85000000000000009</v>
          </cell>
          <cell r="AS84">
            <v>0.68</v>
          </cell>
          <cell r="AT84">
            <v>0.54</v>
          </cell>
          <cell r="AU84">
            <v>0.43</v>
          </cell>
          <cell r="AV84">
            <v>0.35000000000000003</v>
          </cell>
          <cell r="AW84">
            <v>0.28000000000000003</v>
          </cell>
          <cell r="AX84">
            <v>1.1007558915237459</v>
          </cell>
          <cell r="AY84">
            <v>1.1041666666666667</v>
          </cell>
          <cell r="AZ84">
            <v>37.723350089053945</v>
          </cell>
          <cell r="BA84">
            <v>1.02</v>
          </cell>
          <cell r="BB84">
            <v>0.88</v>
          </cell>
          <cell r="BC84">
            <v>95.89</v>
          </cell>
          <cell r="BD84">
            <v>2.11</v>
          </cell>
          <cell r="BE84">
            <v>0.1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100</v>
          </cell>
          <cell r="BL84">
            <v>2.4500000000000002</v>
          </cell>
        </row>
        <row r="85">
          <cell r="A85">
            <v>92</v>
          </cell>
          <cell r="B85" t="str">
            <v>Franklin West</v>
          </cell>
          <cell r="C85">
            <v>0</v>
          </cell>
          <cell r="D85" t="str">
            <v>Shell/Esso B</v>
          </cell>
          <cell r="E85" t="str">
            <v>Bacton</v>
          </cell>
          <cell r="F85" t="str">
            <v>D</v>
          </cell>
          <cell r="G85">
            <v>80</v>
          </cell>
          <cell r="H85">
            <v>0</v>
          </cell>
          <cell r="I85">
            <v>0</v>
          </cell>
          <cell r="J85">
            <v>0</v>
          </cell>
          <cell r="K85">
            <v>3.6219790209611533</v>
          </cell>
          <cell r="L85">
            <v>3.6934122675167207</v>
          </cell>
          <cell r="M85">
            <v>2.4792379439302943</v>
          </cell>
          <cell r="N85">
            <v>1.72999389109567</v>
          </cell>
          <cell r="O85">
            <v>1.259655156178928</v>
          </cell>
          <cell r="P85">
            <v>0.89963692782503601</v>
          </cell>
          <cell r="Q85">
            <v>0.56941792226325749</v>
          </cell>
          <cell r="R85">
            <v>0.39937575027197897</v>
          </cell>
          <cell r="S85">
            <v>0.27959341461271375</v>
          </cell>
          <cell r="T85">
            <v>0.19978984826814861</v>
          </cell>
          <cell r="U85">
            <v>0.13987963598981998</v>
          </cell>
          <cell r="V85">
            <v>0.10003264818179601</v>
          </cell>
          <cell r="W85">
            <v>6.9979102634396106E-2</v>
          </cell>
          <cell r="X85">
            <v>4.9953140062320545E-2</v>
          </cell>
          <cell r="Y85">
            <v>3.0007375992222595E-2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3.98</v>
          </cell>
          <cell r="AG85">
            <v>4.0599999999999996</v>
          </cell>
          <cell r="AH85">
            <v>2.73</v>
          </cell>
          <cell r="AI85">
            <v>1.9</v>
          </cell>
          <cell r="AJ85">
            <v>1.39</v>
          </cell>
          <cell r="AK85">
            <v>0.98999999999999988</v>
          </cell>
          <cell r="AL85">
            <v>0.63</v>
          </cell>
          <cell r="AM85">
            <v>0.43999999999999995</v>
          </cell>
          <cell r="AN85">
            <v>0.31</v>
          </cell>
          <cell r="AO85">
            <v>0.21999999999999997</v>
          </cell>
          <cell r="AP85">
            <v>0.15000000000000002</v>
          </cell>
          <cell r="AQ85">
            <v>0.10999999999999999</v>
          </cell>
          <cell r="AR85">
            <v>0.08</v>
          </cell>
          <cell r="AS85">
            <v>0.06</v>
          </cell>
          <cell r="AT85">
            <v>0.04</v>
          </cell>
          <cell r="AU85">
            <v>0</v>
          </cell>
          <cell r="AV85">
            <v>0</v>
          </cell>
          <cell r="AW85">
            <v>0</v>
          </cell>
          <cell r="AX85">
            <v>1.1002472556255314</v>
          </cell>
          <cell r="AY85">
            <v>1.1428571428571428</v>
          </cell>
          <cell r="AZ85">
            <v>38.694400237546851</v>
          </cell>
          <cell r="BA85">
            <v>2.83</v>
          </cell>
          <cell r="BB85">
            <v>0.56000000000000005</v>
          </cell>
          <cell r="BC85">
            <v>91.13</v>
          </cell>
          <cell r="BD85">
            <v>3.92</v>
          </cell>
          <cell r="BE85">
            <v>1</v>
          </cell>
          <cell r="BF85">
            <v>0.45</v>
          </cell>
          <cell r="BG85">
            <v>0.1</v>
          </cell>
          <cell r="BH85">
            <v>0.01</v>
          </cell>
          <cell r="BI85">
            <v>0</v>
          </cell>
          <cell r="BJ85">
            <v>0</v>
          </cell>
          <cell r="BK85">
            <v>100</v>
          </cell>
          <cell r="BL85">
            <v>0.63</v>
          </cell>
        </row>
        <row r="86">
          <cell r="A86">
            <v>93</v>
          </cell>
          <cell r="B86" t="str">
            <v>Franklin/Elgin</v>
          </cell>
          <cell r="C86">
            <v>0</v>
          </cell>
          <cell r="D86" t="str">
            <v>SEAL B</v>
          </cell>
          <cell r="E86" t="str">
            <v>Bacton</v>
          </cell>
          <cell r="F86" t="str">
            <v>P</v>
          </cell>
          <cell r="G86">
            <v>81</v>
          </cell>
          <cell r="H86">
            <v>9.6402220834354857</v>
          </cell>
          <cell r="I86">
            <v>9.4091752308530712</v>
          </cell>
          <cell r="J86">
            <v>8.5682674257931186</v>
          </cell>
          <cell r="K86">
            <v>7.5441220491842804</v>
          </cell>
          <cell r="L86">
            <v>6.636130984725165</v>
          </cell>
          <cell r="M86">
            <v>5.8382054808681119</v>
          </cell>
          <cell r="N86">
            <v>5.1399818498449381</v>
          </cell>
          <cell r="O86">
            <v>4.5287602043575745</v>
          </cell>
          <cell r="P86">
            <v>3.9783944141596037</v>
          </cell>
          <cell r="Q86">
            <v>3.4964258384585989</v>
          </cell>
          <cell r="R86">
            <v>3.0751932770942378</v>
          </cell>
          <cell r="S86">
            <v>2.4664133360478679</v>
          </cell>
          <cell r="T86">
            <v>1.9679300054412636</v>
          </cell>
          <cell r="U86">
            <v>1.5786416061708255</v>
          </cell>
          <cell r="V86">
            <v>1.2604113670906296</v>
          </cell>
          <cell r="W86">
            <v>1.009698480867715</v>
          </cell>
          <cell r="X86">
            <v>0.80924086900959291</v>
          </cell>
          <cell r="Y86">
            <v>0.65015981316482296</v>
          </cell>
          <cell r="Z86">
            <v>0.52022714348006671</v>
          </cell>
          <cell r="AA86">
            <v>0.40982057562338331</v>
          </cell>
          <cell r="AB86">
            <v>0.33018951971205868</v>
          </cell>
          <cell r="AC86">
            <v>11.55</v>
          </cell>
          <cell r="AD86">
            <v>11.289999999999997</v>
          </cell>
          <cell r="AE86">
            <v>10.28</v>
          </cell>
          <cell r="AF86">
            <v>9.0500000000000007</v>
          </cell>
          <cell r="AG86">
            <v>7.96</v>
          </cell>
          <cell r="AH86">
            <v>7.0100000000000007</v>
          </cell>
          <cell r="AI86">
            <v>6.169999999999999</v>
          </cell>
          <cell r="AJ86">
            <v>5.43</v>
          </cell>
          <cell r="AK86">
            <v>4.78</v>
          </cell>
          <cell r="AL86">
            <v>4.2</v>
          </cell>
          <cell r="AM86">
            <v>3.7</v>
          </cell>
          <cell r="AN86">
            <v>2.9600000000000004</v>
          </cell>
          <cell r="AO86">
            <v>2.37</v>
          </cell>
          <cell r="AP86">
            <v>1.89</v>
          </cell>
          <cell r="AQ86">
            <v>1.52</v>
          </cell>
          <cell r="AR86">
            <v>1.21</v>
          </cell>
          <cell r="AS86">
            <v>0.97000000000000008</v>
          </cell>
          <cell r="AT86">
            <v>0.78</v>
          </cell>
          <cell r="AU86">
            <v>0.62</v>
          </cell>
          <cell r="AV86">
            <v>0.49999999999999994</v>
          </cell>
          <cell r="AW86">
            <v>0.4</v>
          </cell>
          <cell r="AX86">
            <v>1.2000582053674074</v>
          </cell>
          <cell r="AY86">
            <v>1.2063492063492063</v>
          </cell>
          <cell r="AZ86">
            <v>40.428204096303205</v>
          </cell>
          <cell r="BA86">
            <v>0.48</v>
          </cell>
          <cell r="BB86">
            <v>1.84</v>
          </cell>
          <cell r="BC86">
            <v>88.04</v>
          </cell>
          <cell r="BD86">
            <v>7.39</v>
          </cell>
          <cell r="BE86">
            <v>1.84</v>
          </cell>
          <cell r="BF86">
            <v>0.36</v>
          </cell>
          <cell r="BG86">
            <v>0.04</v>
          </cell>
          <cell r="BH86">
            <v>0.01</v>
          </cell>
          <cell r="BI86">
            <v>0</v>
          </cell>
          <cell r="BJ86">
            <v>0</v>
          </cell>
          <cell r="BK86">
            <v>100.00000000000003</v>
          </cell>
          <cell r="BL86">
            <v>4.2</v>
          </cell>
        </row>
        <row r="87">
          <cell r="A87">
            <v>94</v>
          </cell>
          <cell r="B87" t="str">
            <v>Franklin/Elgin:Glenelg</v>
          </cell>
          <cell r="C87">
            <v>0</v>
          </cell>
          <cell r="D87" t="str">
            <v>SEAL B</v>
          </cell>
          <cell r="E87" t="str">
            <v>Bacton</v>
          </cell>
          <cell r="F87" t="str">
            <v>P</v>
          </cell>
          <cell r="G87">
            <v>82</v>
          </cell>
          <cell r="H87">
            <v>0.17018045214787461</v>
          </cell>
          <cell r="I87">
            <v>0.16998509981349866</v>
          </cell>
          <cell r="J87">
            <v>0.1199757399177566</v>
          </cell>
          <cell r="K87">
            <v>9.0049202178592205E-2</v>
          </cell>
          <cell r="L87">
            <v>7.0064731362105823E-2</v>
          </cell>
          <cell r="M87">
            <v>6.9978490352871209E-2</v>
          </cell>
          <cell r="N87">
            <v>4.9999823442071392E-2</v>
          </cell>
          <cell r="O87">
            <v>3.9989052577108823E-2</v>
          </cell>
          <cell r="P87">
            <v>2.9987897594167867E-2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0.22</v>
          </cell>
          <cell r="AD87">
            <v>0.22</v>
          </cell>
          <cell r="AE87">
            <v>0.15</v>
          </cell>
          <cell r="AF87">
            <v>0.11</v>
          </cell>
          <cell r="AG87">
            <v>0.09</v>
          </cell>
          <cell r="AH87">
            <v>0.08</v>
          </cell>
          <cell r="AI87">
            <v>7.0000000000000007E-2</v>
          </cell>
          <cell r="AJ87">
            <v>0.05</v>
          </cell>
          <cell r="AK87">
            <v>0.04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1.2712745804864889</v>
          </cell>
          <cell r="AY87">
            <v>1.4000000000000001</v>
          </cell>
          <cell r="AZ87">
            <v>40.428204096303205</v>
          </cell>
          <cell r="BA87">
            <v>0.48</v>
          </cell>
          <cell r="BB87">
            <v>1.84</v>
          </cell>
          <cell r="BC87">
            <v>88.04</v>
          </cell>
          <cell r="BD87">
            <v>7.39</v>
          </cell>
          <cell r="BE87">
            <v>1.84</v>
          </cell>
          <cell r="BF87">
            <v>0.36</v>
          </cell>
          <cell r="BG87">
            <v>0.04</v>
          </cell>
          <cell r="BH87">
            <v>0.01</v>
          </cell>
          <cell r="BI87">
            <v>0</v>
          </cell>
          <cell r="BJ87">
            <v>0</v>
          </cell>
          <cell r="BK87">
            <v>100.00000000000003</v>
          </cell>
          <cell r="BL87">
            <v>0</v>
          </cell>
        </row>
        <row r="88">
          <cell r="A88">
            <v>95</v>
          </cell>
          <cell r="B88" t="str">
            <v>Galahad</v>
          </cell>
          <cell r="C88">
            <v>0</v>
          </cell>
          <cell r="D88" t="str">
            <v>Tullow B</v>
          </cell>
          <cell r="E88" t="str">
            <v>Bacton</v>
          </cell>
          <cell r="F88" t="str">
            <v>P</v>
          </cell>
          <cell r="G88">
            <v>83</v>
          </cell>
          <cell r="H88">
            <v>0.15015922248341876</v>
          </cell>
          <cell r="I88">
            <v>0.12998860573973425</v>
          </cell>
          <cell r="J88">
            <v>0.1099777615912769</v>
          </cell>
          <cell r="K88">
            <v>0.10005466908732469</v>
          </cell>
          <cell r="L88">
            <v>7.0064731362105823E-2</v>
          </cell>
          <cell r="M88">
            <v>4.998463596633658E-2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0.2</v>
          </cell>
          <cell r="AD88">
            <v>0.17</v>
          </cell>
          <cell r="AE88">
            <v>0.14000000000000001</v>
          </cell>
          <cell r="AF88">
            <v>0.12</v>
          </cell>
          <cell r="AG88">
            <v>0.09</v>
          </cell>
          <cell r="AH88">
            <v>7.0000000000000007E-2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1.2945946346138038</v>
          </cell>
          <cell r="AY88">
            <v>1.4000000000000001</v>
          </cell>
          <cell r="AZ88">
            <v>38.862938360348444</v>
          </cell>
          <cell r="BA88">
            <v>2.84</v>
          </cell>
          <cell r="BB88">
            <v>0.53</v>
          </cell>
          <cell r="BC88">
            <v>91.02</v>
          </cell>
          <cell r="BD88">
            <v>4.01</v>
          </cell>
          <cell r="BE88">
            <v>0.95</v>
          </cell>
          <cell r="BF88">
            <v>0.4</v>
          </cell>
          <cell r="BG88">
            <v>0.14000000000000001</v>
          </cell>
          <cell r="BH88">
            <v>0.05</v>
          </cell>
          <cell r="BI88">
            <v>0.05</v>
          </cell>
          <cell r="BJ88">
            <v>0.01</v>
          </cell>
          <cell r="BK88">
            <v>100.00000000000001</v>
          </cell>
          <cell r="BL88">
            <v>0</v>
          </cell>
        </row>
        <row r="89">
          <cell r="A89">
            <v>96</v>
          </cell>
          <cell r="B89" t="str">
            <v>Galleon</v>
          </cell>
          <cell r="C89">
            <v>0</v>
          </cell>
          <cell r="D89" t="str">
            <v>Shell/Esso B</v>
          </cell>
          <cell r="E89" t="str">
            <v>Bacton</v>
          </cell>
          <cell r="F89" t="str">
            <v>P</v>
          </cell>
          <cell r="G89">
            <v>84</v>
          </cell>
          <cell r="H89">
            <v>1.3113905430218573</v>
          </cell>
          <cell r="I89">
            <v>1.2198930692498138</v>
          </cell>
          <cell r="J89">
            <v>2.239547145131457</v>
          </cell>
          <cell r="K89">
            <v>1.9510660472028312</v>
          </cell>
          <cell r="L89">
            <v>1.5214055952914405</v>
          </cell>
          <cell r="M89">
            <v>1.2896036079314837</v>
          </cell>
          <cell r="N89">
            <v>1.1299960097908133</v>
          </cell>
          <cell r="O89">
            <v>0.83977010411928532</v>
          </cell>
          <cell r="P89">
            <v>0.76968937158364192</v>
          </cell>
          <cell r="Q89">
            <v>0.58939749848302092</v>
          </cell>
          <cell r="R89">
            <v>0.40936014402877841</v>
          </cell>
          <cell r="S89">
            <v>0.28957889370602491</v>
          </cell>
          <cell r="T89">
            <v>0.19978984826814861</v>
          </cell>
          <cell r="U89">
            <v>0.13987963598981998</v>
          </cell>
          <cell r="V89">
            <v>0.10003264818179601</v>
          </cell>
          <cell r="W89">
            <v>6.9979102634396106E-2</v>
          </cell>
          <cell r="X89">
            <v>4.9953140062320545E-2</v>
          </cell>
          <cell r="Y89">
            <v>3.0007375992222595E-2</v>
          </cell>
          <cell r="Z89">
            <v>0</v>
          </cell>
          <cell r="AA89">
            <v>0</v>
          </cell>
          <cell r="AB89">
            <v>0</v>
          </cell>
          <cell r="AC89">
            <v>1.44</v>
          </cell>
          <cell r="AD89">
            <v>1.34</v>
          </cell>
          <cell r="AE89">
            <v>2.4700000000000002</v>
          </cell>
          <cell r="AF89">
            <v>2.15</v>
          </cell>
          <cell r="AG89">
            <v>1.67</v>
          </cell>
          <cell r="AH89">
            <v>1.42</v>
          </cell>
          <cell r="AI89">
            <v>1.24</v>
          </cell>
          <cell r="AJ89">
            <v>0.92</v>
          </cell>
          <cell r="AK89">
            <v>0.84</v>
          </cell>
          <cell r="AL89">
            <v>0.64</v>
          </cell>
          <cell r="AM89">
            <v>0.45</v>
          </cell>
          <cell r="AN89">
            <v>0.32000000000000006</v>
          </cell>
          <cell r="AO89">
            <v>0.21999999999999997</v>
          </cell>
          <cell r="AP89">
            <v>0.15000000000000002</v>
          </cell>
          <cell r="AQ89">
            <v>0.10999999999999999</v>
          </cell>
          <cell r="AR89">
            <v>0.08</v>
          </cell>
          <cell r="AS89">
            <v>0.06</v>
          </cell>
          <cell r="AT89">
            <v>0.04</v>
          </cell>
          <cell r="AU89">
            <v>0</v>
          </cell>
          <cell r="AV89">
            <v>0</v>
          </cell>
          <cell r="AW89">
            <v>0</v>
          </cell>
          <cell r="AX89">
            <v>1.0987621377683918</v>
          </cell>
          <cell r="AY89">
            <v>1.1428571428571428</v>
          </cell>
          <cell r="AZ89">
            <v>38.694400237546851</v>
          </cell>
          <cell r="BA89">
            <v>2.83</v>
          </cell>
          <cell r="BB89">
            <v>0.56000000000000005</v>
          </cell>
          <cell r="BC89">
            <v>91.13</v>
          </cell>
          <cell r="BD89">
            <v>3.92</v>
          </cell>
          <cell r="BE89">
            <v>1</v>
          </cell>
          <cell r="BF89">
            <v>0.45</v>
          </cell>
          <cell r="BG89">
            <v>0.1</v>
          </cell>
          <cell r="BH89">
            <v>0.01</v>
          </cell>
          <cell r="BI89">
            <v>0</v>
          </cell>
          <cell r="BJ89">
            <v>0</v>
          </cell>
          <cell r="BK89">
            <v>100</v>
          </cell>
          <cell r="BL89">
            <v>0.64</v>
          </cell>
        </row>
        <row r="90">
          <cell r="A90">
            <v>97</v>
          </cell>
          <cell r="B90" t="str">
            <v>Galley</v>
          </cell>
          <cell r="C90">
            <v>0</v>
          </cell>
          <cell r="D90" t="str">
            <v>Total SF</v>
          </cell>
          <cell r="E90" t="str">
            <v>St Fergus</v>
          </cell>
          <cell r="F90" t="str">
            <v>P</v>
          </cell>
          <cell r="G90">
            <v>85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38.869398658158993</v>
          </cell>
          <cell r="BA90">
            <v>0.57999999999999996</v>
          </cell>
          <cell r="BB90">
            <v>3.65</v>
          </cell>
          <cell r="BC90">
            <v>88.53</v>
          </cell>
          <cell r="BD90">
            <v>5.43</v>
          </cell>
          <cell r="BE90">
            <v>1.5</v>
          </cell>
          <cell r="BF90">
            <v>0.26</v>
          </cell>
          <cell r="BG90">
            <v>0.04</v>
          </cell>
          <cell r="BH90">
            <v>0.01</v>
          </cell>
          <cell r="BI90">
            <v>0</v>
          </cell>
          <cell r="BJ90">
            <v>0</v>
          </cell>
          <cell r="BK90">
            <v>100.00000000000001</v>
          </cell>
          <cell r="BL90">
            <v>0</v>
          </cell>
        </row>
        <row r="91">
          <cell r="A91">
            <v>98</v>
          </cell>
          <cell r="B91" t="str">
            <v>Gannet</v>
          </cell>
          <cell r="C91">
            <v>0</v>
          </cell>
          <cell r="D91" t="str">
            <v>Shell/Esso SF</v>
          </cell>
          <cell r="E91" t="str">
            <v>St Fergus</v>
          </cell>
          <cell r="F91" t="str">
            <v>P</v>
          </cell>
          <cell r="G91">
            <v>86</v>
          </cell>
          <cell r="H91">
            <v>0.42044582295357252</v>
          </cell>
          <cell r="I91">
            <v>1.1898956986944904</v>
          </cell>
          <cell r="J91">
            <v>1.1797614425246066</v>
          </cell>
          <cell r="K91">
            <v>0.82044828651606228</v>
          </cell>
          <cell r="L91">
            <v>0.61056408758406489</v>
          </cell>
          <cell r="M91">
            <v>0.30990474299128679</v>
          </cell>
          <cell r="N91">
            <v>0.16999939970304273</v>
          </cell>
          <cell r="O91">
            <v>0.1299644208756037</v>
          </cell>
          <cell r="P91">
            <v>9.9959658647226224E-2</v>
          </cell>
          <cell r="Q91">
            <v>7.9918304879053687E-2</v>
          </cell>
          <cell r="R91">
            <v>5.9906362540796836E-2</v>
          </cell>
          <cell r="S91">
            <v>4.9927395466556029E-2</v>
          </cell>
          <cell r="T91">
            <v>3.9957969653629716E-2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0.83</v>
          </cell>
          <cell r="AD91">
            <v>1.31</v>
          </cell>
          <cell r="AE91">
            <v>1.3</v>
          </cell>
          <cell r="AF91">
            <v>0.9</v>
          </cell>
          <cell r="AG91">
            <v>0.67</v>
          </cell>
          <cell r="AH91">
            <v>0.34</v>
          </cell>
          <cell r="AI91">
            <v>0.19000000000000003</v>
          </cell>
          <cell r="AJ91">
            <v>0.14000000000000001</v>
          </cell>
          <cell r="AK91">
            <v>0.10999999999999999</v>
          </cell>
          <cell r="AL91">
            <v>0.09</v>
          </cell>
          <cell r="AM91">
            <v>7.0000000000000007E-2</v>
          </cell>
          <cell r="AN91">
            <v>0.06</v>
          </cell>
          <cell r="AO91">
            <v>0.05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1.1742698653877235</v>
          </cell>
          <cell r="AY91">
            <v>1.9761904761904763</v>
          </cell>
          <cell r="AZ91">
            <v>37.723350089053945</v>
          </cell>
          <cell r="BA91">
            <v>1.02</v>
          </cell>
          <cell r="BB91">
            <v>0.88</v>
          </cell>
          <cell r="BC91">
            <v>95.89</v>
          </cell>
          <cell r="BD91">
            <v>2.11</v>
          </cell>
          <cell r="BE91">
            <v>0.1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100</v>
          </cell>
          <cell r="BL91">
            <v>0.09</v>
          </cell>
        </row>
        <row r="92">
          <cell r="A92">
            <v>99</v>
          </cell>
          <cell r="B92" t="str">
            <v>Ganymede</v>
          </cell>
          <cell r="C92">
            <v>0</v>
          </cell>
          <cell r="D92" t="str">
            <v>Theddlethorpe</v>
          </cell>
          <cell r="E92" t="str">
            <v>Theddlethorpe</v>
          </cell>
          <cell r="F92" t="str">
            <v>P</v>
          </cell>
          <cell r="G92">
            <v>87</v>
          </cell>
          <cell r="H92">
            <v>0.13013799281896293</v>
          </cell>
          <cell r="I92">
            <v>8.9992111665969862E-2</v>
          </cell>
          <cell r="J92">
            <v>4.9989891632398586E-2</v>
          </cell>
          <cell r="K92">
            <v>3.0016400726197403E-2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0.16</v>
          </cell>
          <cell r="AD92">
            <v>0.11</v>
          </cell>
          <cell r="AE92">
            <v>0.06</v>
          </cell>
          <cell r="AF92">
            <v>0.04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1.2327728455835814</v>
          </cell>
          <cell r="AY92">
            <v>1.3333333333333335</v>
          </cell>
          <cell r="AZ92">
            <v>38.349205231337869</v>
          </cell>
          <cell r="BA92">
            <v>3.6</v>
          </cell>
          <cell r="BB92">
            <v>1.1299999999999999</v>
          </cell>
          <cell r="BC92">
            <v>89.58</v>
          </cell>
          <cell r="BD92">
            <v>4.07</v>
          </cell>
          <cell r="BE92">
            <v>1.02</v>
          </cell>
          <cell r="BF92">
            <v>0.38</v>
          </cell>
          <cell r="BG92">
            <v>0.11</v>
          </cell>
          <cell r="BH92">
            <v>7.0000000000000007E-2</v>
          </cell>
          <cell r="BI92">
            <v>0.03</v>
          </cell>
          <cell r="BJ92">
            <v>0.01</v>
          </cell>
          <cell r="BK92">
            <v>99.999999999999986</v>
          </cell>
          <cell r="BL92">
            <v>0</v>
          </cell>
        </row>
        <row r="93">
          <cell r="A93">
            <v>100</v>
          </cell>
          <cell r="B93" t="str">
            <v>Gawain</v>
          </cell>
          <cell r="C93">
            <v>0</v>
          </cell>
          <cell r="D93" t="str">
            <v>Shell/Esso B</v>
          </cell>
          <cell r="E93" t="str">
            <v>Bacton</v>
          </cell>
          <cell r="F93" t="str">
            <v>P</v>
          </cell>
          <cell r="G93">
            <v>88</v>
          </cell>
          <cell r="H93">
            <v>0.16016983731564668</v>
          </cell>
          <cell r="I93">
            <v>0.10999035870285206</v>
          </cell>
          <cell r="J93">
            <v>7.9983826611837741E-2</v>
          </cell>
          <cell r="K93">
            <v>5.0027334543662344E-2</v>
          </cell>
          <cell r="L93">
            <v>4.0036989349774753E-2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0.18</v>
          </cell>
          <cell r="AD93">
            <v>0.12</v>
          </cell>
          <cell r="AE93">
            <v>0.09</v>
          </cell>
          <cell r="AF93">
            <v>0.06</v>
          </cell>
          <cell r="AG93">
            <v>0.05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1.1358258060038793</v>
          </cell>
          <cell r="AY93">
            <v>1.25</v>
          </cell>
          <cell r="AZ93">
            <v>38.694400237546851</v>
          </cell>
          <cell r="BA93">
            <v>2.83</v>
          </cell>
          <cell r="BB93">
            <v>0.56000000000000005</v>
          </cell>
          <cell r="BC93">
            <v>91.13</v>
          </cell>
          <cell r="BD93">
            <v>3.92</v>
          </cell>
          <cell r="BE93">
            <v>1</v>
          </cell>
          <cell r="BF93">
            <v>0.45</v>
          </cell>
          <cell r="BG93">
            <v>0.1</v>
          </cell>
          <cell r="BH93">
            <v>0.01</v>
          </cell>
          <cell r="BI93">
            <v>0</v>
          </cell>
          <cell r="BJ93">
            <v>0</v>
          </cell>
          <cell r="BK93">
            <v>100</v>
          </cell>
          <cell r="BL93">
            <v>0</v>
          </cell>
        </row>
        <row r="94">
          <cell r="A94">
            <v>101</v>
          </cell>
          <cell r="B94" t="str">
            <v>Golden Eagle</v>
          </cell>
          <cell r="C94">
            <v>0</v>
          </cell>
          <cell r="D94" t="str">
            <v>Mobil SF</v>
          </cell>
          <cell r="E94" t="str">
            <v>St Fergus</v>
          </cell>
          <cell r="F94" t="str">
            <v>A</v>
          </cell>
          <cell r="G94">
            <v>89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0.10009247337443689</v>
          </cell>
          <cell r="M94">
            <v>9.9969271932673159E-2</v>
          </cell>
          <cell r="N94">
            <v>9.9999646884142784E-2</v>
          </cell>
          <cell r="O94">
            <v>9.9972631442772075E-2</v>
          </cell>
          <cell r="P94">
            <v>9.9959658647226224E-2</v>
          </cell>
          <cell r="Q94">
            <v>9.9897881098817115E-2</v>
          </cell>
          <cell r="R94">
            <v>9.9843937567994742E-2</v>
          </cell>
          <cell r="S94">
            <v>9.9854790933112059E-2</v>
          </cell>
          <cell r="T94">
            <v>9.9894924134074303E-2</v>
          </cell>
          <cell r="U94">
            <v>9.991402570701427E-2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0.10999999999999999</v>
          </cell>
          <cell r="AH94">
            <v>0.10999999999999999</v>
          </cell>
          <cell r="AI94">
            <v>0.10999999999999999</v>
          </cell>
          <cell r="AJ94">
            <v>0.10999999999999999</v>
          </cell>
          <cell r="AK94">
            <v>0.10999999999999999</v>
          </cell>
          <cell r="AL94">
            <v>0.10999999999999999</v>
          </cell>
          <cell r="AM94">
            <v>0.10999999999999999</v>
          </cell>
          <cell r="AN94">
            <v>0.10999999999999999</v>
          </cell>
          <cell r="AO94">
            <v>0.10999999999999999</v>
          </cell>
          <cell r="AP94">
            <v>0.10999999999999999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1.1006612313457145</v>
          </cell>
          <cell r="AY94">
            <v>1.0999999999999999</v>
          </cell>
          <cell r="AZ94">
            <v>40.950209030535341</v>
          </cell>
          <cell r="BA94">
            <v>0.78</v>
          </cell>
          <cell r="BB94">
            <v>2.96</v>
          </cell>
          <cell r="BC94">
            <v>84.99</v>
          </cell>
          <cell r="BD94">
            <v>7.74</v>
          </cell>
          <cell r="BE94">
            <v>2.56</v>
          </cell>
          <cell r="BF94">
            <v>0.73</v>
          </cell>
          <cell r="BG94">
            <v>0.18</v>
          </cell>
          <cell r="BH94">
            <v>0.04</v>
          </cell>
          <cell r="BI94">
            <v>0.02</v>
          </cell>
          <cell r="BJ94">
            <v>0</v>
          </cell>
          <cell r="BK94">
            <v>100</v>
          </cell>
          <cell r="BL94">
            <v>0.11</v>
          </cell>
        </row>
        <row r="95">
          <cell r="A95">
            <v>102</v>
          </cell>
          <cell r="B95" t="str">
            <v>Goldeneye in Rewheel</v>
          </cell>
          <cell r="C95">
            <v>0</v>
          </cell>
          <cell r="D95" t="str">
            <v>Shell/Esso SF</v>
          </cell>
          <cell r="E95" t="str">
            <v>St Fergus</v>
          </cell>
          <cell r="F95" t="str">
            <v>P</v>
          </cell>
          <cell r="G95">
            <v>90</v>
          </cell>
          <cell r="H95">
            <v>0.46048828228248423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0.93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2.0195953638392394</v>
          </cell>
          <cell r="AY95">
            <v>2.0217391304347827</v>
          </cell>
          <cell r="AZ95">
            <v>37.723350089053945</v>
          </cell>
          <cell r="BA95">
            <v>1.02</v>
          </cell>
          <cell r="BB95">
            <v>0.88</v>
          </cell>
          <cell r="BC95">
            <v>95.89</v>
          </cell>
          <cell r="BD95">
            <v>2.11</v>
          </cell>
          <cell r="BE95">
            <v>0.1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100</v>
          </cell>
          <cell r="BL95">
            <v>0</v>
          </cell>
        </row>
        <row r="96">
          <cell r="A96">
            <v>103</v>
          </cell>
          <cell r="B96" t="str">
            <v>Gryphon</v>
          </cell>
          <cell r="C96">
            <v>0</v>
          </cell>
          <cell r="D96" t="str">
            <v>Mobil SF</v>
          </cell>
          <cell r="E96" t="str">
            <v>St Fergus</v>
          </cell>
          <cell r="F96" t="str">
            <v>A</v>
          </cell>
          <cell r="G96">
            <v>91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1.3678619446815279</v>
          </cell>
          <cell r="S96">
            <v>1.3680106357836352</v>
          </cell>
          <cell r="T96">
            <v>1.3685604606368178</v>
          </cell>
          <cell r="U96">
            <v>1.3688221521860955</v>
          </cell>
          <cell r="V96">
            <v>1.2304015726360908</v>
          </cell>
          <cell r="W96">
            <v>1.0996716128262245</v>
          </cell>
          <cell r="X96">
            <v>0.81923149702205689</v>
          </cell>
          <cell r="Y96">
            <v>0.55013522652408098</v>
          </cell>
          <cell r="Z96">
            <v>0.44019219832928724</v>
          </cell>
          <cell r="AA96">
            <v>0.34984683284922968</v>
          </cell>
          <cell r="AB96">
            <v>0.28016080460417103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1.51</v>
          </cell>
          <cell r="AN96">
            <v>1.51</v>
          </cell>
          <cell r="AO96">
            <v>1.51</v>
          </cell>
          <cell r="AP96">
            <v>1.51</v>
          </cell>
          <cell r="AQ96">
            <v>1.36</v>
          </cell>
          <cell r="AR96">
            <v>1.21</v>
          </cell>
          <cell r="AS96">
            <v>0.9</v>
          </cell>
          <cell r="AT96">
            <v>0.6</v>
          </cell>
          <cell r="AU96">
            <v>0.48</v>
          </cell>
          <cell r="AV96">
            <v>0.39</v>
          </cell>
          <cell r="AW96">
            <v>0.31</v>
          </cell>
          <cell r="AX96">
            <v>1.1033753267959725</v>
          </cell>
          <cell r="AY96">
            <v>1.1056910569105691</v>
          </cell>
          <cell r="AZ96">
            <v>40.950209030535341</v>
          </cell>
          <cell r="BA96">
            <v>0.78</v>
          </cell>
          <cell r="BB96">
            <v>2.96</v>
          </cell>
          <cell r="BC96">
            <v>84.99</v>
          </cell>
          <cell r="BD96">
            <v>7.74</v>
          </cell>
          <cell r="BE96">
            <v>2.56</v>
          </cell>
          <cell r="BF96">
            <v>0.73</v>
          </cell>
          <cell r="BG96">
            <v>0.18</v>
          </cell>
          <cell r="BH96">
            <v>0.04</v>
          </cell>
          <cell r="BI96">
            <v>0.02</v>
          </cell>
          <cell r="BJ96">
            <v>0</v>
          </cell>
          <cell r="BK96">
            <v>100</v>
          </cell>
          <cell r="BL96">
            <v>0</v>
          </cell>
        </row>
        <row r="97">
          <cell r="A97">
            <v>104</v>
          </cell>
          <cell r="B97" t="str">
            <v>Hamilton</v>
          </cell>
          <cell r="C97">
            <v>0</v>
          </cell>
          <cell r="D97" t="str">
            <v>Burton Point</v>
          </cell>
          <cell r="E97" t="str">
            <v>Burton Point</v>
          </cell>
          <cell r="F97" t="str">
            <v>P</v>
          </cell>
          <cell r="G97">
            <v>92</v>
          </cell>
          <cell r="H97">
            <v>0.55058381577253557</v>
          </cell>
          <cell r="I97">
            <v>0.33997019962699732</v>
          </cell>
          <cell r="J97">
            <v>0.22995350150903351</v>
          </cell>
          <cell r="K97">
            <v>0.16008747053971947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0.66</v>
          </cell>
          <cell r="AD97">
            <v>0.41000000000000003</v>
          </cell>
          <cell r="AE97">
            <v>0.27</v>
          </cell>
          <cell r="AF97">
            <v>0.19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1.1947571363282303</v>
          </cell>
          <cell r="AY97">
            <v>1.2058823529411764</v>
          </cell>
          <cell r="AZ97">
            <v>38.513007941387826</v>
          </cell>
          <cell r="BA97">
            <v>1.89</v>
          </cell>
          <cell r="BB97">
            <v>0.81</v>
          </cell>
          <cell r="BC97">
            <v>92.84</v>
          </cell>
          <cell r="BD97">
            <v>3.41</v>
          </cell>
          <cell r="BE97">
            <v>0.65</v>
          </cell>
          <cell r="BF97">
            <v>0.25</v>
          </cell>
          <cell r="BG97">
            <v>7.0000000000000007E-2</v>
          </cell>
          <cell r="BH97">
            <v>0.06</v>
          </cell>
          <cell r="BI97">
            <v>0.02</v>
          </cell>
          <cell r="BJ97">
            <v>0</v>
          </cell>
          <cell r="BK97">
            <v>100</v>
          </cell>
          <cell r="BL97">
            <v>0</v>
          </cell>
        </row>
        <row r="98">
          <cell r="A98">
            <v>105</v>
          </cell>
          <cell r="B98" t="str">
            <v>Hamilton East</v>
          </cell>
          <cell r="C98">
            <v>0</v>
          </cell>
          <cell r="D98" t="str">
            <v>Burton Point</v>
          </cell>
          <cell r="E98" t="str">
            <v>Burton Point</v>
          </cell>
          <cell r="F98" t="str">
            <v>P</v>
          </cell>
          <cell r="G98">
            <v>93</v>
          </cell>
          <cell r="H98">
            <v>1.0010614832227918E-2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0.02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1.9978792846581721</v>
          </cell>
          <cell r="AY98">
            <v>2</v>
          </cell>
          <cell r="AZ98">
            <v>38.513007941387826</v>
          </cell>
          <cell r="BA98">
            <v>1.89</v>
          </cell>
          <cell r="BB98">
            <v>0.81</v>
          </cell>
          <cell r="BC98">
            <v>92.84</v>
          </cell>
          <cell r="BD98">
            <v>3.41</v>
          </cell>
          <cell r="BE98">
            <v>0.65</v>
          </cell>
          <cell r="BF98">
            <v>0.25</v>
          </cell>
          <cell r="BG98">
            <v>7.0000000000000007E-2</v>
          </cell>
          <cell r="BH98">
            <v>0.06</v>
          </cell>
          <cell r="BI98">
            <v>0.02</v>
          </cell>
          <cell r="BJ98">
            <v>0</v>
          </cell>
          <cell r="BK98">
            <v>100</v>
          </cell>
          <cell r="BL98">
            <v>0</v>
          </cell>
        </row>
        <row r="99">
          <cell r="A99">
            <v>106</v>
          </cell>
          <cell r="B99" t="str">
            <v>Hamilton North</v>
          </cell>
          <cell r="C99">
            <v>0</v>
          </cell>
          <cell r="D99" t="str">
            <v>Burton Point</v>
          </cell>
          <cell r="E99" t="str">
            <v>Burton Point</v>
          </cell>
          <cell r="F99" t="str">
            <v>P</v>
          </cell>
          <cell r="G99">
            <v>94</v>
          </cell>
          <cell r="H99">
            <v>0.16016983731564668</v>
          </cell>
          <cell r="I99">
            <v>0.10999035870285206</v>
          </cell>
          <cell r="J99">
            <v>8.998180493831745E-2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0.19</v>
          </cell>
          <cell r="AD99">
            <v>0.14000000000000001</v>
          </cell>
          <cell r="AE99">
            <v>0.11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1.2217403102971027</v>
          </cell>
          <cell r="AY99">
            <v>1.2727272727272729</v>
          </cell>
          <cell r="AZ99">
            <v>38.513007941387826</v>
          </cell>
          <cell r="BA99">
            <v>1.89</v>
          </cell>
          <cell r="BB99">
            <v>0.81</v>
          </cell>
          <cell r="BC99">
            <v>92.84</v>
          </cell>
          <cell r="BD99">
            <v>3.41</v>
          </cell>
          <cell r="BE99">
            <v>0.65</v>
          </cell>
          <cell r="BF99">
            <v>0.25</v>
          </cell>
          <cell r="BG99">
            <v>7.0000000000000007E-2</v>
          </cell>
          <cell r="BH99">
            <v>0.06</v>
          </cell>
          <cell r="BI99">
            <v>0.02</v>
          </cell>
          <cell r="BJ99">
            <v>0</v>
          </cell>
          <cell r="BK99">
            <v>100</v>
          </cell>
          <cell r="BL99">
            <v>0</v>
          </cell>
        </row>
        <row r="100">
          <cell r="A100">
            <v>107</v>
          </cell>
          <cell r="B100" t="str">
            <v>Harding</v>
          </cell>
          <cell r="C100">
            <v>0</v>
          </cell>
          <cell r="D100" t="str">
            <v>Amoco T</v>
          </cell>
          <cell r="E100" t="str">
            <v>Teesside</v>
          </cell>
          <cell r="F100" t="str">
            <v>A</v>
          </cell>
          <cell r="G100">
            <v>95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6.3600588230812649</v>
          </cell>
          <cell r="S100">
            <v>5.9213891023335439</v>
          </cell>
          <cell r="T100">
            <v>5.504210319787493</v>
          </cell>
          <cell r="U100">
            <v>4.8658130519315952</v>
          </cell>
          <cell r="V100">
            <v>3.9012732790900442</v>
          </cell>
          <cell r="W100">
            <v>3.1190685745616546</v>
          </cell>
          <cell r="X100">
            <v>2.4876663751035633</v>
          </cell>
          <cell r="Y100">
            <v>1.9904892741507656</v>
          </cell>
          <cell r="Z100">
            <v>1.60069890301559</v>
          </cell>
          <cell r="AA100">
            <v>1.2794398458486114</v>
          </cell>
          <cell r="AB100">
            <v>1.0205857882009086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7.01</v>
          </cell>
          <cell r="AN100">
            <v>6.52</v>
          </cell>
          <cell r="AO100">
            <v>6.06</v>
          </cell>
          <cell r="AP100">
            <v>5.36</v>
          </cell>
          <cell r="AQ100">
            <v>4.28</v>
          </cell>
          <cell r="AR100">
            <v>3.4300000000000006</v>
          </cell>
          <cell r="AS100">
            <v>2.74</v>
          </cell>
          <cell r="AT100">
            <v>2.19</v>
          </cell>
          <cell r="AU100">
            <v>1.7599999999999998</v>
          </cell>
          <cell r="AV100">
            <v>1.4000000000000001</v>
          </cell>
          <cell r="AW100">
            <v>1.1200000000000001</v>
          </cell>
          <cell r="AX100">
            <v>1.100707928903067</v>
          </cell>
          <cell r="AY100">
            <v>1.1006160164271048</v>
          </cell>
          <cell r="AZ100">
            <v>41.018425144672889</v>
          </cell>
          <cell r="BA100">
            <v>0.88</v>
          </cell>
          <cell r="BB100">
            <v>2.1800000000000002</v>
          </cell>
          <cell r="BC100">
            <v>85.5</v>
          </cell>
          <cell r="BD100">
            <v>8.39</v>
          </cell>
          <cell r="BE100">
            <v>2.2799999999999998</v>
          </cell>
          <cell r="BF100">
            <v>0.63</v>
          </cell>
          <cell r="BG100">
            <v>0.12</v>
          </cell>
          <cell r="BH100">
            <v>0.02</v>
          </cell>
          <cell r="BI100">
            <v>0</v>
          </cell>
          <cell r="BJ100">
            <v>0</v>
          </cell>
          <cell r="BK100">
            <v>100</v>
          </cell>
          <cell r="BL100">
            <v>0</v>
          </cell>
        </row>
        <row r="101">
          <cell r="A101">
            <v>108</v>
          </cell>
          <cell r="B101" t="str">
            <v>Harrison</v>
          </cell>
          <cell r="C101">
            <v>0</v>
          </cell>
          <cell r="D101" t="str">
            <v>Theddlethorpe</v>
          </cell>
          <cell r="E101" t="str">
            <v>Theddlethorpe</v>
          </cell>
          <cell r="F101" t="str">
            <v>A</v>
          </cell>
          <cell r="G101">
            <v>96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0.21993239825188093</v>
          </cell>
          <cell r="N101">
            <v>1.6399942088999415</v>
          </cell>
          <cell r="O101">
            <v>1.0996989458704929</v>
          </cell>
          <cell r="P101">
            <v>0.67972567880113832</v>
          </cell>
          <cell r="Q101">
            <v>0.43955067683479526</v>
          </cell>
          <cell r="R101">
            <v>0.26957863143358579</v>
          </cell>
          <cell r="S101">
            <v>0.15976766549297927</v>
          </cell>
          <cell r="T101">
            <v>0.10988441654748173</v>
          </cell>
          <cell r="U101">
            <v>7.9931220565611416E-2</v>
          </cell>
          <cell r="V101">
            <v>5.0016324090898005E-2</v>
          </cell>
          <cell r="W101">
            <v>3.9988058648226341E-2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0.24</v>
          </cell>
          <cell r="AI101">
            <v>1.81</v>
          </cell>
          <cell r="AJ101">
            <v>1.21</v>
          </cell>
          <cell r="AK101">
            <v>0.75</v>
          </cell>
          <cell r="AL101">
            <v>0.48</v>
          </cell>
          <cell r="AM101">
            <v>0.3</v>
          </cell>
          <cell r="AN101">
            <v>0.18</v>
          </cell>
          <cell r="AO101">
            <v>0.12</v>
          </cell>
          <cell r="AP101">
            <v>0.09</v>
          </cell>
          <cell r="AQ101">
            <v>0.06</v>
          </cell>
          <cell r="AR101">
            <v>0.05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1.1048297039495829</v>
          </cell>
          <cell r="AY101">
            <v>1.25</v>
          </cell>
          <cell r="AZ101">
            <v>38.349205231337869</v>
          </cell>
          <cell r="BA101">
            <v>3.6</v>
          </cell>
          <cell r="BB101">
            <v>1.1299999999999999</v>
          </cell>
          <cell r="BC101">
            <v>89.58</v>
          </cell>
          <cell r="BD101">
            <v>4.07</v>
          </cell>
          <cell r="BE101">
            <v>1.02</v>
          </cell>
          <cell r="BF101">
            <v>0.38</v>
          </cell>
          <cell r="BG101">
            <v>0.11</v>
          </cell>
          <cell r="BH101">
            <v>7.0000000000000007E-2</v>
          </cell>
          <cell r="BI101">
            <v>0.03</v>
          </cell>
          <cell r="BJ101">
            <v>0.01</v>
          </cell>
          <cell r="BK101">
            <v>99.999999999999986</v>
          </cell>
          <cell r="BL101">
            <v>0.48</v>
          </cell>
        </row>
        <row r="102">
          <cell r="A102">
            <v>109</v>
          </cell>
          <cell r="B102" t="str">
            <v>Heron</v>
          </cell>
          <cell r="C102">
            <v>0</v>
          </cell>
          <cell r="D102" t="str">
            <v>Amoco T</v>
          </cell>
          <cell r="E102" t="str">
            <v>Teesside</v>
          </cell>
          <cell r="F102" t="str">
            <v>P</v>
          </cell>
          <cell r="G102">
            <v>97</v>
          </cell>
          <cell r="H102">
            <v>0.3904139784568888</v>
          </cell>
          <cell r="I102">
            <v>0.31997195259011507</v>
          </cell>
          <cell r="J102">
            <v>0.25994743648847268</v>
          </cell>
          <cell r="K102">
            <v>0.20010933817464938</v>
          </cell>
          <cell r="L102">
            <v>0.1501387100616553</v>
          </cell>
          <cell r="M102">
            <v>0.10996619912594047</v>
          </cell>
          <cell r="N102">
            <v>6.9999752818899946E-2</v>
          </cell>
          <cell r="O102">
            <v>3.9989052577108823E-2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0.5</v>
          </cell>
          <cell r="AD102">
            <v>0.42</v>
          </cell>
          <cell r="AE102">
            <v>0.34</v>
          </cell>
          <cell r="AF102">
            <v>0.26</v>
          </cell>
          <cell r="AG102">
            <v>0.2</v>
          </cell>
          <cell r="AH102">
            <v>0.14000000000000001</v>
          </cell>
          <cell r="AI102">
            <v>0.1</v>
          </cell>
          <cell r="AJ102">
            <v>0.06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1.3112315771248377</v>
          </cell>
          <cell r="AY102">
            <v>1.5</v>
          </cell>
          <cell r="AZ102">
            <v>41.018425144672889</v>
          </cell>
          <cell r="BA102">
            <v>0.88</v>
          </cell>
          <cell r="BB102">
            <v>2.1800000000000002</v>
          </cell>
          <cell r="BC102">
            <v>85.5</v>
          </cell>
          <cell r="BD102">
            <v>8.39</v>
          </cell>
          <cell r="BE102">
            <v>2.2799999999999998</v>
          </cell>
          <cell r="BF102">
            <v>0.63</v>
          </cell>
          <cell r="BG102">
            <v>0.12</v>
          </cell>
          <cell r="BH102">
            <v>0.02</v>
          </cell>
          <cell r="BI102">
            <v>0</v>
          </cell>
          <cell r="BJ102">
            <v>0</v>
          </cell>
          <cell r="BK102">
            <v>100</v>
          </cell>
          <cell r="BL102">
            <v>0</v>
          </cell>
        </row>
        <row r="103">
          <cell r="A103">
            <v>110</v>
          </cell>
          <cell r="B103" t="str">
            <v>Hewett</v>
          </cell>
          <cell r="C103">
            <v>0</v>
          </cell>
          <cell r="D103" t="str">
            <v>Tullow B</v>
          </cell>
          <cell r="E103" t="str">
            <v>Bacton</v>
          </cell>
          <cell r="F103" t="str">
            <v>P</v>
          </cell>
          <cell r="G103">
            <v>98</v>
          </cell>
          <cell r="H103">
            <v>0.46048828228248423</v>
          </cell>
          <cell r="I103">
            <v>0.30997282907167401</v>
          </cell>
          <cell r="J103">
            <v>0.23995147983551321</v>
          </cell>
          <cell r="K103">
            <v>0.22012027199211429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0.6</v>
          </cell>
          <cell r="AD103">
            <v>0.40000000000000008</v>
          </cell>
          <cell r="AE103">
            <v>0.31</v>
          </cell>
          <cell r="AF103">
            <v>0.28999999999999998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1.3002497112209457</v>
          </cell>
          <cell r="AY103">
            <v>1.3181818181818181</v>
          </cell>
          <cell r="AZ103">
            <v>38.862938360348444</v>
          </cell>
          <cell r="BA103">
            <v>2.84</v>
          </cell>
          <cell r="BB103">
            <v>0.53</v>
          </cell>
          <cell r="BC103">
            <v>91.02</v>
          </cell>
          <cell r="BD103">
            <v>4.01</v>
          </cell>
          <cell r="BE103">
            <v>0.95</v>
          </cell>
          <cell r="BF103">
            <v>0.4</v>
          </cell>
          <cell r="BG103">
            <v>0.14000000000000001</v>
          </cell>
          <cell r="BH103">
            <v>0.05</v>
          </cell>
          <cell r="BI103">
            <v>0.05</v>
          </cell>
          <cell r="BJ103">
            <v>0.01</v>
          </cell>
          <cell r="BK103">
            <v>100.00000000000001</v>
          </cell>
          <cell r="BL103">
            <v>0</v>
          </cell>
        </row>
        <row r="104">
          <cell r="A104">
            <v>111</v>
          </cell>
          <cell r="B104" t="str">
            <v>Horne</v>
          </cell>
          <cell r="C104">
            <v>0</v>
          </cell>
          <cell r="D104" t="str">
            <v>Tullow B</v>
          </cell>
          <cell r="E104" t="str">
            <v>Bacton</v>
          </cell>
          <cell r="F104" t="str">
            <v>P</v>
          </cell>
          <cell r="G104">
            <v>99</v>
          </cell>
          <cell r="H104">
            <v>0.16016983731564668</v>
          </cell>
          <cell r="I104">
            <v>7.9992988147528768E-2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0.2</v>
          </cell>
          <cell r="AD104">
            <v>0.1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1.2491525256726275</v>
          </cell>
          <cell r="AY104">
            <v>1.25</v>
          </cell>
          <cell r="AZ104">
            <v>38.862938360348444</v>
          </cell>
          <cell r="BA104">
            <v>2.84</v>
          </cell>
          <cell r="BB104">
            <v>0.53</v>
          </cell>
          <cell r="BC104">
            <v>91.02</v>
          </cell>
          <cell r="BD104">
            <v>4.01</v>
          </cell>
          <cell r="BE104">
            <v>0.95</v>
          </cell>
          <cell r="BF104">
            <v>0.4</v>
          </cell>
          <cell r="BG104">
            <v>0.14000000000000001</v>
          </cell>
          <cell r="BH104">
            <v>0.05</v>
          </cell>
          <cell r="BI104">
            <v>0.05</v>
          </cell>
          <cell r="BJ104">
            <v>0.01</v>
          </cell>
          <cell r="BK104">
            <v>100.00000000000001</v>
          </cell>
          <cell r="BL104">
            <v>0</v>
          </cell>
        </row>
        <row r="105">
          <cell r="A105">
            <v>112</v>
          </cell>
          <cell r="B105" t="str">
            <v>Hoton</v>
          </cell>
          <cell r="C105">
            <v>0</v>
          </cell>
          <cell r="D105" t="str">
            <v>Dimlington E</v>
          </cell>
          <cell r="E105" t="str">
            <v>Easington</v>
          </cell>
          <cell r="F105" t="str">
            <v>P</v>
          </cell>
          <cell r="G105">
            <v>100</v>
          </cell>
          <cell r="H105">
            <v>0.29030783013460959</v>
          </cell>
          <cell r="I105">
            <v>0.25997721147946851</v>
          </cell>
          <cell r="J105">
            <v>0.22995350150903351</v>
          </cell>
          <cell r="K105">
            <v>0.21011480508338182</v>
          </cell>
          <cell r="L105">
            <v>0.19017569941143006</v>
          </cell>
          <cell r="M105">
            <v>0.16994776228554437</v>
          </cell>
          <cell r="N105">
            <v>0.14999947032621416</v>
          </cell>
          <cell r="O105">
            <v>0.13996168401988091</v>
          </cell>
          <cell r="P105">
            <v>0.11995159037667147</v>
          </cell>
          <cell r="Q105">
            <v>0.10988766920869882</v>
          </cell>
          <cell r="R105">
            <v>7.9875150054395785E-2</v>
          </cell>
          <cell r="S105">
            <v>4.9927395466556029E-2</v>
          </cell>
          <cell r="T105">
            <v>3.9957969653629716E-2</v>
          </cell>
          <cell r="U105">
            <v>2.9974207712104278E-2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0.86</v>
          </cell>
          <cell r="AD105">
            <v>0.78</v>
          </cell>
          <cell r="AE105">
            <v>0.7</v>
          </cell>
          <cell r="AF105">
            <v>0.63</v>
          </cell>
          <cell r="AG105">
            <v>0.56999999999999995</v>
          </cell>
          <cell r="AH105">
            <v>0.51</v>
          </cell>
          <cell r="AI105">
            <v>0.46</v>
          </cell>
          <cell r="AJ105">
            <v>0.41</v>
          </cell>
          <cell r="AK105">
            <v>0.37</v>
          </cell>
          <cell r="AL105">
            <v>0.33</v>
          </cell>
          <cell r="AM105">
            <v>0.23</v>
          </cell>
          <cell r="AN105">
            <v>0.16</v>
          </cell>
          <cell r="AO105">
            <v>0.11</v>
          </cell>
          <cell r="AP105">
            <v>0.08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2.9951517960170473</v>
          </cell>
          <cell r="AY105">
            <v>3.1999999999999997</v>
          </cell>
          <cell r="AZ105">
            <v>38.513007941387826</v>
          </cell>
          <cell r="BA105">
            <v>1.89</v>
          </cell>
          <cell r="BB105">
            <v>0.81</v>
          </cell>
          <cell r="BC105">
            <v>92.84</v>
          </cell>
          <cell r="BD105">
            <v>3.41</v>
          </cell>
          <cell r="BE105">
            <v>0.65</v>
          </cell>
          <cell r="BF105">
            <v>0.25</v>
          </cell>
          <cell r="BG105">
            <v>7.0000000000000007E-2</v>
          </cell>
          <cell r="BH105">
            <v>0.06</v>
          </cell>
          <cell r="BI105">
            <v>0.02</v>
          </cell>
          <cell r="BJ105">
            <v>0</v>
          </cell>
          <cell r="BK105">
            <v>100</v>
          </cell>
          <cell r="BL105">
            <v>0.33</v>
          </cell>
        </row>
        <row r="106">
          <cell r="A106">
            <v>113</v>
          </cell>
          <cell r="B106" t="str">
            <v>Howe</v>
          </cell>
          <cell r="C106">
            <v>0</v>
          </cell>
          <cell r="D106" t="str">
            <v>Shell/Esso SF</v>
          </cell>
          <cell r="E106" t="str">
            <v>St Fergus</v>
          </cell>
          <cell r="F106" t="str">
            <v>P</v>
          </cell>
          <cell r="G106">
            <v>101</v>
          </cell>
          <cell r="H106">
            <v>2.0021229664455836E-2</v>
          </cell>
          <cell r="I106">
            <v>5.9994741110646579E-2</v>
          </cell>
          <cell r="J106">
            <v>4.9989891632398586E-2</v>
          </cell>
          <cell r="K106">
            <v>6.0032801452394806E-2</v>
          </cell>
          <cell r="L106">
            <v>5.0046236687218443E-2</v>
          </cell>
          <cell r="M106">
            <v>5.9981563159603887E-2</v>
          </cell>
          <cell r="N106">
            <v>4.9999823442071392E-2</v>
          </cell>
          <cell r="O106">
            <v>5.9983578865663238E-2</v>
          </cell>
          <cell r="P106">
            <v>4.9979829323613112E-2</v>
          </cell>
          <cell r="Q106">
            <v>5.9938728659290265E-2</v>
          </cell>
          <cell r="R106">
            <v>4.9921968783997371E-2</v>
          </cell>
          <cell r="S106">
            <v>3.9941916373244818E-2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0.05</v>
          </cell>
          <cell r="AD106">
            <v>7.0000000000000007E-2</v>
          </cell>
          <cell r="AE106">
            <v>0.06</v>
          </cell>
          <cell r="AF106">
            <v>7.0000000000000007E-2</v>
          </cell>
          <cell r="AG106">
            <v>0.06</v>
          </cell>
          <cell r="AH106">
            <v>7.0000000000000007E-2</v>
          </cell>
          <cell r="AI106">
            <v>0.06</v>
          </cell>
          <cell r="AJ106">
            <v>7.0000000000000007E-2</v>
          </cell>
          <cell r="AK106">
            <v>0.06</v>
          </cell>
          <cell r="AL106">
            <v>7.0000000000000007E-2</v>
          </cell>
          <cell r="AM106">
            <v>0.06</v>
          </cell>
          <cell r="AN106">
            <v>0.05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1.2298462851857002</v>
          </cell>
          <cell r="AY106">
            <v>2.5</v>
          </cell>
          <cell r="AZ106">
            <v>37.723350089053945</v>
          </cell>
          <cell r="BA106">
            <v>1.02</v>
          </cell>
          <cell r="BB106">
            <v>0.88</v>
          </cell>
          <cell r="BC106">
            <v>95.89</v>
          </cell>
          <cell r="BD106">
            <v>2.11</v>
          </cell>
          <cell r="BE106">
            <v>0.1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100</v>
          </cell>
          <cell r="BL106">
            <v>7.0000000000000007E-2</v>
          </cell>
        </row>
        <row r="107">
          <cell r="A107">
            <v>114</v>
          </cell>
          <cell r="B107" t="str">
            <v>Hunter</v>
          </cell>
          <cell r="C107">
            <v>0</v>
          </cell>
          <cell r="D107" t="str">
            <v>Theddlethorpe</v>
          </cell>
          <cell r="E107" t="str">
            <v>Theddlethorpe</v>
          </cell>
          <cell r="F107" t="str">
            <v>P</v>
          </cell>
          <cell r="G107">
            <v>102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38.349205231337869</v>
          </cell>
          <cell r="BA107">
            <v>3.6</v>
          </cell>
          <cell r="BB107">
            <v>1.1299999999999999</v>
          </cell>
          <cell r="BC107">
            <v>89.58</v>
          </cell>
          <cell r="BD107">
            <v>4.07</v>
          </cell>
          <cell r="BE107">
            <v>1.02</v>
          </cell>
          <cell r="BF107">
            <v>0.38</v>
          </cell>
          <cell r="BG107">
            <v>0.11</v>
          </cell>
          <cell r="BH107">
            <v>7.0000000000000007E-2</v>
          </cell>
          <cell r="BI107">
            <v>0.03</v>
          </cell>
          <cell r="BJ107">
            <v>0.01</v>
          </cell>
          <cell r="BK107">
            <v>99.999999999999986</v>
          </cell>
          <cell r="BL107">
            <v>0</v>
          </cell>
        </row>
        <row r="108">
          <cell r="A108">
            <v>115</v>
          </cell>
          <cell r="B108" t="str">
            <v>Huntingdon</v>
          </cell>
          <cell r="C108">
            <v>0</v>
          </cell>
          <cell r="D108" t="str">
            <v>Amoco T</v>
          </cell>
          <cell r="E108" t="str">
            <v>Teesside</v>
          </cell>
          <cell r="F108" t="str">
            <v>D</v>
          </cell>
          <cell r="G108">
            <v>103</v>
          </cell>
          <cell r="H108">
            <v>0</v>
          </cell>
          <cell r="I108">
            <v>0</v>
          </cell>
          <cell r="J108">
            <v>0.29993934979439152</v>
          </cell>
          <cell r="K108">
            <v>0.26014213962704419</v>
          </cell>
          <cell r="L108">
            <v>0.25023118343609219</v>
          </cell>
          <cell r="M108">
            <v>0.16994776228554437</v>
          </cell>
          <cell r="N108">
            <v>0.11999957626097132</v>
          </cell>
          <cell r="O108">
            <v>9.9972631442772075E-2</v>
          </cell>
          <cell r="P108">
            <v>6.9971761053058357E-2</v>
          </cell>
          <cell r="Q108">
            <v>4.9948940549408558E-2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0.33</v>
          </cell>
          <cell r="AF108">
            <v>0.28000000000000003</v>
          </cell>
          <cell r="AG108">
            <v>0.27</v>
          </cell>
          <cell r="AH108">
            <v>0.19000000000000003</v>
          </cell>
          <cell r="AI108">
            <v>0.14000000000000001</v>
          </cell>
          <cell r="AJ108">
            <v>0.10999999999999999</v>
          </cell>
          <cell r="AK108">
            <v>0.08</v>
          </cell>
          <cell r="AL108">
            <v>0.06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1.1059321298837874</v>
          </cell>
          <cell r="AY108">
            <v>1.2</v>
          </cell>
          <cell r="AZ108">
            <v>41.018425144672889</v>
          </cell>
          <cell r="BA108">
            <v>0.88</v>
          </cell>
          <cell r="BB108">
            <v>2.1800000000000002</v>
          </cell>
          <cell r="BC108">
            <v>85.5</v>
          </cell>
          <cell r="BD108">
            <v>8.39</v>
          </cell>
          <cell r="BE108">
            <v>2.2799999999999998</v>
          </cell>
          <cell r="BF108">
            <v>0.63</v>
          </cell>
          <cell r="BG108">
            <v>0.12</v>
          </cell>
          <cell r="BH108">
            <v>0.02</v>
          </cell>
          <cell r="BI108">
            <v>0</v>
          </cell>
          <cell r="BJ108">
            <v>0</v>
          </cell>
          <cell r="BK108">
            <v>100</v>
          </cell>
          <cell r="BL108">
            <v>0.06</v>
          </cell>
        </row>
        <row r="109">
          <cell r="A109">
            <v>116</v>
          </cell>
          <cell r="B109" t="str">
            <v>Hyde</v>
          </cell>
          <cell r="C109">
            <v>0</v>
          </cell>
          <cell r="D109" t="str">
            <v>Dimlington E</v>
          </cell>
          <cell r="E109" t="str">
            <v>Easington</v>
          </cell>
          <cell r="F109" t="str">
            <v>P</v>
          </cell>
          <cell r="G109">
            <v>104</v>
          </cell>
          <cell r="H109">
            <v>7.007430382559543E-2</v>
          </cell>
          <cell r="I109">
            <v>2.999737055532329E-2</v>
          </cell>
          <cell r="J109">
            <v>2.9993934979439151E-2</v>
          </cell>
          <cell r="K109">
            <v>2.0010933817464934E-2</v>
          </cell>
          <cell r="L109">
            <v>2.0018494674887376E-2</v>
          </cell>
          <cell r="M109">
            <v>1.9993854386534633E-2</v>
          </cell>
          <cell r="N109">
            <v>1.9999929376828558E-2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0.1</v>
          </cell>
          <cell r="AD109">
            <v>0.04</v>
          </cell>
          <cell r="AE109">
            <v>0.04</v>
          </cell>
          <cell r="AF109">
            <v>0.03</v>
          </cell>
          <cell r="AG109">
            <v>0.03</v>
          </cell>
          <cell r="AH109">
            <v>0.03</v>
          </cell>
          <cell r="AI109">
            <v>0.03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1.4279674553472188</v>
          </cell>
          <cell r="AY109">
            <v>1.5</v>
          </cell>
          <cell r="AZ109">
            <v>38.513007941387826</v>
          </cell>
          <cell r="BA109">
            <v>1.89</v>
          </cell>
          <cell r="BB109">
            <v>0.81</v>
          </cell>
          <cell r="BC109">
            <v>92.84</v>
          </cell>
          <cell r="BD109">
            <v>3.41</v>
          </cell>
          <cell r="BE109">
            <v>0.65</v>
          </cell>
          <cell r="BF109">
            <v>0.25</v>
          </cell>
          <cell r="BG109">
            <v>7.0000000000000007E-2</v>
          </cell>
          <cell r="BH109">
            <v>0.06</v>
          </cell>
          <cell r="BI109">
            <v>0.02</v>
          </cell>
          <cell r="BJ109">
            <v>0</v>
          </cell>
          <cell r="BK109">
            <v>100</v>
          </cell>
          <cell r="BL109">
            <v>0</v>
          </cell>
        </row>
        <row r="110">
          <cell r="A110">
            <v>117</v>
          </cell>
          <cell r="B110" t="str">
            <v>Inde</v>
          </cell>
          <cell r="C110">
            <v>0</v>
          </cell>
          <cell r="D110" t="str">
            <v>Shell/Esso B</v>
          </cell>
          <cell r="E110" t="str">
            <v>Bacton</v>
          </cell>
          <cell r="F110" t="str">
            <v>Decom</v>
          </cell>
          <cell r="G110">
            <v>105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38.694400237546851</v>
          </cell>
          <cell r="BA110">
            <v>2.83</v>
          </cell>
          <cell r="BB110">
            <v>0.56000000000000005</v>
          </cell>
          <cell r="BC110">
            <v>91.13</v>
          </cell>
          <cell r="BD110">
            <v>3.92</v>
          </cell>
          <cell r="BE110">
            <v>1</v>
          </cell>
          <cell r="BF110">
            <v>0.45</v>
          </cell>
          <cell r="BG110">
            <v>0.1</v>
          </cell>
          <cell r="BH110">
            <v>0.01</v>
          </cell>
          <cell r="BI110">
            <v>0</v>
          </cell>
          <cell r="BJ110">
            <v>0</v>
          </cell>
          <cell r="BK110">
            <v>100</v>
          </cell>
          <cell r="BL110">
            <v>0</v>
          </cell>
        </row>
        <row r="111">
          <cell r="A111">
            <v>118</v>
          </cell>
          <cell r="B111" t="str">
            <v>Inde Perenco B</v>
          </cell>
          <cell r="C111">
            <v>0</v>
          </cell>
          <cell r="D111" t="str">
            <v>Perenco B</v>
          </cell>
          <cell r="E111" t="str">
            <v>Bacton</v>
          </cell>
          <cell r="F111" t="str">
            <v>P</v>
          </cell>
          <cell r="G111">
            <v>106</v>
          </cell>
          <cell r="H111">
            <v>0.77081734208154962</v>
          </cell>
          <cell r="I111">
            <v>0.73993514036464114</v>
          </cell>
          <cell r="J111">
            <v>0.59987869958878304</v>
          </cell>
          <cell r="K111">
            <v>0.36019680871436882</v>
          </cell>
          <cell r="L111">
            <v>0.22020344142376114</v>
          </cell>
          <cell r="M111">
            <v>0.15995083509227706</v>
          </cell>
          <cell r="N111">
            <v>0.13999950563779989</v>
          </cell>
          <cell r="O111">
            <v>0.10996989458704927</v>
          </cell>
          <cell r="P111">
            <v>7.9967726917780979E-2</v>
          </cell>
          <cell r="Q111">
            <v>4.9948940549408558E-2</v>
          </cell>
          <cell r="R111">
            <v>3.9937575027197893E-2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1.1499999999999999</v>
          </cell>
          <cell r="AD111">
            <v>1.1100000000000001</v>
          </cell>
          <cell r="AE111">
            <v>0.89999999999999991</v>
          </cell>
          <cell r="AF111">
            <v>0.53</v>
          </cell>
          <cell r="AG111">
            <v>0.33</v>
          </cell>
          <cell r="AH111">
            <v>0.25</v>
          </cell>
          <cell r="AI111">
            <v>0.21</v>
          </cell>
          <cell r="AJ111">
            <v>0.16</v>
          </cell>
          <cell r="AK111">
            <v>0.12</v>
          </cell>
          <cell r="AL111">
            <v>0.08</v>
          </cell>
          <cell r="AM111">
            <v>0.06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1.4981017323718373</v>
          </cell>
          <cell r="AY111">
            <v>1.5999999999999999</v>
          </cell>
          <cell r="AZ111">
            <v>38.317805599588745</v>
          </cell>
          <cell r="BA111">
            <v>3.06</v>
          </cell>
          <cell r="BB111">
            <v>0.72</v>
          </cell>
          <cell r="BC111">
            <v>91.64</v>
          </cell>
          <cell r="BD111">
            <v>3.25</v>
          </cell>
          <cell r="BE111">
            <v>0.67</v>
          </cell>
          <cell r="BF111">
            <v>0.48</v>
          </cell>
          <cell r="BG111">
            <v>0.08</v>
          </cell>
          <cell r="BH111">
            <v>0.04</v>
          </cell>
          <cell r="BI111">
            <v>0.05</v>
          </cell>
          <cell r="BJ111">
            <v>0.01</v>
          </cell>
          <cell r="BK111">
            <v>100.00000000000001</v>
          </cell>
          <cell r="BL111">
            <v>0.08</v>
          </cell>
        </row>
        <row r="112">
          <cell r="A112">
            <v>119</v>
          </cell>
          <cell r="B112" t="str">
            <v>Inde SW</v>
          </cell>
          <cell r="C112">
            <v>0</v>
          </cell>
          <cell r="D112" t="str">
            <v>Perenco B</v>
          </cell>
          <cell r="E112" t="str">
            <v>Bacton</v>
          </cell>
          <cell r="F112" t="str">
            <v>P</v>
          </cell>
          <cell r="G112">
            <v>107</v>
          </cell>
          <cell r="H112">
            <v>0.10010614832227918</v>
          </cell>
          <cell r="I112">
            <v>9.999123518441097E-2</v>
          </cell>
          <cell r="J112">
            <v>7.9983826611837741E-2</v>
          </cell>
          <cell r="K112">
            <v>5.0027334543662344E-2</v>
          </cell>
          <cell r="L112">
            <v>3.0027742012331063E-2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0.12</v>
          </cell>
          <cell r="AD112">
            <v>0.12</v>
          </cell>
          <cell r="AE112">
            <v>0.1</v>
          </cell>
          <cell r="AF112">
            <v>0.06</v>
          </cell>
          <cell r="AG112">
            <v>0.04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1.2217596956500436</v>
          </cell>
          <cell r="AY112">
            <v>1.3333333333333335</v>
          </cell>
          <cell r="AZ112">
            <v>38.317805599588745</v>
          </cell>
          <cell r="BA112">
            <v>3.06</v>
          </cell>
          <cell r="BB112">
            <v>0.72</v>
          </cell>
          <cell r="BC112">
            <v>91.64</v>
          </cell>
          <cell r="BD112">
            <v>3.25</v>
          </cell>
          <cell r="BE112">
            <v>0.67</v>
          </cell>
          <cell r="BF112">
            <v>0.48</v>
          </cell>
          <cell r="BG112">
            <v>0.08</v>
          </cell>
          <cell r="BH112">
            <v>0.04</v>
          </cell>
          <cell r="BI112">
            <v>0.05</v>
          </cell>
          <cell r="BJ112">
            <v>0.01</v>
          </cell>
          <cell r="BK112">
            <v>100.00000000000001</v>
          </cell>
          <cell r="BL112">
            <v>0</v>
          </cell>
        </row>
        <row r="113">
          <cell r="A113">
            <v>120</v>
          </cell>
          <cell r="B113" t="str">
            <v>Jackdaw</v>
          </cell>
          <cell r="C113">
            <v>0</v>
          </cell>
          <cell r="D113" t="str">
            <v>SEAL B</v>
          </cell>
          <cell r="E113" t="str">
            <v>Bacton</v>
          </cell>
          <cell r="F113" t="str">
            <v>A</v>
          </cell>
          <cell r="G113">
            <v>108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0.46981039564196325</v>
          </cell>
          <cell r="Q113">
            <v>1.0189583872079346</v>
          </cell>
          <cell r="R113">
            <v>1.1781584633023379</v>
          </cell>
          <cell r="S113">
            <v>1.2082429702906556</v>
          </cell>
          <cell r="T113">
            <v>1.2486865516759287</v>
          </cell>
          <cell r="U113">
            <v>1.1889769059134696</v>
          </cell>
          <cell r="V113">
            <v>0.95031015772706195</v>
          </cell>
          <cell r="W113">
            <v>0.75977311431630046</v>
          </cell>
          <cell r="X113">
            <v>0.60942830876031062</v>
          </cell>
          <cell r="Y113">
            <v>0.4901204745396357</v>
          </cell>
          <cell r="Z113">
            <v>0.39017035761005009</v>
          </cell>
          <cell r="AA113">
            <v>0.3098643376664606</v>
          </cell>
          <cell r="AB113">
            <v>0.25014357553943839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0.61</v>
          </cell>
          <cell r="AL113">
            <v>1.32</v>
          </cell>
          <cell r="AM113">
            <v>1.53</v>
          </cell>
          <cell r="AN113">
            <v>1.57</v>
          </cell>
          <cell r="AO113">
            <v>1.63</v>
          </cell>
          <cell r="AP113">
            <v>1.54</v>
          </cell>
          <cell r="AQ113">
            <v>1.24</v>
          </cell>
          <cell r="AR113">
            <v>0.99</v>
          </cell>
          <cell r="AS113">
            <v>0.79</v>
          </cell>
          <cell r="AT113">
            <v>0.63</v>
          </cell>
          <cell r="AU113">
            <v>0.51</v>
          </cell>
          <cell r="AV113">
            <v>0.40000000000000008</v>
          </cell>
          <cell r="AW113">
            <v>0.32</v>
          </cell>
          <cell r="AX113">
            <v>1.3000259220060546</v>
          </cell>
          <cell r="AY113">
            <v>1.3052631578947369</v>
          </cell>
          <cell r="AZ113">
            <v>40.428204096303205</v>
          </cell>
          <cell r="BA113">
            <v>0.48</v>
          </cell>
          <cell r="BB113">
            <v>1.84</v>
          </cell>
          <cell r="BC113">
            <v>88.04</v>
          </cell>
          <cell r="BD113">
            <v>7.39</v>
          </cell>
          <cell r="BE113">
            <v>1.84</v>
          </cell>
          <cell r="BF113">
            <v>0.36</v>
          </cell>
          <cell r="BG113">
            <v>0.04</v>
          </cell>
          <cell r="BH113">
            <v>0.01</v>
          </cell>
          <cell r="BI113">
            <v>0</v>
          </cell>
          <cell r="BJ113">
            <v>0</v>
          </cell>
          <cell r="BK113">
            <v>100.00000000000003</v>
          </cell>
          <cell r="BL113">
            <v>1.32</v>
          </cell>
        </row>
        <row r="114">
          <cell r="A114">
            <v>121</v>
          </cell>
          <cell r="B114" t="str">
            <v>Jade Area</v>
          </cell>
          <cell r="C114">
            <v>0</v>
          </cell>
          <cell r="D114" t="str">
            <v>PX T</v>
          </cell>
          <cell r="E114" t="str">
            <v>Teesside</v>
          </cell>
          <cell r="F114" t="str">
            <v>P</v>
          </cell>
          <cell r="G114">
            <v>109</v>
          </cell>
          <cell r="H114">
            <v>3.0532375238295146</v>
          </cell>
          <cell r="I114">
            <v>2.2897992857230109</v>
          </cell>
          <cell r="J114">
            <v>1.3997169657071604</v>
          </cell>
          <cell r="K114">
            <v>0.86047015415099226</v>
          </cell>
          <cell r="L114">
            <v>0.50046236687218437</v>
          </cell>
          <cell r="M114">
            <v>0.35988937895762335</v>
          </cell>
          <cell r="N114">
            <v>0.27999901127559979</v>
          </cell>
          <cell r="O114">
            <v>0.22993705231837575</v>
          </cell>
          <cell r="P114">
            <v>0.1799273855650072</v>
          </cell>
          <cell r="Q114">
            <v>0.13985703353834397</v>
          </cell>
          <cell r="R114">
            <v>0.11981272508159367</v>
          </cell>
          <cell r="S114">
            <v>8.9869311839800833E-2</v>
          </cell>
          <cell r="T114">
            <v>6.992644689385201E-2</v>
          </cell>
          <cell r="U114">
            <v>5.9948415424208555E-2</v>
          </cell>
          <cell r="V114">
            <v>5.0016324090898005E-2</v>
          </cell>
          <cell r="W114">
            <v>3.9988058648226341E-2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3.9700000000000006</v>
          </cell>
          <cell r="AD114">
            <v>2.97</v>
          </cell>
          <cell r="AE114">
            <v>1.81</v>
          </cell>
          <cell r="AF114">
            <v>1.1200000000000001</v>
          </cell>
          <cell r="AG114">
            <v>0.66</v>
          </cell>
          <cell r="AH114">
            <v>0.47</v>
          </cell>
          <cell r="AI114">
            <v>0.36</v>
          </cell>
          <cell r="AJ114">
            <v>0.28999999999999998</v>
          </cell>
          <cell r="AK114">
            <v>0.23</v>
          </cell>
          <cell r="AL114">
            <v>0.19</v>
          </cell>
          <cell r="AM114">
            <v>0.15</v>
          </cell>
          <cell r="AN114">
            <v>0.12</v>
          </cell>
          <cell r="AO114">
            <v>0.1</v>
          </cell>
          <cell r="AP114">
            <v>0.08</v>
          </cell>
          <cell r="AQ114">
            <v>0.06</v>
          </cell>
          <cell r="AR114">
            <v>0.05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1.2990008418871364</v>
          </cell>
          <cell r="AY114">
            <v>1.4285714285714286</v>
          </cell>
          <cell r="AZ114">
            <v>39.979588664894038</v>
          </cell>
          <cell r="BA114">
            <v>0.93</v>
          </cell>
          <cell r="BB114">
            <v>2.19</v>
          </cell>
          <cell r="BC114">
            <v>86.67</v>
          </cell>
          <cell r="BD114">
            <v>8.82</v>
          </cell>
          <cell r="BE114">
            <v>1.19</v>
          </cell>
          <cell r="BF114">
            <v>0.17</v>
          </cell>
          <cell r="BG114">
            <v>0.03</v>
          </cell>
          <cell r="BH114">
            <v>0</v>
          </cell>
          <cell r="BI114">
            <v>0</v>
          </cell>
          <cell r="BJ114">
            <v>0</v>
          </cell>
          <cell r="BK114">
            <v>100.00000000000001</v>
          </cell>
          <cell r="BL114">
            <v>0.19</v>
          </cell>
        </row>
        <row r="115">
          <cell r="A115">
            <v>122</v>
          </cell>
          <cell r="B115" t="str">
            <v>J-block inc Jasmine</v>
          </cell>
          <cell r="C115">
            <v>0</v>
          </cell>
          <cell r="D115" t="str">
            <v>PX T</v>
          </cell>
          <cell r="E115" t="str">
            <v>Teesside</v>
          </cell>
          <cell r="F115" t="str">
            <v>P</v>
          </cell>
          <cell r="G115">
            <v>110</v>
          </cell>
          <cell r="H115">
            <v>3.1833755166484781</v>
          </cell>
          <cell r="I115">
            <v>2.8597493262741533</v>
          </cell>
          <cell r="J115">
            <v>5.8988072126230335</v>
          </cell>
          <cell r="K115">
            <v>7.0238377699301919</v>
          </cell>
          <cell r="L115">
            <v>6.6661587267374962</v>
          </cell>
          <cell r="M115">
            <v>5.9381747528007853</v>
          </cell>
          <cell r="N115">
            <v>5.3699810376784676</v>
          </cell>
          <cell r="O115">
            <v>3.9389216788452193</v>
          </cell>
          <cell r="P115">
            <v>2.7488906127987214</v>
          </cell>
          <cell r="Q115">
            <v>2.0578963506356325</v>
          </cell>
          <cell r="R115">
            <v>1.4876746697631216</v>
          </cell>
          <cell r="S115">
            <v>1.1882720121040333</v>
          </cell>
          <cell r="T115">
            <v>0.94900177927370577</v>
          </cell>
          <cell r="U115">
            <v>0.7593465953733084</v>
          </cell>
          <cell r="V115">
            <v>0.61019915390895563</v>
          </cell>
          <cell r="W115">
            <v>0.48985371844077263</v>
          </cell>
          <cell r="X115">
            <v>0.38963449248610027</v>
          </cell>
          <cell r="Y115">
            <v>0.31007621858630013</v>
          </cell>
          <cell r="Z115">
            <v>0.25010920359618594</v>
          </cell>
          <cell r="AA115">
            <v>0.19991247591384553</v>
          </cell>
          <cell r="AB115">
            <v>0.16009188834524057</v>
          </cell>
          <cell r="AC115">
            <v>4.13</v>
          </cell>
          <cell r="AD115">
            <v>3.72</v>
          </cell>
          <cell r="AE115">
            <v>7.68</v>
          </cell>
          <cell r="AF115">
            <v>9.1300000000000008</v>
          </cell>
          <cell r="AG115">
            <v>8.66</v>
          </cell>
          <cell r="AH115">
            <v>7.72</v>
          </cell>
          <cell r="AI115">
            <v>6.98</v>
          </cell>
          <cell r="AJ115">
            <v>5.12</v>
          </cell>
          <cell r="AK115">
            <v>3.58</v>
          </cell>
          <cell r="AL115">
            <v>2.67</v>
          </cell>
          <cell r="AM115">
            <v>1.9399999999999997</v>
          </cell>
          <cell r="AN115">
            <v>1.55</v>
          </cell>
          <cell r="AO115">
            <v>1.24</v>
          </cell>
          <cell r="AP115">
            <v>0.99</v>
          </cell>
          <cell r="AQ115">
            <v>0.79</v>
          </cell>
          <cell r="AR115">
            <v>0.63</v>
          </cell>
          <cell r="AS115">
            <v>0.51</v>
          </cell>
          <cell r="AT115">
            <v>0.41</v>
          </cell>
          <cell r="AU115">
            <v>0.33</v>
          </cell>
          <cell r="AV115">
            <v>0.26</v>
          </cell>
          <cell r="AW115">
            <v>0.21</v>
          </cell>
          <cell r="AX115">
            <v>1.3001723038446962</v>
          </cell>
          <cell r="AY115">
            <v>1.3052631578947369</v>
          </cell>
          <cell r="AZ115">
            <v>39.979588664894038</v>
          </cell>
          <cell r="BA115">
            <v>0.93</v>
          </cell>
          <cell r="BB115">
            <v>2.19</v>
          </cell>
          <cell r="BC115">
            <v>86.67</v>
          </cell>
          <cell r="BD115">
            <v>8.82</v>
          </cell>
          <cell r="BE115">
            <v>1.19</v>
          </cell>
          <cell r="BF115">
            <v>0.17</v>
          </cell>
          <cell r="BG115">
            <v>0.03</v>
          </cell>
          <cell r="BH115">
            <v>0</v>
          </cell>
          <cell r="BI115">
            <v>0</v>
          </cell>
          <cell r="BJ115">
            <v>0</v>
          </cell>
          <cell r="BK115">
            <v>100.00000000000001</v>
          </cell>
          <cell r="BL115">
            <v>2.67</v>
          </cell>
        </row>
        <row r="116">
          <cell r="A116">
            <v>123</v>
          </cell>
          <cell r="B116" t="str">
            <v>Johnston</v>
          </cell>
          <cell r="C116">
            <v>0</v>
          </cell>
          <cell r="D116" t="str">
            <v>Dimlington E</v>
          </cell>
          <cell r="E116" t="str">
            <v>Easington</v>
          </cell>
          <cell r="F116" t="str">
            <v>P</v>
          </cell>
          <cell r="G116">
            <v>111</v>
          </cell>
          <cell r="H116">
            <v>0.37039274879243295</v>
          </cell>
          <cell r="I116">
            <v>0.35996844666387945</v>
          </cell>
          <cell r="J116">
            <v>0.52989285130342501</v>
          </cell>
          <cell r="K116">
            <v>0.42022961016676363</v>
          </cell>
          <cell r="L116">
            <v>0.36033290414797275</v>
          </cell>
          <cell r="M116">
            <v>0.30990474299128679</v>
          </cell>
          <cell r="N116">
            <v>0.24999911721035695</v>
          </cell>
          <cell r="O116">
            <v>0.20994252602982133</v>
          </cell>
          <cell r="P116">
            <v>0.1799273855650072</v>
          </cell>
          <cell r="Q116">
            <v>0.15983660975810737</v>
          </cell>
          <cell r="R116">
            <v>0.10982833132479421</v>
          </cell>
          <cell r="S116">
            <v>7.9883832746489636E-2</v>
          </cell>
          <cell r="T116">
            <v>4.9947462067037152E-2</v>
          </cell>
          <cell r="U116">
            <v>3.9965610282805708E-2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0.48000000000000004</v>
          </cell>
          <cell r="AD116">
            <v>0.47</v>
          </cell>
          <cell r="AE116">
            <v>0.68</v>
          </cell>
          <cell r="AF116">
            <v>0.55000000000000004</v>
          </cell>
          <cell r="AG116">
            <v>0.47</v>
          </cell>
          <cell r="AH116">
            <v>0.40000000000000008</v>
          </cell>
          <cell r="AI116">
            <v>0.33</v>
          </cell>
          <cell r="AJ116">
            <v>0.27</v>
          </cell>
          <cell r="AK116">
            <v>0.23</v>
          </cell>
          <cell r="AL116">
            <v>0.21</v>
          </cell>
          <cell r="AM116">
            <v>0.14000000000000001</v>
          </cell>
          <cell r="AN116">
            <v>0.1</v>
          </cell>
          <cell r="AO116">
            <v>7.0000000000000007E-2</v>
          </cell>
          <cell r="AP116">
            <v>0.05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1.2973563571946172</v>
          </cell>
          <cell r="AY116">
            <v>1.4000000000000001</v>
          </cell>
          <cell r="AZ116">
            <v>38.513007941387826</v>
          </cell>
          <cell r="BA116">
            <v>1.89</v>
          </cell>
          <cell r="BB116">
            <v>0.81</v>
          </cell>
          <cell r="BC116">
            <v>92.84</v>
          </cell>
          <cell r="BD116">
            <v>3.41</v>
          </cell>
          <cell r="BE116">
            <v>0.65</v>
          </cell>
          <cell r="BF116">
            <v>0.25</v>
          </cell>
          <cell r="BG116">
            <v>7.0000000000000007E-2</v>
          </cell>
          <cell r="BH116">
            <v>0.06</v>
          </cell>
          <cell r="BI116">
            <v>0.02</v>
          </cell>
          <cell r="BJ116">
            <v>0</v>
          </cell>
          <cell r="BK116">
            <v>100</v>
          </cell>
          <cell r="BL116">
            <v>0.21</v>
          </cell>
        </row>
        <row r="117">
          <cell r="A117">
            <v>124</v>
          </cell>
          <cell r="B117" t="str">
            <v>Juliet</v>
          </cell>
          <cell r="C117">
            <v>0</v>
          </cell>
          <cell r="D117" t="str">
            <v>Dimlington E</v>
          </cell>
          <cell r="E117" t="str">
            <v>Easington</v>
          </cell>
          <cell r="F117" t="str">
            <v>D</v>
          </cell>
          <cell r="G117">
            <v>112</v>
          </cell>
          <cell r="H117">
            <v>0</v>
          </cell>
          <cell r="I117">
            <v>0.85992462258593427</v>
          </cell>
          <cell r="J117">
            <v>0.46990498134454667</v>
          </cell>
          <cell r="K117">
            <v>0.49026787852789089</v>
          </cell>
          <cell r="L117">
            <v>0.27024967811097955</v>
          </cell>
          <cell r="M117">
            <v>0.18994161667207898</v>
          </cell>
          <cell r="N117">
            <v>0.12999954094938562</v>
          </cell>
          <cell r="O117">
            <v>8.9975368298494854E-2</v>
          </cell>
          <cell r="P117">
            <v>6.9971761053058357E-2</v>
          </cell>
          <cell r="Q117">
            <v>4.9948940549408558E-2</v>
          </cell>
          <cell r="R117">
            <v>2.9953181270398418E-2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0.95</v>
          </cell>
          <cell r="AE117">
            <v>0.52</v>
          </cell>
          <cell r="AF117">
            <v>0.54</v>
          </cell>
          <cell r="AG117">
            <v>0.3</v>
          </cell>
          <cell r="AH117">
            <v>0.21</v>
          </cell>
          <cell r="AI117">
            <v>0.15</v>
          </cell>
          <cell r="AJ117">
            <v>0.1</v>
          </cell>
          <cell r="AK117">
            <v>0.08</v>
          </cell>
          <cell r="AL117">
            <v>0.06</v>
          </cell>
          <cell r="AM117">
            <v>0.04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1.1131497602631977</v>
          </cell>
          <cell r="AY117">
            <v>1.3333333333333335</v>
          </cell>
          <cell r="AZ117">
            <v>38.513007941387826</v>
          </cell>
          <cell r="BA117">
            <v>1.89</v>
          </cell>
          <cell r="BB117">
            <v>0.81</v>
          </cell>
          <cell r="BC117">
            <v>92.84</v>
          </cell>
          <cell r="BD117">
            <v>3.41</v>
          </cell>
          <cell r="BE117">
            <v>0.65</v>
          </cell>
          <cell r="BF117">
            <v>0.25</v>
          </cell>
          <cell r="BG117">
            <v>7.0000000000000007E-2</v>
          </cell>
          <cell r="BH117">
            <v>0.06</v>
          </cell>
          <cell r="BI117">
            <v>0.02</v>
          </cell>
          <cell r="BJ117">
            <v>0</v>
          </cell>
          <cell r="BK117">
            <v>100</v>
          </cell>
          <cell r="BL117">
            <v>0.06</v>
          </cell>
        </row>
        <row r="118">
          <cell r="A118">
            <v>125</v>
          </cell>
          <cell r="B118" t="str">
            <v>Jupiter</v>
          </cell>
          <cell r="C118">
            <v>0</v>
          </cell>
          <cell r="D118" t="str">
            <v>Theddlethorpe</v>
          </cell>
          <cell r="E118" t="str">
            <v>Theddlethorpe</v>
          </cell>
          <cell r="F118" t="str">
            <v>P</v>
          </cell>
          <cell r="G118">
            <v>113</v>
          </cell>
          <cell r="H118">
            <v>0.67071119375927057</v>
          </cell>
          <cell r="I118">
            <v>0.35996844666387945</v>
          </cell>
          <cell r="J118">
            <v>6.9985848285358032E-2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0.81</v>
          </cell>
          <cell r="AD118">
            <v>0.43</v>
          </cell>
          <cell r="AE118">
            <v>0.08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1.1992744512675266</v>
          </cell>
          <cell r="AY118">
            <v>1.208955223880597</v>
          </cell>
          <cell r="AZ118">
            <v>38.349205231337869</v>
          </cell>
          <cell r="BA118">
            <v>3.6</v>
          </cell>
          <cell r="BB118">
            <v>1.1299999999999999</v>
          </cell>
          <cell r="BC118">
            <v>89.58</v>
          </cell>
          <cell r="BD118">
            <v>4.07</v>
          </cell>
          <cell r="BE118">
            <v>1.02</v>
          </cell>
          <cell r="BF118">
            <v>0.38</v>
          </cell>
          <cell r="BG118">
            <v>0.11</v>
          </cell>
          <cell r="BH118">
            <v>7.0000000000000007E-2</v>
          </cell>
          <cell r="BI118">
            <v>0.03</v>
          </cell>
          <cell r="BJ118">
            <v>0.01</v>
          </cell>
          <cell r="BK118">
            <v>99.999999999999986</v>
          </cell>
          <cell r="BL118">
            <v>0</v>
          </cell>
        </row>
        <row r="119">
          <cell r="A119">
            <v>126</v>
          </cell>
          <cell r="B119" t="str">
            <v>K4</v>
          </cell>
          <cell r="C119">
            <v>0</v>
          </cell>
          <cell r="D119" t="str">
            <v>Theddlethorpe</v>
          </cell>
          <cell r="E119" t="str">
            <v>Theddlethorpe</v>
          </cell>
          <cell r="F119" t="str">
            <v>P</v>
          </cell>
          <cell r="G119">
            <v>114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38.349205231337869</v>
          </cell>
          <cell r="BA119">
            <v>3.6</v>
          </cell>
          <cell r="BB119">
            <v>1.1299999999999999</v>
          </cell>
          <cell r="BC119">
            <v>89.58</v>
          </cell>
          <cell r="BD119">
            <v>4.07</v>
          </cell>
          <cell r="BE119">
            <v>1.02</v>
          </cell>
          <cell r="BF119">
            <v>0.38</v>
          </cell>
          <cell r="BG119">
            <v>0.11</v>
          </cell>
          <cell r="BH119">
            <v>7.0000000000000007E-2</v>
          </cell>
          <cell r="BI119">
            <v>0.03</v>
          </cell>
          <cell r="BJ119">
            <v>0.01</v>
          </cell>
          <cell r="BK119">
            <v>99.999999999999986</v>
          </cell>
          <cell r="BL119">
            <v>0</v>
          </cell>
        </row>
        <row r="120">
          <cell r="A120">
            <v>127</v>
          </cell>
          <cell r="B120" t="str">
            <v>Keith</v>
          </cell>
          <cell r="C120">
            <v>0</v>
          </cell>
          <cell r="D120" t="str">
            <v>Total SF</v>
          </cell>
          <cell r="E120" t="str">
            <v>St Fergus</v>
          </cell>
          <cell r="F120" t="str">
            <v>P</v>
          </cell>
          <cell r="G120">
            <v>115</v>
          </cell>
          <cell r="H120">
            <v>0.10010614832227918</v>
          </cell>
          <cell r="I120">
            <v>6.9993864629087688E-2</v>
          </cell>
          <cell r="J120">
            <v>4.9989891632398586E-2</v>
          </cell>
          <cell r="K120">
            <v>1.0005466908732467E-2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0.12</v>
          </cell>
          <cell r="AD120">
            <v>0.08</v>
          </cell>
          <cell r="AE120">
            <v>0.06</v>
          </cell>
          <cell r="AF120">
            <v>0.02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1.2168867117308755</v>
          </cell>
          <cell r="AY120">
            <v>2</v>
          </cell>
          <cell r="AZ120">
            <v>38.869398658158993</v>
          </cell>
          <cell r="BA120">
            <v>0.57999999999999996</v>
          </cell>
          <cell r="BB120">
            <v>3.65</v>
          </cell>
          <cell r="BC120">
            <v>88.53</v>
          </cell>
          <cell r="BD120">
            <v>5.43</v>
          </cell>
          <cell r="BE120">
            <v>1.5</v>
          </cell>
          <cell r="BF120">
            <v>0.26</v>
          </cell>
          <cell r="BG120">
            <v>0.04</v>
          </cell>
          <cell r="BH120">
            <v>0.01</v>
          </cell>
          <cell r="BI120">
            <v>0</v>
          </cell>
          <cell r="BJ120">
            <v>0</v>
          </cell>
          <cell r="BK120">
            <v>100.00000000000001</v>
          </cell>
          <cell r="BL120">
            <v>0</v>
          </cell>
        </row>
        <row r="121">
          <cell r="A121">
            <v>128</v>
          </cell>
          <cell r="B121" t="str">
            <v>Kelvin</v>
          </cell>
          <cell r="C121">
            <v>0</v>
          </cell>
          <cell r="D121" t="str">
            <v>Theddlethorpe</v>
          </cell>
          <cell r="E121" t="str">
            <v>Theddlethorpe</v>
          </cell>
          <cell r="F121" t="str">
            <v>P</v>
          </cell>
          <cell r="G121">
            <v>116</v>
          </cell>
          <cell r="H121">
            <v>0.18019106698010251</v>
          </cell>
          <cell r="I121">
            <v>0.17998422333193972</v>
          </cell>
          <cell r="J121">
            <v>0.15996765322367548</v>
          </cell>
          <cell r="K121">
            <v>0.14007653672225456</v>
          </cell>
          <cell r="L121">
            <v>0.12011096804932425</v>
          </cell>
          <cell r="M121">
            <v>2.9990781579801944E-2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0.21</v>
          </cell>
          <cell r="AD121">
            <v>0.21</v>
          </cell>
          <cell r="AE121">
            <v>0.19</v>
          </cell>
          <cell r="AF121">
            <v>0.17</v>
          </cell>
          <cell r="AG121">
            <v>0.15</v>
          </cell>
          <cell r="AH121">
            <v>0.04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1.1970561355465779</v>
          </cell>
          <cell r="AY121">
            <v>1.3333333333333335</v>
          </cell>
          <cell r="AZ121">
            <v>38.349205231337869</v>
          </cell>
          <cell r="BA121">
            <v>3.6</v>
          </cell>
          <cell r="BB121">
            <v>1.1299999999999999</v>
          </cell>
          <cell r="BC121">
            <v>89.58</v>
          </cell>
          <cell r="BD121">
            <v>4.07</v>
          </cell>
          <cell r="BE121">
            <v>1.02</v>
          </cell>
          <cell r="BF121">
            <v>0.38</v>
          </cell>
          <cell r="BG121">
            <v>0.11</v>
          </cell>
          <cell r="BH121">
            <v>7.0000000000000007E-2</v>
          </cell>
          <cell r="BI121">
            <v>0.03</v>
          </cell>
          <cell r="BJ121">
            <v>0.01</v>
          </cell>
          <cell r="BK121">
            <v>99.999999999999986</v>
          </cell>
          <cell r="BL121">
            <v>0</v>
          </cell>
        </row>
        <row r="122">
          <cell r="A122">
            <v>129</v>
          </cell>
          <cell r="B122" t="str">
            <v>Kessog</v>
          </cell>
          <cell r="C122">
            <v>0</v>
          </cell>
          <cell r="D122" t="str">
            <v>Total SF</v>
          </cell>
          <cell r="E122" t="str">
            <v>St Fergus</v>
          </cell>
          <cell r="F122" t="str">
            <v>A</v>
          </cell>
          <cell r="G122">
            <v>117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0.3499987640944997</v>
          </cell>
          <cell r="O122">
            <v>1.5795675767957986</v>
          </cell>
          <cell r="P122">
            <v>1.5293827773025612</v>
          </cell>
          <cell r="Q122">
            <v>1.1987745731858053</v>
          </cell>
          <cell r="R122">
            <v>0.96848619440954886</v>
          </cell>
          <cell r="S122">
            <v>0.67901257834516193</v>
          </cell>
          <cell r="T122">
            <v>0.47949563584355659</v>
          </cell>
          <cell r="U122">
            <v>0.32971628483314708</v>
          </cell>
          <cell r="V122">
            <v>0.23007509081813082</v>
          </cell>
          <cell r="W122">
            <v>0.15995223459290536</v>
          </cell>
          <cell r="X122">
            <v>0.1098969081371052</v>
          </cell>
          <cell r="Y122">
            <v>8.0019669312593592E-2</v>
          </cell>
          <cell r="Z122">
            <v>6.0026208863084622E-2</v>
          </cell>
          <cell r="AA122">
            <v>3.9982495182769105E-2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0.39</v>
          </cell>
          <cell r="AJ122">
            <v>1.7399999999999998</v>
          </cell>
          <cell r="AK122">
            <v>1.68</v>
          </cell>
          <cell r="AL122">
            <v>1.32</v>
          </cell>
          <cell r="AM122">
            <v>1.07</v>
          </cell>
          <cell r="AN122">
            <v>0.75</v>
          </cell>
          <cell r="AO122">
            <v>0.52</v>
          </cell>
          <cell r="AP122">
            <v>0.37</v>
          </cell>
          <cell r="AQ122">
            <v>0.26</v>
          </cell>
          <cell r="AR122">
            <v>0.18</v>
          </cell>
          <cell r="AS122">
            <v>0.13</v>
          </cell>
          <cell r="AT122">
            <v>0.09</v>
          </cell>
          <cell r="AU122">
            <v>7.0000000000000007E-2</v>
          </cell>
          <cell r="AV122">
            <v>0.05</v>
          </cell>
          <cell r="AW122">
            <v>0</v>
          </cell>
          <cell r="AX122">
            <v>1.1033436267284298</v>
          </cell>
          <cell r="AY122">
            <v>1.1304347826086956</v>
          </cell>
          <cell r="AZ122">
            <v>38.869398658158993</v>
          </cell>
          <cell r="BA122">
            <v>0.57999999999999996</v>
          </cell>
          <cell r="BB122">
            <v>3.65</v>
          </cell>
          <cell r="BC122">
            <v>88.53</v>
          </cell>
          <cell r="BD122">
            <v>5.43</v>
          </cell>
          <cell r="BE122">
            <v>1.5</v>
          </cell>
          <cell r="BF122">
            <v>0.26</v>
          </cell>
          <cell r="BG122">
            <v>0.04</v>
          </cell>
          <cell r="BH122">
            <v>0.01</v>
          </cell>
          <cell r="BI122">
            <v>0</v>
          </cell>
          <cell r="BJ122">
            <v>0</v>
          </cell>
          <cell r="BK122">
            <v>100.00000000000001</v>
          </cell>
          <cell r="BL122">
            <v>1.32</v>
          </cell>
        </row>
        <row r="123">
          <cell r="A123">
            <v>130</v>
          </cell>
          <cell r="B123" t="str">
            <v>Ketch</v>
          </cell>
          <cell r="C123">
            <v>0</v>
          </cell>
          <cell r="D123" t="str">
            <v>Theddlethorpe</v>
          </cell>
          <cell r="E123" t="str">
            <v>Theddlethorpe</v>
          </cell>
          <cell r="F123" t="str">
            <v>P</v>
          </cell>
          <cell r="G123">
            <v>118</v>
          </cell>
          <cell r="H123">
            <v>0.85090226073937303</v>
          </cell>
          <cell r="I123">
            <v>0.5699500405511424</v>
          </cell>
          <cell r="J123">
            <v>0.43991104636510758</v>
          </cell>
          <cell r="K123">
            <v>0.30016400726197401</v>
          </cell>
          <cell r="L123">
            <v>0.23021268876120482</v>
          </cell>
          <cell r="M123">
            <v>0.19993854386534632</v>
          </cell>
          <cell r="N123">
            <v>0.16999939970304273</v>
          </cell>
          <cell r="O123">
            <v>0.13996168401988091</v>
          </cell>
          <cell r="P123">
            <v>0.10995562451194885</v>
          </cell>
          <cell r="Q123">
            <v>2.9969364329645132E-2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1.01</v>
          </cell>
          <cell r="AD123">
            <v>0.68</v>
          </cell>
          <cell r="AE123">
            <v>0.52</v>
          </cell>
          <cell r="AF123">
            <v>0.36</v>
          </cell>
          <cell r="AG123">
            <v>0.27</v>
          </cell>
          <cell r="AH123">
            <v>0.24</v>
          </cell>
          <cell r="AI123">
            <v>0.21</v>
          </cell>
          <cell r="AJ123">
            <v>0.17</v>
          </cell>
          <cell r="AK123">
            <v>0.14000000000000001</v>
          </cell>
          <cell r="AL123">
            <v>0.04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1.1969885897555708</v>
          </cell>
          <cell r="AY123">
            <v>1.3333333333333335</v>
          </cell>
          <cell r="AZ123">
            <v>38.349205231337869</v>
          </cell>
          <cell r="BA123">
            <v>3.6</v>
          </cell>
          <cell r="BB123">
            <v>1.1299999999999999</v>
          </cell>
          <cell r="BC123">
            <v>89.58</v>
          </cell>
          <cell r="BD123">
            <v>4.07</v>
          </cell>
          <cell r="BE123">
            <v>1.02</v>
          </cell>
          <cell r="BF123">
            <v>0.38</v>
          </cell>
          <cell r="BG123">
            <v>0.11</v>
          </cell>
          <cell r="BH123">
            <v>7.0000000000000007E-2</v>
          </cell>
          <cell r="BI123">
            <v>0.03</v>
          </cell>
          <cell r="BJ123">
            <v>0.01</v>
          </cell>
          <cell r="BK123">
            <v>99.999999999999986</v>
          </cell>
          <cell r="BL123">
            <v>0.04</v>
          </cell>
        </row>
        <row r="124">
          <cell r="A124">
            <v>131</v>
          </cell>
          <cell r="B124" t="str">
            <v>Kilmar</v>
          </cell>
          <cell r="C124">
            <v>0</v>
          </cell>
          <cell r="D124" t="str">
            <v>Perenco B</v>
          </cell>
          <cell r="E124" t="str">
            <v>Bacton</v>
          </cell>
          <cell r="F124" t="str">
            <v>P</v>
          </cell>
          <cell r="G124">
            <v>119</v>
          </cell>
          <cell r="H124">
            <v>0.40042459328911673</v>
          </cell>
          <cell r="I124">
            <v>0.35996844666387945</v>
          </cell>
          <cell r="J124">
            <v>0.31993530644735096</v>
          </cell>
          <cell r="K124">
            <v>0.27014760653577663</v>
          </cell>
          <cell r="L124">
            <v>0.16014795739909901</v>
          </cell>
          <cell r="M124">
            <v>7.997541754613853E-2</v>
          </cell>
          <cell r="N124">
            <v>3.9999858753657115E-2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0.48</v>
          </cell>
          <cell r="AD124">
            <v>0.43</v>
          </cell>
          <cell r="AE124">
            <v>0.38</v>
          </cell>
          <cell r="AF124">
            <v>0.33</v>
          </cell>
          <cell r="AG124">
            <v>0.2</v>
          </cell>
          <cell r="AH124">
            <v>0.1</v>
          </cell>
          <cell r="AI124">
            <v>0.05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1.2081448440222673</v>
          </cell>
          <cell r="AY124">
            <v>1.25</v>
          </cell>
          <cell r="AZ124">
            <v>38.317805599588745</v>
          </cell>
          <cell r="BA124">
            <v>3.06</v>
          </cell>
          <cell r="BB124">
            <v>0.72</v>
          </cell>
          <cell r="BC124">
            <v>91.64</v>
          </cell>
          <cell r="BD124">
            <v>3.25</v>
          </cell>
          <cell r="BE124">
            <v>0.67</v>
          </cell>
          <cell r="BF124">
            <v>0.48</v>
          </cell>
          <cell r="BG124">
            <v>0.08</v>
          </cell>
          <cell r="BH124">
            <v>0.04</v>
          </cell>
          <cell r="BI124">
            <v>0.05</v>
          </cell>
          <cell r="BJ124">
            <v>0.01</v>
          </cell>
          <cell r="BK124">
            <v>100.00000000000001</v>
          </cell>
          <cell r="BL124">
            <v>0</v>
          </cell>
        </row>
        <row r="125">
          <cell r="A125">
            <v>132</v>
          </cell>
          <cell r="B125" t="str">
            <v>Kingfisher</v>
          </cell>
          <cell r="C125">
            <v>0</v>
          </cell>
          <cell r="D125" t="str">
            <v>Mobil SF</v>
          </cell>
          <cell r="E125" t="str">
            <v>St Fergus</v>
          </cell>
          <cell r="F125" t="str">
            <v>P</v>
          </cell>
          <cell r="G125">
            <v>120</v>
          </cell>
          <cell r="H125">
            <v>0.70074303825595419</v>
          </cell>
          <cell r="I125">
            <v>0.61994565814334801</v>
          </cell>
          <cell r="J125">
            <v>0.52989285130342501</v>
          </cell>
          <cell r="K125">
            <v>0.44024054398422857</v>
          </cell>
          <cell r="L125">
            <v>0.35032365681052902</v>
          </cell>
          <cell r="M125">
            <v>0.25992010702495022</v>
          </cell>
          <cell r="N125">
            <v>0.179999364391457</v>
          </cell>
          <cell r="O125">
            <v>8.9975368298494854E-2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0.88000000000000012</v>
          </cell>
          <cell r="AD125">
            <v>0.77</v>
          </cell>
          <cell r="AE125">
            <v>0.66</v>
          </cell>
          <cell r="AF125">
            <v>0.55000000000000004</v>
          </cell>
          <cell r="AG125">
            <v>0.44000000000000006</v>
          </cell>
          <cell r="AH125">
            <v>0.33</v>
          </cell>
          <cell r="AI125">
            <v>0.22</v>
          </cell>
          <cell r="AJ125">
            <v>0.11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1.2488014233310001</v>
          </cell>
          <cell r="AY125">
            <v>1.2692307692307692</v>
          </cell>
          <cell r="AZ125">
            <v>40.950209030535341</v>
          </cell>
          <cell r="BA125">
            <v>0.78</v>
          </cell>
          <cell r="BB125">
            <v>2.96</v>
          </cell>
          <cell r="BC125">
            <v>84.99</v>
          </cell>
          <cell r="BD125">
            <v>7.74</v>
          </cell>
          <cell r="BE125">
            <v>2.56</v>
          </cell>
          <cell r="BF125">
            <v>0.73</v>
          </cell>
          <cell r="BG125">
            <v>0.18</v>
          </cell>
          <cell r="BH125">
            <v>0.04</v>
          </cell>
          <cell r="BI125">
            <v>0.02</v>
          </cell>
          <cell r="BJ125">
            <v>0</v>
          </cell>
          <cell r="BK125">
            <v>100</v>
          </cell>
          <cell r="BL125">
            <v>0</v>
          </cell>
        </row>
        <row r="126">
          <cell r="A126">
            <v>133</v>
          </cell>
          <cell r="B126" t="str">
            <v>Kinnoul</v>
          </cell>
          <cell r="C126">
            <v>0</v>
          </cell>
          <cell r="D126" t="str">
            <v>Amoco T</v>
          </cell>
          <cell r="E126" t="str">
            <v>Teesside</v>
          </cell>
          <cell r="F126" t="str">
            <v>A</v>
          </cell>
          <cell r="G126">
            <v>121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0.50999819910912814</v>
          </cell>
          <cell r="O126">
            <v>0.67981389381085011</v>
          </cell>
          <cell r="P126">
            <v>0.47980636150668587</v>
          </cell>
          <cell r="Q126">
            <v>0.1798161859778708</v>
          </cell>
          <cell r="R126">
            <v>5.9906362540796836E-2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0.56000000000000005</v>
          </cell>
          <cell r="AJ126">
            <v>0.74</v>
          </cell>
          <cell r="AK126">
            <v>0.52</v>
          </cell>
          <cell r="AL126">
            <v>0.2</v>
          </cell>
          <cell r="AM126">
            <v>7.0000000000000007E-2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1.0946185080485809</v>
          </cell>
          <cell r="AY126">
            <v>1.1666666666666667</v>
          </cell>
          <cell r="AZ126">
            <v>41.018425144672889</v>
          </cell>
          <cell r="BA126">
            <v>0.88</v>
          </cell>
          <cell r="BB126">
            <v>2.1800000000000002</v>
          </cell>
          <cell r="BC126">
            <v>85.5</v>
          </cell>
          <cell r="BD126">
            <v>8.39</v>
          </cell>
          <cell r="BE126">
            <v>2.2799999999999998</v>
          </cell>
          <cell r="BF126">
            <v>0.63</v>
          </cell>
          <cell r="BG126">
            <v>0.12</v>
          </cell>
          <cell r="BH126">
            <v>0.02</v>
          </cell>
          <cell r="BI126">
            <v>0</v>
          </cell>
          <cell r="BJ126">
            <v>0</v>
          </cell>
          <cell r="BK126">
            <v>100</v>
          </cell>
          <cell r="BL126">
            <v>0.2</v>
          </cell>
        </row>
        <row r="127">
          <cell r="A127">
            <v>134</v>
          </cell>
          <cell r="B127" t="str">
            <v>Kx</v>
          </cell>
          <cell r="C127">
            <v>0</v>
          </cell>
          <cell r="D127" t="str">
            <v>Theddlethorpe</v>
          </cell>
          <cell r="E127" t="str">
            <v>Theddlethorpe</v>
          </cell>
          <cell r="F127" t="str">
            <v>P</v>
          </cell>
          <cell r="G127">
            <v>122</v>
          </cell>
          <cell r="H127">
            <v>7.007430382559543E-2</v>
          </cell>
          <cell r="I127">
            <v>3.9996494073764384E-2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0.08</v>
          </cell>
          <cell r="AD127">
            <v>0.05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1.1810580324752611</v>
          </cell>
          <cell r="AY127">
            <v>1.25</v>
          </cell>
          <cell r="AZ127">
            <v>38.349205231337869</v>
          </cell>
          <cell r="BA127">
            <v>3.6</v>
          </cell>
          <cell r="BB127">
            <v>1.1299999999999999</v>
          </cell>
          <cell r="BC127">
            <v>89.58</v>
          </cell>
          <cell r="BD127">
            <v>4.07</v>
          </cell>
          <cell r="BE127">
            <v>1.02</v>
          </cell>
          <cell r="BF127">
            <v>0.38</v>
          </cell>
          <cell r="BG127">
            <v>0.11</v>
          </cell>
          <cell r="BH127">
            <v>7.0000000000000007E-2</v>
          </cell>
          <cell r="BI127">
            <v>0.03</v>
          </cell>
          <cell r="BJ127">
            <v>0.01</v>
          </cell>
          <cell r="BK127">
            <v>99.999999999999986</v>
          </cell>
          <cell r="BL127">
            <v>0</v>
          </cell>
        </row>
        <row r="128">
          <cell r="A128">
            <v>135</v>
          </cell>
          <cell r="B128" t="str">
            <v>Kyle</v>
          </cell>
          <cell r="C128">
            <v>0</v>
          </cell>
          <cell r="D128" t="str">
            <v>Shell/Esso SF</v>
          </cell>
          <cell r="E128" t="str">
            <v>St Fergus</v>
          </cell>
          <cell r="F128" t="str">
            <v>P</v>
          </cell>
          <cell r="G128">
            <v>123</v>
          </cell>
          <cell r="H128">
            <v>4.0042459328911671E-2</v>
          </cell>
          <cell r="I128">
            <v>9.999123518441097E-2</v>
          </cell>
          <cell r="J128">
            <v>9.9979783264797173E-2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0.08</v>
          </cell>
          <cell r="AD128">
            <v>0.10999999999999999</v>
          </cell>
          <cell r="AE128">
            <v>0.10999999999999999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1.249929807180806</v>
          </cell>
          <cell r="AY128">
            <v>2</v>
          </cell>
          <cell r="AZ128">
            <v>37.723350089053945</v>
          </cell>
          <cell r="BA128">
            <v>1.02</v>
          </cell>
          <cell r="BB128">
            <v>0.88</v>
          </cell>
          <cell r="BC128">
            <v>95.89</v>
          </cell>
          <cell r="BD128">
            <v>2.11</v>
          </cell>
          <cell r="BE128">
            <v>0.1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100</v>
          </cell>
          <cell r="BL128">
            <v>0</v>
          </cell>
        </row>
        <row r="129">
          <cell r="A129">
            <v>136</v>
          </cell>
          <cell r="B129" t="str">
            <v>Lancelot</v>
          </cell>
          <cell r="C129">
            <v>0</v>
          </cell>
          <cell r="D129" t="str">
            <v>Tullow B</v>
          </cell>
          <cell r="E129" t="str">
            <v>Bacton</v>
          </cell>
          <cell r="F129" t="str">
            <v>P</v>
          </cell>
          <cell r="G129">
            <v>124</v>
          </cell>
          <cell r="H129">
            <v>0.24025475597347001</v>
          </cell>
          <cell r="I129">
            <v>0.19998247036882194</v>
          </cell>
          <cell r="J129">
            <v>0.15996765322367548</v>
          </cell>
          <cell r="K129">
            <v>0.13007106981352209</v>
          </cell>
          <cell r="L129">
            <v>0.10009247337443689</v>
          </cell>
          <cell r="M129">
            <v>6.9978490352871209E-2</v>
          </cell>
          <cell r="N129">
            <v>4.9999823442071392E-2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0.31</v>
          </cell>
          <cell r="AD129">
            <v>0.26</v>
          </cell>
          <cell r="AE129">
            <v>0.21</v>
          </cell>
          <cell r="AF129">
            <v>0.17</v>
          </cell>
          <cell r="AG129">
            <v>0.13</v>
          </cell>
          <cell r="AH129">
            <v>0.1</v>
          </cell>
          <cell r="AI129">
            <v>7.0000000000000007E-2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1.3153094043751916</v>
          </cell>
          <cell r="AY129">
            <v>1.4285714285714286</v>
          </cell>
          <cell r="AZ129">
            <v>38.862938360348444</v>
          </cell>
          <cell r="BA129">
            <v>2.84</v>
          </cell>
          <cell r="BB129">
            <v>0.53</v>
          </cell>
          <cell r="BC129">
            <v>91.02</v>
          </cell>
          <cell r="BD129">
            <v>4.01</v>
          </cell>
          <cell r="BE129">
            <v>0.95</v>
          </cell>
          <cell r="BF129">
            <v>0.4</v>
          </cell>
          <cell r="BG129">
            <v>0.14000000000000001</v>
          </cell>
          <cell r="BH129">
            <v>0.05</v>
          </cell>
          <cell r="BI129">
            <v>0.05</v>
          </cell>
          <cell r="BJ129">
            <v>0.01</v>
          </cell>
          <cell r="BK129">
            <v>100.00000000000001</v>
          </cell>
          <cell r="BL129">
            <v>0</v>
          </cell>
        </row>
        <row r="130">
          <cell r="A130">
            <v>137</v>
          </cell>
          <cell r="B130" t="str">
            <v>Leman Perenco B</v>
          </cell>
          <cell r="C130">
            <v>0</v>
          </cell>
          <cell r="D130" t="str">
            <v>Perenco B</v>
          </cell>
          <cell r="E130" t="str">
            <v>Bacton</v>
          </cell>
          <cell r="F130" t="str">
            <v>P</v>
          </cell>
          <cell r="G130">
            <v>125</v>
          </cell>
          <cell r="H130">
            <v>1.8920062032910763</v>
          </cell>
          <cell r="I130">
            <v>1.7798439862825153</v>
          </cell>
          <cell r="J130">
            <v>1.4797007923189982</v>
          </cell>
          <cell r="K130">
            <v>1.3207216319526858</v>
          </cell>
          <cell r="L130">
            <v>1.1510634438060239</v>
          </cell>
          <cell r="M130">
            <v>1.0096896465199989</v>
          </cell>
          <cell r="N130">
            <v>0.87999689258045644</v>
          </cell>
          <cell r="O130">
            <v>0.70980568324368165</v>
          </cell>
          <cell r="P130">
            <v>0.62974584947752521</v>
          </cell>
          <cell r="Q130">
            <v>0.54943834604349417</v>
          </cell>
          <cell r="R130">
            <v>0.48923529408317418</v>
          </cell>
          <cell r="S130">
            <v>0.36946272645251454</v>
          </cell>
          <cell r="T130">
            <v>0.25972680274859317</v>
          </cell>
          <cell r="U130">
            <v>0.17984524627262566</v>
          </cell>
          <cell r="V130">
            <v>0.1300424426363348</v>
          </cell>
          <cell r="W130">
            <v>8.9973131958509256E-2</v>
          </cell>
          <cell r="X130">
            <v>5.9943768074784652E-2</v>
          </cell>
          <cell r="Y130">
            <v>4.0009834656296796E-2</v>
          </cell>
          <cell r="Z130">
            <v>0</v>
          </cell>
          <cell r="AA130">
            <v>0</v>
          </cell>
          <cell r="AB130">
            <v>0</v>
          </cell>
          <cell r="AC130">
            <v>2.27</v>
          </cell>
          <cell r="AD130">
            <v>2.14</v>
          </cell>
          <cell r="AE130">
            <v>1.7799999999999998</v>
          </cell>
          <cell r="AF130">
            <v>1.58</v>
          </cell>
          <cell r="AG130">
            <v>1.38</v>
          </cell>
          <cell r="AH130">
            <v>1.21</v>
          </cell>
          <cell r="AI130">
            <v>1.05</v>
          </cell>
          <cell r="AJ130">
            <v>0.85</v>
          </cell>
          <cell r="AK130">
            <v>0.76</v>
          </cell>
          <cell r="AL130">
            <v>0.66</v>
          </cell>
          <cell r="AM130">
            <v>0.59</v>
          </cell>
          <cell r="AN130">
            <v>0.44</v>
          </cell>
          <cell r="AO130">
            <v>0.31</v>
          </cell>
          <cell r="AP130">
            <v>0.22</v>
          </cell>
          <cell r="AQ130">
            <v>0.15</v>
          </cell>
          <cell r="AR130">
            <v>0.11</v>
          </cell>
          <cell r="AS130">
            <v>7.0000000000000007E-2</v>
          </cell>
          <cell r="AT130">
            <v>0.05</v>
          </cell>
          <cell r="AU130">
            <v>0</v>
          </cell>
          <cell r="AV130">
            <v>0</v>
          </cell>
          <cell r="AW130">
            <v>0</v>
          </cell>
          <cell r="AX130">
            <v>1.1996627211259767</v>
          </cell>
          <cell r="AY130">
            <v>1.2222222222222223</v>
          </cell>
          <cell r="AZ130">
            <v>38.317805599588745</v>
          </cell>
          <cell r="BA130">
            <v>3.06</v>
          </cell>
          <cell r="BB130">
            <v>0.72</v>
          </cell>
          <cell r="BC130">
            <v>91.64</v>
          </cell>
          <cell r="BD130">
            <v>3.25</v>
          </cell>
          <cell r="BE130">
            <v>0.67</v>
          </cell>
          <cell r="BF130">
            <v>0.48</v>
          </cell>
          <cell r="BG130">
            <v>0.08</v>
          </cell>
          <cell r="BH130">
            <v>0.04</v>
          </cell>
          <cell r="BI130">
            <v>0.05</v>
          </cell>
          <cell r="BJ130">
            <v>0.01</v>
          </cell>
          <cell r="BK130">
            <v>100.00000000000001</v>
          </cell>
          <cell r="BL130">
            <v>0.66</v>
          </cell>
        </row>
        <row r="131">
          <cell r="A131">
            <v>138</v>
          </cell>
          <cell r="B131" t="str">
            <v>Leman Shell</v>
          </cell>
          <cell r="C131">
            <v>0</v>
          </cell>
          <cell r="D131" t="str">
            <v>Shell/Esso B</v>
          </cell>
          <cell r="E131" t="str">
            <v>Bacton</v>
          </cell>
          <cell r="F131" t="str">
            <v>P</v>
          </cell>
          <cell r="G131">
            <v>126</v>
          </cell>
          <cell r="H131">
            <v>3.4336408874541759</v>
          </cell>
          <cell r="I131">
            <v>2.9497414379401237</v>
          </cell>
          <cell r="J131">
            <v>2.6894561698230439</v>
          </cell>
          <cell r="K131">
            <v>2.511372194091849</v>
          </cell>
          <cell r="L131">
            <v>2.3822008663115977</v>
          </cell>
          <cell r="M131">
            <v>2.4592440895437595</v>
          </cell>
          <cell r="N131">
            <v>2.5899908542992978</v>
          </cell>
          <cell r="O131">
            <v>2.569296628079242</v>
          </cell>
          <cell r="P131">
            <v>2.6189430565573271</v>
          </cell>
          <cell r="Q131">
            <v>2.6273142728988899</v>
          </cell>
          <cell r="R131">
            <v>2.5360360142270664</v>
          </cell>
          <cell r="S131">
            <v>2.0270522559421744</v>
          </cell>
          <cell r="T131">
            <v>1.6282872633854109</v>
          </cell>
          <cell r="U131">
            <v>1.2988823341911855</v>
          </cell>
          <cell r="V131">
            <v>1.0403395410906784</v>
          </cell>
          <cell r="W131">
            <v>0.82975221695069645</v>
          </cell>
          <cell r="X131">
            <v>0.66937207683509536</v>
          </cell>
          <cell r="Y131">
            <v>0.53013030919593251</v>
          </cell>
          <cell r="Z131">
            <v>0.43018783018543982</v>
          </cell>
          <cell r="AA131">
            <v>0.33985120905353744</v>
          </cell>
          <cell r="AB131">
            <v>0.2701550615825935</v>
          </cell>
          <cell r="AC131">
            <v>4.12</v>
          </cell>
          <cell r="AD131">
            <v>3.54</v>
          </cell>
          <cell r="AE131">
            <v>3.23</v>
          </cell>
          <cell r="AF131">
            <v>3.01</v>
          </cell>
          <cell r="AG131">
            <v>2.8500000000000005</v>
          </cell>
          <cell r="AH131">
            <v>2.95</v>
          </cell>
          <cell r="AI131">
            <v>3.11</v>
          </cell>
          <cell r="AJ131">
            <v>3.08</v>
          </cell>
          <cell r="AK131">
            <v>3.1400000000000006</v>
          </cell>
          <cell r="AL131">
            <v>3.1499999999999995</v>
          </cell>
          <cell r="AM131">
            <v>3.05</v>
          </cell>
          <cell r="AN131">
            <v>2.44</v>
          </cell>
          <cell r="AO131">
            <v>1.9499999999999997</v>
          </cell>
          <cell r="AP131">
            <v>1.56</v>
          </cell>
          <cell r="AQ131">
            <v>1.25</v>
          </cell>
          <cell r="AR131">
            <v>1</v>
          </cell>
          <cell r="AS131">
            <v>0.79999999999999993</v>
          </cell>
          <cell r="AT131">
            <v>0.64</v>
          </cell>
          <cell r="AU131">
            <v>0.51</v>
          </cell>
          <cell r="AV131">
            <v>0.41000000000000003</v>
          </cell>
          <cell r="AW131">
            <v>0.33</v>
          </cell>
          <cell r="AX131">
            <v>1.2000038655613219</v>
          </cell>
          <cell r="AY131">
            <v>1.2048192771084338</v>
          </cell>
          <cell r="AZ131">
            <v>38.694400237546851</v>
          </cell>
          <cell r="BA131">
            <v>2.83</v>
          </cell>
          <cell r="BB131">
            <v>0.56000000000000005</v>
          </cell>
          <cell r="BC131">
            <v>91.13</v>
          </cell>
          <cell r="BD131">
            <v>3.92</v>
          </cell>
          <cell r="BE131">
            <v>1</v>
          </cell>
          <cell r="BF131">
            <v>0.45</v>
          </cell>
          <cell r="BG131">
            <v>0.1</v>
          </cell>
          <cell r="BH131">
            <v>0.01</v>
          </cell>
          <cell r="BI131">
            <v>0</v>
          </cell>
          <cell r="BJ131">
            <v>0</v>
          </cell>
          <cell r="BK131">
            <v>100</v>
          </cell>
          <cell r="BL131">
            <v>3.15</v>
          </cell>
        </row>
        <row r="132">
          <cell r="A132">
            <v>139</v>
          </cell>
          <cell r="B132" t="str">
            <v>Lennox</v>
          </cell>
          <cell r="C132">
            <v>0</v>
          </cell>
          <cell r="D132" t="str">
            <v>Burton Point</v>
          </cell>
          <cell r="E132" t="str">
            <v>Burton Point</v>
          </cell>
          <cell r="F132" t="str">
            <v>P</v>
          </cell>
          <cell r="G132">
            <v>127</v>
          </cell>
          <cell r="H132">
            <v>1.6417408324853784</v>
          </cell>
          <cell r="I132">
            <v>1.5498641453583699</v>
          </cell>
          <cell r="J132">
            <v>1.4797007923189982</v>
          </cell>
          <cell r="K132">
            <v>1.4207763010400103</v>
          </cell>
          <cell r="L132">
            <v>1.3712668852297853</v>
          </cell>
          <cell r="M132">
            <v>1.2596128263516817</v>
          </cell>
          <cell r="N132">
            <v>1.0999961157255707</v>
          </cell>
          <cell r="O132">
            <v>0.9097509461292258</v>
          </cell>
          <cell r="P132">
            <v>0.67972567880113832</v>
          </cell>
          <cell r="Q132">
            <v>0.45953025305455875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1.9699999999999998</v>
          </cell>
          <cell r="AD132">
            <v>1.8599999999999999</v>
          </cell>
          <cell r="AE132">
            <v>1.7799999999999998</v>
          </cell>
          <cell r="AF132">
            <v>1.7</v>
          </cell>
          <cell r="AG132">
            <v>1.64</v>
          </cell>
          <cell r="AH132">
            <v>1.51</v>
          </cell>
          <cell r="AI132">
            <v>1.32</v>
          </cell>
          <cell r="AJ132">
            <v>1.1000000000000001</v>
          </cell>
          <cell r="AK132">
            <v>0.82000000000000006</v>
          </cell>
          <cell r="AL132">
            <v>0.55000000000000004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1.2003067957389455</v>
          </cell>
          <cell r="AY132">
            <v>1.2087912087912089</v>
          </cell>
          <cell r="AZ132">
            <v>38.513007941387826</v>
          </cell>
          <cell r="BA132">
            <v>1.89</v>
          </cell>
          <cell r="BB132">
            <v>0.81</v>
          </cell>
          <cell r="BC132">
            <v>92.84</v>
          </cell>
          <cell r="BD132">
            <v>3.41</v>
          </cell>
          <cell r="BE132">
            <v>0.65</v>
          </cell>
          <cell r="BF132">
            <v>0.25</v>
          </cell>
          <cell r="BG132">
            <v>7.0000000000000007E-2</v>
          </cell>
          <cell r="BH132">
            <v>0.06</v>
          </cell>
          <cell r="BI132">
            <v>0.02</v>
          </cell>
          <cell r="BJ132">
            <v>0</v>
          </cell>
          <cell r="BK132">
            <v>100</v>
          </cell>
          <cell r="BL132">
            <v>0.55000000000000004</v>
          </cell>
        </row>
        <row r="133">
          <cell r="A133">
            <v>140</v>
          </cell>
          <cell r="B133" t="str">
            <v>Lomond</v>
          </cell>
          <cell r="C133">
            <v>0</v>
          </cell>
          <cell r="D133" t="str">
            <v>PX T</v>
          </cell>
          <cell r="E133" t="str">
            <v>Teesside</v>
          </cell>
          <cell r="F133" t="str">
            <v>P</v>
          </cell>
          <cell r="G133">
            <v>128</v>
          </cell>
          <cell r="H133">
            <v>1.4014860765119084</v>
          </cell>
          <cell r="I133">
            <v>1.0199105988809918</v>
          </cell>
          <cell r="J133">
            <v>0.63987061289470193</v>
          </cell>
          <cell r="K133">
            <v>0.44024054398422857</v>
          </cell>
          <cell r="L133">
            <v>0.32029591479819802</v>
          </cell>
          <cell r="M133">
            <v>0.24992317983168288</v>
          </cell>
          <cell r="N133">
            <v>0.20999925845669984</v>
          </cell>
          <cell r="O133">
            <v>0.1299644208756037</v>
          </cell>
          <cell r="P133">
            <v>9.9959658647226224E-2</v>
          </cell>
          <cell r="Q133">
            <v>7.9918304879053687E-2</v>
          </cell>
          <cell r="R133">
            <v>5.9906362540796836E-2</v>
          </cell>
          <cell r="S133">
            <v>4.9927395466556029E-2</v>
          </cell>
          <cell r="T133">
            <v>3.9957969653629716E-2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1.81</v>
          </cell>
          <cell r="AD133">
            <v>1.32</v>
          </cell>
          <cell r="AE133">
            <v>0.83000000000000007</v>
          </cell>
          <cell r="AF133">
            <v>0.56999999999999995</v>
          </cell>
          <cell r="AG133">
            <v>0.41000000000000003</v>
          </cell>
          <cell r="AH133">
            <v>0.33</v>
          </cell>
          <cell r="AI133">
            <v>0.27</v>
          </cell>
          <cell r="AJ133">
            <v>0.16</v>
          </cell>
          <cell r="AK133">
            <v>0.13</v>
          </cell>
          <cell r="AL133">
            <v>0.1</v>
          </cell>
          <cell r="AM133">
            <v>0.08</v>
          </cell>
          <cell r="AN133">
            <v>7.0000000000000007E-2</v>
          </cell>
          <cell r="AO133">
            <v>0.05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1.2928779117111124</v>
          </cell>
          <cell r="AY133">
            <v>1.4000000000000001</v>
          </cell>
          <cell r="AZ133">
            <v>39.979588664894038</v>
          </cell>
          <cell r="BA133">
            <v>0.93</v>
          </cell>
          <cell r="BB133">
            <v>2.19</v>
          </cell>
          <cell r="BC133">
            <v>86.67</v>
          </cell>
          <cell r="BD133">
            <v>8.82</v>
          </cell>
          <cell r="BE133">
            <v>1.19</v>
          </cell>
          <cell r="BF133">
            <v>0.17</v>
          </cell>
          <cell r="BG133">
            <v>0.03</v>
          </cell>
          <cell r="BH133">
            <v>0</v>
          </cell>
          <cell r="BI133">
            <v>0</v>
          </cell>
          <cell r="BJ133">
            <v>0</v>
          </cell>
          <cell r="BK133">
            <v>100.00000000000001</v>
          </cell>
          <cell r="BL133">
            <v>0.1</v>
          </cell>
        </row>
        <row r="134">
          <cell r="A134">
            <v>141</v>
          </cell>
          <cell r="B134" t="str">
            <v>Macculoch</v>
          </cell>
          <cell r="C134">
            <v>0</v>
          </cell>
          <cell r="D134" t="str">
            <v>Total SF</v>
          </cell>
          <cell r="E134" t="str">
            <v>St Fergus</v>
          </cell>
          <cell r="F134" t="str">
            <v>P</v>
          </cell>
          <cell r="G134">
            <v>129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38.869398658158993</v>
          </cell>
          <cell r="BA134">
            <v>0.57999999999999996</v>
          </cell>
          <cell r="BB134">
            <v>3.65</v>
          </cell>
          <cell r="BC134">
            <v>88.53</v>
          </cell>
          <cell r="BD134">
            <v>5.43</v>
          </cell>
          <cell r="BE134">
            <v>1.5</v>
          </cell>
          <cell r="BF134">
            <v>0.26</v>
          </cell>
          <cell r="BG134">
            <v>0.04</v>
          </cell>
          <cell r="BH134">
            <v>0.01</v>
          </cell>
          <cell r="BI134">
            <v>0</v>
          </cell>
          <cell r="BJ134">
            <v>0</v>
          </cell>
          <cell r="BK134">
            <v>100.00000000000001</v>
          </cell>
          <cell r="BL134">
            <v>0</v>
          </cell>
        </row>
        <row r="135">
          <cell r="A135">
            <v>142</v>
          </cell>
          <cell r="B135" t="str">
            <v>Maclure</v>
          </cell>
          <cell r="C135">
            <v>0</v>
          </cell>
          <cell r="D135" t="str">
            <v>Mobil SF</v>
          </cell>
          <cell r="E135" t="str">
            <v>St Fergus</v>
          </cell>
          <cell r="F135" t="str">
            <v>P</v>
          </cell>
          <cell r="G135">
            <v>130</v>
          </cell>
          <cell r="H135">
            <v>0.10010614832227918</v>
          </cell>
          <cell r="I135">
            <v>8.9992111665969862E-2</v>
          </cell>
          <cell r="J135">
            <v>0.1099777615912769</v>
          </cell>
          <cell r="K135">
            <v>0.13007106981352209</v>
          </cell>
          <cell r="L135">
            <v>0.1501387100616553</v>
          </cell>
          <cell r="M135">
            <v>0.13995698070574242</v>
          </cell>
          <cell r="N135">
            <v>0.15999943501462846</v>
          </cell>
          <cell r="O135">
            <v>0.14995894716415809</v>
          </cell>
          <cell r="P135">
            <v>8.9963692782503601E-2</v>
          </cell>
          <cell r="Q135">
            <v>3.9959152439526843E-2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0.10999999999999999</v>
          </cell>
          <cell r="AD135">
            <v>0.19</v>
          </cell>
          <cell r="AE135">
            <v>0.22999999999999998</v>
          </cell>
          <cell r="AF135">
            <v>0.28000000000000003</v>
          </cell>
          <cell r="AG135">
            <v>0.33</v>
          </cell>
          <cell r="AH135">
            <v>0.31</v>
          </cell>
          <cell r="AI135">
            <v>0.34</v>
          </cell>
          <cell r="AJ135">
            <v>0.32</v>
          </cell>
          <cell r="AK135">
            <v>0.2</v>
          </cell>
          <cell r="AL135">
            <v>0.09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2.0687443585514926</v>
          </cell>
          <cell r="AY135">
            <v>2.25</v>
          </cell>
          <cell r="AZ135">
            <v>40.950209030535341</v>
          </cell>
          <cell r="BA135">
            <v>0.78</v>
          </cell>
          <cell r="BB135">
            <v>2.96</v>
          </cell>
          <cell r="BC135">
            <v>84.99</v>
          </cell>
          <cell r="BD135">
            <v>7.74</v>
          </cell>
          <cell r="BE135">
            <v>2.56</v>
          </cell>
          <cell r="BF135">
            <v>0.73</v>
          </cell>
          <cell r="BG135">
            <v>0.18</v>
          </cell>
          <cell r="BH135">
            <v>0.04</v>
          </cell>
          <cell r="BI135">
            <v>0.02</v>
          </cell>
          <cell r="BJ135">
            <v>0</v>
          </cell>
          <cell r="BK135">
            <v>100</v>
          </cell>
          <cell r="BL135">
            <v>0.09</v>
          </cell>
        </row>
        <row r="136">
          <cell r="A136">
            <v>143</v>
          </cell>
          <cell r="B136" t="str">
            <v>Magnus</v>
          </cell>
          <cell r="C136">
            <v>0</v>
          </cell>
          <cell r="D136" t="str">
            <v>Shell/Esso SF</v>
          </cell>
          <cell r="E136" t="str">
            <v>St Fergus</v>
          </cell>
          <cell r="F136" t="str">
            <v>P</v>
          </cell>
          <cell r="G136">
            <v>131</v>
          </cell>
          <cell r="H136">
            <v>5.0053074161139591E-2</v>
          </cell>
          <cell r="I136">
            <v>3.9996494073764384E-2</v>
          </cell>
          <cell r="J136">
            <v>0.1799636098766349</v>
          </cell>
          <cell r="K136">
            <v>0.48026241161915845</v>
          </cell>
          <cell r="L136">
            <v>0.83076752900782602</v>
          </cell>
          <cell r="M136">
            <v>0.50984328685663305</v>
          </cell>
          <cell r="N136">
            <v>0.26999904658718554</v>
          </cell>
          <cell r="O136">
            <v>0.48986589406958309</v>
          </cell>
          <cell r="P136">
            <v>0.34985880526529178</v>
          </cell>
          <cell r="Q136">
            <v>0.21977533841739763</v>
          </cell>
          <cell r="R136">
            <v>0.12979711883839315</v>
          </cell>
          <cell r="S136">
            <v>9.9854790933112059E-2</v>
          </cell>
          <cell r="T136">
            <v>7.9915939307259432E-2</v>
          </cell>
          <cell r="U136">
            <v>6.9939817994909989E-2</v>
          </cell>
          <cell r="V136">
            <v>5.0016324090898005E-2</v>
          </cell>
          <cell r="W136">
            <v>3.9988058648226341E-2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0.1</v>
          </cell>
          <cell r="AD136">
            <v>0.05</v>
          </cell>
          <cell r="AE136">
            <v>0.2</v>
          </cell>
          <cell r="AF136">
            <v>0.53</v>
          </cell>
          <cell r="AG136">
            <v>0.91</v>
          </cell>
          <cell r="AH136">
            <v>0.56000000000000005</v>
          </cell>
          <cell r="AI136">
            <v>0.3</v>
          </cell>
          <cell r="AJ136">
            <v>0.54</v>
          </cell>
          <cell r="AK136">
            <v>0.39</v>
          </cell>
          <cell r="AL136">
            <v>0.24</v>
          </cell>
          <cell r="AM136">
            <v>0.14000000000000001</v>
          </cell>
          <cell r="AN136">
            <v>0.10999999999999999</v>
          </cell>
          <cell r="AO136">
            <v>0.09</v>
          </cell>
          <cell r="AP136">
            <v>0.08</v>
          </cell>
          <cell r="AQ136">
            <v>0.06</v>
          </cell>
          <cell r="AR136">
            <v>0.05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1.1182813828773657</v>
          </cell>
          <cell r="AY136">
            <v>2</v>
          </cell>
          <cell r="AZ136">
            <v>37.723350089053945</v>
          </cell>
          <cell r="BA136">
            <v>1.02</v>
          </cell>
          <cell r="BB136">
            <v>0.88</v>
          </cell>
          <cell r="BC136">
            <v>95.89</v>
          </cell>
          <cell r="BD136">
            <v>2.11</v>
          </cell>
          <cell r="BE136">
            <v>0.1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100</v>
          </cell>
          <cell r="BL136">
            <v>0.24</v>
          </cell>
        </row>
        <row r="137">
          <cell r="A137">
            <v>144</v>
          </cell>
          <cell r="B137" t="str">
            <v>Mallory</v>
          </cell>
          <cell r="C137">
            <v>0</v>
          </cell>
          <cell r="D137" t="str">
            <v>Tullow B</v>
          </cell>
          <cell r="E137" t="str">
            <v>Bacton</v>
          </cell>
          <cell r="F137" t="str">
            <v>P</v>
          </cell>
          <cell r="G137">
            <v>132</v>
          </cell>
          <cell r="H137">
            <v>0.25026537080569794</v>
          </cell>
          <cell r="I137">
            <v>0.20998159388726301</v>
          </cell>
          <cell r="J137">
            <v>0.15996765322367548</v>
          </cell>
          <cell r="K137">
            <v>0.12006560290478961</v>
          </cell>
          <cell r="L137">
            <v>0.10009247337443689</v>
          </cell>
          <cell r="M137">
            <v>7.997541754613853E-2</v>
          </cell>
          <cell r="N137">
            <v>4.9999823442071392E-2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0.32</v>
          </cell>
          <cell r="AD137">
            <v>0.27</v>
          </cell>
          <cell r="AE137">
            <v>0.21</v>
          </cell>
          <cell r="AF137">
            <v>0.16</v>
          </cell>
          <cell r="AG137">
            <v>0.12</v>
          </cell>
          <cell r="AH137">
            <v>0.11</v>
          </cell>
          <cell r="AI137">
            <v>7.0000000000000007E-2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1.2985033041379956</v>
          </cell>
          <cell r="AY137">
            <v>1.4000000000000001</v>
          </cell>
          <cell r="AZ137">
            <v>38.862938360348444</v>
          </cell>
          <cell r="BA137">
            <v>2.84</v>
          </cell>
          <cell r="BB137">
            <v>0.53</v>
          </cell>
          <cell r="BC137">
            <v>91.02</v>
          </cell>
          <cell r="BD137">
            <v>4.01</v>
          </cell>
          <cell r="BE137">
            <v>0.95</v>
          </cell>
          <cell r="BF137">
            <v>0.4</v>
          </cell>
          <cell r="BG137">
            <v>0.14000000000000001</v>
          </cell>
          <cell r="BH137">
            <v>0.05</v>
          </cell>
          <cell r="BI137">
            <v>0.05</v>
          </cell>
          <cell r="BJ137">
            <v>0.01</v>
          </cell>
          <cell r="BK137">
            <v>100.00000000000001</v>
          </cell>
          <cell r="BL137">
            <v>0</v>
          </cell>
        </row>
        <row r="138">
          <cell r="A138">
            <v>145</v>
          </cell>
          <cell r="B138" t="str">
            <v>Maria</v>
          </cell>
          <cell r="C138">
            <v>0</v>
          </cell>
          <cell r="D138" t="str">
            <v>Amoco T</v>
          </cell>
          <cell r="E138" t="str">
            <v>Teesside</v>
          </cell>
          <cell r="F138" t="str">
            <v>P</v>
          </cell>
          <cell r="G138">
            <v>133</v>
          </cell>
          <cell r="H138">
            <v>0.59062627510144705</v>
          </cell>
          <cell r="I138">
            <v>0.47995792888517264</v>
          </cell>
          <cell r="J138">
            <v>0.37992317640622925</v>
          </cell>
          <cell r="K138">
            <v>0.28015307344450913</v>
          </cell>
          <cell r="L138">
            <v>0.19017569941143006</v>
          </cell>
          <cell r="M138">
            <v>0.12996005351247511</v>
          </cell>
          <cell r="N138">
            <v>7.999971750731423E-2</v>
          </cell>
          <cell r="O138">
            <v>4.9986315721386038E-2</v>
          </cell>
          <cell r="P138">
            <v>1.9991931729445245E-2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0.77</v>
          </cell>
          <cell r="AD138">
            <v>0.62</v>
          </cell>
          <cell r="AE138">
            <v>0.49</v>
          </cell>
          <cell r="AF138">
            <v>0.37000000000000005</v>
          </cell>
          <cell r="AG138">
            <v>0.25</v>
          </cell>
          <cell r="AH138">
            <v>0.17</v>
          </cell>
          <cell r="AI138">
            <v>0.11</v>
          </cell>
          <cell r="AJ138">
            <v>0.06</v>
          </cell>
          <cell r="AK138">
            <v>0.03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1.3040865513964759</v>
          </cell>
          <cell r="AY138">
            <v>1.5</v>
          </cell>
          <cell r="AZ138">
            <v>41.018425144672889</v>
          </cell>
          <cell r="BA138">
            <v>0.88</v>
          </cell>
          <cell r="BB138">
            <v>2.1800000000000002</v>
          </cell>
          <cell r="BC138">
            <v>85.5</v>
          </cell>
          <cell r="BD138">
            <v>8.39</v>
          </cell>
          <cell r="BE138">
            <v>2.2799999999999998</v>
          </cell>
          <cell r="BF138">
            <v>0.63</v>
          </cell>
          <cell r="BG138">
            <v>0.12</v>
          </cell>
          <cell r="BH138">
            <v>0.02</v>
          </cell>
          <cell r="BI138">
            <v>0</v>
          </cell>
          <cell r="BJ138">
            <v>0</v>
          </cell>
          <cell r="BK138">
            <v>100</v>
          </cell>
          <cell r="BL138">
            <v>0</v>
          </cell>
        </row>
        <row r="139">
          <cell r="A139">
            <v>146</v>
          </cell>
          <cell r="B139" t="str">
            <v>Mercury</v>
          </cell>
          <cell r="C139">
            <v>0</v>
          </cell>
          <cell r="D139" t="str">
            <v>Dimlington E</v>
          </cell>
          <cell r="E139" t="str">
            <v>Easington</v>
          </cell>
          <cell r="F139" t="str">
            <v>P</v>
          </cell>
          <cell r="G139">
            <v>134</v>
          </cell>
          <cell r="H139">
            <v>2.0021229664455836E-2</v>
          </cell>
          <cell r="I139">
            <v>0</v>
          </cell>
          <cell r="J139">
            <v>0</v>
          </cell>
          <cell r="K139">
            <v>0</v>
          </cell>
          <cell r="L139">
            <v>0.12011096804932425</v>
          </cell>
          <cell r="M139">
            <v>0.15995083509227706</v>
          </cell>
          <cell r="N139">
            <v>0.11999957626097132</v>
          </cell>
          <cell r="O139">
            <v>5.9983578865663238E-2</v>
          </cell>
          <cell r="P139">
            <v>2.9987897594167867E-2</v>
          </cell>
          <cell r="Q139">
            <v>1.9979576219763422E-2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0.03</v>
          </cell>
          <cell r="AD139">
            <v>0</v>
          </cell>
          <cell r="AE139">
            <v>0</v>
          </cell>
          <cell r="AF139">
            <v>0</v>
          </cell>
          <cell r="AG139">
            <v>0.15</v>
          </cell>
          <cell r="AH139">
            <v>0.21</v>
          </cell>
          <cell r="AI139">
            <v>0.15</v>
          </cell>
          <cell r="AJ139">
            <v>0.08</v>
          </cell>
          <cell r="AK139">
            <v>0.04</v>
          </cell>
          <cell r="AL139">
            <v>0.03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1.3018041113204755</v>
          </cell>
          <cell r="AY139">
            <v>1.5</v>
          </cell>
          <cell r="AZ139">
            <v>38.513007941387826</v>
          </cell>
          <cell r="BA139">
            <v>1.89</v>
          </cell>
          <cell r="BB139">
            <v>0.81</v>
          </cell>
          <cell r="BC139">
            <v>92.84</v>
          </cell>
          <cell r="BD139">
            <v>3.41</v>
          </cell>
          <cell r="BE139">
            <v>0.65</v>
          </cell>
          <cell r="BF139">
            <v>0.25</v>
          </cell>
          <cell r="BG139">
            <v>7.0000000000000007E-2</v>
          </cell>
          <cell r="BH139">
            <v>0.06</v>
          </cell>
          <cell r="BI139">
            <v>0.02</v>
          </cell>
          <cell r="BJ139">
            <v>0</v>
          </cell>
          <cell r="BK139">
            <v>100</v>
          </cell>
          <cell r="BL139">
            <v>0.03</v>
          </cell>
        </row>
        <row r="140">
          <cell r="A140">
            <v>147</v>
          </cell>
          <cell r="B140" t="str">
            <v>Merganser</v>
          </cell>
          <cell r="C140">
            <v>0</v>
          </cell>
          <cell r="D140" t="str">
            <v>SEAL B</v>
          </cell>
          <cell r="E140" t="str">
            <v>Bacton</v>
          </cell>
          <cell r="F140" t="str">
            <v>P</v>
          </cell>
          <cell r="G140">
            <v>135</v>
          </cell>
          <cell r="H140">
            <v>1.2813586985251735</v>
          </cell>
          <cell r="I140">
            <v>1.0699062164731974</v>
          </cell>
          <cell r="J140">
            <v>0.84982815775077591</v>
          </cell>
          <cell r="K140">
            <v>0.77042095197240001</v>
          </cell>
          <cell r="L140">
            <v>0.63058258225895236</v>
          </cell>
          <cell r="M140">
            <v>0.49984635966336577</v>
          </cell>
          <cell r="N140">
            <v>0.41999851691339968</v>
          </cell>
          <cell r="O140">
            <v>0.32990968376114782</v>
          </cell>
          <cell r="P140">
            <v>0.2698910783475108</v>
          </cell>
          <cell r="Q140">
            <v>6.9928516769171986E-2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1.54</v>
          </cell>
          <cell r="AD140">
            <v>1.28</v>
          </cell>
          <cell r="AE140">
            <v>1.02</v>
          </cell>
          <cell r="AF140">
            <v>0.92</v>
          </cell>
          <cell r="AG140">
            <v>0.76</v>
          </cell>
          <cell r="AH140">
            <v>0.6</v>
          </cell>
          <cell r="AI140">
            <v>0.5</v>
          </cell>
          <cell r="AJ140">
            <v>0.4</v>
          </cell>
          <cell r="AK140">
            <v>0.32</v>
          </cell>
          <cell r="AL140">
            <v>0.08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1.1983841332483611</v>
          </cell>
          <cell r="AY140">
            <v>1.2121212121212122</v>
          </cell>
          <cell r="AZ140">
            <v>40.428204096303205</v>
          </cell>
          <cell r="BA140">
            <v>0.48</v>
          </cell>
          <cell r="BB140">
            <v>1.84</v>
          </cell>
          <cell r="BC140">
            <v>88.04</v>
          </cell>
          <cell r="BD140">
            <v>7.39</v>
          </cell>
          <cell r="BE140">
            <v>1.84</v>
          </cell>
          <cell r="BF140">
            <v>0.36</v>
          </cell>
          <cell r="BG140">
            <v>0.04</v>
          </cell>
          <cell r="BH140">
            <v>0.01</v>
          </cell>
          <cell r="BI140">
            <v>0</v>
          </cell>
          <cell r="BJ140">
            <v>0</v>
          </cell>
          <cell r="BK140">
            <v>100.00000000000003</v>
          </cell>
          <cell r="BL140">
            <v>0.08</v>
          </cell>
        </row>
        <row r="141">
          <cell r="A141">
            <v>148</v>
          </cell>
          <cell r="B141" t="str">
            <v>Miller</v>
          </cell>
          <cell r="C141">
            <v>0</v>
          </cell>
          <cell r="D141" t="str">
            <v>Total SF</v>
          </cell>
          <cell r="E141" t="str">
            <v>St Fergus</v>
          </cell>
          <cell r="F141" t="str">
            <v>P</v>
          </cell>
          <cell r="G141">
            <v>136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38.869398658158993</v>
          </cell>
          <cell r="BA141">
            <v>0.57999999999999996</v>
          </cell>
          <cell r="BB141">
            <v>3.65</v>
          </cell>
          <cell r="BC141">
            <v>88.53</v>
          </cell>
          <cell r="BD141">
            <v>5.43</v>
          </cell>
          <cell r="BE141">
            <v>1.5</v>
          </cell>
          <cell r="BF141">
            <v>0.26</v>
          </cell>
          <cell r="BG141">
            <v>0.04</v>
          </cell>
          <cell r="BH141">
            <v>0.01</v>
          </cell>
          <cell r="BI141">
            <v>0</v>
          </cell>
          <cell r="BJ141">
            <v>0</v>
          </cell>
          <cell r="BK141">
            <v>100.00000000000001</v>
          </cell>
          <cell r="BL141">
            <v>0</v>
          </cell>
        </row>
        <row r="142">
          <cell r="A142">
            <v>149</v>
          </cell>
          <cell r="B142" t="str">
            <v>Millom</v>
          </cell>
          <cell r="C142">
            <v>0</v>
          </cell>
          <cell r="D142" t="str">
            <v>Morecambe N</v>
          </cell>
          <cell r="E142" t="str">
            <v>Barrow</v>
          </cell>
          <cell r="F142" t="str">
            <v>P</v>
          </cell>
          <cell r="G142">
            <v>137</v>
          </cell>
          <cell r="H142">
            <v>0.52055197127585173</v>
          </cell>
          <cell r="I142">
            <v>0.44996055832984938</v>
          </cell>
          <cell r="J142">
            <v>0.39991913305918869</v>
          </cell>
          <cell r="K142">
            <v>0.36019680871436882</v>
          </cell>
          <cell r="L142">
            <v>0.32029591479819802</v>
          </cell>
          <cell r="M142">
            <v>0.22992932544514827</v>
          </cell>
          <cell r="N142">
            <v>0.18999932907987127</v>
          </cell>
          <cell r="O142">
            <v>0.15995621030843529</v>
          </cell>
          <cell r="P142">
            <v>0.14993948797083934</v>
          </cell>
          <cell r="Q142">
            <v>0.11987745731858053</v>
          </cell>
          <cell r="R142">
            <v>7.9875150054395785E-2</v>
          </cell>
          <cell r="S142">
            <v>4.9927395466556029E-2</v>
          </cell>
          <cell r="T142">
            <v>2.9968477240222287E-2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0.56999999999999995</v>
          </cell>
          <cell r="AD142">
            <v>0.5</v>
          </cell>
          <cell r="AE142">
            <v>0.43999999999999995</v>
          </cell>
          <cell r="AF142">
            <v>0.39</v>
          </cell>
          <cell r="AG142">
            <v>0.35000000000000003</v>
          </cell>
          <cell r="AH142">
            <v>0.26</v>
          </cell>
          <cell r="AI142">
            <v>0.21</v>
          </cell>
          <cell r="AJ142">
            <v>0.18</v>
          </cell>
          <cell r="AK142">
            <v>0.17</v>
          </cell>
          <cell r="AL142">
            <v>0.13</v>
          </cell>
          <cell r="AM142">
            <v>0.09</v>
          </cell>
          <cell r="AN142">
            <v>0.06</v>
          </cell>
          <cell r="AO142">
            <v>0.04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1.1076993466356533</v>
          </cell>
          <cell r="AY142">
            <v>1.3333333333333335</v>
          </cell>
          <cell r="AZ142">
            <v>38.565514814721787</v>
          </cell>
          <cell r="BA142">
            <v>4.8099999999999996</v>
          </cell>
          <cell r="BB142">
            <v>0</v>
          </cell>
          <cell r="BC142">
            <v>89.15</v>
          </cell>
          <cell r="BD142">
            <v>4.0999999999999996</v>
          </cell>
          <cell r="BE142">
            <v>1.1100000000000001</v>
          </cell>
          <cell r="BF142">
            <v>0.54</v>
          </cell>
          <cell r="BG142">
            <v>0.22</v>
          </cell>
          <cell r="BH142">
            <v>7.0000000000000007E-2</v>
          </cell>
          <cell r="BI142">
            <v>0</v>
          </cell>
          <cell r="BJ142">
            <v>0</v>
          </cell>
          <cell r="BK142">
            <v>100</v>
          </cell>
          <cell r="BL142">
            <v>0.13</v>
          </cell>
        </row>
        <row r="143">
          <cell r="A143">
            <v>150</v>
          </cell>
          <cell r="B143" t="str">
            <v>Mimas</v>
          </cell>
          <cell r="C143">
            <v>0</v>
          </cell>
          <cell r="D143" t="str">
            <v>Theddlethorpe</v>
          </cell>
          <cell r="E143" t="str">
            <v>Theddlethorpe</v>
          </cell>
          <cell r="F143" t="str">
            <v>P</v>
          </cell>
          <cell r="G143">
            <v>138</v>
          </cell>
          <cell r="H143">
            <v>0.27028660047015379</v>
          </cell>
          <cell r="I143">
            <v>0.23997896444258632</v>
          </cell>
          <cell r="J143">
            <v>0.20995754485607407</v>
          </cell>
          <cell r="K143">
            <v>9.0049202178592205E-2</v>
          </cell>
          <cell r="L143">
            <v>1.0009247337443688E-2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0.32</v>
          </cell>
          <cell r="AD143">
            <v>0.28999999999999998</v>
          </cell>
          <cell r="AE143">
            <v>0.25</v>
          </cell>
          <cell r="AF143">
            <v>0.1</v>
          </cell>
          <cell r="AG143">
            <v>0.02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1.1947117290487401</v>
          </cell>
          <cell r="AY143">
            <v>2</v>
          </cell>
          <cell r="AZ143">
            <v>38.349205231337869</v>
          </cell>
          <cell r="BA143">
            <v>3.6</v>
          </cell>
          <cell r="BB143">
            <v>1.1299999999999999</v>
          </cell>
          <cell r="BC143">
            <v>89.58</v>
          </cell>
          <cell r="BD143">
            <v>4.07</v>
          </cell>
          <cell r="BE143">
            <v>1.02</v>
          </cell>
          <cell r="BF143">
            <v>0.38</v>
          </cell>
          <cell r="BG143">
            <v>0.11</v>
          </cell>
          <cell r="BH143">
            <v>7.0000000000000007E-2</v>
          </cell>
          <cell r="BI143">
            <v>0.03</v>
          </cell>
          <cell r="BJ143">
            <v>0.01</v>
          </cell>
          <cell r="BK143">
            <v>99.999999999999986</v>
          </cell>
          <cell r="BL143">
            <v>0</v>
          </cell>
        </row>
        <row r="144">
          <cell r="A144">
            <v>151</v>
          </cell>
          <cell r="B144" t="str">
            <v>Morecambe North</v>
          </cell>
          <cell r="C144">
            <v>0</v>
          </cell>
          <cell r="D144" t="str">
            <v>Morecambe N</v>
          </cell>
          <cell r="E144" t="str">
            <v>Barrow</v>
          </cell>
          <cell r="F144" t="str">
            <v>P</v>
          </cell>
          <cell r="G144">
            <v>139</v>
          </cell>
          <cell r="H144">
            <v>1.451539150673048</v>
          </cell>
          <cell r="I144">
            <v>1.119901834065403</v>
          </cell>
          <cell r="J144">
            <v>0.87982209273021517</v>
          </cell>
          <cell r="K144">
            <v>0.66036081597634289</v>
          </cell>
          <cell r="L144">
            <v>0.47043462485985327</v>
          </cell>
          <cell r="M144">
            <v>0.29990781579801945</v>
          </cell>
          <cell r="N144">
            <v>0.18999932907987127</v>
          </cell>
          <cell r="O144">
            <v>0.10996989458704927</v>
          </cell>
          <cell r="P144">
            <v>4.9979829323613112E-2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1.74</v>
          </cell>
          <cell r="AD144">
            <v>1.35</v>
          </cell>
          <cell r="AE144">
            <v>1.05</v>
          </cell>
          <cell r="AF144">
            <v>0.79</v>
          </cell>
          <cell r="AG144">
            <v>0.56000000000000005</v>
          </cell>
          <cell r="AH144">
            <v>0.36</v>
          </cell>
          <cell r="AI144">
            <v>0.23</v>
          </cell>
          <cell r="AJ144">
            <v>0.13</v>
          </cell>
          <cell r="AK144">
            <v>7.0000000000000007E-2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1.2003252222870613</v>
          </cell>
          <cell r="AY144">
            <v>1.4000000000000001</v>
          </cell>
          <cell r="AZ144">
            <v>38.565514814721787</v>
          </cell>
          <cell r="BA144">
            <v>4.8099999999999996</v>
          </cell>
          <cell r="BB144">
            <v>0</v>
          </cell>
          <cell r="BC144">
            <v>89.15</v>
          </cell>
          <cell r="BD144">
            <v>4.0999999999999996</v>
          </cell>
          <cell r="BE144">
            <v>1.1100000000000001</v>
          </cell>
          <cell r="BF144">
            <v>0.54</v>
          </cell>
          <cell r="BG144">
            <v>0.22</v>
          </cell>
          <cell r="BH144">
            <v>7.0000000000000007E-2</v>
          </cell>
          <cell r="BI144">
            <v>0</v>
          </cell>
          <cell r="BJ144">
            <v>0</v>
          </cell>
          <cell r="BK144">
            <v>100</v>
          </cell>
          <cell r="BL144">
            <v>0</v>
          </cell>
        </row>
        <row r="145">
          <cell r="A145">
            <v>152</v>
          </cell>
          <cell r="B145" t="str">
            <v>Morecambe North: Rhyl</v>
          </cell>
          <cell r="C145">
            <v>0</v>
          </cell>
          <cell r="D145" t="str">
            <v>Morecambe N</v>
          </cell>
          <cell r="E145" t="str">
            <v>Barrow</v>
          </cell>
          <cell r="F145" t="str">
            <v>A</v>
          </cell>
          <cell r="G145">
            <v>140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0.46985557808356382</v>
          </cell>
          <cell r="N145">
            <v>1.149995939167642</v>
          </cell>
          <cell r="O145">
            <v>0.76978926210934495</v>
          </cell>
          <cell r="P145">
            <v>0.4898023273714085</v>
          </cell>
          <cell r="Q145">
            <v>0.26972427896680623</v>
          </cell>
          <cell r="R145">
            <v>0.15975030010879157</v>
          </cell>
          <cell r="S145">
            <v>4.9927395466556029E-2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0.51</v>
          </cell>
          <cell r="AI145">
            <v>1.27</v>
          </cell>
          <cell r="AJ145">
            <v>0.84</v>
          </cell>
          <cell r="AK145">
            <v>0.54</v>
          </cell>
          <cell r="AL145">
            <v>0.3</v>
          </cell>
          <cell r="AM145">
            <v>0.18</v>
          </cell>
          <cell r="AN145">
            <v>0.06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1.1015691139278374</v>
          </cell>
          <cell r="AY145">
            <v>1.2</v>
          </cell>
          <cell r="AZ145">
            <v>38.565514814721787</v>
          </cell>
          <cell r="BA145">
            <v>4.8099999999999996</v>
          </cell>
          <cell r="BB145">
            <v>0</v>
          </cell>
          <cell r="BC145">
            <v>89.15</v>
          </cell>
          <cell r="BD145">
            <v>4.0999999999999996</v>
          </cell>
          <cell r="BE145">
            <v>1.1100000000000001</v>
          </cell>
          <cell r="BF145">
            <v>0.54</v>
          </cell>
          <cell r="BG145">
            <v>0.22</v>
          </cell>
          <cell r="BH145">
            <v>7.0000000000000007E-2</v>
          </cell>
          <cell r="BI145">
            <v>0</v>
          </cell>
          <cell r="BJ145">
            <v>0</v>
          </cell>
          <cell r="BK145">
            <v>100</v>
          </cell>
          <cell r="BL145">
            <v>0.3</v>
          </cell>
        </row>
        <row r="146">
          <cell r="A146">
            <v>153</v>
          </cell>
          <cell r="B146" t="str">
            <v>Morecambe S</v>
          </cell>
          <cell r="C146">
            <v>0</v>
          </cell>
          <cell r="D146" t="str">
            <v>Morecambe S</v>
          </cell>
          <cell r="E146" t="str">
            <v>Barrow</v>
          </cell>
          <cell r="F146" t="str">
            <v>P</v>
          </cell>
          <cell r="G146">
            <v>141</v>
          </cell>
          <cell r="H146">
            <v>7.2777169830296957</v>
          </cell>
          <cell r="I146">
            <v>5.4995179351426033</v>
          </cell>
          <cell r="J146">
            <v>4.859017466669143</v>
          </cell>
          <cell r="K146">
            <v>4.2223070354851009</v>
          </cell>
          <cell r="L146">
            <v>3.6233475361546148</v>
          </cell>
          <cell r="M146">
            <v>3.0790535755263333</v>
          </cell>
          <cell r="N146">
            <v>2.5899908542992978</v>
          </cell>
          <cell r="O146">
            <v>2.1494115760195993</v>
          </cell>
          <cell r="P146">
            <v>1.7492940263264589</v>
          </cell>
          <cell r="Q146">
            <v>1.4085601234933212</v>
          </cell>
          <cell r="R146">
            <v>1.1082677070047418</v>
          </cell>
          <cell r="S146">
            <v>0.85875120202476363</v>
          </cell>
          <cell r="T146">
            <v>0.66929599169829779</v>
          </cell>
          <cell r="U146">
            <v>0.51955293367647415</v>
          </cell>
          <cell r="V146">
            <v>0.44014365199990241</v>
          </cell>
          <cell r="W146">
            <v>0.34989551317198042</v>
          </cell>
          <cell r="X146">
            <v>0.23977507229913861</v>
          </cell>
          <cell r="Y146">
            <v>0.17004179728926139</v>
          </cell>
          <cell r="Z146">
            <v>0.12005241772616924</v>
          </cell>
          <cell r="AA146">
            <v>7.996499036553821E-2</v>
          </cell>
          <cell r="AB146">
            <v>6.0034458129465208E-2</v>
          </cell>
          <cell r="AC146">
            <v>10.18</v>
          </cell>
          <cell r="AD146">
            <v>7.7000000000000011</v>
          </cell>
          <cell r="AE146">
            <v>6.8</v>
          </cell>
          <cell r="AF146">
            <v>5.9</v>
          </cell>
          <cell r="AG146">
            <v>5.07</v>
          </cell>
          <cell r="AH146">
            <v>4.32</v>
          </cell>
          <cell r="AI146">
            <v>3.62</v>
          </cell>
          <cell r="AJ146">
            <v>3</v>
          </cell>
          <cell r="AK146">
            <v>2.4500000000000002</v>
          </cell>
          <cell r="AL146">
            <v>1.97</v>
          </cell>
          <cell r="AM146">
            <v>1.55</v>
          </cell>
          <cell r="AN146">
            <v>1.21</v>
          </cell>
          <cell r="AO146">
            <v>0.93</v>
          </cell>
          <cell r="AP146">
            <v>0.72</v>
          </cell>
          <cell r="AQ146">
            <v>0.62</v>
          </cell>
          <cell r="AR146">
            <v>0.48</v>
          </cell>
          <cell r="AS146">
            <v>0.34</v>
          </cell>
          <cell r="AT146">
            <v>0.24</v>
          </cell>
          <cell r="AU146">
            <v>0.17</v>
          </cell>
          <cell r="AV146">
            <v>0.12</v>
          </cell>
          <cell r="AW146">
            <v>0.08</v>
          </cell>
          <cell r="AX146">
            <v>1.39886710187592</v>
          </cell>
          <cell r="AY146">
            <v>1.4090909090909092</v>
          </cell>
          <cell r="AZ146">
            <v>37.958523187933302</v>
          </cell>
          <cell r="BA146">
            <v>6.87</v>
          </cell>
          <cell r="BB146">
            <v>0.51</v>
          </cell>
          <cell r="BC146">
            <v>85.95</v>
          </cell>
          <cell r="BD146">
            <v>4.4800000000000004</v>
          </cell>
          <cell r="BE146">
            <v>1.1299999999999999</v>
          </cell>
          <cell r="BF146">
            <v>0.56999999999999995</v>
          </cell>
          <cell r="BG146">
            <v>0.44</v>
          </cell>
          <cell r="BH146">
            <v>0.05</v>
          </cell>
          <cell r="BI146">
            <v>0</v>
          </cell>
          <cell r="BJ146">
            <v>0</v>
          </cell>
          <cell r="BK146">
            <v>99.999999999999986</v>
          </cell>
          <cell r="BL146">
            <v>1.97</v>
          </cell>
        </row>
        <row r="147">
          <cell r="A147">
            <v>154</v>
          </cell>
          <cell r="B147" t="str">
            <v>Moth</v>
          </cell>
          <cell r="C147">
            <v>0</v>
          </cell>
          <cell r="D147" t="str">
            <v>SEAL B</v>
          </cell>
          <cell r="E147" t="str">
            <v>Bacton</v>
          </cell>
          <cell r="F147" t="str">
            <v>A</v>
          </cell>
          <cell r="G147">
            <v>142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0.20978555030751592</v>
          </cell>
          <cell r="R147">
            <v>0.37940696275837998</v>
          </cell>
          <cell r="S147">
            <v>0.37944820554582581</v>
          </cell>
          <cell r="T147">
            <v>0.31966375722903773</v>
          </cell>
          <cell r="U147">
            <v>0.31972488226244566</v>
          </cell>
          <cell r="V147">
            <v>0.25008162045449001</v>
          </cell>
          <cell r="W147">
            <v>0.19994029324113172</v>
          </cell>
          <cell r="X147">
            <v>0.15985004819942575</v>
          </cell>
          <cell r="Y147">
            <v>0.1300319626329646</v>
          </cell>
          <cell r="Z147">
            <v>0.10004368143847438</v>
          </cell>
          <cell r="AA147">
            <v>7.996499036553821E-2</v>
          </cell>
          <cell r="AB147">
            <v>7.0040201151042758E-2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0.27</v>
          </cell>
          <cell r="AM147">
            <v>0.49</v>
          </cell>
          <cell r="AN147">
            <v>0.49</v>
          </cell>
          <cell r="AO147">
            <v>0.41000000000000003</v>
          </cell>
          <cell r="AP147">
            <v>0.41000000000000003</v>
          </cell>
          <cell r="AQ147">
            <v>0.33</v>
          </cell>
          <cell r="AR147">
            <v>0.26</v>
          </cell>
          <cell r="AS147">
            <v>0.21</v>
          </cell>
          <cell r="AT147">
            <v>0.17</v>
          </cell>
          <cell r="AU147">
            <v>0.13</v>
          </cell>
          <cell r="AV147">
            <v>0.11</v>
          </cell>
          <cell r="AW147">
            <v>0.09</v>
          </cell>
          <cell r="AX147">
            <v>1.2924848065981582</v>
          </cell>
          <cell r="AY147">
            <v>1.32</v>
          </cell>
          <cell r="AZ147">
            <v>40.428204096303205</v>
          </cell>
          <cell r="BA147">
            <v>0.48</v>
          </cell>
          <cell r="BB147">
            <v>1.84</v>
          </cell>
          <cell r="BC147">
            <v>88.04</v>
          </cell>
          <cell r="BD147">
            <v>7.39</v>
          </cell>
          <cell r="BE147">
            <v>1.84</v>
          </cell>
          <cell r="BF147">
            <v>0.36</v>
          </cell>
          <cell r="BG147">
            <v>0.04</v>
          </cell>
          <cell r="BH147">
            <v>0.01</v>
          </cell>
          <cell r="BI147">
            <v>0</v>
          </cell>
          <cell r="BJ147">
            <v>0</v>
          </cell>
          <cell r="BK147">
            <v>100.00000000000003</v>
          </cell>
          <cell r="BL147">
            <v>0.27</v>
          </cell>
        </row>
        <row r="148">
          <cell r="A148">
            <v>155</v>
          </cell>
          <cell r="B148" t="str">
            <v>Munro</v>
          </cell>
          <cell r="C148">
            <v>0</v>
          </cell>
          <cell r="D148" t="str">
            <v>Theddlethorpe</v>
          </cell>
          <cell r="E148" t="str">
            <v>Theddlethorpe</v>
          </cell>
          <cell r="F148" t="str">
            <v>P</v>
          </cell>
          <cell r="G148">
            <v>143</v>
          </cell>
          <cell r="H148">
            <v>0.25026537080569794</v>
          </cell>
          <cell r="I148">
            <v>0.18998334685038085</v>
          </cell>
          <cell r="J148">
            <v>9.9979783264797173E-2</v>
          </cell>
          <cell r="K148">
            <v>2.0010933817464934E-2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0.3</v>
          </cell>
          <cell r="AD148">
            <v>0.23</v>
          </cell>
          <cell r="AE148">
            <v>0.13</v>
          </cell>
          <cell r="AF148">
            <v>0.03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1.2316162647891142</v>
          </cell>
          <cell r="AY148">
            <v>1.5</v>
          </cell>
          <cell r="AZ148">
            <v>38.349205231337869</v>
          </cell>
          <cell r="BA148">
            <v>3.6</v>
          </cell>
          <cell r="BB148">
            <v>1.1299999999999999</v>
          </cell>
          <cell r="BC148">
            <v>89.58</v>
          </cell>
          <cell r="BD148">
            <v>4.07</v>
          </cell>
          <cell r="BE148">
            <v>1.02</v>
          </cell>
          <cell r="BF148">
            <v>0.38</v>
          </cell>
          <cell r="BG148">
            <v>0.11</v>
          </cell>
          <cell r="BH148">
            <v>7.0000000000000007E-2</v>
          </cell>
          <cell r="BI148">
            <v>0.03</v>
          </cell>
          <cell r="BJ148">
            <v>0.01</v>
          </cell>
          <cell r="BK148">
            <v>99.999999999999986</v>
          </cell>
          <cell r="BL148">
            <v>0</v>
          </cell>
        </row>
        <row r="149">
          <cell r="A149">
            <v>156</v>
          </cell>
          <cell r="B149" t="str">
            <v>Murchison</v>
          </cell>
          <cell r="C149">
            <v>0</v>
          </cell>
          <cell r="D149" t="str">
            <v>Shell/Esso SF</v>
          </cell>
          <cell r="E149" t="str">
            <v>St Fergus</v>
          </cell>
          <cell r="F149" t="str">
            <v>P</v>
          </cell>
          <cell r="G149">
            <v>144</v>
          </cell>
          <cell r="H149">
            <v>4.0042459328911671E-2</v>
          </cell>
          <cell r="I149">
            <v>9.999123518441097E-2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0.08</v>
          </cell>
          <cell r="AD149">
            <v>0.10999999999999999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1.3568163052494742</v>
          </cell>
          <cell r="AY149">
            <v>2</v>
          </cell>
          <cell r="AZ149">
            <v>37.723350089053945</v>
          </cell>
          <cell r="BA149">
            <v>1.02</v>
          </cell>
          <cell r="BB149">
            <v>0.88</v>
          </cell>
          <cell r="BC149">
            <v>95.89</v>
          </cell>
          <cell r="BD149">
            <v>2.11</v>
          </cell>
          <cell r="BE149">
            <v>0.1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100</v>
          </cell>
          <cell r="BL149">
            <v>0</v>
          </cell>
        </row>
        <row r="150">
          <cell r="A150">
            <v>157</v>
          </cell>
          <cell r="B150" t="str">
            <v>Murdoch</v>
          </cell>
          <cell r="C150">
            <v>0</v>
          </cell>
          <cell r="D150" t="str">
            <v>Theddlethorpe</v>
          </cell>
          <cell r="E150" t="str">
            <v>Theddlethorpe</v>
          </cell>
          <cell r="F150" t="str">
            <v>P</v>
          </cell>
          <cell r="G150">
            <v>145</v>
          </cell>
          <cell r="H150">
            <v>0.5706050454369912</v>
          </cell>
          <cell r="I150">
            <v>0.35996844666387945</v>
          </cell>
          <cell r="J150">
            <v>0.32993328477383066</v>
          </cell>
          <cell r="K150">
            <v>0.29015854035324157</v>
          </cell>
          <cell r="L150">
            <v>0.21019419408631743</v>
          </cell>
          <cell r="M150">
            <v>9.9969271932673159E-2</v>
          </cell>
          <cell r="N150">
            <v>5.9999788130485662E-2</v>
          </cell>
          <cell r="O150">
            <v>9.9972631442772058E-3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0.68</v>
          </cell>
          <cell r="AD150">
            <v>0.43</v>
          </cell>
          <cell r="AE150">
            <v>0.4</v>
          </cell>
          <cell r="AF150">
            <v>0.35</v>
          </cell>
          <cell r="AG150">
            <v>0.25</v>
          </cell>
          <cell r="AH150">
            <v>0.10999999999999999</v>
          </cell>
          <cell r="AI150">
            <v>7.0000000000000007E-2</v>
          </cell>
          <cell r="AJ150">
            <v>0.02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1.196379268755865</v>
          </cell>
          <cell r="AY150">
            <v>2</v>
          </cell>
          <cell r="AZ150">
            <v>38.349205231337869</v>
          </cell>
          <cell r="BA150">
            <v>3.6</v>
          </cell>
          <cell r="BB150">
            <v>1.1299999999999999</v>
          </cell>
          <cell r="BC150">
            <v>89.58</v>
          </cell>
          <cell r="BD150">
            <v>4.07</v>
          </cell>
          <cell r="BE150">
            <v>1.02</v>
          </cell>
          <cell r="BF150">
            <v>0.38</v>
          </cell>
          <cell r="BG150">
            <v>0.11</v>
          </cell>
          <cell r="BH150">
            <v>7.0000000000000007E-2</v>
          </cell>
          <cell r="BI150">
            <v>0.03</v>
          </cell>
          <cell r="BJ150">
            <v>0.01</v>
          </cell>
          <cell r="BK150">
            <v>99.999999999999986</v>
          </cell>
          <cell r="BL150">
            <v>0</v>
          </cell>
        </row>
        <row r="151">
          <cell r="A151">
            <v>158</v>
          </cell>
          <cell r="B151" t="str">
            <v>Nelson</v>
          </cell>
          <cell r="C151">
            <v>0</v>
          </cell>
          <cell r="D151" t="str">
            <v>Shell/Esso SF</v>
          </cell>
          <cell r="E151" t="str">
            <v>St Fergus</v>
          </cell>
          <cell r="F151" t="str">
            <v>P</v>
          </cell>
          <cell r="G151">
            <v>146</v>
          </cell>
          <cell r="H151">
            <v>4.0042459328911671E-2</v>
          </cell>
          <cell r="I151">
            <v>9.999123518441097E-2</v>
          </cell>
          <cell r="J151">
            <v>9.9979783264797173E-2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0.08</v>
          </cell>
          <cell r="AD151">
            <v>0.10999999999999999</v>
          </cell>
          <cell r="AE151">
            <v>0.10999999999999999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1.249929807180806</v>
          </cell>
          <cell r="AY151">
            <v>2</v>
          </cell>
          <cell r="AZ151">
            <v>37.723350089053945</v>
          </cell>
          <cell r="BA151">
            <v>1.02</v>
          </cell>
          <cell r="BB151">
            <v>0.88</v>
          </cell>
          <cell r="BC151">
            <v>95.89</v>
          </cell>
          <cell r="BD151">
            <v>2.11</v>
          </cell>
          <cell r="BE151">
            <v>0.1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100</v>
          </cell>
          <cell r="BL151">
            <v>0</v>
          </cell>
        </row>
        <row r="152">
          <cell r="A152">
            <v>159</v>
          </cell>
          <cell r="B152" t="str">
            <v>Neptune</v>
          </cell>
          <cell r="C152">
            <v>0</v>
          </cell>
          <cell r="D152" t="str">
            <v>Dimlington E</v>
          </cell>
          <cell r="E152" t="str">
            <v>Easington</v>
          </cell>
          <cell r="F152" t="str">
            <v>P</v>
          </cell>
          <cell r="G152">
            <v>147</v>
          </cell>
          <cell r="H152">
            <v>0.25026537080569794</v>
          </cell>
          <cell r="I152">
            <v>0.28997458203479176</v>
          </cell>
          <cell r="J152">
            <v>0.31993530644735096</v>
          </cell>
          <cell r="K152">
            <v>0.39021320944056626</v>
          </cell>
          <cell r="L152">
            <v>0.35032365681052902</v>
          </cell>
          <cell r="M152">
            <v>0.28991088860475211</v>
          </cell>
          <cell r="N152">
            <v>0.20999925845669984</v>
          </cell>
          <cell r="O152">
            <v>0.10996989458704927</v>
          </cell>
          <cell r="P152">
            <v>7.9967726917780979E-2</v>
          </cell>
          <cell r="Q152">
            <v>4.9948940549408558E-2</v>
          </cell>
          <cell r="R152">
            <v>3.9937575027197893E-2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0.33</v>
          </cell>
          <cell r="AD152">
            <v>0.38</v>
          </cell>
          <cell r="AE152">
            <v>0.42</v>
          </cell>
          <cell r="AF152">
            <v>0.51</v>
          </cell>
          <cell r="AG152">
            <v>0.45</v>
          </cell>
          <cell r="AH152">
            <v>0.38</v>
          </cell>
          <cell r="AI152">
            <v>0.27</v>
          </cell>
          <cell r="AJ152">
            <v>0.14000000000000001</v>
          </cell>
          <cell r="AK152">
            <v>0.1</v>
          </cell>
          <cell r="AL152">
            <v>7.0000000000000007E-2</v>
          </cell>
          <cell r="AM152">
            <v>0.05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1.3022767441399163</v>
          </cell>
          <cell r="AY152">
            <v>1.4000000000000001</v>
          </cell>
          <cell r="AZ152">
            <v>38.513007941387826</v>
          </cell>
          <cell r="BA152">
            <v>1.89</v>
          </cell>
          <cell r="BB152">
            <v>0.81</v>
          </cell>
          <cell r="BC152">
            <v>92.84</v>
          </cell>
          <cell r="BD152">
            <v>3.41</v>
          </cell>
          <cell r="BE152">
            <v>0.65</v>
          </cell>
          <cell r="BF152">
            <v>0.25</v>
          </cell>
          <cell r="BG152">
            <v>7.0000000000000007E-2</v>
          </cell>
          <cell r="BH152">
            <v>0.06</v>
          </cell>
          <cell r="BI152">
            <v>0.02</v>
          </cell>
          <cell r="BJ152">
            <v>0</v>
          </cell>
          <cell r="BK152">
            <v>100</v>
          </cell>
          <cell r="BL152">
            <v>7.0000000000000007E-2</v>
          </cell>
        </row>
        <row r="153">
          <cell r="A153">
            <v>160</v>
          </cell>
          <cell r="B153" t="str">
            <v>Ness</v>
          </cell>
          <cell r="C153">
            <v>0</v>
          </cell>
          <cell r="D153" t="str">
            <v>Mobil SF</v>
          </cell>
          <cell r="E153" t="str">
            <v>St Fergus</v>
          </cell>
          <cell r="F153" t="str">
            <v>P</v>
          </cell>
          <cell r="G153">
            <v>148</v>
          </cell>
          <cell r="H153">
            <v>4.0042459328911671E-2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1.4984094634936291</v>
          </cell>
          <cell r="AY153">
            <v>1.5</v>
          </cell>
          <cell r="AZ153">
            <v>40.950209030535341</v>
          </cell>
          <cell r="BA153">
            <v>0.78</v>
          </cell>
          <cell r="BB153">
            <v>2.96</v>
          </cell>
          <cell r="BC153">
            <v>84.99</v>
          </cell>
          <cell r="BD153">
            <v>7.74</v>
          </cell>
          <cell r="BE153">
            <v>2.56</v>
          </cell>
          <cell r="BF153">
            <v>0.73</v>
          </cell>
          <cell r="BG153">
            <v>0.18</v>
          </cell>
          <cell r="BH153">
            <v>0.04</v>
          </cell>
          <cell r="BI153">
            <v>0.02</v>
          </cell>
          <cell r="BJ153">
            <v>0</v>
          </cell>
          <cell r="BK153">
            <v>100</v>
          </cell>
          <cell r="BL153">
            <v>0</v>
          </cell>
        </row>
        <row r="154">
          <cell r="A154">
            <v>161</v>
          </cell>
          <cell r="B154" t="str">
            <v>Ness South</v>
          </cell>
          <cell r="C154">
            <v>0</v>
          </cell>
          <cell r="D154" t="str">
            <v>Mobil SF</v>
          </cell>
          <cell r="E154" t="str">
            <v>St Fergus</v>
          </cell>
          <cell r="F154" t="str">
            <v>P</v>
          </cell>
          <cell r="G154">
            <v>149</v>
          </cell>
          <cell r="H154">
            <v>2.0021229664455836E-2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1.9993854386534633E-2</v>
          </cell>
          <cell r="N154">
            <v>2.9999894065242831E-2</v>
          </cell>
          <cell r="O154">
            <v>1.9994526288554412E-2</v>
          </cell>
          <cell r="P154">
            <v>1.9991931729445245E-2</v>
          </cell>
          <cell r="Q154">
            <v>9.9897881098817108E-3</v>
          </cell>
          <cell r="R154">
            <v>9.9843937567994732E-3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0.03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0.03</v>
          </cell>
          <cell r="AI154">
            <v>0.04</v>
          </cell>
          <cell r="AJ154">
            <v>0.03</v>
          </cell>
          <cell r="AK154">
            <v>0.03</v>
          </cell>
          <cell r="AL154">
            <v>0.02</v>
          </cell>
          <cell r="AM154">
            <v>0.02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1.5387501369571741</v>
          </cell>
          <cell r="AY154">
            <v>2</v>
          </cell>
          <cell r="AZ154">
            <v>40.950209030535341</v>
          </cell>
          <cell r="BA154">
            <v>0.78</v>
          </cell>
          <cell r="BB154">
            <v>2.96</v>
          </cell>
          <cell r="BC154">
            <v>84.99</v>
          </cell>
          <cell r="BD154">
            <v>7.74</v>
          </cell>
          <cell r="BE154">
            <v>2.56</v>
          </cell>
          <cell r="BF154">
            <v>0.73</v>
          </cell>
          <cell r="BG154">
            <v>0.18</v>
          </cell>
          <cell r="BH154">
            <v>0.04</v>
          </cell>
          <cell r="BI154">
            <v>0.02</v>
          </cell>
          <cell r="BJ154">
            <v>0</v>
          </cell>
          <cell r="BK154">
            <v>100</v>
          </cell>
          <cell r="BL154">
            <v>0.02</v>
          </cell>
        </row>
        <row r="155">
          <cell r="A155">
            <v>162</v>
          </cell>
          <cell r="B155" t="str">
            <v>Nevis Area</v>
          </cell>
          <cell r="C155">
            <v>0</v>
          </cell>
          <cell r="D155" t="str">
            <v>Mobil SF</v>
          </cell>
          <cell r="E155" t="str">
            <v>St Fergus</v>
          </cell>
          <cell r="F155" t="str">
            <v>P</v>
          </cell>
          <cell r="G155">
            <v>150</v>
          </cell>
          <cell r="H155">
            <v>0.66070057892704259</v>
          </cell>
          <cell r="I155">
            <v>0.75993338740152339</v>
          </cell>
          <cell r="J155">
            <v>0.59987869958878304</v>
          </cell>
          <cell r="K155">
            <v>0.45024601089296107</v>
          </cell>
          <cell r="L155">
            <v>0.38035139882286012</v>
          </cell>
          <cell r="M155">
            <v>0.51984021404990044</v>
          </cell>
          <cell r="N155">
            <v>0.57999795192802805</v>
          </cell>
          <cell r="O155">
            <v>0.44987684149247431</v>
          </cell>
          <cell r="P155">
            <v>0.30987494180640129</v>
          </cell>
          <cell r="Q155">
            <v>0.18980597408775252</v>
          </cell>
          <cell r="R155">
            <v>0.14976590635199211</v>
          </cell>
          <cell r="S155">
            <v>0.11982574911973445</v>
          </cell>
          <cell r="T155">
            <v>9.9894924134074303E-2</v>
          </cell>
          <cell r="U155">
            <v>7.9931220565611416E-2</v>
          </cell>
          <cell r="V155">
            <v>6.0019588909077597E-2</v>
          </cell>
          <cell r="W155">
            <v>4.9985073310282929E-2</v>
          </cell>
          <cell r="X155">
            <v>3.9962512049856437E-2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0.82999999999999985</v>
          </cell>
          <cell r="AD155">
            <v>0.95</v>
          </cell>
          <cell r="AE155">
            <v>0.75</v>
          </cell>
          <cell r="AF155">
            <v>0.56999999999999995</v>
          </cell>
          <cell r="AG155">
            <v>0.48</v>
          </cell>
          <cell r="AH155">
            <v>0.65</v>
          </cell>
          <cell r="AI155">
            <v>0.72</v>
          </cell>
          <cell r="AJ155">
            <v>0.56000000000000005</v>
          </cell>
          <cell r="AK155">
            <v>0.39</v>
          </cell>
          <cell r="AL155">
            <v>0.24</v>
          </cell>
          <cell r="AM155">
            <v>0.19000000000000003</v>
          </cell>
          <cell r="AN155">
            <v>0.15</v>
          </cell>
          <cell r="AO155">
            <v>0.12</v>
          </cell>
          <cell r="AP155">
            <v>0.1</v>
          </cell>
          <cell r="AQ155">
            <v>0.08</v>
          </cell>
          <cell r="AR155">
            <v>0.06</v>
          </cell>
          <cell r="AS155">
            <v>0.05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1.2527636668449202</v>
          </cell>
          <cell r="AY155">
            <v>1.3333333333333335</v>
          </cell>
          <cell r="AZ155">
            <v>40.950209030535341</v>
          </cell>
          <cell r="BA155">
            <v>0.78</v>
          </cell>
          <cell r="BB155">
            <v>2.96</v>
          </cell>
          <cell r="BC155">
            <v>84.99</v>
          </cell>
          <cell r="BD155">
            <v>7.74</v>
          </cell>
          <cell r="BE155">
            <v>2.56</v>
          </cell>
          <cell r="BF155">
            <v>0.73</v>
          </cell>
          <cell r="BG155">
            <v>0.18</v>
          </cell>
          <cell r="BH155">
            <v>0.04</v>
          </cell>
          <cell r="BI155">
            <v>0.02</v>
          </cell>
          <cell r="BJ155">
            <v>0</v>
          </cell>
          <cell r="BK155">
            <v>100</v>
          </cell>
          <cell r="BL155">
            <v>0.24</v>
          </cell>
        </row>
        <row r="156">
          <cell r="A156">
            <v>163</v>
          </cell>
          <cell r="B156" t="str">
            <v>Norway Alvheim</v>
          </cell>
          <cell r="C156">
            <v>0</v>
          </cell>
          <cell r="D156" t="str">
            <v>Mobil SF</v>
          </cell>
          <cell r="E156" t="str">
            <v>St Fergus</v>
          </cell>
          <cell r="F156" t="str">
            <v>P</v>
          </cell>
          <cell r="G156">
            <v>151</v>
          </cell>
          <cell r="H156">
            <v>1.0210827128872477</v>
          </cell>
          <cell r="I156">
            <v>0.91991936369658089</v>
          </cell>
          <cell r="J156">
            <v>0.82983220109781652</v>
          </cell>
          <cell r="K156">
            <v>0.69037721670254026</v>
          </cell>
          <cell r="L156">
            <v>0.61056408758406489</v>
          </cell>
          <cell r="M156">
            <v>0.50984328685663305</v>
          </cell>
          <cell r="N156">
            <v>0.42999848160181392</v>
          </cell>
          <cell r="O156">
            <v>0.37989599948253383</v>
          </cell>
          <cell r="P156">
            <v>0.30987494180640129</v>
          </cell>
          <cell r="Q156">
            <v>0.22976512652727937</v>
          </cell>
          <cell r="R156">
            <v>0.17971908762239053</v>
          </cell>
          <cell r="S156">
            <v>0.14978218639966806</v>
          </cell>
          <cell r="T156">
            <v>0.11987390896088915</v>
          </cell>
          <cell r="U156">
            <v>8.9922623136312829E-2</v>
          </cell>
          <cell r="V156">
            <v>8.00261185454368E-2</v>
          </cell>
          <cell r="W156">
            <v>5.9982087972339504E-2</v>
          </cell>
          <cell r="X156">
            <v>4.9953140062320545E-2</v>
          </cell>
          <cell r="Y156">
            <v>4.0009834656296796E-2</v>
          </cell>
          <cell r="Z156">
            <v>0</v>
          </cell>
          <cell r="AA156">
            <v>0</v>
          </cell>
          <cell r="AB156">
            <v>0</v>
          </cell>
          <cell r="AC156">
            <v>1.1200000000000001</v>
          </cell>
          <cell r="AD156">
            <v>1.01</v>
          </cell>
          <cell r="AE156">
            <v>0.91</v>
          </cell>
          <cell r="AF156">
            <v>0.7599999999999999</v>
          </cell>
          <cell r="AG156">
            <v>0.67</v>
          </cell>
          <cell r="AH156">
            <v>0.56000000000000005</v>
          </cell>
          <cell r="AI156">
            <v>0.48</v>
          </cell>
          <cell r="AJ156">
            <v>0.42</v>
          </cell>
          <cell r="AK156">
            <v>0.34</v>
          </cell>
          <cell r="AL156">
            <v>0.25</v>
          </cell>
          <cell r="AM156">
            <v>0.2</v>
          </cell>
          <cell r="AN156">
            <v>0.16</v>
          </cell>
          <cell r="AO156">
            <v>0.13</v>
          </cell>
          <cell r="AP156">
            <v>0.1</v>
          </cell>
          <cell r="AQ156">
            <v>0.09</v>
          </cell>
          <cell r="AR156">
            <v>7.0000000000000007E-2</v>
          </cell>
          <cell r="AS156">
            <v>0.06</v>
          </cell>
          <cell r="AT156">
            <v>0.05</v>
          </cell>
          <cell r="AU156">
            <v>0</v>
          </cell>
          <cell r="AV156">
            <v>0</v>
          </cell>
          <cell r="AW156">
            <v>0</v>
          </cell>
          <cell r="AX156">
            <v>1.0997722739268452</v>
          </cell>
          <cell r="AY156">
            <v>1.1666666666666667</v>
          </cell>
          <cell r="AZ156">
            <v>40.950209030535341</v>
          </cell>
          <cell r="BA156">
            <v>0.78</v>
          </cell>
          <cell r="BB156">
            <v>2.96</v>
          </cell>
          <cell r="BC156">
            <v>84.99</v>
          </cell>
          <cell r="BD156">
            <v>7.74</v>
          </cell>
          <cell r="BE156">
            <v>2.56</v>
          </cell>
          <cell r="BF156">
            <v>0.73</v>
          </cell>
          <cell r="BG156">
            <v>0.18</v>
          </cell>
          <cell r="BH156">
            <v>0.04</v>
          </cell>
          <cell r="BI156">
            <v>0.02</v>
          </cell>
          <cell r="BJ156">
            <v>0</v>
          </cell>
          <cell r="BK156">
            <v>100</v>
          </cell>
          <cell r="BL156">
            <v>0.25</v>
          </cell>
        </row>
        <row r="157">
          <cell r="A157">
            <v>164</v>
          </cell>
          <cell r="B157" t="str">
            <v>Norway Gaupe</v>
          </cell>
          <cell r="C157">
            <v>0</v>
          </cell>
          <cell r="D157" t="str">
            <v>Amoco T</v>
          </cell>
          <cell r="E157" t="str">
            <v>Teesside</v>
          </cell>
          <cell r="F157" t="str">
            <v>D</v>
          </cell>
          <cell r="G157">
            <v>152</v>
          </cell>
          <cell r="H157">
            <v>0</v>
          </cell>
          <cell r="I157">
            <v>0.18998334685038085</v>
          </cell>
          <cell r="J157">
            <v>0.56988476460934379</v>
          </cell>
          <cell r="K157">
            <v>1.6108801723059274</v>
          </cell>
          <cell r="L157">
            <v>1.2511559171804609</v>
          </cell>
          <cell r="M157">
            <v>1.0696712096796028</v>
          </cell>
          <cell r="N157">
            <v>0.88999685726887079</v>
          </cell>
          <cell r="O157">
            <v>0.65981936752229564</v>
          </cell>
          <cell r="P157">
            <v>0.47980636150668587</v>
          </cell>
          <cell r="Q157">
            <v>0.32966300762609646</v>
          </cell>
          <cell r="R157">
            <v>0.22964105640638791</v>
          </cell>
          <cell r="S157">
            <v>0.15976766549297927</v>
          </cell>
          <cell r="T157">
            <v>0.10988441654748173</v>
          </cell>
          <cell r="U157">
            <v>7.9931220565611416E-2</v>
          </cell>
          <cell r="V157">
            <v>6.0019588909077597E-2</v>
          </cell>
          <cell r="W157">
            <v>3.9988058648226341E-2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0.21</v>
          </cell>
          <cell r="AE157">
            <v>0.63</v>
          </cell>
          <cell r="AF157">
            <v>1.77</v>
          </cell>
          <cell r="AG157">
            <v>1.37</v>
          </cell>
          <cell r="AH157">
            <v>1.18</v>
          </cell>
          <cell r="AI157">
            <v>0.98</v>
          </cell>
          <cell r="AJ157">
            <v>0.73</v>
          </cell>
          <cell r="AK157">
            <v>0.53</v>
          </cell>
          <cell r="AL157">
            <v>0.36</v>
          </cell>
          <cell r="AM157">
            <v>0.26</v>
          </cell>
          <cell r="AN157">
            <v>0.18</v>
          </cell>
          <cell r="AO157">
            <v>0.13</v>
          </cell>
          <cell r="AP157">
            <v>0.09</v>
          </cell>
          <cell r="AQ157">
            <v>7.0000000000000007E-2</v>
          </cell>
          <cell r="AR157">
            <v>0.05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1.1047732527558924</v>
          </cell>
          <cell r="AY157">
            <v>1.25</v>
          </cell>
          <cell r="AZ157">
            <v>41.018425144672889</v>
          </cell>
          <cell r="BA157">
            <v>0.88</v>
          </cell>
          <cell r="BB157">
            <v>2.1800000000000002</v>
          </cell>
          <cell r="BC157">
            <v>85.5</v>
          </cell>
          <cell r="BD157">
            <v>8.39</v>
          </cell>
          <cell r="BE157">
            <v>2.2799999999999998</v>
          </cell>
          <cell r="BF157">
            <v>0.63</v>
          </cell>
          <cell r="BG157">
            <v>0.12</v>
          </cell>
          <cell r="BH157">
            <v>0.02</v>
          </cell>
          <cell r="BI157">
            <v>0</v>
          </cell>
          <cell r="BJ157">
            <v>0</v>
          </cell>
          <cell r="BK157">
            <v>100</v>
          </cell>
          <cell r="BL157">
            <v>0.36</v>
          </cell>
        </row>
        <row r="158">
          <cell r="A158">
            <v>165</v>
          </cell>
          <cell r="B158" t="str">
            <v>Norway Rev</v>
          </cell>
          <cell r="C158">
            <v>0</v>
          </cell>
          <cell r="D158" t="str">
            <v>Amoco T</v>
          </cell>
          <cell r="E158" t="str">
            <v>Teesside</v>
          </cell>
          <cell r="F158" t="str">
            <v>P</v>
          </cell>
          <cell r="G158">
            <v>153</v>
          </cell>
          <cell r="H158">
            <v>1.5416346841630992</v>
          </cell>
          <cell r="I158">
            <v>1.1698974516576082</v>
          </cell>
          <cell r="J158">
            <v>0.82983220109781652</v>
          </cell>
          <cell r="K158">
            <v>0.48026241161915845</v>
          </cell>
          <cell r="L158">
            <v>0.22020344142376114</v>
          </cell>
          <cell r="M158">
            <v>0.10996619912594047</v>
          </cell>
          <cell r="N158">
            <v>4.9999823442071392E-2</v>
          </cell>
          <cell r="O158">
            <v>2.9991789432831619E-2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2</v>
          </cell>
          <cell r="AD158">
            <v>1.52</v>
          </cell>
          <cell r="AE158">
            <v>1.07</v>
          </cell>
          <cell r="AF158">
            <v>0.63</v>
          </cell>
          <cell r="AG158">
            <v>0.28000000000000003</v>
          </cell>
          <cell r="AH158">
            <v>0.14000000000000001</v>
          </cell>
          <cell r="AI158">
            <v>7.0000000000000007E-2</v>
          </cell>
          <cell r="AJ158">
            <v>0.04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1.297444732792733</v>
          </cell>
          <cell r="AY158">
            <v>1.4000000000000001</v>
          </cell>
          <cell r="AZ158">
            <v>41.018425144672889</v>
          </cell>
          <cell r="BA158">
            <v>0.88</v>
          </cell>
          <cell r="BB158">
            <v>2.1800000000000002</v>
          </cell>
          <cell r="BC158">
            <v>85.5</v>
          </cell>
          <cell r="BD158">
            <v>8.39</v>
          </cell>
          <cell r="BE158">
            <v>2.2799999999999998</v>
          </cell>
          <cell r="BF158">
            <v>0.63</v>
          </cell>
          <cell r="BG158">
            <v>0.12</v>
          </cell>
          <cell r="BH158">
            <v>0.02</v>
          </cell>
          <cell r="BI158">
            <v>0</v>
          </cell>
          <cell r="BJ158">
            <v>0</v>
          </cell>
          <cell r="BK158">
            <v>100</v>
          </cell>
          <cell r="BL158">
            <v>0</v>
          </cell>
        </row>
        <row r="159">
          <cell r="A159">
            <v>166</v>
          </cell>
          <cell r="B159" t="str">
            <v>Norway Vilje</v>
          </cell>
          <cell r="C159">
            <v>0</v>
          </cell>
          <cell r="D159" t="str">
            <v>Mobil SF</v>
          </cell>
          <cell r="E159" t="str">
            <v>St Fergus</v>
          </cell>
          <cell r="F159" t="str">
            <v>P</v>
          </cell>
          <cell r="G159">
            <v>154</v>
          </cell>
          <cell r="H159">
            <v>0.13013799281896293</v>
          </cell>
          <cell r="I159">
            <v>9.999123518441097E-2</v>
          </cell>
          <cell r="J159">
            <v>8.998180493831745E-2</v>
          </cell>
          <cell r="K159">
            <v>8.0043735269859737E-2</v>
          </cell>
          <cell r="L159">
            <v>6.0055484024662126E-2</v>
          </cell>
          <cell r="M159">
            <v>4.998463596633658E-2</v>
          </cell>
          <cell r="N159">
            <v>3.9999858753657115E-2</v>
          </cell>
          <cell r="O159">
            <v>3.9989052577108823E-2</v>
          </cell>
          <cell r="P159">
            <v>2.9987897594167867E-2</v>
          </cell>
          <cell r="Q159">
            <v>2.9969364329645132E-2</v>
          </cell>
          <cell r="R159">
            <v>1.9968787513598946E-2</v>
          </cell>
          <cell r="S159">
            <v>9.9854790933112045E-3</v>
          </cell>
          <cell r="T159">
            <v>9.9894924134074289E-3</v>
          </cell>
          <cell r="U159">
            <v>9.991402570701427E-3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0.15</v>
          </cell>
          <cell r="AD159">
            <v>0.10999999999999999</v>
          </cell>
          <cell r="AE159">
            <v>0.1</v>
          </cell>
          <cell r="AF159">
            <v>0.09</v>
          </cell>
          <cell r="AG159">
            <v>7.0000000000000007E-2</v>
          </cell>
          <cell r="AH159">
            <v>0.06</v>
          </cell>
          <cell r="AI159">
            <v>0.05</v>
          </cell>
          <cell r="AJ159">
            <v>0.05</v>
          </cell>
          <cell r="AK159">
            <v>0.04</v>
          </cell>
          <cell r="AL159">
            <v>0.04</v>
          </cell>
          <cell r="AM159">
            <v>0.03</v>
          </cell>
          <cell r="AN159">
            <v>0.02</v>
          </cell>
          <cell r="AO159">
            <v>0.02</v>
          </cell>
          <cell r="AP159">
            <v>0.02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1.2141535050270398</v>
          </cell>
          <cell r="AY159">
            <v>2</v>
          </cell>
          <cell r="AZ159">
            <v>40.950209030535341</v>
          </cell>
          <cell r="BA159">
            <v>0.78</v>
          </cell>
          <cell r="BB159">
            <v>2.96</v>
          </cell>
          <cell r="BC159">
            <v>84.99</v>
          </cell>
          <cell r="BD159">
            <v>7.74</v>
          </cell>
          <cell r="BE159">
            <v>2.56</v>
          </cell>
          <cell r="BF159">
            <v>0.73</v>
          </cell>
          <cell r="BG159">
            <v>0.18</v>
          </cell>
          <cell r="BH159">
            <v>0.04</v>
          </cell>
          <cell r="BI159">
            <v>0.02</v>
          </cell>
          <cell r="BJ159">
            <v>0</v>
          </cell>
          <cell r="BK159">
            <v>100</v>
          </cell>
          <cell r="BL159">
            <v>0.04</v>
          </cell>
        </row>
        <row r="160">
          <cell r="A160">
            <v>167</v>
          </cell>
          <cell r="B160" t="str">
            <v>Norway Volund</v>
          </cell>
          <cell r="C160">
            <v>0</v>
          </cell>
          <cell r="D160" t="str">
            <v>Mobil SF</v>
          </cell>
          <cell r="E160" t="str">
            <v>St Fergus</v>
          </cell>
          <cell r="F160" t="str">
            <v>P</v>
          </cell>
          <cell r="G160">
            <v>155</v>
          </cell>
          <cell r="H160">
            <v>0.25026537080569794</v>
          </cell>
          <cell r="I160">
            <v>0.17998422333193972</v>
          </cell>
          <cell r="J160">
            <v>0.14996967489719576</v>
          </cell>
          <cell r="K160">
            <v>0.13007106981352209</v>
          </cell>
          <cell r="L160">
            <v>0.10009247337443689</v>
          </cell>
          <cell r="M160">
            <v>7.997541754613853E-2</v>
          </cell>
          <cell r="N160">
            <v>5.9999788130485662E-2</v>
          </cell>
          <cell r="O160">
            <v>4.9986315721386038E-2</v>
          </cell>
          <cell r="P160">
            <v>3.998386345889049E-2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0.28000000000000003</v>
          </cell>
          <cell r="AD160">
            <v>0.2</v>
          </cell>
          <cell r="AE160">
            <v>0.17</v>
          </cell>
          <cell r="AF160">
            <v>0.14000000000000001</v>
          </cell>
          <cell r="AG160">
            <v>0.10999999999999999</v>
          </cell>
          <cell r="AH160">
            <v>0.09</v>
          </cell>
          <cell r="AI160">
            <v>7.0000000000000007E-2</v>
          </cell>
          <cell r="AJ160">
            <v>0.06</v>
          </cell>
          <cell r="AK160">
            <v>0.05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1.1246450911205799</v>
          </cell>
          <cell r="AY160">
            <v>1.25</v>
          </cell>
          <cell r="AZ160">
            <v>40.950209030535341</v>
          </cell>
          <cell r="BA160">
            <v>0.78</v>
          </cell>
          <cell r="BB160">
            <v>2.96</v>
          </cell>
          <cell r="BC160">
            <v>84.99</v>
          </cell>
          <cell r="BD160">
            <v>7.74</v>
          </cell>
          <cell r="BE160">
            <v>2.56</v>
          </cell>
          <cell r="BF160">
            <v>0.73</v>
          </cell>
          <cell r="BG160">
            <v>0.18</v>
          </cell>
          <cell r="BH160">
            <v>0.04</v>
          </cell>
          <cell r="BI160">
            <v>0.02</v>
          </cell>
          <cell r="BJ160">
            <v>0</v>
          </cell>
          <cell r="BK160">
            <v>100</v>
          </cell>
          <cell r="BL160">
            <v>0</v>
          </cell>
        </row>
        <row r="161">
          <cell r="A161">
            <v>168</v>
          </cell>
          <cell r="B161" t="str">
            <v>Orion</v>
          </cell>
          <cell r="C161">
            <v>0</v>
          </cell>
          <cell r="D161" t="str">
            <v>Shell/Esso SF</v>
          </cell>
          <cell r="E161" t="str">
            <v>St Fergus</v>
          </cell>
          <cell r="F161" t="str">
            <v>P</v>
          </cell>
          <cell r="G161">
            <v>156</v>
          </cell>
          <cell r="H161">
            <v>4.0042459328911671E-2</v>
          </cell>
          <cell r="I161">
            <v>9.999123518441097E-2</v>
          </cell>
          <cell r="J161">
            <v>9.9979783264797173E-2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0.08</v>
          </cell>
          <cell r="AD161">
            <v>0.10999999999999999</v>
          </cell>
          <cell r="AE161">
            <v>0.10999999999999999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1.249929807180806</v>
          </cell>
          <cell r="AY161">
            <v>2</v>
          </cell>
          <cell r="AZ161">
            <v>37.723350089053945</v>
          </cell>
          <cell r="BA161">
            <v>1.02</v>
          </cell>
          <cell r="BB161">
            <v>0.88</v>
          </cell>
          <cell r="BC161">
            <v>95.89</v>
          </cell>
          <cell r="BD161">
            <v>2.11</v>
          </cell>
          <cell r="BE161">
            <v>0.1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100</v>
          </cell>
          <cell r="BL161">
            <v>0</v>
          </cell>
        </row>
        <row r="162">
          <cell r="A162">
            <v>169</v>
          </cell>
          <cell r="B162" t="str">
            <v>Pickerill</v>
          </cell>
          <cell r="C162">
            <v>0</v>
          </cell>
          <cell r="D162" t="str">
            <v>Theddlethorpe</v>
          </cell>
          <cell r="E162" t="str">
            <v>Theddlethorpe</v>
          </cell>
          <cell r="F162" t="str">
            <v>P</v>
          </cell>
          <cell r="G162">
            <v>157</v>
          </cell>
          <cell r="H162">
            <v>9.0095533490051255E-2</v>
          </cell>
          <cell r="I162">
            <v>4.9995617592205485E-2</v>
          </cell>
          <cell r="J162">
            <v>1.9995956652959435E-2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0.1</v>
          </cell>
          <cell r="AD162">
            <v>0.06</v>
          </cell>
          <cell r="AE162">
            <v>0.03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1.1868538490573501</v>
          </cell>
          <cell r="AY162">
            <v>1.5</v>
          </cell>
          <cell r="AZ162">
            <v>38.349205231337869</v>
          </cell>
          <cell r="BA162">
            <v>3.6</v>
          </cell>
          <cell r="BB162">
            <v>1.1299999999999999</v>
          </cell>
          <cell r="BC162">
            <v>89.58</v>
          </cell>
          <cell r="BD162">
            <v>4.07</v>
          </cell>
          <cell r="BE162">
            <v>1.02</v>
          </cell>
          <cell r="BF162">
            <v>0.38</v>
          </cell>
          <cell r="BG162">
            <v>0.11</v>
          </cell>
          <cell r="BH162">
            <v>7.0000000000000007E-2</v>
          </cell>
          <cell r="BI162">
            <v>0.03</v>
          </cell>
          <cell r="BJ162">
            <v>0.01</v>
          </cell>
          <cell r="BK162">
            <v>99.999999999999986</v>
          </cell>
          <cell r="BL162">
            <v>0</v>
          </cell>
        </row>
        <row r="163">
          <cell r="A163">
            <v>170</v>
          </cell>
          <cell r="B163" t="str">
            <v>Puffin</v>
          </cell>
          <cell r="C163">
            <v>0</v>
          </cell>
          <cell r="D163" t="str">
            <v>Shell/Esso B</v>
          </cell>
          <cell r="E163" t="str">
            <v>Bacton</v>
          </cell>
          <cell r="F163" t="str">
            <v>A</v>
          </cell>
          <cell r="G163">
            <v>158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0.5098604203581375</v>
          </cell>
          <cell r="P163">
            <v>0.89963692782503601</v>
          </cell>
          <cell r="Q163">
            <v>0.78919326068065521</v>
          </cell>
          <cell r="R163">
            <v>0.52917286911037209</v>
          </cell>
          <cell r="S163">
            <v>0.39941916373244823</v>
          </cell>
          <cell r="T163">
            <v>0.28969527998881545</v>
          </cell>
          <cell r="U163">
            <v>0.21981085655543139</v>
          </cell>
          <cell r="V163">
            <v>0.15004897227269401</v>
          </cell>
          <cell r="W163">
            <v>0.10996716128262243</v>
          </cell>
          <cell r="X163">
            <v>6.9934396087248774E-2</v>
          </cell>
          <cell r="Y163">
            <v>5.0012293320370993E-2</v>
          </cell>
          <cell r="Z163">
            <v>4.0017472575389748E-2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0.56000000000000005</v>
          </cell>
          <cell r="AK163">
            <v>0.98999999999999988</v>
          </cell>
          <cell r="AL163">
            <v>0.86999999999999988</v>
          </cell>
          <cell r="AM163">
            <v>0.58000000000000007</v>
          </cell>
          <cell r="AN163">
            <v>0.43999999999999995</v>
          </cell>
          <cell r="AO163">
            <v>0.32000000000000006</v>
          </cell>
          <cell r="AP163">
            <v>0.24</v>
          </cell>
          <cell r="AQ163">
            <v>0.17</v>
          </cell>
          <cell r="AR163">
            <v>0.12</v>
          </cell>
          <cell r="AS163">
            <v>0.08</v>
          </cell>
          <cell r="AT163">
            <v>0.06</v>
          </cell>
          <cell r="AU163">
            <v>0.05</v>
          </cell>
          <cell r="AV163">
            <v>0</v>
          </cell>
          <cell r="AW163">
            <v>0</v>
          </cell>
          <cell r="AX163">
            <v>1.1009019176203867</v>
          </cell>
          <cell r="AY163">
            <v>1.1333333333333335</v>
          </cell>
          <cell r="AZ163">
            <v>38.694400237546851</v>
          </cell>
          <cell r="BA163">
            <v>2.83</v>
          </cell>
          <cell r="BB163">
            <v>0.56000000000000005</v>
          </cell>
          <cell r="BC163">
            <v>91.13</v>
          </cell>
          <cell r="BD163">
            <v>3.92</v>
          </cell>
          <cell r="BE163">
            <v>1</v>
          </cell>
          <cell r="BF163">
            <v>0.45</v>
          </cell>
          <cell r="BG163">
            <v>0.1</v>
          </cell>
          <cell r="BH163">
            <v>0.01</v>
          </cell>
          <cell r="BI163">
            <v>0</v>
          </cell>
          <cell r="BJ163">
            <v>0</v>
          </cell>
          <cell r="BK163">
            <v>100</v>
          </cell>
          <cell r="BL163">
            <v>0.87</v>
          </cell>
        </row>
        <row r="164">
          <cell r="A164">
            <v>171</v>
          </cell>
          <cell r="B164" t="str">
            <v>Ravenspurn North</v>
          </cell>
          <cell r="C164">
            <v>0</v>
          </cell>
          <cell r="D164" t="str">
            <v>Dimlington E</v>
          </cell>
          <cell r="E164" t="str">
            <v>Easington</v>
          </cell>
          <cell r="F164" t="str">
            <v>P</v>
          </cell>
          <cell r="G164">
            <v>159</v>
          </cell>
          <cell r="H164">
            <v>0.85090226073937303</v>
          </cell>
          <cell r="I164">
            <v>0.84992549906749315</v>
          </cell>
          <cell r="J164">
            <v>1.2397493124834849</v>
          </cell>
          <cell r="K164">
            <v>1.3807544334050805</v>
          </cell>
          <cell r="L164">
            <v>1.0709894651064746</v>
          </cell>
          <cell r="M164">
            <v>0.92971422897386036</v>
          </cell>
          <cell r="N164">
            <v>0.829997069138385</v>
          </cell>
          <cell r="O164">
            <v>0.72980020953223601</v>
          </cell>
          <cell r="P164">
            <v>0.63974181534224783</v>
          </cell>
          <cell r="Q164">
            <v>0.55942813415337589</v>
          </cell>
          <cell r="R164">
            <v>0.31950060021758314</v>
          </cell>
          <cell r="S164">
            <v>0.21968054005284651</v>
          </cell>
          <cell r="T164">
            <v>0.14984238620111143</v>
          </cell>
          <cell r="U164">
            <v>0.1099054282777157</v>
          </cell>
          <cell r="V164">
            <v>8.00261185454368E-2</v>
          </cell>
          <cell r="W164">
            <v>4.9985073310282929E-2</v>
          </cell>
          <cell r="X164">
            <v>3.9962512049856437E-2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1.1000000000000001</v>
          </cell>
          <cell r="AD164">
            <v>1.1000000000000001</v>
          </cell>
          <cell r="AE164">
            <v>1.6100000000000003</v>
          </cell>
          <cell r="AF164">
            <v>1.7900000000000003</v>
          </cell>
          <cell r="AG164">
            <v>1.39</v>
          </cell>
          <cell r="AH164">
            <v>1.21</v>
          </cell>
          <cell r="AI164">
            <v>1.08</v>
          </cell>
          <cell r="AJ164">
            <v>0.94999999999999984</v>
          </cell>
          <cell r="AK164">
            <v>0.83000000000000007</v>
          </cell>
          <cell r="AL164">
            <v>0.73</v>
          </cell>
          <cell r="AM164">
            <v>0.41000000000000003</v>
          </cell>
          <cell r="AN164">
            <v>0.28999999999999998</v>
          </cell>
          <cell r="AO164">
            <v>0.2</v>
          </cell>
          <cell r="AP164">
            <v>0.14000000000000001</v>
          </cell>
          <cell r="AQ164">
            <v>0.1</v>
          </cell>
          <cell r="AR164">
            <v>7.0000000000000007E-2</v>
          </cell>
          <cell r="AS164">
            <v>0.05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1.29870874914468</v>
          </cell>
          <cell r="AY164">
            <v>1.4000000000000001</v>
          </cell>
          <cell r="AZ164">
            <v>38.513007941387826</v>
          </cell>
          <cell r="BA164">
            <v>1.89</v>
          </cell>
          <cell r="BB164">
            <v>0.81</v>
          </cell>
          <cell r="BC164">
            <v>92.84</v>
          </cell>
          <cell r="BD164">
            <v>3.41</v>
          </cell>
          <cell r="BE164">
            <v>0.65</v>
          </cell>
          <cell r="BF164">
            <v>0.25</v>
          </cell>
          <cell r="BG164">
            <v>7.0000000000000007E-2</v>
          </cell>
          <cell r="BH164">
            <v>0.06</v>
          </cell>
          <cell r="BI164">
            <v>0.02</v>
          </cell>
          <cell r="BJ164">
            <v>0</v>
          </cell>
          <cell r="BK164">
            <v>100</v>
          </cell>
          <cell r="BL164">
            <v>0.73</v>
          </cell>
        </row>
        <row r="165">
          <cell r="A165">
            <v>172</v>
          </cell>
          <cell r="B165" t="str">
            <v>Ravenspurn South</v>
          </cell>
          <cell r="C165">
            <v>0</v>
          </cell>
          <cell r="D165" t="str">
            <v>Dimlington E</v>
          </cell>
          <cell r="E165" t="str">
            <v>Easington</v>
          </cell>
          <cell r="F165" t="str">
            <v>P</v>
          </cell>
          <cell r="G165">
            <v>160</v>
          </cell>
          <cell r="H165">
            <v>0.20021229664455836</v>
          </cell>
          <cell r="I165">
            <v>0.40996406425608495</v>
          </cell>
          <cell r="J165">
            <v>0.51989487297694537</v>
          </cell>
          <cell r="K165">
            <v>0.69037721670254026</v>
          </cell>
          <cell r="L165">
            <v>0.71065656095850183</v>
          </cell>
          <cell r="M165">
            <v>0.67979104914217747</v>
          </cell>
          <cell r="N165">
            <v>0.56999798723961381</v>
          </cell>
          <cell r="O165">
            <v>0.54984947293524644</v>
          </cell>
          <cell r="P165">
            <v>0.44981846391251801</v>
          </cell>
          <cell r="Q165">
            <v>0.44954046494467703</v>
          </cell>
          <cell r="R165">
            <v>0.36942256900158049</v>
          </cell>
          <cell r="S165">
            <v>0.25962245642609133</v>
          </cell>
          <cell r="T165">
            <v>0.17981086344133371</v>
          </cell>
          <cell r="U165">
            <v>0.12988823341911854</v>
          </cell>
          <cell r="V165">
            <v>9.0029383363616405E-2</v>
          </cell>
          <cell r="W165">
            <v>5.9982087972339504E-2</v>
          </cell>
          <cell r="X165">
            <v>3.9962512049856437E-2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0.26</v>
          </cell>
          <cell r="AD165">
            <v>0.53</v>
          </cell>
          <cell r="AE165">
            <v>0.68</v>
          </cell>
          <cell r="AF165">
            <v>0.90000000000000013</v>
          </cell>
          <cell r="AG165">
            <v>0.92</v>
          </cell>
          <cell r="AH165">
            <v>0.89000000000000012</v>
          </cell>
          <cell r="AI165">
            <v>0.74</v>
          </cell>
          <cell r="AJ165">
            <v>0.71</v>
          </cell>
          <cell r="AK165">
            <v>0.59</v>
          </cell>
          <cell r="AL165">
            <v>0.57999999999999996</v>
          </cell>
          <cell r="AM165">
            <v>0.48000000000000004</v>
          </cell>
          <cell r="AN165">
            <v>0.34</v>
          </cell>
          <cell r="AO165">
            <v>0.24</v>
          </cell>
          <cell r="AP165">
            <v>0.16</v>
          </cell>
          <cell r="AQ165">
            <v>0.12</v>
          </cell>
          <cell r="AR165">
            <v>0.08</v>
          </cell>
          <cell r="AS165">
            <v>0.06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1.300867964373366</v>
          </cell>
          <cell r="AY165">
            <v>1.3333333333333335</v>
          </cell>
          <cell r="AZ165">
            <v>38.513007941387826</v>
          </cell>
          <cell r="BA165">
            <v>1.89</v>
          </cell>
          <cell r="BB165">
            <v>0.81</v>
          </cell>
          <cell r="BC165">
            <v>92.84</v>
          </cell>
          <cell r="BD165">
            <v>3.41</v>
          </cell>
          <cell r="BE165">
            <v>0.65</v>
          </cell>
          <cell r="BF165">
            <v>0.25</v>
          </cell>
          <cell r="BG165">
            <v>7.0000000000000007E-2</v>
          </cell>
          <cell r="BH165">
            <v>0.06</v>
          </cell>
          <cell r="BI165">
            <v>0.02</v>
          </cell>
          <cell r="BJ165">
            <v>0</v>
          </cell>
          <cell r="BK165">
            <v>100</v>
          </cell>
          <cell r="BL165">
            <v>0.57999999999999996</v>
          </cell>
        </row>
        <row r="166">
          <cell r="A166">
            <v>173</v>
          </cell>
          <cell r="B166" t="str">
            <v>Rhum</v>
          </cell>
          <cell r="C166">
            <v>0</v>
          </cell>
          <cell r="D166" t="str">
            <v>Total SF</v>
          </cell>
          <cell r="E166" t="str">
            <v>St Fergus</v>
          </cell>
          <cell r="F166" t="str">
            <v>P</v>
          </cell>
          <cell r="G166">
            <v>161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38.869398658158993</v>
          </cell>
          <cell r="BA166">
            <v>0.57999999999999996</v>
          </cell>
          <cell r="BB166">
            <v>3.65</v>
          </cell>
          <cell r="BC166">
            <v>88.53</v>
          </cell>
          <cell r="BD166">
            <v>5.43</v>
          </cell>
          <cell r="BE166">
            <v>1.5</v>
          </cell>
          <cell r="BF166">
            <v>0.26</v>
          </cell>
          <cell r="BG166">
            <v>0.04</v>
          </cell>
          <cell r="BH166">
            <v>0.01</v>
          </cell>
          <cell r="BI166">
            <v>0</v>
          </cell>
          <cell r="BJ166">
            <v>0</v>
          </cell>
          <cell r="BK166">
            <v>100.00000000000001</v>
          </cell>
          <cell r="BL166">
            <v>0</v>
          </cell>
        </row>
        <row r="167">
          <cell r="A167">
            <v>174</v>
          </cell>
          <cell r="B167" t="str">
            <v>Rita</v>
          </cell>
          <cell r="C167">
            <v>0</v>
          </cell>
          <cell r="D167" t="str">
            <v>Theddlethorpe</v>
          </cell>
          <cell r="E167" t="str">
            <v>Theddlethorpe</v>
          </cell>
          <cell r="F167" t="str">
            <v>P</v>
          </cell>
          <cell r="G167">
            <v>162</v>
          </cell>
          <cell r="H167">
            <v>0.8609128755716009</v>
          </cell>
          <cell r="I167">
            <v>0.51995442295893701</v>
          </cell>
          <cell r="J167">
            <v>0.30993732812087121</v>
          </cell>
          <cell r="K167">
            <v>0.18009840435718441</v>
          </cell>
          <cell r="L167">
            <v>0.10009247337443689</v>
          </cell>
          <cell r="M167">
            <v>6.9978490352871209E-2</v>
          </cell>
          <cell r="N167">
            <v>4.9999823442071392E-2</v>
          </cell>
          <cell r="O167">
            <v>3.9989052577108823E-2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1.03</v>
          </cell>
          <cell r="AD167">
            <v>0.62</v>
          </cell>
          <cell r="AE167">
            <v>0.37</v>
          </cell>
          <cell r="AF167">
            <v>0.22</v>
          </cell>
          <cell r="AG167">
            <v>0.12</v>
          </cell>
          <cell r="AH167">
            <v>0.09</v>
          </cell>
          <cell r="AI167">
            <v>0.06</v>
          </cell>
          <cell r="AJ167">
            <v>0.05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1.2013348684451239</v>
          </cell>
          <cell r="AY167">
            <v>1.2857142857142856</v>
          </cell>
          <cell r="AZ167">
            <v>38.349205231337869</v>
          </cell>
          <cell r="BA167">
            <v>3.6</v>
          </cell>
          <cell r="BB167">
            <v>1.1299999999999999</v>
          </cell>
          <cell r="BC167">
            <v>89.58</v>
          </cell>
          <cell r="BD167">
            <v>4.07</v>
          </cell>
          <cell r="BE167">
            <v>1.02</v>
          </cell>
          <cell r="BF167">
            <v>0.38</v>
          </cell>
          <cell r="BG167">
            <v>0.11</v>
          </cell>
          <cell r="BH167">
            <v>7.0000000000000007E-2</v>
          </cell>
          <cell r="BI167">
            <v>0.03</v>
          </cell>
          <cell r="BJ167">
            <v>0.01</v>
          </cell>
          <cell r="BK167">
            <v>99.999999999999986</v>
          </cell>
          <cell r="BL167">
            <v>0</v>
          </cell>
        </row>
        <row r="168">
          <cell r="A168">
            <v>175</v>
          </cell>
          <cell r="B168" t="str">
            <v>Rochelle</v>
          </cell>
          <cell r="C168">
            <v>0</v>
          </cell>
          <cell r="D168" t="str">
            <v>Mobil SF</v>
          </cell>
          <cell r="E168" t="str">
            <v>St Fergus</v>
          </cell>
          <cell r="F168" t="str">
            <v>D</v>
          </cell>
          <cell r="G168">
            <v>163</v>
          </cell>
          <cell r="H168">
            <v>0</v>
          </cell>
          <cell r="I168">
            <v>0</v>
          </cell>
          <cell r="J168">
            <v>0.7398503961594991</v>
          </cell>
          <cell r="K168">
            <v>0.74040455124620264</v>
          </cell>
          <cell r="L168">
            <v>1.4813686059416658</v>
          </cell>
          <cell r="M168">
            <v>1.3595820982843549</v>
          </cell>
          <cell r="N168">
            <v>0.98999650415301355</v>
          </cell>
          <cell r="O168">
            <v>0.58983852551235516</v>
          </cell>
          <cell r="P168">
            <v>0.14993948797083934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0.81</v>
          </cell>
          <cell r="AF168">
            <v>0.81</v>
          </cell>
          <cell r="AG168">
            <v>1.63</v>
          </cell>
          <cell r="AH168">
            <v>1.49</v>
          </cell>
          <cell r="AI168">
            <v>1.08</v>
          </cell>
          <cell r="AJ168">
            <v>0.65</v>
          </cell>
          <cell r="AK168">
            <v>0.16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1.0956902542290308</v>
          </cell>
          <cell r="AY168">
            <v>1.1016949152542375</v>
          </cell>
          <cell r="AZ168">
            <v>40.950209030535341</v>
          </cell>
          <cell r="BA168">
            <v>0.78</v>
          </cell>
          <cell r="BB168">
            <v>2.96</v>
          </cell>
          <cell r="BC168">
            <v>84.99</v>
          </cell>
          <cell r="BD168">
            <v>7.74</v>
          </cell>
          <cell r="BE168">
            <v>2.56</v>
          </cell>
          <cell r="BF168">
            <v>0.73</v>
          </cell>
          <cell r="BG168">
            <v>0.18</v>
          </cell>
          <cell r="BH168">
            <v>0.04</v>
          </cell>
          <cell r="BI168">
            <v>0.02</v>
          </cell>
          <cell r="BJ168">
            <v>0</v>
          </cell>
          <cell r="BK168">
            <v>100</v>
          </cell>
          <cell r="BL168">
            <v>0</v>
          </cell>
        </row>
        <row r="169">
          <cell r="A169">
            <v>176</v>
          </cell>
          <cell r="B169" t="str">
            <v>Rose</v>
          </cell>
          <cell r="C169">
            <v>0</v>
          </cell>
          <cell r="D169" t="str">
            <v>Dimlington E</v>
          </cell>
          <cell r="E169" t="str">
            <v>Easington</v>
          </cell>
          <cell r="F169" t="str">
            <v>P</v>
          </cell>
          <cell r="G169">
            <v>164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38.513007941387826</v>
          </cell>
          <cell r="BA169">
            <v>1.89</v>
          </cell>
          <cell r="BB169">
            <v>0.81</v>
          </cell>
          <cell r="BC169">
            <v>92.84</v>
          </cell>
          <cell r="BD169">
            <v>3.41</v>
          </cell>
          <cell r="BE169">
            <v>0.65</v>
          </cell>
          <cell r="BF169">
            <v>0.25</v>
          </cell>
          <cell r="BG169">
            <v>7.0000000000000007E-2</v>
          </cell>
          <cell r="BH169">
            <v>0.06</v>
          </cell>
          <cell r="BI169">
            <v>0.02</v>
          </cell>
          <cell r="BJ169">
            <v>0</v>
          </cell>
          <cell r="BK169">
            <v>100</v>
          </cell>
          <cell r="BL169">
            <v>0</v>
          </cell>
        </row>
        <row r="170">
          <cell r="A170">
            <v>177</v>
          </cell>
          <cell r="B170" t="str">
            <v>Salfleetby</v>
          </cell>
          <cell r="C170">
            <v>0</v>
          </cell>
          <cell r="D170" t="str">
            <v>Theddlethorpe</v>
          </cell>
          <cell r="E170" t="str">
            <v>Theddlethorpe</v>
          </cell>
          <cell r="F170" t="str">
            <v>P</v>
          </cell>
          <cell r="G170">
            <v>165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38.349205231337869</v>
          </cell>
          <cell r="BA170">
            <v>3.6</v>
          </cell>
          <cell r="BB170">
            <v>1.1299999999999999</v>
          </cell>
          <cell r="BC170">
            <v>89.58</v>
          </cell>
          <cell r="BD170">
            <v>4.07</v>
          </cell>
          <cell r="BE170">
            <v>1.02</v>
          </cell>
          <cell r="BF170">
            <v>0.38</v>
          </cell>
          <cell r="BG170">
            <v>0.11</v>
          </cell>
          <cell r="BH170">
            <v>7.0000000000000007E-2</v>
          </cell>
          <cell r="BI170">
            <v>0.03</v>
          </cell>
          <cell r="BJ170">
            <v>0.01</v>
          </cell>
          <cell r="BK170">
            <v>99.999999999999986</v>
          </cell>
          <cell r="BL170">
            <v>0</v>
          </cell>
        </row>
        <row r="171">
          <cell r="A171">
            <v>178</v>
          </cell>
          <cell r="B171" t="str">
            <v>Saturn</v>
          </cell>
          <cell r="C171">
            <v>0</v>
          </cell>
          <cell r="D171" t="str">
            <v>Theddlethorpe</v>
          </cell>
          <cell r="E171" t="str">
            <v>Theddlethorpe</v>
          </cell>
          <cell r="F171" t="str">
            <v>P</v>
          </cell>
          <cell r="G171">
            <v>166</v>
          </cell>
          <cell r="H171">
            <v>1.3714542320152248</v>
          </cell>
          <cell r="I171">
            <v>0.80992900499372888</v>
          </cell>
          <cell r="J171">
            <v>0.65986656954766132</v>
          </cell>
          <cell r="K171">
            <v>0.47025694471042595</v>
          </cell>
          <cell r="L171">
            <v>0.27024967811097955</v>
          </cell>
          <cell r="M171">
            <v>0.17994468947881168</v>
          </cell>
          <cell r="N171">
            <v>3.9999858753657115E-2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1.64</v>
          </cell>
          <cell r="AD171">
            <v>0.97000000000000008</v>
          </cell>
          <cell r="AE171">
            <v>0.79</v>
          </cell>
          <cell r="AF171">
            <v>0.56000000000000005</v>
          </cell>
          <cell r="AG171">
            <v>0.32</v>
          </cell>
          <cell r="AH171">
            <v>0.22</v>
          </cell>
          <cell r="AI171">
            <v>0.05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1.1968326879984772</v>
          </cell>
          <cell r="AY171">
            <v>1.25</v>
          </cell>
          <cell r="AZ171">
            <v>38.349205231337869</v>
          </cell>
          <cell r="BA171">
            <v>3.6</v>
          </cell>
          <cell r="BB171">
            <v>1.1299999999999999</v>
          </cell>
          <cell r="BC171">
            <v>89.58</v>
          </cell>
          <cell r="BD171">
            <v>4.07</v>
          </cell>
          <cell r="BE171">
            <v>1.02</v>
          </cell>
          <cell r="BF171">
            <v>0.38</v>
          </cell>
          <cell r="BG171">
            <v>0.11</v>
          </cell>
          <cell r="BH171">
            <v>7.0000000000000007E-2</v>
          </cell>
          <cell r="BI171">
            <v>0.03</v>
          </cell>
          <cell r="BJ171">
            <v>0.01</v>
          </cell>
          <cell r="BK171">
            <v>99.999999999999986</v>
          </cell>
          <cell r="BL171">
            <v>0</v>
          </cell>
        </row>
        <row r="172">
          <cell r="A172">
            <v>179</v>
          </cell>
          <cell r="B172" t="str">
            <v>Schooner</v>
          </cell>
          <cell r="C172">
            <v>0</v>
          </cell>
          <cell r="D172" t="str">
            <v>Theddlethorpe</v>
          </cell>
          <cell r="E172" t="str">
            <v>Theddlethorpe</v>
          </cell>
          <cell r="F172" t="str">
            <v>P</v>
          </cell>
          <cell r="G172">
            <v>167</v>
          </cell>
          <cell r="H172">
            <v>0.36038213396020502</v>
          </cell>
          <cell r="I172">
            <v>0.32997107610855619</v>
          </cell>
          <cell r="J172">
            <v>0.29993934979439152</v>
          </cell>
          <cell r="K172">
            <v>0.28015307344450913</v>
          </cell>
          <cell r="L172">
            <v>0.21019419408631743</v>
          </cell>
          <cell r="M172">
            <v>0.18994161667207898</v>
          </cell>
          <cell r="N172">
            <v>0.16999939970304273</v>
          </cell>
          <cell r="O172">
            <v>0.13996168401988091</v>
          </cell>
          <cell r="P172">
            <v>0.10995562451194885</v>
          </cell>
          <cell r="Q172">
            <v>6.9928516769171986E-2</v>
          </cell>
          <cell r="R172">
            <v>9.9843937567994732E-3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0.43</v>
          </cell>
          <cell r="AD172">
            <v>0.4</v>
          </cell>
          <cell r="AE172">
            <v>0.36</v>
          </cell>
          <cell r="AF172">
            <v>0.33</v>
          </cell>
          <cell r="AG172">
            <v>0.25</v>
          </cell>
          <cell r="AH172">
            <v>0.23</v>
          </cell>
          <cell r="AI172">
            <v>0.21</v>
          </cell>
          <cell r="AJ172">
            <v>0.17</v>
          </cell>
          <cell r="AK172">
            <v>0.14000000000000001</v>
          </cell>
          <cell r="AL172">
            <v>0.08</v>
          </cell>
          <cell r="AM172">
            <v>0.02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1.2071446026392438</v>
          </cell>
          <cell r="AY172">
            <v>2</v>
          </cell>
          <cell r="AZ172">
            <v>38.349205231337869</v>
          </cell>
          <cell r="BA172">
            <v>3.6</v>
          </cell>
          <cell r="BB172">
            <v>1.1299999999999999</v>
          </cell>
          <cell r="BC172">
            <v>89.58</v>
          </cell>
          <cell r="BD172">
            <v>4.07</v>
          </cell>
          <cell r="BE172">
            <v>1.02</v>
          </cell>
          <cell r="BF172">
            <v>0.38</v>
          </cell>
          <cell r="BG172">
            <v>0.11</v>
          </cell>
          <cell r="BH172">
            <v>7.0000000000000007E-2</v>
          </cell>
          <cell r="BI172">
            <v>0.03</v>
          </cell>
          <cell r="BJ172">
            <v>0.01</v>
          </cell>
          <cell r="BK172">
            <v>99.999999999999986</v>
          </cell>
          <cell r="BL172">
            <v>0.08</v>
          </cell>
        </row>
        <row r="173">
          <cell r="A173">
            <v>180</v>
          </cell>
          <cell r="B173" t="str">
            <v>Scoter</v>
          </cell>
          <cell r="C173">
            <v>0</v>
          </cell>
          <cell r="D173" t="str">
            <v>SEAL B</v>
          </cell>
          <cell r="E173" t="str">
            <v>Bacton</v>
          </cell>
          <cell r="F173" t="str">
            <v>P</v>
          </cell>
          <cell r="G173">
            <v>168</v>
          </cell>
          <cell r="H173">
            <v>1.3814648468474524</v>
          </cell>
          <cell r="I173">
            <v>1.0499079694363151</v>
          </cell>
          <cell r="J173">
            <v>0.82983220109781652</v>
          </cell>
          <cell r="K173">
            <v>0.70038268361127265</v>
          </cell>
          <cell r="L173">
            <v>0.42038838817263485</v>
          </cell>
          <cell r="M173">
            <v>0.27991396141148484</v>
          </cell>
          <cell r="N173">
            <v>0.21999922314511411</v>
          </cell>
          <cell r="O173">
            <v>0.16995347345271253</v>
          </cell>
          <cell r="P173">
            <v>0.11995159037667147</v>
          </cell>
          <cell r="Q173">
            <v>2.9969364329645132E-2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1.66</v>
          </cell>
          <cell r="AD173">
            <v>1.26</v>
          </cell>
          <cell r="AE173">
            <v>1</v>
          </cell>
          <cell r="AF173">
            <v>0.84</v>
          </cell>
          <cell r="AG173">
            <v>0.5</v>
          </cell>
          <cell r="AH173">
            <v>0.34</v>
          </cell>
          <cell r="AI173">
            <v>0.26</v>
          </cell>
          <cell r="AJ173">
            <v>0.2</v>
          </cell>
          <cell r="AK173">
            <v>0.14000000000000001</v>
          </cell>
          <cell r="AL173">
            <v>0.04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1.1995931298731277</v>
          </cell>
          <cell r="AY173">
            <v>1.3333333333333335</v>
          </cell>
          <cell r="AZ173">
            <v>40.428204096303205</v>
          </cell>
          <cell r="BA173">
            <v>0.48</v>
          </cell>
          <cell r="BB173">
            <v>1.84</v>
          </cell>
          <cell r="BC173">
            <v>88.04</v>
          </cell>
          <cell r="BD173">
            <v>7.39</v>
          </cell>
          <cell r="BE173">
            <v>1.84</v>
          </cell>
          <cell r="BF173">
            <v>0.36</v>
          </cell>
          <cell r="BG173">
            <v>0.04</v>
          </cell>
          <cell r="BH173">
            <v>0.01</v>
          </cell>
          <cell r="BI173">
            <v>0</v>
          </cell>
          <cell r="BJ173">
            <v>0</v>
          </cell>
          <cell r="BK173">
            <v>100.00000000000003</v>
          </cell>
          <cell r="BL173">
            <v>0.04</v>
          </cell>
        </row>
        <row r="174">
          <cell r="A174">
            <v>181</v>
          </cell>
          <cell r="B174" t="str">
            <v>Scott</v>
          </cell>
          <cell r="C174">
            <v>0</v>
          </cell>
          <cell r="D174" t="str">
            <v>Mobil SF</v>
          </cell>
          <cell r="E174" t="str">
            <v>St Fergus</v>
          </cell>
          <cell r="F174" t="str">
            <v>P</v>
          </cell>
          <cell r="G174">
            <v>169</v>
          </cell>
          <cell r="H174">
            <v>0.14014860765119086</v>
          </cell>
          <cell r="I174">
            <v>6.9993864629087688E-2</v>
          </cell>
          <cell r="J174">
            <v>1.9995956652959435E-2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0.18</v>
          </cell>
          <cell r="AD174">
            <v>0.09</v>
          </cell>
          <cell r="AE174">
            <v>0.03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1.3035632570822344</v>
          </cell>
          <cell r="AY174">
            <v>1.5</v>
          </cell>
          <cell r="AZ174">
            <v>40.950209030535341</v>
          </cell>
          <cell r="BA174">
            <v>0.78</v>
          </cell>
          <cell r="BB174">
            <v>2.96</v>
          </cell>
          <cell r="BC174">
            <v>84.99</v>
          </cell>
          <cell r="BD174">
            <v>7.74</v>
          </cell>
          <cell r="BE174">
            <v>2.56</v>
          </cell>
          <cell r="BF174">
            <v>0.73</v>
          </cell>
          <cell r="BG174">
            <v>0.18</v>
          </cell>
          <cell r="BH174">
            <v>0.04</v>
          </cell>
          <cell r="BI174">
            <v>0.02</v>
          </cell>
          <cell r="BJ174">
            <v>0</v>
          </cell>
          <cell r="BK174">
            <v>100</v>
          </cell>
          <cell r="BL174">
            <v>0</v>
          </cell>
        </row>
        <row r="175">
          <cell r="A175">
            <v>182</v>
          </cell>
          <cell r="B175" t="str">
            <v>Sean Blowdown</v>
          </cell>
          <cell r="C175">
            <v>0</v>
          </cell>
          <cell r="D175" t="str">
            <v>Shell/Esso B</v>
          </cell>
          <cell r="E175" t="str">
            <v>Bacton</v>
          </cell>
          <cell r="F175" t="str">
            <v>D</v>
          </cell>
          <cell r="G175">
            <v>170</v>
          </cell>
          <cell r="H175">
            <v>0</v>
          </cell>
          <cell r="I175">
            <v>7.0293838334640908</v>
          </cell>
          <cell r="J175">
            <v>3.8292256990417317</v>
          </cell>
          <cell r="K175">
            <v>2.1311644515600157</v>
          </cell>
          <cell r="L175">
            <v>0.65060107693383973</v>
          </cell>
          <cell r="M175">
            <v>1.1696404816122759</v>
          </cell>
          <cell r="N175">
            <v>1.2799954801170277</v>
          </cell>
          <cell r="O175">
            <v>0.82977284097500814</v>
          </cell>
          <cell r="P175">
            <v>0.21991124902389769</v>
          </cell>
          <cell r="Q175">
            <v>5.9938728659290265E-2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7.88</v>
          </cell>
          <cell r="AE175">
            <v>4.5999999999999996</v>
          </cell>
          <cell r="AF175">
            <v>2.56</v>
          </cell>
          <cell r="AG175">
            <v>0.78</v>
          </cell>
          <cell r="AH175">
            <v>1.41</v>
          </cell>
          <cell r="AI175">
            <v>1.53</v>
          </cell>
          <cell r="AJ175">
            <v>0.98999999999999988</v>
          </cell>
          <cell r="AK175">
            <v>0.26</v>
          </cell>
          <cell r="AL175">
            <v>7.0000000000000007E-2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1.1674667138367709</v>
          </cell>
          <cell r="AY175">
            <v>1.2051282051282051</v>
          </cell>
          <cell r="AZ175">
            <v>38.694400237546851</v>
          </cell>
          <cell r="BA175">
            <v>2.83</v>
          </cell>
          <cell r="BB175">
            <v>0.56000000000000005</v>
          </cell>
          <cell r="BC175">
            <v>91.13</v>
          </cell>
          <cell r="BD175">
            <v>3.92</v>
          </cell>
          <cell r="BE175">
            <v>1</v>
          </cell>
          <cell r="BF175">
            <v>0.45</v>
          </cell>
          <cell r="BG175">
            <v>0.1</v>
          </cell>
          <cell r="BH175">
            <v>0.01</v>
          </cell>
          <cell r="BI175">
            <v>0</v>
          </cell>
          <cell r="BJ175">
            <v>0</v>
          </cell>
          <cell r="BK175">
            <v>100</v>
          </cell>
          <cell r="BL175">
            <v>7.0000000000000007E-2</v>
          </cell>
        </row>
        <row r="176">
          <cell r="A176">
            <v>183</v>
          </cell>
          <cell r="B176" t="str">
            <v>Sean Main</v>
          </cell>
          <cell r="C176">
            <v>0</v>
          </cell>
          <cell r="D176" t="str">
            <v>Shell/Esso B</v>
          </cell>
          <cell r="E176" t="str">
            <v>Bacton</v>
          </cell>
          <cell r="F176" t="str">
            <v>P</v>
          </cell>
          <cell r="G176">
            <v>171</v>
          </cell>
          <cell r="H176">
            <v>0.84089164590714505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8.36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9.9418278688942365</v>
          </cell>
          <cell r="AY176">
            <v>9.9523809523809526</v>
          </cell>
          <cell r="AZ176">
            <v>38.694400237546851</v>
          </cell>
          <cell r="BA176">
            <v>2.83</v>
          </cell>
          <cell r="BB176">
            <v>0.56000000000000005</v>
          </cell>
          <cell r="BC176">
            <v>91.13</v>
          </cell>
          <cell r="BD176">
            <v>3.92</v>
          </cell>
          <cell r="BE176">
            <v>1</v>
          </cell>
          <cell r="BF176">
            <v>0.45</v>
          </cell>
          <cell r="BG176">
            <v>0.1</v>
          </cell>
          <cell r="BH176">
            <v>0.01</v>
          </cell>
          <cell r="BI176">
            <v>0</v>
          </cell>
          <cell r="BJ176">
            <v>0</v>
          </cell>
          <cell r="BK176">
            <v>100</v>
          </cell>
          <cell r="BL176">
            <v>0</v>
          </cell>
        </row>
        <row r="177">
          <cell r="A177">
            <v>184</v>
          </cell>
          <cell r="B177" t="str">
            <v>Sean Satellites</v>
          </cell>
          <cell r="C177">
            <v>0</v>
          </cell>
          <cell r="D177" t="str">
            <v>Shell/Esso B</v>
          </cell>
          <cell r="E177" t="str">
            <v>Bacton</v>
          </cell>
          <cell r="F177" t="str">
            <v>P</v>
          </cell>
          <cell r="G177">
            <v>172</v>
          </cell>
          <cell r="H177">
            <v>0.20021229664455836</v>
          </cell>
          <cell r="I177">
            <v>0.17998422333193972</v>
          </cell>
          <cell r="J177">
            <v>0.25994743648847268</v>
          </cell>
          <cell r="K177">
            <v>0.20010933817464938</v>
          </cell>
          <cell r="L177">
            <v>0.13012021538676793</v>
          </cell>
          <cell r="M177">
            <v>8.9972344739405838E-2</v>
          </cell>
          <cell r="N177">
            <v>7.999971750731423E-2</v>
          </cell>
          <cell r="O177">
            <v>7.9978105154217646E-2</v>
          </cell>
          <cell r="P177">
            <v>6.9971761053058357E-2</v>
          </cell>
          <cell r="Q177">
            <v>5.9938728659290265E-2</v>
          </cell>
          <cell r="R177">
            <v>1.9968787513598946E-2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0.21999999999999997</v>
          </cell>
          <cell r="AD177">
            <v>0.2</v>
          </cell>
          <cell r="AE177">
            <v>0.28999999999999998</v>
          </cell>
          <cell r="AF177">
            <v>0.21999999999999997</v>
          </cell>
          <cell r="AG177">
            <v>0.14000000000000001</v>
          </cell>
          <cell r="AH177">
            <v>0.1</v>
          </cell>
          <cell r="AI177">
            <v>0.09</v>
          </cell>
          <cell r="AJ177">
            <v>0.09</v>
          </cell>
          <cell r="AK177">
            <v>0.08</v>
          </cell>
          <cell r="AL177">
            <v>7.0000000000000007E-2</v>
          </cell>
          <cell r="AM177">
            <v>0.03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1.1166229023255634</v>
          </cell>
          <cell r="AY177">
            <v>1.5</v>
          </cell>
          <cell r="AZ177">
            <v>38.694400237546851</v>
          </cell>
          <cell r="BA177">
            <v>2.83</v>
          </cell>
          <cell r="BB177">
            <v>0.56000000000000005</v>
          </cell>
          <cell r="BC177">
            <v>91.13</v>
          </cell>
          <cell r="BD177">
            <v>3.92</v>
          </cell>
          <cell r="BE177">
            <v>1</v>
          </cell>
          <cell r="BF177">
            <v>0.45</v>
          </cell>
          <cell r="BG177">
            <v>0.1</v>
          </cell>
          <cell r="BH177">
            <v>0.01</v>
          </cell>
          <cell r="BI177">
            <v>0</v>
          </cell>
          <cell r="BJ177">
            <v>0</v>
          </cell>
          <cell r="BK177">
            <v>100</v>
          </cell>
          <cell r="BL177">
            <v>7.0000000000000007E-2</v>
          </cell>
        </row>
        <row r="178">
          <cell r="A178">
            <v>227</v>
          </cell>
          <cell r="B178" t="str">
            <v>Yare</v>
          </cell>
          <cell r="C178">
            <v>0</v>
          </cell>
          <cell r="D178" t="str">
            <v>Tullow B</v>
          </cell>
          <cell r="E178" t="str">
            <v>Bacton</v>
          </cell>
          <cell r="F178" t="str">
            <v>P</v>
          </cell>
          <cell r="G178">
            <v>173</v>
          </cell>
          <cell r="H178">
            <v>6.0063688993367503E-2</v>
          </cell>
          <cell r="I178">
            <v>3.9996494073764384E-2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0.08</v>
          </cell>
          <cell r="AD178">
            <v>0.05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1.2992180907042818</v>
          </cell>
          <cell r="AY178">
            <v>1.3333333333333335</v>
          </cell>
          <cell r="AZ178">
            <v>38.862938360348444</v>
          </cell>
          <cell r="BA178">
            <v>2.84</v>
          </cell>
          <cell r="BB178">
            <v>0.53</v>
          </cell>
          <cell r="BC178">
            <v>91.02</v>
          </cell>
          <cell r="BD178">
            <v>4.01</v>
          </cell>
          <cell r="BE178">
            <v>0.95</v>
          </cell>
          <cell r="BF178">
            <v>0.4</v>
          </cell>
          <cell r="BG178">
            <v>0.14000000000000001</v>
          </cell>
          <cell r="BH178">
            <v>0.05</v>
          </cell>
          <cell r="BI178">
            <v>0.05</v>
          </cell>
          <cell r="BJ178">
            <v>0.01</v>
          </cell>
          <cell r="BK178">
            <v>100.00000000000001</v>
          </cell>
          <cell r="BL178">
            <v>0</v>
          </cell>
        </row>
        <row r="179">
          <cell r="A179">
            <v>228</v>
          </cell>
          <cell r="B179" t="str">
            <v>York</v>
          </cell>
          <cell r="C179">
            <v>0</v>
          </cell>
          <cell r="D179" t="str">
            <v>Dimlington E</v>
          </cell>
          <cell r="E179" t="str">
            <v>Easington</v>
          </cell>
          <cell r="F179" t="str">
            <v>D</v>
          </cell>
          <cell r="G179">
            <v>174</v>
          </cell>
          <cell r="H179">
            <v>0</v>
          </cell>
          <cell r="I179">
            <v>0</v>
          </cell>
          <cell r="J179">
            <v>3.7092499591239751</v>
          </cell>
          <cell r="K179">
            <v>2.4413339257307221</v>
          </cell>
          <cell r="L179">
            <v>2.882663233183782</v>
          </cell>
          <cell r="M179">
            <v>1.9793915842669285</v>
          </cell>
          <cell r="N179">
            <v>1.5599944913926274</v>
          </cell>
          <cell r="O179">
            <v>1.2796496824674823</v>
          </cell>
          <cell r="P179">
            <v>1.0695683475253206</v>
          </cell>
          <cell r="Q179">
            <v>0.90907071799923578</v>
          </cell>
          <cell r="R179">
            <v>0.46926650656957525</v>
          </cell>
          <cell r="S179">
            <v>0.23965149823946891</v>
          </cell>
          <cell r="T179">
            <v>0.11987390896088915</v>
          </cell>
          <cell r="U179">
            <v>5.9948415424208555E-2</v>
          </cell>
          <cell r="V179">
            <v>3.0009794454538798E-2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4.1900000000000004</v>
          </cell>
          <cell r="AF179">
            <v>3.13</v>
          </cell>
          <cell r="AG179">
            <v>3.69</v>
          </cell>
          <cell r="AH179">
            <v>2.23</v>
          </cell>
          <cell r="AI179">
            <v>1.7300000000000002</v>
          </cell>
          <cell r="AJ179">
            <v>1.4000000000000001</v>
          </cell>
          <cell r="AK179">
            <v>1.1599999999999999</v>
          </cell>
          <cell r="AL179">
            <v>0.98</v>
          </cell>
          <cell r="AM179">
            <v>0.84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1.155246498230988</v>
          </cell>
          <cell r="AY179">
            <v>1.7872340425531916</v>
          </cell>
          <cell r="AZ179">
            <v>38.513007941387826</v>
          </cell>
          <cell r="BA179">
            <v>1.89</v>
          </cell>
          <cell r="BB179">
            <v>0.81</v>
          </cell>
          <cell r="BC179">
            <v>92.84</v>
          </cell>
          <cell r="BD179">
            <v>3.41</v>
          </cell>
          <cell r="BE179">
            <v>0.65</v>
          </cell>
          <cell r="BF179">
            <v>0.25</v>
          </cell>
          <cell r="BG179">
            <v>7.0000000000000007E-2</v>
          </cell>
          <cell r="BH179">
            <v>0.06</v>
          </cell>
          <cell r="BI179">
            <v>0.02</v>
          </cell>
          <cell r="BJ179">
            <v>0</v>
          </cell>
          <cell r="BK179">
            <v>100</v>
          </cell>
          <cell r="BL179">
            <v>0.98</v>
          </cell>
        </row>
        <row r="180">
          <cell r="A180">
            <v>229</v>
          </cell>
          <cell r="B180" t="str">
            <v>zUpside B Perenco</v>
          </cell>
          <cell r="C180" t="str">
            <v>Inde</v>
          </cell>
          <cell r="D180" t="str">
            <v>Perenco B</v>
          </cell>
          <cell r="E180" t="str">
            <v>Bacton</v>
          </cell>
          <cell r="F180" t="str">
            <v>N</v>
          </cell>
          <cell r="G180">
            <v>175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0.22990721488862031</v>
          </cell>
          <cell r="Q180">
            <v>0.16982639786798909</v>
          </cell>
          <cell r="R180">
            <v>0.10982833132479421</v>
          </cell>
          <cell r="S180">
            <v>0.43936108010569302</v>
          </cell>
          <cell r="T180">
            <v>0.52944309791059374</v>
          </cell>
          <cell r="U180">
            <v>0.63944976452489133</v>
          </cell>
          <cell r="V180">
            <v>0.450146916818082</v>
          </cell>
          <cell r="W180">
            <v>0.51984476242694244</v>
          </cell>
          <cell r="X180">
            <v>0.5394939126730619</v>
          </cell>
          <cell r="Y180">
            <v>0.48011801587556152</v>
          </cell>
          <cell r="Z180">
            <v>0.43018783018543982</v>
          </cell>
          <cell r="AA180">
            <v>0.36983808044061423</v>
          </cell>
          <cell r="AB180">
            <v>0.31017803366890362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0.28000000000000003</v>
          </cell>
          <cell r="AL180">
            <v>0.21</v>
          </cell>
          <cell r="AM180">
            <v>0.14000000000000001</v>
          </cell>
          <cell r="AN180">
            <v>0.53</v>
          </cell>
          <cell r="AO180">
            <v>0.64</v>
          </cell>
          <cell r="AP180">
            <v>0.77</v>
          </cell>
          <cell r="AQ180">
            <v>0.54</v>
          </cell>
          <cell r="AR180">
            <v>0.62</v>
          </cell>
          <cell r="AS180">
            <v>0.65</v>
          </cell>
          <cell r="AT180">
            <v>0.57999999999999996</v>
          </cell>
          <cell r="AU180">
            <v>0.52</v>
          </cell>
          <cell r="AV180">
            <v>0.44</v>
          </cell>
          <cell r="AW180">
            <v>0.37</v>
          </cell>
          <cell r="AX180">
            <v>1.2079768315976491</v>
          </cell>
          <cell r="AY180">
            <v>1.2727272727272729</v>
          </cell>
          <cell r="AZ180">
            <v>38.317805599588745</v>
          </cell>
          <cell r="BA180">
            <v>3.06</v>
          </cell>
          <cell r="BB180">
            <v>0.72</v>
          </cell>
          <cell r="BC180">
            <v>91.64</v>
          </cell>
          <cell r="BD180">
            <v>3.25</v>
          </cell>
          <cell r="BE180">
            <v>0.67</v>
          </cell>
          <cell r="BF180">
            <v>0.48</v>
          </cell>
          <cell r="BG180">
            <v>0.08</v>
          </cell>
          <cell r="BH180">
            <v>0.04</v>
          </cell>
          <cell r="BI180">
            <v>0.05</v>
          </cell>
          <cell r="BJ180">
            <v>0.01</v>
          </cell>
          <cell r="BK180">
            <v>100.00000000000001</v>
          </cell>
          <cell r="BL180">
            <v>0.21</v>
          </cell>
        </row>
        <row r="181">
          <cell r="A181">
            <v>230</v>
          </cell>
          <cell r="B181" t="str">
            <v>zUpside B Seal</v>
          </cell>
          <cell r="C181" t="str">
            <v>Seal</v>
          </cell>
          <cell r="D181" t="str">
            <v>Seal B</v>
          </cell>
          <cell r="E181" t="str">
            <v>Bacton</v>
          </cell>
          <cell r="F181" t="str">
            <v>N</v>
          </cell>
          <cell r="G181">
            <v>176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0.55977408842446685</v>
          </cell>
          <cell r="Q181">
            <v>0.41957110061503183</v>
          </cell>
          <cell r="R181">
            <v>0.27956302519038528</v>
          </cell>
          <cell r="S181">
            <v>1.068446262984299</v>
          </cell>
          <cell r="T181">
            <v>1.2886445213295583</v>
          </cell>
          <cell r="U181">
            <v>1.5586588010294227</v>
          </cell>
          <cell r="V181">
            <v>1.0903558651815766</v>
          </cell>
          <cell r="W181">
            <v>1.2596238474191297</v>
          </cell>
          <cell r="X181">
            <v>1.3087722696327984</v>
          </cell>
          <cell r="Y181">
            <v>1.1702876636966812</v>
          </cell>
          <cell r="Z181">
            <v>1.050458655103981</v>
          </cell>
          <cell r="AA181">
            <v>0.8896105178166126</v>
          </cell>
          <cell r="AB181">
            <v>0.75043072661831522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0.67</v>
          </cell>
          <cell r="AL181">
            <v>0.5</v>
          </cell>
          <cell r="AM181">
            <v>0.33</v>
          </cell>
          <cell r="AN181">
            <v>1.28</v>
          </cell>
          <cell r="AO181">
            <v>1.5499999999999998</v>
          </cell>
          <cell r="AP181">
            <v>1.87</v>
          </cell>
          <cell r="AQ181">
            <v>1.3</v>
          </cell>
          <cell r="AR181">
            <v>1.51</v>
          </cell>
          <cell r="AS181">
            <v>1.5700000000000003</v>
          </cell>
          <cell r="AT181">
            <v>1.41</v>
          </cell>
          <cell r="AU181">
            <v>1.25</v>
          </cell>
          <cell r="AV181">
            <v>1.07</v>
          </cell>
          <cell r="AW181">
            <v>0.89999999999999991</v>
          </cell>
          <cell r="AX181">
            <v>1.1973998728075617</v>
          </cell>
          <cell r="AY181">
            <v>1.2015503875968991</v>
          </cell>
          <cell r="AZ181">
            <v>40.428204096303205</v>
          </cell>
          <cell r="BA181">
            <v>0.48</v>
          </cell>
          <cell r="BB181">
            <v>1.84</v>
          </cell>
          <cell r="BC181">
            <v>88.04</v>
          </cell>
          <cell r="BD181">
            <v>7.39</v>
          </cell>
          <cell r="BE181">
            <v>1.84</v>
          </cell>
          <cell r="BF181">
            <v>0.36</v>
          </cell>
          <cell r="BG181">
            <v>0.04</v>
          </cell>
          <cell r="BH181">
            <v>0.01</v>
          </cell>
          <cell r="BI181">
            <v>0</v>
          </cell>
          <cell r="BJ181">
            <v>0</v>
          </cell>
          <cell r="BK181">
            <v>100.00000000000003</v>
          </cell>
          <cell r="BL181">
            <v>0.5</v>
          </cell>
        </row>
        <row r="182">
          <cell r="A182">
            <v>231</v>
          </cell>
          <cell r="B182" t="str">
            <v>zUpside B Shell</v>
          </cell>
          <cell r="C182" t="str">
            <v>SPOTS</v>
          </cell>
          <cell r="D182" t="str">
            <v>Shell/Esso B</v>
          </cell>
          <cell r="E182" t="str">
            <v>Bacton</v>
          </cell>
          <cell r="F182" t="str">
            <v>N</v>
          </cell>
          <cell r="G182">
            <v>177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0.40983460045362752</v>
          </cell>
          <cell r="Q182">
            <v>0.30968343140633303</v>
          </cell>
          <cell r="R182">
            <v>0.19968787513598948</v>
          </cell>
          <cell r="S182">
            <v>0.7888528483715852</v>
          </cell>
          <cell r="T182">
            <v>0.94900177927370577</v>
          </cell>
          <cell r="U182">
            <v>1.149011295630664</v>
          </cell>
          <cell r="V182">
            <v>0.80026118545436808</v>
          </cell>
          <cell r="W182">
            <v>0.92972236357126248</v>
          </cell>
          <cell r="X182">
            <v>0.95910028919655443</v>
          </cell>
          <cell r="Y182">
            <v>0.86021144511038106</v>
          </cell>
          <cell r="Z182">
            <v>0.77033634707625265</v>
          </cell>
          <cell r="AA182">
            <v>0.65971117051569028</v>
          </cell>
          <cell r="AB182">
            <v>0.55031586618676454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0.48999999999999994</v>
          </cell>
          <cell r="AL182">
            <v>0.37</v>
          </cell>
          <cell r="AM182">
            <v>0.25</v>
          </cell>
          <cell r="AN182">
            <v>0.95000000000000007</v>
          </cell>
          <cell r="AO182">
            <v>1.1399999999999999</v>
          </cell>
          <cell r="AP182">
            <v>1.38</v>
          </cell>
          <cell r="AQ182">
            <v>0.96</v>
          </cell>
          <cell r="AR182">
            <v>1.1100000000000001</v>
          </cell>
          <cell r="AS182">
            <v>1.1499999999999999</v>
          </cell>
          <cell r="AT182">
            <v>1.04</v>
          </cell>
          <cell r="AU182">
            <v>0.92</v>
          </cell>
          <cell r="AV182">
            <v>0.79</v>
          </cell>
          <cell r="AW182">
            <v>0.67</v>
          </cell>
          <cell r="AX182">
            <v>1.2012163073491169</v>
          </cell>
          <cell r="AY182">
            <v>1.25</v>
          </cell>
          <cell r="AZ182">
            <v>38.694400237546851</v>
          </cell>
          <cell r="BA182">
            <v>2.83</v>
          </cell>
          <cell r="BB182">
            <v>0.56000000000000005</v>
          </cell>
          <cell r="BC182">
            <v>91.13</v>
          </cell>
          <cell r="BD182">
            <v>3.92</v>
          </cell>
          <cell r="BE182">
            <v>1</v>
          </cell>
          <cell r="BF182">
            <v>0.45</v>
          </cell>
          <cell r="BG182">
            <v>0.1</v>
          </cell>
          <cell r="BH182">
            <v>0.01</v>
          </cell>
          <cell r="BI182">
            <v>0</v>
          </cell>
          <cell r="BJ182">
            <v>0</v>
          </cell>
          <cell r="BK182">
            <v>100</v>
          </cell>
          <cell r="BL182">
            <v>0.37</v>
          </cell>
        </row>
        <row r="183">
          <cell r="A183">
            <v>232</v>
          </cell>
          <cell r="B183" t="str">
            <v>zUpside B Tullow</v>
          </cell>
          <cell r="C183" t="str">
            <v>Thames</v>
          </cell>
          <cell r="D183" t="str">
            <v>Tullow B</v>
          </cell>
          <cell r="E183" t="str">
            <v>Bacton</v>
          </cell>
          <cell r="F183" t="str">
            <v>N</v>
          </cell>
          <cell r="G183">
            <v>178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5.9975795188335734E-2</v>
          </cell>
          <cell r="Q183">
            <v>3.9959152439526843E-2</v>
          </cell>
          <cell r="R183">
            <v>2.9953181270398418E-2</v>
          </cell>
          <cell r="S183">
            <v>0.10984027002642326</v>
          </cell>
          <cell r="T183">
            <v>0.12986340137429658</v>
          </cell>
          <cell r="U183">
            <v>0.15986244113122283</v>
          </cell>
          <cell r="V183">
            <v>0.1100359129999756</v>
          </cell>
          <cell r="W183">
            <v>0.12996119060673561</v>
          </cell>
          <cell r="X183">
            <v>0.12987816416203343</v>
          </cell>
          <cell r="Y183">
            <v>0.12002950396889038</v>
          </cell>
          <cell r="Z183">
            <v>0.11004804958232181</v>
          </cell>
          <cell r="AA183">
            <v>8.9960614161230482E-2</v>
          </cell>
          <cell r="AB183">
            <v>8.0045944172620287E-2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7.0000000000000007E-2</v>
          </cell>
          <cell r="AL183">
            <v>0.05</v>
          </cell>
          <cell r="AM183">
            <v>0.04</v>
          </cell>
          <cell r="AN183">
            <v>0.13</v>
          </cell>
          <cell r="AO183">
            <v>0.16</v>
          </cell>
          <cell r="AP183">
            <v>0.19</v>
          </cell>
          <cell r="AQ183">
            <v>0.13</v>
          </cell>
          <cell r="AR183">
            <v>0.15</v>
          </cell>
          <cell r="AS183">
            <v>0.16</v>
          </cell>
          <cell r="AT183">
            <v>0.14000000000000001</v>
          </cell>
          <cell r="AU183">
            <v>0.13</v>
          </cell>
          <cell r="AV183">
            <v>0.11</v>
          </cell>
          <cell r="AW183">
            <v>0.09</v>
          </cell>
          <cell r="AX183">
            <v>1.1956571470491908</v>
          </cell>
          <cell r="AY183">
            <v>1.3333333333333335</v>
          </cell>
          <cell r="AZ183">
            <v>38.862938360348444</v>
          </cell>
          <cell r="BA183">
            <v>2.84</v>
          </cell>
          <cell r="BB183">
            <v>0.53</v>
          </cell>
          <cell r="BC183">
            <v>91.02</v>
          </cell>
          <cell r="BD183">
            <v>4.01</v>
          </cell>
          <cell r="BE183">
            <v>0.95</v>
          </cell>
          <cell r="BF183">
            <v>0.4</v>
          </cell>
          <cell r="BG183">
            <v>0.14000000000000001</v>
          </cell>
          <cell r="BH183">
            <v>0.05</v>
          </cell>
          <cell r="BI183">
            <v>0.05</v>
          </cell>
          <cell r="BJ183">
            <v>0.01</v>
          </cell>
          <cell r="BK183">
            <v>100.00000000000001</v>
          </cell>
          <cell r="BL183">
            <v>0.05</v>
          </cell>
        </row>
        <row r="184">
          <cell r="A184">
            <v>233</v>
          </cell>
          <cell r="B184" t="str">
            <v>zUpside Burton Point</v>
          </cell>
          <cell r="C184">
            <v>0</v>
          </cell>
          <cell r="D184" t="str">
            <v>Burton Point</v>
          </cell>
          <cell r="E184" t="str">
            <v>Burton Point</v>
          </cell>
          <cell r="F184" t="str">
            <v>N</v>
          </cell>
          <cell r="G184">
            <v>178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9.9959658647226224E-2</v>
          </cell>
          <cell r="Q184">
            <v>9.9897881098817115E-2</v>
          </cell>
          <cell r="R184">
            <v>9.9843937567994742E-2</v>
          </cell>
          <cell r="S184">
            <v>9.9854790933112059E-2</v>
          </cell>
          <cell r="T184">
            <v>9.9894924134074303E-2</v>
          </cell>
          <cell r="U184">
            <v>9.991402570701427E-2</v>
          </cell>
          <cell r="V184">
            <v>0.10003264818179601</v>
          </cell>
          <cell r="W184">
            <v>9.9970146620565858E-2</v>
          </cell>
          <cell r="X184">
            <v>9.9906280124641089E-2</v>
          </cell>
          <cell r="Y184">
            <v>0.10002458664074199</v>
          </cell>
          <cell r="Z184">
            <v>0.10004368143847438</v>
          </cell>
          <cell r="AA184">
            <v>9.9956237956922767E-2</v>
          </cell>
          <cell r="AB184">
            <v>0.10005743021577536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0.12</v>
          </cell>
          <cell r="AL184">
            <v>0.12</v>
          </cell>
          <cell r="AM184">
            <v>0.12</v>
          </cell>
          <cell r="AN184">
            <v>0.12</v>
          </cell>
          <cell r="AO184">
            <v>0.12</v>
          </cell>
          <cell r="AP184">
            <v>0.12</v>
          </cell>
          <cell r="AQ184">
            <v>0.12</v>
          </cell>
          <cell r="AR184">
            <v>0.12</v>
          </cell>
          <cell r="AS184">
            <v>0.12</v>
          </cell>
          <cell r="AT184">
            <v>0.12</v>
          </cell>
          <cell r="AU184">
            <v>0.12</v>
          </cell>
          <cell r="AV184">
            <v>0.12</v>
          </cell>
          <cell r="AW184">
            <v>0.12</v>
          </cell>
          <cell r="AX184">
            <v>1.200948730145627</v>
          </cell>
          <cell r="AY184">
            <v>1.2</v>
          </cell>
          <cell r="AZ184">
            <v>38.513007941387826</v>
          </cell>
          <cell r="BA184">
            <v>1.89</v>
          </cell>
          <cell r="BB184">
            <v>0.81</v>
          </cell>
          <cell r="BC184">
            <v>92.84</v>
          </cell>
          <cell r="BD184">
            <v>3.41</v>
          </cell>
          <cell r="BE184">
            <v>0.65</v>
          </cell>
          <cell r="BF184">
            <v>0.25</v>
          </cell>
          <cell r="BG184">
            <v>7.0000000000000007E-2</v>
          </cell>
          <cell r="BH184">
            <v>0.06</v>
          </cell>
          <cell r="BI184">
            <v>0.02</v>
          </cell>
          <cell r="BJ184">
            <v>0</v>
          </cell>
          <cell r="BK184">
            <v>100</v>
          </cell>
          <cell r="BL184">
            <v>0.12</v>
          </cell>
        </row>
        <row r="185">
          <cell r="A185">
            <v>234</v>
          </cell>
          <cell r="B185" t="str">
            <v>zUpside E Dimlington</v>
          </cell>
          <cell r="C185" t="str">
            <v>Cleeton</v>
          </cell>
          <cell r="D185" t="str">
            <v>Dimlington E</v>
          </cell>
          <cell r="E185" t="str">
            <v>Easington</v>
          </cell>
          <cell r="F185" t="str">
            <v>N</v>
          </cell>
          <cell r="G185">
            <v>180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0.59975795188335734</v>
          </cell>
          <cell r="Q185">
            <v>0.44954046494467703</v>
          </cell>
          <cell r="R185">
            <v>0.29953181270398421</v>
          </cell>
          <cell r="S185">
            <v>1.1483300957307885</v>
          </cell>
          <cell r="T185">
            <v>1.3885394454636326</v>
          </cell>
          <cell r="U185">
            <v>1.6685642293071381</v>
          </cell>
          <cell r="V185">
            <v>1.1703819837270131</v>
          </cell>
          <cell r="W185">
            <v>1.349596979377639</v>
          </cell>
          <cell r="X185">
            <v>1.3986879217449752</v>
          </cell>
          <cell r="Y185">
            <v>1.260309791673349</v>
          </cell>
          <cell r="Z185">
            <v>1.120489232110913</v>
          </cell>
          <cell r="AA185">
            <v>0.95957988438645847</v>
          </cell>
          <cell r="AB185">
            <v>0.8104651847477804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0.72</v>
          </cell>
          <cell r="AL185">
            <v>0.54</v>
          </cell>
          <cell r="AM185">
            <v>0.36</v>
          </cell>
          <cell r="AN185">
            <v>1.38</v>
          </cell>
          <cell r="AO185">
            <v>1.6600000000000001</v>
          </cell>
          <cell r="AP185">
            <v>2.0099999999999998</v>
          </cell>
          <cell r="AQ185">
            <v>1.4</v>
          </cell>
          <cell r="AR185">
            <v>1.62</v>
          </cell>
          <cell r="AS185">
            <v>1.68</v>
          </cell>
          <cell r="AT185">
            <v>1.51</v>
          </cell>
          <cell r="AU185">
            <v>1.35</v>
          </cell>
          <cell r="AV185">
            <v>1.1499999999999999</v>
          </cell>
          <cell r="AW185">
            <v>0.97000000000000008</v>
          </cell>
          <cell r="AX185">
            <v>1.2001125113819675</v>
          </cell>
          <cell r="AY185">
            <v>1.2035928143712573</v>
          </cell>
          <cell r="AZ185">
            <v>38.513007941387826</v>
          </cell>
          <cell r="BA185">
            <v>1.89</v>
          </cell>
          <cell r="BB185">
            <v>0.81</v>
          </cell>
          <cell r="BC185">
            <v>92.84</v>
          </cell>
          <cell r="BD185">
            <v>3.41</v>
          </cell>
          <cell r="BE185">
            <v>0.65</v>
          </cell>
          <cell r="BF185">
            <v>0.25</v>
          </cell>
          <cell r="BG185">
            <v>7.0000000000000007E-2</v>
          </cell>
          <cell r="BH185">
            <v>0.06</v>
          </cell>
          <cell r="BI185">
            <v>0.02</v>
          </cell>
          <cell r="BJ185">
            <v>0</v>
          </cell>
          <cell r="BK185">
            <v>100</v>
          </cell>
          <cell r="BL185">
            <v>0.54</v>
          </cell>
        </row>
        <row r="186">
          <cell r="A186">
            <v>235</v>
          </cell>
          <cell r="B186" t="str">
            <v>zUpside Morecambe N</v>
          </cell>
          <cell r="C186" t="str">
            <v>Morecambe North</v>
          </cell>
          <cell r="D186" t="str">
            <v>Morecambe N</v>
          </cell>
          <cell r="E186" t="str">
            <v>Barrow</v>
          </cell>
          <cell r="F186" t="str">
            <v>N</v>
          </cell>
          <cell r="G186">
            <v>181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9.9959658647226224E-2</v>
          </cell>
          <cell r="Q186">
            <v>7.9918304879053687E-2</v>
          </cell>
          <cell r="R186">
            <v>4.9921968783997371E-2</v>
          </cell>
          <cell r="S186">
            <v>0.19970958186622412</v>
          </cell>
          <cell r="T186">
            <v>0.23974781792177829</v>
          </cell>
          <cell r="U186">
            <v>0.27975927197963996</v>
          </cell>
          <cell r="V186">
            <v>0.20006529636359202</v>
          </cell>
          <cell r="W186">
            <v>0.22993133722730147</v>
          </cell>
          <cell r="X186">
            <v>0.23977507229913861</v>
          </cell>
          <cell r="Y186">
            <v>0.21005163194555818</v>
          </cell>
          <cell r="Z186">
            <v>0.19008299473310131</v>
          </cell>
          <cell r="AA186">
            <v>0.15992998073107642</v>
          </cell>
          <cell r="AB186">
            <v>0.14008040230208552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0.12</v>
          </cell>
          <cell r="AL186">
            <v>0.09</v>
          </cell>
          <cell r="AM186">
            <v>0.06</v>
          </cell>
          <cell r="AN186">
            <v>0.22999999999999998</v>
          </cell>
          <cell r="AO186">
            <v>0.28000000000000003</v>
          </cell>
          <cell r="AP186">
            <v>0.34</v>
          </cell>
          <cell r="AQ186">
            <v>0.24</v>
          </cell>
          <cell r="AR186">
            <v>0.28000000000000003</v>
          </cell>
          <cell r="AS186">
            <v>0.28999999999999998</v>
          </cell>
          <cell r="AT186">
            <v>0.26</v>
          </cell>
          <cell r="AU186">
            <v>0.23</v>
          </cell>
          <cell r="AV186">
            <v>0.2</v>
          </cell>
          <cell r="AW186">
            <v>0.16</v>
          </cell>
          <cell r="AX186">
            <v>1.1892561689780283</v>
          </cell>
          <cell r="AY186">
            <v>1.2173913043478262</v>
          </cell>
          <cell r="AZ186">
            <v>38.565514814721787</v>
          </cell>
          <cell r="BA186">
            <v>4.8099999999999996</v>
          </cell>
          <cell r="BB186">
            <v>0</v>
          </cell>
          <cell r="BC186">
            <v>89.15</v>
          </cell>
          <cell r="BD186">
            <v>4.0999999999999996</v>
          </cell>
          <cell r="BE186">
            <v>1.1100000000000001</v>
          </cell>
          <cell r="BF186">
            <v>0.54</v>
          </cell>
          <cell r="BG186">
            <v>0.22</v>
          </cell>
          <cell r="BH186">
            <v>7.0000000000000007E-2</v>
          </cell>
          <cell r="BI186">
            <v>0</v>
          </cell>
          <cell r="BJ186">
            <v>0</v>
          </cell>
          <cell r="BK186">
            <v>100</v>
          </cell>
          <cell r="BL186">
            <v>0.09</v>
          </cell>
        </row>
        <row r="187">
          <cell r="A187">
            <v>236</v>
          </cell>
          <cell r="B187" t="str">
            <v>zUpside Morecambe S</v>
          </cell>
          <cell r="C187" t="str">
            <v>Morecambe South</v>
          </cell>
          <cell r="D187" t="str">
            <v>Morecambe S</v>
          </cell>
          <cell r="E187" t="str">
            <v>Barrow</v>
          </cell>
          <cell r="F187" t="str">
            <v>N</v>
          </cell>
          <cell r="G187">
            <v>182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5.9975795188335734E-2</v>
          </cell>
          <cell r="Q187">
            <v>3.9959152439526843E-2</v>
          </cell>
          <cell r="R187">
            <v>2.9953181270398418E-2</v>
          </cell>
          <cell r="S187">
            <v>0.10984027002642326</v>
          </cell>
          <cell r="T187">
            <v>0.12986340137429658</v>
          </cell>
          <cell r="U187">
            <v>0.15986244113122283</v>
          </cell>
          <cell r="V187">
            <v>0.1100359129999756</v>
          </cell>
          <cell r="W187">
            <v>0.12996119060673561</v>
          </cell>
          <cell r="X187">
            <v>0.12987816416203343</v>
          </cell>
          <cell r="Y187">
            <v>0.12002950396889038</v>
          </cell>
          <cell r="Z187">
            <v>0.11004804958232181</v>
          </cell>
          <cell r="AA187">
            <v>8.9960614161230482E-2</v>
          </cell>
          <cell r="AB187">
            <v>8.0045944172620287E-2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7.0000000000000007E-2</v>
          </cell>
          <cell r="AL187">
            <v>0.05</v>
          </cell>
          <cell r="AM187">
            <v>0.04</v>
          </cell>
          <cell r="AN187">
            <v>0.13</v>
          </cell>
          <cell r="AO187">
            <v>0.16</v>
          </cell>
          <cell r="AP187">
            <v>0.19</v>
          </cell>
          <cell r="AQ187">
            <v>0.13</v>
          </cell>
          <cell r="AR187">
            <v>0.15</v>
          </cell>
          <cell r="AS187">
            <v>0.16</v>
          </cell>
          <cell r="AT187">
            <v>0.14000000000000001</v>
          </cell>
          <cell r="AU187">
            <v>0.13</v>
          </cell>
          <cell r="AV187">
            <v>0.11</v>
          </cell>
          <cell r="AW187">
            <v>0.09</v>
          </cell>
          <cell r="AX187">
            <v>1.1956571470491908</v>
          </cell>
          <cell r="AY187">
            <v>1.3333333333333335</v>
          </cell>
          <cell r="AZ187">
            <v>37.958523187933302</v>
          </cell>
          <cell r="BA187">
            <v>6.87</v>
          </cell>
          <cell r="BB187">
            <v>0.51</v>
          </cell>
          <cell r="BC187">
            <v>85.95</v>
          </cell>
          <cell r="BD187">
            <v>4.4800000000000004</v>
          </cell>
          <cell r="BE187">
            <v>1.1299999999999999</v>
          </cell>
          <cell r="BF187">
            <v>0.56999999999999995</v>
          </cell>
          <cell r="BG187">
            <v>0.44</v>
          </cell>
          <cell r="BH187">
            <v>0.05</v>
          </cell>
          <cell r="BI187">
            <v>0</v>
          </cell>
          <cell r="BJ187">
            <v>0</v>
          </cell>
          <cell r="BK187">
            <v>99.999999999999986</v>
          </cell>
          <cell r="BL187">
            <v>0.05</v>
          </cell>
        </row>
        <row r="188">
          <cell r="A188">
            <v>237</v>
          </cell>
          <cell r="B188" t="str">
            <v>zUpside SF Mobil</v>
          </cell>
          <cell r="C188" t="str">
            <v>Sage</v>
          </cell>
          <cell r="D188" t="str">
            <v>Mobil SF</v>
          </cell>
          <cell r="E188" t="str">
            <v>St Fergus</v>
          </cell>
          <cell r="F188" t="str">
            <v>N</v>
          </cell>
          <cell r="G188">
            <v>183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0.79967726917780979</v>
          </cell>
          <cell r="Q188">
            <v>0.59938728659290264</v>
          </cell>
          <cell r="R188">
            <v>0.39937575027197897</v>
          </cell>
          <cell r="S188">
            <v>1.5477492594632367</v>
          </cell>
          <cell r="T188">
            <v>1.8680350813071893</v>
          </cell>
          <cell r="U188">
            <v>2.2580569809785223</v>
          </cell>
          <cell r="V188">
            <v>1.5705125764541974</v>
          </cell>
          <cell r="W188">
            <v>1.8194566684942985</v>
          </cell>
          <cell r="X188">
            <v>1.8882286943557165</v>
          </cell>
          <cell r="Y188">
            <v>1.7004179728926136</v>
          </cell>
          <cell r="Z188">
            <v>1.5106595897209631</v>
          </cell>
          <cell r="AA188">
            <v>1.299431093439996</v>
          </cell>
          <cell r="AB188">
            <v>1.0906259893519514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0.97</v>
          </cell>
          <cell r="AL188">
            <v>0.72</v>
          </cell>
          <cell r="AM188">
            <v>0.48</v>
          </cell>
          <cell r="AN188">
            <v>1.8599999999999999</v>
          </cell>
          <cell r="AO188">
            <v>2.2400000000000002</v>
          </cell>
          <cell r="AP188">
            <v>2.7100000000000004</v>
          </cell>
          <cell r="AQ188">
            <v>1.89</v>
          </cell>
          <cell r="AR188">
            <v>2.19</v>
          </cell>
          <cell r="AS188">
            <v>2.27</v>
          </cell>
          <cell r="AT188">
            <v>2.04</v>
          </cell>
          <cell r="AU188">
            <v>1.8199999999999998</v>
          </cell>
          <cell r="AV188">
            <v>1.56</v>
          </cell>
          <cell r="AW188">
            <v>1.31</v>
          </cell>
          <cell r="AX188">
            <v>1.2023290709272172</v>
          </cell>
          <cell r="AY188">
            <v>1.2124999999999999</v>
          </cell>
          <cell r="AZ188">
            <v>40.950209030535341</v>
          </cell>
          <cell r="BA188">
            <v>0.78</v>
          </cell>
          <cell r="BB188">
            <v>2.96</v>
          </cell>
          <cell r="BC188">
            <v>84.99</v>
          </cell>
          <cell r="BD188">
            <v>7.74</v>
          </cell>
          <cell r="BE188">
            <v>2.56</v>
          </cell>
          <cell r="BF188">
            <v>0.73</v>
          </cell>
          <cell r="BG188">
            <v>0.18</v>
          </cell>
          <cell r="BH188">
            <v>0.04</v>
          </cell>
          <cell r="BI188">
            <v>0.02</v>
          </cell>
          <cell r="BJ188">
            <v>0</v>
          </cell>
          <cell r="BK188">
            <v>100</v>
          </cell>
          <cell r="BL188">
            <v>0.72</v>
          </cell>
        </row>
        <row r="189">
          <cell r="A189">
            <v>238</v>
          </cell>
          <cell r="B189" t="str">
            <v>zUpside SF Shell</v>
          </cell>
          <cell r="C189" t="str">
            <v>Fulmar</v>
          </cell>
          <cell r="D189" t="str">
            <v>Shell/Esso SF</v>
          </cell>
          <cell r="E189" t="str">
            <v>St Fergus</v>
          </cell>
          <cell r="F189" t="str">
            <v>N</v>
          </cell>
          <cell r="G189">
            <v>184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0.11995159037667147</v>
          </cell>
          <cell r="Q189">
            <v>8.9908092988935401E-2</v>
          </cell>
          <cell r="R189">
            <v>5.9906362540796836E-2</v>
          </cell>
          <cell r="S189">
            <v>0.23965149823946891</v>
          </cell>
          <cell r="T189">
            <v>0.28969527998881545</v>
          </cell>
          <cell r="U189">
            <v>0.33970768740384855</v>
          </cell>
          <cell r="V189">
            <v>0.24007835563631039</v>
          </cell>
          <cell r="W189">
            <v>0.27991641053758443</v>
          </cell>
          <cell r="X189">
            <v>0.28972821236145913</v>
          </cell>
          <cell r="Y189">
            <v>0.2600639252659292</v>
          </cell>
          <cell r="Z189">
            <v>0.23010046730849107</v>
          </cell>
          <cell r="AA189">
            <v>0.19991247591384553</v>
          </cell>
          <cell r="AB189">
            <v>0.17009763136681813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0.15</v>
          </cell>
          <cell r="AL189">
            <v>0.11</v>
          </cell>
          <cell r="AM189">
            <v>7.0000000000000007E-2</v>
          </cell>
          <cell r="AN189">
            <v>0.28000000000000003</v>
          </cell>
          <cell r="AO189">
            <v>0.34</v>
          </cell>
          <cell r="AP189">
            <v>0.41000000000000003</v>
          </cell>
          <cell r="AQ189">
            <v>0.28999999999999998</v>
          </cell>
          <cell r="AR189">
            <v>0.33</v>
          </cell>
          <cell r="AS189">
            <v>0.35</v>
          </cell>
          <cell r="AT189">
            <v>0.31</v>
          </cell>
          <cell r="AU189">
            <v>0.28000000000000003</v>
          </cell>
          <cell r="AV189">
            <v>0.24</v>
          </cell>
          <cell r="AW189">
            <v>0.2</v>
          </cell>
          <cell r="AX189">
            <v>1.1936229588688709</v>
          </cell>
          <cell r="AY189">
            <v>1.25</v>
          </cell>
          <cell r="AZ189">
            <v>37.723350089053945</v>
          </cell>
          <cell r="BA189">
            <v>1.02</v>
          </cell>
          <cell r="BB189">
            <v>0.88</v>
          </cell>
          <cell r="BC189">
            <v>95.89</v>
          </cell>
          <cell r="BD189">
            <v>2.11</v>
          </cell>
          <cell r="BE189">
            <v>0.1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100</v>
          </cell>
          <cell r="BL189">
            <v>0.11</v>
          </cell>
        </row>
        <row r="190">
          <cell r="A190">
            <v>239</v>
          </cell>
          <cell r="B190" t="str">
            <v>zUpside SF Total</v>
          </cell>
          <cell r="C190" t="str">
            <v>Frigg UK</v>
          </cell>
          <cell r="D190" t="str">
            <v>Total SF</v>
          </cell>
          <cell r="E190" t="str">
            <v>St Fergus</v>
          </cell>
          <cell r="F190" t="str">
            <v>N</v>
          </cell>
          <cell r="G190">
            <v>185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9.9959658647226224E-2</v>
          </cell>
          <cell r="Q190">
            <v>7.9918304879053687E-2</v>
          </cell>
          <cell r="R190">
            <v>4.9921968783997371E-2</v>
          </cell>
          <cell r="S190">
            <v>0.19970958186622412</v>
          </cell>
          <cell r="T190">
            <v>0.23974781792177829</v>
          </cell>
          <cell r="U190">
            <v>0.28975067455034137</v>
          </cell>
          <cell r="V190">
            <v>0.20006529636359202</v>
          </cell>
          <cell r="W190">
            <v>0.23992835188935802</v>
          </cell>
          <cell r="X190">
            <v>0.24976570031160272</v>
          </cell>
          <cell r="Y190">
            <v>0.22005409060963238</v>
          </cell>
          <cell r="Z190">
            <v>0.20008736287694875</v>
          </cell>
          <cell r="AA190">
            <v>0.16992560452676872</v>
          </cell>
          <cell r="AB190">
            <v>0.14008040230208552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0.13</v>
          </cell>
          <cell r="AL190">
            <v>0.09</v>
          </cell>
          <cell r="AM190">
            <v>0.06</v>
          </cell>
          <cell r="AN190">
            <v>0.24</v>
          </cell>
          <cell r="AO190">
            <v>0.28999999999999998</v>
          </cell>
          <cell r="AP190">
            <v>0.35</v>
          </cell>
          <cell r="AQ190">
            <v>0.25</v>
          </cell>
          <cell r="AR190">
            <v>0.28000000000000003</v>
          </cell>
          <cell r="AS190">
            <v>0.3</v>
          </cell>
          <cell r="AT190">
            <v>0.26</v>
          </cell>
          <cell r="AU190">
            <v>0.24</v>
          </cell>
          <cell r="AV190">
            <v>0.2</v>
          </cell>
          <cell r="AW190">
            <v>0.17</v>
          </cell>
          <cell r="AX190">
            <v>1.2080042894008605</v>
          </cell>
          <cell r="AY190">
            <v>1.3</v>
          </cell>
          <cell r="AZ190">
            <v>38.869398658158993</v>
          </cell>
          <cell r="BA190">
            <v>0.57999999999999996</v>
          </cell>
          <cell r="BB190">
            <v>3.65</v>
          </cell>
          <cell r="BC190">
            <v>88.53</v>
          </cell>
          <cell r="BD190">
            <v>5.43</v>
          </cell>
          <cell r="BE190">
            <v>1.5</v>
          </cell>
          <cell r="BF190">
            <v>0.26</v>
          </cell>
          <cell r="BG190">
            <v>0.04</v>
          </cell>
          <cell r="BH190">
            <v>0.01</v>
          </cell>
          <cell r="BI190">
            <v>0</v>
          </cell>
          <cell r="BJ190">
            <v>0</v>
          </cell>
          <cell r="BK190">
            <v>100.00000000000001</v>
          </cell>
          <cell r="BL190">
            <v>0.09</v>
          </cell>
        </row>
        <row r="191">
          <cell r="A191">
            <v>240</v>
          </cell>
          <cell r="B191" t="str">
            <v>zUpside T Amoco</v>
          </cell>
          <cell r="C191" t="str">
            <v>CATS</v>
          </cell>
          <cell r="D191" t="str">
            <v>Amoco T</v>
          </cell>
          <cell r="E191" t="str">
            <v>Teesside</v>
          </cell>
          <cell r="F191" t="str">
            <v>N</v>
          </cell>
          <cell r="G191">
            <v>186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0.60975391774807997</v>
          </cell>
          <cell r="Q191">
            <v>0.45953025305455875</v>
          </cell>
          <cell r="R191">
            <v>0.29953181270398421</v>
          </cell>
          <cell r="S191">
            <v>1.1683010539174108</v>
          </cell>
          <cell r="T191">
            <v>1.4085184302904474</v>
          </cell>
          <cell r="U191">
            <v>1.708529839589944</v>
          </cell>
          <cell r="V191">
            <v>1.1903885133633725</v>
          </cell>
          <cell r="W191">
            <v>1.3795880233638085</v>
          </cell>
          <cell r="X191">
            <v>1.4286598057823676</v>
          </cell>
          <cell r="Y191">
            <v>1.2803147090014975</v>
          </cell>
          <cell r="Z191">
            <v>1.1404979683986078</v>
          </cell>
          <cell r="AA191">
            <v>0.97957113197784307</v>
          </cell>
          <cell r="AB191">
            <v>0.82047092776935782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0.73</v>
          </cell>
          <cell r="AL191">
            <v>0.55000000000000004</v>
          </cell>
          <cell r="AM191">
            <v>0.36</v>
          </cell>
          <cell r="AN191">
            <v>1.41</v>
          </cell>
          <cell r="AO191">
            <v>1.69</v>
          </cell>
          <cell r="AP191">
            <v>2.0499999999999998</v>
          </cell>
          <cell r="AQ191">
            <v>1.43</v>
          </cell>
          <cell r="AR191">
            <v>1.65</v>
          </cell>
          <cell r="AS191">
            <v>1.7200000000000002</v>
          </cell>
          <cell r="AT191">
            <v>1.54</v>
          </cell>
          <cell r="AU191">
            <v>1.37</v>
          </cell>
          <cell r="AV191">
            <v>1.17</v>
          </cell>
          <cell r="AW191">
            <v>0.98999999999999988</v>
          </cell>
          <cell r="AX191">
            <v>1.2001252151509061</v>
          </cell>
          <cell r="AY191">
            <v>1.2051282051282051</v>
          </cell>
          <cell r="AZ191">
            <v>41.018425144672889</v>
          </cell>
          <cell r="BA191">
            <v>0.88</v>
          </cell>
          <cell r="BB191">
            <v>2.1800000000000002</v>
          </cell>
          <cell r="BC191">
            <v>85.5</v>
          </cell>
          <cell r="BD191">
            <v>8.39</v>
          </cell>
          <cell r="BE191">
            <v>2.2799999999999998</v>
          </cell>
          <cell r="BF191">
            <v>0.63</v>
          </cell>
          <cell r="BG191">
            <v>0.12</v>
          </cell>
          <cell r="BH191">
            <v>0.02</v>
          </cell>
          <cell r="BI191">
            <v>0</v>
          </cell>
          <cell r="BJ191">
            <v>0</v>
          </cell>
          <cell r="BK191">
            <v>100</v>
          </cell>
          <cell r="BL191">
            <v>0.55000000000000004</v>
          </cell>
        </row>
        <row r="192">
          <cell r="A192">
            <v>241</v>
          </cell>
          <cell r="B192" t="str">
            <v>zUpside T PX</v>
          </cell>
          <cell r="C192" t="str">
            <v>CATS</v>
          </cell>
          <cell r="D192" t="str">
            <v>PX T</v>
          </cell>
          <cell r="E192" t="str">
            <v>Teesside</v>
          </cell>
          <cell r="F192" t="str">
            <v>N</v>
          </cell>
          <cell r="G192">
            <v>187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0.60975391774807997</v>
          </cell>
          <cell r="Q192">
            <v>0.45953025305455875</v>
          </cell>
          <cell r="R192">
            <v>0.29953181270398421</v>
          </cell>
          <cell r="S192">
            <v>1.1683010539174108</v>
          </cell>
          <cell r="T192">
            <v>1.4085184302904474</v>
          </cell>
          <cell r="U192">
            <v>1.708529839589944</v>
          </cell>
          <cell r="V192">
            <v>1.1903885133633725</v>
          </cell>
          <cell r="W192">
            <v>1.3795880233638085</v>
          </cell>
          <cell r="X192">
            <v>1.4286598057823676</v>
          </cell>
          <cell r="Y192">
            <v>1.2803147090014975</v>
          </cell>
          <cell r="Z192">
            <v>1.1404979683986078</v>
          </cell>
          <cell r="AA192">
            <v>0.97957113197784307</v>
          </cell>
          <cell r="AB192">
            <v>0.82047092776935782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0.73</v>
          </cell>
          <cell r="AL192">
            <v>0.55000000000000004</v>
          </cell>
          <cell r="AM192">
            <v>0.36</v>
          </cell>
          <cell r="AN192">
            <v>1.41</v>
          </cell>
          <cell r="AO192">
            <v>1.69</v>
          </cell>
          <cell r="AP192">
            <v>2.0499999999999998</v>
          </cell>
          <cell r="AQ192">
            <v>1.43</v>
          </cell>
          <cell r="AR192">
            <v>1.65</v>
          </cell>
          <cell r="AS192">
            <v>1.7200000000000002</v>
          </cell>
          <cell r="AT192">
            <v>1.54</v>
          </cell>
          <cell r="AU192">
            <v>1.37</v>
          </cell>
          <cell r="AV192">
            <v>1.17</v>
          </cell>
          <cell r="AW192">
            <v>0.98999999999999988</v>
          </cell>
          <cell r="AX192">
            <v>1.2001252151509061</v>
          </cell>
          <cell r="AY192">
            <v>1.2051282051282051</v>
          </cell>
          <cell r="AZ192">
            <v>39.979588664894038</v>
          </cell>
          <cell r="BA192">
            <v>0.93</v>
          </cell>
          <cell r="BB192">
            <v>2.19</v>
          </cell>
          <cell r="BC192">
            <v>86.67</v>
          </cell>
          <cell r="BD192">
            <v>8.82</v>
          </cell>
          <cell r="BE192">
            <v>1.19</v>
          </cell>
          <cell r="BF192">
            <v>0.17</v>
          </cell>
          <cell r="BG192">
            <v>0.03</v>
          </cell>
          <cell r="BH192">
            <v>0</v>
          </cell>
          <cell r="BI192">
            <v>0</v>
          </cell>
          <cell r="BJ192">
            <v>0</v>
          </cell>
          <cell r="BK192">
            <v>100.00000000000001</v>
          </cell>
          <cell r="BL192">
            <v>0.55000000000000004</v>
          </cell>
        </row>
        <row r="193">
          <cell r="A193">
            <v>242</v>
          </cell>
          <cell r="B193" t="str">
            <v>zUpside Theddlethorpe</v>
          </cell>
          <cell r="C193" t="str">
            <v>Loggs</v>
          </cell>
          <cell r="D193" t="str">
            <v>Theddlethorpe</v>
          </cell>
          <cell r="E193" t="str">
            <v>Theddlethorpe</v>
          </cell>
          <cell r="F193" t="str">
            <v>N</v>
          </cell>
          <cell r="G193">
            <v>188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0.56977005428918948</v>
          </cell>
          <cell r="Q193">
            <v>0.42956088872491355</v>
          </cell>
          <cell r="R193">
            <v>0.28954741894718472</v>
          </cell>
          <cell r="S193">
            <v>1.0984027002642327</v>
          </cell>
          <cell r="T193">
            <v>1.3286024909831882</v>
          </cell>
          <cell r="U193">
            <v>1.5986244113122283</v>
          </cell>
          <cell r="V193">
            <v>1.1203656596361153</v>
          </cell>
          <cell r="W193">
            <v>1.2896148914052994</v>
          </cell>
          <cell r="X193">
            <v>1.3387441536701907</v>
          </cell>
          <cell r="Y193">
            <v>1.210297498352978</v>
          </cell>
          <cell r="Z193">
            <v>1.0804717595355233</v>
          </cell>
          <cell r="AA193">
            <v>0.9195973892036895</v>
          </cell>
          <cell r="AB193">
            <v>0.77044221266147028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0.69</v>
          </cell>
          <cell r="AL193">
            <v>0.51</v>
          </cell>
          <cell r="AM193">
            <v>0.34</v>
          </cell>
          <cell r="AN193">
            <v>1.32</v>
          </cell>
          <cell r="AO193">
            <v>1.5900000000000003</v>
          </cell>
          <cell r="AP193">
            <v>1.9299999999999997</v>
          </cell>
          <cell r="AQ193">
            <v>1.34</v>
          </cell>
          <cell r="AR193">
            <v>1.5499999999999998</v>
          </cell>
          <cell r="AS193">
            <v>1.61</v>
          </cell>
          <cell r="AT193">
            <v>1.45</v>
          </cell>
          <cell r="AU193">
            <v>1.29</v>
          </cell>
          <cell r="AV193">
            <v>1.1100000000000001</v>
          </cell>
          <cell r="AW193">
            <v>0.93</v>
          </cell>
          <cell r="AX193">
            <v>1.2000794591543429</v>
          </cell>
          <cell r="AY193">
            <v>1.2105263157894737</v>
          </cell>
          <cell r="AZ193">
            <v>38.349205231337869</v>
          </cell>
          <cell r="BA193">
            <v>3.6</v>
          </cell>
          <cell r="BB193">
            <v>1.1299999999999999</v>
          </cell>
          <cell r="BC193">
            <v>89.58</v>
          </cell>
          <cell r="BD193">
            <v>4.07</v>
          </cell>
          <cell r="BE193">
            <v>1.02</v>
          </cell>
          <cell r="BF193">
            <v>0.38</v>
          </cell>
          <cell r="BG193">
            <v>0.11</v>
          </cell>
          <cell r="BH193">
            <v>7.0000000000000007E-2</v>
          </cell>
          <cell r="BI193">
            <v>0.03</v>
          </cell>
          <cell r="BJ193">
            <v>0.01</v>
          </cell>
          <cell r="BK193">
            <v>99.999999999999986</v>
          </cell>
          <cell r="BL193">
            <v>0.51</v>
          </cell>
        </row>
        <row r="194">
          <cell r="A194">
            <v>243</v>
          </cell>
          <cell r="B194" t="str">
            <v>IUK IMPORT NON-CORE</v>
          </cell>
          <cell r="C194" t="str">
            <v>ZEEBRUGGE IC</v>
          </cell>
          <cell r="D194" t="str">
            <v>ZEEBRUGGE IC</v>
          </cell>
          <cell r="E194" t="str">
            <v>BACTON</v>
          </cell>
          <cell r="F194" t="str">
            <v>IZ</v>
          </cell>
          <cell r="G194">
            <v>189</v>
          </cell>
          <cell r="H194">
            <v>3.0031844496683755</v>
          </cell>
          <cell r="I194">
            <v>2.9997370555323291</v>
          </cell>
          <cell r="J194">
            <v>2.999393497943915</v>
          </cell>
          <cell r="K194">
            <v>3.0016400726197405</v>
          </cell>
          <cell r="L194">
            <v>3.0027742012331062</v>
          </cell>
          <cell r="M194">
            <v>2.9990781579801946</v>
          </cell>
          <cell r="N194">
            <v>3.9999858753657112</v>
          </cell>
          <cell r="O194">
            <v>4.9986315721386028</v>
          </cell>
          <cell r="P194">
            <v>5.9975795188335734</v>
          </cell>
          <cell r="Q194">
            <v>6.9928516769171978</v>
          </cell>
          <cell r="R194">
            <v>7.9875150054395787</v>
          </cell>
          <cell r="S194">
            <v>8.9869311839800847</v>
          </cell>
          <cell r="T194">
            <v>9.9894924134074294</v>
          </cell>
          <cell r="U194">
            <v>10.99054282777157</v>
          </cell>
          <cell r="V194">
            <v>12.00391778181552</v>
          </cell>
          <cell r="W194">
            <v>12.996119060673561</v>
          </cell>
          <cell r="X194">
            <v>13.986879217449752</v>
          </cell>
          <cell r="Y194">
            <v>15.003687996111298</v>
          </cell>
          <cell r="Z194">
            <v>16.0069890301559</v>
          </cell>
          <cell r="AA194">
            <v>16.992560452676869</v>
          </cell>
          <cell r="AB194">
            <v>18.010337438839564</v>
          </cell>
          <cell r="AC194">
            <v>50</v>
          </cell>
          <cell r="AD194">
            <v>50</v>
          </cell>
          <cell r="AE194">
            <v>50</v>
          </cell>
          <cell r="AF194">
            <v>50</v>
          </cell>
          <cell r="AG194">
            <v>50</v>
          </cell>
          <cell r="AH194">
            <v>50</v>
          </cell>
          <cell r="AI194">
            <v>50</v>
          </cell>
          <cell r="AJ194">
            <v>50</v>
          </cell>
          <cell r="AK194">
            <v>50</v>
          </cell>
          <cell r="AL194">
            <v>50</v>
          </cell>
          <cell r="AM194">
            <v>50</v>
          </cell>
          <cell r="AN194">
            <v>50</v>
          </cell>
          <cell r="AO194">
            <v>50</v>
          </cell>
          <cell r="AP194">
            <v>50.000000000000007</v>
          </cell>
          <cell r="AQ194">
            <v>50</v>
          </cell>
          <cell r="AR194">
            <v>50</v>
          </cell>
          <cell r="AS194">
            <v>50</v>
          </cell>
          <cell r="AT194">
            <v>50</v>
          </cell>
          <cell r="AU194">
            <v>50</v>
          </cell>
          <cell r="AV194">
            <v>50</v>
          </cell>
          <cell r="AW194">
            <v>50</v>
          </cell>
          <cell r="AX194">
            <v>7.7708097309067208</v>
          </cell>
          <cell r="AY194">
            <v>16.666666666666668</v>
          </cell>
          <cell r="AZ194">
            <v>38.85035178039989</v>
          </cell>
          <cell r="BA194">
            <v>2.63</v>
          </cell>
          <cell r="BB194">
            <v>1.29</v>
          </cell>
          <cell r="BC194">
            <v>89.25</v>
          </cell>
          <cell r="BD194">
            <v>5.2</v>
          </cell>
          <cell r="BE194">
            <v>1.19</v>
          </cell>
          <cell r="BF194">
            <v>0.38</v>
          </cell>
          <cell r="BG194">
            <v>0.06</v>
          </cell>
          <cell r="BH194">
            <v>0</v>
          </cell>
          <cell r="BI194">
            <v>0</v>
          </cell>
          <cell r="BJ194">
            <v>0</v>
          </cell>
          <cell r="BK194">
            <v>100</v>
          </cell>
          <cell r="BL194">
            <v>50</v>
          </cell>
        </row>
        <row r="195">
          <cell r="A195">
            <v>244</v>
          </cell>
          <cell r="B195" t="str">
            <v>BBL CORE</v>
          </cell>
          <cell r="C195" t="str">
            <v>BBL</v>
          </cell>
          <cell r="D195" t="str">
            <v>BBL B</v>
          </cell>
          <cell r="E195" t="str">
            <v>BACTON</v>
          </cell>
          <cell r="F195" t="str">
            <v>IB</v>
          </cell>
          <cell r="G195">
            <v>190</v>
          </cell>
          <cell r="H195">
            <v>18.019106698010251</v>
          </cell>
          <cell r="I195">
            <v>15.998597629505754</v>
          </cell>
          <cell r="J195">
            <v>13.997169657071604</v>
          </cell>
          <cell r="K195">
            <v>14.007653672225455</v>
          </cell>
          <cell r="L195">
            <v>16.0147957399099</v>
          </cell>
          <cell r="M195">
            <v>16.994776228554436</v>
          </cell>
          <cell r="N195">
            <v>19.999929376828554</v>
          </cell>
          <cell r="O195">
            <v>21.993978917409855</v>
          </cell>
          <cell r="P195">
            <v>25.989511248278816</v>
          </cell>
          <cell r="Q195">
            <v>29.969364329645131</v>
          </cell>
          <cell r="R195">
            <v>33.946938773118212</v>
          </cell>
          <cell r="S195">
            <v>33.950628917258094</v>
          </cell>
          <cell r="T195">
            <v>33.964274205585262</v>
          </cell>
          <cell r="U195">
            <v>33.970768740384848</v>
          </cell>
          <cell r="V195">
            <v>34.011100381810643</v>
          </cell>
          <cell r="W195">
            <v>33.989849850992385</v>
          </cell>
          <cell r="X195">
            <v>33.968135242377969</v>
          </cell>
          <cell r="Y195">
            <v>34.008359457852272</v>
          </cell>
          <cell r="Z195">
            <v>34.01485168908129</v>
          </cell>
          <cell r="AA195">
            <v>33.985120905353739</v>
          </cell>
          <cell r="AB195">
            <v>34.019526273363624</v>
          </cell>
          <cell r="AC195">
            <v>50</v>
          </cell>
          <cell r="AD195">
            <v>50</v>
          </cell>
          <cell r="AE195">
            <v>50</v>
          </cell>
          <cell r="AF195">
            <v>50</v>
          </cell>
          <cell r="AG195">
            <v>50</v>
          </cell>
          <cell r="AH195">
            <v>50</v>
          </cell>
          <cell r="AI195">
            <v>50</v>
          </cell>
          <cell r="AJ195">
            <v>50.000000000000007</v>
          </cell>
          <cell r="AK195">
            <v>50</v>
          </cell>
          <cell r="AL195">
            <v>50</v>
          </cell>
          <cell r="AM195">
            <v>50</v>
          </cell>
          <cell r="AN195">
            <v>50</v>
          </cell>
          <cell r="AO195">
            <v>50</v>
          </cell>
          <cell r="AP195">
            <v>50</v>
          </cell>
          <cell r="AQ195">
            <v>50</v>
          </cell>
          <cell r="AR195">
            <v>50</v>
          </cell>
          <cell r="AS195">
            <v>50</v>
          </cell>
          <cell r="AT195">
            <v>50</v>
          </cell>
          <cell r="AU195">
            <v>50</v>
          </cell>
          <cell r="AV195">
            <v>50</v>
          </cell>
          <cell r="AW195">
            <v>50</v>
          </cell>
          <cell r="AX195">
            <v>2.0160353213343662</v>
          </cell>
          <cell r="AY195">
            <v>3.5714285714285716</v>
          </cell>
          <cell r="AZ195">
            <v>38.935957281863097</v>
          </cell>
          <cell r="BA195">
            <v>3.34</v>
          </cell>
          <cell r="BB195">
            <v>1.27</v>
          </cell>
          <cell r="BC195">
            <v>88.3</v>
          </cell>
          <cell r="BD195">
            <v>5.05</v>
          </cell>
          <cell r="BE195">
            <v>1.32</v>
          </cell>
          <cell r="BF195">
            <v>0.48</v>
          </cell>
          <cell r="BG195">
            <v>0.14000000000000001</v>
          </cell>
          <cell r="BH195">
            <v>0.1</v>
          </cell>
          <cell r="BI195">
            <v>0</v>
          </cell>
          <cell r="BJ195">
            <v>0</v>
          </cell>
          <cell r="BK195">
            <v>99.999999999999986</v>
          </cell>
          <cell r="BL195">
            <v>50</v>
          </cell>
        </row>
        <row r="196">
          <cell r="A196">
            <v>245</v>
          </cell>
          <cell r="B196" t="str">
            <v>BBL NON-CORE</v>
          </cell>
          <cell r="C196" t="str">
            <v>BBL</v>
          </cell>
          <cell r="D196" t="str">
            <v>BBL B</v>
          </cell>
          <cell r="E196" t="str">
            <v>BACTON</v>
          </cell>
          <cell r="F196" t="str">
            <v>IB</v>
          </cell>
          <cell r="G196">
            <v>191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38.935957281863097</v>
          </cell>
          <cell r="BA196">
            <v>3.34</v>
          </cell>
          <cell r="BB196">
            <v>1.27</v>
          </cell>
          <cell r="BC196">
            <v>88.3</v>
          </cell>
          <cell r="BD196">
            <v>5.05</v>
          </cell>
          <cell r="BE196">
            <v>1.32</v>
          </cell>
          <cell r="BF196">
            <v>0.48</v>
          </cell>
          <cell r="BG196">
            <v>0.14000000000000001</v>
          </cell>
          <cell r="BH196">
            <v>0.1</v>
          </cell>
          <cell r="BI196">
            <v>0</v>
          </cell>
          <cell r="BJ196">
            <v>0</v>
          </cell>
          <cell r="BK196">
            <v>99.999999999999986</v>
          </cell>
          <cell r="BL196">
            <v>0</v>
          </cell>
        </row>
        <row r="197">
          <cell r="A197">
            <v>246</v>
          </cell>
          <cell r="B197" t="str">
            <v>VESTERLED CORE</v>
          </cell>
          <cell r="C197" t="str">
            <v>FRIGG NW</v>
          </cell>
          <cell r="D197" t="str">
            <v>VESTERLED SF</v>
          </cell>
          <cell r="E197" t="str">
            <v>ST FERGUS</v>
          </cell>
          <cell r="F197" t="str">
            <v>V</v>
          </cell>
          <cell r="G197">
            <v>192</v>
          </cell>
          <cell r="H197">
            <v>8.8969011662560185</v>
          </cell>
          <cell r="I197">
            <v>8.0661915139671709</v>
          </cell>
          <cell r="J197">
            <v>7.617803187403112</v>
          </cell>
          <cell r="K197">
            <v>7.7102456726156632</v>
          </cell>
          <cell r="L197">
            <v>7.6888617002303912</v>
          </cell>
          <cell r="M197">
            <v>7.6853253934126853</v>
          </cell>
          <cell r="N197">
            <v>6.8655601422114971</v>
          </cell>
          <cell r="O197">
            <v>6.2634074409203286</v>
          </cell>
          <cell r="P197">
            <v>6.0763567829296088</v>
          </cell>
          <cell r="Q197">
            <v>5.9107892401134423</v>
          </cell>
          <cell r="R197">
            <v>5.742105633419933</v>
          </cell>
          <cell r="S197">
            <v>5.668667493351224</v>
          </cell>
          <cell r="T197">
            <v>5.4140486288231733</v>
          </cell>
          <cell r="U197">
            <v>5.3223921678012616</v>
          </cell>
          <cell r="V197">
            <v>5.3305233727022605</v>
          </cell>
          <cell r="W197">
            <v>5.3551913734184842</v>
          </cell>
          <cell r="X197">
            <v>5.2695082943987277</v>
          </cell>
          <cell r="Y197">
            <v>5.1443522283395824</v>
          </cell>
          <cell r="Z197">
            <v>4.9880323481525544</v>
          </cell>
          <cell r="AA197">
            <v>4.80630780438391</v>
          </cell>
          <cell r="AB197">
            <v>4.6711826648129788</v>
          </cell>
          <cell r="AC197">
            <v>36</v>
          </cell>
          <cell r="AD197">
            <v>36</v>
          </cell>
          <cell r="AE197">
            <v>36</v>
          </cell>
          <cell r="AF197">
            <v>36</v>
          </cell>
          <cell r="AG197">
            <v>36</v>
          </cell>
          <cell r="AH197">
            <v>36</v>
          </cell>
          <cell r="AI197">
            <v>36</v>
          </cell>
          <cell r="AJ197">
            <v>36</v>
          </cell>
          <cell r="AK197">
            <v>36</v>
          </cell>
          <cell r="AL197">
            <v>36</v>
          </cell>
          <cell r="AM197">
            <v>36</v>
          </cell>
          <cell r="AN197">
            <v>36</v>
          </cell>
          <cell r="AO197">
            <v>36</v>
          </cell>
          <cell r="AP197">
            <v>36</v>
          </cell>
          <cell r="AQ197">
            <v>36</v>
          </cell>
          <cell r="AR197">
            <v>36</v>
          </cell>
          <cell r="AS197">
            <v>36</v>
          </cell>
          <cell r="AT197">
            <v>36</v>
          </cell>
          <cell r="AU197">
            <v>36</v>
          </cell>
          <cell r="AV197">
            <v>36</v>
          </cell>
          <cell r="AW197">
            <v>36</v>
          </cell>
          <cell r="AX197">
            <v>5.4538032565014598</v>
          </cell>
          <cell r="AY197">
            <v>6.7580606840897905</v>
          </cell>
          <cell r="AZ197">
            <v>40.044421032348296</v>
          </cell>
          <cell r="BA197">
            <v>1.05</v>
          </cell>
          <cell r="BB197">
            <v>1.43</v>
          </cell>
          <cell r="BC197">
            <v>89.32</v>
          </cell>
          <cell r="BD197">
            <v>5.97</v>
          </cell>
          <cell r="BE197">
            <v>1.63</v>
          </cell>
          <cell r="BF197">
            <v>0.45</v>
          </cell>
          <cell r="BG197">
            <v>0.09</v>
          </cell>
          <cell r="BH197">
            <v>0.06</v>
          </cell>
          <cell r="BI197">
            <v>0</v>
          </cell>
          <cell r="BJ197">
            <v>0</v>
          </cell>
          <cell r="BK197">
            <v>100</v>
          </cell>
          <cell r="BL197">
            <v>36</v>
          </cell>
        </row>
        <row r="198">
          <cell r="A198">
            <v>247</v>
          </cell>
          <cell r="B198" t="str">
            <v>VESTERLED NON-CORE</v>
          </cell>
          <cell r="C198" t="str">
            <v>FRIGG NW</v>
          </cell>
          <cell r="D198" t="str">
            <v>VESTERLED SF</v>
          </cell>
          <cell r="E198" t="str">
            <v>ST FERGUS</v>
          </cell>
          <cell r="F198" t="str">
            <v>V</v>
          </cell>
          <cell r="G198">
            <v>193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40.044421032348296</v>
          </cell>
          <cell r="BA198">
            <v>1.05</v>
          </cell>
          <cell r="BB198">
            <v>1.43</v>
          </cell>
          <cell r="BC198">
            <v>89.32</v>
          </cell>
          <cell r="BD198">
            <v>5.97</v>
          </cell>
          <cell r="BE198">
            <v>1.63</v>
          </cell>
          <cell r="BF198">
            <v>0.45</v>
          </cell>
          <cell r="BG198">
            <v>0.09</v>
          </cell>
          <cell r="BH198">
            <v>0.06</v>
          </cell>
          <cell r="BI198">
            <v>0</v>
          </cell>
          <cell r="BJ198">
            <v>0</v>
          </cell>
          <cell r="BK198">
            <v>100</v>
          </cell>
          <cell r="BL198">
            <v>0</v>
          </cell>
        </row>
        <row r="199">
          <cell r="A199">
            <v>248</v>
          </cell>
          <cell r="B199" t="str">
            <v>LANGELED CORE</v>
          </cell>
          <cell r="C199" t="str">
            <v>LANGELED</v>
          </cell>
          <cell r="D199" t="str">
            <v>CENTRICA E</v>
          </cell>
          <cell r="E199" t="str">
            <v>EASINGTON</v>
          </cell>
          <cell r="F199" t="str">
            <v>LA</v>
          </cell>
          <cell r="G199">
            <v>194</v>
          </cell>
          <cell r="H199">
            <v>42.648903537961836</v>
          </cell>
          <cell r="I199">
            <v>38.026331422988079</v>
          </cell>
          <cell r="J199">
            <v>35.912500740614661</v>
          </cell>
          <cell r="K199">
            <v>36.348301028045256</v>
          </cell>
          <cell r="L199">
            <v>36.247490872514696</v>
          </cell>
          <cell r="M199">
            <v>36.230819711802653</v>
          </cell>
          <cell r="N199">
            <v>32.366212098997046</v>
          </cell>
          <cell r="O199">
            <v>29.527492221481538</v>
          </cell>
          <cell r="P199">
            <v>28.645681976668154</v>
          </cell>
          <cell r="Q199">
            <v>27.865149274820503</v>
          </cell>
          <cell r="R199">
            <v>27.069926557551106</v>
          </cell>
          <cell r="S199">
            <v>26.723718182941479</v>
          </cell>
          <cell r="T199">
            <v>25.523372107309235</v>
          </cell>
          <cell r="U199">
            <v>25.091277362491656</v>
          </cell>
          <cell r="V199">
            <v>25.129610185596363</v>
          </cell>
          <cell r="W199">
            <v>25.245902188972845</v>
          </cell>
          <cell r="X199">
            <v>24.841967673593995</v>
          </cell>
          <cell r="Y199">
            <v>24.251946219315165</v>
          </cell>
          <cell r="Z199">
            <v>23.515009641290604</v>
          </cell>
          <cell r="AA199">
            <v>22.658308220667003</v>
          </cell>
          <cell r="AB199">
            <v>22.021289705546891</v>
          </cell>
          <cell r="AC199">
            <v>70</v>
          </cell>
          <cell r="AD199">
            <v>70</v>
          </cell>
          <cell r="AE199">
            <v>70</v>
          </cell>
          <cell r="AF199">
            <v>70</v>
          </cell>
          <cell r="AG199">
            <v>70</v>
          </cell>
          <cell r="AH199">
            <v>70</v>
          </cell>
          <cell r="AI199">
            <v>70</v>
          </cell>
          <cell r="AJ199">
            <v>70</v>
          </cell>
          <cell r="AK199">
            <v>70</v>
          </cell>
          <cell r="AL199">
            <v>70</v>
          </cell>
          <cell r="AM199">
            <v>70</v>
          </cell>
          <cell r="AN199">
            <v>70</v>
          </cell>
          <cell r="AO199">
            <v>70</v>
          </cell>
          <cell r="AP199">
            <v>70</v>
          </cell>
          <cell r="AQ199">
            <v>70</v>
          </cell>
          <cell r="AR199">
            <v>70</v>
          </cell>
          <cell r="AS199">
            <v>70</v>
          </cell>
          <cell r="AT199">
            <v>70</v>
          </cell>
          <cell r="AU199">
            <v>70</v>
          </cell>
          <cell r="AV199">
            <v>70</v>
          </cell>
          <cell r="AW199">
            <v>70</v>
          </cell>
          <cell r="AX199">
            <v>2.2462774943890222</v>
          </cell>
          <cell r="AY199">
            <v>2.7874156020235676</v>
          </cell>
          <cell r="AZ199">
            <v>40.044421032348296</v>
          </cell>
          <cell r="BA199">
            <v>1.05</v>
          </cell>
          <cell r="BB199">
            <v>1.43</v>
          </cell>
          <cell r="BC199">
            <v>89.32</v>
          </cell>
          <cell r="BD199">
            <v>5.97</v>
          </cell>
          <cell r="BE199">
            <v>1.63</v>
          </cell>
          <cell r="BF199">
            <v>0.45</v>
          </cell>
          <cell r="BG199">
            <v>0.09</v>
          </cell>
          <cell r="BH199">
            <v>0.06</v>
          </cell>
          <cell r="BI199">
            <v>0</v>
          </cell>
          <cell r="BJ199">
            <v>0</v>
          </cell>
          <cell r="BK199">
            <v>100</v>
          </cell>
          <cell r="BL199">
            <v>70</v>
          </cell>
        </row>
        <row r="200">
          <cell r="A200">
            <v>249</v>
          </cell>
          <cell r="B200" t="str">
            <v>Langeled Non-Core</v>
          </cell>
          <cell r="C200" t="str">
            <v>LANGELED</v>
          </cell>
          <cell r="D200" t="str">
            <v>CENTRICA E</v>
          </cell>
          <cell r="E200" t="str">
            <v>EASINGTON</v>
          </cell>
          <cell r="F200" t="str">
            <v>LA</v>
          </cell>
          <cell r="G200">
            <v>195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40.044421032348296</v>
          </cell>
          <cell r="BA200">
            <v>1.05</v>
          </cell>
          <cell r="BB200">
            <v>1.43</v>
          </cell>
          <cell r="BC200">
            <v>89.32</v>
          </cell>
          <cell r="BD200">
            <v>5.97</v>
          </cell>
          <cell r="BE200">
            <v>1.63</v>
          </cell>
          <cell r="BF200">
            <v>0.45</v>
          </cell>
          <cell r="BG200">
            <v>0.09</v>
          </cell>
          <cell r="BH200">
            <v>0.06</v>
          </cell>
          <cell r="BI200">
            <v>0</v>
          </cell>
          <cell r="BJ200">
            <v>0</v>
          </cell>
          <cell r="BK200">
            <v>100</v>
          </cell>
          <cell r="BL200">
            <v>0</v>
          </cell>
        </row>
        <row r="201">
          <cell r="A201">
            <v>250</v>
          </cell>
          <cell r="B201" t="str">
            <v>TAMPEN CORE</v>
          </cell>
          <cell r="C201" t="str">
            <v>FLAGS</v>
          </cell>
          <cell r="D201" t="str">
            <v>TAMPEN SF</v>
          </cell>
          <cell r="E201" t="str">
            <v>ST FERGUS</v>
          </cell>
          <cell r="F201" t="str">
            <v>TA</v>
          </cell>
          <cell r="G201">
            <v>196</v>
          </cell>
          <cell r="H201">
            <v>10.638902960172148</v>
          </cell>
          <cell r="I201">
            <v>16.88566987244425</v>
          </cell>
          <cell r="J201">
            <v>19.426421817591514</v>
          </cell>
          <cell r="K201">
            <v>20.040750108852958</v>
          </cell>
          <cell r="L201">
            <v>21.241674745759678</v>
          </cell>
          <cell r="M201">
            <v>22.015183080377312</v>
          </cell>
          <cell r="N201">
            <v>22.551970365135322</v>
          </cell>
          <cell r="O201">
            <v>20.153142865601513</v>
          </cell>
          <cell r="P201">
            <v>15.213761086045771</v>
          </cell>
          <cell r="Q201">
            <v>10.113834305778546</v>
          </cell>
          <cell r="R201">
            <v>7.135792302258297</v>
          </cell>
          <cell r="S201">
            <v>4.9566320542541886</v>
          </cell>
          <cell r="T201">
            <v>3.807634886264029</v>
          </cell>
          <cell r="U201">
            <v>2.2543002136119386</v>
          </cell>
          <cell r="V201">
            <v>1.4844844990178527</v>
          </cell>
          <cell r="W201">
            <v>0.41987461580637653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16.956</v>
          </cell>
          <cell r="AD201">
            <v>18.575864999999997</v>
          </cell>
          <cell r="AE201">
            <v>21.373384999999999</v>
          </cell>
          <cell r="AF201">
            <v>22.032779999999999</v>
          </cell>
          <cell r="AG201">
            <v>23.344254999999997</v>
          </cell>
          <cell r="AH201">
            <v>24.224145</v>
          </cell>
          <cell r="AI201">
            <v>24.807255000000005</v>
          </cell>
          <cell r="AJ201">
            <v>24.527850366660239</v>
          </cell>
          <cell r="AK201">
            <v>23.055633339674422</v>
          </cell>
          <cell r="AL201">
            <v>16.198676800000001</v>
          </cell>
          <cell r="AM201">
            <v>11.435113600000001</v>
          </cell>
          <cell r="AN201">
            <v>7.942143999999999</v>
          </cell>
          <cell r="AO201">
            <v>6.098624</v>
          </cell>
          <cell r="AP201">
            <v>3.6099840000000003</v>
          </cell>
          <cell r="AQ201">
            <v>2.3744000000000001</v>
          </cell>
          <cell r="AR201">
            <v>0.67200000000000015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1.2464862054414501</v>
          </cell>
          <cell r="AY201">
            <v>1.6000000000000005</v>
          </cell>
          <cell r="AZ201">
            <v>37.723350089053945</v>
          </cell>
          <cell r="BA201">
            <v>1.02</v>
          </cell>
          <cell r="BB201">
            <v>0.88</v>
          </cell>
          <cell r="BC201">
            <v>95.89</v>
          </cell>
          <cell r="BD201">
            <v>2.11</v>
          </cell>
          <cell r="BE201">
            <v>0.1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100</v>
          </cell>
          <cell r="BL201">
            <v>16.198676800000001</v>
          </cell>
        </row>
        <row r="202">
          <cell r="A202">
            <v>251</v>
          </cell>
          <cell r="B202" t="str">
            <v>TERMINAL A</v>
          </cell>
          <cell r="C202" t="str">
            <v>TERMINAL A</v>
          </cell>
          <cell r="D202" t="str">
            <v>TERMINAL A</v>
          </cell>
          <cell r="E202" t="str">
            <v>TERMINAL A</v>
          </cell>
          <cell r="F202" t="str">
            <v>PI</v>
          </cell>
          <cell r="G202">
            <v>197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A203">
            <v>252</v>
          </cell>
          <cell r="B203" t="str">
            <v>TERMINAL B</v>
          </cell>
          <cell r="C203" t="str">
            <v>TERMINAL A</v>
          </cell>
          <cell r="D203" t="str">
            <v>TERMINAL B</v>
          </cell>
          <cell r="E203" t="str">
            <v>TERMINAL B</v>
          </cell>
          <cell r="F203" t="str">
            <v>PI</v>
          </cell>
          <cell r="G203">
            <v>198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  <row r="204">
          <cell r="A204">
            <v>253</v>
          </cell>
          <cell r="B204" t="str">
            <v>Grain 1</v>
          </cell>
          <cell r="C204" t="str">
            <v>IOG</v>
          </cell>
          <cell r="D204" t="str">
            <v>IOG</v>
          </cell>
          <cell r="E204" t="str">
            <v>IOG</v>
          </cell>
          <cell r="F204" t="str">
            <v>LI</v>
          </cell>
          <cell r="G204">
            <v>199</v>
          </cell>
          <cell r="H204">
            <v>18.174155955672891</v>
          </cell>
          <cell r="I204">
            <v>18.40606060418779</v>
          </cell>
          <cell r="J204">
            <v>18.399786621726715</v>
          </cell>
          <cell r="K204">
            <v>18.733715420072294</v>
          </cell>
          <cell r="L204">
            <v>19.048986123126024</v>
          </cell>
          <cell r="M204">
            <v>19.269146480136733</v>
          </cell>
          <cell r="N204">
            <v>22.211768369720357</v>
          </cell>
          <cell r="O204">
            <v>29.920529055744716</v>
          </cell>
          <cell r="P204">
            <v>34.322506309847881</v>
          </cell>
          <cell r="Q204">
            <v>40.765970137207177</v>
          </cell>
          <cell r="R204">
            <v>41.652329156070067</v>
          </cell>
          <cell r="S204">
            <v>40.746657969078491</v>
          </cell>
          <cell r="T204">
            <v>40.81736513444946</v>
          </cell>
          <cell r="U204">
            <v>41.742271094868222</v>
          </cell>
          <cell r="V204">
            <v>42.353514194835064</v>
          </cell>
          <cell r="W204">
            <v>40.89265643940977</v>
          </cell>
          <cell r="X204">
            <v>42.157244849940625</v>
          </cell>
          <cell r="Y204">
            <v>41.895457272866359</v>
          </cell>
          <cell r="Z204">
            <v>43.630150627167303</v>
          </cell>
          <cell r="AA204">
            <v>44.630709944834109</v>
          </cell>
          <cell r="AB204">
            <v>45.143350786634805</v>
          </cell>
          <cell r="AC204">
            <v>59.09</v>
          </cell>
          <cell r="AD204">
            <v>59.09</v>
          </cell>
          <cell r="AE204">
            <v>59.09</v>
          </cell>
          <cell r="AF204">
            <v>59.09</v>
          </cell>
          <cell r="AG204">
            <v>59.09</v>
          </cell>
          <cell r="AH204">
            <v>59.09</v>
          </cell>
          <cell r="AI204">
            <v>59.09</v>
          </cell>
          <cell r="AJ204">
            <v>59.09</v>
          </cell>
          <cell r="AK204">
            <v>59.09</v>
          </cell>
          <cell r="AL204">
            <v>59.09</v>
          </cell>
          <cell r="AM204">
            <v>59.090000000000011</v>
          </cell>
          <cell r="AN204">
            <v>59.09</v>
          </cell>
          <cell r="AO204">
            <v>59.09</v>
          </cell>
          <cell r="AP204">
            <v>59.090000000000011</v>
          </cell>
          <cell r="AQ204">
            <v>59.09</v>
          </cell>
          <cell r="AR204">
            <v>59.089999999999996</v>
          </cell>
          <cell r="AS204">
            <v>59.09</v>
          </cell>
          <cell r="AT204">
            <v>59.09</v>
          </cell>
          <cell r="AU204">
            <v>59.09</v>
          </cell>
          <cell r="AV204">
            <v>59.09</v>
          </cell>
          <cell r="AW204">
            <v>59.09</v>
          </cell>
          <cell r="AX204">
            <v>1.939533512098814</v>
          </cell>
          <cell r="AY204">
            <v>3.2547714010988669</v>
          </cell>
          <cell r="AZ204">
            <v>39.617226351306769</v>
          </cell>
          <cell r="BA204">
            <v>1.33</v>
          </cell>
          <cell r="BB204">
            <v>0</v>
          </cell>
          <cell r="BC204">
            <v>92.61</v>
          </cell>
          <cell r="BD204">
            <v>4.42</v>
          </cell>
          <cell r="BE204">
            <v>1.18</v>
          </cell>
          <cell r="BF204">
            <v>0.41</v>
          </cell>
          <cell r="BG204">
            <v>0.04</v>
          </cell>
          <cell r="BH204">
            <v>0.01</v>
          </cell>
          <cell r="BI204">
            <v>0</v>
          </cell>
          <cell r="BJ204">
            <v>0</v>
          </cell>
          <cell r="BK204">
            <v>100.00000000000001</v>
          </cell>
          <cell r="BL204">
            <v>59.09</v>
          </cell>
        </row>
        <row r="205">
          <cell r="A205">
            <v>254</v>
          </cell>
          <cell r="B205" t="str">
            <v>Grain 2</v>
          </cell>
          <cell r="C205" t="str">
            <v>IOG</v>
          </cell>
          <cell r="D205" t="str">
            <v>IOG</v>
          </cell>
          <cell r="E205" t="str">
            <v>IOG</v>
          </cell>
          <cell r="F205" t="str">
            <v>LI</v>
          </cell>
          <cell r="G205">
            <v>200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39.617226351306769</v>
          </cell>
          <cell r="BA205">
            <v>1.33</v>
          </cell>
          <cell r="BB205">
            <v>0</v>
          </cell>
          <cell r="BC205">
            <v>92.61</v>
          </cell>
          <cell r="BD205">
            <v>4.42</v>
          </cell>
          <cell r="BE205">
            <v>1.18</v>
          </cell>
          <cell r="BF205">
            <v>0.41</v>
          </cell>
          <cell r="BG205">
            <v>0.04</v>
          </cell>
          <cell r="BH205">
            <v>0.01</v>
          </cell>
          <cell r="BI205">
            <v>0</v>
          </cell>
          <cell r="BJ205">
            <v>0</v>
          </cell>
          <cell r="BK205">
            <v>100.00000000000001</v>
          </cell>
          <cell r="BL205">
            <v>0</v>
          </cell>
        </row>
        <row r="206">
          <cell r="A206">
            <v>255</v>
          </cell>
          <cell r="B206" t="str">
            <v>Grain 3</v>
          </cell>
          <cell r="C206" t="str">
            <v>IOG</v>
          </cell>
          <cell r="D206" t="str">
            <v>IOG</v>
          </cell>
          <cell r="E206" t="str">
            <v>IOG</v>
          </cell>
          <cell r="F206" t="str">
            <v>LI</v>
          </cell>
          <cell r="G206">
            <v>201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39.617226351306769</v>
          </cell>
          <cell r="BA206">
            <v>1.33</v>
          </cell>
          <cell r="BB206">
            <v>0</v>
          </cell>
          <cell r="BC206">
            <v>92.61</v>
          </cell>
          <cell r="BD206">
            <v>4.42</v>
          </cell>
          <cell r="BE206">
            <v>1.18</v>
          </cell>
          <cell r="BF206">
            <v>0.41</v>
          </cell>
          <cell r="BG206">
            <v>0.04</v>
          </cell>
          <cell r="BH206">
            <v>0.01</v>
          </cell>
          <cell r="BI206">
            <v>0</v>
          </cell>
          <cell r="BJ206">
            <v>0</v>
          </cell>
          <cell r="BK206">
            <v>100.00000000000001</v>
          </cell>
          <cell r="BL206">
            <v>0</v>
          </cell>
        </row>
        <row r="207">
          <cell r="A207">
            <v>256</v>
          </cell>
          <cell r="B207" t="str">
            <v>Grain 4</v>
          </cell>
          <cell r="C207" t="str">
            <v>IOG</v>
          </cell>
          <cell r="D207" t="str">
            <v>IOG</v>
          </cell>
          <cell r="E207" t="str">
            <v>IOG</v>
          </cell>
          <cell r="F207" t="str">
            <v>LI</v>
          </cell>
          <cell r="G207">
            <v>202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39.617226351306769</v>
          </cell>
          <cell r="BA207">
            <v>1.33</v>
          </cell>
          <cell r="BB207">
            <v>0</v>
          </cell>
          <cell r="BC207">
            <v>92.61</v>
          </cell>
          <cell r="BD207">
            <v>4.42</v>
          </cell>
          <cell r="BE207">
            <v>1.18</v>
          </cell>
          <cell r="BF207">
            <v>0.41</v>
          </cell>
          <cell r="BG207">
            <v>0.04</v>
          </cell>
          <cell r="BH207">
            <v>0.01</v>
          </cell>
          <cell r="BI207">
            <v>0</v>
          </cell>
          <cell r="BJ207">
            <v>0</v>
          </cell>
          <cell r="BK207">
            <v>100.00000000000001</v>
          </cell>
          <cell r="BL207">
            <v>0</v>
          </cell>
        </row>
        <row r="208">
          <cell r="A208">
            <v>257</v>
          </cell>
          <cell r="B208" t="str">
            <v>South Hook</v>
          </cell>
          <cell r="C208" t="str">
            <v>MILFORD HAVEN</v>
          </cell>
          <cell r="D208" t="str">
            <v>SOUTH HOOK MH</v>
          </cell>
          <cell r="E208" t="str">
            <v>MILFORD HAVEN</v>
          </cell>
          <cell r="F208" t="str">
            <v>LI</v>
          </cell>
          <cell r="G208">
            <v>203</v>
          </cell>
          <cell r="H208">
            <v>36.721388598054723</v>
          </cell>
          <cell r="I208">
            <v>37.189958403254003</v>
          </cell>
          <cell r="J208">
            <v>37.177281646843831</v>
          </cell>
          <cell r="K208">
            <v>37.851994090053715</v>
          </cell>
          <cell r="L208">
            <v>38.489007331750045</v>
          </cell>
          <cell r="M208">
            <v>38.933847468667288</v>
          </cell>
          <cell r="N208">
            <v>44.879497003539534</v>
          </cell>
          <cell r="O208">
            <v>46.014800225714268</v>
          </cell>
          <cell r="P208">
            <v>46.008829185572615</v>
          </cell>
          <cell r="Q208">
            <v>45.980394587948695</v>
          </cell>
          <cell r="R208">
            <v>45.955565784720861</v>
          </cell>
          <cell r="S208">
            <v>45.960561306199516</v>
          </cell>
          <cell r="T208">
            <v>45.979033574039676</v>
          </cell>
          <cell r="U208">
            <v>45.987825530899713</v>
          </cell>
          <cell r="V208">
            <v>46.042424368607477</v>
          </cell>
          <cell r="W208">
            <v>46.013656526726194</v>
          </cell>
          <cell r="X208">
            <v>45.98426044093069</v>
          </cell>
          <cell r="Y208">
            <v>46.038713851081241</v>
          </cell>
          <cell r="Z208">
            <v>46.047502689489576</v>
          </cell>
          <cell r="AA208">
            <v>46.007254730857603</v>
          </cell>
          <cell r="AB208">
            <v>46.053830893836327</v>
          </cell>
          <cell r="AC208">
            <v>59.09</v>
          </cell>
          <cell r="AD208">
            <v>59.09</v>
          </cell>
          <cell r="AE208">
            <v>59.09</v>
          </cell>
          <cell r="AF208">
            <v>59.09</v>
          </cell>
          <cell r="AG208">
            <v>59.09</v>
          </cell>
          <cell r="AH208">
            <v>59.09</v>
          </cell>
          <cell r="AI208">
            <v>59.09</v>
          </cell>
          <cell r="AJ208">
            <v>59.09</v>
          </cell>
          <cell r="AK208">
            <v>59.09</v>
          </cell>
          <cell r="AL208">
            <v>59.09</v>
          </cell>
          <cell r="AM208">
            <v>59.09</v>
          </cell>
          <cell r="AN208">
            <v>59.09</v>
          </cell>
          <cell r="AO208">
            <v>59.09</v>
          </cell>
          <cell r="AP208">
            <v>59.09</v>
          </cell>
          <cell r="AQ208">
            <v>59.09</v>
          </cell>
          <cell r="AR208">
            <v>59.09</v>
          </cell>
          <cell r="AS208">
            <v>59.09</v>
          </cell>
          <cell r="AT208">
            <v>59.09</v>
          </cell>
          <cell r="AU208">
            <v>59.09</v>
          </cell>
          <cell r="AV208">
            <v>59.09</v>
          </cell>
          <cell r="AW208">
            <v>59.09</v>
          </cell>
          <cell r="AX208">
            <v>1.3798295783016705</v>
          </cell>
          <cell r="AY208">
            <v>1.610852021177879</v>
          </cell>
          <cell r="AZ208">
            <v>39.940512660553772</v>
          </cell>
          <cell r="BA208">
            <v>1.65</v>
          </cell>
          <cell r="BB208">
            <v>0</v>
          </cell>
          <cell r="BC208">
            <v>90.53</v>
          </cell>
          <cell r="BD208">
            <v>6.31</v>
          </cell>
          <cell r="BE208">
            <v>1.08</v>
          </cell>
          <cell r="BF208">
            <v>0.42</v>
          </cell>
          <cell r="BG208">
            <v>0.01</v>
          </cell>
          <cell r="BH208">
            <v>0</v>
          </cell>
          <cell r="BI208">
            <v>0</v>
          </cell>
          <cell r="BJ208">
            <v>0</v>
          </cell>
          <cell r="BK208">
            <v>100.00000000000001</v>
          </cell>
          <cell r="BL208">
            <v>59.09</v>
          </cell>
        </row>
        <row r="209">
          <cell r="A209">
            <v>258</v>
          </cell>
          <cell r="B209" t="str">
            <v>Dragon 1</v>
          </cell>
          <cell r="C209" t="str">
            <v>MILFORD HAVEN</v>
          </cell>
          <cell r="D209" t="str">
            <v>DRAGON MH</v>
          </cell>
          <cell r="E209" t="str">
            <v>MILFORD HAVEN</v>
          </cell>
          <cell r="F209" t="str">
            <v>LI</v>
          </cell>
          <cell r="G209">
            <v>204</v>
          </cell>
          <cell r="H209">
            <v>7.2891631106624253</v>
          </cell>
          <cell r="I209">
            <v>7.3821738019577374</v>
          </cell>
          <cell r="J209">
            <v>7.3796574770387835</v>
          </cell>
          <cell r="K209">
            <v>7.5135872993879005</v>
          </cell>
          <cell r="L209">
            <v>7.640033863628731</v>
          </cell>
          <cell r="M209">
            <v>7.7283342367886645</v>
          </cell>
          <cell r="N209">
            <v>8.9085404030885353</v>
          </cell>
          <cell r="O209">
            <v>10.147400422568975</v>
          </cell>
          <cell r="P209">
            <v>10.456490565568838</v>
          </cell>
          <cell r="Q209">
            <v>11.410913119816843</v>
          </cell>
          <cell r="R209">
            <v>11.652719810019541</v>
          </cell>
          <cell r="S209">
            <v>11.40551869064139</v>
          </cell>
          <cell r="T209">
            <v>11.424954340671352</v>
          </cell>
          <cell r="U209">
            <v>11.677442867474976</v>
          </cell>
          <cell r="V209">
            <v>11.84419492973824</v>
          </cell>
          <cell r="W209">
            <v>11.445735158089464</v>
          </cell>
          <cell r="X209">
            <v>11.790405433038199</v>
          </cell>
          <cell r="Y209">
            <v>11.719514616028842</v>
          </cell>
          <cell r="Z209">
            <v>12.190248302529884</v>
          </cell>
          <cell r="AA209">
            <v>12.459053059881951</v>
          </cell>
          <cell r="AB209">
            <v>12.596583109772205</v>
          </cell>
          <cell r="AC209">
            <v>27.27</v>
          </cell>
          <cell r="AD209">
            <v>27.27</v>
          </cell>
          <cell r="AE209">
            <v>27.27</v>
          </cell>
          <cell r="AF209">
            <v>27.27</v>
          </cell>
          <cell r="AG209">
            <v>27.27</v>
          </cell>
          <cell r="AH209">
            <v>27.27</v>
          </cell>
          <cell r="AI209">
            <v>27.27</v>
          </cell>
          <cell r="AJ209">
            <v>27.27</v>
          </cell>
          <cell r="AK209">
            <v>27.27</v>
          </cell>
          <cell r="AL209">
            <v>27.27</v>
          </cell>
          <cell r="AM209">
            <v>27.27</v>
          </cell>
          <cell r="AN209">
            <v>27.27</v>
          </cell>
          <cell r="AO209">
            <v>27.27</v>
          </cell>
          <cell r="AP209">
            <v>27.27</v>
          </cell>
          <cell r="AQ209">
            <v>27.27</v>
          </cell>
          <cell r="AR209">
            <v>27.269999999999996</v>
          </cell>
          <cell r="AS209">
            <v>27.27</v>
          </cell>
          <cell r="AT209">
            <v>27.27</v>
          </cell>
          <cell r="AU209">
            <v>27.269999999999996</v>
          </cell>
          <cell r="AV209">
            <v>27.269999999999996</v>
          </cell>
          <cell r="AW209">
            <v>27.27</v>
          </cell>
          <cell r="AX209">
            <v>2.809405841616317</v>
          </cell>
          <cell r="AY209">
            <v>3.7451414151445235</v>
          </cell>
          <cell r="AZ209">
            <v>38.644860112922203</v>
          </cell>
          <cell r="BA209">
            <v>0.98</v>
          </cell>
          <cell r="BB209">
            <v>0</v>
          </cell>
          <cell r="BC209">
            <v>95.34</v>
          </cell>
          <cell r="BD209">
            <v>3.17</v>
          </cell>
          <cell r="BE209">
            <v>0.41</v>
          </cell>
          <cell r="BF209">
            <v>7.0000000000000007E-2</v>
          </cell>
          <cell r="BG209">
            <v>0.02</v>
          </cell>
          <cell r="BH209">
            <v>0.01</v>
          </cell>
          <cell r="BI209">
            <v>0</v>
          </cell>
          <cell r="BJ209">
            <v>0</v>
          </cell>
          <cell r="BK209">
            <v>100</v>
          </cell>
          <cell r="BL209">
            <v>27.27</v>
          </cell>
        </row>
        <row r="210">
          <cell r="A210">
            <v>259</v>
          </cell>
          <cell r="B210" t="str">
            <v>Milford Expansion</v>
          </cell>
          <cell r="C210" t="str">
            <v>MILFORD HAVEN</v>
          </cell>
          <cell r="D210" t="str">
            <v>DRAGON MH</v>
          </cell>
          <cell r="E210" t="str">
            <v>MILFORD HAVEN</v>
          </cell>
          <cell r="F210" t="str">
            <v>LI</v>
          </cell>
          <cell r="G210">
            <v>205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38.644860112922203</v>
          </cell>
          <cell r="BA210">
            <v>0.98</v>
          </cell>
          <cell r="BB210">
            <v>0</v>
          </cell>
          <cell r="BC210">
            <v>95.34</v>
          </cell>
          <cell r="BD210">
            <v>3.17</v>
          </cell>
          <cell r="BE210">
            <v>0.41</v>
          </cell>
          <cell r="BF210">
            <v>7.0000000000000007E-2</v>
          </cell>
          <cell r="BG210">
            <v>0.02</v>
          </cell>
          <cell r="BH210">
            <v>0.01</v>
          </cell>
          <cell r="BI210">
            <v>0</v>
          </cell>
          <cell r="BJ210">
            <v>0</v>
          </cell>
          <cell r="BK210">
            <v>100</v>
          </cell>
          <cell r="BL210">
            <v>0</v>
          </cell>
        </row>
        <row r="211">
          <cell r="A211">
            <v>260</v>
          </cell>
          <cell r="B211" t="str">
            <v>Northern LNG</v>
          </cell>
          <cell r="C211" t="str">
            <v>TEESSIDE</v>
          </cell>
          <cell r="D211" t="str">
            <v>CONOCO LNG</v>
          </cell>
          <cell r="E211" t="str">
            <v>TEESSIDE</v>
          </cell>
          <cell r="F211" t="str">
            <v>LI</v>
          </cell>
          <cell r="G211">
            <v>206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39.617226351306769</v>
          </cell>
          <cell r="BA211">
            <v>1.33</v>
          </cell>
          <cell r="BB211">
            <v>0</v>
          </cell>
          <cell r="BC211">
            <v>92.61</v>
          </cell>
          <cell r="BD211">
            <v>4.42</v>
          </cell>
          <cell r="BE211">
            <v>1.18</v>
          </cell>
          <cell r="BF211">
            <v>0.41</v>
          </cell>
          <cell r="BG211">
            <v>0.04</v>
          </cell>
          <cell r="BH211">
            <v>0.01</v>
          </cell>
          <cell r="BI211">
            <v>0</v>
          </cell>
          <cell r="BJ211">
            <v>0</v>
          </cell>
          <cell r="BK211">
            <v>100.00000000000001</v>
          </cell>
          <cell r="BL211">
            <v>0</v>
          </cell>
        </row>
        <row r="212">
          <cell r="A212">
            <v>261</v>
          </cell>
          <cell r="B212" t="str">
            <v>BARROW LNG</v>
          </cell>
          <cell r="C212" t="str">
            <v>BARROW</v>
          </cell>
          <cell r="D212" t="str">
            <v>BARROW LNG</v>
          </cell>
          <cell r="E212" t="str">
            <v>BARROW</v>
          </cell>
          <cell r="F212" t="str">
            <v>LI</v>
          </cell>
          <cell r="G212">
            <v>207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39.617226351306769</v>
          </cell>
          <cell r="BA212">
            <v>1.33</v>
          </cell>
          <cell r="BB212">
            <v>0</v>
          </cell>
          <cell r="BC212">
            <v>92.61</v>
          </cell>
          <cell r="BD212">
            <v>4.42</v>
          </cell>
          <cell r="BE212">
            <v>1.18</v>
          </cell>
          <cell r="BF212">
            <v>0.41</v>
          </cell>
          <cell r="BG212">
            <v>0.04</v>
          </cell>
          <cell r="BH212">
            <v>0.01</v>
          </cell>
          <cell r="BI212">
            <v>0</v>
          </cell>
          <cell r="BJ212">
            <v>0</v>
          </cell>
          <cell r="BK212">
            <v>100.00000000000001</v>
          </cell>
          <cell r="BL212">
            <v>0</v>
          </cell>
        </row>
        <row r="213">
          <cell r="A213">
            <v>262</v>
          </cell>
          <cell r="B213" t="str">
            <v>EXCELERATE</v>
          </cell>
          <cell r="C213" t="str">
            <v>TEESSIDE</v>
          </cell>
          <cell r="D213" t="str">
            <v>PX T</v>
          </cell>
          <cell r="E213" t="str">
            <v>TEESSIDE</v>
          </cell>
          <cell r="F213" t="str">
            <v>LI</v>
          </cell>
          <cell r="G213">
            <v>208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0.83033636626306884</v>
          </cell>
          <cell r="P213">
            <v>1.0940456549948341</v>
          </cell>
          <cell r="Q213">
            <v>3.486655661933602</v>
          </cell>
          <cell r="R213">
            <v>4.3001512841379155</v>
          </cell>
          <cell r="S213">
            <v>3.4836809481331263</v>
          </cell>
          <cell r="T213">
            <v>3.5314585659258051</v>
          </cell>
          <cell r="U213">
            <v>4.3608974423454034</v>
          </cell>
          <cell r="V213">
            <v>4.9219561268887837</v>
          </cell>
          <cell r="W213">
            <v>3.5723634173327437</v>
          </cell>
          <cell r="X213">
            <v>4.7705788659829107</v>
          </cell>
          <cell r="Y213">
            <v>4.4685475588645138</v>
          </cell>
          <cell r="Z213">
            <v>6.3542657755980043</v>
          </cell>
          <cell r="AA213">
            <v>7.7595796834032473</v>
          </cell>
          <cell r="AB213">
            <v>8.502235255043697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17</v>
          </cell>
          <cell r="AK213">
            <v>17</v>
          </cell>
          <cell r="AL213">
            <v>17</v>
          </cell>
          <cell r="AM213">
            <v>17</v>
          </cell>
          <cell r="AN213">
            <v>17</v>
          </cell>
          <cell r="AO213">
            <v>17</v>
          </cell>
          <cell r="AP213">
            <v>17</v>
          </cell>
          <cell r="AQ213">
            <v>17</v>
          </cell>
          <cell r="AR213">
            <v>17</v>
          </cell>
          <cell r="AS213">
            <v>17</v>
          </cell>
          <cell r="AT213">
            <v>17</v>
          </cell>
          <cell r="AU213">
            <v>17</v>
          </cell>
          <cell r="AV213">
            <v>17</v>
          </cell>
          <cell r="AW213">
            <v>17</v>
          </cell>
          <cell r="AX213">
            <v>5.1721435638222433</v>
          </cell>
          <cell r="AY213">
            <v>20.46802721860643</v>
          </cell>
          <cell r="AZ213">
            <v>39.617226351306769</v>
          </cell>
          <cell r="BA213">
            <v>1.33</v>
          </cell>
          <cell r="BB213">
            <v>0</v>
          </cell>
          <cell r="BC213">
            <v>92.61</v>
          </cell>
          <cell r="BD213">
            <v>4.42</v>
          </cell>
          <cell r="BE213">
            <v>1.18</v>
          </cell>
          <cell r="BF213">
            <v>0.41</v>
          </cell>
          <cell r="BG213">
            <v>0.04</v>
          </cell>
          <cell r="BH213">
            <v>0.01</v>
          </cell>
          <cell r="BI213">
            <v>0</v>
          </cell>
          <cell r="BJ213">
            <v>0</v>
          </cell>
          <cell r="BK213">
            <v>100.00000000000001</v>
          </cell>
          <cell r="BL213">
            <v>17</v>
          </cell>
        </row>
        <row r="214">
          <cell r="A214">
            <v>263</v>
          </cell>
          <cell r="B214" t="str">
            <v>HOEGH LNG CORE</v>
          </cell>
          <cell r="C214" t="str">
            <v>BARROW</v>
          </cell>
          <cell r="D214" t="str">
            <v>HOEGH LNG</v>
          </cell>
          <cell r="E214" t="str">
            <v>BARROW</v>
          </cell>
          <cell r="F214" t="str">
            <v>LI</v>
          </cell>
          <cell r="G214">
            <v>209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39.617226351306769</v>
          </cell>
          <cell r="BA214">
            <v>1.33</v>
          </cell>
          <cell r="BB214">
            <v>0</v>
          </cell>
          <cell r="BC214">
            <v>92.61</v>
          </cell>
          <cell r="BD214">
            <v>4.42</v>
          </cell>
          <cell r="BE214">
            <v>1.18</v>
          </cell>
          <cell r="BF214">
            <v>0.41</v>
          </cell>
          <cell r="BG214">
            <v>0.04</v>
          </cell>
          <cell r="BH214">
            <v>0.01</v>
          </cell>
          <cell r="BI214">
            <v>0</v>
          </cell>
          <cell r="BJ214">
            <v>0</v>
          </cell>
          <cell r="BK214">
            <v>100.00000000000001</v>
          </cell>
          <cell r="BL214">
            <v>0</v>
          </cell>
        </row>
        <row r="215">
          <cell r="A215">
            <v>264</v>
          </cell>
          <cell r="B215" t="str">
            <v>ROUGH</v>
          </cell>
          <cell r="C215" t="str">
            <v>ROUGH</v>
          </cell>
          <cell r="D215" t="str">
            <v>ROUGH</v>
          </cell>
          <cell r="E215" t="str">
            <v>Rough</v>
          </cell>
          <cell r="F215" t="str">
            <v>R</v>
          </cell>
          <cell r="G215">
            <v>210</v>
          </cell>
          <cell r="H215">
            <v>8.8617683686176836</v>
          </cell>
          <cell r="I215">
            <v>8.8617683686176836</v>
          </cell>
          <cell r="J215">
            <v>8.8617683686176836</v>
          </cell>
          <cell r="K215">
            <v>8.8617683686176836</v>
          </cell>
          <cell r="L215">
            <v>8.8617683686176836</v>
          </cell>
          <cell r="M215">
            <v>8.8617683686176836</v>
          </cell>
          <cell r="N215">
            <v>8.8617683686176836</v>
          </cell>
          <cell r="O215">
            <v>8.8617683686176836</v>
          </cell>
          <cell r="P215">
            <v>8.8617683686176836</v>
          </cell>
          <cell r="Q215">
            <v>8.8617683686176836</v>
          </cell>
          <cell r="R215">
            <v>8.8617683686176836</v>
          </cell>
          <cell r="S215">
            <v>8.8617683686176836</v>
          </cell>
          <cell r="T215">
            <v>8.8617683686176836</v>
          </cell>
          <cell r="U215">
            <v>8.8617683686176836</v>
          </cell>
          <cell r="V215">
            <v>8.8617683686176836</v>
          </cell>
          <cell r="W215">
            <v>8.8617683686176836</v>
          </cell>
          <cell r="X215">
            <v>8.8617683686176836</v>
          </cell>
          <cell r="Y215">
            <v>8.8617683686176836</v>
          </cell>
          <cell r="Z215">
            <v>8.8617683686176836</v>
          </cell>
          <cell r="AA215">
            <v>8.8617683686176836</v>
          </cell>
          <cell r="AB215">
            <v>8.8617683686176836</v>
          </cell>
          <cell r="AC215">
            <v>43.272727272727273</v>
          </cell>
          <cell r="AD215">
            <v>43.272727272727273</v>
          </cell>
          <cell r="AE215">
            <v>43.272727272727273</v>
          </cell>
          <cell r="AF215">
            <v>43.272727272727273</v>
          </cell>
          <cell r="AG215">
            <v>43.272727272727273</v>
          </cell>
          <cell r="AH215">
            <v>43.272727272727273</v>
          </cell>
          <cell r="AI215">
            <v>43.272727272727273</v>
          </cell>
          <cell r="AJ215">
            <v>43.272727272727273</v>
          </cell>
          <cell r="AK215">
            <v>43.272727272727273</v>
          </cell>
          <cell r="AL215">
            <v>43.272727272727273</v>
          </cell>
          <cell r="AM215">
            <v>43.272727272727273</v>
          </cell>
          <cell r="AN215">
            <v>43.272727272727273</v>
          </cell>
          <cell r="AO215">
            <v>43.272727272727273</v>
          </cell>
          <cell r="AP215">
            <v>43.272727272727273</v>
          </cell>
          <cell r="AQ215">
            <v>43.272727272727273</v>
          </cell>
          <cell r="AR215">
            <v>43.272727272727273</v>
          </cell>
          <cell r="AS215">
            <v>43.272727272727273</v>
          </cell>
          <cell r="AT215">
            <v>43.272727272727273</v>
          </cell>
          <cell r="AU215">
            <v>43.272727272727273</v>
          </cell>
          <cell r="AV215">
            <v>43.272727272727273</v>
          </cell>
          <cell r="AW215">
            <v>43.272727272727273</v>
          </cell>
          <cell r="AX215">
            <v>4.8830803822372095</v>
          </cell>
          <cell r="AY215">
            <v>4.8830803822372122</v>
          </cell>
          <cell r="AZ215">
            <v>39.774476819744798</v>
          </cell>
          <cell r="BA215">
            <v>1.2</v>
          </cell>
          <cell r="BB215">
            <v>1.33</v>
          </cell>
          <cell r="BC215">
            <v>89.93</v>
          </cell>
          <cell r="BD215">
            <v>5.5</v>
          </cell>
          <cell r="BE215">
            <v>1.47</v>
          </cell>
          <cell r="BF215">
            <v>0.42</v>
          </cell>
          <cell r="BG215">
            <v>0.09</v>
          </cell>
          <cell r="BH215">
            <v>0.06</v>
          </cell>
          <cell r="BI215">
            <v>0</v>
          </cell>
          <cell r="BJ215">
            <v>0</v>
          </cell>
          <cell r="BK215">
            <v>100.00000000000001</v>
          </cell>
          <cell r="BL215">
            <v>43.272727272727273</v>
          </cell>
        </row>
        <row r="216">
          <cell r="A216">
            <v>265</v>
          </cell>
          <cell r="B216" t="str">
            <v>ALBURY</v>
          </cell>
          <cell r="C216" t="str">
            <v>MRS</v>
          </cell>
          <cell r="D216" t="str">
            <v>MRS</v>
          </cell>
          <cell r="E216" t="str">
            <v>MRS</v>
          </cell>
          <cell r="F216" t="str">
            <v>M</v>
          </cell>
          <cell r="G216">
            <v>211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39.456090554306513</v>
          </cell>
          <cell r="BA216">
            <v>1.87</v>
          </cell>
          <cell r="BB216">
            <v>0.84</v>
          </cell>
          <cell r="BC216">
            <v>90.08</v>
          </cell>
          <cell r="BD216">
            <v>5.56</v>
          </cell>
          <cell r="BE216">
            <v>1.2</v>
          </cell>
          <cell r="BF216">
            <v>0.33</v>
          </cell>
          <cell r="BG216">
            <v>7.0000000000000007E-2</v>
          </cell>
          <cell r="BH216">
            <v>0.05</v>
          </cell>
          <cell r="BI216">
            <v>0</v>
          </cell>
          <cell r="BJ216">
            <v>0</v>
          </cell>
          <cell r="BK216">
            <v>99.999999999999986</v>
          </cell>
          <cell r="BL216">
            <v>0</v>
          </cell>
        </row>
        <row r="217">
          <cell r="A217">
            <v>266</v>
          </cell>
          <cell r="B217" t="str">
            <v>ALDBROUGH</v>
          </cell>
          <cell r="C217" t="str">
            <v>MRS</v>
          </cell>
          <cell r="D217" t="str">
            <v>MRS</v>
          </cell>
          <cell r="E217" t="str">
            <v>MRS</v>
          </cell>
          <cell r="F217" t="str">
            <v>M</v>
          </cell>
          <cell r="G217">
            <v>212</v>
          </cell>
          <cell r="H217">
            <v>0.19925280199252804</v>
          </cell>
          <cell r="I217">
            <v>0.47945205479452052</v>
          </cell>
          <cell r="J217">
            <v>0.71917808219178081</v>
          </cell>
          <cell r="K217">
            <v>1.0136986301369864</v>
          </cell>
          <cell r="L217">
            <v>1.0136986301369864</v>
          </cell>
          <cell r="M217">
            <v>1.0136986301369864</v>
          </cell>
          <cell r="N217">
            <v>1.0136986301369864</v>
          </cell>
          <cell r="O217">
            <v>1.0136986301369864</v>
          </cell>
          <cell r="P217">
            <v>1.0136986301369864</v>
          </cell>
          <cell r="Q217">
            <v>1.0136986301369864</v>
          </cell>
          <cell r="R217">
            <v>1.0136986301369864</v>
          </cell>
          <cell r="S217">
            <v>1.0136986301369864</v>
          </cell>
          <cell r="T217">
            <v>1.0136986301369864</v>
          </cell>
          <cell r="U217">
            <v>1.0136986301369864</v>
          </cell>
          <cell r="V217">
            <v>1.0136986301369864</v>
          </cell>
          <cell r="W217">
            <v>1.0136986301369864</v>
          </cell>
          <cell r="X217">
            <v>1.0136986301369864</v>
          </cell>
          <cell r="Y217">
            <v>1.0136986301369864</v>
          </cell>
          <cell r="Z217">
            <v>1.0136986301369864</v>
          </cell>
          <cell r="AA217">
            <v>1.0136986301369864</v>
          </cell>
          <cell r="AB217">
            <v>1.0136986301369864</v>
          </cell>
          <cell r="AC217">
            <v>13.272727272727273</v>
          </cell>
          <cell r="AD217">
            <v>15</v>
          </cell>
          <cell r="AE217">
            <v>22.5</v>
          </cell>
          <cell r="AF217">
            <v>38.18181818181818</v>
          </cell>
          <cell r="AG217">
            <v>38.18181818181818</v>
          </cell>
          <cell r="AH217">
            <v>38.18181818181818</v>
          </cell>
          <cell r="AI217">
            <v>38.18181818181818</v>
          </cell>
          <cell r="AJ217">
            <v>38.18181818181818</v>
          </cell>
          <cell r="AK217">
            <v>38.18181818181818</v>
          </cell>
          <cell r="AL217">
            <v>38.18181818181818</v>
          </cell>
          <cell r="AM217">
            <v>38.18181818181818</v>
          </cell>
          <cell r="AN217">
            <v>38.18181818181818</v>
          </cell>
          <cell r="AO217">
            <v>38.18181818181818</v>
          </cell>
          <cell r="AP217">
            <v>38.18181818181818</v>
          </cell>
          <cell r="AQ217">
            <v>38.18181818181818</v>
          </cell>
          <cell r="AR217">
            <v>38.18181818181818</v>
          </cell>
          <cell r="AS217">
            <v>38.18181818181818</v>
          </cell>
          <cell r="AT217">
            <v>38.18181818181818</v>
          </cell>
          <cell r="AU217">
            <v>38.18181818181818</v>
          </cell>
          <cell r="AV217">
            <v>38.18181818181818</v>
          </cell>
          <cell r="AW217">
            <v>38.18181818181818</v>
          </cell>
          <cell r="AX217">
            <v>37.536887521893298</v>
          </cell>
          <cell r="AY217">
            <v>66.612499999999997</v>
          </cell>
          <cell r="AZ217">
            <v>39.994578283107572</v>
          </cell>
          <cell r="BA217">
            <v>1.01</v>
          </cell>
          <cell r="BB217">
            <v>1.45</v>
          </cell>
          <cell r="BC217">
            <v>89.59</v>
          </cell>
          <cell r="BD217">
            <v>5.75</v>
          </cell>
          <cell r="BE217">
            <v>1.56</v>
          </cell>
          <cell r="BF217">
            <v>0.46</v>
          </cell>
          <cell r="BG217">
            <v>0.11</v>
          </cell>
          <cell r="BH217">
            <v>7.0000000000000007E-2</v>
          </cell>
          <cell r="BI217">
            <v>0</v>
          </cell>
          <cell r="BJ217">
            <v>0</v>
          </cell>
          <cell r="BK217">
            <v>99.999999999999986</v>
          </cell>
          <cell r="BL217">
            <v>38.18181818181818</v>
          </cell>
        </row>
        <row r="218">
          <cell r="A218">
            <v>267</v>
          </cell>
          <cell r="B218" t="str">
            <v>ALDBROUGH 2</v>
          </cell>
          <cell r="C218" t="str">
            <v>MRS</v>
          </cell>
          <cell r="D218" t="str">
            <v>MRS</v>
          </cell>
          <cell r="E218" t="str">
            <v>MRS</v>
          </cell>
          <cell r="F218" t="str">
            <v>M</v>
          </cell>
          <cell r="G218">
            <v>213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39.994578283107572</v>
          </cell>
          <cell r="BA218">
            <v>1.01</v>
          </cell>
          <cell r="BB218">
            <v>1.45</v>
          </cell>
          <cell r="BC218">
            <v>89.59</v>
          </cell>
          <cell r="BD218">
            <v>5.75</v>
          </cell>
          <cell r="BE218">
            <v>1.56</v>
          </cell>
          <cell r="BF218">
            <v>0.46</v>
          </cell>
          <cell r="BG218">
            <v>0.11</v>
          </cell>
          <cell r="BH218">
            <v>7.0000000000000007E-2</v>
          </cell>
          <cell r="BI218">
            <v>0</v>
          </cell>
          <cell r="BJ218">
            <v>0</v>
          </cell>
          <cell r="BK218">
            <v>99.999999999999986</v>
          </cell>
          <cell r="BL218">
            <v>0</v>
          </cell>
        </row>
        <row r="219">
          <cell r="A219">
            <v>268</v>
          </cell>
          <cell r="B219" t="str">
            <v>BAINS OFFSHORE</v>
          </cell>
          <cell r="C219" t="str">
            <v>MRS</v>
          </cell>
          <cell r="D219" t="str">
            <v>MRS</v>
          </cell>
          <cell r="E219" t="str">
            <v>MRS</v>
          </cell>
          <cell r="F219" t="str">
            <v>M</v>
          </cell>
          <cell r="G219">
            <v>214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37.958523187933302</v>
          </cell>
          <cell r="BA219">
            <v>6.87</v>
          </cell>
          <cell r="BB219">
            <v>0.51</v>
          </cell>
          <cell r="BC219">
            <v>85.95</v>
          </cell>
          <cell r="BD219">
            <v>4.4800000000000004</v>
          </cell>
          <cell r="BE219">
            <v>1.1299999999999999</v>
          </cell>
          <cell r="BF219">
            <v>0.56999999999999995</v>
          </cell>
          <cell r="BG219">
            <v>0.44</v>
          </cell>
          <cell r="BH219">
            <v>0.05</v>
          </cell>
          <cell r="BI219">
            <v>0</v>
          </cell>
          <cell r="BJ219">
            <v>0</v>
          </cell>
          <cell r="BK219">
            <v>99.999999999999986</v>
          </cell>
          <cell r="BL219">
            <v>0</v>
          </cell>
        </row>
        <row r="220">
          <cell r="A220">
            <v>269</v>
          </cell>
          <cell r="B220" t="str">
            <v>BACTON OFFSHORE</v>
          </cell>
          <cell r="C220" t="str">
            <v>LRS</v>
          </cell>
          <cell r="D220" t="str">
            <v>LRS</v>
          </cell>
          <cell r="E220" t="str">
            <v>LRS</v>
          </cell>
          <cell r="F220" t="str">
            <v>R</v>
          </cell>
          <cell r="G220">
            <v>215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38.682510860181779</v>
          </cell>
          <cell r="BA220">
            <v>2.71</v>
          </cell>
          <cell r="BB220">
            <v>0.84</v>
          </cell>
          <cell r="BC220">
            <v>90.91</v>
          </cell>
          <cell r="BD220">
            <v>4</v>
          </cell>
          <cell r="BE220">
            <v>0.99</v>
          </cell>
          <cell r="BF220">
            <v>0.37</v>
          </cell>
          <cell r="BG220">
            <v>0.11</v>
          </cell>
          <cell r="BH220">
            <v>0.06</v>
          </cell>
          <cell r="BI220">
            <v>0.01</v>
          </cell>
          <cell r="BJ220">
            <v>0</v>
          </cell>
          <cell r="BK220">
            <v>100</v>
          </cell>
          <cell r="BL220">
            <v>0</v>
          </cell>
        </row>
        <row r="221">
          <cell r="A221">
            <v>270</v>
          </cell>
          <cell r="B221" t="str">
            <v>BRITISH SALT</v>
          </cell>
          <cell r="C221" t="str">
            <v>MRS</v>
          </cell>
          <cell r="D221" t="str">
            <v>MRS</v>
          </cell>
          <cell r="E221" t="str">
            <v>MRS</v>
          </cell>
          <cell r="F221" t="str">
            <v>M</v>
          </cell>
          <cell r="G221">
            <v>216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39.480477811527798</v>
          </cell>
          <cell r="BA221">
            <v>2.0299999999999998</v>
          </cell>
          <cell r="BB221">
            <v>1.75</v>
          </cell>
          <cell r="BC221">
            <v>88.33</v>
          </cell>
          <cell r="BD221">
            <v>5.65</v>
          </cell>
          <cell r="BE221">
            <v>1.59</v>
          </cell>
          <cell r="BF221">
            <v>0.49</v>
          </cell>
          <cell r="BG221">
            <v>0.11</v>
          </cell>
          <cell r="BH221">
            <v>0.05</v>
          </cell>
          <cell r="BI221">
            <v>0</v>
          </cell>
          <cell r="BJ221">
            <v>0</v>
          </cell>
          <cell r="BK221">
            <v>100</v>
          </cell>
          <cell r="BL221">
            <v>0</v>
          </cell>
        </row>
        <row r="222">
          <cell r="A222">
            <v>271</v>
          </cell>
          <cell r="B222" t="str">
            <v>CAYTHORPE</v>
          </cell>
          <cell r="C222" t="str">
            <v>MRS</v>
          </cell>
          <cell r="D222" t="str">
            <v>MRS</v>
          </cell>
          <cell r="E222" t="str">
            <v>MRS</v>
          </cell>
          <cell r="F222" t="str">
            <v>M</v>
          </cell>
          <cell r="G222">
            <v>217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39.994578283107572</v>
          </cell>
          <cell r="BA222">
            <v>1.01</v>
          </cell>
          <cell r="BB222">
            <v>1.45</v>
          </cell>
          <cell r="BC222">
            <v>89.59</v>
          </cell>
          <cell r="BD222">
            <v>5.75</v>
          </cell>
          <cell r="BE222">
            <v>1.56</v>
          </cell>
          <cell r="BF222">
            <v>0.46</v>
          </cell>
          <cell r="BG222">
            <v>0.11</v>
          </cell>
          <cell r="BH222">
            <v>7.0000000000000007E-2</v>
          </cell>
          <cell r="BI222">
            <v>0</v>
          </cell>
          <cell r="BJ222">
            <v>0</v>
          </cell>
          <cell r="BK222">
            <v>99.999999999999986</v>
          </cell>
          <cell r="BL222">
            <v>0</v>
          </cell>
        </row>
        <row r="223">
          <cell r="A223">
            <v>272</v>
          </cell>
          <cell r="B223" t="str">
            <v>FLEETWOOD MRS</v>
          </cell>
          <cell r="C223" t="str">
            <v>MRS</v>
          </cell>
          <cell r="D223" t="str">
            <v>MRS</v>
          </cell>
          <cell r="E223" t="str">
            <v>MRS</v>
          </cell>
          <cell r="F223" t="str">
            <v>M</v>
          </cell>
          <cell r="G223">
            <v>218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39.512679550903037</v>
          </cell>
          <cell r="BA223">
            <v>2</v>
          </cell>
          <cell r="BB223">
            <v>1.77</v>
          </cell>
          <cell r="BC223">
            <v>88.29</v>
          </cell>
          <cell r="BD223">
            <v>5.66</v>
          </cell>
          <cell r="BE223">
            <v>1.62</v>
          </cell>
          <cell r="BF223">
            <v>0.5</v>
          </cell>
          <cell r="BG223">
            <v>0.11</v>
          </cell>
          <cell r="BH223">
            <v>0.05</v>
          </cell>
          <cell r="BI223">
            <v>0</v>
          </cell>
          <cell r="BJ223">
            <v>0</v>
          </cell>
          <cell r="BK223">
            <v>100</v>
          </cell>
          <cell r="BL223">
            <v>0</v>
          </cell>
        </row>
        <row r="224">
          <cell r="A224">
            <v>273</v>
          </cell>
          <cell r="B224" t="str">
            <v>HATFIELD MOOR</v>
          </cell>
          <cell r="C224" t="str">
            <v>MRS</v>
          </cell>
          <cell r="D224" t="str">
            <v>MRS</v>
          </cell>
          <cell r="E224" t="str">
            <v>MRS</v>
          </cell>
          <cell r="F224" t="str">
            <v>M</v>
          </cell>
          <cell r="G224">
            <v>218</v>
          </cell>
          <cell r="H224">
            <v>0.31382316313823161</v>
          </cell>
          <cell r="I224">
            <v>0.31382316313823161</v>
          </cell>
          <cell r="J224">
            <v>0.31382316313823161</v>
          </cell>
          <cell r="K224">
            <v>0.31382316313823161</v>
          </cell>
          <cell r="L224">
            <v>0.31382316313823161</v>
          </cell>
          <cell r="M224">
            <v>0.31382316313823161</v>
          </cell>
          <cell r="N224">
            <v>0.31382316313823161</v>
          </cell>
          <cell r="O224">
            <v>0.31382316313823161</v>
          </cell>
          <cell r="P224">
            <v>0.31382316313823161</v>
          </cell>
          <cell r="Q224">
            <v>0.31382316313823161</v>
          </cell>
          <cell r="R224">
            <v>0.31382316313823161</v>
          </cell>
          <cell r="S224">
            <v>0.31382316313823161</v>
          </cell>
          <cell r="T224">
            <v>0.31382316313823161</v>
          </cell>
          <cell r="U224">
            <v>0.31382316313823161</v>
          </cell>
          <cell r="V224">
            <v>0.31382316313823161</v>
          </cell>
          <cell r="W224">
            <v>0.31382316313823161</v>
          </cell>
          <cell r="X224">
            <v>0.31382316313823161</v>
          </cell>
          <cell r="Y224">
            <v>0.31382316313823161</v>
          </cell>
          <cell r="Z224">
            <v>0.31382316313823161</v>
          </cell>
          <cell r="AA224">
            <v>0.31382316313823161</v>
          </cell>
          <cell r="AB224">
            <v>0.31382316313823161</v>
          </cell>
          <cell r="AC224">
            <v>2.2727272727272729</v>
          </cell>
          <cell r="AD224">
            <v>2.2727272727272729</v>
          </cell>
          <cell r="AE224">
            <v>2.2727272727272729</v>
          </cell>
          <cell r="AF224">
            <v>2.2727272727272729</v>
          </cell>
          <cell r="AG224">
            <v>2.2727272727272729</v>
          </cell>
          <cell r="AH224">
            <v>2.2727272727272729</v>
          </cell>
          <cell r="AI224">
            <v>2.2727272727272729</v>
          </cell>
          <cell r="AJ224">
            <v>2.2727272727272729</v>
          </cell>
          <cell r="AK224">
            <v>2.2727272727272729</v>
          </cell>
          <cell r="AL224">
            <v>2.2727272727272729</v>
          </cell>
          <cell r="AM224">
            <v>2.2727272727272729</v>
          </cell>
          <cell r="AN224">
            <v>2.2727272727272729</v>
          </cell>
          <cell r="AO224">
            <v>2.2727272727272729</v>
          </cell>
          <cell r="AP224">
            <v>2.2727272727272729</v>
          </cell>
          <cell r="AQ224">
            <v>2.2727272727272729</v>
          </cell>
          <cell r="AR224">
            <v>2.2727272727272729</v>
          </cell>
          <cell r="AS224">
            <v>2.2727272727272729</v>
          </cell>
          <cell r="AT224">
            <v>2.2727272727272729</v>
          </cell>
          <cell r="AU224">
            <v>2.2727272727272729</v>
          </cell>
          <cell r="AV224">
            <v>2.2727272727272729</v>
          </cell>
          <cell r="AW224">
            <v>2.2727272727272729</v>
          </cell>
          <cell r="AX224">
            <v>7.2420634920634921</v>
          </cell>
          <cell r="AY224">
            <v>7.242063492063493</v>
          </cell>
          <cell r="AZ224">
            <v>39.58458875533637</v>
          </cell>
          <cell r="BA224">
            <v>1.54</v>
          </cell>
          <cell r="BB224">
            <v>1.4</v>
          </cell>
          <cell r="BC224">
            <v>89.7</v>
          </cell>
          <cell r="BD224">
            <v>5.32</v>
          </cell>
          <cell r="BE224">
            <v>1.43</v>
          </cell>
          <cell r="BF224">
            <v>0.44</v>
          </cell>
          <cell r="BG224">
            <v>0.11</v>
          </cell>
          <cell r="BH224">
            <v>0.06</v>
          </cell>
          <cell r="BI224">
            <v>0</v>
          </cell>
          <cell r="BJ224">
            <v>0</v>
          </cell>
          <cell r="BK224">
            <v>100.00000000000001</v>
          </cell>
          <cell r="BL224">
            <v>2.2727272727272729</v>
          </cell>
        </row>
        <row r="225">
          <cell r="A225">
            <v>274</v>
          </cell>
          <cell r="B225" t="str">
            <v>HILLTOP FARM</v>
          </cell>
          <cell r="C225" t="str">
            <v>MRS</v>
          </cell>
          <cell r="D225" t="str">
            <v>MRS</v>
          </cell>
          <cell r="E225" t="str">
            <v>MRS</v>
          </cell>
          <cell r="F225" t="str">
            <v>M</v>
          </cell>
          <cell r="G225">
            <v>219</v>
          </cell>
          <cell r="H225">
            <v>0.31382316313823161</v>
          </cell>
          <cell r="I225">
            <v>0.31382316313823161</v>
          </cell>
          <cell r="J225">
            <v>0.31382316313823161</v>
          </cell>
          <cell r="K225">
            <v>0.31382316313823161</v>
          </cell>
          <cell r="L225">
            <v>0.31382316313823161</v>
          </cell>
          <cell r="M225">
            <v>0.31382316313823161</v>
          </cell>
          <cell r="N225">
            <v>0.31382316313823161</v>
          </cell>
          <cell r="O225">
            <v>0.31382316313823161</v>
          </cell>
          <cell r="P225">
            <v>0.31382316313823161</v>
          </cell>
          <cell r="Q225">
            <v>0.31382316313823161</v>
          </cell>
          <cell r="R225">
            <v>0.31382316313823161</v>
          </cell>
          <cell r="S225">
            <v>0.31382316313823161</v>
          </cell>
          <cell r="T225">
            <v>0.31382316313823161</v>
          </cell>
          <cell r="U225">
            <v>0.31382316313823161</v>
          </cell>
          <cell r="V225">
            <v>0.31382316313823161</v>
          </cell>
          <cell r="W225">
            <v>0.31382316313823161</v>
          </cell>
          <cell r="X225">
            <v>0.31382316313823161</v>
          </cell>
          <cell r="Y225">
            <v>0.31382316313823161</v>
          </cell>
          <cell r="Z225">
            <v>0.31382316313823161</v>
          </cell>
          <cell r="AA225">
            <v>0.31382316313823161</v>
          </cell>
          <cell r="AB225">
            <v>0.31382316313823161</v>
          </cell>
          <cell r="AC225">
            <v>2.2727272727272729</v>
          </cell>
          <cell r="AD225">
            <v>2.2727272727272729</v>
          </cell>
          <cell r="AE225">
            <v>2.2727272727272729</v>
          </cell>
          <cell r="AF225">
            <v>2.2727272727272729</v>
          </cell>
          <cell r="AG225">
            <v>2.2727272727272729</v>
          </cell>
          <cell r="AH225">
            <v>2.2727272727272729</v>
          </cell>
          <cell r="AI225">
            <v>2.2727272727272729</v>
          </cell>
          <cell r="AJ225">
            <v>2.2727272727272729</v>
          </cell>
          <cell r="AK225">
            <v>2.2727272727272729</v>
          </cell>
          <cell r="AL225">
            <v>2.2727272727272729</v>
          </cell>
          <cell r="AM225">
            <v>2.2727272727272729</v>
          </cell>
          <cell r="AN225">
            <v>2.2727272727272729</v>
          </cell>
          <cell r="AO225">
            <v>2.2727272727272729</v>
          </cell>
          <cell r="AP225">
            <v>2.2727272727272729</v>
          </cell>
          <cell r="AQ225">
            <v>2.2727272727272729</v>
          </cell>
          <cell r="AR225">
            <v>2.2727272727272729</v>
          </cell>
          <cell r="AS225">
            <v>2.2727272727272729</v>
          </cell>
          <cell r="AT225">
            <v>2.2727272727272729</v>
          </cell>
          <cell r="AU225">
            <v>2.2727272727272729</v>
          </cell>
          <cell r="AV225">
            <v>2.2727272727272729</v>
          </cell>
          <cell r="AW225">
            <v>2.2727272727272729</v>
          </cell>
          <cell r="AX225">
            <v>7.2420634920634921</v>
          </cell>
          <cell r="AY225">
            <v>7.242063492063493</v>
          </cell>
          <cell r="AZ225">
            <v>39.480477811527798</v>
          </cell>
          <cell r="BA225">
            <v>2.0299999999999998</v>
          </cell>
          <cell r="BB225">
            <v>1.75</v>
          </cell>
          <cell r="BC225">
            <v>88.33</v>
          </cell>
          <cell r="BD225">
            <v>5.65</v>
          </cell>
          <cell r="BE225">
            <v>1.59</v>
          </cell>
          <cell r="BF225">
            <v>0.49</v>
          </cell>
          <cell r="BG225">
            <v>0.11</v>
          </cell>
          <cell r="BH225">
            <v>0.05</v>
          </cell>
          <cell r="BI225">
            <v>0</v>
          </cell>
          <cell r="BJ225">
            <v>0</v>
          </cell>
          <cell r="BK225">
            <v>100</v>
          </cell>
          <cell r="BL225">
            <v>14.545454545454545</v>
          </cell>
        </row>
        <row r="226">
          <cell r="A226">
            <v>275</v>
          </cell>
          <cell r="B226" t="str">
            <v>HOLEHOUSE FARM</v>
          </cell>
          <cell r="C226" t="str">
            <v>MRS</v>
          </cell>
          <cell r="D226" t="str">
            <v>MRS</v>
          </cell>
          <cell r="E226" t="str">
            <v>MRS</v>
          </cell>
          <cell r="F226" t="str">
            <v>M</v>
          </cell>
          <cell r="G226">
            <v>220</v>
          </cell>
          <cell r="H226">
            <v>1.4438356164383561</v>
          </cell>
          <cell r="I226">
            <v>1.4438356164383561</v>
          </cell>
          <cell r="J226">
            <v>1.4438356164383561</v>
          </cell>
          <cell r="K226">
            <v>1.4438356164383561</v>
          </cell>
          <cell r="L226">
            <v>1.4438356164383561</v>
          </cell>
          <cell r="M226">
            <v>1.4438356164383561</v>
          </cell>
          <cell r="N226">
            <v>1.4438356164383561</v>
          </cell>
          <cell r="O226">
            <v>1.4438356164383561</v>
          </cell>
          <cell r="P226">
            <v>1.4438356164383561</v>
          </cell>
          <cell r="Q226">
            <v>1.4438356164383561</v>
          </cell>
          <cell r="R226">
            <v>1.4438356164383561</v>
          </cell>
          <cell r="S226">
            <v>1.4438356164383561</v>
          </cell>
          <cell r="T226">
            <v>1.4438356164383561</v>
          </cell>
          <cell r="U226">
            <v>1.4438356164383561</v>
          </cell>
          <cell r="V226">
            <v>1.4438356164383561</v>
          </cell>
          <cell r="W226">
            <v>1.4438356164383561</v>
          </cell>
          <cell r="X226">
            <v>1.4438356164383561</v>
          </cell>
          <cell r="Y226">
            <v>1.4438356164383561</v>
          </cell>
          <cell r="Z226">
            <v>1.4438356164383561</v>
          </cell>
          <cell r="AA226">
            <v>1.4438356164383561</v>
          </cell>
          <cell r="AB226">
            <v>1.4438356164383561</v>
          </cell>
          <cell r="AC226">
            <v>5.3272727272727272</v>
          </cell>
          <cell r="AD226">
            <v>7.9909090909090912</v>
          </cell>
          <cell r="AE226">
            <v>10.654545454545454</v>
          </cell>
          <cell r="AF226">
            <v>10.654545454545454</v>
          </cell>
          <cell r="AG226">
            <v>10.654545454545454</v>
          </cell>
          <cell r="AH226">
            <v>10.654545454545454</v>
          </cell>
          <cell r="AI226">
            <v>10.654545454545454</v>
          </cell>
          <cell r="AJ226">
            <v>10.654545454545454</v>
          </cell>
          <cell r="AK226">
            <v>10.654545454545454</v>
          </cell>
          <cell r="AL226">
            <v>10.654545454545454</v>
          </cell>
          <cell r="AM226">
            <v>10.654545454545454</v>
          </cell>
          <cell r="AN226">
            <v>10.654545454545454</v>
          </cell>
          <cell r="AO226">
            <v>10.654545454545454</v>
          </cell>
          <cell r="AP226">
            <v>10.654545454545454</v>
          </cell>
          <cell r="AQ226">
            <v>10.654545454545454</v>
          </cell>
          <cell r="AR226">
            <v>10.654545454545454</v>
          </cell>
          <cell r="AS226">
            <v>10.654545454545454</v>
          </cell>
          <cell r="AT226">
            <v>10.654545454545454</v>
          </cell>
          <cell r="AU226">
            <v>10.654545454545454</v>
          </cell>
          <cell r="AV226">
            <v>10.654545454545454</v>
          </cell>
          <cell r="AW226">
            <v>10.654545454545454</v>
          </cell>
          <cell r="AX226">
            <v>7.0334278506123864</v>
          </cell>
          <cell r="AY226">
            <v>7.3793341383474216</v>
          </cell>
          <cell r="AZ226">
            <v>39.480477811527798</v>
          </cell>
          <cell r="BA226">
            <v>2.0299999999999998</v>
          </cell>
          <cell r="BB226">
            <v>1.75</v>
          </cell>
          <cell r="BC226">
            <v>88.33</v>
          </cell>
          <cell r="BD226">
            <v>5.65</v>
          </cell>
          <cell r="BE226">
            <v>1.59</v>
          </cell>
          <cell r="BF226">
            <v>0.49</v>
          </cell>
          <cell r="BG226">
            <v>0.11</v>
          </cell>
          <cell r="BH226">
            <v>0.05</v>
          </cell>
          <cell r="BI226">
            <v>0</v>
          </cell>
          <cell r="BJ226">
            <v>0</v>
          </cell>
          <cell r="BK226">
            <v>100</v>
          </cell>
          <cell r="BL226">
            <v>10.654545454545454</v>
          </cell>
        </row>
        <row r="227">
          <cell r="A227">
            <v>276</v>
          </cell>
          <cell r="B227" t="str">
            <v>HOLFORD</v>
          </cell>
          <cell r="C227" t="str">
            <v>MRS</v>
          </cell>
          <cell r="D227" t="str">
            <v>MRS</v>
          </cell>
          <cell r="E227" t="str">
            <v>MRS</v>
          </cell>
          <cell r="F227" t="str">
            <v>M</v>
          </cell>
          <cell r="G227">
            <v>221</v>
          </cell>
          <cell r="H227">
            <v>0</v>
          </cell>
          <cell r="I227">
            <v>0.15317559153175592</v>
          </cell>
          <cell r="J227">
            <v>0.40846824408468246</v>
          </cell>
          <cell r="K227">
            <v>0.40846824408468246</v>
          </cell>
          <cell r="L227">
            <v>0.40846824408468246</v>
          </cell>
          <cell r="M227">
            <v>0.40846824408468246</v>
          </cell>
          <cell r="N227">
            <v>0.40846824408468246</v>
          </cell>
          <cell r="O227">
            <v>0.40846824408468246</v>
          </cell>
          <cell r="P227">
            <v>0.40846824408468246</v>
          </cell>
          <cell r="Q227">
            <v>0.40846824408468246</v>
          </cell>
          <cell r="R227">
            <v>0.40846824408468246</v>
          </cell>
          <cell r="S227">
            <v>0.40846824408468246</v>
          </cell>
          <cell r="T227">
            <v>0.40846824408468246</v>
          </cell>
          <cell r="U227">
            <v>0.40846824408468246</v>
          </cell>
          <cell r="V227">
            <v>0.40846824408468246</v>
          </cell>
          <cell r="W227">
            <v>0.40846824408468246</v>
          </cell>
          <cell r="X227">
            <v>0.40846824408468246</v>
          </cell>
          <cell r="Y227">
            <v>0.40846824408468246</v>
          </cell>
          <cell r="Z227">
            <v>0.40846824408468246</v>
          </cell>
          <cell r="AA227">
            <v>0.40846824408468246</v>
          </cell>
          <cell r="AB227">
            <v>0.40846824408468246</v>
          </cell>
          <cell r="AC227">
            <v>0</v>
          </cell>
          <cell r="AD227">
            <v>8</v>
          </cell>
          <cell r="AE227">
            <v>21.272727272727273</v>
          </cell>
          <cell r="AF227">
            <v>21.272727272727273</v>
          </cell>
          <cell r="AG227">
            <v>21.272727272727273</v>
          </cell>
          <cell r="AH227">
            <v>21.272727272727273</v>
          </cell>
          <cell r="AI227">
            <v>21.272727272727273</v>
          </cell>
          <cell r="AJ227">
            <v>21.272727272727273</v>
          </cell>
          <cell r="AK227">
            <v>21.272727272727273</v>
          </cell>
          <cell r="AL227">
            <v>21.272727272727273</v>
          </cell>
          <cell r="AM227">
            <v>21.272727272727273</v>
          </cell>
          <cell r="AN227">
            <v>21.272727272727273</v>
          </cell>
          <cell r="AO227">
            <v>21.272727272727273</v>
          </cell>
          <cell r="AP227">
            <v>21.272727272727273</v>
          </cell>
          <cell r="AQ227">
            <v>21.272727272727273</v>
          </cell>
          <cell r="AR227">
            <v>21.272727272727273</v>
          </cell>
          <cell r="AS227">
            <v>21.272727272727273</v>
          </cell>
          <cell r="AT227">
            <v>21.272727272727273</v>
          </cell>
          <cell r="AU227">
            <v>21.272727272727273</v>
          </cell>
          <cell r="AV227">
            <v>21.272727272727273</v>
          </cell>
          <cell r="AW227">
            <v>21.272727272727273</v>
          </cell>
          <cell r="AX227">
            <v>52.083138918345711</v>
          </cell>
          <cell r="AY227">
            <v>52.227642276422763</v>
          </cell>
          <cell r="AZ227">
            <v>39.480477811527798</v>
          </cell>
          <cell r="BA227">
            <v>2.0299999999999998</v>
          </cell>
          <cell r="BB227">
            <v>1.75</v>
          </cell>
          <cell r="BC227">
            <v>88.33</v>
          </cell>
          <cell r="BD227">
            <v>5.65</v>
          </cell>
          <cell r="BE227">
            <v>1.59</v>
          </cell>
          <cell r="BF227">
            <v>0.49</v>
          </cell>
          <cell r="BG227">
            <v>0.11</v>
          </cell>
          <cell r="BH227">
            <v>0.05</v>
          </cell>
          <cell r="BI227">
            <v>0</v>
          </cell>
          <cell r="BJ227">
            <v>0</v>
          </cell>
          <cell r="BK227">
            <v>100</v>
          </cell>
          <cell r="BL227">
            <v>21.272727272727273</v>
          </cell>
        </row>
        <row r="228">
          <cell r="A228">
            <v>277</v>
          </cell>
          <cell r="B228" t="str">
            <v>HORNSEA</v>
          </cell>
          <cell r="C228" t="str">
            <v>MRS</v>
          </cell>
          <cell r="D228" t="str">
            <v>MRS</v>
          </cell>
          <cell r="E228" t="str">
            <v>MRS</v>
          </cell>
          <cell r="F228" t="str">
            <v>M</v>
          </cell>
          <cell r="G228">
            <v>222</v>
          </cell>
          <cell r="H228">
            <v>0.87173100871731013</v>
          </cell>
          <cell r="I228">
            <v>0.87173100871731013</v>
          </cell>
          <cell r="J228">
            <v>0.87173100871731013</v>
          </cell>
          <cell r="K228">
            <v>0.87173100871731013</v>
          </cell>
          <cell r="L228">
            <v>0.87173100871731013</v>
          </cell>
          <cell r="M228">
            <v>0.87173100871731013</v>
          </cell>
          <cell r="N228">
            <v>0.87173100871731013</v>
          </cell>
          <cell r="O228">
            <v>0.87173100871731013</v>
          </cell>
          <cell r="P228">
            <v>0.87173100871731013</v>
          </cell>
          <cell r="Q228">
            <v>0.87173100871731013</v>
          </cell>
          <cell r="R228">
            <v>0.87173100871731013</v>
          </cell>
          <cell r="S228">
            <v>0.87173100871731013</v>
          </cell>
          <cell r="T228">
            <v>0.87173100871731013</v>
          </cell>
          <cell r="U228">
            <v>0.87173100871731013</v>
          </cell>
          <cell r="V228">
            <v>0.87173100871731013</v>
          </cell>
          <cell r="W228">
            <v>0.87173100871731013</v>
          </cell>
          <cell r="X228">
            <v>0.87173100871731013</v>
          </cell>
          <cell r="Y228">
            <v>0.87173100871731013</v>
          </cell>
          <cell r="Z228">
            <v>0.87173100871731013</v>
          </cell>
          <cell r="AA228">
            <v>0.87173100871731013</v>
          </cell>
          <cell r="AB228">
            <v>0.87173100871731013</v>
          </cell>
          <cell r="AC228">
            <v>17.727272727272727</v>
          </cell>
          <cell r="AD228">
            <v>17.727272727272727</v>
          </cell>
          <cell r="AE228">
            <v>17.727272727272727</v>
          </cell>
          <cell r="AF228">
            <v>17.727272727272727</v>
          </cell>
          <cell r="AG228">
            <v>17.727272727272727</v>
          </cell>
          <cell r="AH228">
            <v>17.727272727272727</v>
          </cell>
          <cell r="AI228">
            <v>17.727272727272727</v>
          </cell>
          <cell r="AJ228">
            <v>17.727272727272727</v>
          </cell>
          <cell r="AK228">
            <v>17.727272727272727</v>
          </cell>
          <cell r="AL228">
            <v>17.727272727272727</v>
          </cell>
          <cell r="AM228">
            <v>17.727272727272727</v>
          </cell>
          <cell r="AN228">
            <v>17.727272727272727</v>
          </cell>
          <cell r="AO228">
            <v>17.727272727272727</v>
          </cell>
          <cell r="AP228">
            <v>17.727272727272727</v>
          </cell>
          <cell r="AQ228">
            <v>17.727272727272727</v>
          </cell>
          <cell r="AR228">
            <v>17.727272727272727</v>
          </cell>
          <cell r="AS228">
            <v>17.727272727272727</v>
          </cell>
          <cell r="AT228">
            <v>17.727272727272727</v>
          </cell>
          <cell r="AU228">
            <v>17.727272727272727</v>
          </cell>
          <cell r="AV228">
            <v>17.727272727272727</v>
          </cell>
          <cell r="AW228">
            <v>17.727272727272727</v>
          </cell>
          <cell r="AX228">
            <v>20.335714285714278</v>
          </cell>
          <cell r="AY228">
            <v>20.335714285714285</v>
          </cell>
          <cell r="AZ228">
            <v>39.994578283107572</v>
          </cell>
          <cell r="BA228">
            <v>1.01</v>
          </cell>
          <cell r="BB228">
            <v>1.45</v>
          </cell>
          <cell r="BC228">
            <v>89.59</v>
          </cell>
          <cell r="BD228">
            <v>5.75</v>
          </cell>
          <cell r="BE228">
            <v>1.56</v>
          </cell>
          <cell r="BF228">
            <v>0.46</v>
          </cell>
          <cell r="BG228">
            <v>0.11</v>
          </cell>
          <cell r="BH228">
            <v>7.0000000000000007E-2</v>
          </cell>
          <cell r="BI228">
            <v>0</v>
          </cell>
          <cell r="BJ228">
            <v>0</v>
          </cell>
          <cell r="BK228">
            <v>99.999999999999986</v>
          </cell>
          <cell r="BL228">
            <v>17.727272727272727</v>
          </cell>
        </row>
        <row r="229">
          <cell r="A229">
            <v>278</v>
          </cell>
          <cell r="B229" t="str">
            <v>HUMBLY GROVE</v>
          </cell>
          <cell r="C229" t="str">
            <v>MRS</v>
          </cell>
          <cell r="D229" t="str">
            <v>MRS</v>
          </cell>
          <cell r="E229" t="str">
            <v>MRS</v>
          </cell>
          <cell r="F229" t="str">
            <v>M</v>
          </cell>
          <cell r="G229">
            <v>223</v>
          </cell>
          <cell r="H229">
            <v>0.7078455790784558</v>
          </cell>
          <cell r="I229">
            <v>0.7078455790784558</v>
          </cell>
          <cell r="J229">
            <v>0.7078455790784558</v>
          </cell>
          <cell r="K229">
            <v>0.7078455790784558</v>
          </cell>
          <cell r="L229">
            <v>0.7078455790784558</v>
          </cell>
          <cell r="M229">
            <v>0.7078455790784558</v>
          </cell>
          <cell r="N229">
            <v>0.7078455790784558</v>
          </cell>
          <cell r="O229">
            <v>0.7078455790784558</v>
          </cell>
          <cell r="P229">
            <v>0.7078455790784558</v>
          </cell>
          <cell r="Q229">
            <v>0.7078455790784558</v>
          </cell>
          <cell r="R229">
            <v>0.7078455790784558</v>
          </cell>
          <cell r="S229">
            <v>0.7078455790784558</v>
          </cell>
          <cell r="T229">
            <v>0.7078455790784558</v>
          </cell>
          <cell r="U229">
            <v>0.7078455790784558</v>
          </cell>
          <cell r="V229">
            <v>0.7078455790784558</v>
          </cell>
          <cell r="W229">
            <v>0.7078455790784558</v>
          </cell>
          <cell r="X229">
            <v>0.7078455790784558</v>
          </cell>
          <cell r="Y229">
            <v>0.7078455790784558</v>
          </cell>
          <cell r="Z229">
            <v>0.7078455790784558</v>
          </cell>
          <cell r="AA229">
            <v>0.7078455790784558</v>
          </cell>
          <cell r="AB229">
            <v>0.7078455790784558</v>
          </cell>
          <cell r="AC229">
            <v>7.1818181818181817</v>
          </cell>
          <cell r="AD229">
            <v>7.1818181818181817</v>
          </cell>
          <cell r="AE229">
            <v>7.1818181818181817</v>
          </cell>
          <cell r="AF229">
            <v>7.1818181818181817</v>
          </cell>
          <cell r="AG229">
            <v>7.1818181818181817</v>
          </cell>
          <cell r="AH229">
            <v>7.1818181818181817</v>
          </cell>
          <cell r="AI229">
            <v>7.1818181818181817</v>
          </cell>
          <cell r="AJ229">
            <v>7.1818181818181817</v>
          </cell>
          <cell r="AK229">
            <v>7.1818181818181817</v>
          </cell>
          <cell r="AL229">
            <v>7.1818181818181817</v>
          </cell>
          <cell r="AM229">
            <v>7.1818181818181817</v>
          </cell>
          <cell r="AN229">
            <v>7.1818181818181817</v>
          </cell>
          <cell r="AO229">
            <v>7.1818181818181817</v>
          </cell>
          <cell r="AP229">
            <v>7.1818181818181817</v>
          </cell>
          <cell r="AQ229">
            <v>7.1818181818181817</v>
          </cell>
          <cell r="AR229">
            <v>7.1818181818181817</v>
          </cell>
          <cell r="AS229">
            <v>7.1818181818181817</v>
          </cell>
          <cell r="AT229">
            <v>7.1818181818181817</v>
          </cell>
          <cell r="AU229">
            <v>7.1818181818181817</v>
          </cell>
          <cell r="AV229">
            <v>7.1818181818181817</v>
          </cell>
          <cell r="AW229">
            <v>7.1818181818181817</v>
          </cell>
          <cell r="AX229">
            <v>10.146023926812106</v>
          </cell>
          <cell r="AY229">
            <v>10.146023926812104</v>
          </cell>
          <cell r="AZ229">
            <v>39.149764135619002</v>
          </cell>
          <cell r="BA229">
            <v>2.19</v>
          </cell>
          <cell r="BB229">
            <v>1.1000000000000001</v>
          </cell>
          <cell r="BC229">
            <v>90.05</v>
          </cell>
          <cell r="BD229">
            <v>4.92</v>
          </cell>
          <cell r="BE229">
            <v>1.19</v>
          </cell>
          <cell r="BF229">
            <v>0.39</v>
          </cell>
          <cell r="BG229">
            <v>0.09</v>
          </cell>
          <cell r="BH229">
            <v>7.0000000000000007E-2</v>
          </cell>
          <cell r="BI229">
            <v>0</v>
          </cell>
          <cell r="BJ229">
            <v>0</v>
          </cell>
          <cell r="BK229">
            <v>100</v>
          </cell>
          <cell r="BL229">
            <v>7.1818181818181817</v>
          </cell>
        </row>
        <row r="230">
          <cell r="A230">
            <v>279</v>
          </cell>
          <cell r="B230" t="str">
            <v>PORTLAND</v>
          </cell>
          <cell r="C230" t="str">
            <v>MRS</v>
          </cell>
          <cell r="D230" t="str">
            <v>MRS</v>
          </cell>
          <cell r="E230" t="str">
            <v>MRS</v>
          </cell>
          <cell r="F230" t="str">
            <v>M</v>
          </cell>
          <cell r="G230">
            <v>224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39.207354051955107</v>
          </cell>
          <cell r="BA230">
            <v>2.2200000000000002</v>
          </cell>
          <cell r="BB230">
            <v>1.1499999999999999</v>
          </cell>
          <cell r="BC230">
            <v>89.84</v>
          </cell>
          <cell r="BD230">
            <v>4.9400000000000004</v>
          </cell>
          <cell r="BE230">
            <v>1.25</v>
          </cell>
          <cell r="BF230">
            <v>0.42</v>
          </cell>
          <cell r="BG230">
            <v>0.11</v>
          </cell>
          <cell r="BH230">
            <v>7.0000000000000007E-2</v>
          </cell>
          <cell r="BI230">
            <v>0</v>
          </cell>
          <cell r="BJ230">
            <v>0</v>
          </cell>
          <cell r="BK230">
            <v>100</v>
          </cell>
          <cell r="BL230">
            <v>0</v>
          </cell>
        </row>
        <row r="231">
          <cell r="A231">
            <v>280</v>
          </cell>
          <cell r="B231" t="str">
            <v>SALTFLEETBY</v>
          </cell>
          <cell r="C231" t="str">
            <v>MRS</v>
          </cell>
          <cell r="D231" t="str">
            <v>MRS</v>
          </cell>
          <cell r="E231" t="str">
            <v>MRS</v>
          </cell>
          <cell r="F231" t="str">
            <v>M</v>
          </cell>
          <cell r="G231">
            <v>225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38.349205231337869</v>
          </cell>
          <cell r="BA231">
            <v>3.6</v>
          </cell>
          <cell r="BB231">
            <v>1.1299999999999999</v>
          </cell>
          <cell r="BC231">
            <v>89.58</v>
          </cell>
          <cell r="BD231">
            <v>4.07</v>
          </cell>
          <cell r="BE231">
            <v>1.02</v>
          </cell>
          <cell r="BF231">
            <v>0.38</v>
          </cell>
          <cell r="BG231">
            <v>0.11</v>
          </cell>
          <cell r="BH231">
            <v>7.0000000000000007E-2</v>
          </cell>
          <cell r="BI231">
            <v>0.03</v>
          </cell>
          <cell r="BJ231">
            <v>0.01</v>
          </cell>
          <cell r="BK231">
            <v>99.999999999999986</v>
          </cell>
          <cell r="BL231">
            <v>0</v>
          </cell>
        </row>
        <row r="232">
          <cell r="A232">
            <v>281</v>
          </cell>
          <cell r="B232" t="str">
            <v>STUBLACH</v>
          </cell>
          <cell r="C232" t="str">
            <v>MRS</v>
          </cell>
          <cell r="D232" t="str">
            <v>MRS</v>
          </cell>
          <cell r="E232" t="str">
            <v>MRS</v>
          </cell>
          <cell r="F232" t="str">
            <v>M</v>
          </cell>
          <cell r="G232">
            <v>226</v>
          </cell>
          <cell r="H232">
            <v>0</v>
          </cell>
          <cell r="I232">
            <v>0</v>
          </cell>
          <cell r="J232">
            <v>0</v>
          </cell>
          <cell r="K232">
            <v>0.18679950186799504</v>
          </cell>
          <cell r="L232">
            <v>0.37359900373599009</v>
          </cell>
          <cell r="M232">
            <v>0.37359900373599009</v>
          </cell>
          <cell r="N232">
            <v>0.37359900373599009</v>
          </cell>
          <cell r="O232">
            <v>0.37359900373599009</v>
          </cell>
          <cell r="P232">
            <v>0.37359900373599009</v>
          </cell>
          <cell r="Q232">
            <v>0.37359900373599009</v>
          </cell>
          <cell r="R232">
            <v>0.37359900373599009</v>
          </cell>
          <cell r="S232">
            <v>0.37359900373599009</v>
          </cell>
          <cell r="T232">
            <v>0.37359900373599009</v>
          </cell>
          <cell r="U232">
            <v>0.37359900373599009</v>
          </cell>
          <cell r="V232">
            <v>0.37359900373599009</v>
          </cell>
          <cell r="W232">
            <v>0.37359900373599009</v>
          </cell>
          <cell r="X232">
            <v>0.37359900373599009</v>
          </cell>
          <cell r="Y232">
            <v>0.37359900373599009</v>
          </cell>
          <cell r="Z232">
            <v>0.37359900373599009</v>
          </cell>
          <cell r="AA232">
            <v>0.37359900373599009</v>
          </cell>
          <cell r="AB232">
            <v>0.37359900373599009</v>
          </cell>
          <cell r="AC232">
            <v>0</v>
          </cell>
          <cell r="AD232">
            <v>0</v>
          </cell>
          <cell r="AE232">
            <v>0</v>
          </cell>
          <cell r="AF232">
            <v>9.0909090909090917</v>
          </cell>
          <cell r="AG232">
            <v>15.90909090909091</v>
          </cell>
          <cell r="AH232">
            <v>15.90909090909091</v>
          </cell>
          <cell r="AI232">
            <v>15.90909090909091</v>
          </cell>
          <cell r="AJ232">
            <v>15.90909090909091</v>
          </cell>
          <cell r="AK232">
            <v>15.90909090909091</v>
          </cell>
          <cell r="AL232">
            <v>15.90909090909091</v>
          </cell>
          <cell r="AM232">
            <v>15.90909090909091</v>
          </cell>
          <cell r="AN232">
            <v>15.90909090909091</v>
          </cell>
          <cell r="AO232">
            <v>15.90909090909091</v>
          </cell>
          <cell r="AP232">
            <v>15.90909090909091</v>
          </cell>
          <cell r="AQ232">
            <v>15.90909090909091</v>
          </cell>
          <cell r="AR232">
            <v>15.90909090909091</v>
          </cell>
          <cell r="AS232">
            <v>15.90909090909091</v>
          </cell>
          <cell r="AT232">
            <v>15.90909090909091</v>
          </cell>
          <cell r="AU232">
            <v>15.90909090909091</v>
          </cell>
          <cell r="AV232">
            <v>15.90909090909091</v>
          </cell>
          <cell r="AW232">
            <v>15.90909090909091</v>
          </cell>
          <cell r="AX232">
            <v>42.826666666666654</v>
          </cell>
          <cell r="AY232">
            <v>48.666666666666664</v>
          </cell>
          <cell r="AZ232">
            <v>39.480477811527798</v>
          </cell>
          <cell r="BA232">
            <v>2.0299999999999998</v>
          </cell>
          <cell r="BB232">
            <v>1.75</v>
          </cell>
          <cell r="BC232">
            <v>88.33</v>
          </cell>
          <cell r="BD232">
            <v>5.65</v>
          </cell>
          <cell r="BE232">
            <v>1.59</v>
          </cell>
          <cell r="BF232">
            <v>0.49</v>
          </cell>
          <cell r="BG232">
            <v>0.11</v>
          </cell>
          <cell r="BH232">
            <v>0.05</v>
          </cell>
          <cell r="BI232">
            <v>0</v>
          </cell>
          <cell r="BJ232">
            <v>0</v>
          </cell>
          <cell r="BK232">
            <v>100</v>
          </cell>
          <cell r="BL232">
            <v>15.909090909090908</v>
          </cell>
        </row>
        <row r="233">
          <cell r="A233">
            <v>282</v>
          </cell>
          <cell r="B233" t="str">
            <v>WHITEHILL</v>
          </cell>
          <cell r="C233" t="str">
            <v>MRS</v>
          </cell>
          <cell r="D233" t="str">
            <v>MRS</v>
          </cell>
          <cell r="E233" t="str">
            <v>MRS</v>
          </cell>
          <cell r="F233" t="str">
            <v>M</v>
          </cell>
          <cell r="G233">
            <v>227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39.994578283107572</v>
          </cell>
          <cell r="BA233">
            <v>1.01</v>
          </cell>
          <cell r="BB233">
            <v>1.45</v>
          </cell>
          <cell r="BC233">
            <v>89.59</v>
          </cell>
          <cell r="BD233">
            <v>5.75</v>
          </cell>
          <cell r="BE233">
            <v>1.56</v>
          </cell>
          <cell r="BF233">
            <v>0.46</v>
          </cell>
          <cell r="BG233">
            <v>0.11</v>
          </cell>
          <cell r="BH233">
            <v>7.0000000000000007E-2</v>
          </cell>
          <cell r="BI233">
            <v>0</v>
          </cell>
          <cell r="BJ233">
            <v>0</v>
          </cell>
          <cell r="BK233">
            <v>99.999999999999986</v>
          </cell>
          <cell r="BL233">
            <v>0</v>
          </cell>
        </row>
        <row r="234">
          <cell r="A234">
            <v>283</v>
          </cell>
          <cell r="B234" t="str">
            <v>Central Storage</v>
          </cell>
          <cell r="C234" t="str">
            <v>MRS</v>
          </cell>
          <cell r="D234" t="str">
            <v>MRS</v>
          </cell>
          <cell r="E234" t="str">
            <v>MRS</v>
          </cell>
          <cell r="F234" t="str">
            <v>M</v>
          </cell>
          <cell r="G234">
            <v>228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39.480477811527798</v>
          </cell>
          <cell r="BA234">
            <v>2.0299999999999998</v>
          </cell>
          <cell r="BB234">
            <v>1.75</v>
          </cell>
          <cell r="BC234">
            <v>88.33</v>
          </cell>
          <cell r="BD234">
            <v>5.65</v>
          </cell>
          <cell r="BE234">
            <v>1.59</v>
          </cell>
          <cell r="BF234">
            <v>0.49</v>
          </cell>
          <cell r="BG234">
            <v>0.11</v>
          </cell>
          <cell r="BH234">
            <v>0.05</v>
          </cell>
          <cell r="BI234">
            <v>0</v>
          </cell>
          <cell r="BJ234">
            <v>0</v>
          </cell>
          <cell r="BK234">
            <v>100</v>
          </cell>
          <cell r="BL234">
            <v>0</v>
          </cell>
        </row>
        <row r="235">
          <cell r="A235">
            <v>284</v>
          </cell>
          <cell r="B235" t="str">
            <v>East Coast Storage</v>
          </cell>
          <cell r="C235" t="str">
            <v>MRS</v>
          </cell>
          <cell r="D235" t="str">
            <v>MRS</v>
          </cell>
          <cell r="E235" t="str">
            <v>MRS</v>
          </cell>
          <cell r="F235" t="str">
            <v>M</v>
          </cell>
          <cell r="G235">
            <v>229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39.994578283107572</v>
          </cell>
          <cell r="BA235">
            <v>1.01</v>
          </cell>
          <cell r="BB235">
            <v>1.45</v>
          </cell>
          <cell r="BC235">
            <v>89.59</v>
          </cell>
          <cell r="BD235">
            <v>5.75</v>
          </cell>
          <cell r="BE235">
            <v>1.56</v>
          </cell>
          <cell r="BF235">
            <v>0.46</v>
          </cell>
          <cell r="BG235">
            <v>0.11</v>
          </cell>
          <cell r="BH235">
            <v>7.0000000000000007E-2</v>
          </cell>
          <cell r="BI235">
            <v>0</v>
          </cell>
          <cell r="BJ235">
            <v>0</v>
          </cell>
          <cell r="BK235">
            <v>99.999999999999986</v>
          </cell>
          <cell r="BL235">
            <v>0</v>
          </cell>
        </row>
        <row r="236">
          <cell r="A236">
            <v>285</v>
          </cell>
          <cell r="B236" t="str">
            <v>Southern Storage</v>
          </cell>
          <cell r="C236" t="str">
            <v>MRS</v>
          </cell>
          <cell r="D236" t="str">
            <v>MRS</v>
          </cell>
          <cell r="E236" t="str">
            <v>MRS</v>
          </cell>
          <cell r="F236" t="str">
            <v>M</v>
          </cell>
          <cell r="G236">
            <v>230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39.456090554306513</v>
          </cell>
          <cell r="BA236">
            <v>1.87</v>
          </cell>
          <cell r="BB236">
            <v>0.84</v>
          </cell>
          <cell r="BC236">
            <v>90.08</v>
          </cell>
          <cell r="BD236">
            <v>5.56</v>
          </cell>
          <cell r="BE236">
            <v>1.2</v>
          </cell>
          <cell r="BF236">
            <v>0.33</v>
          </cell>
          <cell r="BG236">
            <v>7.0000000000000007E-2</v>
          </cell>
          <cell r="BH236">
            <v>0.05</v>
          </cell>
          <cell r="BI236">
            <v>0</v>
          </cell>
          <cell r="BJ236">
            <v>0</v>
          </cell>
          <cell r="BK236">
            <v>99.999999999999986</v>
          </cell>
          <cell r="BL236">
            <v>0</v>
          </cell>
        </row>
        <row r="237">
          <cell r="A237">
            <v>286</v>
          </cell>
          <cell r="B237" t="str">
            <v>West Coast Storage</v>
          </cell>
          <cell r="C237" t="str">
            <v>MRS</v>
          </cell>
          <cell r="D237" t="str">
            <v>MRS</v>
          </cell>
          <cell r="E237" t="str">
            <v>MRS</v>
          </cell>
          <cell r="F237" t="str">
            <v>M</v>
          </cell>
          <cell r="G237">
            <v>231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37.958523187933302</v>
          </cell>
          <cell r="BA237">
            <v>6.87</v>
          </cell>
          <cell r="BB237">
            <v>0.51</v>
          </cell>
          <cell r="BC237">
            <v>85.95</v>
          </cell>
          <cell r="BD237">
            <v>4.4800000000000004</v>
          </cell>
          <cell r="BE237">
            <v>1.1299999999999999</v>
          </cell>
          <cell r="BF237">
            <v>0.56999999999999995</v>
          </cell>
          <cell r="BG237">
            <v>0.44</v>
          </cell>
          <cell r="BH237">
            <v>0.05</v>
          </cell>
          <cell r="BI237">
            <v>0</v>
          </cell>
          <cell r="BJ237">
            <v>0</v>
          </cell>
          <cell r="BK237">
            <v>99.999999999999986</v>
          </cell>
          <cell r="BL237">
            <v>0</v>
          </cell>
        </row>
        <row r="238">
          <cell r="A238">
            <v>287</v>
          </cell>
          <cell r="B238" t="str">
            <v>AVONMOUTH</v>
          </cell>
          <cell r="C238" t="str">
            <v>LNG</v>
          </cell>
          <cell r="D238" t="str">
            <v>LNG</v>
          </cell>
          <cell r="E238" t="str">
            <v>LNG</v>
          </cell>
          <cell r="F238" t="str">
            <v>L</v>
          </cell>
          <cell r="G238">
            <v>232</v>
          </cell>
          <cell r="H238">
            <v>0.24184308841843086</v>
          </cell>
          <cell r="I238">
            <v>0.24184308841843086</v>
          </cell>
          <cell r="J238">
            <v>0.24184308841843086</v>
          </cell>
          <cell r="K238">
            <v>0.24184308841843086</v>
          </cell>
          <cell r="L238">
            <v>0.24184308841843086</v>
          </cell>
          <cell r="M238">
            <v>0.24184308841843086</v>
          </cell>
          <cell r="N238">
            <v>0.24184308841843086</v>
          </cell>
          <cell r="O238">
            <v>0.24184308841843086</v>
          </cell>
          <cell r="P238">
            <v>0.24184308841843086</v>
          </cell>
          <cell r="Q238">
            <v>0.24184308841843086</v>
          </cell>
          <cell r="R238">
            <v>0.24184308841843086</v>
          </cell>
          <cell r="S238">
            <v>0.24184308841843086</v>
          </cell>
          <cell r="T238">
            <v>0.24184308841843086</v>
          </cell>
          <cell r="U238">
            <v>0.24184308841843086</v>
          </cell>
          <cell r="V238">
            <v>0.24184308841843086</v>
          </cell>
          <cell r="W238">
            <v>0.24184308841843086</v>
          </cell>
          <cell r="X238">
            <v>0.24184308841843086</v>
          </cell>
          <cell r="Y238">
            <v>0.24184308841843086</v>
          </cell>
          <cell r="Z238">
            <v>0.24184308841843086</v>
          </cell>
          <cell r="AA238">
            <v>0.24184308841843086</v>
          </cell>
          <cell r="AB238">
            <v>0.24184308841843086</v>
          </cell>
          <cell r="AC238">
            <v>13</v>
          </cell>
          <cell r="AD238">
            <v>13</v>
          </cell>
          <cell r="AE238">
            <v>13</v>
          </cell>
          <cell r="AF238">
            <v>13</v>
          </cell>
          <cell r="AG238">
            <v>13</v>
          </cell>
          <cell r="AH238">
            <v>13</v>
          </cell>
          <cell r="AI238">
            <v>13</v>
          </cell>
          <cell r="AJ238">
            <v>13</v>
          </cell>
          <cell r="AK238">
            <v>13</v>
          </cell>
          <cell r="AL238">
            <v>13</v>
          </cell>
          <cell r="AM238">
            <v>13</v>
          </cell>
          <cell r="AN238">
            <v>13</v>
          </cell>
          <cell r="AO238">
            <v>13</v>
          </cell>
          <cell r="AP238">
            <v>13</v>
          </cell>
          <cell r="AQ238">
            <v>13</v>
          </cell>
          <cell r="AR238">
            <v>13</v>
          </cell>
          <cell r="AS238">
            <v>13</v>
          </cell>
          <cell r="AT238">
            <v>13</v>
          </cell>
          <cell r="AU238">
            <v>13</v>
          </cell>
          <cell r="AV238">
            <v>13</v>
          </cell>
          <cell r="AW238">
            <v>13</v>
          </cell>
          <cell r="AX238">
            <v>53.753861997940255</v>
          </cell>
          <cell r="AY238">
            <v>53.753861997940277</v>
          </cell>
          <cell r="AZ238">
            <v>38.620722154379877</v>
          </cell>
          <cell r="BA238">
            <v>1.0900000000000001</v>
          </cell>
          <cell r="BB238">
            <v>0.36</v>
          </cell>
          <cell r="BC238">
            <v>94.58</v>
          </cell>
          <cell r="BD238">
            <v>3.35</v>
          </cell>
          <cell r="BE238">
            <v>0.42</v>
          </cell>
          <cell r="BF238">
            <v>0.14000000000000001</v>
          </cell>
          <cell r="BG238">
            <v>0.04</v>
          </cell>
          <cell r="BH238">
            <v>0.02</v>
          </cell>
          <cell r="BI238">
            <v>0</v>
          </cell>
          <cell r="BJ238">
            <v>0</v>
          </cell>
          <cell r="BK238">
            <v>100</v>
          </cell>
          <cell r="BL238">
            <v>13</v>
          </cell>
        </row>
        <row r="239">
          <cell r="A239">
            <v>288</v>
          </cell>
          <cell r="B239" t="str">
            <v>DYNEVOR</v>
          </cell>
          <cell r="C239" t="str">
            <v>LNG</v>
          </cell>
          <cell r="D239" t="str">
            <v>LNG</v>
          </cell>
          <cell r="E239" t="str">
            <v>LNG</v>
          </cell>
          <cell r="F239" t="str">
            <v>L</v>
          </cell>
          <cell r="G239">
            <v>233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38.568609504589212</v>
          </cell>
          <cell r="BA239">
            <v>1.38</v>
          </cell>
          <cell r="BB239">
            <v>0.43</v>
          </cell>
          <cell r="BC239">
            <v>94.25</v>
          </cell>
          <cell r="BD239">
            <v>3.12</v>
          </cell>
          <cell r="BE239">
            <v>0.54</v>
          </cell>
          <cell r="BF239">
            <v>0.19</v>
          </cell>
          <cell r="BG239">
            <v>0.05</v>
          </cell>
          <cell r="BH239">
            <v>0.04</v>
          </cell>
          <cell r="BI239">
            <v>0</v>
          </cell>
          <cell r="BJ239">
            <v>0</v>
          </cell>
          <cell r="BK239">
            <v>100.00000000000001</v>
          </cell>
          <cell r="BL239">
            <v>0</v>
          </cell>
        </row>
        <row r="240">
          <cell r="A240">
            <v>289</v>
          </cell>
          <cell r="B240" t="str">
            <v>GLENMAVIS</v>
          </cell>
          <cell r="C240" t="str">
            <v>LNG</v>
          </cell>
          <cell r="D240" t="str">
            <v>LNG</v>
          </cell>
          <cell r="E240" t="str">
            <v>LNG</v>
          </cell>
          <cell r="F240" t="str">
            <v>L</v>
          </cell>
          <cell r="G240">
            <v>234</v>
          </cell>
          <cell r="H240">
            <v>0.13549190535491906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5.1818181818181817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38.244485294117645</v>
          </cell>
          <cell r="AY240">
            <v>38.244485294117645</v>
          </cell>
          <cell r="AZ240">
            <v>38.819576159790337</v>
          </cell>
          <cell r="BA240">
            <v>0.12</v>
          </cell>
          <cell r="BB240">
            <v>0.05</v>
          </cell>
          <cell r="BC240">
            <v>96.2</v>
          </cell>
          <cell r="BD240">
            <v>3.45</v>
          </cell>
          <cell r="BE240">
            <v>0.14000000000000001</v>
          </cell>
          <cell r="BF240">
            <v>0.03</v>
          </cell>
          <cell r="BG240">
            <v>0.01</v>
          </cell>
          <cell r="BH240">
            <v>0</v>
          </cell>
          <cell r="BI240">
            <v>0</v>
          </cell>
          <cell r="BJ240">
            <v>0</v>
          </cell>
          <cell r="BK240">
            <v>100.00000000000001</v>
          </cell>
          <cell r="BL240">
            <v>0</v>
          </cell>
        </row>
        <row r="241">
          <cell r="A241">
            <v>290</v>
          </cell>
          <cell r="B241" t="str">
            <v>PARTINGTON</v>
          </cell>
          <cell r="C241" t="str">
            <v>LNG</v>
          </cell>
          <cell r="D241" t="str">
            <v>LNG</v>
          </cell>
          <cell r="E241" t="str">
            <v>LNG</v>
          </cell>
          <cell r="F241" t="str">
            <v>L</v>
          </cell>
          <cell r="G241">
            <v>235</v>
          </cell>
          <cell r="H241">
            <v>0.14072229140722292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14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99.486725663716811</v>
          </cell>
          <cell r="AY241">
            <v>99.486725663716811</v>
          </cell>
          <cell r="AZ241">
            <v>38.829006727370498</v>
          </cell>
          <cell r="BA241">
            <v>0.85</v>
          </cell>
          <cell r="BB241">
            <v>0.59</v>
          </cell>
          <cell r="BC241">
            <v>94.24</v>
          </cell>
          <cell r="BD241">
            <v>3.37</v>
          </cell>
          <cell r="BE241">
            <v>0.68</v>
          </cell>
          <cell r="BF241">
            <v>0.22</v>
          </cell>
          <cell r="BG241">
            <v>0.05</v>
          </cell>
          <cell r="BH241">
            <v>0</v>
          </cell>
          <cell r="BI241">
            <v>0</v>
          </cell>
          <cell r="BJ241">
            <v>0</v>
          </cell>
          <cell r="BK241">
            <v>100</v>
          </cell>
          <cell r="BL241">
            <v>0</v>
          </cell>
        </row>
        <row r="245">
          <cell r="H245" t="str">
            <v>10/11</v>
          </cell>
          <cell r="I245" t="str">
            <v>11/12</v>
          </cell>
          <cell r="J245" t="str">
            <v>12/13</v>
          </cell>
          <cell r="K245" t="str">
            <v>13/14</v>
          </cell>
          <cell r="L245" t="str">
            <v>14/15</v>
          </cell>
          <cell r="M245" t="str">
            <v>15/16</v>
          </cell>
          <cell r="N245" t="str">
            <v>16/17</v>
          </cell>
          <cell r="O245" t="str">
            <v>17/18</v>
          </cell>
          <cell r="P245" t="str">
            <v>18/19</v>
          </cell>
          <cell r="Q245" t="str">
            <v>19/20</v>
          </cell>
          <cell r="R245" t="str">
            <v>20/21</v>
          </cell>
          <cell r="S245" t="str">
            <v>21/22</v>
          </cell>
          <cell r="T245" t="str">
            <v>22/23</v>
          </cell>
          <cell r="U245" t="str">
            <v>23/24</v>
          </cell>
          <cell r="V245" t="str">
            <v>24/25</v>
          </cell>
          <cell r="W245" t="str">
            <v>25/26</v>
          </cell>
          <cell r="X245" t="str">
            <v>26/27</v>
          </cell>
          <cell r="Y245" t="str">
            <v>27/28</v>
          </cell>
          <cell r="Z245" t="str">
            <v>28/29</v>
          </cell>
          <cell r="AA245" t="str">
            <v>29/30</v>
          </cell>
          <cell r="AB245" t="str">
            <v>30/31</v>
          </cell>
        </row>
        <row r="246">
          <cell r="A246" t="str">
            <v>Rough</v>
          </cell>
          <cell r="B246" t="str">
            <v>Rough Max Days</v>
          </cell>
          <cell r="F246" t="str">
            <v>Rough Max Days</v>
          </cell>
          <cell r="H246">
            <v>74.747899159663859</v>
          </cell>
          <cell r="I246">
            <v>74.747899159663859</v>
          </cell>
          <cell r="J246">
            <v>74.747899159663859</v>
          </cell>
          <cell r="K246">
            <v>74.747899159663859</v>
          </cell>
          <cell r="L246">
            <v>74.747899159663859</v>
          </cell>
          <cell r="M246">
            <v>74.747899159663859</v>
          </cell>
          <cell r="N246">
            <v>74.747899159663859</v>
          </cell>
          <cell r="O246">
            <v>74.747899159663859</v>
          </cell>
          <cell r="P246">
            <v>74.747899159663859</v>
          </cell>
          <cell r="Q246">
            <v>74.747899159663859</v>
          </cell>
          <cell r="R246">
            <v>74.747899159663859</v>
          </cell>
          <cell r="S246">
            <v>74.747899159663859</v>
          </cell>
          <cell r="T246">
            <v>74.747899159663859</v>
          </cell>
          <cell r="U246">
            <v>74.747899159663859</v>
          </cell>
          <cell r="V246">
            <v>74.747899159663859</v>
          </cell>
          <cell r="W246">
            <v>74.747899159663859</v>
          </cell>
          <cell r="X246">
            <v>74.747899159663859</v>
          </cell>
          <cell r="Y246">
            <v>74.747899159663859</v>
          </cell>
          <cell r="Z246">
            <v>74.747899159663859</v>
          </cell>
          <cell r="AA246">
            <v>74.747899159663859</v>
          </cell>
          <cell r="AB246">
            <v>74.747899159663859</v>
          </cell>
        </row>
        <row r="247">
          <cell r="B247" t="str">
            <v>Rough WD (GWh/d)</v>
          </cell>
          <cell r="C247" t="str">
            <v>LRS WD</v>
          </cell>
          <cell r="D247" t="str">
            <v>LRS</v>
          </cell>
          <cell r="E247" t="str">
            <v>WD</v>
          </cell>
          <cell r="F247" t="str">
            <v>Rough WD (GWh/d)</v>
          </cell>
          <cell r="G247" t="str">
            <v>Rough</v>
          </cell>
          <cell r="H247">
            <v>476</v>
          </cell>
          <cell r="I247">
            <v>476</v>
          </cell>
          <cell r="J247">
            <v>476</v>
          </cell>
          <cell r="K247">
            <v>476</v>
          </cell>
          <cell r="L247">
            <v>476</v>
          </cell>
          <cell r="M247">
            <v>476</v>
          </cell>
          <cell r="N247">
            <v>476</v>
          </cell>
          <cell r="O247">
            <v>476</v>
          </cell>
          <cell r="P247">
            <v>476</v>
          </cell>
          <cell r="Q247">
            <v>476</v>
          </cell>
          <cell r="R247">
            <v>476</v>
          </cell>
          <cell r="S247">
            <v>476</v>
          </cell>
          <cell r="T247">
            <v>476</v>
          </cell>
          <cell r="U247">
            <v>476</v>
          </cell>
          <cell r="V247">
            <v>476</v>
          </cell>
          <cell r="W247">
            <v>476</v>
          </cell>
          <cell r="X247">
            <v>476</v>
          </cell>
          <cell r="Y247">
            <v>476</v>
          </cell>
          <cell r="Z247">
            <v>476</v>
          </cell>
          <cell r="AA247">
            <v>476</v>
          </cell>
          <cell r="AB247">
            <v>476</v>
          </cell>
        </row>
        <row r="248">
          <cell r="B248" t="str">
            <v>Rough INJ (GWh/d)</v>
          </cell>
          <cell r="C248" t="str">
            <v>LRS INJ</v>
          </cell>
          <cell r="D248" t="str">
            <v>LRS</v>
          </cell>
          <cell r="E248" t="str">
            <v>INJ</v>
          </cell>
          <cell r="F248" t="str">
            <v>Rough INJ (GWh/d)</v>
          </cell>
          <cell r="H248">
            <v>240</v>
          </cell>
          <cell r="I248">
            <v>240</v>
          </cell>
          <cell r="J248">
            <v>240</v>
          </cell>
          <cell r="K248">
            <v>240</v>
          </cell>
          <cell r="L248">
            <v>240</v>
          </cell>
          <cell r="M248">
            <v>240</v>
          </cell>
          <cell r="N248">
            <v>240</v>
          </cell>
          <cell r="O248">
            <v>240</v>
          </cell>
          <cell r="P248">
            <v>240</v>
          </cell>
          <cell r="Q248">
            <v>240</v>
          </cell>
          <cell r="R248">
            <v>240</v>
          </cell>
          <cell r="S248">
            <v>240</v>
          </cell>
          <cell r="T248">
            <v>240</v>
          </cell>
          <cell r="U248">
            <v>240</v>
          </cell>
          <cell r="V248">
            <v>240</v>
          </cell>
          <cell r="W248">
            <v>240</v>
          </cell>
          <cell r="X248">
            <v>240</v>
          </cell>
          <cell r="Y248">
            <v>240</v>
          </cell>
          <cell r="Z248">
            <v>240</v>
          </cell>
          <cell r="AA248">
            <v>240</v>
          </cell>
          <cell r="AB248">
            <v>240</v>
          </cell>
        </row>
        <row r="249">
          <cell r="B249" t="str">
            <v>Rough Store (GWh)</v>
          </cell>
          <cell r="C249" t="str">
            <v>LRS STR</v>
          </cell>
          <cell r="D249" t="str">
            <v>LRS</v>
          </cell>
          <cell r="E249" t="str">
            <v>STR</v>
          </cell>
          <cell r="F249" t="str">
            <v>Rough Store (GWh)</v>
          </cell>
          <cell r="H249">
            <v>35580</v>
          </cell>
          <cell r="I249">
            <v>35580</v>
          </cell>
          <cell r="J249">
            <v>35580</v>
          </cell>
          <cell r="K249">
            <v>35580</v>
          </cell>
          <cell r="L249">
            <v>35580</v>
          </cell>
          <cell r="M249">
            <v>35580</v>
          </cell>
          <cell r="N249">
            <v>35580</v>
          </cell>
          <cell r="O249">
            <v>35580</v>
          </cell>
          <cell r="P249">
            <v>35580</v>
          </cell>
          <cell r="Q249">
            <v>35580</v>
          </cell>
          <cell r="R249">
            <v>35580</v>
          </cell>
          <cell r="S249">
            <v>35580</v>
          </cell>
          <cell r="T249">
            <v>35580</v>
          </cell>
          <cell r="U249">
            <v>35580</v>
          </cell>
          <cell r="V249">
            <v>35580</v>
          </cell>
          <cell r="W249">
            <v>35580</v>
          </cell>
          <cell r="X249">
            <v>35580</v>
          </cell>
          <cell r="Y249">
            <v>35580</v>
          </cell>
          <cell r="Z249">
            <v>35580</v>
          </cell>
          <cell r="AA249">
            <v>35580</v>
          </cell>
          <cell r="AB249">
            <v>35580</v>
          </cell>
        </row>
        <row r="250">
          <cell r="A250" t="str">
            <v>Aldbrough</v>
          </cell>
          <cell r="B250" t="str">
            <v>Aldbrough Max Days</v>
          </cell>
          <cell r="F250" t="str">
            <v>Aldbrough Max Days</v>
          </cell>
          <cell r="H250">
            <v>5.4794520547945202</v>
          </cell>
          <cell r="I250">
            <v>11.666666666666666</v>
          </cell>
          <cell r="J250">
            <v>11.666666666666666</v>
          </cell>
          <cell r="K250">
            <v>9.6904761904761898</v>
          </cell>
          <cell r="L250">
            <v>9.6904761904761898</v>
          </cell>
          <cell r="M250">
            <v>9.6904761904761898</v>
          </cell>
          <cell r="N250">
            <v>9.6904761904761898</v>
          </cell>
          <cell r="O250">
            <v>9.6904761904761898</v>
          </cell>
          <cell r="P250">
            <v>9.6904761904761898</v>
          </cell>
          <cell r="Q250">
            <v>9.6904761904761898</v>
          </cell>
          <cell r="R250">
            <v>9.6904761904761898</v>
          </cell>
          <cell r="S250">
            <v>9.6904761904761898</v>
          </cell>
          <cell r="T250">
            <v>9.6904761904761898</v>
          </cell>
          <cell r="U250">
            <v>9.6904761904761898</v>
          </cell>
          <cell r="V250">
            <v>9.6904761904761898</v>
          </cell>
          <cell r="W250">
            <v>9.6904761904761898</v>
          </cell>
          <cell r="X250">
            <v>9.6904761904761898</v>
          </cell>
          <cell r="Y250">
            <v>9.6904761904761898</v>
          </cell>
          <cell r="Z250">
            <v>9.6904761904761898</v>
          </cell>
          <cell r="AA250">
            <v>9.6904761904761898</v>
          </cell>
          <cell r="AB250">
            <v>9.6904761904761898</v>
          </cell>
        </row>
        <row r="251">
          <cell r="B251" t="str">
            <v>Aldbrough Max WD (GWh/d)</v>
          </cell>
          <cell r="C251" t="str">
            <v>MRS WD</v>
          </cell>
          <cell r="D251" t="str">
            <v>MRS</v>
          </cell>
          <cell r="E251" t="str">
            <v>WD</v>
          </cell>
          <cell r="F251" t="str">
            <v>Aldbrough Max WD (GWh/d)</v>
          </cell>
          <cell r="G251" t="str">
            <v>ALDBOROUGH</v>
          </cell>
          <cell r="H251">
            <v>146</v>
          </cell>
          <cell r="I251">
            <v>165</v>
          </cell>
          <cell r="J251">
            <v>247.5</v>
          </cell>
          <cell r="K251">
            <v>420</v>
          </cell>
          <cell r="L251">
            <v>420</v>
          </cell>
          <cell r="M251">
            <v>420</v>
          </cell>
          <cell r="N251">
            <v>420</v>
          </cell>
          <cell r="O251">
            <v>420</v>
          </cell>
          <cell r="P251">
            <v>420</v>
          </cell>
          <cell r="Q251">
            <v>420</v>
          </cell>
          <cell r="R251">
            <v>420</v>
          </cell>
          <cell r="S251">
            <v>420</v>
          </cell>
          <cell r="T251">
            <v>420</v>
          </cell>
          <cell r="U251">
            <v>420</v>
          </cell>
          <cell r="V251">
            <v>420</v>
          </cell>
          <cell r="W251">
            <v>420</v>
          </cell>
          <cell r="X251">
            <v>420</v>
          </cell>
          <cell r="Y251">
            <v>420</v>
          </cell>
          <cell r="Z251">
            <v>420</v>
          </cell>
          <cell r="AA251">
            <v>420</v>
          </cell>
          <cell r="AB251">
            <v>420</v>
          </cell>
        </row>
        <row r="252">
          <cell r="B252" t="str">
            <v>Aldbrough Max INJ (GWh/d)</v>
          </cell>
          <cell r="C252" t="str">
            <v>MRS INJ</v>
          </cell>
          <cell r="D252" t="str">
            <v>MRS</v>
          </cell>
          <cell r="E252" t="str">
            <v>INJ</v>
          </cell>
          <cell r="F252" t="str">
            <v>Aldbrough Max INJ (GWh/d)</v>
          </cell>
          <cell r="H252">
            <v>73</v>
          </cell>
          <cell r="I252">
            <v>132</v>
          </cell>
          <cell r="J252">
            <v>198</v>
          </cell>
          <cell r="K252">
            <v>210</v>
          </cell>
          <cell r="L252">
            <v>210</v>
          </cell>
          <cell r="M252">
            <v>210</v>
          </cell>
          <cell r="N252">
            <v>210</v>
          </cell>
          <cell r="O252">
            <v>210</v>
          </cell>
          <cell r="P252">
            <v>210</v>
          </cell>
          <cell r="Q252">
            <v>210</v>
          </cell>
          <cell r="R252">
            <v>210</v>
          </cell>
          <cell r="S252">
            <v>210</v>
          </cell>
          <cell r="T252">
            <v>210</v>
          </cell>
          <cell r="U252">
            <v>210</v>
          </cell>
          <cell r="V252">
            <v>210</v>
          </cell>
          <cell r="W252">
            <v>210</v>
          </cell>
          <cell r="X252">
            <v>210</v>
          </cell>
          <cell r="Y252">
            <v>210</v>
          </cell>
          <cell r="Z252">
            <v>210</v>
          </cell>
          <cell r="AA252">
            <v>210</v>
          </cell>
          <cell r="AB252">
            <v>210</v>
          </cell>
        </row>
        <row r="253">
          <cell r="B253" t="str">
            <v>Aldbrough Store (GWh)</v>
          </cell>
          <cell r="C253" t="str">
            <v>MRS STR</v>
          </cell>
          <cell r="D253" t="str">
            <v>MRS</v>
          </cell>
          <cell r="E253" t="str">
            <v>STR</v>
          </cell>
          <cell r="F253" t="str">
            <v>Aldbrough Store (GWh)</v>
          </cell>
          <cell r="H253">
            <v>800</v>
          </cell>
          <cell r="I253">
            <v>1925</v>
          </cell>
          <cell r="J253">
            <v>2887.5</v>
          </cell>
          <cell r="K253">
            <v>4070</v>
          </cell>
          <cell r="L253">
            <v>4070</v>
          </cell>
          <cell r="M253">
            <v>4070</v>
          </cell>
          <cell r="N253">
            <v>4070</v>
          </cell>
          <cell r="O253">
            <v>4070</v>
          </cell>
          <cell r="P253">
            <v>4070</v>
          </cell>
          <cell r="Q253">
            <v>4070</v>
          </cell>
          <cell r="R253">
            <v>4070</v>
          </cell>
          <cell r="S253">
            <v>4070</v>
          </cell>
          <cell r="T253">
            <v>4070</v>
          </cell>
          <cell r="U253">
            <v>4070</v>
          </cell>
          <cell r="V253">
            <v>4070</v>
          </cell>
          <cell r="W253">
            <v>4070</v>
          </cell>
          <cell r="X253">
            <v>4070</v>
          </cell>
          <cell r="Y253">
            <v>4070</v>
          </cell>
          <cell r="Z253">
            <v>4070</v>
          </cell>
          <cell r="AA253">
            <v>4070</v>
          </cell>
          <cell r="AB253">
            <v>4070</v>
          </cell>
        </row>
        <row r="254">
          <cell r="A254" t="str">
            <v>Hatfield Moor</v>
          </cell>
          <cell r="B254" t="str">
            <v>Hatfield Moor Max Days</v>
          </cell>
          <cell r="F254" t="str">
            <v>Hatfield Moor Max Days</v>
          </cell>
          <cell r="H254">
            <v>50.4</v>
          </cell>
          <cell r="I254">
            <v>50.4</v>
          </cell>
          <cell r="J254">
            <v>50.4</v>
          </cell>
          <cell r="K254">
            <v>50.4</v>
          </cell>
          <cell r="L254">
            <v>50.4</v>
          </cell>
          <cell r="M254">
            <v>50.4</v>
          </cell>
          <cell r="N254">
            <v>50.4</v>
          </cell>
          <cell r="O254">
            <v>50.4</v>
          </cell>
          <cell r="P254">
            <v>50.4</v>
          </cell>
          <cell r="Q254">
            <v>50.4</v>
          </cell>
          <cell r="R254">
            <v>50.4</v>
          </cell>
          <cell r="S254">
            <v>50.4</v>
          </cell>
          <cell r="T254">
            <v>50.4</v>
          </cell>
          <cell r="U254">
            <v>50.4</v>
          </cell>
          <cell r="V254">
            <v>50.4</v>
          </cell>
          <cell r="W254">
            <v>50.4</v>
          </cell>
          <cell r="X254">
            <v>50.4</v>
          </cell>
          <cell r="Y254">
            <v>50.4</v>
          </cell>
          <cell r="Z254">
            <v>50.4</v>
          </cell>
          <cell r="AA254">
            <v>50.4</v>
          </cell>
          <cell r="AB254">
            <v>50.4</v>
          </cell>
        </row>
        <row r="255">
          <cell r="B255" t="str">
            <v>Hatfield Moor WD (GWh/d)</v>
          </cell>
          <cell r="C255" t="str">
            <v>MRS WD</v>
          </cell>
          <cell r="D255" t="str">
            <v>MRS</v>
          </cell>
          <cell r="E255" t="str">
            <v>WD</v>
          </cell>
          <cell r="F255" t="str">
            <v>Hatfield Moor WD (GWh/d)</v>
          </cell>
          <cell r="G255" t="str">
            <v>Hatfield Moor</v>
          </cell>
          <cell r="H255">
            <v>25</v>
          </cell>
          <cell r="I255">
            <v>25</v>
          </cell>
          <cell r="J255">
            <v>25</v>
          </cell>
          <cell r="K255">
            <v>25</v>
          </cell>
          <cell r="L255">
            <v>25</v>
          </cell>
          <cell r="M255">
            <v>25</v>
          </cell>
          <cell r="N255">
            <v>25</v>
          </cell>
          <cell r="O255">
            <v>25</v>
          </cell>
          <cell r="P255">
            <v>25</v>
          </cell>
          <cell r="Q255">
            <v>25</v>
          </cell>
          <cell r="R255">
            <v>25</v>
          </cell>
          <cell r="S255">
            <v>25</v>
          </cell>
          <cell r="T255">
            <v>25</v>
          </cell>
          <cell r="U255">
            <v>25</v>
          </cell>
          <cell r="V255">
            <v>25</v>
          </cell>
          <cell r="W255">
            <v>25</v>
          </cell>
          <cell r="X255">
            <v>25</v>
          </cell>
          <cell r="Y255">
            <v>25</v>
          </cell>
          <cell r="Z255">
            <v>25</v>
          </cell>
          <cell r="AA255">
            <v>25</v>
          </cell>
          <cell r="AB255">
            <v>25</v>
          </cell>
        </row>
        <row r="256">
          <cell r="B256" t="str">
            <v>Hatfield Moor INJ (GWh/d)</v>
          </cell>
          <cell r="C256" t="str">
            <v>MRS INJ</v>
          </cell>
          <cell r="D256" t="str">
            <v>MRS</v>
          </cell>
          <cell r="E256" t="str">
            <v>INJ</v>
          </cell>
          <cell r="F256" t="str">
            <v>Hatfield Moor INJ (GWh/d)</v>
          </cell>
          <cell r="H256">
            <v>30</v>
          </cell>
          <cell r="I256">
            <v>30</v>
          </cell>
          <cell r="J256">
            <v>30</v>
          </cell>
          <cell r="K256">
            <v>30</v>
          </cell>
          <cell r="L256">
            <v>30</v>
          </cell>
          <cell r="M256">
            <v>30</v>
          </cell>
          <cell r="N256">
            <v>30</v>
          </cell>
          <cell r="O256">
            <v>30</v>
          </cell>
          <cell r="P256">
            <v>30</v>
          </cell>
          <cell r="Q256">
            <v>30</v>
          </cell>
          <cell r="R256">
            <v>30</v>
          </cell>
          <cell r="S256">
            <v>30</v>
          </cell>
          <cell r="T256">
            <v>30</v>
          </cell>
          <cell r="U256">
            <v>30</v>
          </cell>
          <cell r="V256">
            <v>30</v>
          </cell>
          <cell r="W256">
            <v>30</v>
          </cell>
          <cell r="X256">
            <v>30</v>
          </cell>
          <cell r="Y256">
            <v>30</v>
          </cell>
          <cell r="Z256">
            <v>30</v>
          </cell>
          <cell r="AA256">
            <v>30</v>
          </cell>
          <cell r="AB256">
            <v>30</v>
          </cell>
        </row>
        <row r="257">
          <cell r="B257" t="str">
            <v>Hatfield Moor Store (GWh)</v>
          </cell>
          <cell r="C257" t="str">
            <v>MRS STR</v>
          </cell>
          <cell r="D257" t="str">
            <v>MRS</v>
          </cell>
          <cell r="E257" t="str">
            <v>STR</v>
          </cell>
          <cell r="F257" t="str">
            <v>Hatfield Moor Store (GWh)</v>
          </cell>
          <cell r="H257">
            <v>1260</v>
          </cell>
          <cell r="I257">
            <v>1260</v>
          </cell>
          <cell r="J257">
            <v>1260</v>
          </cell>
          <cell r="K257">
            <v>1260</v>
          </cell>
          <cell r="L257">
            <v>1260</v>
          </cell>
          <cell r="M257">
            <v>1260</v>
          </cell>
          <cell r="N257">
            <v>1260</v>
          </cell>
          <cell r="O257">
            <v>1260</v>
          </cell>
          <cell r="P257">
            <v>1260</v>
          </cell>
          <cell r="Q257">
            <v>1260</v>
          </cell>
          <cell r="R257">
            <v>1260</v>
          </cell>
          <cell r="S257">
            <v>1260</v>
          </cell>
          <cell r="T257">
            <v>1260</v>
          </cell>
          <cell r="U257">
            <v>1260</v>
          </cell>
          <cell r="V257">
            <v>1260</v>
          </cell>
          <cell r="W257">
            <v>1260</v>
          </cell>
          <cell r="X257">
            <v>1260</v>
          </cell>
          <cell r="Y257">
            <v>1260</v>
          </cell>
          <cell r="Z257">
            <v>1260</v>
          </cell>
          <cell r="AA257">
            <v>1260</v>
          </cell>
          <cell r="AB257">
            <v>1260</v>
          </cell>
        </row>
        <row r="258">
          <cell r="A258" t="str">
            <v>Hilltop Farm</v>
          </cell>
          <cell r="B258" t="str">
            <v>Hilltop Farm Max Days</v>
          </cell>
          <cell r="F258" t="str">
            <v>Hilltop Farm Max Days</v>
          </cell>
          <cell r="H258" t="e">
            <v>#DIV/0!</v>
          </cell>
          <cell r="I258" t="e">
            <v>#DIV/0!</v>
          </cell>
          <cell r="J258">
            <v>2.8904109589041096</v>
          </cell>
          <cell r="K258">
            <v>3.4</v>
          </cell>
          <cell r="L258">
            <v>4.6124999999999998</v>
          </cell>
          <cell r="M258">
            <v>5.9312500000000004</v>
          </cell>
          <cell r="N258">
            <v>6.6875</v>
          </cell>
          <cell r="O258">
            <v>6.6875</v>
          </cell>
          <cell r="P258">
            <v>6.6875</v>
          </cell>
          <cell r="Q258">
            <v>6.6875</v>
          </cell>
          <cell r="R258">
            <v>6.6875</v>
          </cell>
          <cell r="S258">
            <v>6.6875</v>
          </cell>
          <cell r="T258">
            <v>6.6875</v>
          </cell>
          <cell r="U258">
            <v>6.6875</v>
          </cell>
          <cell r="V258">
            <v>6.6875</v>
          </cell>
          <cell r="W258">
            <v>6.6875</v>
          </cell>
          <cell r="X258">
            <v>6.6875</v>
          </cell>
          <cell r="Y258">
            <v>6.6875</v>
          </cell>
          <cell r="Z258">
            <v>6.6875</v>
          </cell>
          <cell r="AA258">
            <v>6.6875</v>
          </cell>
          <cell r="AB258">
            <v>6.6875</v>
          </cell>
        </row>
        <row r="259">
          <cell r="B259" t="str">
            <v>Hilltop Farm WD (GWh/d)</v>
          </cell>
          <cell r="C259" t="str">
            <v>MRS WD</v>
          </cell>
          <cell r="D259" t="str">
            <v>MRS</v>
          </cell>
          <cell r="E259" t="str">
            <v>WD</v>
          </cell>
          <cell r="F259" t="str">
            <v>Hilltop Farm WD (GWh/d)</v>
          </cell>
          <cell r="G259" t="str">
            <v>Hilltop Farm</v>
          </cell>
          <cell r="H259">
            <v>0</v>
          </cell>
          <cell r="I259">
            <v>0</v>
          </cell>
          <cell r="J259">
            <v>146</v>
          </cell>
          <cell r="K259">
            <v>155</v>
          </cell>
          <cell r="L259">
            <v>160</v>
          </cell>
          <cell r="M259">
            <v>160</v>
          </cell>
          <cell r="N259">
            <v>160</v>
          </cell>
          <cell r="O259">
            <v>160</v>
          </cell>
          <cell r="P259">
            <v>160</v>
          </cell>
          <cell r="Q259">
            <v>160</v>
          </cell>
          <cell r="R259">
            <v>160</v>
          </cell>
          <cell r="S259">
            <v>160</v>
          </cell>
          <cell r="T259">
            <v>160</v>
          </cell>
          <cell r="U259">
            <v>160</v>
          </cell>
          <cell r="V259">
            <v>160</v>
          </cell>
          <cell r="W259">
            <v>160</v>
          </cell>
          <cell r="X259">
            <v>160</v>
          </cell>
          <cell r="Y259">
            <v>160</v>
          </cell>
          <cell r="Z259">
            <v>160</v>
          </cell>
          <cell r="AA259">
            <v>160</v>
          </cell>
          <cell r="AB259">
            <v>160</v>
          </cell>
        </row>
        <row r="260">
          <cell r="B260" t="str">
            <v>Hilltop Farm INJ (GWh/d)</v>
          </cell>
          <cell r="C260" t="str">
            <v>MRS INJ</v>
          </cell>
          <cell r="D260" t="str">
            <v>MRS</v>
          </cell>
          <cell r="E260" t="str">
            <v>INJ</v>
          </cell>
          <cell r="F260" t="str">
            <v>Hilltop Farm INJ (GWh/d)</v>
          </cell>
          <cell r="H260">
            <v>0</v>
          </cell>
          <cell r="I260">
            <v>0</v>
          </cell>
          <cell r="J260">
            <v>146</v>
          </cell>
          <cell r="K260">
            <v>175</v>
          </cell>
          <cell r="L260">
            <v>175</v>
          </cell>
          <cell r="M260">
            <v>175</v>
          </cell>
          <cell r="N260">
            <v>175</v>
          </cell>
          <cell r="O260">
            <v>175</v>
          </cell>
          <cell r="P260">
            <v>175</v>
          </cell>
          <cell r="Q260">
            <v>175</v>
          </cell>
          <cell r="R260">
            <v>175</v>
          </cell>
          <cell r="S260">
            <v>175</v>
          </cell>
          <cell r="T260">
            <v>175</v>
          </cell>
          <cell r="U260">
            <v>175</v>
          </cell>
          <cell r="V260">
            <v>175</v>
          </cell>
          <cell r="W260">
            <v>175</v>
          </cell>
          <cell r="X260">
            <v>175</v>
          </cell>
          <cell r="Y260">
            <v>175</v>
          </cell>
          <cell r="Z260">
            <v>175</v>
          </cell>
          <cell r="AA260">
            <v>175</v>
          </cell>
          <cell r="AB260">
            <v>175</v>
          </cell>
        </row>
        <row r="261">
          <cell r="B261" t="str">
            <v>Hilltop Farm Stor (GWh)</v>
          </cell>
          <cell r="C261" t="str">
            <v>MRS STR</v>
          </cell>
          <cell r="D261" t="str">
            <v>MRS</v>
          </cell>
          <cell r="E261" t="str">
            <v>STR</v>
          </cell>
          <cell r="F261" t="str">
            <v>Hilltop Farm Stor (GWh)</v>
          </cell>
          <cell r="H261">
            <v>0</v>
          </cell>
          <cell r="I261">
            <v>211</v>
          </cell>
          <cell r="J261">
            <v>422</v>
          </cell>
          <cell r="K261">
            <v>527</v>
          </cell>
          <cell r="L261">
            <v>738</v>
          </cell>
          <cell r="M261">
            <v>949</v>
          </cell>
          <cell r="N261">
            <v>1070</v>
          </cell>
          <cell r="O261">
            <v>1070</v>
          </cell>
          <cell r="P261">
            <v>1070</v>
          </cell>
          <cell r="Q261">
            <v>1070</v>
          </cell>
          <cell r="R261">
            <v>1070</v>
          </cell>
          <cell r="S261">
            <v>1070</v>
          </cell>
          <cell r="T261">
            <v>1070</v>
          </cell>
          <cell r="U261">
            <v>1070</v>
          </cell>
          <cell r="V261">
            <v>1070</v>
          </cell>
          <cell r="W261">
            <v>1070</v>
          </cell>
          <cell r="X261">
            <v>1070</v>
          </cell>
          <cell r="Y261">
            <v>1070</v>
          </cell>
          <cell r="Z261">
            <v>1070</v>
          </cell>
          <cell r="AA261">
            <v>1070</v>
          </cell>
          <cell r="AB261">
            <v>1070</v>
          </cell>
        </row>
        <row r="262">
          <cell r="A262" t="str">
            <v>Holehouse Farm</v>
          </cell>
          <cell r="B262" t="str">
            <v>Holehouse Max Days</v>
          </cell>
          <cell r="F262" t="str">
            <v>Holehouse Max Days</v>
          </cell>
          <cell r="H262">
            <v>8.9931740614334466</v>
          </cell>
          <cell r="I262">
            <v>5.9954493742889641</v>
          </cell>
          <cell r="J262">
            <v>4.4965870307167233</v>
          </cell>
          <cell r="K262">
            <v>4.4965870307167233</v>
          </cell>
          <cell r="L262">
            <v>4.4965870307167233</v>
          </cell>
          <cell r="M262">
            <v>4.4965870307167233</v>
          </cell>
          <cell r="N262">
            <v>4.4965870307167233</v>
          </cell>
          <cell r="O262">
            <v>4.4965870307167233</v>
          </cell>
          <cell r="P262">
            <v>4.4965870307167233</v>
          </cell>
          <cell r="Q262">
            <v>4.4965870307167233</v>
          </cell>
          <cell r="R262">
            <v>4.4965870307167233</v>
          </cell>
          <cell r="S262">
            <v>4.4965870307167233</v>
          </cell>
          <cell r="T262">
            <v>4.4965870307167233</v>
          </cell>
          <cell r="U262">
            <v>4.4965870307167233</v>
          </cell>
          <cell r="V262">
            <v>4.4965870307167233</v>
          </cell>
          <cell r="W262">
            <v>4.4965870307167233</v>
          </cell>
          <cell r="X262">
            <v>4.4965870307167233</v>
          </cell>
          <cell r="Y262">
            <v>4.4965870307167233</v>
          </cell>
          <cell r="Z262">
            <v>4.4965870307167233</v>
          </cell>
          <cell r="AA262">
            <v>4.4965870307167233</v>
          </cell>
          <cell r="AB262">
            <v>4.4965870307167233</v>
          </cell>
        </row>
        <row r="263">
          <cell r="B263" t="str">
            <v>Holehouse WD (GWh/d)</v>
          </cell>
          <cell r="C263" t="str">
            <v>MRS WD</v>
          </cell>
          <cell r="D263" t="str">
            <v>MRS</v>
          </cell>
          <cell r="E263" t="str">
            <v>WD</v>
          </cell>
          <cell r="F263" t="str">
            <v>Holehouse WD (GWh/d)</v>
          </cell>
          <cell r="G263" t="str">
            <v>Holehouse Farm</v>
          </cell>
          <cell r="H263">
            <v>58.6</v>
          </cell>
          <cell r="I263">
            <v>87.9</v>
          </cell>
          <cell r="J263">
            <v>117.2</v>
          </cell>
          <cell r="K263">
            <v>117.2</v>
          </cell>
          <cell r="L263">
            <v>117.2</v>
          </cell>
          <cell r="M263">
            <v>117.2</v>
          </cell>
          <cell r="N263">
            <v>117.2</v>
          </cell>
          <cell r="O263">
            <v>117.2</v>
          </cell>
          <cell r="P263">
            <v>117.2</v>
          </cell>
          <cell r="Q263">
            <v>117.2</v>
          </cell>
          <cell r="R263">
            <v>117.2</v>
          </cell>
          <cell r="S263">
            <v>117.2</v>
          </cell>
          <cell r="T263">
            <v>117.2</v>
          </cell>
          <cell r="U263">
            <v>117.2</v>
          </cell>
          <cell r="V263">
            <v>117.2</v>
          </cell>
          <cell r="W263">
            <v>117.2</v>
          </cell>
          <cell r="X263">
            <v>117.2</v>
          </cell>
          <cell r="Y263">
            <v>117.2</v>
          </cell>
          <cell r="Z263">
            <v>117.2</v>
          </cell>
          <cell r="AA263">
            <v>117.2</v>
          </cell>
          <cell r="AB263">
            <v>117.2</v>
          </cell>
        </row>
        <row r="264">
          <cell r="B264" t="str">
            <v>Holehouse INJ (GWh/d)</v>
          </cell>
          <cell r="C264" t="str">
            <v>MRS INJ</v>
          </cell>
          <cell r="D264" t="str">
            <v>MRS</v>
          </cell>
          <cell r="E264" t="str">
            <v>INJ</v>
          </cell>
          <cell r="F264" t="str">
            <v>Holehouse INJ (GWh/d)</v>
          </cell>
          <cell r="H264">
            <v>117.2</v>
          </cell>
          <cell r="I264">
            <v>117.2</v>
          </cell>
          <cell r="J264">
            <v>117.2</v>
          </cell>
          <cell r="K264">
            <v>117.2</v>
          </cell>
          <cell r="L264">
            <v>117.2</v>
          </cell>
          <cell r="M264">
            <v>117.2</v>
          </cell>
          <cell r="N264">
            <v>117.2</v>
          </cell>
          <cell r="O264">
            <v>117.2</v>
          </cell>
          <cell r="P264">
            <v>117.2</v>
          </cell>
          <cell r="Q264">
            <v>117.2</v>
          </cell>
          <cell r="R264">
            <v>117.2</v>
          </cell>
          <cell r="S264">
            <v>117.2</v>
          </cell>
          <cell r="T264">
            <v>117.2</v>
          </cell>
          <cell r="U264">
            <v>117.2</v>
          </cell>
          <cell r="V264">
            <v>117.2</v>
          </cell>
          <cell r="W264">
            <v>117.2</v>
          </cell>
          <cell r="X264">
            <v>117.2</v>
          </cell>
          <cell r="Y264">
            <v>117.2</v>
          </cell>
          <cell r="Z264">
            <v>117.2</v>
          </cell>
          <cell r="AA264">
            <v>117.2</v>
          </cell>
          <cell r="AB264">
            <v>117.2</v>
          </cell>
        </row>
        <row r="265">
          <cell r="B265" t="str">
            <v>Holehouse Store (GWh)</v>
          </cell>
          <cell r="C265" t="str">
            <v>MRS STR</v>
          </cell>
          <cell r="D265" t="str">
            <v>MRS</v>
          </cell>
          <cell r="E265" t="str">
            <v>STR</v>
          </cell>
          <cell r="F265" t="str">
            <v>Holehouse Store (GWh)</v>
          </cell>
          <cell r="H265">
            <v>527</v>
          </cell>
          <cell r="I265">
            <v>527</v>
          </cell>
          <cell r="J265">
            <v>527</v>
          </cell>
          <cell r="K265">
            <v>527</v>
          </cell>
          <cell r="L265">
            <v>527</v>
          </cell>
          <cell r="M265">
            <v>527</v>
          </cell>
          <cell r="N265">
            <v>527</v>
          </cell>
          <cell r="O265">
            <v>527</v>
          </cell>
          <cell r="P265">
            <v>527</v>
          </cell>
          <cell r="Q265">
            <v>527</v>
          </cell>
          <cell r="R265">
            <v>527</v>
          </cell>
          <cell r="S265">
            <v>527</v>
          </cell>
          <cell r="T265">
            <v>527</v>
          </cell>
          <cell r="U265">
            <v>527</v>
          </cell>
          <cell r="V265">
            <v>527</v>
          </cell>
          <cell r="W265">
            <v>527</v>
          </cell>
          <cell r="X265">
            <v>527</v>
          </cell>
          <cell r="Y265">
            <v>527</v>
          </cell>
          <cell r="Z265">
            <v>527</v>
          </cell>
          <cell r="AA265">
            <v>527</v>
          </cell>
          <cell r="AB265">
            <v>527</v>
          </cell>
        </row>
        <row r="266">
          <cell r="A266" t="str">
            <v>HOLFORD</v>
          </cell>
          <cell r="B266" t="str">
            <v>HOLFORD Max Days</v>
          </cell>
          <cell r="F266" t="str">
            <v>HOLFORD Max Days</v>
          </cell>
          <cell r="H266">
            <v>0</v>
          </cell>
          <cell r="I266">
            <v>6.9886363636363633</v>
          </cell>
          <cell r="J266">
            <v>7.0085470085470085</v>
          </cell>
          <cell r="K266">
            <v>7.0085470085470085</v>
          </cell>
          <cell r="L266">
            <v>7.0085470085470085</v>
          </cell>
          <cell r="M266">
            <v>7.0085470085470085</v>
          </cell>
          <cell r="N266">
            <v>7.0085470085470085</v>
          </cell>
          <cell r="O266">
            <v>7.0085470085470085</v>
          </cell>
          <cell r="P266">
            <v>7.0085470085470085</v>
          </cell>
          <cell r="Q266">
            <v>7.0085470085470085</v>
          </cell>
          <cell r="R266">
            <v>7.0085470085470085</v>
          </cell>
          <cell r="S266">
            <v>7.0085470085470085</v>
          </cell>
          <cell r="T266">
            <v>7.0085470085470085</v>
          </cell>
          <cell r="U266">
            <v>7.0085470085470085</v>
          </cell>
          <cell r="V266">
            <v>7.0085470085470085</v>
          </cell>
          <cell r="W266">
            <v>7.0085470085470085</v>
          </cell>
          <cell r="X266">
            <v>7.0085470085470085</v>
          </cell>
          <cell r="Y266">
            <v>7.0085470085470085</v>
          </cell>
          <cell r="Z266">
            <v>7.0085470085470085</v>
          </cell>
          <cell r="AA266">
            <v>7.0085470085470085</v>
          </cell>
          <cell r="AB266">
            <v>7.0085470085470085</v>
          </cell>
        </row>
        <row r="267">
          <cell r="A267" t="str">
            <v>Profile phased for forecast</v>
          </cell>
          <cell r="B267" t="str">
            <v>HOLFORD WD (GWh/d)</v>
          </cell>
          <cell r="C267" t="str">
            <v>MRS WD</v>
          </cell>
          <cell r="D267" t="str">
            <v>MRS</v>
          </cell>
          <cell r="E267" t="str">
            <v>WD</v>
          </cell>
          <cell r="F267" t="str">
            <v>HOLFORD WD (GWh/d)</v>
          </cell>
          <cell r="G267" t="str">
            <v>HOLFORD</v>
          </cell>
          <cell r="H267">
            <v>0</v>
          </cell>
          <cell r="I267">
            <v>88</v>
          </cell>
          <cell r="J267">
            <v>234</v>
          </cell>
          <cell r="K267">
            <v>234</v>
          </cell>
          <cell r="L267">
            <v>234</v>
          </cell>
          <cell r="M267">
            <v>234</v>
          </cell>
          <cell r="N267">
            <v>234</v>
          </cell>
          <cell r="O267">
            <v>234</v>
          </cell>
          <cell r="P267">
            <v>234</v>
          </cell>
          <cell r="Q267">
            <v>234</v>
          </cell>
          <cell r="R267">
            <v>234</v>
          </cell>
          <cell r="S267">
            <v>234</v>
          </cell>
          <cell r="T267">
            <v>234</v>
          </cell>
          <cell r="U267">
            <v>234</v>
          </cell>
          <cell r="V267">
            <v>234</v>
          </cell>
          <cell r="W267">
            <v>234</v>
          </cell>
          <cell r="X267">
            <v>234</v>
          </cell>
          <cell r="Y267">
            <v>234</v>
          </cell>
          <cell r="Z267">
            <v>234</v>
          </cell>
          <cell r="AA267">
            <v>234</v>
          </cell>
          <cell r="AB267">
            <v>234</v>
          </cell>
        </row>
        <row r="268">
          <cell r="B268" t="str">
            <v>HOLFORD INJ (GWh/d)</v>
          </cell>
          <cell r="C268" t="str">
            <v>MRS INJ</v>
          </cell>
          <cell r="D268" t="str">
            <v>MRS</v>
          </cell>
          <cell r="E268" t="str">
            <v>INJ</v>
          </cell>
          <cell r="F268" t="str">
            <v>HOLFORD INJ (GWh/d)</v>
          </cell>
          <cell r="H268">
            <v>0</v>
          </cell>
          <cell r="I268">
            <v>88</v>
          </cell>
          <cell r="J268">
            <v>234</v>
          </cell>
          <cell r="K268">
            <v>234</v>
          </cell>
          <cell r="L268">
            <v>234</v>
          </cell>
          <cell r="M268">
            <v>234</v>
          </cell>
          <cell r="N268">
            <v>234</v>
          </cell>
          <cell r="O268">
            <v>234</v>
          </cell>
          <cell r="P268">
            <v>234</v>
          </cell>
          <cell r="Q268">
            <v>234</v>
          </cell>
          <cell r="R268">
            <v>234</v>
          </cell>
          <cell r="S268">
            <v>234</v>
          </cell>
          <cell r="T268">
            <v>234</v>
          </cell>
          <cell r="U268">
            <v>234</v>
          </cell>
          <cell r="V268">
            <v>234</v>
          </cell>
          <cell r="W268">
            <v>234</v>
          </cell>
          <cell r="X268">
            <v>234</v>
          </cell>
          <cell r="Y268">
            <v>234</v>
          </cell>
          <cell r="Z268">
            <v>234</v>
          </cell>
          <cell r="AA268">
            <v>234</v>
          </cell>
          <cell r="AB268">
            <v>234</v>
          </cell>
        </row>
        <row r="269">
          <cell r="B269" t="str">
            <v>HOLFORD Store (GWh)</v>
          </cell>
          <cell r="C269" t="str">
            <v>MRS STR</v>
          </cell>
          <cell r="D269" t="str">
            <v>MRS</v>
          </cell>
          <cell r="E269" t="str">
            <v>STR</v>
          </cell>
          <cell r="F269" t="str">
            <v>HOLFORD Store (GWh)</v>
          </cell>
          <cell r="H269">
            <v>0</v>
          </cell>
          <cell r="I269">
            <v>615</v>
          </cell>
          <cell r="J269">
            <v>1640</v>
          </cell>
          <cell r="K269">
            <v>1640</v>
          </cell>
          <cell r="L269">
            <v>1640</v>
          </cell>
          <cell r="M269">
            <v>1640</v>
          </cell>
          <cell r="N269">
            <v>1640</v>
          </cell>
          <cell r="O269">
            <v>1640</v>
          </cell>
          <cell r="P269">
            <v>1640</v>
          </cell>
          <cell r="Q269">
            <v>1640</v>
          </cell>
          <cell r="R269">
            <v>1640</v>
          </cell>
          <cell r="S269">
            <v>1640</v>
          </cell>
          <cell r="T269">
            <v>1640</v>
          </cell>
          <cell r="U269">
            <v>1640</v>
          </cell>
          <cell r="V269">
            <v>1640</v>
          </cell>
          <cell r="W269">
            <v>1640</v>
          </cell>
          <cell r="X269">
            <v>1640</v>
          </cell>
          <cell r="Y269">
            <v>1640</v>
          </cell>
          <cell r="Z269">
            <v>1640</v>
          </cell>
          <cell r="AA269">
            <v>1640</v>
          </cell>
          <cell r="AB269">
            <v>1640</v>
          </cell>
        </row>
        <row r="270">
          <cell r="A270" t="str">
            <v>Hornsea</v>
          </cell>
          <cell r="B270" t="str">
            <v>Hornsea Max Days</v>
          </cell>
          <cell r="F270" t="str">
            <v>Hornsea Max Days</v>
          </cell>
          <cell r="H270">
            <v>17.948717948717949</v>
          </cell>
          <cell r="I270">
            <v>17.948717948717949</v>
          </cell>
          <cell r="J270">
            <v>17.948717948717949</v>
          </cell>
          <cell r="K270">
            <v>17.948717948717949</v>
          </cell>
          <cell r="L270">
            <v>17.948717948717949</v>
          </cell>
          <cell r="M270">
            <v>17.948717948717949</v>
          </cell>
          <cell r="N270">
            <v>17.948717948717949</v>
          </cell>
          <cell r="O270">
            <v>17.948717948717949</v>
          </cell>
          <cell r="P270">
            <v>17.948717948717949</v>
          </cell>
          <cell r="Q270">
            <v>17.948717948717949</v>
          </cell>
          <cell r="R270">
            <v>17.948717948717949</v>
          </cell>
          <cell r="S270">
            <v>17.948717948717949</v>
          </cell>
          <cell r="T270">
            <v>17.948717948717949</v>
          </cell>
          <cell r="U270">
            <v>17.948717948717949</v>
          </cell>
          <cell r="V270">
            <v>17.948717948717949</v>
          </cell>
          <cell r="W270">
            <v>17.948717948717949</v>
          </cell>
          <cell r="X270">
            <v>17.948717948717949</v>
          </cell>
          <cell r="Y270">
            <v>17.948717948717949</v>
          </cell>
          <cell r="Z270">
            <v>17.948717948717949</v>
          </cell>
          <cell r="AA270">
            <v>17.948717948717949</v>
          </cell>
          <cell r="AB270">
            <v>17.948717948717949</v>
          </cell>
        </row>
        <row r="271">
          <cell r="B271" t="str">
            <v>Hornsea WD (GWh/day)</v>
          </cell>
          <cell r="C271" t="str">
            <v>MRS WD</v>
          </cell>
          <cell r="D271" t="str">
            <v>MRS</v>
          </cell>
          <cell r="E271" t="str">
            <v>WD</v>
          </cell>
          <cell r="F271" t="str">
            <v>Hornsea WD (GWh/day)</v>
          </cell>
          <cell r="G271" t="str">
            <v>Hornsea</v>
          </cell>
          <cell r="H271">
            <v>195</v>
          </cell>
          <cell r="I271">
            <v>195</v>
          </cell>
          <cell r="J271">
            <v>195</v>
          </cell>
          <cell r="K271">
            <v>195</v>
          </cell>
          <cell r="L271">
            <v>195</v>
          </cell>
          <cell r="M271">
            <v>195</v>
          </cell>
          <cell r="N271">
            <v>195</v>
          </cell>
          <cell r="O271">
            <v>195</v>
          </cell>
          <cell r="P271">
            <v>195</v>
          </cell>
          <cell r="Q271">
            <v>195</v>
          </cell>
          <cell r="R271">
            <v>195</v>
          </cell>
          <cell r="S271">
            <v>195</v>
          </cell>
          <cell r="T271">
            <v>195</v>
          </cell>
          <cell r="U271">
            <v>195</v>
          </cell>
          <cell r="V271">
            <v>195</v>
          </cell>
          <cell r="W271">
            <v>195</v>
          </cell>
          <cell r="X271">
            <v>195</v>
          </cell>
          <cell r="Y271">
            <v>195</v>
          </cell>
          <cell r="Z271">
            <v>195</v>
          </cell>
          <cell r="AA271">
            <v>195</v>
          </cell>
          <cell r="AB271">
            <v>195</v>
          </cell>
        </row>
        <row r="272">
          <cell r="B272" t="str">
            <v>Hornsea INJ (GWh/day)</v>
          </cell>
          <cell r="C272" t="str">
            <v>MRS INJ</v>
          </cell>
          <cell r="D272" t="str">
            <v>MRS</v>
          </cell>
          <cell r="E272" t="str">
            <v>INJ</v>
          </cell>
          <cell r="F272" t="str">
            <v>Hornsea INJ (GWh/day)</v>
          </cell>
          <cell r="H272">
            <v>21.6</v>
          </cell>
          <cell r="I272">
            <v>21.6</v>
          </cell>
          <cell r="J272">
            <v>21.6</v>
          </cell>
          <cell r="K272">
            <v>21.6</v>
          </cell>
          <cell r="L272">
            <v>21.6</v>
          </cell>
          <cell r="M272">
            <v>21.6</v>
          </cell>
          <cell r="N272">
            <v>21.6</v>
          </cell>
          <cell r="O272">
            <v>21.6</v>
          </cell>
          <cell r="P272">
            <v>21.6</v>
          </cell>
          <cell r="Q272">
            <v>21.6</v>
          </cell>
          <cell r="R272">
            <v>21.6</v>
          </cell>
          <cell r="S272">
            <v>21.6</v>
          </cell>
          <cell r="T272">
            <v>21.6</v>
          </cell>
          <cell r="U272">
            <v>21.6</v>
          </cell>
          <cell r="V272">
            <v>21.6</v>
          </cell>
          <cell r="W272">
            <v>21.6</v>
          </cell>
          <cell r="X272">
            <v>21.6</v>
          </cell>
          <cell r="Y272">
            <v>21.6</v>
          </cell>
          <cell r="Z272">
            <v>21.6</v>
          </cell>
          <cell r="AA272">
            <v>21.6</v>
          </cell>
          <cell r="AB272">
            <v>21.6</v>
          </cell>
        </row>
        <row r="273">
          <cell r="B273" t="str">
            <v>Hornsea Store (GWh)</v>
          </cell>
          <cell r="C273" t="str">
            <v>MRS STR</v>
          </cell>
          <cell r="D273" t="str">
            <v>MRS</v>
          </cell>
          <cell r="E273" t="str">
            <v>STR</v>
          </cell>
          <cell r="F273" t="str">
            <v>Hornsea Store (GWh)</v>
          </cell>
          <cell r="H273">
            <v>3500</v>
          </cell>
          <cell r="I273">
            <v>3500</v>
          </cell>
          <cell r="J273">
            <v>3500</v>
          </cell>
          <cell r="K273">
            <v>3500</v>
          </cell>
          <cell r="L273">
            <v>3500</v>
          </cell>
          <cell r="M273">
            <v>3500</v>
          </cell>
          <cell r="N273">
            <v>3500</v>
          </cell>
          <cell r="O273">
            <v>3500</v>
          </cell>
          <cell r="P273">
            <v>3500</v>
          </cell>
          <cell r="Q273">
            <v>3500</v>
          </cell>
          <cell r="R273">
            <v>3500</v>
          </cell>
          <cell r="S273">
            <v>3500</v>
          </cell>
          <cell r="T273">
            <v>3500</v>
          </cell>
          <cell r="U273">
            <v>3500</v>
          </cell>
          <cell r="V273">
            <v>3500</v>
          </cell>
          <cell r="W273">
            <v>3500</v>
          </cell>
          <cell r="X273">
            <v>3500</v>
          </cell>
          <cell r="Y273">
            <v>3500</v>
          </cell>
          <cell r="Z273">
            <v>3500</v>
          </cell>
          <cell r="AA273">
            <v>3500</v>
          </cell>
          <cell r="AB273">
            <v>3500</v>
          </cell>
        </row>
        <row r="274">
          <cell r="A274" t="str">
            <v>Humbly Grove</v>
          </cell>
          <cell r="B274" t="str">
            <v>Humbly Grove Max Days</v>
          </cell>
          <cell r="F274" t="str">
            <v>Humbly Grove Max Days</v>
          </cell>
          <cell r="H274">
            <v>35.974683544303801</v>
          </cell>
          <cell r="I274">
            <v>35.974683544303801</v>
          </cell>
          <cell r="J274">
            <v>35.974683544303801</v>
          </cell>
          <cell r="K274">
            <v>35.974683544303801</v>
          </cell>
          <cell r="L274">
            <v>35.974683544303801</v>
          </cell>
          <cell r="M274">
            <v>35.974683544303801</v>
          </cell>
          <cell r="N274">
            <v>35.974683544303801</v>
          </cell>
          <cell r="O274">
            <v>35.974683544303801</v>
          </cell>
          <cell r="P274">
            <v>35.974683544303801</v>
          </cell>
          <cell r="Q274">
            <v>35.974683544303801</v>
          </cell>
          <cell r="R274">
            <v>35.974683544303801</v>
          </cell>
          <cell r="S274">
            <v>35.974683544303801</v>
          </cell>
          <cell r="T274">
            <v>35.974683544303801</v>
          </cell>
          <cell r="U274">
            <v>35.974683544303801</v>
          </cell>
          <cell r="V274">
            <v>35.974683544303801</v>
          </cell>
          <cell r="W274">
            <v>35.974683544303801</v>
          </cell>
          <cell r="X274">
            <v>35.974683544303801</v>
          </cell>
          <cell r="Y274">
            <v>35.974683544303801</v>
          </cell>
          <cell r="Z274">
            <v>35.974683544303801</v>
          </cell>
          <cell r="AA274">
            <v>35.974683544303801</v>
          </cell>
          <cell r="AB274">
            <v>35.974683544303801</v>
          </cell>
        </row>
        <row r="275">
          <cell r="B275" t="str">
            <v>Humbly Grove WD (GWh/d)</v>
          </cell>
          <cell r="C275" t="str">
            <v>MRS WD</v>
          </cell>
          <cell r="D275" t="str">
            <v>MRS</v>
          </cell>
          <cell r="E275" t="str">
            <v>WD</v>
          </cell>
          <cell r="F275" t="str">
            <v>Humbly Grove WD (GWh/d)</v>
          </cell>
          <cell r="G275" t="str">
            <v>Humbly Grove</v>
          </cell>
          <cell r="H275">
            <v>79</v>
          </cell>
          <cell r="I275">
            <v>79</v>
          </cell>
          <cell r="J275">
            <v>79</v>
          </cell>
          <cell r="K275">
            <v>79</v>
          </cell>
          <cell r="L275">
            <v>79</v>
          </cell>
          <cell r="M275">
            <v>79</v>
          </cell>
          <cell r="N275">
            <v>79</v>
          </cell>
          <cell r="O275">
            <v>79</v>
          </cell>
          <cell r="P275">
            <v>79</v>
          </cell>
          <cell r="Q275">
            <v>79</v>
          </cell>
          <cell r="R275">
            <v>79</v>
          </cell>
          <cell r="S275">
            <v>79</v>
          </cell>
          <cell r="T275">
            <v>79</v>
          </cell>
          <cell r="U275">
            <v>79</v>
          </cell>
          <cell r="V275">
            <v>79</v>
          </cell>
          <cell r="W275">
            <v>79</v>
          </cell>
          <cell r="X275">
            <v>79</v>
          </cell>
          <cell r="Y275">
            <v>79</v>
          </cell>
          <cell r="Z275">
            <v>79</v>
          </cell>
          <cell r="AA275">
            <v>79</v>
          </cell>
          <cell r="AB275">
            <v>79</v>
          </cell>
        </row>
        <row r="276">
          <cell r="B276" t="str">
            <v>Humbly Grove INJ (GWh/d)</v>
          </cell>
          <cell r="C276" t="str">
            <v>MRS INJ</v>
          </cell>
          <cell r="D276" t="str">
            <v>MRS</v>
          </cell>
          <cell r="E276" t="str">
            <v>INJ</v>
          </cell>
          <cell r="F276" t="str">
            <v>Humbly Grove INJ (GWh/d)</v>
          </cell>
          <cell r="H276">
            <v>89</v>
          </cell>
          <cell r="I276">
            <v>89</v>
          </cell>
          <cell r="J276">
            <v>89</v>
          </cell>
          <cell r="K276">
            <v>89</v>
          </cell>
          <cell r="L276">
            <v>89</v>
          </cell>
          <cell r="M276">
            <v>89</v>
          </cell>
          <cell r="N276">
            <v>89</v>
          </cell>
          <cell r="O276">
            <v>89</v>
          </cell>
          <cell r="P276">
            <v>89</v>
          </cell>
          <cell r="Q276">
            <v>89</v>
          </cell>
          <cell r="R276">
            <v>89</v>
          </cell>
          <cell r="S276">
            <v>89</v>
          </cell>
          <cell r="T276">
            <v>89</v>
          </cell>
          <cell r="U276">
            <v>89</v>
          </cell>
          <cell r="V276">
            <v>89</v>
          </cell>
          <cell r="W276">
            <v>89</v>
          </cell>
          <cell r="X276">
            <v>89</v>
          </cell>
          <cell r="Y276">
            <v>89</v>
          </cell>
          <cell r="Z276">
            <v>89</v>
          </cell>
          <cell r="AA276">
            <v>89</v>
          </cell>
          <cell r="AB276">
            <v>89</v>
          </cell>
        </row>
        <row r="277">
          <cell r="B277" t="str">
            <v>Humbly Grove Store (GWh)</v>
          </cell>
          <cell r="C277" t="str">
            <v>MRS STR</v>
          </cell>
          <cell r="D277" t="str">
            <v>MRS</v>
          </cell>
          <cell r="E277" t="str">
            <v>STR</v>
          </cell>
          <cell r="F277" t="str">
            <v>Humbly Grove Store (GWh)</v>
          </cell>
          <cell r="H277">
            <v>2842</v>
          </cell>
          <cell r="I277">
            <v>2842</v>
          </cell>
          <cell r="J277">
            <v>2842</v>
          </cell>
          <cell r="K277">
            <v>2842</v>
          </cell>
          <cell r="L277">
            <v>2842</v>
          </cell>
          <cell r="M277">
            <v>2842</v>
          </cell>
          <cell r="N277">
            <v>2842</v>
          </cell>
          <cell r="O277">
            <v>2842</v>
          </cell>
          <cell r="P277">
            <v>2842</v>
          </cell>
          <cell r="Q277">
            <v>2842</v>
          </cell>
          <cell r="R277">
            <v>2842</v>
          </cell>
          <cell r="S277">
            <v>2842</v>
          </cell>
          <cell r="T277">
            <v>2842</v>
          </cell>
          <cell r="U277">
            <v>2842</v>
          </cell>
          <cell r="V277">
            <v>2842</v>
          </cell>
          <cell r="W277">
            <v>2842</v>
          </cell>
          <cell r="X277">
            <v>2842</v>
          </cell>
          <cell r="Y277">
            <v>2842</v>
          </cell>
          <cell r="Z277">
            <v>2842</v>
          </cell>
          <cell r="AA277">
            <v>2842</v>
          </cell>
          <cell r="AB277">
            <v>2842</v>
          </cell>
        </row>
        <row r="278">
          <cell r="A278" t="str">
            <v>Stublach</v>
          </cell>
          <cell r="B278" t="str">
            <v>Stublach Max Days</v>
          </cell>
          <cell r="F278" t="str">
            <v>Stublach Max Days</v>
          </cell>
          <cell r="H278">
            <v>0</v>
          </cell>
          <cell r="I278">
            <v>0</v>
          </cell>
          <cell r="J278">
            <v>0</v>
          </cell>
          <cell r="K278">
            <v>7.5</v>
          </cell>
          <cell r="L278">
            <v>8.5714285714285712</v>
          </cell>
          <cell r="M278">
            <v>8.5714285714285712</v>
          </cell>
          <cell r="N278">
            <v>8.5714285714285712</v>
          </cell>
          <cell r="O278">
            <v>8.5714285714285712</v>
          </cell>
          <cell r="P278">
            <v>8.5714285714285712</v>
          </cell>
          <cell r="Q278">
            <v>8.5714285714285712</v>
          </cell>
          <cell r="R278">
            <v>8.5714285714285712</v>
          </cell>
          <cell r="S278">
            <v>8.5714285714285712</v>
          </cell>
          <cell r="T278">
            <v>8.5714285714285712</v>
          </cell>
          <cell r="U278">
            <v>8.5714285714285712</v>
          </cell>
          <cell r="V278">
            <v>8.5714285714285712</v>
          </cell>
          <cell r="W278">
            <v>8.5714285714285712</v>
          </cell>
          <cell r="X278">
            <v>8.5714285714285712</v>
          </cell>
          <cell r="Y278">
            <v>8.5714285714285712</v>
          </cell>
          <cell r="Z278">
            <v>8.5714285714285712</v>
          </cell>
          <cell r="AA278">
            <v>8.5714285714285712</v>
          </cell>
          <cell r="AB278">
            <v>8.5714285714285712</v>
          </cell>
        </row>
        <row r="279">
          <cell r="B279" t="str">
            <v>Stublach WD (GWh/d)</v>
          </cell>
          <cell r="C279" t="str">
            <v>MRS WD</v>
          </cell>
          <cell r="D279" t="str">
            <v>MRS</v>
          </cell>
          <cell r="E279" t="str">
            <v>WD</v>
          </cell>
          <cell r="F279" t="str">
            <v>Stublach WD (GWh/d)</v>
          </cell>
          <cell r="G279" t="str">
            <v>Stublach</v>
          </cell>
          <cell r="H279">
            <v>0</v>
          </cell>
          <cell r="I279">
            <v>0</v>
          </cell>
          <cell r="J279">
            <v>0</v>
          </cell>
          <cell r="K279">
            <v>100</v>
          </cell>
          <cell r="L279">
            <v>175</v>
          </cell>
          <cell r="M279">
            <v>175</v>
          </cell>
          <cell r="N279">
            <v>175</v>
          </cell>
          <cell r="O279">
            <v>175</v>
          </cell>
          <cell r="P279">
            <v>175</v>
          </cell>
          <cell r="Q279">
            <v>175</v>
          </cell>
          <cell r="R279">
            <v>175</v>
          </cell>
          <cell r="S279">
            <v>175</v>
          </cell>
          <cell r="T279">
            <v>175</v>
          </cell>
          <cell r="U279">
            <v>175</v>
          </cell>
          <cell r="V279">
            <v>175</v>
          </cell>
          <cell r="W279">
            <v>175</v>
          </cell>
          <cell r="X279">
            <v>175</v>
          </cell>
          <cell r="Y279">
            <v>175</v>
          </cell>
          <cell r="Z279">
            <v>175</v>
          </cell>
          <cell r="AA279">
            <v>175</v>
          </cell>
          <cell r="AB279">
            <v>175</v>
          </cell>
        </row>
        <row r="280">
          <cell r="B280" t="str">
            <v>Stublach INJ (GWh/d)</v>
          </cell>
          <cell r="C280" t="str">
            <v>MRS INJ</v>
          </cell>
          <cell r="D280" t="str">
            <v>MRS</v>
          </cell>
          <cell r="E280" t="str">
            <v>INJ</v>
          </cell>
          <cell r="F280" t="str">
            <v>Stublach INJ (GWh/d)</v>
          </cell>
          <cell r="H280">
            <v>0</v>
          </cell>
          <cell r="I280">
            <v>0</v>
          </cell>
          <cell r="J280">
            <v>0</v>
          </cell>
          <cell r="K280">
            <v>100</v>
          </cell>
          <cell r="L280">
            <v>175</v>
          </cell>
          <cell r="M280">
            <v>175</v>
          </cell>
          <cell r="N280">
            <v>175</v>
          </cell>
          <cell r="O280">
            <v>175</v>
          </cell>
          <cell r="P280">
            <v>175</v>
          </cell>
          <cell r="Q280">
            <v>175</v>
          </cell>
          <cell r="R280">
            <v>175</v>
          </cell>
          <cell r="S280">
            <v>175</v>
          </cell>
          <cell r="T280">
            <v>175</v>
          </cell>
          <cell r="U280">
            <v>175</v>
          </cell>
          <cell r="V280">
            <v>175</v>
          </cell>
          <cell r="W280">
            <v>175</v>
          </cell>
          <cell r="X280">
            <v>175</v>
          </cell>
          <cell r="Y280">
            <v>175</v>
          </cell>
          <cell r="Z280">
            <v>175</v>
          </cell>
          <cell r="AA280">
            <v>175</v>
          </cell>
          <cell r="AB280">
            <v>175</v>
          </cell>
        </row>
        <row r="281">
          <cell r="B281" t="str">
            <v>Stublach Store (GWh)</v>
          </cell>
          <cell r="C281" t="str">
            <v>MRS STR</v>
          </cell>
          <cell r="D281" t="str">
            <v>MRS</v>
          </cell>
          <cell r="E281" t="str">
            <v>STR</v>
          </cell>
          <cell r="F281" t="str">
            <v>Stublach Store (GWh)</v>
          </cell>
          <cell r="H281">
            <v>0</v>
          </cell>
          <cell r="I281">
            <v>0</v>
          </cell>
          <cell r="J281">
            <v>0</v>
          </cell>
          <cell r="K281">
            <v>750</v>
          </cell>
          <cell r="L281">
            <v>1500</v>
          </cell>
          <cell r="M281">
            <v>1500</v>
          </cell>
          <cell r="N281">
            <v>1500</v>
          </cell>
          <cell r="O281">
            <v>1500</v>
          </cell>
          <cell r="P281">
            <v>1500</v>
          </cell>
          <cell r="Q281">
            <v>1500</v>
          </cell>
          <cell r="R281">
            <v>1500</v>
          </cell>
          <cell r="S281">
            <v>1500</v>
          </cell>
          <cell r="T281">
            <v>1500</v>
          </cell>
          <cell r="U281">
            <v>1500</v>
          </cell>
          <cell r="V281">
            <v>1500</v>
          </cell>
          <cell r="W281">
            <v>1500</v>
          </cell>
          <cell r="X281">
            <v>1500</v>
          </cell>
          <cell r="Y281">
            <v>1500</v>
          </cell>
          <cell r="Z281">
            <v>1500</v>
          </cell>
          <cell r="AA281">
            <v>1500</v>
          </cell>
          <cell r="AB281">
            <v>1500</v>
          </cell>
        </row>
        <row r="282">
          <cell r="A282" t="str">
            <v>Bacton Offshore</v>
          </cell>
          <cell r="B282" t="str">
            <v>Bacton Offshore Max Days</v>
          </cell>
          <cell r="F282" t="str">
            <v>Bacton Offshore Max Days</v>
          </cell>
        </row>
        <row r="283">
          <cell r="B283" t="str">
            <v>Bacton Offshore Max WD (GWh/d)</v>
          </cell>
          <cell r="C283" t="str">
            <v>LRS WD</v>
          </cell>
          <cell r="D283" t="str">
            <v>LRS</v>
          </cell>
          <cell r="E283" t="str">
            <v>WD</v>
          </cell>
          <cell r="F283" t="str">
            <v>Bacton Offshore Max WD (GWh/d)</v>
          </cell>
          <cell r="G283" t="str">
            <v>Bacton Offshore</v>
          </cell>
        </row>
        <row r="284">
          <cell r="B284" t="str">
            <v>Bacton Offshore Max INJ (GWh/d)</v>
          </cell>
          <cell r="C284" t="str">
            <v>LRS INJ</v>
          </cell>
          <cell r="D284" t="str">
            <v>LRS</v>
          </cell>
          <cell r="E284" t="str">
            <v>INJ</v>
          </cell>
          <cell r="F284" t="str">
            <v>Bacton Offshore Max INJ (GWh/d)</v>
          </cell>
        </row>
        <row r="285">
          <cell r="B285" t="str">
            <v>Bacton Offshore Store (GWh)</v>
          </cell>
          <cell r="C285" t="str">
            <v>LRS STR</v>
          </cell>
          <cell r="D285" t="str">
            <v>LRS</v>
          </cell>
          <cell r="E285" t="str">
            <v>STR</v>
          </cell>
          <cell r="F285" t="str">
            <v>Bacton Offshore Store (GWh)</v>
          </cell>
        </row>
        <row r="286">
          <cell r="A286" t="str">
            <v>Central Storage</v>
          </cell>
          <cell r="B286" t="str">
            <v>Central Max Days</v>
          </cell>
          <cell r="F286" t="str">
            <v>Central Max Days</v>
          </cell>
        </row>
        <row r="287">
          <cell r="A287" t="str">
            <v>Holehouse 2/British Salt/Kings Street/Hatfield 2</v>
          </cell>
          <cell r="B287" t="str">
            <v>Central WD (GWh/d)</v>
          </cell>
          <cell r="C287" t="str">
            <v>MRS WD</v>
          </cell>
          <cell r="D287" t="str">
            <v>MRS</v>
          </cell>
          <cell r="E287" t="str">
            <v>WD</v>
          </cell>
          <cell r="F287" t="str">
            <v>Central WD (GWh/d)</v>
          </cell>
          <cell r="G287" t="str">
            <v>Central</v>
          </cell>
        </row>
        <row r="288">
          <cell r="B288" t="str">
            <v>Central INJ (GWh/d)</v>
          </cell>
          <cell r="C288" t="str">
            <v>MRS INJ</v>
          </cell>
          <cell r="D288" t="str">
            <v>MRS</v>
          </cell>
          <cell r="E288" t="str">
            <v>INJ</v>
          </cell>
          <cell r="F288" t="str">
            <v>Central INJ (GWh/d)</v>
          </cell>
        </row>
        <row r="289">
          <cell r="B289" t="str">
            <v>Central Store (GWh)</v>
          </cell>
          <cell r="C289" t="str">
            <v>MRS STR</v>
          </cell>
          <cell r="D289" t="str">
            <v>MRS</v>
          </cell>
          <cell r="E289" t="str">
            <v>STR</v>
          </cell>
          <cell r="F289" t="str">
            <v>Central Store (GWh)</v>
          </cell>
        </row>
        <row r="290">
          <cell r="A290" t="str">
            <v>East Coast Storage</v>
          </cell>
          <cell r="B290" t="str">
            <v>East Max Days</v>
          </cell>
          <cell r="F290" t="str">
            <v>East Max Days</v>
          </cell>
        </row>
        <row r="291">
          <cell r="A291" t="str">
            <v>Aldbrough 2/Caythorpe/Saltfleetby/Whitehill</v>
          </cell>
          <cell r="B291" t="str">
            <v>East WD (GWh/d)</v>
          </cell>
          <cell r="C291" t="str">
            <v>MRS WD</v>
          </cell>
          <cell r="D291" t="str">
            <v>MRS</v>
          </cell>
          <cell r="E291" t="str">
            <v>WD</v>
          </cell>
          <cell r="F291" t="str">
            <v>East WD (GWh/d)</v>
          </cell>
          <cell r="G291" t="str">
            <v>East</v>
          </cell>
        </row>
        <row r="292">
          <cell r="B292" t="str">
            <v>East INJ (GWh/d)</v>
          </cell>
          <cell r="C292" t="str">
            <v>MRS INJ</v>
          </cell>
          <cell r="D292" t="str">
            <v>MRS</v>
          </cell>
          <cell r="E292" t="str">
            <v>INJ</v>
          </cell>
          <cell r="F292" t="str">
            <v>East INJ (GWh/d)</v>
          </cell>
        </row>
        <row r="293">
          <cell r="B293" t="str">
            <v>East Store (GWh)</v>
          </cell>
          <cell r="C293" t="str">
            <v>MRS STR</v>
          </cell>
          <cell r="D293" t="str">
            <v>MRS</v>
          </cell>
          <cell r="E293" t="str">
            <v>STR</v>
          </cell>
          <cell r="F293" t="str">
            <v>East Store (GWh)</v>
          </cell>
        </row>
        <row r="294">
          <cell r="A294" t="str">
            <v>Southern Storage</v>
          </cell>
          <cell r="B294" t="str">
            <v>South Max Days</v>
          </cell>
          <cell r="F294" t="str">
            <v>South Max Days</v>
          </cell>
        </row>
        <row r="295">
          <cell r="A295" t="str">
            <v>Albury/Portland</v>
          </cell>
          <cell r="B295" t="str">
            <v>South WD (GWh/d)</v>
          </cell>
          <cell r="C295" t="str">
            <v>MRS WD</v>
          </cell>
          <cell r="D295" t="str">
            <v>MRS</v>
          </cell>
          <cell r="E295" t="str">
            <v>WD</v>
          </cell>
          <cell r="F295" t="str">
            <v>South WD (GWh/d)</v>
          </cell>
          <cell r="G295" t="str">
            <v>South</v>
          </cell>
        </row>
        <row r="296">
          <cell r="B296" t="str">
            <v>South INJ (GWh/d)</v>
          </cell>
          <cell r="C296" t="str">
            <v>MRS INJ</v>
          </cell>
          <cell r="D296" t="str">
            <v>MRS</v>
          </cell>
          <cell r="E296" t="str">
            <v>INJ</v>
          </cell>
          <cell r="F296" t="str">
            <v>South INJ (GWh/d)</v>
          </cell>
        </row>
        <row r="297">
          <cell r="B297" t="str">
            <v>South Store (GWh)</v>
          </cell>
          <cell r="C297" t="str">
            <v>MRS STR</v>
          </cell>
          <cell r="D297" t="str">
            <v>MRS</v>
          </cell>
          <cell r="E297" t="str">
            <v>STR</v>
          </cell>
          <cell r="F297" t="str">
            <v>South Store (GWh)</v>
          </cell>
        </row>
        <row r="298">
          <cell r="A298" t="str">
            <v>West Coast Storage</v>
          </cell>
          <cell r="B298" t="str">
            <v>West Max Days</v>
          </cell>
          <cell r="F298" t="str">
            <v>West Max Days</v>
          </cell>
        </row>
        <row r="299">
          <cell r="A299" t="str">
            <v>Fleetwood/Gateway/Bains</v>
          </cell>
          <cell r="B299" t="str">
            <v>West Max WD (GWh/d)</v>
          </cell>
          <cell r="C299" t="str">
            <v>MRS WD</v>
          </cell>
          <cell r="D299" t="str">
            <v>MRS</v>
          </cell>
          <cell r="E299" t="str">
            <v>WD</v>
          </cell>
          <cell r="F299" t="str">
            <v>West Max WD (GWh/d)</v>
          </cell>
          <cell r="G299" t="str">
            <v>West</v>
          </cell>
        </row>
        <row r="300">
          <cell r="B300" t="str">
            <v>West Max INJ (GWh/d)</v>
          </cell>
          <cell r="C300" t="str">
            <v>MRS INJ</v>
          </cell>
          <cell r="D300" t="str">
            <v>MRS</v>
          </cell>
          <cell r="E300" t="str">
            <v>INJ</v>
          </cell>
          <cell r="F300" t="str">
            <v>West Max INJ (GWh/d)</v>
          </cell>
        </row>
        <row r="301">
          <cell r="B301" t="str">
            <v>West Store (GWh)</v>
          </cell>
          <cell r="C301" t="str">
            <v>MRS STR</v>
          </cell>
          <cell r="D301" t="str">
            <v>MRS</v>
          </cell>
          <cell r="E301" t="str">
            <v>STR</v>
          </cell>
          <cell r="F301" t="str">
            <v>West Store (GWh)</v>
          </cell>
        </row>
        <row r="302">
          <cell r="A302" t="str">
            <v>Albury</v>
          </cell>
          <cell r="B302" t="str">
            <v>Albury Max Days</v>
          </cell>
          <cell r="F302" t="str">
            <v>Albury Max Days</v>
          </cell>
        </row>
        <row r="303">
          <cell r="B303" t="str">
            <v>Albury Max WD (GWh/d)</v>
          </cell>
          <cell r="C303" t="str">
            <v>MRS WD</v>
          </cell>
          <cell r="D303" t="str">
            <v>MRS</v>
          </cell>
          <cell r="E303" t="str">
            <v>WD</v>
          </cell>
          <cell r="F303" t="str">
            <v>Albury Max WD (GWh/d)</v>
          </cell>
          <cell r="G303" t="str">
            <v>Albury</v>
          </cell>
        </row>
        <row r="304">
          <cell r="B304" t="str">
            <v>Albury Max INJ (GWh/d)</v>
          </cell>
          <cell r="C304" t="str">
            <v>MRS INJ</v>
          </cell>
          <cell r="D304" t="str">
            <v>MRS</v>
          </cell>
          <cell r="E304" t="str">
            <v>INJ</v>
          </cell>
          <cell r="F304" t="str">
            <v>Albury Max INJ (GWh/d)</v>
          </cell>
        </row>
        <row r="305">
          <cell r="B305" t="str">
            <v>Albury Store (GWh)</v>
          </cell>
          <cell r="C305" t="str">
            <v>MRS STR</v>
          </cell>
          <cell r="D305" t="str">
            <v>MRS</v>
          </cell>
          <cell r="E305" t="str">
            <v>STR</v>
          </cell>
          <cell r="F305" t="str">
            <v>Albury Store (GWh)</v>
          </cell>
        </row>
        <row r="306">
          <cell r="A306" t="str">
            <v>Aldbrough 2</v>
          </cell>
          <cell r="B306" t="str">
            <v>Aldbrough 2 Max Days</v>
          </cell>
          <cell r="F306" t="str">
            <v>Aldbrough 2 Max Days</v>
          </cell>
        </row>
        <row r="307">
          <cell r="B307" t="str">
            <v>Aldbrough 2 Max WD (GWh/d)</v>
          </cell>
          <cell r="C307" t="str">
            <v>MRS WD</v>
          </cell>
          <cell r="D307" t="str">
            <v>MRS</v>
          </cell>
          <cell r="E307" t="str">
            <v>WD</v>
          </cell>
          <cell r="F307" t="str">
            <v>Aldbrough 2 Max WD (GWh/d)</v>
          </cell>
          <cell r="G307" t="str">
            <v>ALDBOROUGH 2</v>
          </cell>
        </row>
        <row r="308">
          <cell r="B308" t="str">
            <v>Aldbrough 2 Max INJ (GWh/d)</v>
          </cell>
          <cell r="C308" t="str">
            <v>MRS INJ</v>
          </cell>
          <cell r="D308" t="str">
            <v>MRS</v>
          </cell>
          <cell r="E308" t="str">
            <v>INJ</v>
          </cell>
          <cell r="F308" t="str">
            <v>Aldbrough 2 Max INJ (GWh/d)</v>
          </cell>
        </row>
        <row r="309">
          <cell r="B309" t="str">
            <v>Aldbrough 2 Store (GWh)</v>
          </cell>
          <cell r="C309" t="str">
            <v>MRS STR</v>
          </cell>
          <cell r="D309" t="str">
            <v>MRS</v>
          </cell>
          <cell r="E309" t="str">
            <v>STR</v>
          </cell>
          <cell r="F309" t="str">
            <v>Aldbrough 2 Store (GWh)</v>
          </cell>
        </row>
        <row r="310">
          <cell r="A310" t="str">
            <v>Bains Offshore</v>
          </cell>
          <cell r="B310" t="str">
            <v>Bains Max Days</v>
          </cell>
          <cell r="F310" t="str">
            <v>Bains Max Days</v>
          </cell>
        </row>
        <row r="311">
          <cell r="B311" t="str">
            <v>Bains Max WD (GWh/d)</v>
          </cell>
          <cell r="C311" t="str">
            <v>MRS WD</v>
          </cell>
          <cell r="D311" t="str">
            <v>MRS</v>
          </cell>
          <cell r="E311" t="str">
            <v>WD</v>
          </cell>
          <cell r="F311" t="str">
            <v>Bains Max WD (GWh/d)</v>
          </cell>
          <cell r="G311" t="str">
            <v>Bolney</v>
          </cell>
        </row>
        <row r="312">
          <cell r="B312" t="str">
            <v>Bains Max INJ (GWh/d)</v>
          </cell>
          <cell r="C312" t="str">
            <v>MRS INJ</v>
          </cell>
          <cell r="D312" t="str">
            <v>MRS</v>
          </cell>
          <cell r="E312" t="str">
            <v>INJ</v>
          </cell>
          <cell r="F312" t="str">
            <v>Bains Max INJ (GWh/d)</v>
          </cell>
        </row>
        <row r="313">
          <cell r="B313" t="str">
            <v>Bains Store (GWh)</v>
          </cell>
          <cell r="C313" t="str">
            <v>MRS STR</v>
          </cell>
          <cell r="D313" t="str">
            <v>MRS</v>
          </cell>
          <cell r="E313" t="str">
            <v>STR</v>
          </cell>
          <cell r="F313" t="str">
            <v>Bains Store (GWh)</v>
          </cell>
        </row>
        <row r="314">
          <cell r="A314" t="str">
            <v>British Salt</v>
          </cell>
          <cell r="B314" t="str">
            <v>British Salt Max Days</v>
          </cell>
          <cell r="F314" t="str">
            <v>British Salt Max Days</v>
          </cell>
        </row>
        <row r="315">
          <cell r="B315" t="str">
            <v>British Salt WD (GWh/d)</v>
          </cell>
          <cell r="C315" t="str">
            <v>MRS WD</v>
          </cell>
          <cell r="D315" t="str">
            <v>MRS</v>
          </cell>
          <cell r="E315" t="str">
            <v>WD</v>
          </cell>
          <cell r="F315" t="str">
            <v>British Salt WD (GWh/d)</v>
          </cell>
          <cell r="G315" t="str">
            <v>British Salt</v>
          </cell>
        </row>
        <row r="316">
          <cell r="B316" t="str">
            <v>British Salt INJ (GWh/d)</v>
          </cell>
          <cell r="C316" t="str">
            <v>MRS INJ</v>
          </cell>
          <cell r="D316" t="str">
            <v>MRS</v>
          </cell>
          <cell r="E316" t="str">
            <v>INJ</v>
          </cell>
          <cell r="F316" t="str">
            <v>British Salt INJ (GWh/d)</v>
          </cell>
        </row>
        <row r="317">
          <cell r="B317" t="str">
            <v>British Salt (GWh)</v>
          </cell>
          <cell r="C317" t="str">
            <v>MRS STR</v>
          </cell>
          <cell r="D317" t="str">
            <v>MRS</v>
          </cell>
          <cell r="E317" t="str">
            <v>STR</v>
          </cell>
          <cell r="F317" t="str">
            <v>British Salt (GWh)</v>
          </cell>
        </row>
        <row r="318">
          <cell r="A318" t="str">
            <v>Caythorpe</v>
          </cell>
          <cell r="B318" t="str">
            <v>Caythorpe Max Days</v>
          </cell>
          <cell r="F318" t="str">
            <v>Caythorpe Max Days</v>
          </cell>
        </row>
        <row r="319">
          <cell r="B319" t="str">
            <v>Caythorpe WD (GWh/d)</v>
          </cell>
          <cell r="C319" t="str">
            <v>MRS WD</v>
          </cell>
          <cell r="D319" t="str">
            <v>MRS</v>
          </cell>
          <cell r="E319" t="str">
            <v>WD</v>
          </cell>
          <cell r="F319" t="str">
            <v>Caythorpe WD (GWh/d)</v>
          </cell>
          <cell r="G319" t="str">
            <v>Caythorpe</v>
          </cell>
        </row>
        <row r="320">
          <cell r="B320" t="str">
            <v>Caythorpe INJ Refill (GWh/d)</v>
          </cell>
          <cell r="C320" t="str">
            <v>MRS INJ</v>
          </cell>
          <cell r="D320" t="str">
            <v>MRS</v>
          </cell>
          <cell r="E320" t="str">
            <v>INJ</v>
          </cell>
          <cell r="F320" t="str">
            <v>Caythorpe INJ Refill (GWh/d)</v>
          </cell>
        </row>
        <row r="321">
          <cell r="B321" t="str">
            <v>Caythorpe Store (GWh)</v>
          </cell>
          <cell r="C321" t="str">
            <v>MRS STR</v>
          </cell>
          <cell r="D321" t="str">
            <v>MRS</v>
          </cell>
          <cell r="E321" t="str">
            <v>STR</v>
          </cell>
          <cell r="F321" t="str">
            <v>Caythorpe Store (GWh)</v>
          </cell>
        </row>
        <row r="322">
          <cell r="A322" t="str">
            <v>Fleetwood MRS</v>
          </cell>
          <cell r="B322" t="str">
            <v>Fleetwood Max Days</v>
          </cell>
          <cell r="F322" t="str">
            <v>Fleetwood Max Days</v>
          </cell>
        </row>
        <row r="323">
          <cell r="B323" t="str">
            <v>Fleetwood WD (GWh/d)</v>
          </cell>
          <cell r="C323" t="str">
            <v>MRS WD</v>
          </cell>
          <cell r="D323" t="str">
            <v>MRS</v>
          </cell>
          <cell r="E323" t="str">
            <v>WD</v>
          </cell>
          <cell r="F323" t="str">
            <v>Fleetwood WD (GWh/d)</v>
          </cell>
          <cell r="G323" t="str">
            <v>Fleetwood MRS</v>
          </cell>
        </row>
        <row r="324">
          <cell r="B324" t="str">
            <v>Fleetwood INJ (GWh/d)</v>
          </cell>
          <cell r="C324" t="str">
            <v>MRS INJ</v>
          </cell>
          <cell r="D324" t="str">
            <v>MRS</v>
          </cell>
          <cell r="E324" t="str">
            <v>INJ</v>
          </cell>
          <cell r="F324" t="str">
            <v>Fleetwood INJ (GWh/d)</v>
          </cell>
        </row>
        <row r="325">
          <cell r="B325" t="str">
            <v>Fleetwood Store (GWh)</v>
          </cell>
          <cell r="C325" t="str">
            <v>MRS STR</v>
          </cell>
          <cell r="D325" t="str">
            <v>MRS</v>
          </cell>
          <cell r="E325" t="str">
            <v>STR</v>
          </cell>
          <cell r="F325" t="str">
            <v>Fleetwood Store (GWh)</v>
          </cell>
        </row>
        <row r="326">
          <cell r="A326" t="str">
            <v>Portland</v>
          </cell>
          <cell r="B326" t="str">
            <v>Portand Max Days</v>
          </cell>
          <cell r="F326" t="str">
            <v>Portand Max Days</v>
          </cell>
        </row>
        <row r="327">
          <cell r="B327" t="str">
            <v>Portland WD (GWh/d)</v>
          </cell>
          <cell r="C327" t="str">
            <v>MRS WD</v>
          </cell>
          <cell r="D327" t="str">
            <v>MRS</v>
          </cell>
          <cell r="E327" t="str">
            <v>WD</v>
          </cell>
          <cell r="F327" t="str">
            <v>Portland WD (GWh/d)</v>
          </cell>
          <cell r="G327" t="str">
            <v>Portland</v>
          </cell>
        </row>
        <row r="328">
          <cell r="B328" t="str">
            <v>Portland INJ (GWh/d)</v>
          </cell>
          <cell r="C328" t="str">
            <v>MRS INJ</v>
          </cell>
          <cell r="D328" t="str">
            <v>MRS</v>
          </cell>
          <cell r="E328" t="str">
            <v>INJ</v>
          </cell>
          <cell r="F328" t="str">
            <v>Portland INJ (GWh/d)</v>
          </cell>
        </row>
        <row r="329">
          <cell r="B329" t="str">
            <v>Portland Store (GWh)</v>
          </cell>
          <cell r="C329" t="str">
            <v>MRS STR</v>
          </cell>
          <cell r="D329" t="str">
            <v>MRS</v>
          </cell>
          <cell r="E329" t="str">
            <v>STR</v>
          </cell>
          <cell r="F329" t="str">
            <v>Portland Store (GWh)</v>
          </cell>
        </row>
        <row r="330">
          <cell r="A330" t="str">
            <v>Saltfleetby</v>
          </cell>
          <cell r="B330" t="str">
            <v>Saltfleetby Max Days</v>
          </cell>
          <cell r="F330" t="str">
            <v>Saltfleetby Max Days</v>
          </cell>
        </row>
        <row r="331">
          <cell r="B331" t="str">
            <v>Saltfleetby WD (GWh/d)</v>
          </cell>
          <cell r="C331" t="str">
            <v>MRS WD</v>
          </cell>
          <cell r="D331" t="str">
            <v>MRS</v>
          </cell>
          <cell r="E331" t="str">
            <v>WD</v>
          </cell>
          <cell r="F331" t="str">
            <v>Saltfleetby WD (GWh/d)</v>
          </cell>
          <cell r="G331" t="str">
            <v>Saltfleetby</v>
          </cell>
        </row>
        <row r="332">
          <cell r="B332" t="str">
            <v>Saltfleetby INJ (GWh/d)</v>
          </cell>
          <cell r="C332" t="str">
            <v>MRS INJ</v>
          </cell>
          <cell r="D332" t="str">
            <v>MRS</v>
          </cell>
          <cell r="E332" t="str">
            <v>INJ</v>
          </cell>
          <cell r="F332" t="str">
            <v>Saltfleetby INJ (GWh/d)</v>
          </cell>
        </row>
        <row r="333">
          <cell r="B333" t="str">
            <v>Saltfleetby Store (GWh)</v>
          </cell>
          <cell r="C333" t="str">
            <v>MRS STR</v>
          </cell>
          <cell r="D333" t="str">
            <v>MRS</v>
          </cell>
          <cell r="E333" t="str">
            <v>STR</v>
          </cell>
          <cell r="F333" t="str">
            <v>Saltfleetby Store (GWh)</v>
          </cell>
        </row>
        <row r="334">
          <cell r="A334" t="str">
            <v>Whitehill</v>
          </cell>
          <cell r="B334" t="str">
            <v>WHITEHILL Max Days</v>
          </cell>
          <cell r="F334" t="str">
            <v>WHITEHILL Max Days</v>
          </cell>
        </row>
        <row r="335">
          <cell r="B335" t="str">
            <v>WHITEHILL Max WD (GWh/d)</v>
          </cell>
          <cell r="C335" t="str">
            <v>MRS WD</v>
          </cell>
          <cell r="D335" t="str">
            <v>MRS</v>
          </cell>
          <cell r="E335" t="str">
            <v>WD</v>
          </cell>
          <cell r="F335" t="str">
            <v>WHITEHILL Max WD (GWh/d)</v>
          </cell>
          <cell r="G335" t="str">
            <v>WHITEHILL</v>
          </cell>
        </row>
        <row r="336">
          <cell r="B336" t="str">
            <v>WHITEHILL Max INJ (GWh/d)</v>
          </cell>
          <cell r="C336" t="str">
            <v>MRS INJ</v>
          </cell>
          <cell r="D336" t="str">
            <v>MRS</v>
          </cell>
          <cell r="E336" t="str">
            <v>INJ</v>
          </cell>
          <cell r="F336" t="str">
            <v>WHITEHILL Max INJ (GWh/d)</v>
          </cell>
        </row>
        <row r="337">
          <cell r="B337" t="str">
            <v>WHITEHILL Store (GWh)</v>
          </cell>
          <cell r="C337" t="str">
            <v>MRS STR</v>
          </cell>
          <cell r="D337" t="str">
            <v>MRS</v>
          </cell>
          <cell r="E337" t="str">
            <v>STR</v>
          </cell>
          <cell r="F337" t="str">
            <v>WHITEHILL Store (GWh)</v>
          </cell>
        </row>
        <row r="338">
          <cell r="A338" t="str">
            <v>Avonmouth</v>
          </cell>
          <cell r="B338" t="str">
            <v>Avonmouth Max Days</v>
          </cell>
          <cell r="F338" t="str">
            <v>Avonmouth Max Days</v>
          </cell>
          <cell r="H338">
            <v>6.79020979020979</v>
          </cell>
          <cell r="I338">
            <v>6.79020979020979</v>
          </cell>
          <cell r="J338">
            <v>6.79020979020979</v>
          </cell>
          <cell r="K338">
            <v>6.79020979020979</v>
          </cell>
          <cell r="L338">
            <v>6.79020979020979</v>
          </cell>
          <cell r="M338">
            <v>6.79020979020979</v>
          </cell>
          <cell r="N338">
            <v>6.79020979020979</v>
          </cell>
          <cell r="O338">
            <v>6.79020979020979</v>
          </cell>
          <cell r="P338">
            <v>6.79020979020979</v>
          </cell>
          <cell r="Q338">
            <v>6.79020979020979</v>
          </cell>
          <cell r="R338">
            <v>6.79020979020979</v>
          </cell>
          <cell r="S338">
            <v>6.79020979020979</v>
          </cell>
          <cell r="T338">
            <v>6.79020979020979</v>
          </cell>
          <cell r="U338">
            <v>6.79020979020979</v>
          </cell>
          <cell r="V338">
            <v>6.79020979020979</v>
          </cell>
          <cell r="W338">
            <v>6.79020979020979</v>
          </cell>
          <cell r="X338">
            <v>6.79020979020979</v>
          </cell>
          <cell r="Y338">
            <v>6.79020979020979</v>
          </cell>
          <cell r="Z338">
            <v>6.79020979020979</v>
          </cell>
          <cell r="AA338">
            <v>6.79020979020979</v>
          </cell>
          <cell r="AB338">
            <v>6.79020979020979</v>
          </cell>
        </row>
        <row r="339">
          <cell r="B339" t="str">
            <v>Avonmouth WD (GWh/d)</v>
          </cell>
          <cell r="C339" t="str">
            <v>SRS WD</v>
          </cell>
          <cell r="D339" t="str">
            <v>SRS</v>
          </cell>
          <cell r="E339" t="str">
            <v>WD</v>
          </cell>
          <cell r="F339" t="str">
            <v>Avonmouth WD (GWh/d)</v>
          </cell>
          <cell r="G339" t="str">
            <v>Avonmouth</v>
          </cell>
          <cell r="H339">
            <v>143</v>
          </cell>
          <cell r="I339">
            <v>143</v>
          </cell>
          <cell r="J339">
            <v>143</v>
          </cell>
          <cell r="K339">
            <v>143</v>
          </cell>
          <cell r="L339">
            <v>143</v>
          </cell>
          <cell r="M339">
            <v>143</v>
          </cell>
          <cell r="N339">
            <v>143</v>
          </cell>
          <cell r="O339">
            <v>143</v>
          </cell>
          <cell r="P339">
            <v>143</v>
          </cell>
          <cell r="Q339">
            <v>143</v>
          </cell>
          <cell r="R339">
            <v>143</v>
          </cell>
          <cell r="S339">
            <v>143</v>
          </cell>
          <cell r="T339">
            <v>143</v>
          </cell>
          <cell r="U339">
            <v>143</v>
          </cell>
          <cell r="V339">
            <v>143</v>
          </cell>
          <cell r="W339">
            <v>143</v>
          </cell>
          <cell r="X339">
            <v>143</v>
          </cell>
          <cell r="Y339">
            <v>143</v>
          </cell>
          <cell r="Z339">
            <v>143</v>
          </cell>
          <cell r="AA339">
            <v>143</v>
          </cell>
          <cell r="AB339">
            <v>143</v>
          </cell>
        </row>
        <row r="340">
          <cell r="B340" t="str">
            <v>Avonmouth INJ (GWh/d)</v>
          </cell>
          <cell r="C340" t="str">
            <v>SRS INJ</v>
          </cell>
          <cell r="D340" t="str">
            <v>SRS</v>
          </cell>
          <cell r="E340" t="str">
            <v>INJ</v>
          </cell>
          <cell r="F340" t="str">
            <v>Avonmouth INJ (GWh/d)</v>
          </cell>
          <cell r="H340">
            <v>2.6</v>
          </cell>
          <cell r="I340">
            <v>2.6</v>
          </cell>
          <cell r="J340">
            <v>2.6</v>
          </cell>
          <cell r="K340">
            <v>2.6</v>
          </cell>
          <cell r="L340">
            <v>2.6</v>
          </cell>
          <cell r="M340">
            <v>2.6</v>
          </cell>
          <cell r="N340">
            <v>2.6</v>
          </cell>
          <cell r="O340">
            <v>2.6</v>
          </cell>
          <cell r="P340">
            <v>2.6</v>
          </cell>
          <cell r="Q340">
            <v>2.6</v>
          </cell>
          <cell r="R340">
            <v>2.6</v>
          </cell>
          <cell r="S340">
            <v>2.6</v>
          </cell>
          <cell r="T340">
            <v>2.6</v>
          </cell>
          <cell r="U340">
            <v>2.6</v>
          </cell>
          <cell r="V340">
            <v>2.6</v>
          </cell>
          <cell r="W340">
            <v>2.6</v>
          </cell>
          <cell r="X340">
            <v>2.6</v>
          </cell>
          <cell r="Y340">
            <v>2.6</v>
          </cell>
          <cell r="Z340">
            <v>2.6</v>
          </cell>
          <cell r="AA340">
            <v>2.6</v>
          </cell>
          <cell r="AB340">
            <v>2.6</v>
          </cell>
        </row>
        <row r="341">
          <cell r="B341" t="str">
            <v>Avonmouth Store (GWh)</v>
          </cell>
          <cell r="C341" t="str">
            <v>SRS STR</v>
          </cell>
          <cell r="D341" t="str">
            <v>SRS</v>
          </cell>
          <cell r="E341" t="str">
            <v>STR</v>
          </cell>
          <cell r="F341" t="str">
            <v>Avonmouth Store (GWh)</v>
          </cell>
          <cell r="H341">
            <v>971</v>
          </cell>
          <cell r="I341">
            <v>971</v>
          </cell>
          <cell r="J341">
            <v>971</v>
          </cell>
          <cell r="K341">
            <v>971</v>
          </cell>
          <cell r="L341">
            <v>971</v>
          </cell>
          <cell r="M341">
            <v>971</v>
          </cell>
          <cell r="N341">
            <v>971</v>
          </cell>
          <cell r="O341">
            <v>971</v>
          </cell>
          <cell r="P341">
            <v>971</v>
          </cell>
          <cell r="Q341">
            <v>971</v>
          </cell>
          <cell r="R341">
            <v>971</v>
          </cell>
          <cell r="S341">
            <v>971</v>
          </cell>
          <cell r="T341">
            <v>971</v>
          </cell>
          <cell r="U341">
            <v>971</v>
          </cell>
          <cell r="V341">
            <v>971</v>
          </cell>
          <cell r="W341">
            <v>971</v>
          </cell>
          <cell r="X341">
            <v>971</v>
          </cell>
          <cell r="Y341">
            <v>971</v>
          </cell>
          <cell r="Z341">
            <v>971</v>
          </cell>
          <cell r="AA341">
            <v>971</v>
          </cell>
          <cell r="AB341">
            <v>971</v>
          </cell>
        </row>
        <row r="342">
          <cell r="A342" t="str">
            <v>Dynevor Arms</v>
          </cell>
          <cell r="B342" t="str">
            <v>Dynevor Max Days</v>
          </cell>
          <cell r="F342" t="str">
            <v>Dynevor Max Days</v>
          </cell>
        </row>
        <row r="343">
          <cell r="B343" t="str">
            <v>Dynevor WD (GWh/d)</v>
          </cell>
          <cell r="C343" t="str">
            <v>SRS WD</v>
          </cell>
          <cell r="D343" t="str">
            <v>SRS</v>
          </cell>
          <cell r="E343" t="str">
            <v>WD</v>
          </cell>
          <cell r="F343" t="str">
            <v>Dynevor WD (GWh/d)</v>
          </cell>
          <cell r="G343" t="str">
            <v>Dynevor</v>
          </cell>
        </row>
        <row r="344">
          <cell r="B344" t="str">
            <v>Dynevor INJ (GWh/d)</v>
          </cell>
          <cell r="C344" t="str">
            <v>SRS INJ</v>
          </cell>
          <cell r="D344" t="str">
            <v>SRS</v>
          </cell>
          <cell r="E344" t="str">
            <v>INJ</v>
          </cell>
          <cell r="F344" t="str">
            <v>Dynevor INJ (GWh/d)</v>
          </cell>
        </row>
        <row r="345">
          <cell r="B345" t="str">
            <v>Dynevor Store (GWh)</v>
          </cell>
          <cell r="C345" t="str">
            <v>SRS STR</v>
          </cell>
          <cell r="D345" t="str">
            <v>SRS</v>
          </cell>
          <cell r="E345" t="str">
            <v>STR</v>
          </cell>
          <cell r="F345" t="str">
            <v>Dynevor Store (GWh)</v>
          </cell>
        </row>
        <row r="346">
          <cell r="A346" t="str">
            <v>Glenmavis</v>
          </cell>
          <cell r="B346" t="str">
            <v>Glenmavis Max Days</v>
          </cell>
          <cell r="F346" t="str">
            <v>Glenmavis Max Days</v>
          </cell>
          <cell r="H346">
            <v>9.5438596491228065</v>
          </cell>
        </row>
        <row r="347">
          <cell r="B347" t="str">
            <v>Glenmavis WD (GWh/d)</v>
          </cell>
          <cell r="C347" t="str">
            <v>SRS WD</v>
          </cell>
          <cell r="D347" t="str">
            <v>SRS</v>
          </cell>
          <cell r="E347" t="str">
            <v>WD</v>
          </cell>
          <cell r="F347" t="str">
            <v>Glenmavis WD (GWh/d)</v>
          </cell>
          <cell r="G347" t="str">
            <v>Glenmavis</v>
          </cell>
          <cell r="H347">
            <v>57</v>
          </cell>
        </row>
        <row r="348">
          <cell r="B348" t="str">
            <v>Glenmavis INJ (GWh/d)</v>
          </cell>
          <cell r="C348" t="str">
            <v>SRS INJ</v>
          </cell>
          <cell r="D348" t="str">
            <v>SRS</v>
          </cell>
          <cell r="E348" t="str">
            <v>INJ</v>
          </cell>
          <cell r="F348" t="str">
            <v>Glenmavis INJ (GWh/d)</v>
          </cell>
          <cell r="H348">
            <v>3.2</v>
          </cell>
        </row>
        <row r="349">
          <cell r="B349" t="str">
            <v>Glenmavis Store (GWh)</v>
          </cell>
          <cell r="C349" t="str">
            <v>SRS STR</v>
          </cell>
          <cell r="D349" t="str">
            <v>SRS</v>
          </cell>
          <cell r="E349" t="str">
            <v>STR</v>
          </cell>
          <cell r="F349" t="str">
            <v>Glenmavis Store (GWh)</v>
          </cell>
          <cell r="H349">
            <v>544</v>
          </cell>
        </row>
        <row r="350">
          <cell r="A350" t="str">
            <v>Partington</v>
          </cell>
          <cell r="B350" t="str">
            <v>Partington Max Days</v>
          </cell>
          <cell r="F350" t="str">
            <v>Partington Max Days</v>
          </cell>
          <cell r="H350">
            <v>3.6640726329442286</v>
          </cell>
        </row>
        <row r="351">
          <cell r="B351" t="str">
            <v>Partington WD (GWh/d)</v>
          </cell>
          <cell r="C351" t="str">
            <v>SRS WD</v>
          </cell>
          <cell r="D351" t="str">
            <v>SRS</v>
          </cell>
          <cell r="E351" t="str">
            <v>WD</v>
          </cell>
          <cell r="F351" t="str">
            <v>Partington WD (GWh/d)</v>
          </cell>
          <cell r="G351" t="str">
            <v>Partington</v>
          </cell>
          <cell r="H351">
            <v>154.19999999999999</v>
          </cell>
        </row>
        <row r="352">
          <cell r="B352" t="str">
            <v>Partington INJ (GWh/d)</v>
          </cell>
          <cell r="C352" t="str">
            <v>SRS INJ</v>
          </cell>
          <cell r="D352" t="str">
            <v>SRS</v>
          </cell>
          <cell r="E352" t="str">
            <v>INJ</v>
          </cell>
          <cell r="F352" t="str">
            <v>Partington INJ (GWh/d)</v>
          </cell>
          <cell r="H352">
            <v>0</v>
          </cell>
        </row>
        <row r="353">
          <cell r="B353" t="str">
            <v>Partington Store (GWh)</v>
          </cell>
          <cell r="C353" t="str">
            <v>SRS STR</v>
          </cell>
          <cell r="D353" t="str">
            <v>SRS</v>
          </cell>
          <cell r="E353" t="str">
            <v>STR</v>
          </cell>
          <cell r="F353" t="str">
            <v>Partington Store (GWh)</v>
          </cell>
          <cell r="H353">
            <v>565</v>
          </cell>
        </row>
        <row r="355">
          <cell r="A355" t="str">
            <v>Sum Totals</v>
          </cell>
        </row>
        <row r="357">
          <cell r="A357" t="str">
            <v>WD</v>
          </cell>
          <cell r="B357" t="str">
            <v>Total Deliverability</v>
          </cell>
          <cell r="E357" t="str">
            <v>WD</v>
          </cell>
          <cell r="F357" t="str">
            <v>Total Deliverability</v>
          </cell>
          <cell r="H357">
            <v>1333.8</v>
          </cell>
          <cell r="I357">
            <v>1258.9000000000001</v>
          </cell>
          <cell r="J357">
            <v>1662.7</v>
          </cell>
          <cell r="K357">
            <v>1944.2</v>
          </cell>
          <cell r="L357">
            <v>2024.2</v>
          </cell>
          <cell r="M357">
            <v>2024.2</v>
          </cell>
          <cell r="N357">
            <v>2024.2</v>
          </cell>
          <cell r="O357">
            <v>2024.2</v>
          </cell>
          <cell r="P357">
            <v>2024.2</v>
          </cell>
          <cell r="Q357">
            <v>2024.2</v>
          </cell>
          <cell r="R357">
            <v>2024.2</v>
          </cell>
          <cell r="S357">
            <v>2024.2</v>
          </cell>
          <cell r="T357">
            <v>2024.2</v>
          </cell>
          <cell r="U357">
            <v>2024.2</v>
          </cell>
          <cell r="V357">
            <v>2024.2</v>
          </cell>
          <cell r="W357">
            <v>2024.2</v>
          </cell>
          <cell r="X357">
            <v>2024.2</v>
          </cell>
          <cell r="Y357">
            <v>2024.2</v>
          </cell>
          <cell r="Z357">
            <v>2024.2</v>
          </cell>
          <cell r="AA357">
            <v>2024.2</v>
          </cell>
          <cell r="AB357">
            <v>2024.2</v>
          </cell>
        </row>
        <row r="358">
          <cell r="A358" t="str">
            <v>INJ</v>
          </cell>
          <cell r="B358" t="str">
            <v>Total Injection</v>
          </cell>
          <cell r="E358" t="str">
            <v>INJ</v>
          </cell>
          <cell r="F358" t="str">
            <v>Total Injection</v>
          </cell>
          <cell r="H358">
            <v>576.6</v>
          </cell>
          <cell r="I358">
            <v>720.40000000000009</v>
          </cell>
          <cell r="J358">
            <v>1078.4000000000001</v>
          </cell>
          <cell r="K358">
            <v>1219.3999999999999</v>
          </cell>
          <cell r="L358">
            <v>1294.3999999999999</v>
          </cell>
          <cell r="M358">
            <v>1294.3999999999999</v>
          </cell>
          <cell r="N358">
            <v>1294.3999999999999</v>
          </cell>
          <cell r="O358">
            <v>1294.3999999999999</v>
          </cell>
          <cell r="P358">
            <v>1294.3999999999999</v>
          </cell>
          <cell r="Q358">
            <v>1294.3999999999999</v>
          </cell>
          <cell r="R358">
            <v>1294.3999999999999</v>
          </cell>
          <cell r="S358">
            <v>1294.3999999999999</v>
          </cell>
          <cell r="T358">
            <v>1294.3999999999999</v>
          </cell>
          <cell r="U358">
            <v>1294.3999999999999</v>
          </cell>
          <cell r="V358">
            <v>1294.3999999999999</v>
          </cell>
          <cell r="W358">
            <v>1294.3999999999999</v>
          </cell>
          <cell r="X358">
            <v>1294.3999999999999</v>
          </cell>
          <cell r="Y358">
            <v>1294.3999999999999</v>
          </cell>
          <cell r="Z358">
            <v>1294.3999999999999</v>
          </cell>
          <cell r="AA358">
            <v>1294.3999999999999</v>
          </cell>
          <cell r="AB358">
            <v>1294.3999999999999</v>
          </cell>
        </row>
        <row r="359">
          <cell r="A359" t="str">
            <v>STR</v>
          </cell>
          <cell r="B359" t="str">
            <v>Total Space (TWH)</v>
          </cell>
          <cell r="E359" t="str">
            <v>STR</v>
          </cell>
          <cell r="F359" t="str">
            <v>Total Space (TWH)</v>
          </cell>
          <cell r="H359">
            <v>46.588999999999999</v>
          </cell>
          <cell r="I359">
            <v>47.430999999999997</v>
          </cell>
          <cell r="J359">
            <v>49.6295</v>
          </cell>
          <cell r="K359">
            <v>51.667000000000002</v>
          </cell>
          <cell r="L359">
            <v>52.628</v>
          </cell>
          <cell r="M359">
            <v>52.838999999999999</v>
          </cell>
          <cell r="N359">
            <v>52.96</v>
          </cell>
          <cell r="O359">
            <v>52.96</v>
          </cell>
          <cell r="P359">
            <v>52.96</v>
          </cell>
          <cell r="Q359">
            <v>52.96</v>
          </cell>
          <cell r="R359">
            <v>52.96</v>
          </cell>
          <cell r="S359">
            <v>52.96</v>
          </cell>
          <cell r="T359">
            <v>52.96</v>
          </cell>
          <cell r="U359">
            <v>52.96</v>
          </cell>
          <cell r="V359">
            <v>52.96</v>
          </cell>
          <cell r="W359">
            <v>52.96</v>
          </cell>
          <cell r="X359">
            <v>52.96</v>
          </cell>
          <cell r="Y359">
            <v>52.96</v>
          </cell>
          <cell r="Z359">
            <v>52.96</v>
          </cell>
          <cell r="AA359">
            <v>52.96</v>
          </cell>
          <cell r="AB359">
            <v>52.96</v>
          </cell>
        </row>
        <row r="361">
          <cell r="A361" t="str">
            <v>LRS WD</v>
          </cell>
          <cell r="B361" t="str">
            <v>LRS Withdrawal</v>
          </cell>
          <cell r="E361" t="str">
            <v>LRS WD</v>
          </cell>
          <cell r="F361" t="str">
            <v>LRS Withdrawal</v>
          </cell>
          <cell r="H361">
            <v>43.272727272727273</v>
          </cell>
          <cell r="I361">
            <v>43.272727272727273</v>
          </cell>
          <cell r="J361">
            <v>43.272727272727273</v>
          </cell>
          <cell r="K361">
            <v>43.272727272727273</v>
          </cell>
          <cell r="L361">
            <v>43.272727272727273</v>
          </cell>
          <cell r="M361">
            <v>43.272727272727273</v>
          </cell>
          <cell r="N361">
            <v>43.272727272727273</v>
          </cell>
          <cell r="O361">
            <v>43.272727272727273</v>
          </cell>
          <cell r="P361">
            <v>43.272727272727273</v>
          </cell>
          <cell r="Q361">
            <v>43.272727272727273</v>
          </cell>
          <cell r="R361">
            <v>43.272727272727273</v>
          </cell>
          <cell r="S361">
            <v>43.272727272727273</v>
          </cell>
          <cell r="T361">
            <v>43.272727272727273</v>
          </cell>
          <cell r="U361">
            <v>43.272727272727273</v>
          </cell>
          <cell r="V361">
            <v>43.272727272727273</v>
          </cell>
          <cell r="W361">
            <v>43.272727272727273</v>
          </cell>
          <cell r="X361">
            <v>43.272727272727273</v>
          </cell>
          <cell r="Y361">
            <v>43.272727272727273</v>
          </cell>
          <cell r="Z361">
            <v>43.272727272727273</v>
          </cell>
          <cell r="AA361">
            <v>43.272727272727273</v>
          </cell>
          <cell r="AB361">
            <v>43.272727272727273</v>
          </cell>
        </row>
        <row r="362">
          <cell r="A362" t="str">
            <v>LRS INJ</v>
          </cell>
          <cell r="B362" t="str">
            <v>LRS Injection</v>
          </cell>
          <cell r="E362" t="str">
            <v>LRS INJ</v>
          </cell>
          <cell r="F362" t="str">
            <v>LRS Injection</v>
          </cell>
          <cell r="H362">
            <v>21.818181818181817</v>
          </cell>
          <cell r="I362">
            <v>21.818181818181817</v>
          </cell>
          <cell r="J362">
            <v>21.818181818181817</v>
          </cell>
          <cell r="K362">
            <v>21.818181818181817</v>
          </cell>
          <cell r="L362">
            <v>21.818181818181817</v>
          </cell>
          <cell r="M362">
            <v>21.818181818181817</v>
          </cell>
          <cell r="N362">
            <v>21.818181818181817</v>
          </cell>
          <cell r="O362">
            <v>21.818181818181817</v>
          </cell>
          <cell r="P362">
            <v>21.818181818181817</v>
          </cell>
          <cell r="Q362">
            <v>21.818181818181817</v>
          </cell>
          <cell r="R362">
            <v>21.818181818181817</v>
          </cell>
          <cell r="S362">
            <v>21.818181818181817</v>
          </cell>
          <cell r="T362">
            <v>21.818181818181817</v>
          </cell>
          <cell r="U362">
            <v>21.818181818181817</v>
          </cell>
          <cell r="V362">
            <v>21.818181818181817</v>
          </cell>
          <cell r="W362">
            <v>21.818181818181817</v>
          </cell>
          <cell r="X362">
            <v>21.818181818181817</v>
          </cell>
          <cell r="Y362">
            <v>21.818181818181817</v>
          </cell>
          <cell r="Z362">
            <v>21.818181818181817</v>
          </cell>
          <cell r="AA362">
            <v>21.818181818181817</v>
          </cell>
          <cell r="AB362">
            <v>21.818181818181817</v>
          </cell>
        </row>
        <row r="363">
          <cell r="A363" t="str">
            <v>LRS STR</v>
          </cell>
          <cell r="B363" t="str">
            <v>LRS Space</v>
          </cell>
          <cell r="E363" t="str">
            <v>LRS STR</v>
          </cell>
          <cell r="F363" t="str">
            <v>LRS Space</v>
          </cell>
          <cell r="H363">
            <v>3234.5454545454545</v>
          </cell>
          <cell r="I363">
            <v>3234.5454545454545</v>
          </cell>
          <cell r="J363">
            <v>3234.5454545454545</v>
          </cell>
          <cell r="K363">
            <v>3234.5454545454545</v>
          </cell>
          <cell r="L363">
            <v>3234.5454545454545</v>
          </cell>
          <cell r="M363">
            <v>3234.5454545454545</v>
          </cell>
          <cell r="N363">
            <v>3234.5454545454545</v>
          </cell>
          <cell r="O363">
            <v>3234.5454545454545</v>
          </cell>
          <cell r="P363">
            <v>3234.5454545454545</v>
          </cell>
          <cell r="Q363">
            <v>3234.5454545454545</v>
          </cell>
          <cell r="R363">
            <v>3234.5454545454545</v>
          </cell>
          <cell r="S363">
            <v>3234.5454545454545</v>
          </cell>
          <cell r="T363">
            <v>3234.5454545454545</v>
          </cell>
          <cell r="U363">
            <v>3234.5454545454545</v>
          </cell>
          <cell r="V363">
            <v>3234.5454545454545</v>
          </cell>
          <cell r="W363">
            <v>3234.5454545454545</v>
          </cell>
          <cell r="X363">
            <v>3234.5454545454545</v>
          </cell>
          <cell r="Y363">
            <v>3234.5454545454545</v>
          </cell>
          <cell r="Z363">
            <v>3234.5454545454545</v>
          </cell>
          <cell r="AA363">
            <v>3234.5454545454545</v>
          </cell>
          <cell r="AB363">
            <v>3234.5454545454545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A4" t="str">
            <v>Field</v>
          </cell>
          <cell r="B4" t="str">
            <v>No.</v>
          </cell>
          <cell r="C4" t="str">
            <v>Mods Applied</v>
          </cell>
          <cell r="D4" t="str">
            <v>Swing Applied</v>
          </cell>
          <cell r="E4" t="str">
            <v>Comments</v>
          </cell>
          <cell r="F4" t="str">
            <v>Pipeline</v>
          </cell>
          <cell r="G4" t="str">
            <v>Sub Terminal</v>
          </cell>
          <cell r="H4" t="str">
            <v>Terminal</v>
          </cell>
          <cell r="I4" t="str">
            <v>Status</v>
          </cell>
          <cell r="J4" t="str">
            <v>Source</v>
          </cell>
          <cell r="K4" t="str">
            <v>10/11</v>
          </cell>
          <cell r="L4" t="str">
            <v>11/12</v>
          </cell>
          <cell r="M4" t="str">
            <v>12/13</v>
          </cell>
          <cell r="N4" t="str">
            <v>13/14</v>
          </cell>
          <cell r="O4" t="str">
            <v>14/15</v>
          </cell>
          <cell r="P4" t="str">
            <v>15/16</v>
          </cell>
          <cell r="Q4" t="str">
            <v>16/17</v>
          </cell>
          <cell r="R4" t="str">
            <v>17/18</v>
          </cell>
          <cell r="S4" t="str">
            <v>18/19</v>
          </cell>
          <cell r="T4" t="str">
            <v>19/20</v>
          </cell>
          <cell r="U4" t="str">
            <v>20/21</v>
          </cell>
          <cell r="V4" t="str">
            <v>21/22</v>
          </cell>
          <cell r="W4" t="str">
            <v>22/23</v>
          </cell>
          <cell r="X4" t="str">
            <v>23/24</v>
          </cell>
          <cell r="Y4" t="str">
            <v>24/25</v>
          </cell>
          <cell r="Z4" t="str">
            <v>25/26</v>
          </cell>
          <cell r="AA4" t="str">
            <v>26/27</v>
          </cell>
          <cell r="AB4" t="str">
            <v>27/28</v>
          </cell>
          <cell r="AC4" t="str">
            <v>28/29</v>
          </cell>
          <cell r="AD4" t="str">
            <v>29/30</v>
          </cell>
          <cell r="AE4" t="str">
            <v>30/31</v>
          </cell>
          <cell r="AF4" t="str">
            <v>10/11</v>
          </cell>
          <cell r="AG4" t="str">
            <v>11/12</v>
          </cell>
          <cell r="AH4" t="str">
            <v>12/13</v>
          </cell>
          <cell r="AI4" t="str">
            <v>13/14</v>
          </cell>
          <cell r="AJ4" t="str">
            <v>14/15</v>
          </cell>
          <cell r="AK4" t="str">
            <v>15/16</v>
          </cell>
          <cell r="AL4" t="str">
            <v>16/17</v>
          </cell>
          <cell r="AM4" t="str">
            <v>17/18</v>
          </cell>
          <cell r="AN4" t="str">
            <v>18/19</v>
          </cell>
          <cell r="AO4" t="str">
            <v>19/20</v>
          </cell>
          <cell r="AP4" t="str">
            <v>20/21</v>
          </cell>
          <cell r="AQ4" t="str">
            <v>21/22</v>
          </cell>
          <cell r="AR4" t="str">
            <v>22/23</v>
          </cell>
          <cell r="AS4" t="str">
            <v>23/24</v>
          </cell>
          <cell r="AT4" t="str">
            <v>24/25</v>
          </cell>
          <cell r="AU4" t="str">
            <v>25/26</v>
          </cell>
          <cell r="AV4" t="str">
            <v>26/27</v>
          </cell>
          <cell r="AW4" t="str">
            <v>27/28</v>
          </cell>
          <cell r="AX4" t="str">
            <v>28/29</v>
          </cell>
          <cell r="AY4" t="str">
            <v>29/30</v>
          </cell>
          <cell r="AZ4" t="str">
            <v>30/31</v>
          </cell>
          <cell r="BA4" t="str">
            <v>10/11</v>
          </cell>
          <cell r="BB4" t="str">
            <v>11/12</v>
          </cell>
          <cell r="BC4" t="str">
            <v>12/13</v>
          </cell>
          <cell r="BD4" t="str">
            <v>13/14</v>
          </cell>
          <cell r="BE4" t="str">
            <v>14/15</v>
          </cell>
          <cell r="BF4" t="str">
            <v>15/16</v>
          </cell>
          <cell r="BG4" t="str">
            <v>16/17</v>
          </cell>
          <cell r="BH4" t="str">
            <v>17/18</v>
          </cell>
          <cell r="BI4" t="str">
            <v>18/19</v>
          </cell>
          <cell r="BJ4" t="str">
            <v>19/20</v>
          </cell>
          <cell r="BK4" t="str">
            <v>20/21</v>
          </cell>
          <cell r="BL4" t="str">
            <v>21/22</v>
          </cell>
          <cell r="BM4" t="str">
            <v>22/23</v>
          </cell>
          <cell r="BN4" t="str">
            <v>23/24</v>
          </cell>
          <cell r="BO4" t="str">
            <v>24/25</v>
          </cell>
          <cell r="BP4" t="str">
            <v>25/26</v>
          </cell>
          <cell r="BQ4" t="str">
            <v>26/27</v>
          </cell>
          <cell r="BR4" t="str">
            <v>27/28</v>
          </cell>
          <cell r="BS4" t="str">
            <v>28/29</v>
          </cell>
          <cell r="BT4" t="str">
            <v>29/30</v>
          </cell>
          <cell r="BU4" t="str">
            <v>30/31</v>
          </cell>
          <cell r="BV4" t="str">
            <v>CV</v>
          </cell>
          <cell r="BW4" t="str">
            <v>N2</v>
          </cell>
          <cell r="BX4" t="str">
            <v>CO2</v>
          </cell>
          <cell r="BY4" t="str">
            <v>C1</v>
          </cell>
          <cell r="BZ4" t="str">
            <v>C2</v>
          </cell>
          <cell r="CA4" t="str">
            <v>C3</v>
          </cell>
          <cell r="CB4" t="str">
            <v>C4</v>
          </cell>
          <cell r="CC4" t="str">
            <v>C5</v>
          </cell>
          <cell r="CD4" t="str">
            <v>C6</v>
          </cell>
          <cell r="CE4" t="str">
            <v>C7</v>
          </cell>
          <cell r="CF4" t="str">
            <v>C8</v>
          </cell>
          <cell r="CG4" t="str">
            <v>H2S</v>
          </cell>
          <cell r="CH4" t="str">
            <v>Sulphur</v>
          </cell>
          <cell r="CI4" t="str">
            <v>Others</v>
          </cell>
          <cell r="CJ4" t="str">
            <v>Total</v>
          </cell>
          <cell r="CK4" t="str">
            <v>m</v>
          </cell>
          <cell r="CL4" t="str">
            <v>c</v>
          </cell>
          <cell r="CM4" t="str">
            <v>y=0</v>
          </cell>
          <cell r="CN4" t="str">
            <v>triangle</v>
          </cell>
          <cell r="CO4" t="str">
            <v>reservoir</v>
          </cell>
        </row>
        <row r="5">
          <cell r="A5" t="str">
            <v>Affleck</v>
          </cell>
          <cell r="B5">
            <v>1</v>
          </cell>
          <cell r="E5" t="str">
            <v>Profile Good, 40% 10/11 (Terminal)</v>
          </cell>
          <cell r="G5" t="str">
            <v>Shell/Esso SF</v>
          </cell>
          <cell r="H5" t="str">
            <v>St Fergus</v>
          </cell>
          <cell r="I5" t="str">
            <v>P</v>
          </cell>
          <cell r="J5">
            <v>2</v>
          </cell>
          <cell r="K5">
            <v>2</v>
          </cell>
          <cell r="L5">
            <v>1.125</v>
          </cell>
          <cell r="M5">
            <v>1.125</v>
          </cell>
          <cell r="N5">
            <v>1.125</v>
          </cell>
          <cell r="O5">
            <v>1.1428571428571428</v>
          </cell>
          <cell r="P5">
            <v>1.1428571428571428</v>
          </cell>
          <cell r="Q5">
            <v>1.1666666666666667</v>
          </cell>
          <cell r="R5">
            <v>1.2</v>
          </cell>
          <cell r="S5">
            <v>1.25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0.02</v>
          </cell>
          <cell r="AG5">
            <v>0.08</v>
          </cell>
          <cell r="AH5">
            <v>0.08</v>
          </cell>
          <cell r="AI5">
            <v>0.08</v>
          </cell>
          <cell r="AJ5">
            <v>7.0000000000000007E-2</v>
          </cell>
          <cell r="AK5">
            <v>7.0000000000000007E-2</v>
          </cell>
          <cell r="AL5">
            <v>0.06</v>
          </cell>
          <cell r="AM5">
            <v>0.05</v>
          </cell>
          <cell r="AN5">
            <v>0.04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0.04</v>
          </cell>
          <cell r="BB5">
            <v>0.09</v>
          </cell>
          <cell r="BC5">
            <v>0.09</v>
          </cell>
          <cell r="BD5">
            <v>0.09</v>
          </cell>
          <cell r="BE5">
            <v>0.08</v>
          </cell>
          <cell r="BF5">
            <v>0.08</v>
          </cell>
          <cell r="BG5">
            <v>7.0000000000000007E-2</v>
          </cell>
          <cell r="BH5">
            <v>0.06</v>
          </cell>
          <cell r="BI5">
            <v>0.05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37.723350089053945</v>
          </cell>
          <cell r="BW5">
            <v>1.02</v>
          </cell>
          <cell r="BX5">
            <v>0.88</v>
          </cell>
          <cell r="BY5">
            <v>95.89</v>
          </cell>
          <cell r="BZ5">
            <v>2.11</v>
          </cell>
          <cell r="CA5">
            <v>0.1</v>
          </cell>
          <cell r="CG5" t="str">
            <v>1ppm</v>
          </cell>
          <cell r="CJ5">
            <v>100</v>
          </cell>
          <cell r="CK5">
            <v>-0.02</v>
          </cell>
          <cell r="CL5">
            <v>0.18</v>
          </cell>
          <cell r="CM5">
            <v>9</v>
          </cell>
          <cell r="CN5">
            <v>0</v>
          </cell>
          <cell r="CO5">
            <v>0.20075000000000001</v>
          </cell>
        </row>
        <row r="6">
          <cell r="A6" t="str">
            <v>Alba</v>
          </cell>
          <cell r="B6">
            <v>2</v>
          </cell>
          <cell r="E6" t="str">
            <v>Profile Modified x4</v>
          </cell>
          <cell r="G6" t="str">
            <v>Mobil SF</v>
          </cell>
          <cell r="H6" t="str">
            <v>St Fergus</v>
          </cell>
          <cell r="I6" t="str">
            <v>P</v>
          </cell>
          <cell r="J6">
            <v>1</v>
          </cell>
          <cell r="K6">
            <v>1.2857142857142856</v>
          </cell>
          <cell r="L6">
            <v>1.2857142857142856</v>
          </cell>
          <cell r="M6">
            <v>1.2857142857142856</v>
          </cell>
          <cell r="N6">
            <v>1.25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0.14000000000000001</v>
          </cell>
          <cell r="AG6">
            <v>0.14000000000000001</v>
          </cell>
          <cell r="AH6">
            <v>7.0000000000000007E-2</v>
          </cell>
          <cell r="AI6">
            <v>0.04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0.18</v>
          </cell>
          <cell r="BB6">
            <v>0.18</v>
          </cell>
          <cell r="BC6">
            <v>0.09</v>
          </cell>
          <cell r="BD6">
            <v>0.05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40.950209030535341</v>
          </cell>
          <cell r="BW6">
            <v>0.78</v>
          </cell>
          <cell r="BX6">
            <v>2.96</v>
          </cell>
          <cell r="BY6">
            <v>84.99</v>
          </cell>
          <cell r="BZ6">
            <v>7.74</v>
          </cell>
          <cell r="CA6">
            <v>2.56</v>
          </cell>
          <cell r="CB6">
            <v>0.73</v>
          </cell>
          <cell r="CC6">
            <v>0.18</v>
          </cell>
          <cell r="CD6">
            <v>0.04</v>
          </cell>
          <cell r="CE6">
            <v>0.02</v>
          </cell>
          <cell r="CG6" t="str">
            <v>1.6ppm</v>
          </cell>
          <cell r="CJ6">
            <v>100</v>
          </cell>
          <cell r="CK6">
            <v>0</v>
          </cell>
          <cell r="CL6">
            <v>0</v>
          </cell>
          <cell r="CM6">
            <v>20</v>
          </cell>
          <cell r="CN6">
            <v>0</v>
          </cell>
          <cell r="CO6">
            <v>0.14235</v>
          </cell>
        </row>
        <row r="7">
          <cell r="A7" t="str">
            <v>Alder</v>
          </cell>
          <cell r="B7">
            <v>3</v>
          </cell>
          <cell r="E7" t="str">
            <v>90% Wet profile, slip 3</v>
          </cell>
          <cell r="G7" t="str">
            <v>Mobil SF</v>
          </cell>
          <cell r="H7" t="str">
            <v>St Fergus</v>
          </cell>
          <cell r="I7" t="str">
            <v>A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1.1015625</v>
          </cell>
          <cell r="R7">
            <v>1.102439024390244</v>
          </cell>
          <cell r="S7">
            <v>1.0999999999999999</v>
          </cell>
          <cell r="T7">
            <v>1.1048387096774195</v>
          </cell>
          <cell r="U7">
            <v>1.0975609756097562</v>
          </cell>
          <cell r="V7">
            <v>1.096153846153846</v>
          </cell>
          <cell r="W7">
            <v>1.1000000000000001</v>
          </cell>
          <cell r="X7">
            <v>1.1666666666666667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1.28</v>
          </cell>
          <cell r="AM7">
            <v>2.0499999999999998</v>
          </cell>
          <cell r="AN7">
            <v>1.8</v>
          </cell>
          <cell r="AO7">
            <v>1.24</v>
          </cell>
          <cell r="AP7">
            <v>0.82</v>
          </cell>
          <cell r="AQ7">
            <v>0.52</v>
          </cell>
          <cell r="AR7">
            <v>0.3</v>
          </cell>
          <cell r="AS7">
            <v>0.06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1.41</v>
          </cell>
          <cell r="BH7">
            <v>2.2599999999999998</v>
          </cell>
          <cell r="BI7">
            <v>1.98</v>
          </cell>
          <cell r="BJ7">
            <v>1.37</v>
          </cell>
          <cell r="BK7">
            <v>0.9</v>
          </cell>
          <cell r="BL7">
            <v>0.56999999999999995</v>
          </cell>
          <cell r="BM7">
            <v>0.33</v>
          </cell>
          <cell r="BN7">
            <v>7.0000000000000007E-2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40.950209030535341</v>
          </cell>
          <cell r="BW7">
            <v>0.78</v>
          </cell>
          <cell r="BX7">
            <v>2.96</v>
          </cell>
          <cell r="BY7">
            <v>84.99</v>
          </cell>
          <cell r="BZ7">
            <v>7.74</v>
          </cell>
          <cell r="CA7">
            <v>2.56</v>
          </cell>
          <cell r="CB7">
            <v>0.73</v>
          </cell>
          <cell r="CC7">
            <v>0.18</v>
          </cell>
          <cell r="CD7">
            <v>0.04</v>
          </cell>
          <cell r="CE7">
            <v>0.02</v>
          </cell>
          <cell r="CG7" t="str">
            <v>1.6ppm</v>
          </cell>
          <cell r="CJ7">
            <v>100</v>
          </cell>
          <cell r="CK7">
            <v>-0.49000000000000005</v>
          </cell>
          <cell r="CL7">
            <v>5.23</v>
          </cell>
          <cell r="CM7">
            <v>10.673469387755102</v>
          </cell>
          <cell r="CN7">
            <v>0.68612244897959163</v>
          </cell>
          <cell r="CO7">
            <v>2.874784693877551</v>
          </cell>
        </row>
        <row r="8">
          <cell r="A8" t="str">
            <v>Alison</v>
          </cell>
          <cell r="B8">
            <v>4</v>
          </cell>
          <cell r="E8" t="str">
            <v>Field Depleted</v>
          </cell>
          <cell r="G8" t="str">
            <v>Theddlethorpe</v>
          </cell>
          <cell r="H8" t="str">
            <v>Theddlethorpe</v>
          </cell>
          <cell r="I8" t="str">
            <v>P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38.349205231337869</v>
          </cell>
          <cell r="BW8">
            <v>3.6</v>
          </cell>
          <cell r="BX8">
            <v>1.1299999999999999</v>
          </cell>
          <cell r="BY8">
            <v>89.58</v>
          </cell>
          <cell r="BZ8">
            <v>4.07</v>
          </cell>
          <cell r="CA8">
            <v>1.02</v>
          </cell>
          <cell r="CB8">
            <v>0.38</v>
          </cell>
          <cell r="CC8">
            <v>0.11</v>
          </cell>
          <cell r="CD8">
            <v>7.0000000000000007E-2</v>
          </cell>
          <cell r="CE8">
            <v>0.03</v>
          </cell>
          <cell r="CF8">
            <v>0.01</v>
          </cell>
          <cell r="CJ8">
            <v>99.999999999999986</v>
          </cell>
          <cell r="CK8">
            <v>0</v>
          </cell>
          <cell r="CL8">
            <v>0</v>
          </cell>
          <cell r="CM8">
            <v>20</v>
          </cell>
          <cell r="CN8">
            <v>0</v>
          </cell>
          <cell r="CO8">
            <v>0</v>
          </cell>
        </row>
        <row r="9">
          <cell r="A9" t="str">
            <v>Alwyn Area</v>
          </cell>
          <cell r="B9">
            <v>5</v>
          </cell>
          <cell r="E9" t="str">
            <v>Annual good. 120% swing added</v>
          </cell>
          <cell r="G9" t="str">
            <v>Total SF</v>
          </cell>
          <cell r="H9" t="str">
            <v>St Fergus</v>
          </cell>
          <cell r="I9" t="str">
            <v>P</v>
          </cell>
          <cell r="J9">
            <v>1</v>
          </cell>
          <cell r="K9">
            <v>1.2996515679442509</v>
          </cell>
          <cell r="L9">
            <v>1.3</v>
          </cell>
          <cell r="M9">
            <v>1.300486618004866</v>
          </cell>
          <cell r="N9">
            <v>1.3004926108374386</v>
          </cell>
          <cell r="O9">
            <v>1.2997159090909092</v>
          </cell>
          <cell r="P9">
            <v>1.3003194888178915</v>
          </cell>
          <cell r="Q9">
            <v>1.3007246376811594</v>
          </cell>
          <cell r="R9">
            <v>1.3009049773755657</v>
          </cell>
          <cell r="S9">
            <v>1.3008849557522124</v>
          </cell>
          <cell r="T9">
            <v>1.2990936555891237</v>
          </cell>
          <cell r="U9">
            <v>1.2996742671009773</v>
          </cell>
          <cell r="V9">
            <v>1.3007246376811594</v>
          </cell>
          <cell r="W9">
            <v>1.2971887550200802</v>
          </cell>
          <cell r="X9">
            <v>1.2991071428571428</v>
          </cell>
          <cell r="Y9">
            <v>1.3034825870646769</v>
          </cell>
          <cell r="Z9">
            <v>1.3038674033149171</v>
          </cell>
          <cell r="AA9">
            <v>1.3006134969325154</v>
          </cell>
          <cell r="AB9">
            <v>1.2993197278911564</v>
          </cell>
          <cell r="AC9">
            <v>1.303030303030303</v>
          </cell>
          <cell r="AD9">
            <v>1.3025210084033614</v>
          </cell>
          <cell r="AE9">
            <v>1.2990654205607475</v>
          </cell>
          <cell r="AF9">
            <v>8.61</v>
          </cell>
          <cell r="AG9">
            <v>8.5</v>
          </cell>
          <cell r="AH9">
            <v>8.2200000000000006</v>
          </cell>
          <cell r="AI9">
            <v>8.1199999999999992</v>
          </cell>
          <cell r="AJ9">
            <v>7.04</v>
          </cell>
          <cell r="AK9">
            <v>6.26</v>
          </cell>
          <cell r="AL9">
            <v>5.52</v>
          </cell>
          <cell r="AM9">
            <v>4.42</v>
          </cell>
          <cell r="AN9">
            <v>3.39</v>
          </cell>
          <cell r="AO9">
            <v>3.31</v>
          </cell>
          <cell r="AP9">
            <v>3.07</v>
          </cell>
          <cell r="AQ9">
            <v>2.76</v>
          </cell>
          <cell r="AR9">
            <v>2.4900000000000002</v>
          </cell>
          <cell r="AS9">
            <v>2.2400000000000002</v>
          </cell>
          <cell r="AT9">
            <v>2.0099999999999998</v>
          </cell>
          <cell r="AU9">
            <v>1.81</v>
          </cell>
          <cell r="AV9">
            <v>1.63</v>
          </cell>
          <cell r="AW9">
            <v>1.47</v>
          </cell>
          <cell r="AX9">
            <v>1.32</v>
          </cell>
          <cell r="AY9">
            <v>1.19</v>
          </cell>
          <cell r="AZ9">
            <v>1.07</v>
          </cell>
          <cell r="BA9">
            <v>11.19</v>
          </cell>
          <cell r="BB9">
            <v>11.05</v>
          </cell>
          <cell r="BC9">
            <v>10.69</v>
          </cell>
          <cell r="BD9">
            <v>10.56</v>
          </cell>
          <cell r="BE9">
            <v>9.15</v>
          </cell>
          <cell r="BF9">
            <v>8.14</v>
          </cell>
          <cell r="BG9">
            <v>7.18</v>
          </cell>
          <cell r="BH9">
            <v>5.75</v>
          </cell>
          <cell r="BI9">
            <v>4.41</v>
          </cell>
          <cell r="BJ9">
            <v>4.3</v>
          </cell>
          <cell r="BK9">
            <v>3.99</v>
          </cell>
          <cell r="BL9">
            <v>3.59</v>
          </cell>
          <cell r="BM9">
            <v>3.23</v>
          </cell>
          <cell r="BN9">
            <v>2.91</v>
          </cell>
          <cell r="BO9">
            <v>2.62</v>
          </cell>
          <cell r="BP9">
            <v>2.36</v>
          </cell>
          <cell r="BQ9">
            <v>2.12</v>
          </cell>
          <cell r="BR9">
            <v>1.91</v>
          </cell>
          <cell r="BS9">
            <v>1.72</v>
          </cell>
          <cell r="BT9">
            <v>1.55</v>
          </cell>
          <cell r="BU9">
            <v>1.39</v>
          </cell>
          <cell r="BV9">
            <v>38.869398658158993</v>
          </cell>
          <cell r="BW9">
            <v>0.57999999999999996</v>
          </cell>
          <cell r="BX9">
            <v>3.65</v>
          </cell>
          <cell r="BY9">
            <v>88.53</v>
          </cell>
          <cell r="BZ9">
            <v>5.43</v>
          </cell>
          <cell r="CA9">
            <v>1.5</v>
          </cell>
          <cell r="CB9">
            <v>0.26</v>
          </cell>
          <cell r="CC9">
            <v>0.04</v>
          </cell>
          <cell r="CD9">
            <v>0.01</v>
          </cell>
          <cell r="CG9" t="str">
            <v>1.2ppm</v>
          </cell>
          <cell r="CJ9">
            <v>100.00000000000001</v>
          </cell>
          <cell r="CK9">
            <v>-0.16000000000000014</v>
          </cell>
          <cell r="CL9">
            <v>4.5100000000000016</v>
          </cell>
          <cell r="CM9">
            <v>20</v>
          </cell>
          <cell r="CN9">
            <v>16.884999999999998</v>
          </cell>
          <cell r="CO9">
            <v>30.420925</v>
          </cell>
        </row>
        <row r="10">
          <cell r="A10" t="str">
            <v>Amethyst</v>
          </cell>
          <cell r="B10">
            <v>6</v>
          </cell>
          <cell r="E10" t="str">
            <v>Profile good</v>
          </cell>
          <cell r="G10" t="str">
            <v>Dimlington E</v>
          </cell>
          <cell r="H10" t="str">
            <v>Easington</v>
          </cell>
          <cell r="I10" t="str">
            <v>P</v>
          </cell>
          <cell r="J10">
            <v>1</v>
          </cell>
          <cell r="K10">
            <v>1.3068181818181817</v>
          </cell>
          <cell r="L10">
            <v>1.2926829268292683</v>
          </cell>
          <cell r="M10">
            <v>1.3013698630136985</v>
          </cell>
          <cell r="N10">
            <v>1.2978723404255319</v>
          </cell>
          <cell r="O10">
            <v>1.2903225806451615</v>
          </cell>
          <cell r="P10">
            <v>1.2941176470588234</v>
          </cell>
          <cell r="Q10">
            <v>1.2666666666666668</v>
          </cell>
          <cell r="R10">
            <v>1.2727272727272729</v>
          </cell>
          <cell r="S10">
            <v>1.2857142857142856</v>
          </cell>
          <cell r="T10">
            <v>1.3333333333333335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0.88</v>
          </cell>
          <cell r="AG10">
            <v>0.82</v>
          </cell>
          <cell r="AH10">
            <v>0.73</v>
          </cell>
          <cell r="AI10">
            <v>0.47</v>
          </cell>
          <cell r="AJ10">
            <v>0.31</v>
          </cell>
          <cell r="AK10">
            <v>0.17</v>
          </cell>
          <cell r="AL10">
            <v>0.15</v>
          </cell>
          <cell r="AM10">
            <v>0.11</v>
          </cell>
          <cell r="AN10">
            <v>7.0000000000000007E-2</v>
          </cell>
          <cell r="AO10">
            <v>0.03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1.1499999999999999</v>
          </cell>
          <cell r="BB10">
            <v>1.06</v>
          </cell>
          <cell r="BC10">
            <v>0.95</v>
          </cell>
          <cell r="BD10">
            <v>0.61</v>
          </cell>
          <cell r="BE10">
            <v>0.4</v>
          </cell>
          <cell r="BF10">
            <v>0.22</v>
          </cell>
          <cell r="BG10">
            <v>0.19</v>
          </cell>
          <cell r="BH10">
            <v>0.14000000000000001</v>
          </cell>
          <cell r="BI10">
            <v>0.09</v>
          </cell>
          <cell r="BJ10">
            <v>0.04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38.513007941387826</v>
          </cell>
          <cell r="BW10">
            <v>1.89</v>
          </cell>
          <cell r="BX10">
            <v>0.81</v>
          </cell>
          <cell r="BY10">
            <v>92.84</v>
          </cell>
          <cell r="BZ10">
            <v>3.41</v>
          </cell>
          <cell r="CA10">
            <v>0.65</v>
          </cell>
          <cell r="CB10">
            <v>0.25</v>
          </cell>
          <cell r="CC10">
            <v>7.0000000000000007E-2</v>
          </cell>
          <cell r="CD10">
            <v>0.06</v>
          </cell>
          <cell r="CE10">
            <v>0.02</v>
          </cell>
          <cell r="CJ10">
            <v>100</v>
          </cell>
          <cell r="CK10">
            <v>-3.5000000000000003E-2</v>
          </cell>
          <cell r="CL10">
            <v>0.31500000000000006</v>
          </cell>
          <cell r="CM10">
            <v>9</v>
          </cell>
          <cell r="CN10">
            <v>0</v>
          </cell>
          <cell r="CO10">
            <v>1.3650999999999995</v>
          </cell>
        </row>
        <row r="11">
          <cell r="A11" t="str">
            <v>Anasuria (Guilemots&amp;Teals,excl. Cook)</v>
          </cell>
          <cell r="B11">
            <v>7</v>
          </cell>
          <cell r="E11" t="str">
            <v>Profile Good, 40% 10/11 (Terminal)</v>
          </cell>
          <cell r="G11" t="str">
            <v>Shell/Esso SF</v>
          </cell>
          <cell r="H11" t="str">
            <v>St Fergus</v>
          </cell>
          <cell r="I11" t="str">
            <v>P</v>
          </cell>
          <cell r="J11">
            <v>1</v>
          </cell>
          <cell r="K11">
            <v>2.5</v>
          </cell>
          <cell r="L11">
            <v>1.1428571428571428</v>
          </cell>
          <cell r="M11">
            <v>1.1666666666666667</v>
          </cell>
          <cell r="N11">
            <v>1.2</v>
          </cell>
          <cell r="O11">
            <v>1.25</v>
          </cell>
          <cell r="P11">
            <v>1.3333333333333335</v>
          </cell>
          <cell r="Q11">
            <v>1.3333333333333335</v>
          </cell>
          <cell r="R11">
            <v>1.25</v>
          </cell>
          <cell r="S11">
            <v>1.25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0.02</v>
          </cell>
          <cell r="AG11">
            <v>7.0000000000000007E-2</v>
          </cell>
          <cell r="AH11">
            <v>0.06</v>
          </cell>
          <cell r="AI11">
            <v>0.05</v>
          </cell>
          <cell r="AJ11">
            <v>0.04</v>
          </cell>
          <cell r="AK11">
            <v>0.03</v>
          </cell>
          <cell r="AL11">
            <v>0.03</v>
          </cell>
          <cell r="AM11">
            <v>0.04</v>
          </cell>
          <cell r="AN11">
            <v>0.04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0.05</v>
          </cell>
          <cell r="BB11">
            <v>0.08</v>
          </cell>
          <cell r="BC11">
            <v>7.0000000000000007E-2</v>
          </cell>
          <cell r="BD11">
            <v>0.06</v>
          </cell>
          <cell r="BE11">
            <v>0.05</v>
          </cell>
          <cell r="BF11">
            <v>0.04</v>
          </cell>
          <cell r="BG11">
            <v>0.04</v>
          </cell>
          <cell r="BH11">
            <v>0.05</v>
          </cell>
          <cell r="BI11">
            <v>0.05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37.723350089053945</v>
          </cell>
          <cell r="BW11">
            <v>1.02</v>
          </cell>
          <cell r="BX11">
            <v>0.88</v>
          </cell>
          <cell r="BY11">
            <v>95.89</v>
          </cell>
          <cell r="BZ11">
            <v>2.11</v>
          </cell>
          <cell r="CA11">
            <v>0.1</v>
          </cell>
          <cell r="CG11" t="str">
            <v>1ppm</v>
          </cell>
          <cell r="CJ11">
            <v>100</v>
          </cell>
          <cell r="CK11">
            <v>-0.02</v>
          </cell>
          <cell r="CL11">
            <v>0.18</v>
          </cell>
          <cell r="CM11">
            <v>9</v>
          </cell>
          <cell r="CN11">
            <v>0</v>
          </cell>
          <cell r="CO11">
            <v>0.13869999999999999</v>
          </cell>
        </row>
        <row r="12">
          <cell r="A12" t="str">
            <v>Andrew, Cyrus, Farragon</v>
          </cell>
          <cell r="B12">
            <v>8</v>
          </cell>
          <cell r="E12" t="str">
            <v>Profile good, swing added</v>
          </cell>
          <cell r="G12" t="str">
            <v>PX T</v>
          </cell>
          <cell r="H12" t="str">
            <v>Teesside</v>
          </cell>
          <cell r="I12" t="str">
            <v>P</v>
          </cell>
          <cell r="J12">
            <v>1</v>
          </cell>
          <cell r="K12">
            <v>1.3008130081300815</v>
          </cell>
          <cell r="L12">
            <v>1.306451612903226</v>
          </cell>
          <cell r="M12">
            <v>1.2980769230769231</v>
          </cell>
          <cell r="N12">
            <v>1.3033707865168538</v>
          </cell>
          <cell r="O12">
            <v>1.303030303030303</v>
          </cell>
          <cell r="P12">
            <v>1.3039999999999998</v>
          </cell>
          <cell r="Q12">
            <v>1.3025641025641026</v>
          </cell>
          <cell r="R12">
            <v>1.3020134228187918</v>
          </cell>
          <cell r="S12">
            <v>1.3009259259259258</v>
          </cell>
          <cell r="T12">
            <v>1.3037974683544304</v>
          </cell>
          <cell r="U12">
            <v>1.2948717948717949</v>
          </cell>
          <cell r="V12">
            <v>1.296</v>
          </cell>
          <cell r="W12">
            <v>1.3</v>
          </cell>
          <cell r="X12">
            <v>1.3</v>
          </cell>
          <cell r="Y12">
            <v>1.296875</v>
          </cell>
          <cell r="Z12">
            <v>1.2941176470588236</v>
          </cell>
          <cell r="AA12">
            <v>1.2926829268292683</v>
          </cell>
          <cell r="AB12">
            <v>1.2727272727272727</v>
          </cell>
          <cell r="AC12">
            <v>1.3076923076923077</v>
          </cell>
          <cell r="AD12">
            <v>1.2857142857142858</v>
          </cell>
          <cell r="AE12">
            <v>1.2941176470588234</v>
          </cell>
          <cell r="AF12">
            <v>1.23</v>
          </cell>
          <cell r="AG12">
            <v>0.62</v>
          </cell>
          <cell r="AH12">
            <v>1.04</v>
          </cell>
          <cell r="AI12">
            <v>0.89</v>
          </cell>
          <cell r="AJ12">
            <v>0.99</v>
          </cell>
          <cell r="AK12">
            <v>1.25</v>
          </cell>
          <cell r="AL12">
            <v>1.95</v>
          </cell>
          <cell r="AM12">
            <v>1.49</v>
          </cell>
          <cell r="AN12">
            <v>2.16</v>
          </cell>
          <cell r="AO12">
            <v>1.58</v>
          </cell>
          <cell r="AP12">
            <v>1.56</v>
          </cell>
          <cell r="AQ12">
            <v>1.25</v>
          </cell>
          <cell r="AR12">
            <v>1</v>
          </cell>
          <cell r="AS12">
            <v>0.8</v>
          </cell>
          <cell r="AT12">
            <v>0.64</v>
          </cell>
          <cell r="AU12">
            <v>0.51</v>
          </cell>
          <cell r="AV12">
            <v>0.41</v>
          </cell>
          <cell r="AW12">
            <v>0.33</v>
          </cell>
          <cell r="AX12">
            <v>0.26</v>
          </cell>
          <cell r="AY12">
            <v>0.21</v>
          </cell>
          <cell r="AZ12">
            <v>0.17</v>
          </cell>
          <cell r="BA12">
            <v>1.6</v>
          </cell>
          <cell r="BB12">
            <v>0.81</v>
          </cell>
          <cell r="BC12">
            <v>1.35</v>
          </cell>
          <cell r="BD12">
            <v>1.1599999999999999</v>
          </cell>
          <cell r="BE12">
            <v>1.29</v>
          </cell>
          <cell r="BF12">
            <v>1.63</v>
          </cell>
          <cell r="BG12">
            <v>2.54</v>
          </cell>
          <cell r="BH12">
            <v>1.94</v>
          </cell>
          <cell r="BI12">
            <v>2.81</v>
          </cell>
          <cell r="BJ12">
            <v>2.06</v>
          </cell>
          <cell r="BK12">
            <v>2.02</v>
          </cell>
          <cell r="BL12">
            <v>1.62</v>
          </cell>
          <cell r="BM12">
            <v>1.3</v>
          </cell>
          <cell r="BN12">
            <v>1.04</v>
          </cell>
          <cell r="BO12">
            <v>0.83</v>
          </cell>
          <cell r="BP12">
            <v>0.66</v>
          </cell>
          <cell r="BQ12">
            <v>0.53</v>
          </cell>
          <cell r="BR12">
            <v>0.42</v>
          </cell>
          <cell r="BS12">
            <v>0.34</v>
          </cell>
          <cell r="BT12">
            <v>0.27</v>
          </cell>
          <cell r="BU12">
            <v>0.22</v>
          </cell>
          <cell r="BV12">
            <v>39.979588664894038</v>
          </cell>
          <cell r="BW12">
            <v>0.93</v>
          </cell>
          <cell r="BX12">
            <v>2.19</v>
          </cell>
          <cell r="BY12">
            <v>86.67</v>
          </cell>
          <cell r="BZ12">
            <v>8.82</v>
          </cell>
          <cell r="CA12">
            <v>1.19</v>
          </cell>
          <cell r="CB12">
            <v>0.17</v>
          </cell>
          <cell r="CC12">
            <v>0.03</v>
          </cell>
          <cell r="CG12" t="str">
            <v>Trace</v>
          </cell>
          <cell r="CJ12">
            <v>100.00000000000001</v>
          </cell>
          <cell r="CK12">
            <v>-0.30000000000000004</v>
          </cell>
          <cell r="CL12">
            <v>4.26</v>
          </cell>
          <cell r="CM12">
            <v>14.199999999999998</v>
          </cell>
          <cell r="CN12">
            <v>4.0559999999999983</v>
          </cell>
          <cell r="CO12">
            <v>6.8678399999999993</v>
          </cell>
        </row>
        <row r="13">
          <cell r="A13" t="str">
            <v>Anglia</v>
          </cell>
          <cell r="B13">
            <v>9</v>
          </cell>
          <cell r="E13" t="str">
            <v>Profile Good</v>
          </cell>
          <cell r="G13" t="str">
            <v>Theddlethorpe</v>
          </cell>
          <cell r="H13" t="str">
            <v>Theddlethorpe</v>
          </cell>
          <cell r="I13" t="str">
            <v>P</v>
          </cell>
          <cell r="J13">
            <v>1</v>
          </cell>
          <cell r="K13">
            <v>1.1923076923076923</v>
          </cell>
          <cell r="L13">
            <v>1.2105263157894737</v>
          </cell>
          <cell r="M13">
            <v>1.2727272727272729</v>
          </cell>
          <cell r="N13">
            <v>1.1428571428571428</v>
          </cell>
          <cell r="O13">
            <v>1.5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0.26</v>
          </cell>
          <cell r="AG13">
            <v>0.19</v>
          </cell>
          <cell r="AH13">
            <v>0.11</v>
          </cell>
          <cell r="AI13">
            <v>7.0000000000000007E-2</v>
          </cell>
          <cell r="AJ13">
            <v>0.02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0.31</v>
          </cell>
          <cell r="BB13">
            <v>0.23</v>
          </cell>
          <cell r="BC13">
            <v>0.14000000000000001</v>
          </cell>
          <cell r="BD13">
            <v>0.08</v>
          </cell>
          <cell r="BE13">
            <v>0.03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38.349205231337869</v>
          </cell>
          <cell r="BW13">
            <v>3.6</v>
          </cell>
          <cell r="BX13">
            <v>1.1299999999999999</v>
          </cell>
          <cell r="BY13">
            <v>89.58</v>
          </cell>
          <cell r="BZ13">
            <v>4.07</v>
          </cell>
          <cell r="CA13">
            <v>1.02</v>
          </cell>
          <cell r="CB13">
            <v>0.38</v>
          </cell>
          <cell r="CC13">
            <v>0.11</v>
          </cell>
          <cell r="CD13">
            <v>7.0000000000000007E-2</v>
          </cell>
          <cell r="CE13">
            <v>0.03</v>
          </cell>
          <cell r="CF13">
            <v>0.01</v>
          </cell>
          <cell r="CJ13">
            <v>99.999999999999986</v>
          </cell>
          <cell r="CK13">
            <v>0</v>
          </cell>
          <cell r="CL13">
            <v>0</v>
          </cell>
          <cell r="CM13">
            <v>20</v>
          </cell>
          <cell r="CN13">
            <v>0</v>
          </cell>
          <cell r="CO13">
            <v>0.23725000000000004</v>
          </cell>
        </row>
        <row r="14">
          <cell r="A14" t="str">
            <v>Ann</v>
          </cell>
          <cell r="B14">
            <v>10</v>
          </cell>
          <cell r="E14" t="str">
            <v>Profile Good</v>
          </cell>
          <cell r="G14" t="str">
            <v>Theddlethorpe</v>
          </cell>
          <cell r="H14" t="str">
            <v>Theddlethorpe</v>
          </cell>
          <cell r="I14" t="str">
            <v>P</v>
          </cell>
          <cell r="J14">
            <v>1</v>
          </cell>
          <cell r="K14">
            <v>1.25</v>
          </cell>
          <cell r="L14">
            <v>1.1111111111111112</v>
          </cell>
          <cell r="M14">
            <v>1.5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0.12</v>
          </cell>
          <cell r="AG14">
            <v>0.09</v>
          </cell>
          <cell r="AH14">
            <v>0.02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0.15</v>
          </cell>
          <cell r="BB14">
            <v>0.1</v>
          </cell>
          <cell r="BC14">
            <v>0.03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38.349205231337869</v>
          </cell>
          <cell r="BW14">
            <v>3.6</v>
          </cell>
          <cell r="BX14">
            <v>1.1299999999999999</v>
          </cell>
          <cell r="BY14">
            <v>89.58</v>
          </cell>
          <cell r="BZ14">
            <v>4.07</v>
          </cell>
          <cell r="CA14">
            <v>1.02</v>
          </cell>
          <cell r="CB14">
            <v>0.38</v>
          </cell>
          <cell r="CC14">
            <v>0.11</v>
          </cell>
          <cell r="CD14">
            <v>7.0000000000000007E-2</v>
          </cell>
          <cell r="CE14">
            <v>0.03</v>
          </cell>
          <cell r="CF14">
            <v>0.01</v>
          </cell>
          <cell r="CJ14">
            <v>99.999999999999986</v>
          </cell>
          <cell r="CK14">
            <v>0</v>
          </cell>
          <cell r="CL14">
            <v>0</v>
          </cell>
          <cell r="CM14">
            <v>20</v>
          </cell>
          <cell r="CN14">
            <v>0</v>
          </cell>
          <cell r="CO14">
            <v>8.3949999999999997E-2</v>
          </cell>
        </row>
        <row r="15">
          <cell r="A15" t="str">
            <v>Annabel</v>
          </cell>
          <cell r="B15">
            <v>11</v>
          </cell>
          <cell r="E15" t="str">
            <v>Profile Good</v>
          </cell>
          <cell r="G15" t="str">
            <v>Theddlethorpe</v>
          </cell>
          <cell r="H15" t="str">
            <v>Theddlethorpe</v>
          </cell>
          <cell r="I15" t="str">
            <v>P</v>
          </cell>
          <cell r="J15">
            <v>1</v>
          </cell>
          <cell r="K15">
            <v>1.2115384615384615</v>
          </cell>
          <cell r="L15">
            <v>1.1860465116279071</v>
          </cell>
          <cell r="M15">
            <v>1.1724137931034484</v>
          </cell>
          <cell r="N15">
            <v>1.2142857142857142</v>
          </cell>
          <cell r="O15">
            <v>1.2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0.52</v>
          </cell>
          <cell r="AG15">
            <v>0.43</v>
          </cell>
          <cell r="AH15">
            <v>0.28999999999999998</v>
          </cell>
          <cell r="AI15">
            <v>0.14000000000000001</v>
          </cell>
          <cell r="AJ15">
            <v>0.05</v>
          </cell>
          <cell r="AK15">
            <v>0.01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0.63</v>
          </cell>
          <cell r="BB15">
            <v>0.51</v>
          </cell>
          <cell r="BC15">
            <v>0.34</v>
          </cell>
          <cell r="BD15">
            <v>0.17</v>
          </cell>
          <cell r="BE15">
            <v>0.06</v>
          </cell>
          <cell r="BF15">
            <v>0.02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38.349205231337869</v>
          </cell>
          <cell r="BW15">
            <v>3.6</v>
          </cell>
          <cell r="BX15">
            <v>1.1299999999999999</v>
          </cell>
          <cell r="BY15">
            <v>89.58</v>
          </cell>
          <cell r="BZ15">
            <v>4.07</v>
          </cell>
          <cell r="CA15">
            <v>1.02</v>
          </cell>
          <cell r="CB15">
            <v>0.38</v>
          </cell>
          <cell r="CC15">
            <v>0.11</v>
          </cell>
          <cell r="CD15">
            <v>7.0000000000000007E-2</v>
          </cell>
          <cell r="CE15">
            <v>0.03</v>
          </cell>
          <cell r="CF15">
            <v>0.01</v>
          </cell>
          <cell r="CJ15">
            <v>99.999999999999986</v>
          </cell>
          <cell r="CK15">
            <v>0</v>
          </cell>
          <cell r="CL15">
            <v>0</v>
          </cell>
          <cell r="CM15">
            <v>20</v>
          </cell>
          <cell r="CN15">
            <v>0</v>
          </cell>
          <cell r="CO15">
            <v>0.52559999999999996</v>
          </cell>
        </row>
        <row r="16">
          <cell r="A16" t="str">
            <v>Apollo/Minerva</v>
          </cell>
          <cell r="B16">
            <v>12</v>
          </cell>
          <cell r="E16" t="str">
            <v>Profile good, halved after yr 1</v>
          </cell>
          <cell r="G16" t="str">
            <v>Dimlington E</v>
          </cell>
          <cell r="H16" t="str">
            <v>Easington</v>
          </cell>
          <cell r="I16" t="str">
            <v>P</v>
          </cell>
          <cell r="J16">
            <v>1</v>
          </cell>
          <cell r="K16">
            <v>1.3076923076923077</v>
          </cell>
          <cell r="L16">
            <v>1.3157894736842106</v>
          </cell>
          <cell r="M16">
            <v>1.2857142857142858</v>
          </cell>
          <cell r="N16">
            <v>1.2941176470588234</v>
          </cell>
          <cell r="O16">
            <v>1.3214285714285714</v>
          </cell>
          <cell r="P16">
            <v>1.3043478260869563</v>
          </cell>
          <cell r="Q16">
            <v>1.3157894736842106</v>
          </cell>
          <cell r="R16">
            <v>1.3846153846153846</v>
          </cell>
          <cell r="S16">
            <v>1.3333333333333335</v>
          </cell>
          <cell r="T16">
            <v>1.2727272727272729</v>
          </cell>
          <cell r="U16">
            <v>1.3</v>
          </cell>
          <cell r="V16">
            <v>1.2857142857142856</v>
          </cell>
          <cell r="W16">
            <v>1.2</v>
          </cell>
          <cell r="X16">
            <v>1.3333333333333335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0.52</v>
          </cell>
          <cell r="AG16">
            <v>0.38</v>
          </cell>
          <cell r="AH16">
            <v>0.42</v>
          </cell>
          <cell r="AI16">
            <v>0.34</v>
          </cell>
          <cell r="AJ16">
            <v>0.28000000000000003</v>
          </cell>
          <cell r="AK16">
            <v>0.23</v>
          </cell>
          <cell r="AL16">
            <v>0.19</v>
          </cell>
          <cell r="AM16">
            <v>0.13</v>
          </cell>
          <cell r="AN16">
            <v>0.12</v>
          </cell>
          <cell r="AO16">
            <v>0.11</v>
          </cell>
          <cell r="AP16">
            <v>0.1</v>
          </cell>
          <cell r="AQ16">
            <v>7.0000000000000007E-2</v>
          </cell>
          <cell r="AR16">
            <v>0.05</v>
          </cell>
          <cell r="AS16">
            <v>0.03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0.68</v>
          </cell>
          <cell r="BB16">
            <v>0.5</v>
          </cell>
          <cell r="BC16">
            <v>0.54</v>
          </cell>
          <cell r="BD16">
            <v>0.44</v>
          </cell>
          <cell r="BE16">
            <v>0.37</v>
          </cell>
          <cell r="BF16">
            <v>0.3</v>
          </cell>
          <cell r="BG16">
            <v>0.25</v>
          </cell>
          <cell r="BH16">
            <v>0.18</v>
          </cell>
          <cell r="BI16">
            <v>0.16</v>
          </cell>
          <cell r="BJ16">
            <v>0.14000000000000001</v>
          </cell>
          <cell r="BK16">
            <v>0.13</v>
          </cell>
          <cell r="BL16">
            <v>0.09</v>
          </cell>
          <cell r="BM16">
            <v>0.06</v>
          </cell>
          <cell r="BN16">
            <v>0.04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38.513007941387826</v>
          </cell>
          <cell r="BW16">
            <v>1.89</v>
          </cell>
          <cell r="BX16">
            <v>0.81</v>
          </cell>
          <cell r="BY16">
            <v>92.84</v>
          </cell>
          <cell r="BZ16">
            <v>3.41</v>
          </cell>
          <cell r="CA16">
            <v>0.65</v>
          </cell>
          <cell r="CB16">
            <v>0.25</v>
          </cell>
          <cell r="CC16">
            <v>7.0000000000000007E-2</v>
          </cell>
          <cell r="CD16">
            <v>0.06</v>
          </cell>
          <cell r="CE16">
            <v>0.02</v>
          </cell>
          <cell r="CJ16">
            <v>100</v>
          </cell>
          <cell r="CK16">
            <v>-9.999999999999995E-3</v>
          </cell>
          <cell r="CL16">
            <v>0.18999999999999995</v>
          </cell>
          <cell r="CM16">
            <v>19.000000000000004</v>
          </cell>
          <cell r="CN16">
            <v>0.50000000000000022</v>
          </cell>
          <cell r="CO16">
            <v>1.2118</v>
          </cell>
        </row>
        <row r="17">
          <cell r="A17" t="str">
            <v>Armada Hub Area</v>
          </cell>
          <cell r="B17">
            <v>13</v>
          </cell>
          <cell r="E17" t="str">
            <v>Profile Good</v>
          </cell>
          <cell r="G17" t="str">
            <v>Amoco T</v>
          </cell>
          <cell r="H17" t="str">
            <v>Teesside</v>
          </cell>
          <cell r="I17" t="str">
            <v>P</v>
          </cell>
          <cell r="J17">
            <v>1</v>
          </cell>
          <cell r="K17">
            <v>1.3014705882352939</v>
          </cell>
          <cell r="L17">
            <v>1.3018867924528301</v>
          </cell>
          <cell r="M17">
            <v>1.3033707865168538</v>
          </cell>
          <cell r="N17">
            <v>1.3</v>
          </cell>
          <cell r="O17">
            <v>1.2941176470588234</v>
          </cell>
          <cell r="P17">
            <v>1.2931034482758621</v>
          </cell>
          <cell r="Q17">
            <v>1.32</v>
          </cell>
          <cell r="R17">
            <v>1.2954545454545454</v>
          </cell>
          <cell r="S17">
            <v>1.2926829268292683</v>
          </cell>
          <cell r="T17">
            <v>1.3125</v>
          </cell>
          <cell r="U17">
            <v>1.3076923076923077</v>
          </cell>
          <cell r="V17">
            <v>1.2857142857142858</v>
          </cell>
          <cell r="W17">
            <v>1.2941176470588234</v>
          </cell>
          <cell r="X17">
            <v>1.3076923076923077</v>
          </cell>
          <cell r="Y17">
            <v>1.2727272727272729</v>
          </cell>
          <cell r="Z17">
            <v>1.375</v>
          </cell>
          <cell r="AA17">
            <v>1.2857142857142856</v>
          </cell>
          <cell r="AB17">
            <v>1.4000000000000001</v>
          </cell>
          <cell r="AC17">
            <v>1.5</v>
          </cell>
          <cell r="AD17">
            <v>0</v>
          </cell>
          <cell r="AE17">
            <v>0</v>
          </cell>
          <cell r="AF17">
            <v>1.36</v>
          </cell>
          <cell r="AG17">
            <v>1.06</v>
          </cell>
          <cell r="AH17">
            <v>0.89</v>
          </cell>
          <cell r="AI17">
            <v>0.8</v>
          </cell>
          <cell r="AJ17">
            <v>0.68</v>
          </cell>
          <cell r="AK17">
            <v>0.57999999999999996</v>
          </cell>
          <cell r="AL17">
            <v>0.5</v>
          </cell>
          <cell r="AM17">
            <v>0.44</v>
          </cell>
          <cell r="AN17">
            <v>0.41</v>
          </cell>
          <cell r="AO17">
            <v>0.32</v>
          </cell>
          <cell r="AP17">
            <v>0.26</v>
          </cell>
          <cell r="AQ17">
            <v>0.21</v>
          </cell>
          <cell r="AR17">
            <v>0.17</v>
          </cell>
          <cell r="AS17">
            <v>0.13</v>
          </cell>
          <cell r="AT17">
            <v>0.11</v>
          </cell>
          <cell r="AU17">
            <v>0.08</v>
          </cell>
          <cell r="AV17">
            <v>7.0000000000000007E-2</v>
          </cell>
          <cell r="AW17">
            <v>0.05</v>
          </cell>
          <cell r="AX17">
            <v>0.04</v>
          </cell>
          <cell r="AY17">
            <v>0</v>
          </cell>
          <cell r="AZ17">
            <v>0</v>
          </cell>
          <cell r="BA17">
            <v>1.77</v>
          </cell>
          <cell r="BB17">
            <v>1.38</v>
          </cell>
          <cell r="BC17">
            <v>1.1599999999999999</v>
          </cell>
          <cell r="BD17">
            <v>1.04</v>
          </cell>
          <cell r="BE17">
            <v>0.88</v>
          </cell>
          <cell r="BF17">
            <v>0.75</v>
          </cell>
          <cell r="BG17">
            <v>0.66</v>
          </cell>
          <cell r="BH17">
            <v>0.56999999999999995</v>
          </cell>
          <cell r="BI17">
            <v>0.53</v>
          </cell>
          <cell r="BJ17">
            <v>0.42</v>
          </cell>
          <cell r="BK17">
            <v>0.34</v>
          </cell>
          <cell r="BL17">
            <v>0.27</v>
          </cell>
          <cell r="BM17">
            <v>0.22</v>
          </cell>
          <cell r="BN17">
            <v>0.17</v>
          </cell>
          <cell r="BO17">
            <v>0.14000000000000001</v>
          </cell>
          <cell r="BP17">
            <v>0.11</v>
          </cell>
          <cell r="BQ17">
            <v>0.09</v>
          </cell>
          <cell r="BR17">
            <v>7.0000000000000007E-2</v>
          </cell>
          <cell r="BS17">
            <v>0.06</v>
          </cell>
          <cell r="BT17">
            <v>0</v>
          </cell>
          <cell r="BU17">
            <v>0</v>
          </cell>
          <cell r="BV17">
            <v>41.018425144672889</v>
          </cell>
          <cell r="BW17">
            <v>0.88</v>
          </cell>
          <cell r="BX17">
            <v>2.1800000000000002</v>
          </cell>
          <cell r="BY17">
            <v>85.5</v>
          </cell>
          <cell r="BZ17">
            <v>8.39</v>
          </cell>
          <cell r="CA17">
            <v>2.2799999999999998</v>
          </cell>
          <cell r="CB17">
            <v>0.63</v>
          </cell>
          <cell r="CC17">
            <v>0.12</v>
          </cell>
          <cell r="CD17">
            <v>0.02</v>
          </cell>
          <cell r="CG17" t="str">
            <v>2.9ppm</v>
          </cell>
          <cell r="CJ17">
            <v>100</v>
          </cell>
          <cell r="CK17">
            <v>-7.4999999999999983E-2</v>
          </cell>
          <cell r="CL17">
            <v>0.93499999999999983</v>
          </cell>
          <cell r="CM17">
            <v>12.466666666666667</v>
          </cell>
          <cell r="CN17">
            <v>0.45066666666666672</v>
          </cell>
          <cell r="CO17">
            <v>2.8289933333333335</v>
          </cell>
        </row>
        <row r="18">
          <cell r="A18" t="str">
            <v>Arran (Barbara/Phyllis)</v>
          </cell>
          <cell r="B18">
            <v>14</v>
          </cell>
          <cell r="E18" t="str">
            <v>90% Under construction, 2012</v>
          </cell>
          <cell r="G18" t="str">
            <v>Amoco T</v>
          </cell>
          <cell r="H18" t="str">
            <v>Teesside</v>
          </cell>
          <cell r="I18" t="str">
            <v>D</v>
          </cell>
          <cell r="J18">
            <v>2</v>
          </cell>
          <cell r="K18">
            <v>0</v>
          </cell>
          <cell r="L18">
            <v>1.0970873786407767</v>
          </cell>
          <cell r="M18">
            <v>1.0975609756097562</v>
          </cell>
          <cell r="N18">
            <v>1.0909090909090908</v>
          </cell>
          <cell r="O18">
            <v>1.1153846153846152</v>
          </cell>
          <cell r="P18">
            <v>1.0810810810810811</v>
          </cell>
          <cell r="Q18">
            <v>1.0769230769230771</v>
          </cell>
          <cell r="R18">
            <v>1.1111111111111112</v>
          </cell>
          <cell r="S18">
            <v>1.0769230769230771</v>
          </cell>
          <cell r="T18">
            <v>1.1111111111111112</v>
          </cell>
          <cell r="U18">
            <v>1.1666666666666667</v>
          </cell>
          <cell r="V18">
            <v>1.25</v>
          </cell>
          <cell r="W18">
            <v>0.75</v>
          </cell>
          <cell r="X18">
            <v>0.66666666666666674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1.03</v>
          </cell>
          <cell r="AH18">
            <v>0.82</v>
          </cell>
          <cell r="AI18">
            <v>0.66</v>
          </cell>
          <cell r="AJ18">
            <v>0.52</v>
          </cell>
          <cell r="AK18">
            <v>0.37</v>
          </cell>
          <cell r="AL18">
            <v>0.26</v>
          </cell>
          <cell r="AM18">
            <v>0.18</v>
          </cell>
          <cell r="AN18">
            <v>0.13</v>
          </cell>
          <cell r="AO18">
            <v>0.09</v>
          </cell>
          <cell r="AP18">
            <v>0.06</v>
          </cell>
          <cell r="AQ18">
            <v>0.04</v>
          </cell>
          <cell r="AR18">
            <v>0.04</v>
          </cell>
          <cell r="AS18">
            <v>0.03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1.1299999999999999</v>
          </cell>
          <cell r="BC18">
            <v>0.9</v>
          </cell>
          <cell r="BD18">
            <v>0.72</v>
          </cell>
          <cell r="BE18">
            <v>0.57999999999999996</v>
          </cell>
          <cell r="BF18">
            <v>0.4</v>
          </cell>
          <cell r="BG18">
            <v>0.28000000000000003</v>
          </cell>
          <cell r="BH18">
            <v>0.2</v>
          </cell>
          <cell r="BI18">
            <v>0.14000000000000001</v>
          </cell>
          <cell r="BJ18">
            <v>0.1</v>
          </cell>
          <cell r="BK18">
            <v>7.0000000000000007E-2</v>
          </cell>
          <cell r="BL18">
            <v>0.05</v>
          </cell>
          <cell r="BM18">
            <v>0.03</v>
          </cell>
          <cell r="BN18">
            <v>0.02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41.018425144672889</v>
          </cell>
          <cell r="BW18">
            <v>0.88</v>
          </cell>
          <cell r="BX18">
            <v>2.1800000000000002</v>
          </cell>
          <cell r="BY18">
            <v>85.5</v>
          </cell>
          <cell r="BZ18">
            <v>8.39</v>
          </cell>
          <cell r="CA18">
            <v>2.2799999999999998</v>
          </cell>
          <cell r="CB18">
            <v>0.63</v>
          </cell>
          <cell r="CC18">
            <v>0.12</v>
          </cell>
          <cell r="CD18">
            <v>0.02</v>
          </cell>
          <cell r="CG18" t="str">
            <v>2.9ppm</v>
          </cell>
          <cell r="CJ18">
            <v>100</v>
          </cell>
          <cell r="CK18">
            <v>-3.5000000000000003E-2</v>
          </cell>
          <cell r="CL18">
            <v>0.37500000000000006</v>
          </cell>
          <cell r="CM18">
            <v>10.714285714285715</v>
          </cell>
          <cell r="CN18">
            <v>5.1428571428571455E-2</v>
          </cell>
          <cell r="CO18">
            <v>1.5225714285714287</v>
          </cell>
        </row>
        <row r="19">
          <cell r="A19" t="str">
            <v>Arthur</v>
          </cell>
          <cell r="B19">
            <v>15</v>
          </cell>
          <cell r="E19" t="str">
            <v>Profile ok</v>
          </cell>
          <cell r="G19" t="str">
            <v>Tullow B</v>
          </cell>
          <cell r="H19" t="str">
            <v>Bacton</v>
          </cell>
          <cell r="I19" t="str">
            <v>P</v>
          </cell>
          <cell r="J19">
            <v>2</v>
          </cell>
          <cell r="K19">
            <v>1.25</v>
          </cell>
          <cell r="L19">
            <v>1.5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0.08</v>
          </cell>
          <cell r="AG19">
            <v>0.04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0.1</v>
          </cell>
          <cell r="BB19">
            <v>0.06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38.862938360348444</v>
          </cell>
          <cell r="BW19">
            <v>2.84</v>
          </cell>
          <cell r="BX19">
            <v>0.53</v>
          </cell>
          <cell r="BY19">
            <v>91.02</v>
          </cell>
          <cell r="BZ19">
            <v>4.01</v>
          </cell>
          <cell r="CA19">
            <v>0.95</v>
          </cell>
          <cell r="CB19">
            <v>0.4</v>
          </cell>
          <cell r="CC19">
            <v>0.14000000000000001</v>
          </cell>
          <cell r="CD19">
            <v>0.05</v>
          </cell>
          <cell r="CE19">
            <v>0.05</v>
          </cell>
          <cell r="CF19">
            <v>0.01</v>
          </cell>
          <cell r="CJ19">
            <v>100.00000000000001</v>
          </cell>
          <cell r="CK19">
            <v>0</v>
          </cell>
          <cell r="CL19">
            <v>0</v>
          </cell>
          <cell r="CM19">
            <v>20</v>
          </cell>
          <cell r="CN19">
            <v>0</v>
          </cell>
          <cell r="CO19">
            <v>4.3799999999999999E-2</v>
          </cell>
        </row>
        <row r="20">
          <cell r="A20" t="str">
            <v>Arundel</v>
          </cell>
          <cell r="B20">
            <v>16</v>
          </cell>
          <cell r="E20" t="str">
            <v>Near to Andrew &amp; Britannia</v>
          </cell>
          <cell r="G20" t="str">
            <v>Amoco T</v>
          </cell>
          <cell r="H20" t="str">
            <v>Teesside</v>
          </cell>
          <cell r="I20" t="str">
            <v>A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1.25</v>
          </cell>
          <cell r="S20">
            <v>1.0714285714285714</v>
          </cell>
          <cell r="T20">
            <v>1.2</v>
          </cell>
          <cell r="U20">
            <v>1.2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0.04</v>
          </cell>
          <cell r="AN20">
            <v>0.14000000000000001</v>
          </cell>
          <cell r="AO20">
            <v>0.05</v>
          </cell>
          <cell r="AP20">
            <v>0.05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0.05</v>
          </cell>
          <cell r="BI20">
            <v>0.15</v>
          </cell>
          <cell r="BJ20">
            <v>0.06</v>
          </cell>
          <cell r="BK20">
            <v>0.06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41.018425144672889</v>
          </cell>
          <cell r="BW20">
            <v>0.88</v>
          </cell>
          <cell r="BX20">
            <v>2.1800000000000002</v>
          </cell>
          <cell r="BY20">
            <v>85.5</v>
          </cell>
          <cell r="BZ20">
            <v>8.39</v>
          </cell>
          <cell r="CA20">
            <v>2.2799999999999998</v>
          </cell>
          <cell r="CB20">
            <v>0.63</v>
          </cell>
          <cell r="CC20">
            <v>0.12</v>
          </cell>
          <cell r="CD20">
            <v>0.02</v>
          </cell>
          <cell r="CG20" t="str">
            <v>2.9ppm</v>
          </cell>
          <cell r="CJ20">
            <v>100</v>
          </cell>
          <cell r="CK20">
            <v>-4.5000000000000005E-2</v>
          </cell>
          <cell r="CL20">
            <v>0.45500000000000002</v>
          </cell>
          <cell r="CM20">
            <v>10.111111111111111</v>
          </cell>
          <cell r="CN20">
            <v>2.7777777777777769E-2</v>
          </cell>
          <cell r="CO20">
            <v>0.1123388888888889</v>
          </cell>
        </row>
        <row r="21">
          <cell r="A21" t="str">
            <v>Audrey</v>
          </cell>
          <cell r="B21">
            <v>17</v>
          </cell>
          <cell r="E21" t="str">
            <v>Profile Good</v>
          </cell>
          <cell r="G21" t="str">
            <v>Theddlethorpe</v>
          </cell>
          <cell r="H21" t="str">
            <v>Theddlethorpe</v>
          </cell>
          <cell r="I21" t="str">
            <v>P</v>
          </cell>
          <cell r="J21">
            <v>1</v>
          </cell>
          <cell r="K21">
            <v>1.25</v>
          </cell>
          <cell r="L21">
            <v>1.125</v>
          </cell>
          <cell r="M21">
            <v>1.2</v>
          </cell>
          <cell r="N21">
            <v>1.3333333333333335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0.12</v>
          </cell>
          <cell r="AG21">
            <v>0.08</v>
          </cell>
          <cell r="AH21">
            <v>0.05</v>
          </cell>
          <cell r="AI21">
            <v>0.03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0.15</v>
          </cell>
          <cell r="BB21">
            <v>0.09</v>
          </cell>
          <cell r="BC21">
            <v>0.06</v>
          </cell>
          <cell r="BD21">
            <v>0.04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38.349205231337869</v>
          </cell>
          <cell r="BW21">
            <v>3.6</v>
          </cell>
          <cell r="BX21">
            <v>1.1299999999999999</v>
          </cell>
          <cell r="BY21">
            <v>89.58</v>
          </cell>
          <cell r="BZ21">
            <v>4.07</v>
          </cell>
          <cell r="CA21">
            <v>1.02</v>
          </cell>
          <cell r="CB21">
            <v>0.38</v>
          </cell>
          <cell r="CC21">
            <v>0.11</v>
          </cell>
          <cell r="CD21">
            <v>7.0000000000000007E-2</v>
          </cell>
          <cell r="CE21">
            <v>0.03</v>
          </cell>
          <cell r="CF21">
            <v>0.01</v>
          </cell>
          <cell r="CJ21">
            <v>99.999999999999986</v>
          </cell>
          <cell r="CK21">
            <v>0</v>
          </cell>
          <cell r="CL21">
            <v>0</v>
          </cell>
          <cell r="CM21">
            <v>20</v>
          </cell>
          <cell r="CN21">
            <v>0</v>
          </cell>
          <cell r="CO21">
            <v>0.10220000000000001</v>
          </cell>
        </row>
        <row r="22">
          <cell r="A22" t="str">
            <v>Babbage</v>
          </cell>
          <cell r="B22">
            <v>18</v>
          </cell>
          <cell r="E22" t="str">
            <v>New Field, profile halved</v>
          </cell>
          <cell r="G22" t="str">
            <v>Theddlethorpe</v>
          </cell>
          <cell r="H22" t="str">
            <v>Theddlethorpe</v>
          </cell>
          <cell r="I22" t="str">
            <v>D</v>
          </cell>
          <cell r="J22">
            <v>2</v>
          </cell>
          <cell r="K22">
            <v>1.2105263157894737</v>
          </cell>
          <cell r="L22">
            <v>1.2075471698113207</v>
          </cell>
          <cell r="M22">
            <v>1.2045454545454546</v>
          </cell>
          <cell r="N22">
            <v>1.2068965517241379</v>
          </cell>
          <cell r="O22">
            <v>1.1951219512195121</v>
          </cell>
          <cell r="P22">
            <v>1.2051282051282051</v>
          </cell>
          <cell r="Q22">
            <v>1.2121212121212122</v>
          </cell>
          <cell r="R22">
            <v>1.1914893617021278</v>
          </cell>
          <cell r="S22">
            <v>1.1724137931034484</v>
          </cell>
          <cell r="T22">
            <v>1.1875</v>
          </cell>
          <cell r="U22">
            <v>1.2</v>
          </cell>
          <cell r="V22">
            <v>1.2857142857142856</v>
          </cell>
          <cell r="W22">
            <v>1.2</v>
          </cell>
          <cell r="X22">
            <v>1.25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0.19</v>
          </cell>
          <cell r="AG22">
            <v>0.53</v>
          </cell>
          <cell r="AH22">
            <v>0.88</v>
          </cell>
          <cell r="AI22">
            <v>0.87</v>
          </cell>
          <cell r="AJ22">
            <v>0.82</v>
          </cell>
          <cell r="AK22">
            <v>0.78</v>
          </cell>
          <cell r="AL22">
            <v>0.66</v>
          </cell>
          <cell r="AM22">
            <v>0.47</v>
          </cell>
          <cell r="AN22">
            <v>0.28999999999999998</v>
          </cell>
          <cell r="AO22">
            <v>0.16</v>
          </cell>
          <cell r="AP22">
            <v>0.1</v>
          </cell>
          <cell r="AQ22">
            <v>7.0000000000000007E-2</v>
          </cell>
          <cell r="AR22">
            <v>0.05</v>
          </cell>
          <cell r="AS22">
            <v>0.04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0.23</v>
          </cell>
          <cell r="BB22">
            <v>0.64</v>
          </cell>
          <cell r="BC22">
            <v>1.06</v>
          </cell>
          <cell r="BD22">
            <v>1.05</v>
          </cell>
          <cell r="BE22">
            <v>0.98</v>
          </cell>
          <cell r="BF22">
            <v>0.94</v>
          </cell>
          <cell r="BG22">
            <v>0.8</v>
          </cell>
          <cell r="BH22">
            <v>0.56000000000000005</v>
          </cell>
          <cell r="BI22">
            <v>0.34</v>
          </cell>
          <cell r="BJ22">
            <v>0.19</v>
          </cell>
          <cell r="BK22">
            <v>0.12</v>
          </cell>
          <cell r="BL22">
            <v>0.09</v>
          </cell>
          <cell r="BM22">
            <v>0.06</v>
          </cell>
          <cell r="BN22">
            <v>0.05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38.349205231337869</v>
          </cell>
          <cell r="BW22">
            <v>3.6</v>
          </cell>
          <cell r="BX22">
            <v>1.1299999999999999</v>
          </cell>
          <cell r="BY22">
            <v>89.58</v>
          </cell>
          <cell r="BZ22">
            <v>4.07</v>
          </cell>
          <cell r="CA22">
            <v>1.02</v>
          </cell>
          <cell r="CB22">
            <v>0.38</v>
          </cell>
          <cell r="CC22">
            <v>0.11</v>
          </cell>
          <cell r="CD22">
            <v>7.0000000000000007E-2</v>
          </cell>
          <cell r="CE22">
            <v>0.03</v>
          </cell>
          <cell r="CF22">
            <v>0.01</v>
          </cell>
          <cell r="CJ22">
            <v>99.999999999999986</v>
          </cell>
          <cell r="CK22">
            <v>-9.4999999999999987E-2</v>
          </cell>
          <cell r="CL22">
            <v>0.95499999999999985</v>
          </cell>
          <cell r="CM22">
            <v>10.052631578947368</v>
          </cell>
          <cell r="CN22">
            <v>5.2631578947368411E-2</v>
          </cell>
          <cell r="CO22">
            <v>2.1179605263157892</v>
          </cell>
        </row>
        <row r="23">
          <cell r="A23" t="str">
            <v>Bains</v>
          </cell>
          <cell r="B23">
            <v>19</v>
          </cell>
          <cell r="E23" t="str">
            <v>Production restart?</v>
          </cell>
          <cell r="G23" t="str">
            <v>Morecambe N</v>
          </cell>
          <cell r="H23" t="str">
            <v>Barrow</v>
          </cell>
          <cell r="I23" t="str">
            <v>D</v>
          </cell>
          <cell r="J23">
            <v>2</v>
          </cell>
          <cell r="K23">
            <v>0</v>
          </cell>
          <cell r="L23">
            <v>1.0999999999999999</v>
          </cell>
          <cell r="M23">
            <v>1.25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0.1</v>
          </cell>
          <cell r="AH23">
            <v>0.04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0.11</v>
          </cell>
          <cell r="BC23">
            <v>0.05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38.565514814721787</v>
          </cell>
          <cell r="BW23">
            <v>4.8099999999999996</v>
          </cell>
          <cell r="BX23">
            <v>0</v>
          </cell>
          <cell r="BY23">
            <v>89.15</v>
          </cell>
          <cell r="BZ23">
            <v>4.0999999999999996</v>
          </cell>
          <cell r="CA23">
            <v>1.1100000000000001</v>
          </cell>
          <cell r="CB23">
            <v>0.54</v>
          </cell>
          <cell r="CC23">
            <v>0.22</v>
          </cell>
          <cell r="CD23">
            <v>7.0000000000000007E-2</v>
          </cell>
          <cell r="CG23" t="str">
            <v>&lt;3.3ppm</v>
          </cell>
          <cell r="CJ23">
            <v>100</v>
          </cell>
          <cell r="CK23">
            <v>0</v>
          </cell>
          <cell r="CL23">
            <v>0</v>
          </cell>
          <cell r="CM23">
            <v>20</v>
          </cell>
          <cell r="CN23">
            <v>0</v>
          </cell>
          <cell r="CO23">
            <v>5.1100000000000007E-2</v>
          </cell>
        </row>
        <row r="24">
          <cell r="A24" t="str">
            <v>Baird</v>
          </cell>
          <cell r="B24">
            <v>20</v>
          </cell>
          <cell r="E24" t="str">
            <v>Profile modified</v>
          </cell>
          <cell r="G24" t="str">
            <v>Perenco B</v>
          </cell>
          <cell r="H24" t="str">
            <v>Bacton</v>
          </cell>
          <cell r="I24" t="str">
            <v>P</v>
          </cell>
          <cell r="J24">
            <v>2</v>
          </cell>
          <cell r="K24">
            <v>1.1842105263157894</v>
          </cell>
          <cell r="L24">
            <v>1.2352941176470587</v>
          </cell>
          <cell r="M24">
            <v>1.1666666666666667</v>
          </cell>
          <cell r="N24">
            <v>1.2</v>
          </cell>
          <cell r="O24">
            <v>1.4000000000000001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0.38</v>
          </cell>
          <cell r="AG24">
            <v>0.17</v>
          </cell>
          <cell r="AH24">
            <v>0.06</v>
          </cell>
          <cell r="AI24">
            <v>0.1</v>
          </cell>
          <cell r="AJ24">
            <v>0.05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0.45</v>
          </cell>
          <cell r="BB24">
            <v>0.21</v>
          </cell>
          <cell r="BC24">
            <v>7.0000000000000007E-2</v>
          </cell>
          <cell r="BD24">
            <v>0.12</v>
          </cell>
          <cell r="BE24">
            <v>7.0000000000000007E-2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38.317805599588745</v>
          </cell>
          <cell r="BW24">
            <v>3.06</v>
          </cell>
          <cell r="BX24">
            <v>0.72</v>
          </cell>
          <cell r="BY24">
            <v>91.64</v>
          </cell>
          <cell r="BZ24">
            <v>3.25</v>
          </cell>
          <cell r="CA24">
            <v>0.67</v>
          </cell>
          <cell r="CB24">
            <v>0.48</v>
          </cell>
          <cell r="CC24">
            <v>0.08</v>
          </cell>
          <cell r="CD24">
            <v>0.04</v>
          </cell>
          <cell r="CE24">
            <v>0.05</v>
          </cell>
          <cell r="CF24">
            <v>0.01</v>
          </cell>
          <cell r="CG24" t="str">
            <v>.3ppm</v>
          </cell>
          <cell r="CJ24">
            <v>100.00000000000001</v>
          </cell>
          <cell r="CK24">
            <v>0</v>
          </cell>
          <cell r="CL24">
            <v>0</v>
          </cell>
          <cell r="CM24">
            <v>20</v>
          </cell>
          <cell r="CN24">
            <v>0</v>
          </cell>
          <cell r="CO24">
            <v>0.27740000000000004</v>
          </cell>
        </row>
        <row r="25">
          <cell r="A25" t="str">
            <v>Banff</v>
          </cell>
          <cell r="B25">
            <v>21</v>
          </cell>
          <cell r="E25" t="str">
            <v>No data, profile created</v>
          </cell>
          <cell r="G25" t="str">
            <v>Amoco T</v>
          </cell>
          <cell r="H25" t="str">
            <v>Teesside</v>
          </cell>
          <cell r="I25" t="str">
            <v>P</v>
          </cell>
          <cell r="J25">
            <v>2</v>
          </cell>
          <cell r="K25">
            <v>1.2987012987012987</v>
          </cell>
          <cell r="L25">
            <v>1.3008130081300815</v>
          </cell>
          <cell r="M25">
            <v>1.306122448979592</v>
          </cell>
          <cell r="N25">
            <v>1.2911392405063291</v>
          </cell>
          <cell r="O25">
            <v>1.3015873015873014</v>
          </cell>
          <cell r="P25">
            <v>1.32</v>
          </cell>
          <cell r="Q25">
            <v>1.3</v>
          </cell>
          <cell r="R25">
            <v>1.3125</v>
          </cell>
          <cell r="S25">
            <v>1.3076923076923077</v>
          </cell>
          <cell r="T25">
            <v>1.2857142857142858</v>
          </cell>
          <cell r="U25">
            <v>1.2352941176470587</v>
          </cell>
          <cell r="V25">
            <v>1.3076923076923077</v>
          </cell>
          <cell r="W25">
            <v>1.2727272727272729</v>
          </cell>
          <cell r="X25">
            <v>1.375</v>
          </cell>
          <cell r="Y25">
            <v>1.2857142857142856</v>
          </cell>
          <cell r="Z25">
            <v>1.4000000000000001</v>
          </cell>
          <cell r="AA25">
            <v>1.5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1.54</v>
          </cell>
          <cell r="AG25">
            <v>1.23</v>
          </cell>
          <cell r="AH25">
            <v>0.98</v>
          </cell>
          <cell r="AI25">
            <v>0.79</v>
          </cell>
          <cell r="AJ25">
            <v>0.63</v>
          </cell>
          <cell r="AK25">
            <v>0.5</v>
          </cell>
          <cell r="AL25">
            <v>0.4</v>
          </cell>
          <cell r="AM25">
            <v>0.32</v>
          </cell>
          <cell r="AN25">
            <v>0.26</v>
          </cell>
          <cell r="AO25">
            <v>0.21</v>
          </cell>
          <cell r="AP25">
            <v>0.17</v>
          </cell>
          <cell r="AQ25">
            <v>0.13</v>
          </cell>
          <cell r="AR25">
            <v>0.11</v>
          </cell>
          <cell r="AS25">
            <v>0.08</v>
          </cell>
          <cell r="AT25">
            <v>7.0000000000000007E-2</v>
          </cell>
          <cell r="AU25">
            <v>0.05</v>
          </cell>
          <cell r="AV25">
            <v>0.04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2</v>
          </cell>
          <cell r="BB25">
            <v>1.6</v>
          </cell>
          <cell r="BC25">
            <v>1.28</v>
          </cell>
          <cell r="BD25">
            <v>1.02</v>
          </cell>
          <cell r="BE25">
            <v>0.82</v>
          </cell>
          <cell r="BF25">
            <v>0.66</v>
          </cell>
          <cell r="BG25">
            <v>0.52</v>
          </cell>
          <cell r="BH25">
            <v>0.42</v>
          </cell>
          <cell r="BI25">
            <v>0.34</v>
          </cell>
          <cell r="BJ25">
            <v>0.27</v>
          </cell>
          <cell r="BK25">
            <v>0.21</v>
          </cell>
          <cell r="BL25">
            <v>0.17</v>
          </cell>
          <cell r="BM25">
            <v>0.14000000000000001</v>
          </cell>
          <cell r="BN25">
            <v>0.11</v>
          </cell>
          <cell r="BO25">
            <v>0.09</v>
          </cell>
          <cell r="BP25">
            <v>7.0000000000000007E-2</v>
          </cell>
          <cell r="BQ25">
            <v>0.06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41.018425144672889</v>
          </cell>
          <cell r="BW25">
            <v>0.88</v>
          </cell>
          <cell r="BX25">
            <v>2.1800000000000002</v>
          </cell>
          <cell r="BY25">
            <v>85.5</v>
          </cell>
          <cell r="BZ25">
            <v>8.39</v>
          </cell>
          <cell r="CA25">
            <v>2.2799999999999998</v>
          </cell>
          <cell r="CB25">
            <v>0.63</v>
          </cell>
          <cell r="CC25">
            <v>0.12</v>
          </cell>
          <cell r="CD25">
            <v>0.02</v>
          </cell>
          <cell r="CG25" t="str">
            <v>2.9ppm</v>
          </cell>
          <cell r="CJ25">
            <v>100</v>
          </cell>
          <cell r="CK25">
            <v>-4.4999999999999998E-2</v>
          </cell>
          <cell r="CL25">
            <v>0.57499999999999996</v>
          </cell>
          <cell r="CM25">
            <v>12.777777777777777</v>
          </cell>
          <cell r="CN25">
            <v>0.32111111111111107</v>
          </cell>
          <cell r="CO25">
            <v>2.6831555555555555</v>
          </cell>
        </row>
        <row r="26">
          <cell r="A26" t="str">
            <v>Barque</v>
          </cell>
          <cell r="B26">
            <v>22</v>
          </cell>
          <cell r="E26" t="str">
            <v>Profile ok</v>
          </cell>
          <cell r="G26" t="str">
            <v>Shell/Esso B</v>
          </cell>
          <cell r="H26" t="str">
            <v>Bacton</v>
          </cell>
          <cell r="I26" t="str">
            <v>P</v>
          </cell>
          <cell r="J26">
            <v>1</v>
          </cell>
          <cell r="K26">
            <v>1.2987804878048781</v>
          </cell>
          <cell r="L26">
            <v>1.3012820512820511</v>
          </cell>
          <cell r="M26">
            <v>1.2999999999999998</v>
          </cell>
          <cell r="N26">
            <v>1.2972972972972971</v>
          </cell>
          <cell r="O26">
            <v>1.3017241379310345</v>
          </cell>
          <cell r="P26">
            <v>1.2980769230769231</v>
          </cell>
          <cell r="Q26">
            <v>1.2990654205607475</v>
          </cell>
          <cell r="R26">
            <v>1.2970297029702971</v>
          </cell>
          <cell r="S26">
            <v>1.3023255813953489</v>
          </cell>
          <cell r="T26">
            <v>1.3023255813953489</v>
          </cell>
          <cell r="U26">
            <v>1.3026315789473684</v>
          </cell>
          <cell r="V26">
            <v>1.3018867924528301</v>
          </cell>
          <cell r="W26">
            <v>1.2972972972972974</v>
          </cell>
          <cell r="X26">
            <v>1.3076923076923077</v>
          </cell>
          <cell r="Y26">
            <v>1.3333333333333333</v>
          </cell>
          <cell r="Z26">
            <v>1.3076923076923077</v>
          </cell>
          <cell r="AA26">
            <v>1.3333333333333333</v>
          </cell>
          <cell r="AB26">
            <v>1.3333333333333335</v>
          </cell>
          <cell r="AC26">
            <v>1.5</v>
          </cell>
          <cell r="AD26">
            <v>0</v>
          </cell>
          <cell r="AE26">
            <v>0</v>
          </cell>
          <cell r="AF26">
            <v>1.64</v>
          </cell>
          <cell r="AG26">
            <v>1.56</v>
          </cell>
          <cell r="AH26">
            <v>1.3</v>
          </cell>
          <cell r="AI26">
            <v>1.1100000000000001</v>
          </cell>
          <cell r="AJ26">
            <v>1.1599999999999999</v>
          </cell>
          <cell r="AK26">
            <v>1.04</v>
          </cell>
          <cell r="AL26">
            <v>1.07</v>
          </cell>
          <cell r="AM26">
            <v>1.01</v>
          </cell>
          <cell r="AN26">
            <v>0.86</v>
          </cell>
          <cell r="AO26">
            <v>0.86</v>
          </cell>
          <cell r="AP26">
            <v>0.76</v>
          </cell>
          <cell r="AQ26">
            <v>0.53</v>
          </cell>
          <cell r="AR26">
            <v>0.37</v>
          </cell>
          <cell r="AS26">
            <v>0.26</v>
          </cell>
          <cell r="AT26">
            <v>0.18</v>
          </cell>
          <cell r="AU26">
            <v>0.13</v>
          </cell>
          <cell r="AV26">
            <v>0.09</v>
          </cell>
          <cell r="AW26">
            <v>0.06</v>
          </cell>
          <cell r="AX26">
            <v>0.04</v>
          </cell>
          <cell r="AY26">
            <v>0</v>
          </cell>
          <cell r="AZ26">
            <v>0</v>
          </cell>
          <cell r="BA26">
            <v>2.13</v>
          </cell>
          <cell r="BB26">
            <v>2.0299999999999998</v>
          </cell>
          <cell r="BC26">
            <v>1.69</v>
          </cell>
          <cell r="BD26">
            <v>1.44</v>
          </cell>
          <cell r="BE26">
            <v>1.51</v>
          </cell>
          <cell r="BF26">
            <v>1.35</v>
          </cell>
          <cell r="BG26">
            <v>1.39</v>
          </cell>
          <cell r="BH26">
            <v>1.31</v>
          </cell>
          <cell r="BI26">
            <v>1.1200000000000001</v>
          </cell>
          <cell r="BJ26">
            <v>1.1200000000000001</v>
          </cell>
          <cell r="BK26">
            <v>0.99</v>
          </cell>
          <cell r="BL26">
            <v>0.69</v>
          </cell>
          <cell r="BM26">
            <v>0.48</v>
          </cell>
          <cell r="BN26">
            <v>0.34</v>
          </cell>
          <cell r="BO26">
            <v>0.24</v>
          </cell>
          <cell r="BP26">
            <v>0.17</v>
          </cell>
          <cell r="BQ26">
            <v>0.12</v>
          </cell>
          <cell r="BR26">
            <v>0.08</v>
          </cell>
          <cell r="BS26">
            <v>0.06</v>
          </cell>
          <cell r="BT26">
            <v>0</v>
          </cell>
          <cell r="BU26">
            <v>0</v>
          </cell>
          <cell r="BV26">
            <v>38.694400237546851</v>
          </cell>
          <cell r="BW26">
            <v>2.83</v>
          </cell>
          <cell r="BX26">
            <v>0.56000000000000005</v>
          </cell>
          <cell r="BY26">
            <v>91.13</v>
          </cell>
          <cell r="BZ26">
            <v>3.92</v>
          </cell>
          <cell r="CA26">
            <v>1</v>
          </cell>
          <cell r="CB26">
            <v>0.45</v>
          </cell>
          <cell r="CC26">
            <v>0.1</v>
          </cell>
          <cell r="CD26">
            <v>0.01</v>
          </cell>
          <cell r="CG26" t="str">
            <v>.3ppm</v>
          </cell>
          <cell r="CJ26">
            <v>100</v>
          </cell>
          <cell r="CK26">
            <v>-4.9999999999999989E-2</v>
          </cell>
          <cell r="CL26">
            <v>1.21</v>
          </cell>
          <cell r="CM26">
            <v>20</v>
          </cell>
          <cell r="CN26">
            <v>4.18</v>
          </cell>
          <cell r="CO26">
            <v>6.0407499999999992</v>
          </cell>
        </row>
        <row r="27">
          <cell r="A27" t="str">
            <v>Beinn</v>
          </cell>
          <cell r="B27">
            <v>23</v>
          </cell>
          <cell r="E27" t="str">
            <v>Profile Modified /2</v>
          </cell>
          <cell r="G27" t="str">
            <v>Mobil SF</v>
          </cell>
          <cell r="H27" t="str">
            <v>St Fergus</v>
          </cell>
          <cell r="I27" t="str">
            <v>P</v>
          </cell>
          <cell r="J27">
            <v>2</v>
          </cell>
          <cell r="K27">
            <v>1.263157894736842</v>
          </cell>
          <cell r="L27">
            <v>1.2580645161290323</v>
          </cell>
          <cell r="M27">
            <v>1.2608695652173911</v>
          </cell>
          <cell r="N27">
            <v>1.2352941176470587</v>
          </cell>
          <cell r="O27">
            <v>1.2727272727272729</v>
          </cell>
          <cell r="P27">
            <v>1.25</v>
          </cell>
          <cell r="Q27">
            <v>1.1428571428571428</v>
          </cell>
          <cell r="R27">
            <v>1.4000000000000001</v>
          </cell>
          <cell r="S27">
            <v>1.25</v>
          </cell>
          <cell r="T27">
            <v>1.3333333333333335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0.38</v>
          </cell>
          <cell r="AG27">
            <v>0.31</v>
          </cell>
          <cell r="AH27">
            <v>0.23</v>
          </cell>
          <cell r="AI27">
            <v>0.17</v>
          </cell>
          <cell r="AJ27">
            <v>0.11</v>
          </cell>
          <cell r="AK27">
            <v>0.08</v>
          </cell>
          <cell r="AL27">
            <v>7.0000000000000007E-2</v>
          </cell>
          <cell r="AM27">
            <v>0.05</v>
          </cell>
          <cell r="AN27">
            <v>0.04</v>
          </cell>
          <cell r="AO27">
            <v>0.03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0.48</v>
          </cell>
          <cell r="BB27">
            <v>0.39</v>
          </cell>
          <cell r="BC27">
            <v>0.28999999999999998</v>
          </cell>
          <cell r="BD27">
            <v>0.21</v>
          </cell>
          <cell r="BE27">
            <v>0.14000000000000001</v>
          </cell>
          <cell r="BF27">
            <v>0.1</v>
          </cell>
          <cell r="BG27">
            <v>0.08</v>
          </cell>
          <cell r="BH27">
            <v>7.0000000000000007E-2</v>
          </cell>
          <cell r="BI27">
            <v>0.05</v>
          </cell>
          <cell r="BJ27">
            <v>0.04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40.950209030535341</v>
          </cell>
          <cell r="BW27">
            <v>0.78</v>
          </cell>
          <cell r="BX27">
            <v>2.96</v>
          </cell>
          <cell r="BY27">
            <v>84.99</v>
          </cell>
          <cell r="BZ27">
            <v>7.74</v>
          </cell>
          <cell r="CA27">
            <v>2.56</v>
          </cell>
          <cell r="CB27">
            <v>0.73</v>
          </cell>
          <cell r="CC27">
            <v>0.18</v>
          </cell>
          <cell r="CD27">
            <v>0.04</v>
          </cell>
          <cell r="CE27">
            <v>0.02</v>
          </cell>
          <cell r="CG27" t="str">
            <v>1.6ppm</v>
          </cell>
          <cell r="CJ27">
            <v>100</v>
          </cell>
          <cell r="CK27">
            <v>-0.02</v>
          </cell>
          <cell r="CL27">
            <v>0.18</v>
          </cell>
          <cell r="CM27">
            <v>9</v>
          </cell>
          <cell r="CN27">
            <v>0</v>
          </cell>
          <cell r="CO27">
            <v>0.53655000000000008</v>
          </cell>
        </row>
        <row r="28">
          <cell r="A28" t="str">
            <v>Bell</v>
          </cell>
          <cell r="B28">
            <v>24</v>
          </cell>
          <cell r="E28" t="str">
            <v>Profile modified</v>
          </cell>
          <cell r="G28" t="str">
            <v>Perenco B</v>
          </cell>
          <cell r="H28" t="str">
            <v>Bacton</v>
          </cell>
          <cell r="I28" t="str">
            <v>P</v>
          </cell>
          <cell r="J28">
            <v>2</v>
          </cell>
          <cell r="K28">
            <v>1.1818181818181819</v>
          </cell>
          <cell r="L28">
            <v>1.2222222222222221</v>
          </cell>
          <cell r="M28">
            <v>1.2380952380952381</v>
          </cell>
          <cell r="N28">
            <v>1.25</v>
          </cell>
          <cell r="O28">
            <v>1.1428571428571428</v>
          </cell>
          <cell r="P28">
            <v>1.1666666666666667</v>
          </cell>
          <cell r="Q28">
            <v>1.25</v>
          </cell>
          <cell r="R28">
            <v>1.1666666666666667</v>
          </cell>
          <cell r="S28">
            <v>1.25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0.33</v>
          </cell>
          <cell r="AG28">
            <v>0.27</v>
          </cell>
          <cell r="AH28">
            <v>0.21</v>
          </cell>
          <cell r="AI28">
            <v>0.16</v>
          </cell>
          <cell r="AJ28">
            <v>0.14000000000000001</v>
          </cell>
          <cell r="AK28">
            <v>0.12</v>
          </cell>
          <cell r="AL28">
            <v>0.08</v>
          </cell>
          <cell r="AM28">
            <v>0.06</v>
          </cell>
          <cell r="AN28">
            <v>0.04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0.39</v>
          </cell>
          <cell r="BB28">
            <v>0.33</v>
          </cell>
          <cell r="BC28">
            <v>0.26</v>
          </cell>
          <cell r="BD28">
            <v>0.2</v>
          </cell>
          <cell r="BE28">
            <v>0.16</v>
          </cell>
          <cell r="BF28">
            <v>0.14000000000000001</v>
          </cell>
          <cell r="BG28">
            <v>0.1</v>
          </cell>
          <cell r="BH28">
            <v>7.0000000000000007E-2</v>
          </cell>
          <cell r="BI28">
            <v>0.05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38.317805599588745</v>
          </cell>
          <cell r="BW28">
            <v>3.06</v>
          </cell>
          <cell r="BX28">
            <v>0.72</v>
          </cell>
          <cell r="BY28">
            <v>91.64</v>
          </cell>
          <cell r="BZ28">
            <v>3.25</v>
          </cell>
          <cell r="CA28">
            <v>0.67</v>
          </cell>
          <cell r="CB28">
            <v>0.48</v>
          </cell>
          <cell r="CC28">
            <v>0.08</v>
          </cell>
          <cell r="CD28">
            <v>0.04</v>
          </cell>
          <cell r="CE28">
            <v>0.05</v>
          </cell>
          <cell r="CF28">
            <v>0.01</v>
          </cell>
          <cell r="CG28" t="str">
            <v>.3ppm</v>
          </cell>
          <cell r="CJ28">
            <v>100.00000000000001</v>
          </cell>
          <cell r="CK28">
            <v>-0.02</v>
          </cell>
          <cell r="CL28">
            <v>0.18</v>
          </cell>
          <cell r="CM28">
            <v>9</v>
          </cell>
          <cell r="CN28">
            <v>0</v>
          </cell>
          <cell r="CO28">
            <v>0.51465000000000005</v>
          </cell>
        </row>
        <row r="29">
          <cell r="A29" t="str">
            <v>Beryl Alpha</v>
          </cell>
          <cell r="B29">
            <v>25</v>
          </cell>
          <cell r="G29" t="str">
            <v>Mobil SF</v>
          </cell>
          <cell r="H29" t="str">
            <v>St Fergus</v>
          </cell>
          <cell r="I29" t="str">
            <v>P</v>
          </cell>
          <cell r="J29">
            <v>1</v>
          </cell>
          <cell r="K29">
            <v>1.2467532467532467</v>
          </cell>
          <cell r="L29">
            <v>1.2467532467532467</v>
          </cell>
          <cell r="M29">
            <v>1.2580645161290323</v>
          </cell>
          <cell r="N29">
            <v>1.2708333333333333</v>
          </cell>
          <cell r="O29">
            <v>1.26</v>
          </cell>
          <cell r="P29">
            <v>1.25</v>
          </cell>
          <cell r="Q29">
            <v>1.2571428571428573</v>
          </cell>
          <cell r="R29">
            <v>1.2333333333333334</v>
          </cell>
          <cell r="S29">
            <v>1.25</v>
          </cell>
          <cell r="T29">
            <v>1.2857142857142856</v>
          </cell>
          <cell r="U29">
            <v>1.25</v>
          </cell>
          <cell r="V29">
            <v>1.2</v>
          </cell>
          <cell r="W29">
            <v>1.25</v>
          </cell>
          <cell r="X29">
            <v>1.3333333333333335</v>
          </cell>
          <cell r="Y29">
            <v>1.2</v>
          </cell>
          <cell r="Z29">
            <v>1.25</v>
          </cell>
          <cell r="AA29">
            <v>1.3333333333333335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0.77</v>
          </cell>
          <cell r="AG29">
            <v>0.77</v>
          </cell>
          <cell r="AH29">
            <v>0.62</v>
          </cell>
          <cell r="AI29">
            <v>0.48</v>
          </cell>
          <cell r="AJ29">
            <v>0.5</v>
          </cell>
          <cell r="AK29">
            <v>0.44</v>
          </cell>
          <cell r="AL29">
            <v>0.35</v>
          </cell>
          <cell r="AM29">
            <v>0.3</v>
          </cell>
          <cell r="AN29">
            <v>0.2</v>
          </cell>
          <cell r="AO29">
            <v>0.14000000000000001</v>
          </cell>
          <cell r="AP29">
            <v>0.12</v>
          </cell>
          <cell r="AQ29">
            <v>0.1</v>
          </cell>
          <cell r="AR29">
            <v>0.08</v>
          </cell>
          <cell r="AS29">
            <v>0.06</v>
          </cell>
          <cell r="AT29">
            <v>0.05</v>
          </cell>
          <cell r="AU29">
            <v>0.04</v>
          </cell>
          <cell r="AV29">
            <v>0.03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0.96</v>
          </cell>
          <cell r="BB29">
            <v>0.96</v>
          </cell>
          <cell r="BC29">
            <v>0.78</v>
          </cell>
          <cell r="BD29">
            <v>0.61</v>
          </cell>
          <cell r="BE29">
            <v>0.63</v>
          </cell>
          <cell r="BF29">
            <v>0.55000000000000004</v>
          </cell>
          <cell r="BG29">
            <v>0.44</v>
          </cell>
          <cell r="BH29">
            <v>0.37</v>
          </cell>
          <cell r="BI29">
            <v>0.25</v>
          </cell>
          <cell r="BJ29">
            <v>0.18</v>
          </cell>
          <cell r="BK29">
            <v>0.15</v>
          </cell>
          <cell r="BL29">
            <v>0.12</v>
          </cell>
          <cell r="BM29">
            <v>0.1</v>
          </cell>
          <cell r="BN29">
            <v>0.08</v>
          </cell>
          <cell r="BO29">
            <v>0.06</v>
          </cell>
          <cell r="BP29">
            <v>0.05</v>
          </cell>
          <cell r="BQ29">
            <v>0.04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40.950209030535341</v>
          </cell>
          <cell r="BW29">
            <v>0.78</v>
          </cell>
          <cell r="BX29">
            <v>2.96</v>
          </cell>
          <cell r="BY29">
            <v>84.99</v>
          </cell>
          <cell r="BZ29">
            <v>7.74</v>
          </cell>
          <cell r="CA29">
            <v>2.56</v>
          </cell>
          <cell r="CB29">
            <v>0.73</v>
          </cell>
          <cell r="CC29">
            <v>0.18</v>
          </cell>
          <cell r="CD29">
            <v>0.04</v>
          </cell>
          <cell r="CE29">
            <v>0.02</v>
          </cell>
          <cell r="CG29" t="str">
            <v>1.6ppm</v>
          </cell>
          <cell r="CJ29">
            <v>100</v>
          </cell>
          <cell r="CK29">
            <v>-4.0000000000000008E-2</v>
          </cell>
          <cell r="CL29">
            <v>0.48000000000000009</v>
          </cell>
          <cell r="CM29">
            <v>12</v>
          </cell>
          <cell r="CN29">
            <v>0.18</v>
          </cell>
          <cell r="CO29">
            <v>1.77755</v>
          </cell>
        </row>
        <row r="30">
          <cell r="A30" t="str">
            <v>Beryl Bravo</v>
          </cell>
          <cell r="B30">
            <v>26</v>
          </cell>
          <cell r="G30" t="str">
            <v>Mobil SF</v>
          </cell>
          <cell r="H30" t="str">
            <v>St Fergus</v>
          </cell>
          <cell r="I30" t="str">
            <v>P</v>
          </cell>
          <cell r="J30">
            <v>1</v>
          </cell>
          <cell r="K30">
            <v>1.2545454545454544</v>
          </cell>
          <cell r="L30">
            <v>1.2522522522522521</v>
          </cell>
          <cell r="M30">
            <v>1.2521008403361344</v>
          </cell>
          <cell r="N30">
            <v>1.2547169811320755</v>
          </cell>
          <cell r="O30">
            <v>1.2474226804123711</v>
          </cell>
          <cell r="P30">
            <v>1.2619047619047621</v>
          </cell>
          <cell r="Q30">
            <v>1.2574257425742574</v>
          </cell>
          <cell r="R30">
            <v>1.2499999999999998</v>
          </cell>
          <cell r="S30">
            <v>1.2542372881355932</v>
          </cell>
          <cell r="T30">
            <v>1.2499999999999998</v>
          </cell>
          <cell r="U30">
            <v>1.2647058823529411</v>
          </cell>
          <cell r="V30">
            <v>1.2592592592592593</v>
          </cell>
          <cell r="W30">
            <v>1.2272727272727273</v>
          </cell>
          <cell r="X30">
            <v>1.2222222222222223</v>
          </cell>
          <cell r="Y30">
            <v>1.2857142857142856</v>
          </cell>
          <cell r="Z30">
            <v>1.2727272727272729</v>
          </cell>
          <cell r="AA30">
            <v>1.2222222222222223</v>
          </cell>
          <cell r="AB30">
            <v>1.2857142857142856</v>
          </cell>
          <cell r="AC30">
            <v>1.1666666666666667</v>
          </cell>
          <cell r="AD30">
            <v>1.2</v>
          </cell>
          <cell r="AE30">
            <v>1.25</v>
          </cell>
          <cell r="AF30">
            <v>1.1000000000000001</v>
          </cell>
          <cell r="AG30">
            <v>1.1100000000000001</v>
          </cell>
          <cell r="AH30">
            <v>1.19</v>
          </cell>
          <cell r="AI30">
            <v>1.06</v>
          </cell>
          <cell r="AJ30">
            <v>0.97</v>
          </cell>
          <cell r="AK30">
            <v>0.84</v>
          </cell>
          <cell r="AL30">
            <v>1.01</v>
          </cell>
          <cell r="AM30">
            <v>0.68</v>
          </cell>
          <cell r="AN30">
            <v>0.59</v>
          </cell>
          <cell r="AO30">
            <v>0.56000000000000005</v>
          </cell>
          <cell r="AP30">
            <v>0.34</v>
          </cell>
          <cell r="AQ30">
            <v>0.27</v>
          </cell>
          <cell r="AR30">
            <v>0.22</v>
          </cell>
          <cell r="AS30">
            <v>0.18</v>
          </cell>
          <cell r="AT30">
            <v>0.14000000000000001</v>
          </cell>
          <cell r="AU30">
            <v>0.11</v>
          </cell>
          <cell r="AV30">
            <v>0.09</v>
          </cell>
          <cell r="AW30">
            <v>7.0000000000000007E-2</v>
          </cell>
          <cell r="AX30">
            <v>0.06</v>
          </cell>
          <cell r="AY30">
            <v>0.05</v>
          </cell>
          <cell r="AZ30">
            <v>0.04</v>
          </cell>
          <cell r="BA30">
            <v>1.38</v>
          </cell>
          <cell r="BB30">
            <v>1.39</v>
          </cell>
          <cell r="BC30">
            <v>1.49</v>
          </cell>
          <cell r="BD30">
            <v>1.33</v>
          </cell>
          <cell r="BE30">
            <v>1.21</v>
          </cell>
          <cell r="BF30">
            <v>1.06</v>
          </cell>
          <cell r="BG30">
            <v>1.27</v>
          </cell>
          <cell r="BH30">
            <v>0.85</v>
          </cell>
          <cell r="BI30">
            <v>0.74</v>
          </cell>
          <cell r="BJ30">
            <v>0.7</v>
          </cell>
          <cell r="BK30">
            <v>0.43</v>
          </cell>
          <cell r="BL30">
            <v>0.34</v>
          </cell>
          <cell r="BM30">
            <v>0.27</v>
          </cell>
          <cell r="BN30">
            <v>0.22</v>
          </cell>
          <cell r="BO30">
            <v>0.18</v>
          </cell>
          <cell r="BP30">
            <v>0.14000000000000001</v>
          </cell>
          <cell r="BQ30">
            <v>0.11</v>
          </cell>
          <cell r="BR30">
            <v>0.09</v>
          </cell>
          <cell r="BS30">
            <v>7.0000000000000007E-2</v>
          </cell>
          <cell r="BT30">
            <v>0.06</v>
          </cell>
          <cell r="BU30">
            <v>0.05</v>
          </cell>
          <cell r="BV30">
            <v>40.950209030535341</v>
          </cell>
          <cell r="BW30">
            <v>0.78</v>
          </cell>
          <cell r="BX30">
            <v>2.96</v>
          </cell>
          <cell r="BY30">
            <v>84.99</v>
          </cell>
          <cell r="BZ30">
            <v>7.74</v>
          </cell>
          <cell r="CA30">
            <v>2.56</v>
          </cell>
          <cell r="CB30">
            <v>0.73</v>
          </cell>
          <cell r="CC30">
            <v>0.18</v>
          </cell>
          <cell r="CD30">
            <v>0.04</v>
          </cell>
          <cell r="CE30">
            <v>0.02</v>
          </cell>
          <cell r="CG30" t="str">
            <v>1.6ppm</v>
          </cell>
          <cell r="CJ30">
            <v>100</v>
          </cell>
          <cell r="CK30">
            <v>-0.12499999999999997</v>
          </cell>
          <cell r="CL30">
            <v>1.4649999999999999</v>
          </cell>
          <cell r="CM30">
            <v>11.72</v>
          </cell>
          <cell r="CN30">
            <v>0.46240000000000014</v>
          </cell>
          <cell r="CO30">
            <v>3.618026</v>
          </cell>
        </row>
        <row r="31">
          <cell r="A31" t="str">
            <v>Biogas</v>
          </cell>
          <cell r="B31">
            <v>27</v>
          </cell>
          <cell r="E31" t="str">
            <v>Biogas</v>
          </cell>
          <cell r="G31" t="str">
            <v>Onshore BIO</v>
          </cell>
          <cell r="H31" t="str">
            <v>Onshore</v>
          </cell>
          <cell r="I31" t="str">
            <v>b</v>
          </cell>
          <cell r="J31">
            <v>2</v>
          </cell>
          <cell r="K31">
            <v>0</v>
          </cell>
          <cell r="L31">
            <v>0</v>
          </cell>
          <cell r="M31">
            <v>1.0999999999999999</v>
          </cell>
          <cell r="N31">
            <v>1.0999999999999999</v>
          </cell>
          <cell r="O31">
            <v>1.098360655737705</v>
          </cell>
          <cell r="P31">
            <v>1.0987654320987654</v>
          </cell>
          <cell r="Q31">
            <v>1.0990099009900991</v>
          </cell>
          <cell r="R31">
            <v>1.0991735537190084</v>
          </cell>
          <cell r="S31">
            <v>1.0992907801418441</v>
          </cell>
          <cell r="T31">
            <v>1.0987654320987654</v>
          </cell>
          <cell r="U31">
            <v>1.0989010989010988</v>
          </cell>
          <cell r="V31">
            <v>1.1027027027027028</v>
          </cell>
          <cell r="W31">
            <v>1.1005291005291007</v>
          </cell>
          <cell r="X31">
            <v>1.0984455958549224</v>
          </cell>
          <cell r="Y31">
            <v>1.101522842639594</v>
          </cell>
          <cell r="Z31">
            <v>1.099502487562189</v>
          </cell>
          <cell r="AA31">
            <v>1.102439024390244</v>
          </cell>
          <cell r="AB31">
            <v>1.1004784688995215</v>
          </cell>
          <cell r="AC31">
            <v>1.0985915492957747</v>
          </cell>
          <cell r="AD31">
            <v>1.1013824884792627</v>
          </cell>
          <cell r="AE31">
            <v>1.099099099099099</v>
          </cell>
          <cell r="AF31">
            <v>0</v>
          </cell>
          <cell r="AG31">
            <v>0</v>
          </cell>
          <cell r="AH31">
            <v>0.2</v>
          </cell>
          <cell r="AI31">
            <v>0.4</v>
          </cell>
          <cell r="AJ31">
            <v>0.61</v>
          </cell>
          <cell r="AK31">
            <v>0.81</v>
          </cell>
          <cell r="AL31">
            <v>1.01</v>
          </cell>
          <cell r="AM31">
            <v>1.21</v>
          </cell>
          <cell r="AN31">
            <v>1.41</v>
          </cell>
          <cell r="AO31">
            <v>1.62</v>
          </cell>
          <cell r="AP31">
            <v>1.82</v>
          </cell>
          <cell r="AQ31">
            <v>1.85</v>
          </cell>
          <cell r="AR31">
            <v>1.89</v>
          </cell>
          <cell r="AS31">
            <v>1.93</v>
          </cell>
          <cell r="AT31">
            <v>1.97</v>
          </cell>
          <cell r="AU31">
            <v>2.0099999999999998</v>
          </cell>
          <cell r="AV31">
            <v>2.0499999999999998</v>
          </cell>
          <cell r="AW31">
            <v>2.09</v>
          </cell>
          <cell r="AX31">
            <v>2.13</v>
          </cell>
          <cell r="AY31">
            <v>2.17</v>
          </cell>
          <cell r="AZ31">
            <v>2.2200000000000002</v>
          </cell>
          <cell r="BA31">
            <v>0</v>
          </cell>
          <cell r="BB31">
            <v>0</v>
          </cell>
          <cell r="BC31">
            <v>0.22</v>
          </cell>
          <cell r="BD31">
            <v>0.44</v>
          </cell>
          <cell r="BE31">
            <v>0.67</v>
          </cell>
          <cell r="BF31">
            <v>0.89</v>
          </cell>
          <cell r="BG31">
            <v>1.1100000000000001</v>
          </cell>
          <cell r="BH31">
            <v>1.33</v>
          </cell>
          <cell r="BI31">
            <v>1.55</v>
          </cell>
          <cell r="BJ31">
            <v>1.78</v>
          </cell>
          <cell r="BK31">
            <v>2</v>
          </cell>
          <cell r="BL31">
            <v>2.04</v>
          </cell>
          <cell r="BM31">
            <v>2.08</v>
          </cell>
          <cell r="BN31">
            <v>2.12</v>
          </cell>
          <cell r="BO31">
            <v>2.17</v>
          </cell>
          <cell r="BP31">
            <v>2.21</v>
          </cell>
          <cell r="BQ31">
            <v>2.2599999999999998</v>
          </cell>
          <cell r="BR31">
            <v>2.2999999999999998</v>
          </cell>
          <cell r="BS31">
            <v>2.34</v>
          </cell>
          <cell r="BT31">
            <v>2.39</v>
          </cell>
          <cell r="BU31">
            <v>2.44</v>
          </cell>
          <cell r="BV31">
            <v>38.317805599588745</v>
          </cell>
          <cell r="BW31">
            <v>3.06</v>
          </cell>
          <cell r="BX31">
            <v>0.72</v>
          </cell>
          <cell r="BY31">
            <v>91.64</v>
          </cell>
          <cell r="BZ31">
            <v>3.25</v>
          </cell>
          <cell r="CA31">
            <v>0.67</v>
          </cell>
          <cell r="CB31">
            <v>0.48</v>
          </cell>
          <cell r="CC31">
            <v>0.08</v>
          </cell>
          <cell r="CD31">
            <v>0.04</v>
          </cell>
          <cell r="CE31">
            <v>0.05</v>
          </cell>
          <cell r="CF31">
            <v>0.01</v>
          </cell>
          <cell r="CG31" t="str">
            <v>.3ppm</v>
          </cell>
          <cell r="CJ31">
            <v>100.00000000000001</v>
          </cell>
          <cell r="CK31">
            <v>0</v>
          </cell>
          <cell r="CL31">
            <v>1.82</v>
          </cell>
          <cell r="CM31">
            <v>20</v>
          </cell>
          <cell r="CN31">
            <v>10.01</v>
          </cell>
          <cell r="CO31">
            <v>6.9715000000000007</v>
          </cell>
        </row>
        <row r="32">
          <cell r="A32" t="str">
            <v>Birch</v>
          </cell>
          <cell r="B32">
            <v>28</v>
          </cell>
          <cell r="E32" t="str">
            <v>Profile Created</v>
          </cell>
          <cell r="G32" t="str">
            <v>Mobil SF</v>
          </cell>
          <cell r="H32" t="str">
            <v>St Fergus</v>
          </cell>
          <cell r="I32" t="str">
            <v>P</v>
          </cell>
          <cell r="J32">
            <v>2</v>
          </cell>
          <cell r="K32">
            <v>1.25</v>
          </cell>
          <cell r="L32">
            <v>1.25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0.08</v>
          </cell>
          <cell r="AG32">
            <v>0.08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0.1</v>
          </cell>
          <cell r="BB32">
            <v>0.1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40.950209030535341</v>
          </cell>
          <cell r="BW32">
            <v>0.78</v>
          </cell>
          <cell r="BX32">
            <v>2.96</v>
          </cell>
          <cell r="BY32">
            <v>84.99</v>
          </cell>
          <cell r="BZ32">
            <v>7.74</v>
          </cell>
          <cell r="CA32">
            <v>2.56</v>
          </cell>
          <cell r="CB32">
            <v>0.73</v>
          </cell>
          <cell r="CC32">
            <v>0.18</v>
          </cell>
          <cell r="CD32">
            <v>0.04</v>
          </cell>
          <cell r="CE32">
            <v>0.02</v>
          </cell>
          <cell r="CG32" t="str">
            <v>1.6ppm</v>
          </cell>
          <cell r="CJ32">
            <v>100</v>
          </cell>
          <cell r="CK32">
            <v>0</v>
          </cell>
          <cell r="CL32">
            <v>0</v>
          </cell>
          <cell r="CM32">
            <v>20</v>
          </cell>
          <cell r="CN32">
            <v>0</v>
          </cell>
          <cell r="CO32">
            <v>5.8400000000000001E-2</v>
          </cell>
        </row>
        <row r="33">
          <cell r="A33" t="str">
            <v>Bittern</v>
          </cell>
          <cell r="B33">
            <v>29</v>
          </cell>
          <cell r="E33" t="str">
            <v>Profile Good, 40% 10/11 (Terminal)</v>
          </cell>
          <cell r="G33" t="str">
            <v>Shell/Esso SF</v>
          </cell>
          <cell r="H33" t="str">
            <v>St Fergus</v>
          </cell>
          <cell r="I33" t="str">
            <v>P</v>
          </cell>
          <cell r="J33">
            <v>1</v>
          </cell>
          <cell r="K33">
            <v>2.0714285714285712</v>
          </cell>
          <cell r="L33">
            <v>1.1142857142857143</v>
          </cell>
          <cell r="M33">
            <v>1.107142857142857</v>
          </cell>
          <cell r="N33">
            <v>1.0952380952380953</v>
          </cell>
          <cell r="O33">
            <v>1.0714285714285714</v>
          </cell>
          <cell r="P33">
            <v>1.1111111111111112</v>
          </cell>
          <cell r="Q33">
            <v>1.2</v>
          </cell>
          <cell r="R33">
            <v>1.3333333333333335</v>
          </cell>
          <cell r="S33">
            <v>1.2</v>
          </cell>
          <cell r="T33">
            <v>1.5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0.14000000000000001</v>
          </cell>
          <cell r="AG33">
            <v>0.35</v>
          </cell>
          <cell r="AH33">
            <v>0.28000000000000003</v>
          </cell>
          <cell r="AI33">
            <v>0.21</v>
          </cell>
          <cell r="AJ33">
            <v>0.14000000000000001</v>
          </cell>
          <cell r="AK33">
            <v>0.09</v>
          </cell>
          <cell r="AL33">
            <v>0.05</v>
          </cell>
          <cell r="AM33">
            <v>0.03</v>
          </cell>
          <cell r="AN33">
            <v>0.05</v>
          </cell>
          <cell r="AO33">
            <v>0.02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0.28999999999999998</v>
          </cell>
          <cell r="BB33">
            <v>0.39</v>
          </cell>
          <cell r="BC33">
            <v>0.31</v>
          </cell>
          <cell r="BD33">
            <v>0.23</v>
          </cell>
          <cell r="BE33">
            <v>0.15</v>
          </cell>
          <cell r="BF33">
            <v>0.1</v>
          </cell>
          <cell r="BG33">
            <v>0.06</v>
          </cell>
          <cell r="BH33">
            <v>0.04</v>
          </cell>
          <cell r="BI33">
            <v>0.06</v>
          </cell>
          <cell r="BJ33">
            <v>0.03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37.723350089053945</v>
          </cell>
          <cell r="BW33">
            <v>1.02</v>
          </cell>
          <cell r="BX33">
            <v>0.88</v>
          </cell>
          <cell r="BY33">
            <v>95.89</v>
          </cell>
          <cell r="BZ33">
            <v>2.11</v>
          </cell>
          <cell r="CA33">
            <v>0.1</v>
          </cell>
          <cell r="CG33" t="str">
            <v>1ppm</v>
          </cell>
          <cell r="CJ33">
            <v>100</v>
          </cell>
          <cell r="CK33">
            <v>-2.5000000000000001E-2</v>
          </cell>
          <cell r="CL33">
            <v>0.22500000000000001</v>
          </cell>
          <cell r="CM33">
            <v>9</v>
          </cell>
          <cell r="CN33">
            <v>0</v>
          </cell>
          <cell r="CO33">
            <v>0.49640000000000012</v>
          </cell>
        </row>
        <row r="34">
          <cell r="A34" t="str">
            <v>Blackbird</v>
          </cell>
          <cell r="B34">
            <v>30</v>
          </cell>
          <cell r="E34" t="str">
            <v>90% Under construction Jan 2012</v>
          </cell>
          <cell r="G34" t="str">
            <v>Mobil SF</v>
          </cell>
          <cell r="H34" t="str">
            <v>St Fergus</v>
          </cell>
          <cell r="I34" t="str">
            <v>D</v>
          </cell>
          <cell r="J34">
            <v>2</v>
          </cell>
          <cell r="K34">
            <v>0</v>
          </cell>
          <cell r="L34">
            <v>1.1666666666666667</v>
          </cell>
          <cell r="M34">
            <v>1.1666666666666667</v>
          </cell>
          <cell r="N34">
            <v>1.125</v>
          </cell>
          <cell r="O34">
            <v>1.25</v>
          </cell>
          <cell r="P34">
            <v>1.5</v>
          </cell>
          <cell r="Q34">
            <v>1.5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0.06</v>
          </cell>
          <cell r="AH34">
            <v>0.06</v>
          </cell>
          <cell r="AI34">
            <v>0.08</v>
          </cell>
          <cell r="AJ34">
            <v>0.04</v>
          </cell>
          <cell r="AK34">
            <v>0.02</v>
          </cell>
          <cell r="AL34">
            <v>0.02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7.0000000000000007E-2</v>
          </cell>
          <cell r="BC34">
            <v>7.0000000000000007E-2</v>
          </cell>
          <cell r="BD34">
            <v>0.09</v>
          </cell>
          <cell r="BE34">
            <v>0.05</v>
          </cell>
          <cell r="BF34">
            <v>0.03</v>
          </cell>
          <cell r="BG34">
            <v>0.03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40.950209030535341</v>
          </cell>
          <cell r="BW34">
            <v>0.78</v>
          </cell>
          <cell r="BX34">
            <v>2.96</v>
          </cell>
          <cell r="BY34">
            <v>84.99</v>
          </cell>
          <cell r="BZ34">
            <v>7.74</v>
          </cell>
          <cell r="CA34">
            <v>2.56</v>
          </cell>
          <cell r="CB34">
            <v>0.73</v>
          </cell>
          <cell r="CC34">
            <v>0.18</v>
          </cell>
          <cell r="CD34">
            <v>0.04</v>
          </cell>
          <cell r="CE34">
            <v>0.02</v>
          </cell>
          <cell r="CG34" t="str">
            <v>1.6ppm</v>
          </cell>
          <cell r="CJ34">
            <v>100</v>
          </cell>
          <cell r="CK34">
            <v>0</v>
          </cell>
          <cell r="CL34">
            <v>0</v>
          </cell>
          <cell r="CM34">
            <v>20</v>
          </cell>
          <cell r="CN34">
            <v>0</v>
          </cell>
          <cell r="CO34">
            <v>0.10220000000000001</v>
          </cell>
        </row>
        <row r="35">
          <cell r="A35" t="str">
            <v>Boulton</v>
          </cell>
          <cell r="B35">
            <v>31</v>
          </cell>
          <cell r="E35" t="str">
            <v>Too high Profile halved</v>
          </cell>
          <cell r="G35" t="str">
            <v>Theddlethorpe</v>
          </cell>
          <cell r="H35" t="str">
            <v>Theddlethorpe</v>
          </cell>
          <cell r="I35" t="str">
            <v>P</v>
          </cell>
          <cell r="J35">
            <v>1</v>
          </cell>
          <cell r="K35">
            <v>1.2</v>
          </cell>
          <cell r="L35">
            <v>1.2045454545454546</v>
          </cell>
          <cell r="M35">
            <v>1.2063492063492063</v>
          </cell>
          <cell r="N35">
            <v>1.2063492063492063</v>
          </cell>
          <cell r="O35">
            <v>1.1886792452830188</v>
          </cell>
          <cell r="P35">
            <v>1.1891891891891893</v>
          </cell>
          <cell r="Q35">
            <v>1.2</v>
          </cell>
          <cell r="R35">
            <v>1.1666666666666667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0.5</v>
          </cell>
          <cell r="AG35">
            <v>0.44</v>
          </cell>
          <cell r="AH35">
            <v>0.63</v>
          </cell>
          <cell r="AI35">
            <v>0.63</v>
          </cell>
          <cell r="AJ35">
            <v>0.53</v>
          </cell>
          <cell r="AK35">
            <v>0.37</v>
          </cell>
          <cell r="AL35">
            <v>0.25</v>
          </cell>
          <cell r="AM35">
            <v>0.06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0.6</v>
          </cell>
          <cell r="BB35">
            <v>0.53</v>
          </cell>
          <cell r="BC35">
            <v>0.76</v>
          </cell>
          <cell r="BD35">
            <v>0.76</v>
          </cell>
          <cell r="BE35">
            <v>0.63</v>
          </cell>
          <cell r="BF35">
            <v>0.44</v>
          </cell>
          <cell r="BG35">
            <v>0.3</v>
          </cell>
          <cell r="BH35">
            <v>7.0000000000000007E-2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38.349205231337869</v>
          </cell>
          <cell r="BW35">
            <v>3.6</v>
          </cell>
          <cell r="BX35">
            <v>1.1299999999999999</v>
          </cell>
          <cell r="BY35">
            <v>89.58</v>
          </cell>
          <cell r="BZ35">
            <v>4.07</v>
          </cell>
          <cell r="CA35">
            <v>1.02</v>
          </cell>
          <cell r="CB35">
            <v>0.38</v>
          </cell>
          <cell r="CC35">
            <v>0.11</v>
          </cell>
          <cell r="CD35">
            <v>7.0000000000000007E-2</v>
          </cell>
          <cell r="CE35">
            <v>0.03</v>
          </cell>
          <cell r="CF35">
            <v>0.01</v>
          </cell>
          <cell r="CJ35">
            <v>99.999999999999986</v>
          </cell>
          <cell r="CK35">
            <v>0</v>
          </cell>
          <cell r="CL35">
            <v>0</v>
          </cell>
          <cell r="CM35">
            <v>20</v>
          </cell>
          <cell r="CN35">
            <v>0</v>
          </cell>
          <cell r="CO35">
            <v>1.2446499999999998</v>
          </cell>
        </row>
        <row r="36">
          <cell r="A36" t="str">
            <v>Boyle</v>
          </cell>
          <cell r="B36">
            <v>32</v>
          </cell>
          <cell r="E36" t="str">
            <v>Profile good</v>
          </cell>
          <cell r="G36" t="str">
            <v>Perenco B</v>
          </cell>
          <cell r="H36" t="str">
            <v>Bacton</v>
          </cell>
          <cell r="I36" t="str">
            <v>P</v>
          </cell>
          <cell r="J36">
            <v>2</v>
          </cell>
          <cell r="K36">
            <v>1.25</v>
          </cell>
          <cell r="L36">
            <v>1.25</v>
          </cell>
          <cell r="M36">
            <v>1.3333333333333335</v>
          </cell>
          <cell r="N36">
            <v>1.5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0.08</v>
          </cell>
          <cell r="AG36">
            <v>0.04</v>
          </cell>
          <cell r="AH36">
            <v>0.03</v>
          </cell>
          <cell r="AI36">
            <v>0.02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0.1</v>
          </cell>
          <cell r="BB36">
            <v>0.05</v>
          </cell>
          <cell r="BC36">
            <v>0.04</v>
          </cell>
          <cell r="BD36">
            <v>0.03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38.317805599588745</v>
          </cell>
          <cell r="BW36">
            <v>3.06</v>
          </cell>
          <cell r="BX36">
            <v>0.72</v>
          </cell>
          <cell r="BY36">
            <v>91.64</v>
          </cell>
          <cell r="BZ36">
            <v>3.25</v>
          </cell>
          <cell r="CA36">
            <v>0.67</v>
          </cell>
          <cell r="CB36">
            <v>0.48</v>
          </cell>
          <cell r="CC36">
            <v>0.08</v>
          </cell>
          <cell r="CD36">
            <v>0.04</v>
          </cell>
          <cell r="CE36">
            <v>0.05</v>
          </cell>
          <cell r="CF36">
            <v>0.01</v>
          </cell>
          <cell r="CG36" t="str">
            <v>.3ppm</v>
          </cell>
          <cell r="CJ36">
            <v>100.00000000000001</v>
          </cell>
          <cell r="CK36">
            <v>0</v>
          </cell>
          <cell r="CL36">
            <v>0</v>
          </cell>
          <cell r="CM36">
            <v>20</v>
          </cell>
          <cell r="CN36">
            <v>0</v>
          </cell>
          <cell r="CO36">
            <v>6.2049999999999994E-2</v>
          </cell>
        </row>
        <row r="37">
          <cell r="A37" t="str">
            <v>Braemar</v>
          </cell>
          <cell r="B37">
            <v>33</v>
          </cell>
          <cell r="E37" t="str">
            <v>Profile Good, 40% 10/11 (Terminal)</v>
          </cell>
          <cell r="G37" t="str">
            <v>Mobil SF</v>
          </cell>
          <cell r="H37" t="str">
            <v>St Fergus</v>
          </cell>
          <cell r="I37" t="str">
            <v>P</v>
          </cell>
          <cell r="J37">
            <v>2</v>
          </cell>
          <cell r="K37">
            <v>2</v>
          </cell>
          <cell r="L37">
            <v>1.0975609756097562</v>
          </cell>
          <cell r="M37">
            <v>1.0985915492957747</v>
          </cell>
          <cell r="N37">
            <v>1.0862068965517242</v>
          </cell>
          <cell r="O37">
            <v>1.0909090909090908</v>
          </cell>
          <cell r="P37">
            <v>1.09375</v>
          </cell>
          <cell r="Q37">
            <v>1.0909090909090908</v>
          </cell>
          <cell r="R37">
            <v>1.1333333333333335</v>
          </cell>
          <cell r="S37">
            <v>1.0909090909090908</v>
          </cell>
          <cell r="T37">
            <v>1.125</v>
          </cell>
          <cell r="U37">
            <v>1.1666666666666667</v>
          </cell>
          <cell r="V37">
            <v>1.2</v>
          </cell>
          <cell r="W37">
            <v>1.25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0.34</v>
          </cell>
          <cell r="AG37">
            <v>0.82</v>
          </cell>
          <cell r="AH37">
            <v>0.71</v>
          </cell>
          <cell r="AI37">
            <v>0.57999999999999996</v>
          </cell>
          <cell r="AJ37">
            <v>0.44</v>
          </cell>
          <cell r="AK37">
            <v>0.32</v>
          </cell>
          <cell r="AL37">
            <v>0.22</v>
          </cell>
          <cell r="AM37">
            <v>0.15</v>
          </cell>
          <cell r="AN37">
            <v>0.11</v>
          </cell>
          <cell r="AO37">
            <v>0.08</v>
          </cell>
          <cell r="AP37">
            <v>0.06</v>
          </cell>
          <cell r="AQ37">
            <v>0.05</v>
          </cell>
          <cell r="AR37">
            <v>0.04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0.68</v>
          </cell>
          <cell r="BB37">
            <v>0.9</v>
          </cell>
          <cell r="BC37">
            <v>0.78</v>
          </cell>
          <cell r="BD37">
            <v>0.63</v>
          </cell>
          <cell r="BE37">
            <v>0.48</v>
          </cell>
          <cell r="BF37">
            <v>0.35</v>
          </cell>
          <cell r="BG37">
            <v>0.24</v>
          </cell>
          <cell r="BH37">
            <v>0.17</v>
          </cell>
          <cell r="BI37">
            <v>0.12</v>
          </cell>
          <cell r="BJ37">
            <v>0.09</v>
          </cell>
          <cell r="BK37">
            <v>7.0000000000000007E-2</v>
          </cell>
          <cell r="BL37">
            <v>0.06</v>
          </cell>
          <cell r="BM37">
            <v>0.05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37.723350089053945</v>
          </cell>
          <cell r="BW37">
            <v>1.02</v>
          </cell>
          <cell r="BX37">
            <v>0.88</v>
          </cell>
          <cell r="BY37">
            <v>95.89</v>
          </cell>
          <cell r="BZ37">
            <v>2.11</v>
          </cell>
          <cell r="CA37">
            <v>0.1</v>
          </cell>
          <cell r="CG37" t="str">
            <v>1ppm</v>
          </cell>
          <cell r="CJ37">
            <v>100</v>
          </cell>
          <cell r="CK37">
            <v>-2.5000000000000001E-2</v>
          </cell>
          <cell r="CL37">
            <v>0.28500000000000003</v>
          </cell>
          <cell r="CM37">
            <v>11.4</v>
          </cell>
          <cell r="CN37">
            <v>7.2000000000000008E-2</v>
          </cell>
          <cell r="CO37">
            <v>1.4242299999999999</v>
          </cell>
        </row>
        <row r="38">
          <cell r="A38" t="str">
            <v>Braes</v>
          </cell>
          <cell r="B38">
            <v>34</v>
          </cell>
          <cell r="E38" t="str">
            <v>Profile Good, 40% 10/11 (Terminal)</v>
          </cell>
          <cell r="G38" t="str">
            <v>Mobil SF</v>
          </cell>
          <cell r="H38" t="str">
            <v>St Fergus</v>
          </cell>
          <cell r="I38" t="str">
            <v>P</v>
          </cell>
          <cell r="J38">
            <v>1</v>
          </cell>
          <cell r="K38">
            <v>2</v>
          </cell>
          <cell r="L38">
            <v>1.1009615384615385</v>
          </cell>
          <cell r="M38">
            <v>1.0992907801418441</v>
          </cell>
          <cell r="N38">
            <v>1.096774193548387</v>
          </cell>
          <cell r="O38">
            <v>1.1090909090909089</v>
          </cell>
          <cell r="P38">
            <v>1.1111111111111112</v>
          </cell>
          <cell r="Q38">
            <v>1.1025641025641024</v>
          </cell>
          <cell r="R38">
            <v>1.0909090909090908</v>
          </cell>
          <cell r="S38">
            <v>1.1034482758620692</v>
          </cell>
          <cell r="T38">
            <v>1.1153846153846152</v>
          </cell>
          <cell r="U38">
            <v>1.1200000000000001</v>
          </cell>
          <cell r="V38">
            <v>1.0999999999999999</v>
          </cell>
          <cell r="W38">
            <v>1.125</v>
          </cell>
          <cell r="X38">
            <v>1.0769230769230771</v>
          </cell>
          <cell r="Y38">
            <v>1.0999999999999999</v>
          </cell>
          <cell r="Z38">
            <v>1.125</v>
          </cell>
          <cell r="AA38">
            <v>1.1428571428571428</v>
          </cell>
          <cell r="AB38">
            <v>1.2</v>
          </cell>
          <cell r="AC38">
            <v>1.25</v>
          </cell>
          <cell r="AD38">
            <v>0</v>
          </cell>
          <cell r="AE38">
            <v>0</v>
          </cell>
          <cell r="AF38">
            <v>1.1399999999999999</v>
          </cell>
          <cell r="AG38">
            <v>2.08</v>
          </cell>
          <cell r="AH38">
            <v>1.41</v>
          </cell>
          <cell r="AI38">
            <v>0.93</v>
          </cell>
          <cell r="AJ38">
            <v>0.55000000000000004</v>
          </cell>
          <cell r="AK38">
            <v>0.45</v>
          </cell>
          <cell r="AL38">
            <v>0.39</v>
          </cell>
          <cell r="AM38">
            <v>0.33</v>
          </cell>
          <cell r="AN38">
            <v>0.28999999999999998</v>
          </cell>
          <cell r="AO38">
            <v>0.26</v>
          </cell>
          <cell r="AP38">
            <v>0.25</v>
          </cell>
          <cell r="AQ38">
            <v>0.2</v>
          </cell>
          <cell r="AR38">
            <v>0.16</v>
          </cell>
          <cell r="AS38">
            <v>0.13</v>
          </cell>
          <cell r="AT38">
            <v>0.1</v>
          </cell>
          <cell r="AU38">
            <v>0.08</v>
          </cell>
          <cell r="AV38">
            <v>7.0000000000000007E-2</v>
          </cell>
          <cell r="AW38">
            <v>0.05</v>
          </cell>
          <cell r="AX38">
            <v>0.04</v>
          </cell>
          <cell r="AY38">
            <v>0</v>
          </cell>
          <cell r="AZ38">
            <v>0</v>
          </cell>
          <cell r="BA38">
            <v>2.2799999999999998</v>
          </cell>
          <cell r="BB38">
            <v>2.29</v>
          </cell>
          <cell r="BC38">
            <v>1.55</v>
          </cell>
          <cell r="BD38">
            <v>1.02</v>
          </cell>
          <cell r="BE38">
            <v>0.61</v>
          </cell>
          <cell r="BF38">
            <v>0.5</v>
          </cell>
          <cell r="BG38">
            <v>0.43</v>
          </cell>
          <cell r="BH38">
            <v>0.36</v>
          </cell>
          <cell r="BI38">
            <v>0.32</v>
          </cell>
          <cell r="BJ38">
            <v>0.28999999999999998</v>
          </cell>
          <cell r="BK38">
            <v>0.28000000000000003</v>
          </cell>
          <cell r="BL38">
            <v>0.22</v>
          </cell>
          <cell r="BM38">
            <v>0.18</v>
          </cell>
          <cell r="BN38">
            <v>0.14000000000000001</v>
          </cell>
          <cell r="BO38">
            <v>0.11</v>
          </cell>
          <cell r="BP38">
            <v>0.09</v>
          </cell>
          <cell r="BQ38">
            <v>0.08</v>
          </cell>
          <cell r="BR38">
            <v>0.06</v>
          </cell>
          <cell r="BS38">
            <v>0.05</v>
          </cell>
          <cell r="BT38">
            <v>0</v>
          </cell>
          <cell r="BU38">
            <v>0</v>
          </cell>
          <cell r="BV38">
            <v>37.723350089053945</v>
          </cell>
          <cell r="BW38">
            <v>1.02</v>
          </cell>
          <cell r="BX38">
            <v>0.88</v>
          </cell>
          <cell r="BY38">
            <v>95.89</v>
          </cell>
          <cell r="BZ38">
            <v>2.11</v>
          </cell>
          <cell r="CA38">
            <v>0.1</v>
          </cell>
          <cell r="CG38" t="str">
            <v>1ppm</v>
          </cell>
          <cell r="CJ38">
            <v>100</v>
          </cell>
          <cell r="CK38">
            <v>-1.999999999999999E-2</v>
          </cell>
          <cell r="CL38">
            <v>0.42999999999999994</v>
          </cell>
          <cell r="CM38">
            <v>20</v>
          </cell>
          <cell r="CN38">
            <v>1.375</v>
          </cell>
          <cell r="CO38">
            <v>3.4510749999999994</v>
          </cell>
        </row>
        <row r="39">
          <cell r="A39" t="str">
            <v>Breagh</v>
          </cell>
          <cell r="B39">
            <v>35</v>
          </cell>
          <cell r="E39" t="str">
            <v>Under construction, Mid 2012</v>
          </cell>
          <cell r="G39" t="str">
            <v>PX T</v>
          </cell>
          <cell r="H39" t="str">
            <v>Teesside</v>
          </cell>
          <cell r="I39" t="str">
            <v>D</v>
          </cell>
          <cell r="J39">
            <v>2</v>
          </cell>
          <cell r="K39">
            <v>0</v>
          </cell>
          <cell r="L39">
            <v>0</v>
          </cell>
          <cell r="M39">
            <v>1.1005586592178771</v>
          </cell>
          <cell r="N39">
            <v>1.1029411764705881</v>
          </cell>
          <cell r="O39">
            <v>1.0999999999999999</v>
          </cell>
          <cell r="P39">
            <v>1.1035856573705181</v>
          </cell>
          <cell r="Q39">
            <v>1.103286384976526</v>
          </cell>
          <cell r="R39">
            <v>1.1049723756906078</v>
          </cell>
          <cell r="S39">
            <v>1.1038961038961039</v>
          </cell>
          <cell r="T39">
            <v>1.0992366412213739</v>
          </cell>
          <cell r="U39">
            <v>1.1081081081081079</v>
          </cell>
          <cell r="V39">
            <v>1.0947368421052632</v>
          </cell>
          <cell r="W39">
            <v>1.1125</v>
          </cell>
          <cell r="X39">
            <v>1.1029411764705881</v>
          </cell>
          <cell r="Y39">
            <v>1.1034482758620692</v>
          </cell>
          <cell r="Z39">
            <v>1.1020408163265307</v>
          </cell>
          <cell r="AA39">
            <v>1.0952380952380953</v>
          </cell>
          <cell r="AB39">
            <v>1.0833333333333335</v>
          </cell>
          <cell r="AC39">
            <v>1.1000000000000001</v>
          </cell>
          <cell r="AD39">
            <v>1.0769230769230771</v>
          </cell>
          <cell r="AE39">
            <v>1.0909090909090908</v>
          </cell>
          <cell r="AF39">
            <v>0</v>
          </cell>
          <cell r="AG39">
            <v>0</v>
          </cell>
          <cell r="AH39">
            <v>1.79</v>
          </cell>
          <cell r="AI39">
            <v>1.36</v>
          </cell>
          <cell r="AJ39">
            <v>2.2000000000000002</v>
          </cell>
          <cell r="AK39">
            <v>2.5099999999999998</v>
          </cell>
          <cell r="AL39">
            <v>2.13</v>
          </cell>
          <cell r="AM39">
            <v>1.81</v>
          </cell>
          <cell r="AN39">
            <v>1.54</v>
          </cell>
          <cell r="AO39">
            <v>1.31</v>
          </cell>
          <cell r="AP39">
            <v>1.1100000000000001</v>
          </cell>
          <cell r="AQ39">
            <v>0.95</v>
          </cell>
          <cell r="AR39">
            <v>0.8</v>
          </cell>
          <cell r="AS39">
            <v>0.68</v>
          </cell>
          <cell r="AT39">
            <v>0.57999999999999996</v>
          </cell>
          <cell r="AU39">
            <v>0.49</v>
          </cell>
          <cell r="AV39">
            <v>0.42</v>
          </cell>
          <cell r="AW39">
            <v>0.36</v>
          </cell>
          <cell r="AX39">
            <v>0.3</v>
          </cell>
          <cell r="AY39">
            <v>0.26</v>
          </cell>
          <cell r="AZ39">
            <v>0.22</v>
          </cell>
          <cell r="BA39">
            <v>0</v>
          </cell>
          <cell r="BB39">
            <v>0</v>
          </cell>
          <cell r="BC39">
            <v>1.97</v>
          </cell>
          <cell r="BD39">
            <v>1.5</v>
          </cell>
          <cell r="BE39">
            <v>2.42</v>
          </cell>
          <cell r="BF39">
            <v>2.77</v>
          </cell>
          <cell r="BG39">
            <v>2.35</v>
          </cell>
          <cell r="BH39">
            <v>2</v>
          </cell>
          <cell r="BI39">
            <v>1.7</v>
          </cell>
          <cell r="BJ39">
            <v>1.44</v>
          </cell>
          <cell r="BK39">
            <v>1.23</v>
          </cell>
          <cell r="BL39">
            <v>1.04</v>
          </cell>
          <cell r="BM39">
            <v>0.89</v>
          </cell>
          <cell r="BN39">
            <v>0.75</v>
          </cell>
          <cell r="BO39">
            <v>0.64</v>
          </cell>
          <cell r="BP39">
            <v>0.54</v>
          </cell>
          <cell r="BQ39">
            <v>0.46</v>
          </cell>
          <cell r="BR39">
            <v>0.39</v>
          </cell>
          <cell r="BS39">
            <v>0.33</v>
          </cell>
          <cell r="BT39">
            <v>0.28000000000000003</v>
          </cell>
          <cell r="BU39">
            <v>0.24</v>
          </cell>
          <cell r="BV39">
            <v>39.979588664894038</v>
          </cell>
          <cell r="BW39">
            <v>0.93</v>
          </cell>
          <cell r="BX39">
            <v>2.19</v>
          </cell>
          <cell r="BY39">
            <v>86.67</v>
          </cell>
          <cell r="BZ39">
            <v>8.82</v>
          </cell>
          <cell r="CA39">
            <v>1.19</v>
          </cell>
          <cell r="CB39">
            <v>0.17</v>
          </cell>
          <cell r="CC39">
            <v>0.03</v>
          </cell>
          <cell r="CG39" t="str">
            <v>Trace</v>
          </cell>
          <cell r="CJ39">
            <v>100.00000000000001</v>
          </cell>
          <cell r="CK39">
            <v>-0.21499999999999997</v>
          </cell>
          <cell r="CL39">
            <v>3.0449999999999999</v>
          </cell>
          <cell r="CM39">
            <v>14.162790697674421</v>
          </cell>
          <cell r="CN39">
            <v>2.8653488372093037</v>
          </cell>
          <cell r="CO39">
            <v>6.7982523255813954</v>
          </cell>
        </row>
        <row r="40">
          <cell r="A40" t="str">
            <v>Brenda</v>
          </cell>
          <cell r="B40">
            <v>36</v>
          </cell>
          <cell r="E40" t="str">
            <v>Almost depleted</v>
          </cell>
          <cell r="G40" t="str">
            <v>Shell/Esso SF</v>
          </cell>
          <cell r="H40" t="str">
            <v>St Fergus</v>
          </cell>
          <cell r="I40" t="str">
            <v>P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37.723350089053945</v>
          </cell>
          <cell r="BW40">
            <v>1.02</v>
          </cell>
          <cell r="BX40">
            <v>0.88</v>
          </cell>
          <cell r="BY40">
            <v>95.89</v>
          </cell>
          <cell r="BZ40">
            <v>2.11</v>
          </cell>
          <cell r="CA40">
            <v>0.1</v>
          </cell>
          <cell r="CG40" t="str">
            <v>1ppm</v>
          </cell>
          <cell r="CJ40">
            <v>100</v>
          </cell>
          <cell r="CK40">
            <v>0</v>
          </cell>
          <cell r="CL40">
            <v>0</v>
          </cell>
          <cell r="CM40">
            <v>20</v>
          </cell>
          <cell r="CN40">
            <v>0</v>
          </cell>
          <cell r="CO40">
            <v>0</v>
          </cell>
        </row>
        <row r="41">
          <cell r="A41" t="str">
            <v>Brent Penguins</v>
          </cell>
          <cell r="B41">
            <v>37</v>
          </cell>
          <cell r="E41" t="str">
            <v>Profile Good, 40% 10/11 (Terminal)</v>
          </cell>
          <cell r="G41" t="str">
            <v>Shell/Esso SF</v>
          </cell>
          <cell r="H41" t="str">
            <v>St Fergus</v>
          </cell>
          <cell r="I41" t="str">
            <v>P</v>
          </cell>
          <cell r="J41">
            <v>1</v>
          </cell>
          <cell r="K41">
            <v>2</v>
          </cell>
          <cell r="L41">
            <v>1.0999999999999999</v>
          </cell>
          <cell r="M41">
            <v>1.0967741935483872</v>
          </cell>
          <cell r="N41">
            <v>1.0999999999999999</v>
          </cell>
          <cell r="O41">
            <v>1.25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0.19</v>
          </cell>
          <cell r="AG41">
            <v>0.4</v>
          </cell>
          <cell r="AH41">
            <v>0.31</v>
          </cell>
          <cell r="AI41">
            <v>0.2</v>
          </cell>
          <cell r="AJ41">
            <v>0.04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0.38</v>
          </cell>
          <cell r="BB41">
            <v>0.44</v>
          </cell>
          <cell r="BC41">
            <v>0.34</v>
          </cell>
          <cell r="BD41">
            <v>0.22</v>
          </cell>
          <cell r="BE41">
            <v>0.05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37.723350089053945</v>
          </cell>
          <cell r="BW41">
            <v>1.02</v>
          </cell>
          <cell r="BX41">
            <v>0.88</v>
          </cell>
          <cell r="BY41">
            <v>95.89</v>
          </cell>
          <cell r="BZ41">
            <v>2.11</v>
          </cell>
          <cell r="CA41">
            <v>0.1</v>
          </cell>
          <cell r="CG41" t="str">
            <v>1ppm</v>
          </cell>
          <cell r="CJ41">
            <v>100</v>
          </cell>
          <cell r="CK41">
            <v>0</v>
          </cell>
          <cell r="CL41">
            <v>0</v>
          </cell>
          <cell r="CM41">
            <v>20</v>
          </cell>
          <cell r="CN41">
            <v>0</v>
          </cell>
          <cell r="CO41">
            <v>0.41610000000000003</v>
          </cell>
        </row>
        <row r="42">
          <cell r="A42" t="str">
            <v>Brent Total</v>
          </cell>
          <cell r="B42">
            <v>38</v>
          </cell>
          <cell r="E42" t="str">
            <v>Profile Good, 40% 10/11 (Terminal)</v>
          </cell>
          <cell r="G42" t="str">
            <v>Shell/Esso SF</v>
          </cell>
          <cell r="H42" t="str">
            <v>St Fergus</v>
          </cell>
          <cell r="I42" t="str">
            <v>P</v>
          </cell>
          <cell r="J42">
            <v>1</v>
          </cell>
          <cell r="K42">
            <v>2</v>
          </cell>
          <cell r="L42">
            <v>1.0985915492957747</v>
          </cell>
          <cell r="M42">
            <v>1.0977443609022555</v>
          </cell>
          <cell r="N42">
            <v>1.1014492753623188</v>
          </cell>
          <cell r="O42">
            <v>1.0769230769230771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1.45</v>
          </cell>
          <cell r="AG42">
            <v>2.13</v>
          </cell>
          <cell r="AH42">
            <v>1.33</v>
          </cell>
          <cell r="AI42">
            <v>0.69</v>
          </cell>
          <cell r="AJ42">
            <v>0.13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2.9</v>
          </cell>
          <cell r="BB42">
            <v>2.34</v>
          </cell>
          <cell r="BC42">
            <v>1.46</v>
          </cell>
          <cell r="BD42">
            <v>0.76</v>
          </cell>
          <cell r="BE42">
            <v>0.14000000000000001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37.723350089053945</v>
          </cell>
          <cell r="BW42">
            <v>1.02</v>
          </cell>
          <cell r="BX42">
            <v>0.88</v>
          </cell>
          <cell r="BY42">
            <v>95.89</v>
          </cell>
          <cell r="BZ42">
            <v>2.11</v>
          </cell>
          <cell r="CA42">
            <v>0.1</v>
          </cell>
          <cell r="CG42" t="str">
            <v>1ppm</v>
          </cell>
          <cell r="CJ42">
            <v>100</v>
          </cell>
          <cell r="CK42">
            <v>0</v>
          </cell>
          <cell r="CL42">
            <v>0</v>
          </cell>
          <cell r="CM42">
            <v>20</v>
          </cell>
          <cell r="CN42">
            <v>0</v>
          </cell>
          <cell r="CO42">
            <v>2.0914499999999996</v>
          </cell>
        </row>
        <row r="43">
          <cell r="A43" t="str">
            <v>Brigantine A</v>
          </cell>
          <cell r="B43">
            <v>39</v>
          </cell>
          <cell r="E43" t="str">
            <v>Late life extension</v>
          </cell>
          <cell r="G43" t="str">
            <v>Shell/Esso B</v>
          </cell>
          <cell r="H43" t="str">
            <v>Bacton</v>
          </cell>
          <cell r="I43" t="str">
            <v>D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1.1666666666666667</v>
          </cell>
          <cell r="O43">
            <v>1.1764705882352942</v>
          </cell>
          <cell r="P43">
            <v>1.2222222222222223</v>
          </cell>
          <cell r="Q43">
            <v>1.1764705882352942</v>
          </cell>
          <cell r="R43">
            <v>1.1764705882352942</v>
          </cell>
          <cell r="S43">
            <v>1.2142857142857142</v>
          </cell>
          <cell r="T43">
            <v>1.2307692307692308</v>
          </cell>
          <cell r="U43">
            <v>1.2</v>
          </cell>
          <cell r="V43">
            <v>1.1428571428571428</v>
          </cell>
          <cell r="W43">
            <v>1.2</v>
          </cell>
          <cell r="X43">
            <v>1.3333333333333335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0.12</v>
          </cell>
          <cell r="AJ43">
            <v>0.17</v>
          </cell>
          <cell r="AK43">
            <v>0.18</v>
          </cell>
          <cell r="AL43">
            <v>0.17</v>
          </cell>
          <cell r="AM43">
            <v>0.17</v>
          </cell>
          <cell r="AN43">
            <v>0.14000000000000001</v>
          </cell>
          <cell r="AO43">
            <v>0.13</v>
          </cell>
          <cell r="AP43">
            <v>0.1</v>
          </cell>
          <cell r="AQ43">
            <v>7.0000000000000007E-2</v>
          </cell>
          <cell r="AR43">
            <v>0.05</v>
          </cell>
          <cell r="AS43">
            <v>0.03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0.14000000000000001</v>
          </cell>
          <cell r="BE43">
            <v>0.2</v>
          </cell>
          <cell r="BF43">
            <v>0.22</v>
          </cell>
          <cell r="BG43">
            <v>0.2</v>
          </cell>
          <cell r="BH43">
            <v>0.2</v>
          </cell>
          <cell r="BI43">
            <v>0.17</v>
          </cell>
          <cell r="BJ43">
            <v>0.16</v>
          </cell>
          <cell r="BK43">
            <v>0.12</v>
          </cell>
          <cell r="BL43">
            <v>0.08</v>
          </cell>
          <cell r="BM43">
            <v>0.06</v>
          </cell>
          <cell r="BN43">
            <v>0.04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38.694400237546851</v>
          </cell>
          <cell r="BW43">
            <v>2.83</v>
          </cell>
          <cell r="BX43">
            <v>0.56000000000000005</v>
          </cell>
          <cell r="BY43">
            <v>91.13</v>
          </cell>
          <cell r="BZ43">
            <v>3.92</v>
          </cell>
          <cell r="CA43">
            <v>1</v>
          </cell>
          <cell r="CB43">
            <v>0.45</v>
          </cell>
          <cell r="CC43">
            <v>0.1</v>
          </cell>
          <cell r="CD43">
            <v>0.01</v>
          </cell>
          <cell r="CG43" t="str">
            <v>.3ppm</v>
          </cell>
          <cell r="CJ43">
            <v>100</v>
          </cell>
          <cell r="CK43">
            <v>-2.0000000000000004E-2</v>
          </cell>
          <cell r="CL43">
            <v>0.28000000000000003</v>
          </cell>
          <cell r="CM43">
            <v>13.999999999999998</v>
          </cell>
          <cell r="CN43">
            <v>0.24999999999999992</v>
          </cell>
          <cell r="CO43">
            <v>0.52195000000000003</v>
          </cell>
        </row>
        <row r="44">
          <cell r="A44" t="str">
            <v>Brigantine B</v>
          </cell>
          <cell r="B44">
            <v>40</v>
          </cell>
          <cell r="E44" t="str">
            <v>Late life extension</v>
          </cell>
          <cell r="G44" t="str">
            <v>Shell/Esso B</v>
          </cell>
          <cell r="H44" t="str">
            <v>Bacton</v>
          </cell>
          <cell r="I44" t="str">
            <v>D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1.3333333333333335</v>
          </cell>
          <cell r="O44">
            <v>1.2142857142857142</v>
          </cell>
          <cell r="P44">
            <v>1.2307692307692308</v>
          </cell>
          <cell r="Q44">
            <v>1.1666666666666667</v>
          </cell>
          <cell r="R44">
            <v>1.1818181818181819</v>
          </cell>
          <cell r="S44">
            <v>1.25</v>
          </cell>
          <cell r="T44">
            <v>1.2</v>
          </cell>
          <cell r="U44">
            <v>1.25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0.03</v>
          </cell>
          <cell r="AJ44">
            <v>0.14000000000000001</v>
          </cell>
          <cell r="AK44">
            <v>0.13</v>
          </cell>
          <cell r="AL44">
            <v>0.12</v>
          </cell>
          <cell r="AM44">
            <v>0.11</v>
          </cell>
          <cell r="AN44">
            <v>0.08</v>
          </cell>
          <cell r="AO44">
            <v>0.05</v>
          </cell>
          <cell r="AP44">
            <v>0.04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0.04</v>
          </cell>
          <cell r="BE44">
            <v>0.17</v>
          </cell>
          <cell r="BF44">
            <v>0.16</v>
          </cell>
          <cell r="BG44">
            <v>0.14000000000000001</v>
          </cell>
          <cell r="BH44">
            <v>0.13</v>
          </cell>
          <cell r="BI44">
            <v>0.1</v>
          </cell>
          <cell r="BJ44">
            <v>0.06</v>
          </cell>
          <cell r="BK44">
            <v>0.05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38.694400237546851</v>
          </cell>
          <cell r="BW44">
            <v>2.83</v>
          </cell>
          <cell r="BX44">
            <v>0.56000000000000005</v>
          </cell>
          <cell r="BY44">
            <v>91.13</v>
          </cell>
          <cell r="BZ44">
            <v>3.92</v>
          </cell>
          <cell r="CA44">
            <v>1</v>
          </cell>
          <cell r="CB44">
            <v>0.45</v>
          </cell>
          <cell r="CC44">
            <v>0.1</v>
          </cell>
          <cell r="CD44">
            <v>0.01</v>
          </cell>
          <cell r="CG44" t="str">
            <v>.3ppm</v>
          </cell>
          <cell r="CJ44">
            <v>100</v>
          </cell>
          <cell r="CK44">
            <v>-0.02</v>
          </cell>
          <cell r="CL44">
            <v>0.22</v>
          </cell>
          <cell r="CM44">
            <v>11</v>
          </cell>
          <cell r="CN44">
            <v>0.04</v>
          </cell>
          <cell r="CO44">
            <v>0.27010000000000001</v>
          </cell>
        </row>
        <row r="45">
          <cell r="A45" t="str">
            <v>Brigantine C</v>
          </cell>
          <cell r="B45">
            <v>41</v>
          </cell>
          <cell r="E45" t="str">
            <v>Late life extension</v>
          </cell>
          <cell r="G45" t="str">
            <v>Shell/Esso B</v>
          </cell>
          <cell r="H45" t="str">
            <v>Bacton</v>
          </cell>
          <cell r="I45" t="str">
            <v>D</v>
          </cell>
          <cell r="J45">
            <v>1</v>
          </cell>
          <cell r="K45">
            <v>0</v>
          </cell>
          <cell r="L45">
            <v>0</v>
          </cell>
          <cell r="M45">
            <v>1.1935483870967742</v>
          </cell>
          <cell r="N45">
            <v>1.2045454545454546</v>
          </cell>
          <cell r="O45">
            <v>1.2</v>
          </cell>
          <cell r="P45">
            <v>1.2058823529411764</v>
          </cell>
          <cell r="Q45">
            <v>1.2068965517241379</v>
          </cell>
          <cell r="R45">
            <v>1.1851851851851851</v>
          </cell>
          <cell r="S45">
            <v>1.2173913043478262</v>
          </cell>
          <cell r="T45">
            <v>1.2142857142857142</v>
          </cell>
          <cell r="U45">
            <v>1.1666666666666667</v>
          </cell>
          <cell r="V45">
            <v>1.25</v>
          </cell>
          <cell r="W45">
            <v>1.1666666666666667</v>
          </cell>
          <cell r="X45">
            <v>1.25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0.31</v>
          </cell>
          <cell r="AI45">
            <v>0.44</v>
          </cell>
          <cell r="AJ45">
            <v>0.4</v>
          </cell>
          <cell r="AK45">
            <v>0.34</v>
          </cell>
          <cell r="AL45">
            <v>0.28999999999999998</v>
          </cell>
          <cell r="AM45">
            <v>0.27</v>
          </cell>
          <cell r="AN45">
            <v>0.23</v>
          </cell>
          <cell r="AO45">
            <v>0.14000000000000001</v>
          </cell>
          <cell r="AP45">
            <v>0.12</v>
          </cell>
          <cell r="AQ45">
            <v>0.08</v>
          </cell>
          <cell r="AR45">
            <v>0.06</v>
          </cell>
          <cell r="AS45">
            <v>0.04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0.37</v>
          </cell>
          <cell r="BD45">
            <v>0.53</v>
          </cell>
          <cell r="BE45">
            <v>0.48</v>
          </cell>
          <cell r="BF45">
            <v>0.41</v>
          </cell>
          <cell r="BG45">
            <v>0.35</v>
          </cell>
          <cell r="BH45">
            <v>0.32</v>
          </cell>
          <cell r="BI45">
            <v>0.28000000000000003</v>
          </cell>
          <cell r="BJ45">
            <v>0.17</v>
          </cell>
          <cell r="BK45">
            <v>0.14000000000000001</v>
          </cell>
          <cell r="BL45">
            <v>0.1</v>
          </cell>
          <cell r="BM45">
            <v>7.0000000000000007E-2</v>
          </cell>
          <cell r="BN45">
            <v>0.05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38.694400237546851</v>
          </cell>
          <cell r="BW45">
            <v>2.83</v>
          </cell>
          <cell r="BX45">
            <v>0.56000000000000005</v>
          </cell>
          <cell r="BY45">
            <v>91.13</v>
          </cell>
          <cell r="BZ45">
            <v>3.92</v>
          </cell>
          <cell r="CA45">
            <v>1</v>
          </cell>
          <cell r="CB45">
            <v>0.45</v>
          </cell>
          <cell r="CC45">
            <v>0.1</v>
          </cell>
          <cell r="CD45">
            <v>0.01</v>
          </cell>
          <cell r="CG45" t="str">
            <v>.3ppm</v>
          </cell>
          <cell r="CJ45">
            <v>100</v>
          </cell>
          <cell r="CK45">
            <v>-5.5000000000000007E-2</v>
          </cell>
          <cell r="CL45">
            <v>0.61499999999999999</v>
          </cell>
          <cell r="CM45">
            <v>11.18181818181818</v>
          </cell>
          <cell r="CN45">
            <v>0.13090909090909078</v>
          </cell>
          <cell r="CO45">
            <v>0.97488181818181818</v>
          </cell>
        </row>
        <row r="46">
          <cell r="A46" t="str">
            <v>Brigantine D</v>
          </cell>
          <cell r="B46">
            <v>42</v>
          </cell>
          <cell r="E46" t="str">
            <v>Late life extension</v>
          </cell>
          <cell r="G46" t="str">
            <v>Shell/Esso B</v>
          </cell>
          <cell r="H46" t="str">
            <v>Bacton</v>
          </cell>
          <cell r="I46" t="str">
            <v>D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1.1428571428571428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7.0000000000000007E-2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0.08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38.694400237546851</v>
          </cell>
          <cell r="BW46">
            <v>2.83</v>
          </cell>
          <cell r="BX46">
            <v>0.56000000000000005</v>
          </cell>
          <cell r="BY46">
            <v>91.13</v>
          </cell>
          <cell r="BZ46">
            <v>3.92</v>
          </cell>
          <cell r="CA46">
            <v>1</v>
          </cell>
          <cell r="CB46">
            <v>0.45</v>
          </cell>
          <cell r="CC46">
            <v>0.1</v>
          </cell>
          <cell r="CD46">
            <v>0.01</v>
          </cell>
          <cell r="CG46" t="str">
            <v>.3ppm</v>
          </cell>
          <cell r="CJ46">
            <v>100</v>
          </cell>
          <cell r="CK46">
            <v>0</v>
          </cell>
          <cell r="CL46">
            <v>0</v>
          </cell>
          <cell r="CM46">
            <v>20</v>
          </cell>
          <cell r="CN46">
            <v>0</v>
          </cell>
          <cell r="CO46">
            <v>2.5550000000000003E-2</v>
          </cell>
        </row>
        <row r="47">
          <cell r="A47" t="str">
            <v>Britannia</v>
          </cell>
          <cell r="B47">
            <v>43</v>
          </cell>
          <cell r="G47" t="str">
            <v>Mobil SF</v>
          </cell>
          <cell r="H47" t="str">
            <v>St Fergus</v>
          </cell>
          <cell r="I47" t="str">
            <v>P</v>
          </cell>
          <cell r="J47">
            <v>1</v>
          </cell>
          <cell r="K47">
            <v>1.2492537313432834</v>
          </cell>
          <cell r="L47">
            <v>1.2491408934707902</v>
          </cell>
          <cell r="M47">
            <v>1.250909090909091</v>
          </cell>
          <cell r="N47">
            <v>1.2513368983957218</v>
          </cell>
          <cell r="O47">
            <v>1.252049180327869</v>
          </cell>
          <cell r="P47">
            <v>1.2506527415143602</v>
          </cell>
          <cell r="Q47">
            <v>1.2491349480968856</v>
          </cell>
          <cell r="R47">
            <v>1.2546296296296295</v>
          </cell>
          <cell r="S47">
            <v>1.2469135802469136</v>
          </cell>
          <cell r="T47">
            <v>1.2440944881889764</v>
          </cell>
          <cell r="U47">
            <v>1.2526315789473683</v>
          </cell>
          <cell r="V47">
            <v>1.25</v>
          </cell>
          <cell r="W47">
            <v>1.2459016393442623</v>
          </cell>
          <cell r="X47">
            <v>1.2448979591836735</v>
          </cell>
          <cell r="Y47">
            <v>1.2564102564102564</v>
          </cell>
          <cell r="Z47">
            <v>1.2580645161290323</v>
          </cell>
          <cell r="AA47">
            <v>1.24</v>
          </cell>
          <cell r="AB47">
            <v>1.25</v>
          </cell>
          <cell r="AC47">
            <v>1.25</v>
          </cell>
          <cell r="AD47">
            <v>1.2307692307692308</v>
          </cell>
          <cell r="AE47">
            <v>1.3</v>
          </cell>
          <cell r="AF47">
            <v>6.7</v>
          </cell>
          <cell r="AG47">
            <v>5.82</v>
          </cell>
          <cell r="AH47">
            <v>5.5</v>
          </cell>
          <cell r="AI47">
            <v>5.61</v>
          </cell>
          <cell r="AJ47">
            <v>4.88</v>
          </cell>
          <cell r="AK47">
            <v>3.83</v>
          </cell>
          <cell r="AL47">
            <v>2.89</v>
          </cell>
          <cell r="AM47">
            <v>2.16</v>
          </cell>
          <cell r="AN47">
            <v>1.62</v>
          </cell>
          <cell r="AO47">
            <v>1.27</v>
          </cell>
          <cell r="AP47">
            <v>0.95</v>
          </cell>
          <cell r="AQ47">
            <v>0.76</v>
          </cell>
          <cell r="AR47">
            <v>0.61</v>
          </cell>
          <cell r="AS47">
            <v>0.49</v>
          </cell>
          <cell r="AT47">
            <v>0.39</v>
          </cell>
          <cell r="AU47">
            <v>0.31</v>
          </cell>
          <cell r="AV47">
            <v>0.25</v>
          </cell>
          <cell r="AW47">
            <v>0.2</v>
          </cell>
          <cell r="AX47">
            <v>0.16</v>
          </cell>
          <cell r="AY47">
            <v>0.13</v>
          </cell>
          <cell r="AZ47">
            <v>0.1</v>
          </cell>
          <cell r="BA47">
            <v>8.3699999999999992</v>
          </cell>
          <cell r="BB47">
            <v>7.27</v>
          </cell>
          <cell r="BC47">
            <v>6.88</v>
          </cell>
          <cell r="BD47">
            <v>7.02</v>
          </cell>
          <cell r="BE47">
            <v>6.11</v>
          </cell>
          <cell r="BF47">
            <v>4.79</v>
          </cell>
          <cell r="BG47">
            <v>3.61</v>
          </cell>
          <cell r="BH47">
            <v>2.71</v>
          </cell>
          <cell r="BI47">
            <v>2.02</v>
          </cell>
          <cell r="BJ47">
            <v>1.58</v>
          </cell>
          <cell r="BK47">
            <v>1.19</v>
          </cell>
          <cell r="BL47">
            <v>0.95</v>
          </cell>
          <cell r="BM47">
            <v>0.76</v>
          </cell>
          <cell r="BN47">
            <v>0.61</v>
          </cell>
          <cell r="BO47">
            <v>0.49</v>
          </cell>
          <cell r="BP47">
            <v>0.39</v>
          </cell>
          <cell r="BQ47">
            <v>0.31</v>
          </cell>
          <cell r="BR47">
            <v>0.25</v>
          </cell>
          <cell r="BS47">
            <v>0.2</v>
          </cell>
          <cell r="BT47">
            <v>0.16</v>
          </cell>
          <cell r="BU47">
            <v>0.13</v>
          </cell>
          <cell r="BV47">
            <v>40.950209030535341</v>
          </cell>
          <cell r="BW47">
            <v>0.78</v>
          </cell>
          <cell r="BX47">
            <v>2.96</v>
          </cell>
          <cell r="BY47">
            <v>84.99</v>
          </cell>
          <cell r="BZ47">
            <v>7.74</v>
          </cell>
          <cell r="CA47">
            <v>2.56</v>
          </cell>
          <cell r="CB47">
            <v>0.73</v>
          </cell>
          <cell r="CC47">
            <v>0.18</v>
          </cell>
          <cell r="CD47">
            <v>0.04</v>
          </cell>
          <cell r="CE47">
            <v>0.02</v>
          </cell>
          <cell r="CG47" t="str">
            <v>1.6ppm</v>
          </cell>
          <cell r="CJ47">
            <v>100</v>
          </cell>
          <cell r="CK47">
            <v>-0.33500000000000008</v>
          </cell>
          <cell r="CL47">
            <v>3.9650000000000007</v>
          </cell>
          <cell r="CM47">
            <v>11.835820895522387</v>
          </cell>
          <cell r="CN47">
            <v>1.3470149253731338</v>
          </cell>
          <cell r="CO47">
            <v>15.540610447761194</v>
          </cell>
        </row>
        <row r="48">
          <cell r="A48" t="str">
            <v>Brodgar</v>
          </cell>
          <cell r="B48">
            <v>44</v>
          </cell>
          <cell r="G48" t="str">
            <v>Mobil SF</v>
          </cell>
          <cell r="H48" t="str">
            <v>St Fergus</v>
          </cell>
          <cell r="I48" t="str">
            <v>P</v>
          </cell>
          <cell r="J48">
            <v>1</v>
          </cell>
          <cell r="K48">
            <v>1.250620347394541</v>
          </cell>
          <cell r="L48">
            <v>1.2483443708609272</v>
          </cell>
          <cell r="M48">
            <v>1.2528735632183909</v>
          </cell>
          <cell r="N48">
            <v>1.2478260869565219</v>
          </cell>
          <cell r="O48">
            <v>1.2517985611510791</v>
          </cell>
          <cell r="P48">
            <v>1.25</v>
          </cell>
          <cell r="Q48">
            <v>1.25</v>
          </cell>
          <cell r="R48">
            <v>1.25</v>
          </cell>
          <cell r="S48">
            <v>1.2432432432432432</v>
          </cell>
          <cell r="T48">
            <v>1.2333333333333334</v>
          </cell>
          <cell r="U48">
            <v>1.25</v>
          </cell>
          <cell r="V48">
            <v>1.263157894736842</v>
          </cell>
          <cell r="W48">
            <v>1.2666666666666668</v>
          </cell>
          <cell r="X48">
            <v>1.25</v>
          </cell>
          <cell r="Y48">
            <v>1.2</v>
          </cell>
          <cell r="Z48">
            <v>1.25</v>
          </cell>
          <cell r="AA48">
            <v>1.3333333333333335</v>
          </cell>
          <cell r="AB48">
            <v>1.2</v>
          </cell>
          <cell r="AC48">
            <v>1.25</v>
          </cell>
          <cell r="AD48">
            <v>1.3333333333333335</v>
          </cell>
          <cell r="AE48">
            <v>0</v>
          </cell>
          <cell r="AF48">
            <v>4.03</v>
          </cell>
          <cell r="AG48">
            <v>3.02</v>
          </cell>
          <cell r="AH48">
            <v>3.48</v>
          </cell>
          <cell r="AI48">
            <v>2.2999999999999998</v>
          </cell>
          <cell r="AJ48">
            <v>1.39</v>
          </cell>
          <cell r="AK48">
            <v>0.96</v>
          </cell>
          <cell r="AL48">
            <v>0.72</v>
          </cell>
          <cell r="AM48">
            <v>0.52</v>
          </cell>
          <cell r="AN48">
            <v>0.37</v>
          </cell>
          <cell r="AO48">
            <v>0.3</v>
          </cell>
          <cell r="AP48">
            <v>0.24</v>
          </cell>
          <cell r="AQ48">
            <v>0.19</v>
          </cell>
          <cell r="AR48">
            <v>0.15</v>
          </cell>
          <cell r="AS48">
            <v>0.12</v>
          </cell>
          <cell r="AT48">
            <v>0.1</v>
          </cell>
          <cell r="AU48">
            <v>0.08</v>
          </cell>
          <cell r="AV48">
            <v>0.06</v>
          </cell>
          <cell r="AW48">
            <v>0.05</v>
          </cell>
          <cell r="AX48">
            <v>0.04</v>
          </cell>
          <cell r="AY48">
            <v>0.03</v>
          </cell>
          <cell r="AZ48">
            <v>0</v>
          </cell>
          <cell r="BA48">
            <v>5.04</v>
          </cell>
          <cell r="BB48">
            <v>3.77</v>
          </cell>
          <cell r="BC48">
            <v>4.3600000000000003</v>
          </cell>
          <cell r="BD48">
            <v>2.87</v>
          </cell>
          <cell r="BE48">
            <v>1.74</v>
          </cell>
          <cell r="BF48">
            <v>1.2</v>
          </cell>
          <cell r="BG48">
            <v>0.9</v>
          </cell>
          <cell r="BH48">
            <v>0.65</v>
          </cell>
          <cell r="BI48">
            <v>0.46</v>
          </cell>
          <cell r="BJ48">
            <v>0.37</v>
          </cell>
          <cell r="BK48">
            <v>0.3</v>
          </cell>
          <cell r="BL48">
            <v>0.24</v>
          </cell>
          <cell r="BM48">
            <v>0.19</v>
          </cell>
          <cell r="BN48">
            <v>0.15</v>
          </cell>
          <cell r="BO48">
            <v>0.12</v>
          </cell>
          <cell r="BP48">
            <v>0.1</v>
          </cell>
          <cell r="BQ48">
            <v>0.08</v>
          </cell>
          <cell r="BR48">
            <v>0.06</v>
          </cell>
          <cell r="BS48">
            <v>0.05</v>
          </cell>
          <cell r="BT48">
            <v>0.04</v>
          </cell>
          <cell r="BU48">
            <v>0</v>
          </cell>
          <cell r="BV48">
            <v>40.950209030535341</v>
          </cell>
          <cell r="BW48">
            <v>0.78</v>
          </cell>
          <cell r="BX48">
            <v>2.96</v>
          </cell>
          <cell r="BY48">
            <v>84.99</v>
          </cell>
          <cell r="BZ48">
            <v>7.74</v>
          </cell>
          <cell r="CA48">
            <v>2.56</v>
          </cell>
          <cell r="CB48">
            <v>0.73</v>
          </cell>
          <cell r="CC48">
            <v>0.18</v>
          </cell>
          <cell r="CD48">
            <v>0.04</v>
          </cell>
          <cell r="CE48">
            <v>0.02</v>
          </cell>
          <cell r="CG48" t="str">
            <v>1.6ppm</v>
          </cell>
          <cell r="CJ48">
            <v>100</v>
          </cell>
          <cell r="CK48">
            <v>-6.5000000000000002E-2</v>
          </cell>
          <cell r="CL48">
            <v>0.82499999999999996</v>
          </cell>
          <cell r="CM48">
            <v>12.692307692307692</v>
          </cell>
          <cell r="CN48">
            <v>0.44307692307692298</v>
          </cell>
          <cell r="CO48">
            <v>6.4871730769230789</v>
          </cell>
        </row>
        <row r="49">
          <cell r="A49" t="str">
            <v>Bruce</v>
          </cell>
          <cell r="B49">
            <v>45</v>
          </cell>
          <cell r="E49" t="str">
            <v>Profile good, peak 120%</v>
          </cell>
          <cell r="G49" t="str">
            <v>Total SF</v>
          </cell>
          <cell r="H49" t="str">
            <v>St Fergus</v>
          </cell>
          <cell r="I49" t="str">
            <v>P</v>
          </cell>
          <cell r="J49">
            <v>1</v>
          </cell>
          <cell r="K49">
            <v>1.2</v>
          </cell>
          <cell r="L49">
            <v>1.2</v>
          </cell>
          <cell r="M49">
            <v>1.2</v>
          </cell>
          <cell r="N49">
            <v>1.2008196721311477</v>
          </cell>
          <cell r="O49">
            <v>1.2008196721311477</v>
          </cell>
          <cell r="P49">
            <v>1.1989528795811519</v>
          </cell>
          <cell r="Q49">
            <v>1.2</v>
          </cell>
          <cell r="R49">
            <v>1.2</v>
          </cell>
          <cell r="S49">
            <v>1.1948051948051948</v>
          </cell>
          <cell r="T49">
            <v>1.1935483870967742</v>
          </cell>
          <cell r="U49">
            <v>1.2075471698113207</v>
          </cell>
          <cell r="V49">
            <v>1.1875</v>
          </cell>
          <cell r="W49">
            <v>1.2093023255813955</v>
          </cell>
          <cell r="X49">
            <v>1.1794871794871795</v>
          </cell>
          <cell r="Y49">
            <v>1.2</v>
          </cell>
          <cell r="Z49">
            <v>1.2258064516129032</v>
          </cell>
          <cell r="AA49">
            <v>1.2142857142857142</v>
          </cell>
          <cell r="AB49">
            <v>1.2</v>
          </cell>
          <cell r="AC49">
            <v>1.173913043478261</v>
          </cell>
          <cell r="AD49">
            <v>1.1904761904761905</v>
          </cell>
          <cell r="AE49">
            <v>1.2222222222222223</v>
          </cell>
          <cell r="AF49">
            <v>3.45</v>
          </cell>
          <cell r="AG49">
            <v>2.95</v>
          </cell>
          <cell r="AH49">
            <v>2.9</v>
          </cell>
          <cell r="AI49">
            <v>2.44</v>
          </cell>
          <cell r="AJ49">
            <v>2.44</v>
          </cell>
          <cell r="AK49">
            <v>1.91</v>
          </cell>
          <cell r="AL49">
            <v>1.45</v>
          </cell>
          <cell r="AM49">
            <v>1.1000000000000001</v>
          </cell>
          <cell r="AN49">
            <v>0.77</v>
          </cell>
          <cell r="AO49">
            <v>0.62</v>
          </cell>
          <cell r="AP49">
            <v>0.53</v>
          </cell>
          <cell r="AQ49">
            <v>0.48</v>
          </cell>
          <cell r="AR49">
            <v>0.43</v>
          </cell>
          <cell r="AS49">
            <v>0.39</v>
          </cell>
          <cell r="AT49">
            <v>0.35</v>
          </cell>
          <cell r="AU49">
            <v>0.31</v>
          </cell>
          <cell r="AV49">
            <v>0.28000000000000003</v>
          </cell>
          <cell r="AW49">
            <v>0.25</v>
          </cell>
          <cell r="AX49">
            <v>0.23</v>
          </cell>
          <cell r="AY49">
            <v>0.21</v>
          </cell>
          <cell r="AZ49">
            <v>0.18</v>
          </cell>
          <cell r="BA49">
            <v>4.1399999999999997</v>
          </cell>
          <cell r="BB49">
            <v>3.54</v>
          </cell>
          <cell r="BC49">
            <v>3.48</v>
          </cell>
          <cell r="BD49">
            <v>2.93</v>
          </cell>
          <cell r="BE49">
            <v>2.93</v>
          </cell>
          <cell r="BF49">
            <v>2.29</v>
          </cell>
          <cell r="BG49">
            <v>1.74</v>
          </cell>
          <cell r="BH49">
            <v>1.32</v>
          </cell>
          <cell r="BI49">
            <v>0.92</v>
          </cell>
          <cell r="BJ49">
            <v>0.74</v>
          </cell>
          <cell r="BK49">
            <v>0.64</v>
          </cell>
          <cell r="BL49">
            <v>0.56999999999999995</v>
          </cell>
          <cell r="BM49">
            <v>0.52</v>
          </cell>
          <cell r="BN49">
            <v>0.46</v>
          </cell>
          <cell r="BO49">
            <v>0.42</v>
          </cell>
          <cell r="BP49">
            <v>0.38</v>
          </cell>
          <cell r="BQ49">
            <v>0.34</v>
          </cell>
          <cell r="BR49">
            <v>0.3</v>
          </cell>
          <cell r="BS49">
            <v>0.27</v>
          </cell>
          <cell r="BT49">
            <v>0.25</v>
          </cell>
          <cell r="BU49">
            <v>0.22</v>
          </cell>
          <cell r="BV49">
            <v>38.869398658158993</v>
          </cell>
          <cell r="BW49">
            <v>0.57999999999999996</v>
          </cell>
          <cell r="BX49">
            <v>3.65</v>
          </cell>
          <cell r="BY49">
            <v>88.53</v>
          </cell>
          <cell r="BZ49">
            <v>5.43</v>
          </cell>
          <cell r="CA49">
            <v>1.5</v>
          </cell>
          <cell r="CB49">
            <v>0.26</v>
          </cell>
          <cell r="CC49">
            <v>0.04</v>
          </cell>
          <cell r="CD49">
            <v>0.01</v>
          </cell>
          <cell r="CG49" t="str">
            <v>1.2ppm</v>
          </cell>
          <cell r="CJ49">
            <v>100.00000000000001</v>
          </cell>
          <cell r="CK49">
            <v>-0.12</v>
          </cell>
          <cell r="CL49">
            <v>1.61</v>
          </cell>
          <cell r="CM49">
            <v>13.416666666666668</v>
          </cell>
          <cell r="CN49">
            <v>1.1704166666666671</v>
          </cell>
          <cell r="CO49">
            <v>7.9316020833333347</v>
          </cell>
        </row>
        <row r="50">
          <cell r="A50" t="str">
            <v>Buckland</v>
          </cell>
          <cell r="B50">
            <v>46</v>
          </cell>
          <cell r="G50" t="str">
            <v>Mobil SF</v>
          </cell>
          <cell r="H50" t="str">
            <v>St Fergus</v>
          </cell>
          <cell r="I50" t="str">
            <v>P</v>
          </cell>
          <cell r="J50">
            <v>1</v>
          </cell>
          <cell r="K50">
            <v>1.2</v>
          </cell>
          <cell r="L50">
            <v>1.1818181818181819</v>
          </cell>
          <cell r="M50">
            <v>1.2</v>
          </cell>
          <cell r="N50">
            <v>1.25</v>
          </cell>
          <cell r="O50">
            <v>1.3333333333333335</v>
          </cell>
          <cell r="P50">
            <v>1.5</v>
          </cell>
          <cell r="Q50">
            <v>1.25</v>
          </cell>
          <cell r="R50">
            <v>1.3333333333333335</v>
          </cell>
          <cell r="S50">
            <v>1.3333333333333335</v>
          </cell>
          <cell r="T50">
            <v>1.5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0.1</v>
          </cell>
          <cell r="AG50">
            <v>0.11</v>
          </cell>
          <cell r="AH50">
            <v>0.1</v>
          </cell>
          <cell r="AI50">
            <v>0.08</v>
          </cell>
          <cell r="AJ50">
            <v>0.06</v>
          </cell>
          <cell r="AK50">
            <v>0.04</v>
          </cell>
          <cell r="AL50">
            <v>0.04</v>
          </cell>
          <cell r="AM50">
            <v>0.03</v>
          </cell>
          <cell r="AN50">
            <v>0.03</v>
          </cell>
          <cell r="AO50">
            <v>0.02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0.12</v>
          </cell>
          <cell r="BB50">
            <v>0.13</v>
          </cell>
          <cell r="BC50">
            <v>0.12</v>
          </cell>
          <cell r="BD50">
            <v>0.1</v>
          </cell>
          <cell r="BE50">
            <v>0.08</v>
          </cell>
          <cell r="BF50">
            <v>0.06</v>
          </cell>
          <cell r="BG50">
            <v>0.05</v>
          </cell>
          <cell r="BH50">
            <v>0.04</v>
          </cell>
          <cell r="BI50">
            <v>0.04</v>
          </cell>
          <cell r="BJ50">
            <v>0.03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40.950209030535341</v>
          </cell>
          <cell r="BW50">
            <v>0.78</v>
          </cell>
          <cell r="BX50">
            <v>2.96</v>
          </cell>
          <cell r="BY50">
            <v>84.99</v>
          </cell>
          <cell r="BZ50">
            <v>7.74</v>
          </cell>
          <cell r="CA50">
            <v>2.56</v>
          </cell>
          <cell r="CB50">
            <v>0.73</v>
          </cell>
          <cell r="CC50">
            <v>0.18</v>
          </cell>
          <cell r="CD50">
            <v>0.04</v>
          </cell>
          <cell r="CE50">
            <v>0.02</v>
          </cell>
          <cell r="CG50" t="str">
            <v>1.6ppm</v>
          </cell>
          <cell r="CJ50">
            <v>100</v>
          </cell>
          <cell r="CK50">
            <v>-1.4999999999999999E-2</v>
          </cell>
          <cell r="CL50">
            <v>0.13500000000000001</v>
          </cell>
          <cell r="CM50">
            <v>9.0000000000000018</v>
          </cell>
          <cell r="CN50">
            <v>0</v>
          </cell>
          <cell r="CO50">
            <v>0.22265000000000004</v>
          </cell>
        </row>
        <row r="51">
          <cell r="A51" t="str">
            <v>Buzzard</v>
          </cell>
          <cell r="B51">
            <v>47</v>
          </cell>
          <cell r="E51" t="str">
            <v>Profile good, yrs 1/2 mod</v>
          </cell>
          <cell r="G51" t="str">
            <v>Total SF</v>
          </cell>
          <cell r="H51" t="str">
            <v>St Fergus</v>
          </cell>
          <cell r="I51" t="str">
            <v>P</v>
          </cell>
          <cell r="J51">
            <v>1</v>
          </cell>
          <cell r="K51">
            <v>1.2976190476190477</v>
          </cell>
          <cell r="L51">
            <v>1.2982456140350878</v>
          </cell>
          <cell r="M51">
            <v>1.2970297029702971</v>
          </cell>
          <cell r="N51">
            <v>1.3</v>
          </cell>
          <cell r="O51">
            <v>1.3035714285714284</v>
          </cell>
          <cell r="P51">
            <v>1.3095238095238098</v>
          </cell>
          <cell r="Q51">
            <v>1.2857142857142856</v>
          </cell>
          <cell r="R51">
            <v>1.2857142857142856</v>
          </cell>
          <cell r="S51">
            <v>1.2857142857142856</v>
          </cell>
          <cell r="T51">
            <v>1.25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0.84</v>
          </cell>
          <cell r="AG51">
            <v>1.1399999999999999</v>
          </cell>
          <cell r="AH51">
            <v>1.01</v>
          </cell>
          <cell r="AI51">
            <v>1</v>
          </cell>
          <cell r="AJ51">
            <v>0.56000000000000005</v>
          </cell>
          <cell r="AK51">
            <v>0.42</v>
          </cell>
          <cell r="AL51">
            <v>0.28000000000000003</v>
          </cell>
          <cell r="AM51">
            <v>0.14000000000000001</v>
          </cell>
          <cell r="AN51">
            <v>7.0000000000000007E-2</v>
          </cell>
          <cell r="AO51">
            <v>0.04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1.0900000000000001</v>
          </cell>
          <cell r="BB51">
            <v>1.48</v>
          </cell>
          <cell r="BC51">
            <v>1.31</v>
          </cell>
          <cell r="BD51">
            <v>1.3</v>
          </cell>
          <cell r="BE51">
            <v>0.73</v>
          </cell>
          <cell r="BF51">
            <v>0.55000000000000004</v>
          </cell>
          <cell r="BG51">
            <v>0.36</v>
          </cell>
          <cell r="BH51">
            <v>0.18</v>
          </cell>
          <cell r="BI51">
            <v>0.09</v>
          </cell>
          <cell r="BJ51">
            <v>0.05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38.869398658158993</v>
          </cell>
          <cell r="BW51">
            <v>0.57999999999999996</v>
          </cell>
          <cell r="BX51">
            <v>3.65</v>
          </cell>
          <cell r="BY51">
            <v>88.53</v>
          </cell>
          <cell r="BZ51">
            <v>5.43</v>
          </cell>
          <cell r="CA51">
            <v>1.5</v>
          </cell>
          <cell r="CB51">
            <v>0.26</v>
          </cell>
          <cell r="CC51">
            <v>0.04</v>
          </cell>
          <cell r="CD51">
            <v>0.01</v>
          </cell>
          <cell r="CG51" t="str">
            <v>1.2ppm</v>
          </cell>
          <cell r="CJ51">
            <v>100.00000000000001</v>
          </cell>
          <cell r="CK51">
            <v>-3.5000000000000003E-2</v>
          </cell>
          <cell r="CL51">
            <v>0.31500000000000006</v>
          </cell>
          <cell r="CM51">
            <v>9</v>
          </cell>
          <cell r="CN51">
            <v>0</v>
          </cell>
          <cell r="CO51">
            <v>2.0075000000000003</v>
          </cell>
        </row>
        <row r="52">
          <cell r="A52" t="str">
            <v>Caister</v>
          </cell>
          <cell r="B52">
            <v>48</v>
          </cell>
          <cell r="E52" t="str">
            <v>Profile Good, halved after yr 1</v>
          </cell>
          <cell r="G52" t="str">
            <v>Theddlethorpe</v>
          </cell>
          <cell r="H52" t="str">
            <v>Theddlethorpe</v>
          </cell>
          <cell r="I52" t="str">
            <v>P</v>
          </cell>
          <cell r="J52">
            <v>1</v>
          </cell>
          <cell r="K52">
            <v>1.2352941176470587</v>
          </cell>
          <cell r="L52">
            <v>1.2142857142857142</v>
          </cell>
          <cell r="M52">
            <v>1.2142857142857142</v>
          </cell>
          <cell r="N52">
            <v>1.1666666666666667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0.17</v>
          </cell>
          <cell r="AG52">
            <v>0.14000000000000001</v>
          </cell>
          <cell r="AH52">
            <v>0.14000000000000001</v>
          </cell>
          <cell r="AI52">
            <v>0.06</v>
          </cell>
          <cell r="AJ52">
            <v>0.01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0.21</v>
          </cell>
          <cell r="BB52">
            <v>0.17</v>
          </cell>
          <cell r="BC52">
            <v>0.17</v>
          </cell>
          <cell r="BD52">
            <v>7.0000000000000007E-2</v>
          </cell>
          <cell r="BE52">
            <v>0.02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38.349205231337869</v>
          </cell>
          <cell r="BW52">
            <v>3.6</v>
          </cell>
          <cell r="BX52">
            <v>1.1299999999999999</v>
          </cell>
          <cell r="BY52">
            <v>89.58</v>
          </cell>
          <cell r="BZ52">
            <v>4.07</v>
          </cell>
          <cell r="CA52">
            <v>1.02</v>
          </cell>
          <cell r="CB52">
            <v>0.38</v>
          </cell>
          <cell r="CC52">
            <v>0.11</v>
          </cell>
          <cell r="CD52">
            <v>7.0000000000000007E-2</v>
          </cell>
          <cell r="CE52">
            <v>0.03</v>
          </cell>
          <cell r="CF52">
            <v>0.01</v>
          </cell>
          <cell r="CJ52">
            <v>99.999999999999986</v>
          </cell>
          <cell r="CK52">
            <v>0</v>
          </cell>
          <cell r="CL52">
            <v>0</v>
          </cell>
          <cell r="CM52">
            <v>20</v>
          </cell>
          <cell r="CN52">
            <v>0</v>
          </cell>
          <cell r="CO52">
            <v>0.1898</v>
          </cell>
        </row>
        <row r="53">
          <cell r="A53" t="str">
            <v>Calder</v>
          </cell>
          <cell r="B53">
            <v>49</v>
          </cell>
          <cell r="E53" t="str">
            <v>Profile good, halved after yr 1</v>
          </cell>
          <cell r="G53" t="str">
            <v>Morecambe N</v>
          </cell>
          <cell r="H53" t="str">
            <v>Barrow</v>
          </cell>
          <cell r="I53" t="str">
            <v>P</v>
          </cell>
          <cell r="J53">
            <v>1</v>
          </cell>
          <cell r="K53">
            <v>1.1970802919708028</v>
          </cell>
          <cell r="L53">
            <v>1.1951219512195121</v>
          </cell>
          <cell r="M53">
            <v>1.202247191011236</v>
          </cell>
          <cell r="N53">
            <v>1.1951219512195121</v>
          </cell>
          <cell r="O53">
            <v>1.1884057971014492</v>
          </cell>
          <cell r="P53">
            <v>1.2083333333333333</v>
          </cell>
          <cell r="Q53">
            <v>1.2058823529411764</v>
          </cell>
          <cell r="R53">
            <v>1.1904761904761905</v>
          </cell>
          <cell r="S53">
            <v>1.0999999999999999</v>
          </cell>
          <cell r="T53">
            <v>1.2</v>
          </cell>
          <cell r="U53">
            <v>1.5</v>
          </cell>
          <cell r="V53">
            <v>2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1.37</v>
          </cell>
          <cell r="AG53">
            <v>0.82</v>
          </cell>
          <cell r="AH53">
            <v>0.89</v>
          </cell>
          <cell r="AI53">
            <v>0.82</v>
          </cell>
          <cell r="AJ53">
            <v>0.69</v>
          </cell>
          <cell r="AK53">
            <v>0.48</v>
          </cell>
          <cell r="AL53">
            <v>0.34</v>
          </cell>
          <cell r="AM53">
            <v>0.21</v>
          </cell>
          <cell r="AN53">
            <v>0.1</v>
          </cell>
          <cell r="AO53">
            <v>0.05</v>
          </cell>
          <cell r="AP53">
            <v>0.02</v>
          </cell>
          <cell r="AQ53">
            <v>0.01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1.64</v>
          </cell>
          <cell r="BB53">
            <v>0.98</v>
          </cell>
          <cell r="BC53">
            <v>1.07</v>
          </cell>
          <cell r="BD53">
            <v>0.98</v>
          </cell>
          <cell r="BE53">
            <v>0.82</v>
          </cell>
          <cell r="BF53">
            <v>0.57999999999999996</v>
          </cell>
          <cell r="BG53">
            <v>0.41</v>
          </cell>
          <cell r="BH53">
            <v>0.25</v>
          </cell>
          <cell r="BI53">
            <v>0.11</v>
          </cell>
          <cell r="BJ53">
            <v>0.06</v>
          </cell>
          <cell r="BK53">
            <v>0.03</v>
          </cell>
          <cell r="BL53">
            <v>0.02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38.565514814721787</v>
          </cell>
          <cell r="BW53">
            <v>4.8099999999999996</v>
          </cell>
          <cell r="BX53">
            <v>0</v>
          </cell>
          <cell r="BY53">
            <v>89.15</v>
          </cell>
          <cell r="BZ53">
            <v>4.0999999999999996</v>
          </cell>
          <cell r="CA53">
            <v>1.1100000000000001</v>
          </cell>
          <cell r="CB53">
            <v>0.54</v>
          </cell>
          <cell r="CC53">
            <v>0.22</v>
          </cell>
          <cell r="CD53">
            <v>7.0000000000000007E-2</v>
          </cell>
          <cell r="CG53" t="str">
            <v>&lt;3.3ppm</v>
          </cell>
          <cell r="CJ53">
            <v>100</v>
          </cell>
          <cell r="CK53">
            <v>-0.04</v>
          </cell>
          <cell r="CL53">
            <v>0.38</v>
          </cell>
          <cell r="CM53">
            <v>9.5</v>
          </cell>
          <cell r="CN53">
            <v>5.0000000000000001E-3</v>
          </cell>
          <cell r="CO53">
            <v>2.1151749999999998</v>
          </cell>
        </row>
        <row r="54">
          <cell r="A54" t="str">
            <v>Callanish</v>
          </cell>
          <cell r="B54">
            <v>50</v>
          </cell>
          <cell r="G54" t="str">
            <v>Mobil SF</v>
          </cell>
          <cell r="H54" t="str">
            <v>St Fergus</v>
          </cell>
          <cell r="I54" t="str">
            <v>P</v>
          </cell>
          <cell r="J54">
            <v>1</v>
          </cell>
          <cell r="K54">
            <v>1.2499999999999998</v>
          </cell>
          <cell r="L54">
            <v>1.26</v>
          </cell>
          <cell r="M54">
            <v>1.2727272727272727</v>
          </cell>
          <cell r="N54">
            <v>1.25</v>
          </cell>
          <cell r="O54">
            <v>1.2</v>
          </cell>
          <cell r="P54">
            <v>1.3333333333333335</v>
          </cell>
          <cell r="Q54">
            <v>1.25</v>
          </cell>
          <cell r="R54">
            <v>1.3333333333333335</v>
          </cell>
          <cell r="S54">
            <v>1.5</v>
          </cell>
          <cell r="T54">
            <v>2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0.68</v>
          </cell>
          <cell r="AG54">
            <v>0.5</v>
          </cell>
          <cell r="AH54">
            <v>0.33</v>
          </cell>
          <cell r="AI54">
            <v>0.16</v>
          </cell>
          <cell r="AJ54">
            <v>0.1</v>
          </cell>
          <cell r="AK54">
            <v>0.06</v>
          </cell>
          <cell r="AL54">
            <v>0.04</v>
          </cell>
          <cell r="AM54">
            <v>0.03</v>
          </cell>
          <cell r="AN54">
            <v>0.02</v>
          </cell>
          <cell r="AO54">
            <v>0.01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0.85</v>
          </cell>
          <cell r="BB54">
            <v>0.63</v>
          </cell>
          <cell r="BC54">
            <v>0.42</v>
          </cell>
          <cell r="BD54">
            <v>0.2</v>
          </cell>
          <cell r="BE54">
            <v>0.12</v>
          </cell>
          <cell r="BF54">
            <v>0.08</v>
          </cell>
          <cell r="BG54">
            <v>0.05</v>
          </cell>
          <cell r="BH54">
            <v>0.04</v>
          </cell>
          <cell r="BI54">
            <v>0.03</v>
          </cell>
          <cell r="BJ54">
            <v>0.02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40.950209030535341</v>
          </cell>
          <cell r="BW54">
            <v>0.78</v>
          </cell>
          <cell r="BX54">
            <v>2.96</v>
          </cell>
          <cell r="BY54">
            <v>84.99</v>
          </cell>
          <cell r="BZ54">
            <v>7.74</v>
          </cell>
          <cell r="CA54">
            <v>2.56</v>
          </cell>
          <cell r="CB54">
            <v>0.73</v>
          </cell>
          <cell r="CC54">
            <v>0.18</v>
          </cell>
          <cell r="CD54">
            <v>0.04</v>
          </cell>
          <cell r="CE54">
            <v>0.02</v>
          </cell>
          <cell r="CG54" t="str">
            <v>1.6ppm</v>
          </cell>
          <cell r="CJ54">
            <v>100</v>
          </cell>
          <cell r="CK54">
            <v>-0.01</v>
          </cell>
          <cell r="CL54">
            <v>0.09</v>
          </cell>
          <cell r="CM54">
            <v>9</v>
          </cell>
          <cell r="CN54">
            <v>0</v>
          </cell>
          <cell r="CO54">
            <v>0.70445000000000013</v>
          </cell>
        </row>
        <row r="55">
          <cell r="A55" t="str">
            <v>Camelots</v>
          </cell>
          <cell r="B55">
            <v>51</v>
          </cell>
          <cell r="E55" t="str">
            <v>Depleted</v>
          </cell>
          <cell r="G55" t="str">
            <v>Perenco B</v>
          </cell>
          <cell r="H55" t="str">
            <v>Bacton</v>
          </cell>
          <cell r="I55" t="str">
            <v>P</v>
          </cell>
          <cell r="J55">
            <v>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38.317805599588745</v>
          </cell>
          <cell r="BW55">
            <v>3.06</v>
          </cell>
          <cell r="BX55">
            <v>0.72</v>
          </cell>
          <cell r="BY55">
            <v>91.64</v>
          </cell>
          <cell r="BZ55">
            <v>3.25</v>
          </cell>
          <cell r="CA55">
            <v>0.67</v>
          </cell>
          <cell r="CB55">
            <v>0.48</v>
          </cell>
          <cell r="CC55">
            <v>0.08</v>
          </cell>
          <cell r="CD55">
            <v>0.04</v>
          </cell>
          <cell r="CE55">
            <v>0.05</v>
          </cell>
          <cell r="CF55">
            <v>0.01</v>
          </cell>
          <cell r="CG55" t="str">
            <v>.3ppm</v>
          </cell>
          <cell r="CJ55">
            <v>100.00000000000001</v>
          </cell>
          <cell r="CK55">
            <v>0</v>
          </cell>
          <cell r="CL55">
            <v>0</v>
          </cell>
          <cell r="CM55">
            <v>20</v>
          </cell>
          <cell r="CN55">
            <v>0</v>
          </cell>
          <cell r="CO55">
            <v>0</v>
          </cell>
        </row>
        <row r="56">
          <cell r="A56" t="str">
            <v>Canonbie CBM</v>
          </cell>
          <cell r="B56">
            <v>52</v>
          </cell>
          <cell r="E56" t="str">
            <v>Canonbie meeting 2008</v>
          </cell>
          <cell r="G56" t="str">
            <v>Onshore UNC</v>
          </cell>
          <cell r="H56" t="str">
            <v>Onshore</v>
          </cell>
          <cell r="I56" t="str">
            <v>b</v>
          </cell>
          <cell r="J56">
            <v>2</v>
          </cell>
          <cell r="K56">
            <v>0</v>
          </cell>
          <cell r="L56">
            <v>0</v>
          </cell>
          <cell r="M56">
            <v>0</v>
          </cell>
          <cell r="N56">
            <v>1.0909090909090908</v>
          </cell>
          <cell r="O56">
            <v>1.1044776119402984</v>
          </cell>
          <cell r="P56">
            <v>1.1000000000000001</v>
          </cell>
          <cell r="Q56">
            <v>1.0977443609022555</v>
          </cell>
          <cell r="R56">
            <v>1.1017964071856288</v>
          </cell>
          <cell r="S56">
            <v>1.1017964071856288</v>
          </cell>
          <cell r="T56">
            <v>1.1017964071856288</v>
          </cell>
          <cell r="U56">
            <v>1.1017964071856288</v>
          </cell>
          <cell r="V56">
            <v>1.1017964071856288</v>
          </cell>
          <cell r="W56">
            <v>1.1017964071856288</v>
          </cell>
          <cell r="X56">
            <v>1.1017964071856288</v>
          </cell>
          <cell r="Y56">
            <v>1.1017964071856288</v>
          </cell>
          <cell r="Z56">
            <v>1.1017964071856288</v>
          </cell>
          <cell r="AA56">
            <v>1.1017964071856288</v>
          </cell>
          <cell r="AB56">
            <v>1.1017964071856288</v>
          </cell>
          <cell r="AC56">
            <v>1.1017964071856288</v>
          </cell>
          <cell r="AD56">
            <v>1.1017964071856288</v>
          </cell>
          <cell r="AE56">
            <v>1.1017964071856288</v>
          </cell>
          <cell r="AF56">
            <v>0</v>
          </cell>
          <cell r="AG56">
            <v>0</v>
          </cell>
          <cell r="AH56">
            <v>0</v>
          </cell>
          <cell r="AI56">
            <v>0.33</v>
          </cell>
          <cell r="AJ56">
            <v>0.67</v>
          </cell>
          <cell r="AK56">
            <v>1</v>
          </cell>
          <cell r="AL56">
            <v>1.33</v>
          </cell>
          <cell r="AM56">
            <v>1.67</v>
          </cell>
          <cell r="AN56">
            <v>1.67</v>
          </cell>
          <cell r="AO56">
            <v>1.67</v>
          </cell>
          <cell r="AP56">
            <v>1.67</v>
          </cell>
          <cell r="AQ56">
            <v>1.67</v>
          </cell>
          <cell r="AR56">
            <v>1.67</v>
          </cell>
          <cell r="AS56">
            <v>1.67</v>
          </cell>
          <cell r="AT56">
            <v>1.67</v>
          </cell>
          <cell r="AU56">
            <v>1.67</v>
          </cell>
          <cell r="AV56">
            <v>1.67</v>
          </cell>
          <cell r="AW56">
            <v>1.67</v>
          </cell>
          <cell r="AX56">
            <v>1.67</v>
          </cell>
          <cell r="AY56">
            <v>1.67</v>
          </cell>
          <cell r="AZ56">
            <v>1.67</v>
          </cell>
          <cell r="BA56">
            <v>0</v>
          </cell>
          <cell r="BB56">
            <v>0</v>
          </cell>
          <cell r="BC56">
            <v>0</v>
          </cell>
          <cell r="BD56">
            <v>0.36</v>
          </cell>
          <cell r="BE56">
            <v>0.74</v>
          </cell>
          <cell r="BF56">
            <v>1.1000000000000001</v>
          </cell>
          <cell r="BG56">
            <v>1.46</v>
          </cell>
          <cell r="BH56">
            <v>1.84</v>
          </cell>
          <cell r="BI56">
            <v>1.84</v>
          </cell>
          <cell r="BJ56">
            <v>1.84</v>
          </cell>
          <cell r="BK56">
            <v>1.84</v>
          </cell>
          <cell r="BL56">
            <v>1.84</v>
          </cell>
          <cell r="BM56">
            <v>1.84</v>
          </cell>
          <cell r="BN56">
            <v>1.84</v>
          </cell>
          <cell r="BO56">
            <v>1.84</v>
          </cell>
          <cell r="BP56">
            <v>1.84</v>
          </cell>
          <cell r="BQ56">
            <v>1.84</v>
          </cell>
          <cell r="BR56">
            <v>1.84</v>
          </cell>
          <cell r="BS56">
            <v>1.84</v>
          </cell>
          <cell r="BT56">
            <v>1.84</v>
          </cell>
          <cell r="BU56">
            <v>1.84</v>
          </cell>
          <cell r="BV56">
            <v>38.317805599588745</v>
          </cell>
          <cell r="BW56">
            <v>3.06</v>
          </cell>
          <cell r="BX56">
            <v>0.72</v>
          </cell>
          <cell r="BY56">
            <v>91.64</v>
          </cell>
          <cell r="BZ56">
            <v>3.25</v>
          </cell>
          <cell r="CA56">
            <v>0.67</v>
          </cell>
          <cell r="CB56">
            <v>0.48</v>
          </cell>
          <cell r="CC56">
            <v>0.08</v>
          </cell>
          <cell r="CD56">
            <v>0.04</v>
          </cell>
          <cell r="CE56">
            <v>0.05</v>
          </cell>
          <cell r="CF56">
            <v>0.01</v>
          </cell>
          <cell r="CG56" t="str">
            <v>.3ppm</v>
          </cell>
          <cell r="CJ56">
            <v>100.00000000000001</v>
          </cell>
          <cell r="CK56">
            <v>0</v>
          </cell>
          <cell r="CL56">
            <v>1.67</v>
          </cell>
          <cell r="CM56">
            <v>20</v>
          </cell>
          <cell r="CN56">
            <v>9.1849999999999987</v>
          </cell>
          <cell r="CO56">
            <v>7.0061749999999998</v>
          </cell>
        </row>
        <row r="57">
          <cell r="A57" t="str">
            <v>Captain</v>
          </cell>
          <cell r="B57">
            <v>53</v>
          </cell>
          <cell r="E57" t="str">
            <v>No gas</v>
          </cell>
          <cell r="G57" t="str">
            <v>Total SF</v>
          </cell>
          <cell r="H57" t="str">
            <v>St Fergus</v>
          </cell>
          <cell r="I57" t="str">
            <v>P</v>
          </cell>
          <cell r="J57">
            <v>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38.869398658158993</v>
          </cell>
          <cell r="BW57">
            <v>0.57999999999999996</v>
          </cell>
          <cell r="BX57">
            <v>3.65</v>
          </cell>
          <cell r="BY57">
            <v>88.53</v>
          </cell>
          <cell r="BZ57">
            <v>5.43</v>
          </cell>
          <cell r="CA57">
            <v>1.5</v>
          </cell>
          <cell r="CB57">
            <v>0.26</v>
          </cell>
          <cell r="CC57">
            <v>0.04</v>
          </cell>
          <cell r="CD57">
            <v>0.01</v>
          </cell>
          <cell r="CG57" t="str">
            <v>1.2ppm</v>
          </cell>
          <cell r="CJ57">
            <v>100.00000000000001</v>
          </cell>
          <cell r="CK57">
            <v>0</v>
          </cell>
          <cell r="CL57">
            <v>0</v>
          </cell>
          <cell r="CM57">
            <v>20</v>
          </cell>
          <cell r="CN57">
            <v>0</v>
          </cell>
          <cell r="CO57">
            <v>0</v>
          </cell>
        </row>
        <row r="58">
          <cell r="A58" t="str">
            <v>Caravel</v>
          </cell>
          <cell r="B58">
            <v>54</v>
          </cell>
          <cell r="E58" t="str">
            <v>Profile modified</v>
          </cell>
          <cell r="G58" t="str">
            <v>Shell/Esso B</v>
          </cell>
          <cell r="H58" t="str">
            <v>Bacton</v>
          </cell>
          <cell r="I58" t="str">
            <v>P</v>
          </cell>
          <cell r="J58">
            <v>1</v>
          </cell>
          <cell r="K58">
            <v>1.6982248520710059</v>
          </cell>
          <cell r="L58">
            <v>1.7000000000000002</v>
          </cell>
          <cell r="M58">
            <v>1.7049180327868854</v>
          </cell>
          <cell r="N58">
            <v>1.7021276595744683</v>
          </cell>
          <cell r="O58">
            <v>1.6935483870967742</v>
          </cell>
          <cell r="P58">
            <v>1.7234042553191491</v>
          </cell>
          <cell r="Q58">
            <v>1.6923076923076923</v>
          </cell>
          <cell r="R58">
            <v>1.7142857142857144</v>
          </cell>
          <cell r="S58">
            <v>1.6785714285714284</v>
          </cell>
          <cell r="T58">
            <v>1.7222222222222223</v>
          </cell>
          <cell r="U58">
            <v>1.6428571428571428</v>
          </cell>
          <cell r="V58">
            <v>1.5999999999999999</v>
          </cell>
          <cell r="W58">
            <v>1.5714285714285714</v>
          </cell>
          <cell r="X58">
            <v>1.5999999999999999</v>
          </cell>
          <cell r="Y58">
            <v>2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1.69</v>
          </cell>
          <cell r="AG58">
            <v>1.7</v>
          </cell>
          <cell r="AH58">
            <v>1.22</v>
          </cell>
          <cell r="AI58">
            <v>0.94</v>
          </cell>
          <cell r="AJ58">
            <v>0.62</v>
          </cell>
          <cell r="AK58">
            <v>0.47</v>
          </cell>
          <cell r="AL58">
            <v>0.39</v>
          </cell>
          <cell r="AM58">
            <v>0.35</v>
          </cell>
          <cell r="AN58">
            <v>0.28000000000000003</v>
          </cell>
          <cell r="AO58">
            <v>0.18</v>
          </cell>
          <cell r="AP58">
            <v>0.14000000000000001</v>
          </cell>
          <cell r="AQ58">
            <v>0.1</v>
          </cell>
          <cell r="AR58">
            <v>7.0000000000000007E-2</v>
          </cell>
          <cell r="AS58">
            <v>0.05</v>
          </cell>
          <cell r="AT58">
            <v>0.03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2.87</v>
          </cell>
          <cell r="BB58">
            <v>2.89</v>
          </cell>
          <cell r="BC58">
            <v>2.08</v>
          </cell>
          <cell r="BD58">
            <v>1.6</v>
          </cell>
          <cell r="BE58">
            <v>1.05</v>
          </cell>
          <cell r="BF58">
            <v>0.81</v>
          </cell>
          <cell r="BG58">
            <v>0.66</v>
          </cell>
          <cell r="BH58">
            <v>0.6</v>
          </cell>
          <cell r="BI58">
            <v>0.47</v>
          </cell>
          <cell r="BJ58">
            <v>0.31</v>
          </cell>
          <cell r="BK58">
            <v>0.23</v>
          </cell>
          <cell r="BL58">
            <v>0.16</v>
          </cell>
          <cell r="BM58">
            <v>0.11</v>
          </cell>
          <cell r="BN58">
            <v>0.08</v>
          </cell>
          <cell r="BO58">
            <v>0.06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38.694400237546851</v>
          </cell>
          <cell r="BW58">
            <v>2.83</v>
          </cell>
          <cell r="BX58">
            <v>0.56000000000000005</v>
          </cell>
          <cell r="BY58">
            <v>91.13</v>
          </cell>
          <cell r="BZ58">
            <v>3.92</v>
          </cell>
          <cell r="CA58">
            <v>1</v>
          </cell>
          <cell r="CB58">
            <v>0.45</v>
          </cell>
          <cell r="CC58">
            <v>0.1</v>
          </cell>
          <cell r="CD58">
            <v>0.01</v>
          </cell>
          <cell r="CG58" t="str">
            <v>.3ppm</v>
          </cell>
          <cell r="CJ58">
            <v>100</v>
          </cell>
          <cell r="CK58">
            <v>-7.0000000000000007E-2</v>
          </cell>
          <cell r="CL58">
            <v>0.77000000000000013</v>
          </cell>
          <cell r="CM58">
            <v>11</v>
          </cell>
          <cell r="CN58">
            <v>0.14000000000000001</v>
          </cell>
          <cell r="CO58">
            <v>2.9637999999999991</v>
          </cell>
        </row>
        <row r="59">
          <cell r="A59" t="str">
            <v>Carrack</v>
          </cell>
          <cell r="B59">
            <v>55</v>
          </cell>
          <cell r="E59" t="str">
            <v>Profile modified</v>
          </cell>
          <cell r="G59" t="str">
            <v>Shell/Esso B</v>
          </cell>
          <cell r="H59" t="str">
            <v>Bacton</v>
          </cell>
          <cell r="I59" t="str">
            <v>P</v>
          </cell>
          <cell r="J59">
            <v>1</v>
          </cell>
          <cell r="K59">
            <v>1.4090909090909089</v>
          </cell>
          <cell r="L59">
            <v>1.4069767441860466</v>
          </cell>
          <cell r="M59">
            <v>1.3857142857142857</v>
          </cell>
          <cell r="N59">
            <v>1.393939393939394</v>
          </cell>
          <cell r="O59">
            <v>1.4098360655737705</v>
          </cell>
          <cell r="P59">
            <v>1.4047619047619047</v>
          </cell>
          <cell r="Q59">
            <v>1.375</v>
          </cell>
          <cell r="R59">
            <v>1.4210526315789473</v>
          </cell>
          <cell r="S59">
            <v>1.4054054054054055</v>
          </cell>
          <cell r="T59">
            <v>1.4000000000000001</v>
          </cell>
          <cell r="U59">
            <v>1.4166666666666667</v>
          </cell>
          <cell r="V59">
            <v>1.4117647058823528</v>
          </cell>
          <cell r="W59">
            <v>1.4166666666666667</v>
          </cell>
          <cell r="X59">
            <v>1.5</v>
          </cell>
          <cell r="Y59">
            <v>1.3333333333333335</v>
          </cell>
          <cell r="Z59">
            <v>1.5</v>
          </cell>
          <cell r="AA59">
            <v>1.3333333333333335</v>
          </cell>
          <cell r="AB59">
            <v>1.5</v>
          </cell>
          <cell r="AC59">
            <v>0</v>
          </cell>
          <cell r="AD59">
            <v>0</v>
          </cell>
          <cell r="AE59">
            <v>0</v>
          </cell>
          <cell r="AF59">
            <v>1.1000000000000001</v>
          </cell>
          <cell r="AG59">
            <v>0.86</v>
          </cell>
          <cell r="AH59">
            <v>0.7</v>
          </cell>
          <cell r="AI59">
            <v>0.66</v>
          </cell>
          <cell r="AJ59">
            <v>0.61</v>
          </cell>
          <cell r="AK59">
            <v>0.42</v>
          </cell>
          <cell r="AL59">
            <v>0.4</v>
          </cell>
          <cell r="AM59">
            <v>0.38</v>
          </cell>
          <cell r="AN59">
            <v>0.37</v>
          </cell>
          <cell r="AO59">
            <v>0.35</v>
          </cell>
          <cell r="AP59">
            <v>0.24</v>
          </cell>
          <cell r="AQ59">
            <v>0.17</v>
          </cell>
          <cell r="AR59">
            <v>0.12</v>
          </cell>
          <cell r="AS59">
            <v>0.08</v>
          </cell>
          <cell r="AT59">
            <v>0.06</v>
          </cell>
          <cell r="AU59">
            <v>0.04</v>
          </cell>
          <cell r="AV59">
            <v>0.03</v>
          </cell>
          <cell r="AW59">
            <v>0.02</v>
          </cell>
          <cell r="AX59">
            <v>0</v>
          </cell>
          <cell r="AY59">
            <v>0</v>
          </cell>
          <cell r="AZ59">
            <v>0</v>
          </cell>
          <cell r="BA59">
            <v>1.55</v>
          </cell>
          <cell r="BB59">
            <v>1.21</v>
          </cell>
          <cell r="BC59">
            <v>0.97</v>
          </cell>
          <cell r="BD59">
            <v>0.92</v>
          </cell>
          <cell r="BE59">
            <v>0.86</v>
          </cell>
          <cell r="BF59">
            <v>0.59</v>
          </cell>
          <cell r="BG59">
            <v>0.55000000000000004</v>
          </cell>
          <cell r="BH59">
            <v>0.54</v>
          </cell>
          <cell r="BI59">
            <v>0.52</v>
          </cell>
          <cell r="BJ59">
            <v>0.49</v>
          </cell>
          <cell r="BK59">
            <v>0.34</v>
          </cell>
          <cell r="BL59">
            <v>0.24</v>
          </cell>
          <cell r="BM59">
            <v>0.17</v>
          </cell>
          <cell r="BN59">
            <v>0.12</v>
          </cell>
          <cell r="BO59">
            <v>0.08</v>
          </cell>
          <cell r="BP59">
            <v>0.06</v>
          </cell>
          <cell r="BQ59">
            <v>0.04</v>
          </cell>
          <cell r="BR59">
            <v>0.03</v>
          </cell>
          <cell r="BS59">
            <v>0</v>
          </cell>
          <cell r="BT59">
            <v>0</v>
          </cell>
          <cell r="BU59">
            <v>0</v>
          </cell>
          <cell r="BV59">
            <v>38.694400237546851</v>
          </cell>
          <cell r="BW59">
            <v>2.83</v>
          </cell>
          <cell r="BX59">
            <v>0.56000000000000005</v>
          </cell>
          <cell r="BY59">
            <v>91.13</v>
          </cell>
          <cell r="BZ59">
            <v>3.92</v>
          </cell>
          <cell r="CA59">
            <v>1</v>
          </cell>
          <cell r="CB59">
            <v>0.45</v>
          </cell>
          <cell r="CC59">
            <v>0.1</v>
          </cell>
          <cell r="CD59">
            <v>0.01</v>
          </cell>
          <cell r="CG59" t="str">
            <v>.3ppm</v>
          </cell>
          <cell r="CJ59">
            <v>100</v>
          </cell>
          <cell r="CK59">
            <v>-6.5000000000000002E-2</v>
          </cell>
          <cell r="CL59">
            <v>0.82499999999999996</v>
          </cell>
          <cell r="CM59">
            <v>12.692307692307692</v>
          </cell>
          <cell r="CN59">
            <v>0.44307692307692298</v>
          </cell>
          <cell r="CO59">
            <v>2.3845730769230773</v>
          </cell>
        </row>
        <row r="60">
          <cell r="A60" t="str">
            <v>Carrack East</v>
          </cell>
          <cell r="B60">
            <v>56</v>
          </cell>
          <cell r="E60" t="str">
            <v>Redev, yr 1 zero</v>
          </cell>
          <cell r="G60" t="str">
            <v>Shell/Esso B</v>
          </cell>
          <cell r="H60" t="str">
            <v>Bacton</v>
          </cell>
          <cell r="I60" t="str">
            <v>D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1.2051282051282051</v>
          </cell>
          <cell r="O60">
            <v>1.192982456140351</v>
          </cell>
          <cell r="P60">
            <v>1.1956521739130435</v>
          </cell>
          <cell r="Q60">
            <v>1.2105263157894737</v>
          </cell>
          <cell r="R60">
            <v>1.2058823529411764</v>
          </cell>
          <cell r="S60">
            <v>1.2083333333333333</v>
          </cell>
          <cell r="T60">
            <v>1.2222222222222223</v>
          </cell>
          <cell r="U60">
            <v>1.2</v>
          </cell>
          <cell r="V60">
            <v>1.1818181818181819</v>
          </cell>
          <cell r="W60">
            <v>1.2857142857142856</v>
          </cell>
          <cell r="X60">
            <v>1.2</v>
          </cell>
          <cell r="Y60">
            <v>1.25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0.78</v>
          </cell>
          <cell r="AJ60">
            <v>0.56999999999999995</v>
          </cell>
          <cell r="AK60">
            <v>0.46</v>
          </cell>
          <cell r="AL60">
            <v>0.38</v>
          </cell>
          <cell r="AM60">
            <v>0.34</v>
          </cell>
          <cell r="AN60">
            <v>0.24</v>
          </cell>
          <cell r="AO60">
            <v>0.18</v>
          </cell>
          <cell r="AP60">
            <v>0.15</v>
          </cell>
          <cell r="AQ60">
            <v>0.11</v>
          </cell>
          <cell r="AR60">
            <v>7.0000000000000007E-2</v>
          </cell>
          <cell r="AS60">
            <v>0.05</v>
          </cell>
          <cell r="AT60">
            <v>0.04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0.94</v>
          </cell>
          <cell r="BE60">
            <v>0.68</v>
          </cell>
          <cell r="BF60">
            <v>0.55000000000000004</v>
          </cell>
          <cell r="BG60">
            <v>0.46</v>
          </cell>
          <cell r="BH60">
            <v>0.41</v>
          </cell>
          <cell r="BI60">
            <v>0.28999999999999998</v>
          </cell>
          <cell r="BJ60">
            <v>0.22</v>
          </cell>
          <cell r="BK60">
            <v>0.18</v>
          </cell>
          <cell r="BL60">
            <v>0.13</v>
          </cell>
          <cell r="BM60">
            <v>0.09</v>
          </cell>
          <cell r="BN60">
            <v>0.06</v>
          </cell>
          <cell r="BO60">
            <v>0.05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38.694400237546851</v>
          </cell>
          <cell r="BW60">
            <v>2.83</v>
          </cell>
          <cell r="BX60">
            <v>0.56000000000000005</v>
          </cell>
          <cell r="BY60">
            <v>91.13</v>
          </cell>
          <cell r="BZ60">
            <v>3.92</v>
          </cell>
          <cell r="CA60">
            <v>1</v>
          </cell>
          <cell r="CB60">
            <v>0.45</v>
          </cell>
          <cell r="CC60">
            <v>0.1</v>
          </cell>
          <cell r="CD60">
            <v>0.01</v>
          </cell>
          <cell r="CG60" t="str">
            <v>.3ppm</v>
          </cell>
          <cell r="CJ60">
            <v>100</v>
          </cell>
          <cell r="CK60">
            <v>-4.4999999999999998E-2</v>
          </cell>
          <cell r="CL60">
            <v>0.55499999999999994</v>
          </cell>
          <cell r="CM60">
            <v>12.333333333333332</v>
          </cell>
          <cell r="CN60">
            <v>0.24999999999999989</v>
          </cell>
          <cell r="CO60">
            <v>1.2227499999999998</v>
          </cell>
        </row>
        <row r="61">
          <cell r="A61" t="str">
            <v>Carrack West</v>
          </cell>
          <cell r="B61">
            <v>57</v>
          </cell>
          <cell r="E61" t="str">
            <v>Redev, yr 1 zero</v>
          </cell>
          <cell r="G61" t="str">
            <v>Shell/Esso B</v>
          </cell>
          <cell r="H61" t="str">
            <v>Bacton</v>
          </cell>
          <cell r="I61" t="str">
            <v>D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1.2045454545454546</v>
          </cell>
          <cell r="O61">
            <v>1.2105263157894737</v>
          </cell>
          <cell r="P61">
            <v>1.2121212121212122</v>
          </cell>
          <cell r="Q61">
            <v>1.1875</v>
          </cell>
          <cell r="R61">
            <v>1.2142857142857142</v>
          </cell>
          <cell r="S61">
            <v>1.2142857142857142</v>
          </cell>
          <cell r="T61">
            <v>1.2173913043478262</v>
          </cell>
          <cell r="U61">
            <v>1.1818181818181819</v>
          </cell>
          <cell r="V61">
            <v>1.2</v>
          </cell>
          <cell r="W61">
            <v>1.1818181818181819</v>
          </cell>
          <cell r="X61">
            <v>1.125</v>
          </cell>
          <cell r="Y61">
            <v>1.2</v>
          </cell>
          <cell r="Z61">
            <v>1.25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0.44</v>
          </cell>
          <cell r="AJ61">
            <v>0.38</v>
          </cell>
          <cell r="AK61">
            <v>0.33</v>
          </cell>
          <cell r="AL61">
            <v>0.32</v>
          </cell>
          <cell r="AM61">
            <v>0.28000000000000003</v>
          </cell>
          <cell r="AN61">
            <v>0.28000000000000003</v>
          </cell>
          <cell r="AO61">
            <v>0.23</v>
          </cell>
          <cell r="AP61">
            <v>0.22</v>
          </cell>
          <cell r="AQ61">
            <v>0.15</v>
          </cell>
          <cell r="AR61">
            <v>0.11</v>
          </cell>
          <cell r="AS61">
            <v>0.08</v>
          </cell>
          <cell r="AT61">
            <v>0.05</v>
          </cell>
          <cell r="AU61">
            <v>0.04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0.53</v>
          </cell>
          <cell r="BE61">
            <v>0.46</v>
          </cell>
          <cell r="BF61">
            <v>0.4</v>
          </cell>
          <cell r="BG61">
            <v>0.38</v>
          </cell>
          <cell r="BH61">
            <v>0.34</v>
          </cell>
          <cell r="BI61">
            <v>0.34</v>
          </cell>
          <cell r="BJ61">
            <v>0.28000000000000003</v>
          </cell>
          <cell r="BK61">
            <v>0.26</v>
          </cell>
          <cell r="BL61">
            <v>0.18</v>
          </cell>
          <cell r="BM61">
            <v>0.13</v>
          </cell>
          <cell r="BN61">
            <v>0.09</v>
          </cell>
          <cell r="BO61">
            <v>0.06</v>
          </cell>
          <cell r="BP61">
            <v>0.05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38.694400237546851</v>
          </cell>
          <cell r="BW61">
            <v>2.83</v>
          </cell>
          <cell r="BX61">
            <v>0.56000000000000005</v>
          </cell>
          <cell r="BY61">
            <v>91.13</v>
          </cell>
          <cell r="BZ61">
            <v>3.92</v>
          </cell>
          <cell r="CA61">
            <v>1</v>
          </cell>
          <cell r="CB61">
            <v>0.45</v>
          </cell>
          <cell r="CC61">
            <v>0.1</v>
          </cell>
          <cell r="CD61">
            <v>0.01</v>
          </cell>
          <cell r="CG61" t="str">
            <v>.3ppm</v>
          </cell>
          <cell r="CJ61">
            <v>100</v>
          </cell>
          <cell r="CK61">
            <v>-3.0000000000000013E-2</v>
          </cell>
          <cell r="CL61">
            <v>0.4900000000000001</v>
          </cell>
          <cell r="CM61">
            <v>16.333333333333329</v>
          </cell>
          <cell r="CN61">
            <v>0.8066666666666662</v>
          </cell>
          <cell r="CO61">
            <v>1.1996333333333333</v>
          </cell>
        </row>
        <row r="62">
          <cell r="A62" t="str">
            <v>Cavendish</v>
          </cell>
          <cell r="B62">
            <v>58</v>
          </cell>
          <cell r="E62" t="str">
            <v>Profile Good</v>
          </cell>
          <cell r="G62" t="str">
            <v>Theddlethorpe</v>
          </cell>
          <cell r="H62" t="str">
            <v>Theddlethorpe</v>
          </cell>
          <cell r="I62" t="str">
            <v>P</v>
          </cell>
          <cell r="J62">
            <v>1</v>
          </cell>
          <cell r="K62">
            <v>1.2025316455696202</v>
          </cell>
          <cell r="L62">
            <v>1.192982456140351</v>
          </cell>
          <cell r="M62">
            <v>1.1860465116279071</v>
          </cell>
          <cell r="N62">
            <v>1.2</v>
          </cell>
          <cell r="O62">
            <v>1.2105263157894737</v>
          </cell>
          <cell r="P62">
            <v>1.25</v>
          </cell>
          <cell r="Q62">
            <v>1.1428571428571428</v>
          </cell>
          <cell r="R62">
            <v>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0.79</v>
          </cell>
          <cell r="AG62">
            <v>0.56999999999999995</v>
          </cell>
          <cell r="AH62">
            <v>0.43</v>
          </cell>
          <cell r="AI62">
            <v>0.3</v>
          </cell>
          <cell r="AJ62">
            <v>0.19</v>
          </cell>
          <cell r="AK62">
            <v>0.12</v>
          </cell>
          <cell r="AL62">
            <v>7.0000000000000007E-2</v>
          </cell>
          <cell r="AM62">
            <v>0.01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0.95</v>
          </cell>
          <cell r="BB62">
            <v>0.68</v>
          </cell>
          <cell r="BC62">
            <v>0.51</v>
          </cell>
          <cell r="BD62">
            <v>0.36</v>
          </cell>
          <cell r="BE62">
            <v>0.23</v>
          </cell>
          <cell r="BF62">
            <v>0.15</v>
          </cell>
          <cell r="BG62">
            <v>0.08</v>
          </cell>
          <cell r="BH62">
            <v>0.02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38.349205231337869</v>
          </cell>
          <cell r="BW62">
            <v>3.6</v>
          </cell>
          <cell r="BX62">
            <v>1.1299999999999999</v>
          </cell>
          <cell r="BY62">
            <v>89.58</v>
          </cell>
          <cell r="BZ62">
            <v>4.07</v>
          </cell>
          <cell r="CA62">
            <v>1.02</v>
          </cell>
          <cell r="CB62">
            <v>0.38</v>
          </cell>
          <cell r="CC62">
            <v>0.11</v>
          </cell>
          <cell r="CD62">
            <v>7.0000000000000007E-2</v>
          </cell>
          <cell r="CE62">
            <v>0.03</v>
          </cell>
          <cell r="CF62">
            <v>0.01</v>
          </cell>
          <cell r="CJ62">
            <v>99.999999999999986</v>
          </cell>
          <cell r="CK62">
            <v>0</v>
          </cell>
          <cell r="CL62">
            <v>0</v>
          </cell>
          <cell r="CM62">
            <v>20</v>
          </cell>
          <cell r="CN62">
            <v>0</v>
          </cell>
          <cell r="CO62">
            <v>0.90519999999999978</v>
          </cell>
        </row>
        <row r="63">
          <cell r="A63" t="str">
            <v>Ceres</v>
          </cell>
          <cell r="B63">
            <v>59</v>
          </cell>
          <cell r="E63" t="str">
            <v>Profile/10</v>
          </cell>
          <cell r="G63" t="str">
            <v>Dimlington E</v>
          </cell>
          <cell r="H63" t="str">
            <v>Easington</v>
          </cell>
          <cell r="I63" t="str">
            <v>P</v>
          </cell>
          <cell r="J63">
            <v>2</v>
          </cell>
          <cell r="K63">
            <v>1.3333333333333335</v>
          </cell>
          <cell r="L63">
            <v>1.5</v>
          </cell>
          <cell r="M63">
            <v>1.5</v>
          </cell>
          <cell r="N63">
            <v>1.5</v>
          </cell>
          <cell r="O63">
            <v>2</v>
          </cell>
          <cell r="P63">
            <v>2</v>
          </cell>
          <cell r="Q63">
            <v>2</v>
          </cell>
          <cell r="R63">
            <v>2</v>
          </cell>
          <cell r="S63">
            <v>2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0.03</v>
          </cell>
          <cell r="AG63">
            <v>0.02</v>
          </cell>
          <cell r="AH63">
            <v>0.02</v>
          </cell>
          <cell r="AI63">
            <v>0.02</v>
          </cell>
          <cell r="AJ63">
            <v>0.01</v>
          </cell>
          <cell r="AK63">
            <v>0.01</v>
          </cell>
          <cell r="AL63">
            <v>0.01</v>
          </cell>
          <cell r="AM63">
            <v>0.01</v>
          </cell>
          <cell r="AN63">
            <v>0.01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0.04</v>
          </cell>
          <cell r="BB63">
            <v>0.03</v>
          </cell>
          <cell r="BC63">
            <v>0.03</v>
          </cell>
          <cell r="BD63">
            <v>0.03</v>
          </cell>
          <cell r="BE63">
            <v>0.02</v>
          </cell>
          <cell r="BF63">
            <v>0.02</v>
          </cell>
          <cell r="BG63">
            <v>0.02</v>
          </cell>
          <cell r="BH63">
            <v>0.02</v>
          </cell>
          <cell r="BI63">
            <v>0.02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38.513007941387826</v>
          </cell>
          <cell r="BW63">
            <v>1.89</v>
          </cell>
          <cell r="BX63">
            <v>0.81</v>
          </cell>
          <cell r="BY63">
            <v>92.84</v>
          </cell>
          <cell r="BZ63">
            <v>3.41</v>
          </cell>
          <cell r="CA63">
            <v>0.65</v>
          </cell>
          <cell r="CB63">
            <v>0.25</v>
          </cell>
          <cell r="CC63">
            <v>7.0000000000000007E-2</v>
          </cell>
          <cell r="CD63">
            <v>0.06</v>
          </cell>
          <cell r="CE63">
            <v>0.02</v>
          </cell>
          <cell r="CJ63">
            <v>100</v>
          </cell>
          <cell r="CK63">
            <v>-5.0000000000000001E-3</v>
          </cell>
          <cell r="CL63">
            <v>4.4999999999999998E-2</v>
          </cell>
          <cell r="CM63">
            <v>9</v>
          </cell>
          <cell r="CN63">
            <v>0</v>
          </cell>
          <cell r="CO63">
            <v>5.1100000000000007E-2</v>
          </cell>
        </row>
        <row r="64">
          <cell r="A64" t="str">
            <v>Cheviot</v>
          </cell>
          <cell r="B64">
            <v>60</v>
          </cell>
          <cell r="E64" t="str">
            <v>90% Under construction, due 2012</v>
          </cell>
          <cell r="G64" t="str">
            <v>Total SF</v>
          </cell>
          <cell r="H64" t="str">
            <v>St Fergus</v>
          </cell>
          <cell r="I64" t="str">
            <v>D</v>
          </cell>
          <cell r="J64">
            <v>2</v>
          </cell>
          <cell r="K64">
            <v>0</v>
          </cell>
          <cell r="L64">
            <v>0</v>
          </cell>
          <cell r="M64">
            <v>1.1034482758620692</v>
          </cell>
          <cell r="N64">
            <v>1.107142857142857</v>
          </cell>
          <cell r="O64">
            <v>1.0934579439252334</v>
          </cell>
          <cell r="P64">
            <v>1.0927835051546393</v>
          </cell>
          <cell r="Q64">
            <v>1.10126582278481</v>
          </cell>
          <cell r="R64">
            <v>1.0967741935483872</v>
          </cell>
          <cell r="S64">
            <v>1.0975609756097562</v>
          </cell>
          <cell r="T64">
            <v>1.0909090909090908</v>
          </cell>
          <cell r="U64">
            <v>1.0909090909090908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0.57999999999999996</v>
          </cell>
          <cell r="AI64">
            <v>0.56000000000000005</v>
          </cell>
          <cell r="AJ64">
            <v>1.07</v>
          </cell>
          <cell r="AK64">
            <v>0.97</v>
          </cell>
          <cell r="AL64">
            <v>0.79</v>
          </cell>
          <cell r="AM64">
            <v>0.62</v>
          </cell>
          <cell r="AN64">
            <v>0.41</v>
          </cell>
          <cell r="AO64">
            <v>0.22</v>
          </cell>
          <cell r="AP64">
            <v>0.11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0.64</v>
          </cell>
          <cell r="BD64">
            <v>0.62</v>
          </cell>
          <cell r="BE64">
            <v>1.17</v>
          </cell>
          <cell r="BF64">
            <v>1.06</v>
          </cell>
          <cell r="BG64">
            <v>0.87</v>
          </cell>
          <cell r="BH64">
            <v>0.68</v>
          </cell>
          <cell r="BI64">
            <v>0.45</v>
          </cell>
          <cell r="BJ64">
            <v>0.24</v>
          </cell>
          <cell r="BK64">
            <v>0.12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38.869398658158993</v>
          </cell>
          <cell r="BW64">
            <v>0.57999999999999996</v>
          </cell>
          <cell r="BX64">
            <v>3.65</v>
          </cell>
          <cell r="BY64">
            <v>88.53</v>
          </cell>
          <cell r="BZ64">
            <v>5.43</v>
          </cell>
          <cell r="CA64">
            <v>1.5</v>
          </cell>
          <cell r="CB64">
            <v>0.26</v>
          </cell>
          <cell r="CC64">
            <v>0.04</v>
          </cell>
          <cell r="CD64">
            <v>0.01</v>
          </cell>
          <cell r="CG64" t="str">
            <v>1.2ppm</v>
          </cell>
          <cell r="CJ64">
            <v>100.00000000000001</v>
          </cell>
          <cell r="CK64">
            <v>-0.15</v>
          </cell>
          <cell r="CL64">
            <v>1.46</v>
          </cell>
          <cell r="CM64">
            <v>9.7333333333333343</v>
          </cell>
          <cell r="CN64">
            <v>4.0333333333333388E-2</v>
          </cell>
          <cell r="CO64">
            <v>1.9601716666666669</v>
          </cell>
        </row>
        <row r="65">
          <cell r="A65" t="str">
            <v>Clipper</v>
          </cell>
          <cell r="B65">
            <v>61</v>
          </cell>
          <cell r="E65" t="str">
            <v>Profile increased 50%</v>
          </cell>
          <cell r="G65" t="str">
            <v>Shell/Esso B</v>
          </cell>
          <cell r="H65" t="str">
            <v>Bacton</v>
          </cell>
          <cell r="I65" t="str">
            <v>P</v>
          </cell>
          <cell r="J65">
            <v>1</v>
          </cell>
          <cell r="K65">
            <v>1.3043478260869568</v>
          </cell>
          <cell r="L65">
            <v>1.3043478260869568</v>
          </cell>
          <cell r="M65">
            <v>1.2982456140350878</v>
          </cell>
          <cell r="N65">
            <v>1.3015873015873014</v>
          </cell>
          <cell r="O65">
            <v>1.2830188679245282</v>
          </cell>
          <cell r="P65">
            <v>1.2941176470588234</v>
          </cell>
          <cell r="Q65">
            <v>1.28</v>
          </cell>
          <cell r="R65">
            <v>1.303030303030303</v>
          </cell>
          <cell r="S65">
            <v>1.2857142857142856</v>
          </cell>
          <cell r="T65">
            <v>1.3076923076923077</v>
          </cell>
          <cell r="U65">
            <v>1.3</v>
          </cell>
          <cell r="V65">
            <v>1.2857142857142858</v>
          </cell>
          <cell r="W65">
            <v>1.2666666666666668</v>
          </cell>
          <cell r="X65">
            <v>1.3</v>
          </cell>
          <cell r="Y65">
            <v>1.2857142857142856</v>
          </cell>
          <cell r="Z65">
            <v>1.4000000000000001</v>
          </cell>
          <cell r="AA65">
            <v>1.25</v>
          </cell>
          <cell r="AB65">
            <v>1.5</v>
          </cell>
          <cell r="AC65">
            <v>0</v>
          </cell>
          <cell r="AD65">
            <v>0</v>
          </cell>
          <cell r="AE65">
            <v>0</v>
          </cell>
          <cell r="AF65">
            <v>0.69</v>
          </cell>
          <cell r="AG65">
            <v>0.69</v>
          </cell>
          <cell r="AH65">
            <v>0.56999999999999995</v>
          </cell>
          <cell r="AI65">
            <v>0.63</v>
          </cell>
          <cell r="AJ65">
            <v>0.53</v>
          </cell>
          <cell r="AK65">
            <v>0.68</v>
          </cell>
          <cell r="AL65">
            <v>0.5</v>
          </cell>
          <cell r="AM65">
            <v>0.33</v>
          </cell>
          <cell r="AN65">
            <v>0.56000000000000005</v>
          </cell>
          <cell r="AO65">
            <v>0.39</v>
          </cell>
          <cell r="AP65">
            <v>0.3</v>
          </cell>
          <cell r="AQ65">
            <v>0.21</v>
          </cell>
          <cell r="AR65">
            <v>0.15</v>
          </cell>
          <cell r="AS65">
            <v>0.1</v>
          </cell>
          <cell r="AT65">
            <v>7.0000000000000007E-2</v>
          </cell>
          <cell r="AU65">
            <v>0.05</v>
          </cell>
          <cell r="AV65">
            <v>0.04</v>
          </cell>
          <cell r="AW65">
            <v>0.02</v>
          </cell>
          <cell r="AX65">
            <v>0</v>
          </cell>
          <cell r="AY65">
            <v>0</v>
          </cell>
          <cell r="AZ65">
            <v>0</v>
          </cell>
          <cell r="BA65">
            <v>0.9</v>
          </cell>
          <cell r="BB65">
            <v>0.9</v>
          </cell>
          <cell r="BC65">
            <v>0.74</v>
          </cell>
          <cell r="BD65">
            <v>0.82</v>
          </cell>
          <cell r="BE65">
            <v>0.68</v>
          </cell>
          <cell r="BF65">
            <v>0.88</v>
          </cell>
          <cell r="BG65">
            <v>0.64</v>
          </cell>
          <cell r="BH65">
            <v>0.43</v>
          </cell>
          <cell r="BI65">
            <v>0.72</v>
          </cell>
          <cell r="BJ65">
            <v>0.51</v>
          </cell>
          <cell r="BK65">
            <v>0.39</v>
          </cell>
          <cell r="BL65">
            <v>0.27</v>
          </cell>
          <cell r="BM65">
            <v>0.19</v>
          </cell>
          <cell r="BN65">
            <v>0.13</v>
          </cell>
          <cell r="BO65">
            <v>0.09</v>
          </cell>
          <cell r="BP65">
            <v>7.0000000000000007E-2</v>
          </cell>
          <cell r="BQ65">
            <v>0.05</v>
          </cell>
          <cell r="BR65">
            <v>0.03</v>
          </cell>
          <cell r="BS65">
            <v>0</v>
          </cell>
          <cell r="BT65">
            <v>0</v>
          </cell>
          <cell r="BU65">
            <v>0</v>
          </cell>
          <cell r="BV65">
            <v>38.694400237546851</v>
          </cell>
          <cell r="BW65">
            <v>2.83</v>
          </cell>
          <cell r="BX65">
            <v>0.56000000000000005</v>
          </cell>
          <cell r="BY65">
            <v>91.13</v>
          </cell>
          <cell r="BZ65">
            <v>3.92</v>
          </cell>
          <cell r="CA65">
            <v>1</v>
          </cell>
          <cell r="CB65">
            <v>0.45</v>
          </cell>
          <cell r="CC65">
            <v>0.1</v>
          </cell>
          <cell r="CD65">
            <v>0.01</v>
          </cell>
          <cell r="CG65" t="str">
            <v>.3ppm</v>
          </cell>
          <cell r="CJ65">
            <v>100</v>
          </cell>
          <cell r="CK65">
            <v>-0.13000000000000003</v>
          </cell>
          <cell r="CL65">
            <v>1.4700000000000004</v>
          </cell>
          <cell r="CM65">
            <v>11.307692307692308</v>
          </cell>
          <cell r="CN65">
            <v>0.34615384615384626</v>
          </cell>
          <cell r="CO65">
            <v>2.2688961538461538</v>
          </cell>
        </row>
        <row r="66">
          <cell r="A66" t="str">
            <v>Clipper South</v>
          </cell>
          <cell r="B66">
            <v>62</v>
          </cell>
          <cell r="E66" t="str">
            <v>90% Under construction 2012 (Q1?) Slip 1</v>
          </cell>
          <cell r="G66" t="str">
            <v>Shell/Esso B</v>
          </cell>
          <cell r="H66" t="str">
            <v>Bacton</v>
          </cell>
          <cell r="I66" t="str">
            <v>D</v>
          </cell>
          <cell r="J66">
            <v>2</v>
          </cell>
          <cell r="K66">
            <v>0</v>
          </cell>
          <cell r="L66">
            <v>0</v>
          </cell>
          <cell r="M66">
            <v>1.1078431372549018</v>
          </cell>
          <cell r="N66">
            <v>1.0952380952380953</v>
          </cell>
          <cell r="O66">
            <v>1.0955882352941175</v>
          </cell>
          <cell r="P66">
            <v>1.0948275862068966</v>
          </cell>
          <cell r="Q66">
            <v>1.1041666666666667</v>
          </cell>
          <cell r="R66">
            <v>1.1111111111111112</v>
          </cell>
          <cell r="S66">
            <v>1.1029411764705881</v>
          </cell>
          <cell r="T66">
            <v>1.1111111111111109</v>
          </cell>
          <cell r="U66">
            <v>1.0952380952380953</v>
          </cell>
          <cell r="V66">
            <v>1.0857142857142859</v>
          </cell>
          <cell r="W66">
            <v>1.1000000000000001</v>
          </cell>
          <cell r="X66">
            <v>1.1111111111111109</v>
          </cell>
          <cell r="Y66">
            <v>1.08</v>
          </cell>
          <cell r="Z66">
            <v>1.0999999999999999</v>
          </cell>
          <cell r="AA66">
            <v>1.0625</v>
          </cell>
          <cell r="AB66">
            <v>1.0769230769230771</v>
          </cell>
          <cell r="AC66">
            <v>1.0999999999999999</v>
          </cell>
          <cell r="AD66">
            <v>1.125</v>
          </cell>
          <cell r="AE66">
            <v>1.1666666666666667</v>
          </cell>
          <cell r="AF66">
            <v>0</v>
          </cell>
          <cell r="AG66">
            <v>0</v>
          </cell>
          <cell r="AH66">
            <v>1.02</v>
          </cell>
          <cell r="AI66">
            <v>0.84</v>
          </cell>
          <cell r="AJ66">
            <v>1.36</v>
          </cell>
          <cell r="AK66">
            <v>1.1599999999999999</v>
          </cell>
          <cell r="AL66">
            <v>0.96</v>
          </cell>
          <cell r="AM66">
            <v>0.81</v>
          </cell>
          <cell r="AN66">
            <v>0.68</v>
          </cell>
          <cell r="AO66">
            <v>0.54</v>
          </cell>
          <cell r="AP66">
            <v>0.42</v>
          </cell>
          <cell r="AQ66">
            <v>0.35</v>
          </cell>
          <cell r="AR66">
            <v>0.3</v>
          </cell>
          <cell r="AS66">
            <v>0.27</v>
          </cell>
          <cell r="AT66">
            <v>0.25</v>
          </cell>
          <cell r="AU66">
            <v>0.2</v>
          </cell>
          <cell r="AV66">
            <v>0.16</v>
          </cell>
          <cell r="AW66">
            <v>0.13</v>
          </cell>
          <cell r="AX66">
            <v>0.1</v>
          </cell>
          <cell r="AY66">
            <v>0.08</v>
          </cell>
          <cell r="AZ66">
            <v>0.06</v>
          </cell>
          <cell r="BA66">
            <v>0</v>
          </cell>
          <cell r="BB66">
            <v>0</v>
          </cell>
          <cell r="BC66">
            <v>1.1299999999999999</v>
          </cell>
          <cell r="BD66">
            <v>0.92</v>
          </cell>
          <cell r="BE66">
            <v>1.49</v>
          </cell>
          <cell r="BF66">
            <v>1.27</v>
          </cell>
          <cell r="BG66">
            <v>1.06</v>
          </cell>
          <cell r="BH66">
            <v>0.9</v>
          </cell>
          <cell r="BI66">
            <v>0.75</v>
          </cell>
          <cell r="BJ66">
            <v>0.6</v>
          </cell>
          <cell r="BK66">
            <v>0.46</v>
          </cell>
          <cell r="BL66">
            <v>0.38</v>
          </cell>
          <cell r="BM66">
            <v>0.33</v>
          </cell>
          <cell r="BN66">
            <v>0.3</v>
          </cell>
          <cell r="BO66">
            <v>0.27</v>
          </cell>
          <cell r="BP66">
            <v>0.22</v>
          </cell>
          <cell r="BQ66">
            <v>0.17</v>
          </cell>
          <cell r="BR66">
            <v>0.14000000000000001</v>
          </cell>
          <cell r="BS66">
            <v>0.11</v>
          </cell>
          <cell r="BT66">
            <v>0.09</v>
          </cell>
          <cell r="BU66">
            <v>7.0000000000000007E-2</v>
          </cell>
          <cell r="BV66">
            <v>38.694400237546851</v>
          </cell>
          <cell r="BW66">
            <v>2.83</v>
          </cell>
          <cell r="BX66">
            <v>0.56000000000000005</v>
          </cell>
          <cell r="BY66">
            <v>91.13</v>
          </cell>
          <cell r="BZ66">
            <v>3.92</v>
          </cell>
          <cell r="CA66">
            <v>1</v>
          </cell>
          <cell r="CB66">
            <v>0.45</v>
          </cell>
          <cell r="CC66">
            <v>0.1</v>
          </cell>
          <cell r="CD66">
            <v>0.01</v>
          </cell>
          <cell r="CG66" t="str">
            <v>.3ppm</v>
          </cell>
          <cell r="CJ66">
            <v>100</v>
          </cell>
          <cell r="CK66">
            <v>-0.13000000000000003</v>
          </cell>
          <cell r="CL66">
            <v>1.5900000000000003</v>
          </cell>
          <cell r="CM66">
            <v>12.23076923076923</v>
          </cell>
          <cell r="CN66">
            <v>0.67846153846153823</v>
          </cell>
          <cell r="CO66">
            <v>3.0909884615384615</v>
          </cell>
        </row>
        <row r="67">
          <cell r="A67" t="str">
            <v>CMS III</v>
          </cell>
          <cell r="B67">
            <v>63</v>
          </cell>
          <cell r="E67" t="str">
            <v>Profile Good</v>
          </cell>
          <cell r="G67" t="str">
            <v>Theddlethorpe</v>
          </cell>
          <cell r="H67" t="str">
            <v>Theddlethorpe</v>
          </cell>
          <cell r="I67" t="str">
            <v>P</v>
          </cell>
          <cell r="J67">
            <v>1</v>
          </cell>
          <cell r="K67">
            <v>1.2</v>
          </cell>
          <cell r="L67">
            <v>1.2121212121212122</v>
          </cell>
          <cell r="M67">
            <v>1.2083333333333333</v>
          </cell>
          <cell r="N67">
            <v>1.2105263157894737</v>
          </cell>
          <cell r="O67">
            <v>1.196969696969697</v>
          </cell>
          <cell r="P67">
            <v>1.2040816326530612</v>
          </cell>
          <cell r="Q67">
            <v>1.2068965517241379</v>
          </cell>
          <cell r="R67">
            <v>1.1428571428571428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0.55000000000000004</v>
          </cell>
          <cell r="AG67">
            <v>0.33</v>
          </cell>
          <cell r="AH67">
            <v>0.24</v>
          </cell>
          <cell r="AI67">
            <v>0.38</v>
          </cell>
          <cell r="AJ67">
            <v>0.66</v>
          </cell>
          <cell r="AK67">
            <v>0.49</v>
          </cell>
          <cell r="AL67">
            <v>0.28999999999999998</v>
          </cell>
          <cell r="AM67">
            <v>7.0000000000000007E-2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0.66</v>
          </cell>
          <cell r="BB67">
            <v>0.4</v>
          </cell>
          <cell r="BC67">
            <v>0.28999999999999998</v>
          </cell>
          <cell r="BD67">
            <v>0.46</v>
          </cell>
          <cell r="BE67">
            <v>0.79</v>
          </cell>
          <cell r="BF67">
            <v>0.59</v>
          </cell>
          <cell r="BG67">
            <v>0.35</v>
          </cell>
          <cell r="BH67">
            <v>0.08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38.349205231337869</v>
          </cell>
          <cell r="BW67">
            <v>3.6</v>
          </cell>
          <cell r="BX67">
            <v>1.1299999999999999</v>
          </cell>
          <cell r="BY67">
            <v>89.58</v>
          </cell>
          <cell r="BZ67">
            <v>4.07</v>
          </cell>
          <cell r="CA67">
            <v>1.02</v>
          </cell>
          <cell r="CB67">
            <v>0.38</v>
          </cell>
          <cell r="CC67">
            <v>0.11</v>
          </cell>
          <cell r="CD67">
            <v>7.0000000000000007E-2</v>
          </cell>
          <cell r="CE67">
            <v>0.03</v>
          </cell>
          <cell r="CF67">
            <v>0.01</v>
          </cell>
          <cell r="CJ67">
            <v>99.999999999999986</v>
          </cell>
          <cell r="CK67">
            <v>0</v>
          </cell>
          <cell r="CL67">
            <v>0</v>
          </cell>
          <cell r="CM67">
            <v>20</v>
          </cell>
          <cell r="CN67">
            <v>0</v>
          </cell>
          <cell r="CO67">
            <v>1.0986500000000001</v>
          </cell>
        </row>
        <row r="68">
          <cell r="A68" t="str">
            <v>Cook</v>
          </cell>
          <cell r="B68">
            <v>64</v>
          </cell>
          <cell r="E68" t="str">
            <v>Profile Good, 40% 10/11 (Terminal)</v>
          </cell>
          <cell r="G68" t="str">
            <v>Shell/Esso SF</v>
          </cell>
          <cell r="H68" t="str">
            <v>St Fergus</v>
          </cell>
          <cell r="I68" t="str">
            <v>P</v>
          </cell>
          <cell r="J68">
            <v>1</v>
          </cell>
          <cell r="K68">
            <v>1.8333333333333335</v>
          </cell>
          <cell r="L68">
            <v>1.125</v>
          </cell>
          <cell r="M68">
            <v>1.1333333333333335</v>
          </cell>
          <cell r="N68">
            <v>1.0769230769230771</v>
          </cell>
          <cell r="O68">
            <v>1.0833333333333335</v>
          </cell>
          <cell r="P68">
            <v>1.0909090909090908</v>
          </cell>
          <cell r="Q68">
            <v>1.1111111111111112</v>
          </cell>
          <cell r="R68">
            <v>1.125</v>
          </cell>
          <cell r="S68">
            <v>1.5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0.06</v>
          </cell>
          <cell r="AG68">
            <v>0.16</v>
          </cell>
          <cell r="AH68">
            <v>0.15</v>
          </cell>
          <cell r="AI68">
            <v>0.13</v>
          </cell>
          <cell r="AJ68">
            <v>0.12</v>
          </cell>
          <cell r="AK68">
            <v>0.11</v>
          </cell>
          <cell r="AL68">
            <v>0.09</v>
          </cell>
          <cell r="AM68">
            <v>0.08</v>
          </cell>
          <cell r="AN68">
            <v>0.02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0.11</v>
          </cell>
          <cell r="BB68">
            <v>0.18</v>
          </cell>
          <cell r="BC68">
            <v>0.17</v>
          </cell>
          <cell r="BD68">
            <v>0.14000000000000001</v>
          </cell>
          <cell r="BE68">
            <v>0.13</v>
          </cell>
          <cell r="BF68">
            <v>0.12</v>
          </cell>
          <cell r="BG68">
            <v>0.1</v>
          </cell>
          <cell r="BH68">
            <v>0.09</v>
          </cell>
          <cell r="BI68">
            <v>0.03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37.723350089053945</v>
          </cell>
          <cell r="BW68">
            <v>1.02</v>
          </cell>
          <cell r="BX68">
            <v>0.88</v>
          </cell>
          <cell r="BY68">
            <v>95.89</v>
          </cell>
          <cell r="BZ68">
            <v>2.11</v>
          </cell>
          <cell r="CA68">
            <v>0.1</v>
          </cell>
          <cell r="CG68" t="str">
            <v>1ppm</v>
          </cell>
          <cell r="CJ68">
            <v>100</v>
          </cell>
          <cell r="CK68">
            <v>-0.01</v>
          </cell>
          <cell r="CL68">
            <v>0.09</v>
          </cell>
          <cell r="CM68">
            <v>9</v>
          </cell>
          <cell r="CN68">
            <v>0</v>
          </cell>
          <cell r="CO68">
            <v>0.33579999999999999</v>
          </cell>
        </row>
        <row r="69">
          <cell r="A69" t="str">
            <v>Cormorants</v>
          </cell>
          <cell r="B69">
            <v>65</v>
          </cell>
          <cell r="E69" t="str">
            <v>Profile Good, 40% 10/11 (Terminal)</v>
          </cell>
          <cell r="G69" t="str">
            <v>Shell/Esso SF</v>
          </cell>
          <cell r="H69" t="str">
            <v>St Fergus</v>
          </cell>
          <cell r="I69" t="str">
            <v>P</v>
          </cell>
          <cell r="J69">
            <v>2</v>
          </cell>
          <cell r="K69">
            <v>1.8888888888888891</v>
          </cell>
          <cell r="L69">
            <v>1.1153846153846152</v>
          </cell>
          <cell r="M69">
            <v>1.107142857142857</v>
          </cell>
          <cell r="N69">
            <v>1.09375</v>
          </cell>
          <cell r="O69">
            <v>1.1000000000000001</v>
          </cell>
          <cell r="P69">
            <v>1.1250000000000002</v>
          </cell>
          <cell r="Q69">
            <v>1.1052631578947367</v>
          </cell>
          <cell r="R69">
            <v>1.1333333333333335</v>
          </cell>
          <cell r="S69">
            <v>1.1666666666666667</v>
          </cell>
          <cell r="T69">
            <v>1.0999999999999999</v>
          </cell>
          <cell r="U69">
            <v>1.125</v>
          </cell>
          <cell r="V69">
            <v>1.1666666666666667</v>
          </cell>
          <cell r="W69">
            <v>1.2</v>
          </cell>
          <cell r="X69">
            <v>1.25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0.09</v>
          </cell>
          <cell r="AG69">
            <v>0.26</v>
          </cell>
          <cell r="AH69">
            <v>0.28000000000000003</v>
          </cell>
          <cell r="AI69">
            <v>0.32</v>
          </cell>
          <cell r="AJ69">
            <v>0.3</v>
          </cell>
          <cell r="AK69">
            <v>0.24</v>
          </cell>
          <cell r="AL69">
            <v>0.19</v>
          </cell>
          <cell r="AM69">
            <v>0.15</v>
          </cell>
          <cell r="AN69">
            <v>0.12</v>
          </cell>
          <cell r="AO69">
            <v>0.1</v>
          </cell>
          <cell r="AP69">
            <v>0.08</v>
          </cell>
          <cell r="AQ69">
            <v>0.06</v>
          </cell>
          <cell r="AR69">
            <v>0.05</v>
          </cell>
          <cell r="AS69">
            <v>0.04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0.17</v>
          </cell>
          <cell r="BB69">
            <v>0.28999999999999998</v>
          </cell>
          <cell r="BC69">
            <v>0.31</v>
          </cell>
          <cell r="BD69">
            <v>0.35</v>
          </cell>
          <cell r="BE69">
            <v>0.33</v>
          </cell>
          <cell r="BF69">
            <v>0.27</v>
          </cell>
          <cell r="BG69">
            <v>0.21</v>
          </cell>
          <cell r="BH69">
            <v>0.17</v>
          </cell>
          <cell r="BI69">
            <v>0.14000000000000001</v>
          </cell>
          <cell r="BJ69">
            <v>0.11</v>
          </cell>
          <cell r="BK69">
            <v>0.09</v>
          </cell>
          <cell r="BL69">
            <v>7.0000000000000007E-2</v>
          </cell>
          <cell r="BM69">
            <v>0.06</v>
          </cell>
          <cell r="BN69">
            <v>0.05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37.723350089053945</v>
          </cell>
          <cell r="BW69">
            <v>1.02</v>
          </cell>
          <cell r="BX69">
            <v>0.88</v>
          </cell>
          <cell r="BY69">
            <v>95.89</v>
          </cell>
          <cell r="BZ69">
            <v>2.11</v>
          </cell>
          <cell r="CA69">
            <v>0.1</v>
          </cell>
          <cell r="CG69" t="str">
            <v>1ppm</v>
          </cell>
          <cell r="CJ69">
            <v>100</v>
          </cell>
          <cell r="CK69">
            <v>-1.9999999999999997E-2</v>
          </cell>
          <cell r="CL69">
            <v>0.25999999999999995</v>
          </cell>
          <cell r="CM69">
            <v>13</v>
          </cell>
          <cell r="CN69">
            <v>0.16</v>
          </cell>
          <cell r="CO69">
            <v>0.83584999999999998</v>
          </cell>
        </row>
        <row r="70">
          <cell r="A70" t="str">
            <v>Corvette</v>
          </cell>
          <cell r="B70">
            <v>66</v>
          </cell>
          <cell r="E70" t="str">
            <v>Late life extension</v>
          </cell>
          <cell r="G70" t="str">
            <v>Shell/Esso B</v>
          </cell>
          <cell r="H70" t="str">
            <v>Bacton</v>
          </cell>
          <cell r="I70" t="str">
            <v>D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1.2222222222222223</v>
          </cell>
          <cell r="R70">
            <v>1.2058823529411764</v>
          </cell>
          <cell r="S70">
            <v>1.1904761904761905</v>
          </cell>
          <cell r="T70">
            <v>1.2142857142857142</v>
          </cell>
          <cell r="U70">
            <v>1.1428571428571428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0.18</v>
          </cell>
          <cell r="AM70">
            <v>0.34</v>
          </cell>
          <cell r="AN70">
            <v>0.21</v>
          </cell>
          <cell r="AO70">
            <v>0.14000000000000001</v>
          </cell>
          <cell r="AP70">
            <v>7.0000000000000007E-2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0.22</v>
          </cell>
          <cell r="BH70">
            <v>0.41</v>
          </cell>
          <cell r="BI70">
            <v>0.25</v>
          </cell>
          <cell r="BJ70">
            <v>0.17</v>
          </cell>
          <cell r="BK70">
            <v>0.08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38.694400237546851</v>
          </cell>
          <cell r="BW70">
            <v>2.83</v>
          </cell>
          <cell r="BX70">
            <v>0.56000000000000005</v>
          </cell>
          <cell r="BY70">
            <v>91.13</v>
          </cell>
          <cell r="BZ70">
            <v>3.92</v>
          </cell>
          <cell r="CA70">
            <v>1</v>
          </cell>
          <cell r="CB70">
            <v>0.45</v>
          </cell>
          <cell r="CC70">
            <v>0.1</v>
          </cell>
          <cell r="CD70">
            <v>0.01</v>
          </cell>
          <cell r="CG70" t="str">
            <v>.3ppm</v>
          </cell>
          <cell r="CJ70">
            <v>100</v>
          </cell>
          <cell r="CK70">
            <v>-6.9999999999999993E-2</v>
          </cell>
          <cell r="CL70">
            <v>0.7</v>
          </cell>
          <cell r="CM70">
            <v>10</v>
          </cell>
          <cell r="CN70">
            <v>3.5000000000000003E-2</v>
          </cell>
          <cell r="CO70">
            <v>0.355875</v>
          </cell>
        </row>
        <row r="71">
          <cell r="A71" t="str">
            <v>Crossans</v>
          </cell>
          <cell r="B71">
            <v>67</v>
          </cell>
          <cell r="E71" t="str">
            <v>No FID, slip 3</v>
          </cell>
          <cell r="G71" t="str">
            <v>Morecambe N</v>
          </cell>
          <cell r="H71" t="str">
            <v>Barrow</v>
          </cell>
          <cell r="I71" t="str">
            <v>A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1.1111111111111109</v>
          </cell>
          <cell r="S71">
            <v>1.1090909090909089</v>
          </cell>
          <cell r="T71">
            <v>1.106060606060606</v>
          </cell>
          <cell r="U71">
            <v>1.106060606060606</v>
          </cell>
          <cell r="V71">
            <v>1.1090909090909089</v>
          </cell>
          <cell r="W71">
            <v>1.1020408163265307</v>
          </cell>
          <cell r="X71">
            <v>1.0909090909090908</v>
          </cell>
          <cell r="Y71">
            <v>1.0869565217391304</v>
          </cell>
          <cell r="Z71">
            <v>1.125</v>
          </cell>
          <cell r="AA71">
            <v>1.0909090909090908</v>
          </cell>
          <cell r="AB71">
            <v>1.125</v>
          </cell>
          <cell r="AC71">
            <v>1.1666666666666667</v>
          </cell>
          <cell r="AD71">
            <v>1.25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0.27</v>
          </cell>
          <cell r="AN71">
            <v>0.55000000000000004</v>
          </cell>
          <cell r="AO71">
            <v>0.66</v>
          </cell>
          <cell r="AP71">
            <v>0.66</v>
          </cell>
          <cell r="AQ71">
            <v>0.55000000000000004</v>
          </cell>
          <cell r="AR71">
            <v>0.49</v>
          </cell>
          <cell r="AS71">
            <v>0.33</v>
          </cell>
          <cell r="AT71">
            <v>0.23</v>
          </cell>
          <cell r="AU71">
            <v>0.16</v>
          </cell>
          <cell r="AV71">
            <v>0.11</v>
          </cell>
          <cell r="AW71">
            <v>0.08</v>
          </cell>
          <cell r="AX71">
            <v>0.06</v>
          </cell>
          <cell r="AY71">
            <v>0.04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0.3</v>
          </cell>
          <cell r="BI71">
            <v>0.61</v>
          </cell>
          <cell r="BJ71">
            <v>0.73</v>
          </cell>
          <cell r="BK71">
            <v>0.73</v>
          </cell>
          <cell r="BL71">
            <v>0.61</v>
          </cell>
          <cell r="BM71">
            <v>0.54</v>
          </cell>
          <cell r="BN71">
            <v>0.36</v>
          </cell>
          <cell r="BO71">
            <v>0.25</v>
          </cell>
          <cell r="BP71">
            <v>0.18</v>
          </cell>
          <cell r="BQ71">
            <v>0.12</v>
          </cell>
          <cell r="BR71">
            <v>0.09</v>
          </cell>
          <cell r="BS71">
            <v>7.0000000000000007E-2</v>
          </cell>
          <cell r="BT71">
            <v>0.05</v>
          </cell>
          <cell r="BU71">
            <v>0</v>
          </cell>
          <cell r="BV71">
            <v>38.565514814721787</v>
          </cell>
          <cell r="BW71">
            <v>4.8099999999999996</v>
          </cell>
          <cell r="BX71">
            <v>0</v>
          </cell>
          <cell r="BY71">
            <v>89.15</v>
          </cell>
          <cell r="BZ71">
            <v>4.0999999999999996</v>
          </cell>
          <cell r="CA71">
            <v>1.1100000000000001</v>
          </cell>
          <cell r="CB71">
            <v>0.54</v>
          </cell>
          <cell r="CC71">
            <v>0.22</v>
          </cell>
          <cell r="CD71">
            <v>7.0000000000000007E-2</v>
          </cell>
          <cell r="CG71" t="str">
            <v>&lt;3.3ppm</v>
          </cell>
          <cell r="CJ71">
            <v>100</v>
          </cell>
          <cell r="CK71">
            <v>0</v>
          </cell>
          <cell r="CL71">
            <v>0.66</v>
          </cell>
          <cell r="CM71">
            <v>20</v>
          </cell>
          <cell r="CN71">
            <v>3.6300000000000003</v>
          </cell>
          <cell r="CO71">
            <v>2.1060500000000002</v>
          </cell>
        </row>
        <row r="72">
          <cell r="A72" t="str">
            <v>Curlews</v>
          </cell>
          <cell r="B72">
            <v>68</v>
          </cell>
          <cell r="E72" t="str">
            <v>Profile Good, 40% 10/11 (Terminal)</v>
          </cell>
          <cell r="G72" t="str">
            <v>Shell/Esso SF</v>
          </cell>
          <cell r="H72" t="str">
            <v>St Fergus</v>
          </cell>
          <cell r="I72" t="str">
            <v>P</v>
          </cell>
          <cell r="J72">
            <v>1</v>
          </cell>
          <cell r="K72">
            <v>1.96875</v>
          </cell>
          <cell r="L72">
            <v>1.2083333333333333</v>
          </cell>
          <cell r="M72">
            <v>1.2121212121212122</v>
          </cell>
          <cell r="N72">
            <v>1.1935483870967742</v>
          </cell>
          <cell r="O72">
            <v>1.1935483870967742</v>
          </cell>
          <cell r="P72">
            <v>1.2</v>
          </cell>
          <cell r="Q72">
            <v>1.1904761904761905</v>
          </cell>
          <cell r="R72">
            <v>1.1818181818181819</v>
          </cell>
          <cell r="S72">
            <v>1.2</v>
          </cell>
          <cell r="T72">
            <v>1.3333333333333335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0.32</v>
          </cell>
          <cell r="AG72">
            <v>0.24</v>
          </cell>
          <cell r="AH72">
            <v>0.33</v>
          </cell>
          <cell r="AI72">
            <v>0.31</v>
          </cell>
          <cell r="AJ72">
            <v>0.31</v>
          </cell>
          <cell r="AK72">
            <v>0.25</v>
          </cell>
          <cell r="AL72">
            <v>0.21</v>
          </cell>
          <cell r="AM72">
            <v>0.11</v>
          </cell>
          <cell r="AN72">
            <v>0.05</v>
          </cell>
          <cell r="AO72">
            <v>0.03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0.63</v>
          </cell>
          <cell r="BB72">
            <v>0.28999999999999998</v>
          </cell>
          <cell r="BC72">
            <v>0.4</v>
          </cell>
          <cell r="BD72">
            <v>0.37</v>
          </cell>
          <cell r="BE72">
            <v>0.37</v>
          </cell>
          <cell r="BF72">
            <v>0.3</v>
          </cell>
          <cell r="BG72">
            <v>0.25</v>
          </cell>
          <cell r="BH72">
            <v>0.13</v>
          </cell>
          <cell r="BI72">
            <v>0.06</v>
          </cell>
          <cell r="BJ72">
            <v>0.04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37.723350089053945</v>
          </cell>
          <cell r="BW72">
            <v>1.02</v>
          </cell>
          <cell r="BX72">
            <v>0.88</v>
          </cell>
          <cell r="BY72">
            <v>95.89</v>
          </cell>
          <cell r="BZ72">
            <v>2.11</v>
          </cell>
          <cell r="CA72">
            <v>0.1</v>
          </cell>
          <cell r="CG72" t="str">
            <v>1ppm</v>
          </cell>
          <cell r="CJ72">
            <v>100</v>
          </cell>
          <cell r="CK72">
            <v>-2.5000000000000001E-2</v>
          </cell>
          <cell r="CL72">
            <v>0.22500000000000001</v>
          </cell>
          <cell r="CM72">
            <v>9</v>
          </cell>
          <cell r="CN72">
            <v>0</v>
          </cell>
          <cell r="CO72">
            <v>0.78839999999999988</v>
          </cell>
        </row>
        <row r="73">
          <cell r="A73" t="str">
            <v>Cutter</v>
          </cell>
          <cell r="B73">
            <v>69</v>
          </cell>
          <cell r="E73" t="str">
            <v>Profile reduced 20%</v>
          </cell>
          <cell r="G73" t="str">
            <v>Shell/Esso B</v>
          </cell>
          <cell r="H73" t="str">
            <v>Bacton</v>
          </cell>
          <cell r="I73" t="str">
            <v>P</v>
          </cell>
          <cell r="J73">
            <v>1</v>
          </cell>
          <cell r="K73">
            <v>1.2096774193548387</v>
          </cell>
          <cell r="L73">
            <v>1.2</v>
          </cell>
          <cell r="M73">
            <v>1.2142857142857144</v>
          </cell>
          <cell r="N73">
            <v>1.1944444444444444</v>
          </cell>
          <cell r="O73">
            <v>1.1935483870967742</v>
          </cell>
          <cell r="P73">
            <v>1.2307692307692308</v>
          </cell>
          <cell r="Q73">
            <v>1.2173913043478262</v>
          </cell>
          <cell r="R73">
            <v>1.2</v>
          </cell>
          <cell r="S73">
            <v>1.1666666666666667</v>
          </cell>
          <cell r="T73">
            <v>1.1875</v>
          </cell>
          <cell r="U73">
            <v>1.1818181818181819</v>
          </cell>
          <cell r="V73">
            <v>1.125</v>
          </cell>
          <cell r="W73">
            <v>1.4000000000000001</v>
          </cell>
          <cell r="X73">
            <v>1.25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0.62</v>
          </cell>
          <cell r="AG73">
            <v>0.5</v>
          </cell>
          <cell r="AH73">
            <v>0.42</v>
          </cell>
          <cell r="AI73">
            <v>0.36</v>
          </cell>
          <cell r="AJ73">
            <v>0.31</v>
          </cell>
          <cell r="AK73">
            <v>0.26</v>
          </cell>
          <cell r="AL73">
            <v>0.23</v>
          </cell>
          <cell r="AM73">
            <v>0.2</v>
          </cell>
          <cell r="AN73">
            <v>0.18</v>
          </cell>
          <cell r="AO73">
            <v>0.16</v>
          </cell>
          <cell r="AP73">
            <v>0.11</v>
          </cell>
          <cell r="AQ73">
            <v>0.08</v>
          </cell>
          <cell r="AR73">
            <v>0.05</v>
          </cell>
          <cell r="AS73">
            <v>0.04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0.75</v>
          </cell>
          <cell r="BB73">
            <v>0.6</v>
          </cell>
          <cell r="BC73">
            <v>0.51</v>
          </cell>
          <cell r="BD73">
            <v>0.43</v>
          </cell>
          <cell r="BE73">
            <v>0.37</v>
          </cell>
          <cell r="BF73">
            <v>0.32</v>
          </cell>
          <cell r="BG73">
            <v>0.28000000000000003</v>
          </cell>
          <cell r="BH73">
            <v>0.24</v>
          </cell>
          <cell r="BI73">
            <v>0.21</v>
          </cell>
          <cell r="BJ73">
            <v>0.19</v>
          </cell>
          <cell r="BK73">
            <v>0.13</v>
          </cell>
          <cell r="BL73">
            <v>0.09</v>
          </cell>
          <cell r="BM73">
            <v>7.0000000000000007E-2</v>
          </cell>
          <cell r="BN73">
            <v>0.05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38.694400237546851</v>
          </cell>
          <cell r="BW73">
            <v>2.83</v>
          </cell>
          <cell r="BX73">
            <v>0.56000000000000005</v>
          </cell>
          <cell r="BY73">
            <v>91.13</v>
          </cell>
          <cell r="BZ73">
            <v>3.92</v>
          </cell>
          <cell r="CA73">
            <v>1</v>
          </cell>
          <cell r="CB73">
            <v>0.45</v>
          </cell>
          <cell r="CC73">
            <v>0.1</v>
          </cell>
          <cell r="CD73">
            <v>0.01</v>
          </cell>
          <cell r="CG73" t="str">
            <v>.3ppm</v>
          </cell>
          <cell r="CJ73">
            <v>100</v>
          </cell>
          <cell r="CK73">
            <v>-3.4999999999999996E-2</v>
          </cell>
          <cell r="CL73">
            <v>0.42499999999999993</v>
          </cell>
          <cell r="CM73">
            <v>12.142857142857142</v>
          </cell>
          <cell r="CN73">
            <v>0.17285714285714282</v>
          </cell>
          <cell r="CO73">
            <v>1.2858428571428573</v>
          </cell>
        </row>
        <row r="74">
          <cell r="A74" t="str">
            <v>Cygnus</v>
          </cell>
          <cell r="B74">
            <v>70</v>
          </cell>
          <cell r="E74" t="str">
            <v>Due 2015/16</v>
          </cell>
          <cell r="G74" t="str">
            <v>Perenco B</v>
          </cell>
          <cell r="H74" t="str">
            <v>Bacton</v>
          </cell>
          <cell r="I74" t="str">
            <v>A</v>
          </cell>
          <cell r="J74">
            <v>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1.0987841945288754</v>
          </cell>
          <cell r="Q74">
            <v>1.0998439937597504</v>
          </cell>
          <cell r="R74">
            <v>1.099836333878887</v>
          </cell>
          <cell r="S74">
            <v>1.0996441281138789</v>
          </cell>
          <cell r="T74">
            <v>1.0993914807302232</v>
          </cell>
          <cell r="U74">
            <v>1.0989583333333333</v>
          </cell>
          <cell r="V74">
            <v>1.0985401459854014</v>
          </cell>
          <cell r="W74">
            <v>1.0989583333333333</v>
          </cell>
          <cell r="X74">
            <v>1.1044776119402984</v>
          </cell>
          <cell r="Y74">
            <v>1.096774193548387</v>
          </cell>
          <cell r="Z74">
            <v>1.0952380952380951</v>
          </cell>
          <cell r="AA74">
            <v>1.0975609756097562</v>
          </cell>
          <cell r="AB74">
            <v>1.1034482758620692</v>
          </cell>
          <cell r="AC74">
            <v>1.0999999999999999</v>
          </cell>
          <cell r="AD74">
            <v>1.1428571428571428</v>
          </cell>
          <cell r="AE74">
            <v>1.0999999999999999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6.58</v>
          </cell>
          <cell r="AL74">
            <v>6.41</v>
          </cell>
          <cell r="AM74">
            <v>6.11</v>
          </cell>
          <cell r="AN74">
            <v>5.62</v>
          </cell>
          <cell r="AO74">
            <v>4.93</v>
          </cell>
          <cell r="AP74">
            <v>3.84</v>
          </cell>
          <cell r="AQ74">
            <v>2.74</v>
          </cell>
          <cell r="AR74">
            <v>1.92</v>
          </cell>
          <cell r="AS74">
            <v>1.34</v>
          </cell>
          <cell r="AT74">
            <v>0.93</v>
          </cell>
          <cell r="AU74">
            <v>0.63</v>
          </cell>
          <cell r="AV74">
            <v>0.41</v>
          </cell>
          <cell r="AW74">
            <v>0.28999999999999998</v>
          </cell>
          <cell r="AX74">
            <v>0.2</v>
          </cell>
          <cell r="AY74">
            <v>0.14000000000000001</v>
          </cell>
          <cell r="AZ74">
            <v>0.1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7.23</v>
          </cell>
          <cell r="BG74">
            <v>7.05</v>
          </cell>
          <cell r="BH74">
            <v>6.72</v>
          </cell>
          <cell r="BI74">
            <v>6.18</v>
          </cell>
          <cell r="BJ74">
            <v>5.42</v>
          </cell>
          <cell r="BK74">
            <v>4.22</v>
          </cell>
          <cell r="BL74">
            <v>3.01</v>
          </cell>
          <cell r="BM74">
            <v>2.11</v>
          </cell>
          <cell r="BN74">
            <v>1.48</v>
          </cell>
          <cell r="BO74">
            <v>1.02</v>
          </cell>
          <cell r="BP74">
            <v>0.69</v>
          </cell>
          <cell r="BQ74">
            <v>0.45</v>
          </cell>
          <cell r="BR74">
            <v>0.32</v>
          </cell>
          <cell r="BS74">
            <v>0.22</v>
          </cell>
          <cell r="BT74">
            <v>0.16</v>
          </cell>
          <cell r="BU74">
            <v>0.11</v>
          </cell>
          <cell r="BV74">
            <v>38.317805599588745</v>
          </cell>
          <cell r="BW74">
            <v>3.06</v>
          </cell>
          <cell r="BX74">
            <v>0.72</v>
          </cell>
          <cell r="BY74">
            <v>91.64</v>
          </cell>
          <cell r="BZ74">
            <v>3.25</v>
          </cell>
          <cell r="CA74">
            <v>0.67</v>
          </cell>
          <cell r="CB74">
            <v>0.48</v>
          </cell>
          <cell r="CC74">
            <v>0.08</v>
          </cell>
          <cell r="CD74">
            <v>0.04</v>
          </cell>
          <cell r="CE74">
            <v>0.05</v>
          </cell>
          <cell r="CF74">
            <v>0.01</v>
          </cell>
          <cell r="CG74" t="str">
            <v>.3ppm</v>
          </cell>
          <cell r="CJ74">
            <v>100.00000000000001</v>
          </cell>
          <cell r="CK74">
            <v>-0.89000000000000012</v>
          </cell>
          <cell r="CL74">
            <v>11.850000000000001</v>
          </cell>
          <cell r="CM74">
            <v>13.314606741573034</v>
          </cell>
          <cell r="CN74">
            <v>8.2840449438202235</v>
          </cell>
          <cell r="CO74">
            <v>15.247526404494383</v>
          </cell>
        </row>
        <row r="75">
          <cell r="A75" t="str">
            <v>Dalton</v>
          </cell>
          <cell r="B75">
            <v>71</v>
          </cell>
          <cell r="E75" t="str">
            <v>Profile good, forward 1</v>
          </cell>
          <cell r="G75" t="str">
            <v>Morecambe N</v>
          </cell>
          <cell r="H75" t="str">
            <v>Barrow</v>
          </cell>
          <cell r="I75" t="str">
            <v>P</v>
          </cell>
          <cell r="J75">
            <v>2</v>
          </cell>
          <cell r="K75">
            <v>1.125</v>
          </cell>
          <cell r="L75">
            <v>1.2</v>
          </cell>
          <cell r="M75">
            <v>1.3333333333333335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0.08</v>
          </cell>
          <cell r="AG75">
            <v>0.05</v>
          </cell>
          <cell r="AH75">
            <v>0.03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0.09</v>
          </cell>
          <cell r="BB75">
            <v>0.06</v>
          </cell>
          <cell r="BC75">
            <v>0.04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38.565514814721787</v>
          </cell>
          <cell r="BW75">
            <v>4.8099999999999996</v>
          </cell>
          <cell r="BX75">
            <v>0</v>
          </cell>
          <cell r="BY75">
            <v>89.15</v>
          </cell>
          <cell r="BZ75">
            <v>4.0999999999999996</v>
          </cell>
          <cell r="CA75">
            <v>1.1100000000000001</v>
          </cell>
          <cell r="CB75">
            <v>0.54</v>
          </cell>
          <cell r="CC75">
            <v>0.22</v>
          </cell>
          <cell r="CD75">
            <v>7.0000000000000007E-2</v>
          </cell>
          <cell r="CG75" t="str">
            <v>&lt;3.3ppm</v>
          </cell>
          <cell r="CJ75">
            <v>100</v>
          </cell>
          <cell r="CK75">
            <v>0</v>
          </cell>
          <cell r="CL75">
            <v>0</v>
          </cell>
          <cell r="CM75">
            <v>20</v>
          </cell>
          <cell r="CN75">
            <v>0</v>
          </cell>
          <cell r="CO75">
            <v>5.8400000000000001E-2</v>
          </cell>
        </row>
        <row r="76">
          <cell r="A76" t="str">
            <v>Darwen</v>
          </cell>
          <cell r="B76">
            <v>72</v>
          </cell>
          <cell r="E76" t="str">
            <v>No FID, slip 3</v>
          </cell>
          <cell r="G76" t="str">
            <v>Morecambe N</v>
          </cell>
          <cell r="H76" t="str">
            <v>Barrow</v>
          </cell>
          <cell r="I76" t="str">
            <v>A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1.0909090909090908</v>
          </cell>
          <cell r="T76">
            <v>1.1029411764705881</v>
          </cell>
          <cell r="U76">
            <v>1.0999999999999999</v>
          </cell>
          <cell r="V76">
            <v>1.0982142857142856</v>
          </cell>
          <cell r="W76">
            <v>1.1022727272727273</v>
          </cell>
          <cell r="X76">
            <v>1.09375</v>
          </cell>
          <cell r="Y76">
            <v>1.0888888888888888</v>
          </cell>
          <cell r="Z76">
            <v>1.0967741935483872</v>
          </cell>
          <cell r="AA76">
            <v>1.0909090909090908</v>
          </cell>
          <cell r="AB76">
            <v>1.1333333333333335</v>
          </cell>
          <cell r="AC76">
            <v>1.0909090909090908</v>
          </cell>
          <cell r="AD76">
            <v>1.125</v>
          </cell>
          <cell r="AE76">
            <v>1.2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0.33</v>
          </cell>
          <cell r="AO76">
            <v>0.68</v>
          </cell>
          <cell r="AP76">
            <v>0.9</v>
          </cell>
          <cell r="AQ76">
            <v>1.1200000000000001</v>
          </cell>
          <cell r="AR76">
            <v>0.88</v>
          </cell>
          <cell r="AS76">
            <v>0.64</v>
          </cell>
          <cell r="AT76">
            <v>0.45</v>
          </cell>
          <cell r="AU76">
            <v>0.31</v>
          </cell>
          <cell r="AV76">
            <v>0.22</v>
          </cell>
          <cell r="AW76">
            <v>0.15</v>
          </cell>
          <cell r="AX76">
            <v>0.11</v>
          </cell>
          <cell r="AY76">
            <v>0.08</v>
          </cell>
          <cell r="AZ76">
            <v>0.05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0.36</v>
          </cell>
          <cell r="BJ76">
            <v>0.75</v>
          </cell>
          <cell r="BK76">
            <v>0.99</v>
          </cell>
          <cell r="BL76">
            <v>1.23</v>
          </cell>
          <cell r="BM76">
            <v>0.97</v>
          </cell>
          <cell r="BN76">
            <v>0.7</v>
          </cell>
          <cell r="BO76">
            <v>0.49</v>
          </cell>
          <cell r="BP76">
            <v>0.34</v>
          </cell>
          <cell r="BQ76">
            <v>0.24</v>
          </cell>
          <cell r="BR76">
            <v>0.17</v>
          </cell>
          <cell r="BS76">
            <v>0.12</v>
          </cell>
          <cell r="BT76">
            <v>0.09</v>
          </cell>
          <cell r="BU76">
            <v>0.06</v>
          </cell>
          <cell r="BV76">
            <v>38.565514814721787</v>
          </cell>
          <cell r="BW76">
            <v>4.8099999999999996</v>
          </cell>
          <cell r="BX76">
            <v>0</v>
          </cell>
          <cell r="BY76">
            <v>89.15</v>
          </cell>
          <cell r="BZ76">
            <v>4.0999999999999996</v>
          </cell>
          <cell r="CA76">
            <v>1.1100000000000001</v>
          </cell>
          <cell r="CB76">
            <v>0.54</v>
          </cell>
          <cell r="CC76">
            <v>0.22</v>
          </cell>
          <cell r="CD76">
            <v>7.0000000000000007E-2</v>
          </cell>
          <cell r="CG76" t="str">
            <v>&lt;3.3ppm</v>
          </cell>
          <cell r="CJ76">
            <v>100</v>
          </cell>
          <cell r="CK76">
            <v>0</v>
          </cell>
          <cell r="CL76">
            <v>0.9</v>
          </cell>
          <cell r="CM76">
            <v>20</v>
          </cell>
          <cell r="CN76">
            <v>4.95</v>
          </cell>
          <cell r="CO76">
            <v>2.5039000000000002</v>
          </cell>
        </row>
        <row r="77">
          <cell r="A77" t="str">
            <v>Davy Group</v>
          </cell>
          <cell r="B77">
            <v>73</v>
          </cell>
          <cell r="E77" t="str">
            <v>Profile modified</v>
          </cell>
          <cell r="G77" t="str">
            <v>Perenco B</v>
          </cell>
          <cell r="H77" t="str">
            <v>Bacton</v>
          </cell>
          <cell r="I77" t="str">
            <v>P</v>
          </cell>
          <cell r="J77">
            <v>2</v>
          </cell>
          <cell r="K77">
            <v>1.1875</v>
          </cell>
          <cell r="L77">
            <v>1.1428571428571428</v>
          </cell>
          <cell r="M77">
            <v>1.2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0.16</v>
          </cell>
          <cell r="AG77">
            <v>7.0000000000000007E-2</v>
          </cell>
          <cell r="AH77">
            <v>0.05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0.19</v>
          </cell>
          <cell r="BB77">
            <v>0.08</v>
          </cell>
          <cell r="BC77">
            <v>0.06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38.317805599588745</v>
          </cell>
          <cell r="BW77">
            <v>3.06</v>
          </cell>
          <cell r="BX77">
            <v>0.72</v>
          </cell>
          <cell r="BY77">
            <v>91.64</v>
          </cell>
          <cell r="BZ77">
            <v>3.25</v>
          </cell>
          <cell r="CA77">
            <v>0.67</v>
          </cell>
          <cell r="CB77">
            <v>0.48</v>
          </cell>
          <cell r="CC77">
            <v>0.08</v>
          </cell>
          <cell r="CD77">
            <v>0.04</v>
          </cell>
          <cell r="CE77">
            <v>0.05</v>
          </cell>
          <cell r="CF77">
            <v>0.01</v>
          </cell>
          <cell r="CG77" t="str">
            <v>.3ppm</v>
          </cell>
          <cell r="CJ77">
            <v>100.00000000000001</v>
          </cell>
          <cell r="CK77">
            <v>0</v>
          </cell>
          <cell r="CL77">
            <v>0</v>
          </cell>
          <cell r="CM77">
            <v>20</v>
          </cell>
          <cell r="CN77">
            <v>0</v>
          </cell>
          <cell r="CO77">
            <v>0.10220000000000001</v>
          </cell>
        </row>
        <row r="78">
          <cell r="A78" t="str">
            <v>Delilah</v>
          </cell>
          <cell r="B78">
            <v>74</v>
          </cell>
          <cell r="E78" t="str">
            <v>Profile ok</v>
          </cell>
          <cell r="G78" t="str">
            <v>Tullow B</v>
          </cell>
          <cell r="H78" t="str">
            <v>Bacton</v>
          </cell>
          <cell r="I78" t="str">
            <v>P</v>
          </cell>
          <cell r="J78">
            <v>2</v>
          </cell>
          <cell r="K78">
            <v>1.2857142857142856</v>
          </cell>
          <cell r="L78">
            <v>1.5</v>
          </cell>
          <cell r="M78">
            <v>1.3333333333333335</v>
          </cell>
          <cell r="N78">
            <v>1.3333333333333335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7.0000000000000007E-2</v>
          </cell>
          <cell r="AG78">
            <v>0.04</v>
          </cell>
          <cell r="AH78">
            <v>0.03</v>
          </cell>
          <cell r="AI78">
            <v>0.03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0.09</v>
          </cell>
          <cell r="BB78">
            <v>0.06</v>
          </cell>
          <cell r="BC78">
            <v>0.04</v>
          </cell>
          <cell r="BD78">
            <v>0.04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38.862938360348444</v>
          </cell>
          <cell r="BW78">
            <v>2.84</v>
          </cell>
          <cell r="BX78">
            <v>0.53</v>
          </cell>
          <cell r="BY78">
            <v>91.02</v>
          </cell>
          <cell r="BZ78">
            <v>4.01</v>
          </cell>
          <cell r="CA78">
            <v>0.95</v>
          </cell>
          <cell r="CB78">
            <v>0.4</v>
          </cell>
          <cell r="CC78">
            <v>0.14000000000000001</v>
          </cell>
          <cell r="CD78">
            <v>0.05</v>
          </cell>
          <cell r="CE78">
            <v>0.05</v>
          </cell>
          <cell r="CF78">
            <v>0.01</v>
          </cell>
          <cell r="CJ78">
            <v>100.00000000000001</v>
          </cell>
          <cell r="CK78">
            <v>0</v>
          </cell>
          <cell r="CL78">
            <v>0</v>
          </cell>
          <cell r="CM78">
            <v>20</v>
          </cell>
          <cell r="CN78">
            <v>0</v>
          </cell>
          <cell r="CO78">
            <v>6.2050000000000001E-2</v>
          </cell>
        </row>
        <row r="79">
          <cell r="A79" t="str">
            <v>Devenick</v>
          </cell>
          <cell r="B79">
            <v>75</v>
          </cell>
          <cell r="E79" t="str">
            <v>90% Wet, 2 yr from FID, Slip 3</v>
          </cell>
          <cell r="G79" t="str">
            <v>Mobil SF</v>
          </cell>
          <cell r="H79" t="str">
            <v>St Fergus</v>
          </cell>
          <cell r="I79" t="str">
            <v>A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1.0985074626865672</v>
          </cell>
          <cell r="Q79">
            <v>1.0996015936254979</v>
          </cell>
          <cell r="R79">
            <v>1.0990099009900991</v>
          </cell>
          <cell r="S79">
            <v>1.0994152046783625</v>
          </cell>
          <cell r="T79">
            <v>1.0965517241379312</v>
          </cell>
          <cell r="U79">
            <v>1.1023622047244093</v>
          </cell>
          <cell r="V79">
            <v>1.0999999999999999</v>
          </cell>
          <cell r="W79">
            <v>1.0999999999999999</v>
          </cell>
          <cell r="X79">
            <v>1.0972222222222223</v>
          </cell>
          <cell r="Y79">
            <v>1.0862068965517242</v>
          </cell>
          <cell r="Z79">
            <v>1.1086956521739131</v>
          </cell>
          <cell r="AA79">
            <v>1.1081081081081081</v>
          </cell>
          <cell r="AB79">
            <v>1.1034482758620692</v>
          </cell>
          <cell r="AC79">
            <v>1.0833333333333335</v>
          </cell>
          <cell r="AD79">
            <v>1.1052631578947367</v>
          </cell>
          <cell r="AE79">
            <v>1.1333333333333335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3.35</v>
          </cell>
          <cell r="AL79">
            <v>2.5099999999999998</v>
          </cell>
          <cell r="AM79">
            <v>2.02</v>
          </cell>
          <cell r="AN79">
            <v>1.71</v>
          </cell>
          <cell r="AO79">
            <v>1.45</v>
          </cell>
          <cell r="AP79">
            <v>1.27</v>
          </cell>
          <cell r="AQ79">
            <v>1.1000000000000001</v>
          </cell>
          <cell r="AR79">
            <v>0.9</v>
          </cell>
          <cell r="AS79">
            <v>0.72</v>
          </cell>
          <cell r="AT79">
            <v>0.57999999999999996</v>
          </cell>
          <cell r="AU79">
            <v>0.46</v>
          </cell>
          <cell r="AV79">
            <v>0.37</v>
          </cell>
          <cell r="AW79">
            <v>0.28999999999999998</v>
          </cell>
          <cell r="AX79">
            <v>0.24</v>
          </cell>
          <cell r="AY79">
            <v>0.19</v>
          </cell>
          <cell r="AZ79">
            <v>0.15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3.68</v>
          </cell>
          <cell r="BG79">
            <v>2.76</v>
          </cell>
          <cell r="BH79">
            <v>2.2200000000000002</v>
          </cell>
          <cell r="BI79">
            <v>1.88</v>
          </cell>
          <cell r="BJ79">
            <v>1.59</v>
          </cell>
          <cell r="BK79">
            <v>1.4</v>
          </cell>
          <cell r="BL79">
            <v>1.21</v>
          </cell>
          <cell r="BM79">
            <v>0.99</v>
          </cell>
          <cell r="BN79">
            <v>0.79</v>
          </cell>
          <cell r="BO79">
            <v>0.63</v>
          </cell>
          <cell r="BP79">
            <v>0.51</v>
          </cell>
          <cell r="BQ79">
            <v>0.41</v>
          </cell>
          <cell r="BR79">
            <v>0.32</v>
          </cell>
          <cell r="BS79">
            <v>0.26</v>
          </cell>
          <cell r="BT79">
            <v>0.21</v>
          </cell>
          <cell r="BU79">
            <v>0.17</v>
          </cell>
          <cell r="BV79">
            <v>40.950209030535341</v>
          </cell>
          <cell r="BW79">
            <v>0.78</v>
          </cell>
          <cell r="BX79">
            <v>2.96</v>
          </cell>
          <cell r="BY79">
            <v>84.99</v>
          </cell>
          <cell r="BZ79">
            <v>7.74</v>
          </cell>
          <cell r="CA79">
            <v>2.56</v>
          </cell>
          <cell r="CB79">
            <v>0.73</v>
          </cell>
          <cell r="CC79">
            <v>0.18</v>
          </cell>
          <cell r="CD79">
            <v>0.04</v>
          </cell>
          <cell r="CE79">
            <v>0.02</v>
          </cell>
          <cell r="CG79" t="str">
            <v>1.6ppm</v>
          </cell>
          <cell r="CJ79">
            <v>100</v>
          </cell>
          <cell r="CK79">
            <v>-0.21999999999999997</v>
          </cell>
          <cell r="CL79">
            <v>3.25</v>
          </cell>
          <cell r="CM79">
            <v>14.772727272727275</v>
          </cell>
          <cell r="CN79">
            <v>3.6656818181818198</v>
          </cell>
          <cell r="CO79">
            <v>5.831123863636364</v>
          </cell>
        </row>
        <row r="80">
          <cell r="A80" t="str">
            <v>Douglas</v>
          </cell>
          <cell r="B80">
            <v>76</v>
          </cell>
          <cell r="E80" t="str">
            <v>Profile good</v>
          </cell>
          <cell r="G80" t="str">
            <v>Burton Point</v>
          </cell>
          <cell r="H80" t="str">
            <v>Burton Point</v>
          </cell>
          <cell r="I80" t="str">
            <v>P</v>
          </cell>
          <cell r="J80">
            <v>2</v>
          </cell>
          <cell r="K80">
            <v>1.2</v>
          </cell>
          <cell r="L80">
            <v>1.3333333333333335</v>
          </cell>
          <cell r="M80">
            <v>1.5</v>
          </cell>
          <cell r="N80">
            <v>1.5</v>
          </cell>
          <cell r="O80">
            <v>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0.05</v>
          </cell>
          <cell r="AG80">
            <v>0.03</v>
          </cell>
          <cell r="AH80">
            <v>0.02</v>
          </cell>
          <cell r="AI80">
            <v>0.02</v>
          </cell>
          <cell r="AJ80">
            <v>0.01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0.06</v>
          </cell>
          <cell r="BB80">
            <v>0.04</v>
          </cell>
          <cell r="BC80">
            <v>0.03</v>
          </cell>
          <cell r="BD80">
            <v>0.03</v>
          </cell>
          <cell r="BE80">
            <v>0.02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38.513007941387826</v>
          </cell>
          <cell r="BW80">
            <v>1.89</v>
          </cell>
          <cell r="BX80">
            <v>0.81</v>
          </cell>
          <cell r="BY80">
            <v>92.84</v>
          </cell>
          <cell r="BZ80">
            <v>3.41</v>
          </cell>
          <cell r="CA80">
            <v>0.65</v>
          </cell>
          <cell r="CB80">
            <v>0.25</v>
          </cell>
          <cell r="CC80">
            <v>7.0000000000000007E-2</v>
          </cell>
          <cell r="CD80">
            <v>0.06</v>
          </cell>
          <cell r="CE80">
            <v>0.02</v>
          </cell>
          <cell r="CJ80">
            <v>100</v>
          </cell>
          <cell r="CK80">
            <v>0</v>
          </cell>
          <cell r="CL80">
            <v>0</v>
          </cell>
          <cell r="CM80">
            <v>20</v>
          </cell>
          <cell r="CN80">
            <v>0</v>
          </cell>
          <cell r="CO80">
            <v>4.7449999999999999E-2</v>
          </cell>
        </row>
        <row r="81">
          <cell r="A81" t="str">
            <v>Douglas West</v>
          </cell>
          <cell r="B81">
            <v>77</v>
          </cell>
          <cell r="E81" t="str">
            <v>Profile good</v>
          </cell>
          <cell r="G81" t="str">
            <v>Burton Point</v>
          </cell>
          <cell r="H81" t="str">
            <v>Burton Point</v>
          </cell>
          <cell r="I81" t="str">
            <v>P</v>
          </cell>
          <cell r="J81">
            <v>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38.513007941387826</v>
          </cell>
          <cell r="BW81">
            <v>1.89</v>
          </cell>
          <cell r="BX81">
            <v>0.81</v>
          </cell>
          <cell r="BY81">
            <v>92.84</v>
          </cell>
          <cell r="BZ81">
            <v>3.41</v>
          </cell>
          <cell r="CA81">
            <v>0.65</v>
          </cell>
          <cell r="CB81">
            <v>0.25</v>
          </cell>
          <cell r="CC81">
            <v>7.0000000000000007E-2</v>
          </cell>
          <cell r="CD81">
            <v>0.06</v>
          </cell>
          <cell r="CE81">
            <v>0.02</v>
          </cell>
          <cell r="CJ81">
            <v>100</v>
          </cell>
          <cell r="CK81">
            <v>0</v>
          </cell>
          <cell r="CL81">
            <v>0</v>
          </cell>
          <cell r="CM81">
            <v>20</v>
          </cell>
          <cell r="CN81">
            <v>0</v>
          </cell>
          <cell r="CO81">
            <v>0</v>
          </cell>
        </row>
        <row r="82">
          <cell r="A82" t="str">
            <v>Enoch UK</v>
          </cell>
          <cell r="B82">
            <v>78</v>
          </cell>
          <cell r="G82" t="str">
            <v>Mobil SF</v>
          </cell>
          <cell r="H82" t="str">
            <v>St Fergus</v>
          </cell>
          <cell r="I82" t="str">
            <v>P</v>
          </cell>
          <cell r="J82">
            <v>2</v>
          </cell>
          <cell r="K82">
            <v>1.25</v>
          </cell>
          <cell r="L82">
            <v>1.5</v>
          </cell>
          <cell r="M82">
            <v>2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0.04</v>
          </cell>
          <cell r="AG82">
            <v>0.02</v>
          </cell>
          <cell r="AH82">
            <v>0.01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0.05</v>
          </cell>
          <cell r="BB82">
            <v>0.03</v>
          </cell>
          <cell r="BC82">
            <v>0.02</v>
          </cell>
          <cell r="BD82">
            <v>0.01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40.950209030535341</v>
          </cell>
          <cell r="BW82">
            <v>0.78</v>
          </cell>
          <cell r="BX82">
            <v>2.96</v>
          </cell>
          <cell r="BY82">
            <v>84.99</v>
          </cell>
          <cell r="BZ82">
            <v>7.74</v>
          </cell>
          <cell r="CA82">
            <v>2.56</v>
          </cell>
          <cell r="CB82">
            <v>0.73</v>
          </cell>
          <cell r="CC82">
            <v>0.18</v>
          </cell>
          <cell r="CD82">
            <v>0.04</v>
          </cell>
          <cell r="CE82">
            <v>0.02</v>
          </cell>
          <cell r="CG82" t="str">
            <v>1.6ppm</v>
          </cell>
          <cell r="CJ82">
            <v>100</v>
          </cell>
          <cell r="CK82">
            <v>0</v>
          </cell>
          <cell r="CL82">
            <v>0</v>
          </cell>
          <cell r="CM82">
            <v>20</v>
          </cell>
          <cell r="CN82">
            <v>0</v>
          </cell>
          <cell r="CO82">
            <v>2.5549999999999996E-2</v>
          </cell>
        </row>
        <row r="83">
          <cell r="A83" t="str">
            <v>Ensign</v>
          </cell>
          <cell r="B83">
            <v>79</v>
          </cell>
          <cell r="E83" t="str">
            <v>Under construction, due Q4 2011, max 2.3mcm</v>
          </cell>
          <cell r="G83" t="str">
            <v>Theddlethorpe</v>
          </cell>
          <cell r="H83" t="str">
            <v>Theddlethorpe</v>
          </cell>
          <cell r="I83" t="str">
            <v>D</v>
          </cell>
          <cell r="J83">
            <v>1</v>
          </cell>
          <cell r="K83">
            <v>0</v>
          </cell>
          <cell r="L83">
            <v>1.093220338983051</v>
          </cell>
          <cell r="M83">
            <v>1.1037735849056602</v>
          </cell>
          <cell r="N83">
            <v>1.0986842105263157</v>
          </cell>
          <cell r="O83">
            <v>1.0999999999999999</v>
          </cell>
          <cell r="P83">
            <v>1.0972222222222223</v>
          </cell>
          <cell r="Q83">
            <v>1.1014492753623188</v>
          </cell>
          <cell r="R83">
            <v>1.0984848484848484</v>
          </cell>
          <cell r="S83">
            <v>1.1023622047244093</v>
          </cell>
          <cell r="T83">
            <v>1.0991735537190084</v>
          </cell>
          <cell r="U83">
            <v>1.1043478260869566</v>
          </cell>
          <cell r="V83">
            <v>1.0978260869565217</v>
          </cell>
          <cell r="W83">
            <v>1.0945945945945947</v>
          </cell>
          <cell r="X83">
            <v>1.1016949152542375</v>
          </cell>
          <cell r="Y83">
            <v>1.1063829787234043</v>
          </cell>
          <cell r="Z83">
            <v>1.0789473684210527</v>
          </cell>
          <cell r="AA83">
            <v>1.1000000000000001</v>
          </cell>
          <cell r="AB83">
            <v>1.1250000000000002</v>
          </cell>
          <cell r="AC83">
            <v>1.1052631578947367</v>
          </cell>
          <cell r="AD83">
            <v>1.1333333333333335</v>
          </cell>
          <cell r="AE83">
            <v>1.1666666666666667</v>
          </cell>
          <cell r="AF83">
            <v>0</v>
          </cell>
          <cell r="AG83">
            <v>1.18</v>
          </cell>
          <cell r="AH83">
            <v>1.06</v>
          </cell>
          <cell r="AI83">
            <v>1.52</v>
          </cell>
          <cell r="AJ83">
            <v>1.5</v>
          </cell>
          <cell r="AK83">
            <v>1.44</v>
          </cell>
          <cell r="AL83">
            <v>1.38</v>
          </cell>
          <cell r="AM83">
            <v>1.32</v>
          </cell>
          <cell r="AN83">
            <v>1.27</v>
          </cell>
          <cell r="AO83">
            <v>1.21</v>
          </cell>
          <cell r="AP83">
            <v>1.1499999999999999</v>
          </cell>
          <cell r="AQ83">
            <v>0.92</v>
          </cell>
          <cell r="AR83">
            <v>0.74</v>
          </cell>
          <cell r="AS83">
            <v>0.59</v>
          </cell>
          <cell r="AT83">
            <v>0.47</v>
          </cell>
          <cell r="AU83">
            <v>0.38</v>
          </cell>
          <cell r="AV83">
            <v>0.3</v>
          </cell>
          <cell r="AW83">
            <v>0.24</v>
          </cell>
          <cell r="AX83">
            <v>0.19</v>
          </cell>
          <cell r="AY83">
            <v>0.15</v>
          </cell>
          <cell r="AZ83">
            <v>0.12</v>
          </cell>
          <cell r="BA83">
            <v>0</v>
          </cell>
          <cell r="BB83">
            <v>1.29</v>
          </cell>
          <cell r="BC83">
            <v>1.17</v>
          </cell>
          <cell r="BD83">
            <v>1.67</v>
          </cell>
          <cell r="BE83">
            <v>1.65</v>
          </cell>
          <cell r="BF83">
            <v>1.58</v>
          </cell>
          <cell r="BG83">
            <v>1.52</v>
          </cell>
          <cell r="BH83">
            <v>1.45</v>
          </cell>
          <cell r="BI83">
            <v>1.4</v>
          </cell>
          <cell r="BJ83">
            <v>1.33</v>
          </cell>
          <cell r="BK83">
            <v>1.27</v>
          </cell>
          <cell r="BL83">
            <v>1.01</v>
          </cell>
          <cell r="BM83">
            <v>0.81</v>
          </cell>
          <cell r="BN83">
            <v>0.65</v>
          </cell>
          <cell r="BO83">
            <v>0.52</v>
          </cell>
          <cell r="BP83">
            <v>0.41</v>
          </cell>
          <cell r="BQ83">
            <v>0.33</v>
          </cell>
          <cell r="BR83">
            <v>0.27</v>
          </cell>
          <cell r="BS83">
            <v>0.21</v>
          </cell>
          <cell r="BT83">
            <v>0.17</v>
          </cell>
          <cell r="BU83">
            <v>0.14000000000000001</v>
          </cell>
          <cell r="BV83">
            <v>38.349205231337869</v>
          </cell>
          <cell r="BW83">
            <v>3.6</v>
          </cell>
          <cell r="BX83">
            <v>1.1299999999999999</v>
          </cell>
          <cell r="BY83">
            <v>89.58</v>
          </cell>
          <cell r="BZ83">
            <v>4.07</v>
          </cell>
          <cell r="CA83">
            <v>1.02</v>
          </cell>
          <cell r="CB83">
            <v>0.38</v>
          </cell>
          <cell r="CC83">
            <v>0.11</v>
          </cell>
          <cell r="CD83">
            <v>7.0000000000000007E-2</v>
          </cell>
          <cell r="CE83">
            <v>0.03</v>
          </cell>
          <cell r="CF83">
            <v>0.01</v>
          </cell>
          <cell r="CJ83">
            <v>99.999999999999986</v>
          </cell>
          <cell r="CK83">
            <v>-6.0000000000000053E-2</v>
          </cell>
          <cell r="CL83">
            <v>1.6900000000000004</v>
          </cell>
          <cell r="CM83">
            <v>20</v>
          </cell>
          <cell r="CN83">
            <v>6.3249999999999993</v>
          </cell>
          <cell r="CO83">
            <v>7.0645749999999987</v>
          </cell>
        </row>
        <row r="84">
          <cell r="A84" t="str">
            <v>Eris</v>
          </cell>
          <cell r="B84">
            <v>80</v>
          </cell>
          <cell r="E84" t="str">
            <v>Profile/10</v>
          </cell>
          <cell r="G84" t="str">
            <v>Dimlington E</v>
          </cell>
          <cell r="H84" t="str">
            <v>Easington</v>
          </cell>
          <cell r="I84" t="str">
            <v>P</v>
          </cell>
          <cell r="J84">
            <v>2</v>
          </cell>
          <cell r="K84">
            <v>1.375</v>
          </cell>
          <cell r="L84">
            <v>1.3333333333333335</v>
          </cell>
          <cell r="M84">
            <v>1.2</v>
          </cell>
          <cell r="N84">
            <v>1.25</v>
          </cell>
          <cell r="O84">
            <v>1.3333333333333335</v>
          </cell>
          <cell r="P84">
            <v>1.5</v>
          </cell>
          <cell r="Q84">
            <v>1.5</v>
          </cell>
          <cell r="R84">
            <v>1.5</v>
          </cell>
          <cell r="S84">
            <v>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0.08</v>
          </cell>
          <cell r="AG84">
            <v>0.06</v>
          </cell>
          <cell r="AH84">
            <v>0.05</v>
          </cell>
          <cell r="AI84">
            <v>0.04</v>
          </cell>
          <cell r="AJ84">
            <v>0.03</v>
          </cell>
          <cell r="AK84">
            <v>0.02</v>
          </cell>
          <cell r="AL84">
            <v>0.02</v>
          </cell>
          <cell r="AM84">
            <v>0.02</v>
          </cell>
          <cell r="AN84">
            <v>0.01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0.11</v>
          </cell>
          <cell r="BB84">
            <v>0.08</v>
          </cell>
          <cell r="BC84">
            <v>0.06</v>
          </cell>
          <cell r="BD84">
            <v>0.05</v>
          </cell>
          <cell r="BE84">
            <v>0.04</v>
          </cell>
          <cell r="BF84">
            <v>0.03</v>
          </cell>
          <cell r="BG84">
            <v>0.03</v>
          </cell>
          <cell r="BH84">
            <v>0.03</v>
          </cell>
          <cell r="BI84">
            <v>0.02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38.513007941387826</v>
          </cell>
          <cell r="BW84">
            <v>1.89</v>
          </cell>
          <cell r="BX84">
            <v>0.81</v>
          </cell>
          <cell r="BY84">
            <v>92.84</v>
          </cell>
          <cell r="BZ84">
            <v>3.41</v>
          </cell>
          <cell r="CA84">
            <v>0.65</v>
          </cell>
          <cell r="CB84">
            <v>0.25</v>
          </cell>
          <cell r="CC84">
            <v>7.0000000000000007E-2</v>
          </cell>
          <cell r="CD84">
            <v>0.06</v>
          </cell>
          <cell r="CE84">
            <v>0.02</v>
          </cell>
          <cell r="CJ84">
            <v>100</v>
          </cell>
          <cell r="CK84">
            <v>-5.0000000000000001E-3</v>
          </cell>
          <cell r="CL84">
            <v>4.4999999999999998E-2</v>
          </cell>
          <cell r="CM84">
            <v>9</v>
          </cell>
          <cell r="CN84">
            <v>0</v>
          </cell>
          <cell r="CO84">
            <v>0.12045000000000003</v>
          </cell>
        </row>
        <row r="85">
          <cell r="A85" t="str">
            <v>Erskine</v>
          </cell>
          <cell r="B85">
            <v>81</v>
          </cell>
          <cell r="E85" t="str">
            <v>Profile Good</v>
          </cell>
          <cell r="G85" t="str">
            <v>Amoco T</v>
          </cell>
          <cell r="H85" t="str">
            <v>Teesside</v>
          </cell>
          <cell r="I85" t="str">
            <v>P</v>
          </cell>
          <cell r="J85">
            <v>1</v>
          </cell>
          <cell r="K85">
            <v>1.2857142857142856</v>
          </cell>
          <cell r="L85">
            <v>1.2909090909090908</v>
          </cell>
          <cell r="M85">
            <v>1.3114754098360657</v>
          </cell>
          <cell r="N85">
            <v>1.3076923076923077</v>
          </cell>
          <cell r="O85">
            <v>1.2978723404255319</v>
          </cell>
          <cell r="P85">
            <v>1.2978723404255319</v>
          </cell>
          <cell r="Q85">
            <v>1.3043478260869563</v>
          </cell>
          <cell r="R85">
            <v>1.3095238095238098</v>
          </cell>
          <cell r="S85">
            <v>1.2894736842105263</v>
          </cell>
          <cell r="T85">
            <v>1.2941176470588234</v>
          </cell>
          <cell r="U85">
            <v>1.2903225806451615</v>
          </cell>
          <cell r="V85">
            <v>1.3333333333333335</v>
          </cell>
          <cell r="W85">
            <v>1.25</v>
          </cell>
          <cell r="X85">
            <v>1.25</v>
          </cell>
          <cell r="Y85">
            <v>1.2307692307692308</v>
          </cell>
          <cell r="Z85">
            <v>1.3</v>
          </cell>
          <cell r="AA85">
            <v>1.25</v>
          </cell>
          <cell r="AB85">
            <v>1.3333333333333335</v>
          </cell>
          <cell r="AC85">
            <v>1.4000000000000001</v>
          </cell>
          <cell r="AD85">
            <v>1.25</v>
          </cell>
          <cell r="AE85">
            <v>0</v>
          </cell>
          <cell r="AF85">
            <v>7.0000000000000007E-2</v>
          </cell>
          <cell r="AG85">
            <v>0.55000000000000004</v>
          </cell>
          <cell r="AH85">
            <v>0.61</v>
          </cell>
          <cell r="AI85">
            <v>0.52</v>
          </cell>
          <cell r="AJ85">
            <v>0.47</v>
          </cell>
          <cell r="AK85">
            <v>0.47</v>
          </cell>
          <cell r="AL85">
            <v>0.46</v>
          </cell>
          <cell r="AM85">
            <v>0.42</v>
          </cell>
          <cell r="AN85">
            <v>0.38</v>
          </cell>
          <cell r="AO85">
            <v>0.34</v>
          </cell>
          <cell r="AP85">
            <v>0.31</v>
          </cell>
          <cell r="AQ85">
            <v>0.24</v>
          </cell>
          <cell r="AR85">
            <v>0.2</v>
          </cell>
          <cell r="AS85">
            <v>0.16</v>
          </cell>
          <cell r="AT85">
            <v>0.13</v>
          </cell>
          <cell r="AU85">
            <v>0.1</v>
          </cell>
          <cell r="AV85">
            <v>0.08</v>
          </cell>
          <cell r="AW85">
            <v>0.06</v>
          </cell>
          <cell r="AX85">
            <v>0.05</v>
          </cell>
          <cell r="AY85">
            <v>0.04</v>
          </cell>
          <cell r="AZ85">
            <v>0</v>
          </cell>
          <cell r="BA85">
            <v>0.09</v>
          </cell>
          <cell r="BB85">
            <v>0.71</v>
          </cell>
          <cell r="BC85">
            <v>0.8</v>
          </cell>
          <cell r="BD85">
            <v>0.68</v>
          </cell>
          <cell r="BE85">
            <v>0.61</v>
          </cell>
          <cell r="BF85">
            <v>0.61</v>
          </cell>
          <cell r="BG85">
            <v>0.6</v>
          </cell>
          <cell r="BH85">
            <v>0.55000000000000004</v>
          </cell>
          <cell r="BI85">
            <v>0.49</v>
          </cell>
          <cell r="BJ85">
            <v>0.44</v>
          </cell>
          <cell r="BK85">
            <v>0.4</v>
          </cell>
          <cell r="BL85">
            <v>0.32</v>
          </cell>
          <cell r="BM85">
            <v>0.25</v>
          </cell>
          <cell r="BN85">
            <v>0.2</v>
          </cell>
          <cell r="BO85">
            <v>0.16</v>
          </cell>
          <cell r="BP85">
            <v>0.13</v>
          </cell>
          <cell r="BQ85">
            <v>0.1</v>
          </cell>
          <cell r="BR85">
            <v>0.08</v>
          </cell>
          <cell r="BS85">
            <v>7.0000000000000007E-2</v>
          </cell>
          <cell r="BT85">
            <v>0.05</v>
          </cell>
          <cell r="BU85">
            <v>0</v>
          </cell>
          <cell r="BV85">
            <v>41.018425144672889</v>
          </cell>
          <cell r="BW85">
            <v>0.88</v>
          </cell>
          <cell r="BX85">
            <v>2.1800000000000002</v>
          </cell>
          <cell r="BY85">
            <v>85.5</v>
          </cell>
          <cell r="BZ85">
            <v>8.39</v>
          </cell>
          <cell r="CA85">
            <v>2.2799999999999998</v>
          </cell>
          <cell r="CB85">
            <v>0.63</v>
          </cell>
          <cell r="CC85">
            <v>0.12</v>
          </cell>
          <cell r="CD85">
            <v>0.02</v>
          </cell>
          <cell r="CG85" t="str">
            <v>2.9ppm</v>
          </cell>
          <cell r="CJ85">
            <v>100</v>
          </cell>
          <cell r="CK85">
            <v>-3.5000000000000003E-2</v>
          </cell>
          <cell r="CL85">
            <v>0.625</v>
          </cell>
          <cell r="CM85">
            <v>17.857142857142854</v>
          </cell>
          <cell r="CN85">
            <v>1.3728571428571423</v>
          </cell>
          <cell r="CO85">
            <v>2.1800928571428564</v>
          </cell>
        </row>
        <row r="86">
          <cell r="A86" t="str">
            <v>ETAP Machar</v>
          </cell>
          <cell r="B86">
            <v>82</v>
          </cell>
          <cell r="E86" t="str">
            <v>90% Wet profile</v>
          </cell>
          <cell r="G86" t="str">
            <v>Amoco T</v>
          </cell>
          <cell r="H86" t="str">
            <v>Teesside</v>
          </cell>
          <cell r="I86" t="str">
            <v>P</v>
          </cell>
          <cell r="J86">
            <v>1</v>
          </cell>
          <cell r="K86">
            <v>1.2857142857142858</v>
          </cell>
          <cell r="L86">
            <v>1.2608695652173911</v>
          </cell>
          <cell r="M86">
            <v>1.2608695652173911</v>
          </cell>
          <cell r="N86">
            <v>1.32</v>
          </cell>
          <cell r="O86">
            <v>1.3214285714285714</v>
          </cell>
          <cell r="P86">
            <v>1.2777777777777779</v>
          </cell>
          <cell r="Q86">
            <v>1.2950819672131149</v>
          </cell>
          <cell r="R86">
            <v>1.3023255813953489</v>
          </cell>
          <cell r="S86">
            <v>1.2878787878787878</v>
          </cell>
          <cell r="T86">
            <v>1.3</v>
          </cell>
          <cell r="U86">
            <v>1.3</v>
          </cell>
          <cell r="V86">
            <v>1.2916666666666667</v>
          </cell>
          <cell r="W86">
            <v>1.3157894736842106</v>
          </cell>
          <cell r="X86">
            <v>1.2903225806451615</v>
          </cell>
          <cell r="Y86">
            <v>1.28</v>
          </cell>
          <cell r="Z86">
            <v>1.3</v>
          </cell>
          <cell r="AA86">
            <v>1.25</v>
          </cell>
          <cell r="AB86">
            <v>1.2307692307692308</v>
          </cell>
          <cell r="AC86">
            <v>1.3</v>
          </cell>
          <cell r="AD86">
            <v>1.25</v>
          </cell>
          <cell r="AE86">
            <v>1.3333333333333335</v>
          </cell>
          <cell r="AF86">
            <v>0.21</v>
          </cell>
          <cell r="AG86">
            <v>0.23</v>
          </cell>
          <cell r="AH86">
            <v>0.23</v>
          </cell>
          <cell r="AI86">
            <v>0.25</v>
          </cell>
          <cell r="AJ86">
            <v>0.28000000000000003</v>
          </cell>
          <cell r="AK86">
            <v>0.36</v>
          </cell>
          <cell r="AL86">
            <v>0.61</v>
          </cell>
          <cell r="AM86">
            <v>0.43</v>
          </cell>
          <cell r="AN86">
            <v>0.66</v>
          </cell>
          <cell r="AO86">
            <v>0.6</v>
          </cell>
          <cell r="AP86">
            <v>0.6</v>
          </cell>
          <cell r="AQ86">
            <v>0.48</v>
          </cell>
          <cell r="AR86">
            <v>0.38</v>
          </cell>
          <cell r="AS86">
            <v>0.31</v>
          </cell>
          <cell r="AT86">
            <v>0.25</v>
          </cell>
          <cell r="AU86">
            <v>0.2</v>
          </cell>
          <cell r="AV86">
            <v>0.16</v>
          </cell>
          <cell r="AW86">
            <v>0.13</v>
          </cell>
          <cell r="AX86">
            <v>0.1</v>
          </cell>
          <cell r="AY86">
            <v>0.08</v>
          </cell>
          <cell r="AZ86">
            <v>0.06</v>
          </cell>
          <cell r="BA86">
            <v>0.27</v>
          </cell>
          <cell r="BB86">
            <v>0.28999999999999998</v>
          </cell>
          <cell r="BC86">
            <v>0.28999999999999998</v>
          </cell>
          <cell r="BD86">
            <v>0.33</v>
          </cell>
          <cell r="BE86">
            <v>0.37</v>
          </cell>
          <cell r="BF86">
            <v>0.46</v>
          </cell>
          <cell r="BG86">
            <v>0.79</v>
          </cell>
          <cell r="BH86">
            <v>0.56000000000000005</v>
          </cell>
          <cell r="BI86">
            <v>0.85</v>
          </cell>
          <cell r="BJ86">
            <v>0.78</v>
          </cell>
          <cell r="BK86">
            <v>0.78</v>
          </cell>
          <cell r="BL86">
            <v>0.62</v>
          </cell>
          <cell r="BM86">
            <v>0.5</v>
          </cell>
          <cell r="BN86">
            <v>0.4</v>
          </cell>
          <cell r="BO86">
            <v>0.32</v>
          </cell>
          <cell r="BP86">
            <v>0.26</v>
          </cell>
          <cell r="BQ86">
            <v>0.2</v>
          </cell>
          <cell r="BR86">
            <v>0.16</v>
          </cell>
          <cell r="BS86">
            <v>0.13</v>
          </cell>
          <cell r="BT86">
            <v>0.1</v>
          </cell>
          <cell r="BU86">
            <v>0.08</v>
          </cell>
          <cell r="BV86">
            <v>41.018425144672889</v>
          </cell>
          <cell r="BW86">
            <v>0.88</v>
          </cell>
          <cell r="BX86">
            <v>2.1800000000000002</v>
          </cell>
          <cell r="BY86">
            <v>85.5</v>
          </cell>
          <cell r="BZ86">
            <v>8.39</v>
          </cell>
          <cell r="CA86">
            <v>2.2799999999999998</v>
          </cell>
          <cell r="CB86">
            <v>0.63</v>
          </cell>
          <cell r="CC86">
            <v>0.12</v>
          </cell>
          <cell r="CD86">
            <v>0.02</v>
          </cell>
          <cell r="CG86" t="str">
            <v>2.9ppm</v>
          </cell>
          <cell r="CJ86">
            <v>100</v>
          </cell>
          <cell r="CK86">
            <v>-3.0000000000000027E-2</v>
          </cell>
          <cell r="CL86">
            <v>0.87000000000000022</v>
          </cell>
          <cell r="CM86">
            <v>20</v>
          </cell>
          <cell r="CN86">
            <v>3.3</v>
          </cell>
          <cell r="CO86">
            <v>2.8323999999999998</v>
          </cell>
        </row>
        <row r="87">
          <cell r="A87" t="str">
            <v>ETAP Madoes</v>
          </cell>
          <cell r="B87">
            <v>83</v>
          </cell>
          <cell r="E87" t="str">
            <v>Profile good</v>
          </cell>
          <cell r="G87" t="str">
            <v>Amoco T</v>
          </cell>
          <cell r="H87" t="str">
            <v>Teesside</v>
          </cell>
          <cell r="I87" t="str">
            <v>P</v>
          </cell>
          <cell r="J87">
            <v>1</v>
          </cell>
          <cell r="K87">
            <v>1.3333333333333335</v>
          </cell>
          <cell r="L87">
            <v>1.3333333333333335</v>
          </cell>
          <cell r="M87">
            <v>1.4000000000000001</v>
          </cell>
          <cell r="N87">
            <v>1.357142857142857</v>
          </cell>
          <cell r="O87">
            <v>1.2727272727272729</v>
          </cell>
          <cell r="P87">
            <v>1.3333333333333335</v>
          </cell>
          <cell r="Q87">
            <v>1.3333333333333335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0.06</v>
          </cell>
          <cell r="AG87">
            <v>0.06</v>
          </cell>
          <cell r="AH87">
            <v>0.05</v>
          </cell>
          <cell r="AI87">
            <v>0.14000000000000001</v>
          </cell>
          <cell r="AJ87">
            <v>0.11</v>
          </cell>
          <cell r="AK87">
            <v>0.06</v>
          </cell>
          <cell r="AL87">
            <v>0.03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0.08</v>
          </cell>
          <cell r="BB87">
            <v>0.08</v>
          </cell>
          <cell r="BC87">
            <v>7.0000000000000007E-2</v>
          </cell>
          <cell r="BD87">
            <v>0.19</v>
          </cell>
          <cell r="BE87">
            <v>0.14000000000000001</v>
          </cell>
          <cell r="BF87">
            <v>0.08</v>
          </cell>
          <cell r="BG87">
            <v>0.04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41.018425144672889</v>
          </cell>
          <cell r="BW87">
            <v>0.88</v>
          </cell>
          <cell r="BX87">
            <v>2.1800000000000002</v>
          </cell>
          <cell r="BY87">
            <v>85.5</v>
          </cell>
          <cell r="BZ87">
            <v>8.39</v>
          </cell>
          <cell r="CA87">
            <v>2.2799999999999998</v>
          </cell>
          <cell r="CB87">
            <v>0.63</v>
          </cell>
          <cell r="CC87">
            <v>0.12</v>
          </cell>
          <cell r="CD87">
            <v>0.02</v>
          </cell>
          <cell r="CG87" t="str">
            <v>2.9ppm</v>
          </cell>
          <cell r="CJ87">
            <v>100</v>
          </cell>
          <cell r="CK87">
            <v>0</v>
          </cell>
          <cell r="CL87">
            <v>0</v>
          </cell>
          <cell r="CM87">
            <v>20</v>
          </cell>
          <cell r="CN87">
            <v>0</v>
          </cell>
          <cell r="CO87">
            <v>0.18615000000000001</v>
          </cell>
        </row>
        <row r="88">
          <cell r="A88" t="str">
            <v>ETAP Marnock</v>
          </cell>
          <cell r="B88">
            <v>84</v>
          </cell>
          <cell r="E88" t="str">
            <v>90% Wet profile</v>
          </cell>
          <cell r="G88" t="str">
            <v>Amoco T</v>
          </cell>
          <cell r="H88" t="str">
            <v>Teesside</v>
          </cell>
          <cell r="I88" t="str">
            <v>P</v>
          </cell>
          <cell r="J88">
            <v>1</v>
          </cell>
          <cell r="K88">
            <v>1.3068181818181817</v>
          </cell>
          <cell r="L88">
            <v>1.2948717948717949</v>
          </cell>
          <cell r="M88">
            <v>1.3015873015873014</v>
          </cell>
          <cell r="N88">
            <v>1.3037974683544304</v>
          </cell>
          <cell r="O88">
            <v>1.2948717948717949</v>
          </cell>
          <cell r="P88">
            <v>1.2950819672131149</v>
          </cell>
          <cell r="Q88">
            <v>1.3095238095238098</v>
          </cell>
          <cell r="R88">
            <v>1.2878787878787878</v>
          </cell>
          <cell r="S88">
            <v>1.3018867924528301</v>
          </cell>
          <cell r="T88">
            <v>1.2888888888888888</v>
          </cell>
          <cell r="U88">
            <v>1.3055555555555556</v>
          </cell>
          <cell r="V88">
            <v>1.3103448275862071</v>
          </cell>
          <cell r="W88">
            <v>1.3043478260869563</v>
          </cell>
          <cell r="X88">
            <v>1.263157894736842</v>
          </cell>
          <cell r="Y88">
            <v>1.2666666666666668</v>
          </cell>
          <cell r="Z88">
            <v>1.3333333333333335</v>
          </cell>
          <cell r="AA88">
            <v>1.2</v>
          </cell>
          <cell r="AB88">
            <v>1.25</v>
          </cell>
          <cell r="AC88">
            <v>1.3333333333333335</v>
          </cell>
          <cell r="AD88">
            <v>1.2</v>
          </cell>
          <cell r="AE88">
            <v>1.25</v>
          </cell>
          <cell r="AF88">
            <v>0.88</v>
          </cell>
          <cell r="AG88">
            <v>0.78</v>
          </cell>
          <cell r="AH88">
            <v>0.63</v>
          </cell>
          <cell r="AI88">
            <v>0.79</v>
          </cell>
          <cell r="AJ88">
            <v>1.56</v>
          </cell>
          <cell r="AK88">
            <v>1.22</v>
          </cell>
          <cell r="AL88">
            <v>0.84</v>
          </cell>
          <cell r="AM88">
            <v>0.66</v>
          </cell>
          <cell r="AN88">
            <v>0.53</v>
          </cell>
          <cell r="AO88">
            <v>0.45</v>
          </cell>
          <cell r="AP88">
            <v>0.36</v>
          </cell>
          <cell r="AQ88">
            <v>0.28999999999999998</v>
          </cell>
          <cell r="AR88">
            <v>0.23</v>
          </cell>
          <cell r="AS88">
            <v>0.19</v>
          </cell>
          <cell r="AT88">
            <v>0.15</v>
          </cell>
          <cell r="AU88">
            <v>0.12</v>
          </cell>
          <cell r="AV88">
            <v>0.1</v>
          </cell>
          <cell r="AW88">
            <v>0.08</v>
          </cell>
          <cell r="AX88">
            <v>0.06</v>
          </cell>
          <cell r="AY88">
            <v>0.05</v>
          </cell>
          <cell r="AZ88">
            <v>0.04</v>
          </cell>
          <cell r="BA88">
            <v>1.1499999999999999</v>
          </cell>
          <cell r="BB88">
            <v>1.01</v>
          </cell>
          <cell r="BC88">
            <v>0.82</v>
          </cell>
          <cell r="BD88">
            <v>1.03</v>
          </cell>
          <cell r="BE88">
            <v>2.02</v>
          </cell>
          <cell r="BF88">
            <v>1.58</v>
          </cell>
          <cell r="BG88">
            <v>1.1000000000000001</v>
          </cell>
          <cell r="BH88">
            <v>0.85</v>
          </cell>
          <cell r="BI88">
            <v>0.69</v>
          </cell>
          <cell r="BJ88">
            <v>0.57999999999999996</v>
          </cell>
          <cell r="BK88">
            <v>0.47</v>
          </cell>
          <cell r="BL88">
            <v>0.38</v>
          </cell>
          <cell r="BM88">
            <v>0.3</v>
          </cell>
          <cell r="BN88">
            <v>0.24</v>
          </cell>
          <cell r="BO88">
            <v>0.19</v>
          </cell>
          <cell r="BP88">
            <v>0.16</v>
          </cell>
          <cell r="BQ88">
            <v>0.12</v>
          </cell>
          <cell r="BR88">
            <v>0.1</v>
          </cell>
          <cell r="BS88">
            <v>0.08</v>
          </cell>
          <cell r="BT88">
            <v>0.06</v>
          </cell>
          <cell r="BU88">
            <v>0.05</v>
          </cell>
          <cell r="BV88">
            <v>41.018425144672889</v>
          </cell>
          <cell r="BW88">
            <v>0.88</v>
          </cell>
          <cell r="BX88">
            <v>2.1800000000000002</v>
          </cell>
          <cell r="BY88">
            <v>85.5</v>
          </cell>
          <cell r="BZ88">
            <v>8.39</v>
          </cell>
          <cell r="CA88">
            <v>2.2799999999999998</v>
          </cell>
          <cell r="CB88">
            <v>0.63</v>
          </cell>
          <cell r="CC88">
            <v>0.12</v>
          </cell>
          <cell r="CD88">
            <v>0.02</v>
          </cell>
          <cell r="CG88" t="str">
            <v>2.9ppm</v>
          </cell>
          <cell r="CJ88">
            <v>100</v>
          </cell>
          <cell r="CK88">
            <v>-8.500000000000002E-2</v>
          </cell>
          <cell r="CL88">
            <v>1.125</v>
          </cell>
          <cell r="CM88">
            <v>13.235294117647056</v>
          </cell>
          <cell r="CN88">
            <v>0.76235294117647012</v>
          </cell>
          <cell r="CO88">
            <v>3.453758823529411</v>
          </cell>
        </row>
        <row r="89">
          <cell r="A89" t="str">
            <v>ETAP Mirren</v>
          </cell>
          <cell r="B89">
            <v>85</v>
          </cell>
          <cell r="E89" t="str">
            <v>90% Wet profile</v>
          </cell>
          <cell r="G89" t="str">
            <v>Amoco T</v>
          </cell>
          <cell r="H89" t="str">
            <v>Teesside</v>
          </cell>
          <cell r="I89" t="str">
            <v>P</v>
          </cell>
          <cell r="J89">
            <v>1</v>
          </cell>
          <cell r="K89">
            <v>1.3018867924528301</v>
          </cell>
          <cell r="L89">
            <v>1.2916666666666667</v>
          </cell>
          <cell r="M89">
            <v>1.2926829268292683</v>
          </cell>
          <cell r="N89">
            <v>1.2888888888888888</v>
          </cell>
          <cell r="O89">
            <v>1.2954545454545454</v>
          </cell>
          <cell r="P89">
            <v>1.2894736842105263</v>
          </cell>
          <cell r="Q89">
            <v>1.28125</v>
          </cell>
          <cell r="R89">
            <v>1.2962962962962961</v>
          </cell>
          <cell r="S89">
            <v>1.2727272727272729</v>
          </cell>
          <cell r="T89">
            <v>1.2777777777777779</v>
          </cell>
          <cell r="U89">
            <v>1.3076923076923077</v>
          </cell>
          <cell r="V89">
            <v>1.3</v>
          </cell>
          <cell r="W89">
            <v>1.375</v>
          </cell>
          <cell r="X89">
            <v>1.2857142857142856</v>
          </cell>
          <cell r="Y89">
            <v>1.4000000000000001</v>
          </cell>
          <cell r="Z89">
            <v>1.5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0.53</v>
          </cell>
          <cell r="AG89">
            <v>0.48</v>
          </cell>
          <cell r="AH89">
            <v>0.41</v>
          </cell>
          <cell r="AI89">
            <v>0.45</v>
          </cell>
          <cell r="AJ89">
            <v>0.44</v>
          </cell>
          <cell r="AK89">
            <v>0.38</v>
          </cell>
          <cell r="AL89">
            <v>0.32</v>
          </cell>
          <cell r="AM89">
            <v>0.27</v>
          </cell>
          <cell r="AN89">
            <v>0.22</v>
          </cell>
          <cell r="AO89">
            <v>0.18</v>
          </cell>
          <cell r="AP89">
            <v>0.13</v>
          </cell>
          <cell r="AQ89">
            <v>0.1</v>
          </cell>
          <cell r="AR89">
            <v>0.08</v>
          </cell>
          <cell r="AS89">
            <v>7.0000000000000007E-2</v>
          </cell>
          <cell r="AT89">
            <v>0.05</v>
          </cell>
          <cell r="AU89">
            <v>0.04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0.69</v>
          </cell>
          <cell r="BB89">
            <v>0.62</v>
          </cell>
          <cell r="BC89">
            <v>0.53</v>
          </cell>
          <cell r="BD89">
            <v>0.57999999999999996</v>
          </cell>
          <cell r="BE89">
            <v>0.56999999999999995</v>
          </cell>
          <cell r="BF89">
            <v>0.49</v>
          </cell>
          <cell r="BG89">
            <v>0.41</v>
          </cell>
          <cell r="BH89">
            <v>0.35</v>
          </cell>
          <cell r="BI89">
            <v>0.28000000000000003</v>
          </cell>
          <cell r="BJ89">
            <v>0.23</v>
          </cell>
          <cell r="BK89">
            <v>0.17</v>
          </cell>
          <cell r="BL89">
            <v>0.13</v>
          </cell>
          <cell r="BM89">
            <v>0.11</v>
          </cell>
          <cell r="BN89">
            <v>0.09</v>
          </cell>
          <cell r="BO89">
            <v>7.0000000000000007E-2</v>
          </cell>
          <cell r="BP89">
            <v>0.06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41.018425144672889</v>
          </cell>
          <cell r="BW89">
            <v>0.88</v>
          </cell>
          <cell r="BX89">
            <v>2.1800000000000002</v>
          </cell>
          <cell r="BY89">
            <v>85.5</v>
          </cell>
          <cell r="BZ89">
            <v>8.39</v>
          </cell>
          <cell r="CA89">
            <v>2.2799999999999998</v>
          </cell>
          <cell r="CB89">
            <v>0.63</v>
          </cell>
          <cell r="CC89">
            <v>0.12</v>
          </cell>
          <cell r="CD89">
            <v>0.02</v>
          </cell>
          <cell r="CG89" t="str">
            <v>2.9ppm</v>
          </cell>
          <cell r="CJ89">
            <v>100</v>
          </cell>
          <cell r="CK89">
            <v>-4.4999999999999998E-2</v>
          </cell>
          <cell r="CL89">
            <v>0.53499999999999992</v>
          </cell>
          <cell r="CM89">
            <v>11.888888888888888</v>
          </cell>
          <cell r="CN89">
            <v>0.18777777777777768</v>
          </cell>
          <cell r="CO89">
            <v>1.4591888888888889</v>
          </cell>
        </row>
        <row r="90">
          <cell r="A90" t="str">
            <v>ETAP Mungo</v>
          </cell>
          <cell r="B90">
            <v>86</v>
          </cell>
          <cell r="E90" t="str">
            <v>Profile good</v>
          </cell>
          <cell r="G90" t="str">
            <v>Amoco T</v>
          </cell>
          <cell r="H90" t="str">
            <v>Teesside</v>
          </cell>
          <cell r="I90" t="str">
            <v>P</v>
          </cell>
          <cell r="J90">
            <v>1</v>
          </cell>
          <cell r="K90">
            <v>1.2954545454545454</v>
          </cell>
          <cell r="L90">
            <v>1.28125</v>
          </cell>
          <cell r="M90">
            <v>1.3</v>
          </cell>
          <cell r="N90">
            <v>1.306451612903226</v>
          </cell>
          <cell r="O90">
            <v>1.2967032967032965</v>
          </cell>
          <cell r="P90">
            <v>1.2962962962962961</v>
          </cell>
          <cell r="Q90">
            <v>1.2954545454545454</v>
          </cell>
          <cell r="R90">
            <v>1.2965116279069768</v>
          </cell>
          <cell r="S90">
            <v>1.298913043478261</v>
          </cell>
          <cell r="T90">
            <v>1.3026315789473684</v>
          </cell>
          <cell r="U90">
            <v>1.3039999999999998</v>
          </cell>
          <cell r="V90">
            <v>1.3</v>
          </cell>
          <cell r="W90">
            <v>1.3</v>
          </cell>
          <cell r="X90">
            <v>1.296875</v>
          </cell>
          <cell r="Y90">
            <v>1.3137254901960784</v>
          </cell>
          <cell r="Z90">
            <v>1.2926829268292683</v>
          </cell>
          <cell r="AA90">
            <v>1.303030303030303</v>
          </cell>
          <cell r="AB90">
            <v>1.3076923076923077</v>
          </cell>
          <cell r="AC90">
            <v>1.2857142857142858</v>
          </cell>
          <cell r="AD90">
            <v>1.2941176470588234</v>
          </cell>
          <cell r="AE90">
            <v>1.3076923076923077</v>
          </cell>
          <cell r="AF90">
            <v>0.44</v>
          </cell>
          <cell r="AG90">
            <v>0.32</v>
          </cell>
          <cell r="AH90">
            <v>0.6</v>
          </cell>
          <cell r="AI90">
            <v>0.62</v>
          </cell>
          <cell r="AJ90">
            <v>0.91</v>
          </cell>
          <cell r="AK90">
            <v>1.08</v>
          </cell>
          <cell r="AL90">
            <v>1.76</v>
          </cell>
          <cell r="AM90">
            <v>1.72</v>
          </cell>
          <cell r="AN90">
            <v>1.84</v>
          </cell>
          <cell r="AO90">
            <v>1.52</v>
          </cell>
          <cell r="AP90">
            <v>1.25</v>
          </cell>
          <cell r="AQ90">
            <v>1</v>
          </cell>
          <cell r="AR90">
            <v>0.8</v>
          </cell>
          <cell r="AS90">
            <v>0.64</v>
          </cell>
          <cell r="AT90">
            <v>0.51</v>
          </cell>
          <cell r="AU90">
            <v>0.41</v>
          </cell>
          <cell r="AV90">
            <v>0.33</v>
          </cell>
          <cell r="AW90">
            <v>0.26</v>
          </cell>
          <cell r="AX90">
            <v>0.21</v>
          </cell>
          <cell r="AY90">
            <v>0.17</v>
          </cell>
          <cell r="AZ90">
            <v>0.13</v>
          </cell>
          <cell r="BA90">
            <v>0.56999999999999995</v>
          </cell>
          <cell r="BB90">
            <v>0.41</v>
          </cell>
          <cell r="BC90">
            <v>0.78</v>
          </cell>
          <cell r="BD90">
            <v>0.81</v>
          </cell>
          <cell r="BE90">
            <v>1.18</v>
          </cell>
          <cell r="BF90">
            <v>1.4</v>
          </cell>
          <cell r="BG90">
            <v>2.2799999999999998</v>
          </cell>
          <cell r="BH90">
            <v>2.23</v>
          </cell>
          <cell r="BI90">
            <v>2.39</v>
          </cell>
          <cell r="BJ90">
            <v>1.98</v>
          </cell>
          <cell r="BK90">
            <v>1.63</v>
          </cell>
          <cell r="BL90">
            <v>1.3</v>
          </cell>
          <cell r="BM90">
            <v>1.04</v>
          </cell>
          <cell r="BN90">
            <v>0.83</v>
          </cell>
          <cell r="BO90">
            <v>0.67</v>
          </cell>
          <cell r="BP90">
            <v>0.53</v>
          </cell>
          <cell r="BQ90">
            <v>0.43</v>
          </cell>
          <cell r="BR90">
            <v>0.34</v>
          </cell>
          <cell r="BS90">
            <v>0.27</v>
          </cell>
          <cell r="BT90">
            <v>0.22</v>
          </cell>
          <cell r="BU90">
            <v>0.17</v>
          </cell>
          <cell r="BV90">
            <v>41.018425144672889</v>
          </cell>
          <cell r="BW90">
            <v>0.88</v>
          </cell>
          <cell r="BX90">
            <v>2.1800000000000002</v>
          </cell>
          <cell r="BY90">
            <v>85.5</v>
          </cell>
          <cell r="BZ90">
            <v>8.39</v>
          </cell>
          <cell r="CA90">
            <v>2.2799999999999998</v>
          </cell>
          <cell r="CB90">
            <v>0.63</v>
          </cell>
          <cell r="CC90">
            <v>0.12</v>
          </cell>
          <cell r="CD90">
            <v>0.02</v>
          </cell>
          <cell r="CG90" t="str">
            <v>2.9ppm</v>
          </cell>
          <cell r="CJ90">
            <v>100</v>
          </cell>
          <cell r="CK90">
            <v>-0.29500000000000004</v>
          </cell>
          <cell r="CL90">
            <v>3.9050000000000002</v>
          </cell>
          <cell r="CM90">
            <v>13.23728813559322</v>
          </cell>
          <cell r="CN90">
            <v>2.6483050847457621</v>
          </cell>
          <cell r="CO90">
            <v>5.3685313559322037</v>
          </cell>
        </row>
        <row r="91">
          <cell r="A91" t="str">
            <v>Ettrick</v>
          </cell>
          <cell r="B91">
            <v>87</v>
          </cell>
          <cell r="E91" t="str">
            <v>Profile halved from yr 1</v>
          </cell>
          <cell r="G91" t="str">
            <v>Mobil SF</v>
          </cell>
          <cell r="H91" t="str">
            <v>St Fergus</v>
          </cell>
          <cell r="I91" t="str">
            <v>P</v>
          </cell>
          <cell r="J91">
            <v>2</v>
          </cell>
          <cell r="K91">
            <v>1.1250000000000002</v>
          </cell>
          <cell r="L91">
            <v>0.70833333333333337</v>
          </cell>
          <cell r="M91">
            <v>0.58333333333333337</v>
          </cell>
          <cell r="N91">
            <v>0.5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0.24</v>
          </cell>
          <cell r="AG91">
            <v>0.24</v>
          </cell>
          <cell r="AH91">
            <v>0.12</v>
          </cell>
          <cell r="AI91">
            <v>0.08</v>
          </cell>
          <cell r="AJ91">
            <v>0.05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0.27</v>
          </cell>
          <cell r="BB91">
            <v>0.17</v>
          </cell>
          <cell r="BC91">
            <v>7.0000000000000007E-2</v>
          </cell>
          <cell r="BD91">
            <v>0.04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40.950209030535341</v>
          </cell>
          <cell r="BW91">
            <v>0.78</v>
          </cell>
          <cell r="BX91">
            <v>2.96</v>
          </cell>
          <cell r="BY91">
            <v>84.99</v>
          </cell>
          <cell r="BZ91">
            <v>7.74</v>
          </cell>
          <cell r="CA91">
            <v>2.56</v>
          </cell>
          <cell r="CB91">
            <v>0.73</v>
          </cell>
          <cell r="CC91">
            <v>0.18</v>
          </cell>
          <cell r="CD91">
            <v>0.04</v>
          </cell>
          <cell r="CE91">
            <v>0.02</v>
          </cell>
          <cell r="CG91" t="str">
            <v>1.6ppm</v>
          </cell>
          <cell r="CJ91">
            <v>100</v>
          </cell>
          <cell r="CK91">
            <v>0</v>
          </cell>
          <cell r="CL91">
            <v>0</v>
          </cell>
          <cell r="CM91">
            <v>20</v>
          </cell>
          <cell r="CN91">
            <v>0</v>
          </cell>
          <cell r="CO91">
            <v>0.26644999999999996</v>
          </cell>
        </row>
        <row r="92">
          <cell r="A92" t="str">
            <v>Everest</v>
          </cell>
          <cell r="B92">
            <v>88</v>
          </cell>
          <cell r="E92" t="str">
            <v>Too high, profile halved</v>
          </cell>
          <cell r="G92" t="str">
            <v>PX T</v>
          </cell>
          <cell r="H92" t="str">
            <v>Teesside</v>
          </cell>
          <cell r="I92" t="str">
            <v>P</v>
          </cell>
          <cell r="J92">
            <v>1</v>
          </cell>
          <cell r="K92">
            <v>1.3018867924528301</v>
          </cell>
          <cell r="L92">
            <v>1.2941176470588236</v>
          </cell>
          <cell r="M92">
            <v>1.3013698630136985</v>
          </cell>
          <cell r="N92">
            <v>1.2977099236641221</v>
          </cell>
          <cell r="O92">
            <v>1.2972972972972971</v>
          </cell>
          <cell r="P92">
            <v>1.3012048192771086</v>
          </cell>
          <cell r="Q92">
            <v>1.2941176470588236</v>
          </cell>
          <cell r="R92">
            <v>1.3125</v>
          </cell>
          <cell r="S92">
            <v>1.2727272727272729</v>
          </cell>
          <cell r="T92">
            <v>1.25</v>
          </cell>
          <cell r="U92">
            <v>1.2307692307692308</v>
          </cell>
          <cell r="V92">
            <v>1.3</v>
          </cell>
          <cell r="W92">
            <v>1.25</v>
          </cell>
          <cell r="X92">
            <v>1.3333333333333335</v>
          </cell>
          <cell r="Y92">
            <v>1.4000000000000001</v>
          </cell>
          <cell r="Z92">
            <v>1.25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1.59</v>
          </cell>
          <cell r="AG92">
            <v>1.53</v>
          </cell>
          <cell r="AH92">
            <v>1.46</v>
          </cell>
          <cell r="AI92">
            <v>1.31</v>
          </cell>
          <cell r="AJ92">
            <v>1.1100000000000001</v>
          </cell>
          <cell r="AK92">
            <v>0.83</v>
          </cell>
          <cell r="AL92">
            <v>0.51</v>
          </cell>
          <cell r="AM92">
            <v>0.32</v>
          </cell>
          <cell r="AN92">
            <v>0.22</v>
          </cell>
          <cell r="AO92">
            <v>0.16</v>
          </cell>
          <cell r="AP92">
            <v>0.13</v>
          </cell>
          <cell r="AQ92">
            <v>0.1</v>
          </cell>
          <cell r="AR92">
            <v>0.08</v>
          </cell>
          <cell r="AS92">
            <v>0.06</v>
          </cell>
          <cell r="AT92">
            <v>0.05</v>
          </cell>
          <cell r="AU92">
            <v>0.04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2.0699999999999998</v>
          </cell>
          <cell r="BB92">
            <v>1.98</v>
          </cell>
          <cell r="BC92">
            <v>1.9</v>
          </cell>
          <cell r="BD92">
            <v>1.7</v>
          </cell>
          <cell r="BE92">
            <v>1.44</v>
          </cell>
          <cell r="BF92">
            <v>1.08</v>
          </cell>
          <cell r="BG92">
            <v>0.66</v>
          </cell>
          <cell r="BH92">
            <v>0.42</v>
          </cell>
          <cell r="BI92">
            <v>0.28000000000000003</v>
          </cell>
          <cell r="BJ92">
            <v>0.2</v>
          </cell>
          <cell r="BK92">
            <v>0.16</v>
          </cell>
          <cell r="BL92">
            <v>0.13</v>
          </cell>
          <cell r="BM92">
            <v>0.1</v>
          </cell>
          <cell r="BN92">
            <v>0.08</v>
          </cell>
          <cell r="BO92">
            <v>7.0000000000000007E-2</v>
          </cell>
          <cell r="BP92">
            <v>0.05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39.979588664894038</v>
          </cell>
          <cell r="BW92">
            <v>0.93</v>
          </cell>
          <cell r="BX92">
            <v>2.19</v>
          </cell>
          <cell r="BY92">
            <v>86.67</v>
          </cell>
          <cell r="BZ92">
            <v>8.82</v>
          </cell>
          <cell r="CA92">
            <v>1.19</v>
          </cell>
          <cell r="CB92">
            <v>0.17</v>
          </cell>
          <cell r="CC92">
            <v>0.03</v>
          </cell>
          <cell r="CG92" t="str">
            <v>Trace</v>
          </cell>
          <cell r="CJ92">
            <v>100.00000000000001</v>
          </cell>
          <cell r="CK92">
            <v>-4.4999999999999998E-2</v>
          </cell>
          <cell r="CL92">
            <v>0.53499999999999992</v>
          </cell>
          <cell r="CM92">
            <v>11.888888888888888</v>
          </cell>
          <cell r="CN92">
            <v>0.18777777777777768</v>
          </cell>
          <cell r="CO92">
            <v>3.4155888888888897</v>
          </cell>
        </row>
        <row r="93">
          <cell r="A93" t="str">
            <v>Excalibur</v>
          </cell>
          <cell r="B93">
            <v>89</v>
          </cell>
          <cell r="E93" t="str">
            <v>Profile div 5</v>
          </cell>
          <cell r="G93" t="str">
            <v>Tullow B</v>
          </cell>
          <cell r="H93" t="str">
            <v>Bacton</v>
          </cell>
          <cell r="I93" t="str">
            <v>P</v>
          </cell>
          <cell r="J93">
            <v>2</v>
          </cell>
          <cell r="K93">
            <v>1.2</v>
          </cell>
          <cell r="L93">
            <v>1.25</v>
          </cell>
          <cell r="M93">
            <v>1.3333333333333335</v>
          </cell>
          <cell r="N93">
            <v>1.3333333333333335</v>
          </cell>
          <cell r="O93">
            <v>1.5</v>
          </cell>
          <cell r="P93">
            <v>1.5</v>
          </cell>
          <cell r="Q93">
            <v>2</v>
          </cell>
          <cell r="R93">
            <v>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0.05</v>
          </cell>
          <cell r="AG93">
            <v>0.04</v>
          </cell>
          <cell r="AH93">
            <v>0.03</v>
          </cell>
          <cell r="AI93">
            <v>0.03</v>
          </cell>
          <cell r="AJ93">
            <v>0.02</v>
          </cell>
          <cell r="AK93">
            <v>0.02</v>
          </cell>
          <cell r="AL93">
            <v>0.01</v>
          </cell>
          <cell r="AM93">
            <v>0.01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0.06</v>
          </cell>
          <cell r="BB93">
            <v>0.05</v>
          </cell>
          <cell r="BC93">
            <v>0.04</v>
          </cell>
          <cell r="BD93">
            <v>0.04</v>
          </cell>
          <cell r="BE93">
            <v>0.03</v>
          </cell>
          <cell r="BF93">
            <v>0.03</v>
          </cell>
          <cell r="BG93">
            <v>0.02</v>
          </cell>
          <cell r="BH93">
            <v>0.02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38.862938360348444</v>
          </cell>
          <cell r="BW93">
            <v>2.84</v>
          </cell>
          <cell r="BX93">
            <v>0.53</v>
          </cell>
          <cell r="BY93">
            <v>91.02</v>
          </cell>
          <cell r="BZ93">
            <v>4.01</v>
          </cell>
          <cell r="CA93">
            <v>0.95</v>
          </cell>
          <cell r="CB93">
            <v>0.4</v>
          </cell>
          <cell r="CC93">
            <v>0.14000000000000001</v>
          </cell>
          <cell r="CD93">
            <v>0.05</v>
          </cell>
          <cell r="CE93">
            <v>0.05</v>
          </cell>
          <cell r="CF93">
            <v>0.01</v>
          </cell>
          <cell r="CJ93">
            <v>100.00000000000001</v>
          </cell>
          <cell r="CK93">
            <v>0</v>
          </cell>
          <cell r="CL93">
            <v>0</v>
          </cell>
          <cell r="CM93">
            <v>20</v>
          </cell>
          <cell r="CN93">
            <v>0</v>
          </cell>
          <cell r="CO93">
            <v>7.6649999999999996E-2</v>
          </cell>
        </row>
        <row r="94">
          <cell r="A94" t="str">
            <v>Forties</v>
          </cell>
          <cell r="B94">
            <v>90</v>
          </cell>
          <cell r="G94" t="str">
            <v>Mobil SF</v>
          </cell>
          <cell r="H94" t="str">
            <v>St Fergus</v>
          </cell>
          <cell r="I94" t="str">
            <v>P</v>
          </cell>
          <cell r="J94">
            <v>1</v>
          </cell>
          <cell r="K94">
            <v>1.25</v>
          </cell>
          <cell r="L94">
            <v>1.2857142857142856</v>
          </cell>
          <cell r="M94">
            <v>1.3333333333333335</v>
          </cell>
          <cell r="N94">
            <v>1.4000000000000001</v>
          </cell>
          <cell r="O94">
            <v>1.5</v>
          </cell>
          <cell r="P94">
            <v>1.25</v>
          </cell>
          <cell r="Q94">
            <v>1.3333333333333335</v>
          </cell>
          <cell r="R94">
            <v>1.3333333333333335</v>
          </cell>
          <cell r="S94">
            <v>2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0.08</v>
          </cell>
          <cell r="AG94">
            <v>7.0000000000000007E-2</v>
          </cell>
          <cell r="AH94">
            <v>0.06</v>
          </cell>
          <cell r="AI94">
            <v>0.05</v>
          </cell>
          <cell r="AJ94">
            <v>0.04</v>
          </cell>
          <cell r="AK94">
            <v>0.04</v>
          </cell>
          <cell r="AL94">
            <v>0.03</v>
          </cell>
          <cell r="AM94">
            <v>0.03</v>
          </cell>
          <cell r="AN94">
            <v>0.01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0.1</v>
          </cell>
          <cell r="BB94">
            <v>0.09</v>
          </cell>
          <cell r="BC94">
            <v>0.08</v>
          </cell>
          <cell r="BD94">
            <v>7.0000000000000007E-2</v>
          </cell>
          <cell r="BE94">
            <v>0.06</v>
          </cell>
          <cell r="BF94">
            <v>0.05</v>
          </cell>
          <cell r="BG94">
            <v>0.04</v>
          </cell>
          <cell r="BH94">
            <v>0.04</v>
          </cell>
          <cell r="BI94">
            <v>0.02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40.950209030535341</v>
          </cell>
          <cell r="BW94">
            <v>0.78</v>
          </cell>
          <cell r="BX94">
            <v>2.96</v>
          </cell>
          <cell r="BY94">
            <v>84.99</v>
          </cell>
          <cell r="BZ94">
            <v>7.74</v>
          </cell>
          <cell r="CA94">
            <v>2.56</v>
          </cell>
          <cell r="CB94">
            <v>0.73</v>
          </cell>
          <cell r="CC94">
            <v>0.18</v>
          </cell>
          <cell r="CD94">
            <v>0.04</v>
          </cell>
          <cell r="CE94">
            <v>0.02</v>
          </cell>
          <cell r="CG94" t="str">
            <v>1.6ppm</v>
          </cell>
          <cell r="CJ94">
            <v>100</v>
          </cell>
          <cell r="CK94">
            <v>-5.0000000000000001E-3</v>
          </cell>
          <cell r="CL94">
            <v>4.4999999999999998E-2</v>
          </cell>
          <cell r="CM94">
            <v>9</v>
          </cell>
          <cell r="CN94">
            <v>0</v>
          </cell>
          <cell r="CO94">
            <v>0.14965000000000001</v>
          </cell>
        </row>
        <row r="95">
          <cell r="A95" t="str">
            <v>Fram</v>
          </cell>
          <cell r="B95">
            <v>91</v>
          </cell>
          <cell r="E95" t="str">
            <v>90% Wet Profile, slip 3</v>
          </cell>
          <cell r="G95" t="str">
            <v>Shell/Esso SF</v>
          </cell>
          <cell r="H95" t="str">
            <v>St Fergus</v>
          </cell>
          <cell r="I95" t="str">
            <v>A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1.0993377483443707</v>
          </cell>
          <cell r="S95">
            <v>1.0987124463519313</v>
          </cell>
          <cell r="T95">
            <v>1.1036036036036037</v>
          </cell>
          <cell r="U95">
            <v>1.0989583333333333</v>
          </cell>
          <cell r="V95">
            <v>1.0987654320987654</v>
          </cell>
          <cell r="W95">
            <v>1.0942028985507248</v>
          </cell>
          <cell r="X95">
            <v>1.0991735537190084</v>
          </cell>
          <cell r="Y95">
            <v>1.1041666666666667</v>
          </cell>
          <cell r="Z95">
            <v>1.1038961038961039</v>
          </cell>
          <cell r="AA95">
            <v>1.0967741935483872</v>
          </cell>
          <cell r="AB95">
            <v>1.1020408163265307</v>
          </cell>
          <cell r="AC95">
            <v>1.075</v>
          </cell>
          <cell r="AD95">
            <v>1.09375</v>
          </cell>
          <cell r="AE95">
            <v>1.1200000000000001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1.51</v>
          </cell>
          <cell r="AN95">
            <v>2.33</v>
          </cell>
          <cell r="AO95">
            <v>2.2200000000000002</v>
          </cell>
          <cell r="AP95">
            <v>1.92</v>
          </cell>
          <cell r="AQ95">
            <v>1.62</v>
          </cell>
          <cell r="AR95">
            <v>1.38</v>
          </cell>
          <cell r="AS95">
            <v>1.21</v>
          </cell>
          <cell r="AT95">
            <v>0.96</v>
          </cell>
          <cell r="AU95">
            <v>0.77</v>
          </cell>
          <cell r="AV95">
            <v>0.62</v>
          </cell>
          <cell r="AW95">
            <v>0.49</v>
          </cell>
          <cell r="AX95">
            <v>0.4</v>
          </cell>
          <cell r="AY95">
            <v>0.32</v>
          </cell>
          <cell r="AZ95">
            <v>0.25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1.66</v>
          </cell>
          <cell r="BI95">
            <v>2.56</v>
          </cell>
          <cell r="BJ95">
            <v>2.4500000000000002</v>
          </cell>
          <cell r="BK95">
            <v>2.11</v>
          </cell>
          <cell r="BL95">
            <v>1.78</v>
          </cell>
          <cell r="BM95">
            <v>1.51</v>
          </cell>
          <cell r="BN95">
            <v>1.33</v>
          </cell>
          <cell r="BO95">
            <v>1.06</v>
          </cell>
          <cell r="BP95">
            <v>0.85</v>
          </cell>
          <cell r="BQ95">
            <v>0.68</v>
          </cell>
          <cell r="BR95">
            <v>0.54</v>
          </cell>
          <cell r="BS95">
            <v>0.43</v>
          </cell>
          <cell r="BT95">
            <v>0.35</v>
          </cell>
          <cell r="BU95">
            <v>0.28000000000000003</v>
          </cell>
          <cell r="BV95">
            <v>37.723350089053945</v>
          </cell>
          <cell r="BW95">
            <v>1.02</v>
          </cell>
          <cell r="BX95">
            <v>0.88</v>
          </cell>
          <cell r="BY95">
            <v>95.89</v>
          </cell>
          <cell r="BZ95">
            <v>2.11</v>
          </cell>
          <cell r="CA95">
            <v>0.1</v>
          </cell>
          <cell r="CG95" t="str">
            <v>1ppm</v>
          </cell>
          <cell r="CJ95">
            <v>100</v>
          </cell>
          <cell r="CK95">
            <v>-0.20500000000000007</v>
          </cell>
          <cell r="CL95">
            <v>3.7650000000000006</v>
          </cell>
          <cell r="CM95">
            <v>18.365853658536583</v>
          </cell>
          <cell r="CN95">
            <v>8.9912195121951193</v>
          </cell>
          <cell r="CO95">
            <v>6.1944951219512188</v>
          </cell>
        </row>
        <row r="96">
          <cell r="A96" t="str">
            <v>Franklin West</v>
          </cell>
          <cell r="B96">
            <v>92</v>
          </cell>
          <cell r="E96" t="str">
            <v>Under construction End 2013</v>
          </cell>
          <cell r="G96" t="str">
            <v>Shell/Esso B</v>
          </cell>
          <cell r="H96" t="str">
            <v>Bacton</v>
          </cell>
          <cell r="I96" t="str">
            <v>D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1.0994475138121547</v>
          </cell>
          <cell r="O96">
            <v>1.1002710027100271</v>
          </cell>
          <cell r="P96">
            <v>1.1008064516129032</v>
          </cell>
          <cell r="Q96">
            <v>1.0982658959537572</v>
          </cell>
          <cell r="R96">
            <v>1.103174603174603</v>
          </cell>
          <cell r="S96">
            <v>1.0999999999999999</v>
          </cell>
          <cell r="T96">
            <v>1.1052631578947369</v>
          </cell>
          <cell r="U96">
            <v>1.0999999999999999</v>
          </cell>
          <cell r="V96">
            <v>1.107142857142857</v>
          </cell>
          <cell r="W96">
            <v>1.0999999999999999</v>
          </cell>
          <cell r="X96">
            <v>1.0714285714285714</v>
          </cell>
          <cell r="Y96">
            <v>1.0999999999999999</v>
          </cell>
          <cell r="Z96">
            <v>1.1428571428571428</v>
          </cell>
          <cell r="AA96">
            <v>1.2</v>
          </cell>
          <cell r="AB96">
            <v>1.3333333333333335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3.62</v>
          </cell>
          <cell r="AJ96">
            <v>3.69</v>
          </cell>
          <cell r="AK96">
            <v>2.48</v>
          </cell>
          <cell r="AL96">
            <v>1.73</v>
          </cell>
          <cell r="AM96">
            <v>1.26</v>
          </cell>
          <cell r="AN96">
            <v>0.9</v>
          </cell>
          <cell r="AO96">
            <v>0.56999999999999995</v>
          </cell>
          <cell r="AP96">
            <v>0.4</v>
          </cell>
          <cell r="AQ96">
            <v>0.28000000000000003</v>
          </cell>
          <cell r="AR96">
            <v>0.2</v>
          </cell>
          <cell r="AS96">
            <v>0.14000000000000001</v>
          </cell>
          <cell r="AT96">
            <v>0.1</v>
          </cell>
          <cell r="AU96">
            <v>7.0000000000000007E-2</v>
          </cell>
          <cell r="AV96">
            <v>0.05</v>
          </cell>
          <cell r="AW96">
            <v>0.03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3.98</v>
          </cell>
          <cell r="BE96">
            <v>4.0599999999999996</v>
          </cell>
          <cell r="BF96">
            <v>2.73</v>
          </cell>
          <cell r="BG96">
            <v>1.9</v>
          </cell>
          <cell r="BH96">
            <v>1.39</v>
          </cell>
          <cell r="BI96">
            <v>0.99</v>
          </cell>
          <cell r="BJ96">
            <v>0.63</v>
          </cell>
          <cell r="BK96">
            <v>0.44</v>
          </cell>
          <cell r="BL96">
            <v>0.31</v>
          </cell>
          <cell r="BM96">
            <v>0.22</v>
          </cell>
          <cell r="BN96">
            <v>0.15</v>
          </cell>
          <cell r="BO96">
            <v>0.11</v>
          </cell>
          <cell r="BP96">
            <v>0.08</v>
          </cell>
          <cell r="BQ96">
            <v>0.06</v>
          </cell>
          <cell r="BR96">
            <v>0.04</v>
          </cell>
          <cell r="BS96">
            <v>0</v>
          </cell>
          <cell r="BT96">
            <v>0</v>
          </cell>
          <cell r="BU96">
            <v>0</v>
          </cell>
          <cell r="BV96">
            <v>38.694400237546851</v>
          </cell>
          <cell r="BW96">
            <v>2.83</v>
          </cell>
          <cell r="BX96">
            <v>0.56000000000000005</v>
          </cell>
          <cell r="BY96">
            <v>91.13</v>
          </cell>
          <cell r="BZ96">
            <v>3.92</v>
          </cell>
          <cell r="CA96">
            <v>1</v>
          </cell>
          <cell r="CB96">
            <v>0.45</v>
          </cell>
          <cell r="CC96">
            <v>0.1</v>
          </cell>
          <cell r="CD96">
            <v>0.01</v>
          </cell>
          <cell r="CG96" t="str">
            <v>.3ppm</v>
          </cell>
          <cell r="CJ96">
            <v>100</v>
          </cell>
          <cell r="CK96">
            <v>-0.25</v>
          </cell>
          <cell r="CL96">
            <v>2.65</v>
          </cell>
          <cell r="CM96">
            <v>10.6</v>
          </cell>
          <cell r="CN96">
            <v>0.31999999999999995</v>
          </cell>
          <cell r="CO96">
            <v>5.4640500000000012</v>
          </cell>
        </row>
        <row r="97">
          <cell r="A97" t="str">
            <v>Franklin/Elgin</v>
          </cell>
          <cell r="B97">
            <v>93</v>
          </cell>
          <cell r="E97" t="str">
            <v>annual reduced 10%</v>
          </cell>
          <cell r="G97" t="str">
            <v>SEAL B</v>
          </cell>
          <cell r="H97" t="str">
            <v>Bacton</v>
          </cell>
          <cell r="I97" t="str">
            <v>P</v>
          </cell>
          <cell r="J97">
            <v>1</v>
          </cell>
          <cell r="K97">
            <v>1.1993769470404985</v>
          </cell>
          <cell r="L97">
            <v>1.1997874601487777</v>
          </cell>
          <cell r="M97">
            <v>1.1995332555425904</v>
          </cell>
          <cell r="N97">
            <v>1.2002652519893899</v>
          </cell>
          <cell r="O97">
            <v>1.200603318250377</v>
          </cell>
          <cell r="P97">
            <v>1.2003424657534247</v>
          </cell>
          <cell r="Q97">
            <v>1.2003891050583657</v>
          </cell>
          <cell r="R97">
            <v>1.1986754966887416</v>
          </cell>
          <cell r="S97">
            <v>1.2010050251256281</v>
          </cell>
          <cell r="T97">
            <v>1.2</v>
          </cell>
          <cell r="U97">
            <v>1.2012987012987013</v>
          </cell>
          <cell r="V97">
            <v>1.1983805668016194</v>
          </cell>
          <cell r="W97">
            <v>1.203045685279188</v>
          </cell>
          <cell r="X97">
            <v>1.1962025316455696</v>
          </cell>
          <cell r="Y97">
            <v>1.2063492063492063</v>
          </cell>
          <cell r="Z97">
            <v>1.198019801980198</v>
          </cell>
          <cell r="AA97">
            <v>1.1975308641975309</v>
          </cell>
          <cell r="AB97">
            <v>1.2</v>
          </cell>
          <cell r="AC97">
            <v>1.1923076923076923</v>
          </cell>
          <cell r="AD97">
            <v>1.2195121951219512</v>
          </cell>
          <cell r="AE97">
            <v>1.2121212121212122</v>
          </cell>
          <cell r="AF97">
            <v>9.6300000000000008</v>
          </cell>
          <cell r="AG97">
            <v>9.41</v>
          </cell>
          <cell r="AH97">
            <v>8.57</v>
          </cell>
          <cell r="AI97">
            <v>7.54</v>
          </cell>
          <cell r="AJ97">
            <v>6.63</v>
          </cell>
          <cell r="AK97">
            <v>5.84</v>
          </cell>
          <cell r="AL97">
            <v>5.14</v>
          </cell>
          <cell r="AM97">
            <v>4.53</v>
          </cell>
          <cell r="AN97">
            <v>3.98</v>
          </cell>
          <cell r="AO97">
            <v>3.5</v>
          </cell>
          <cell r="AP97">
            <v>3.08</v>
          </cell>
          <cell r="AQ97">
            <v>2.4700000000000002</v>
          </cell>
          <cell r="AR97">
            <v>1.97</v>
          </cell>
          <cell r="AS97">
            <v>1.58</v>
          </cell>
          <cell r="AT97">
            <v>1.26</v>
          </cell>
          <cell r="AU97">
            <v>1.01</v>
          </cell>
          <cell r="AV97">
            <v>0.81</v>
          </cell>
          <cell r="AW97">
            <v>0.65</v>
          </cell>
          <cell r="AX97">
            <v>0.52</v>
          </cell>
          <cell r="AY97">
            <v>0.41</v>
          </cell>
          <cell r="AZ97">
            <v>0.33</v>
          </cell>
          <cell r="BA97">
            <v>11.55</v>
          </cell>
          <cell r="BB97">
            <v>11.29</v>
          </cell>
          <cell r="BC97">
            <v>10.28</v>
          </cell>
          <cell r="BD97">
            <v>9.0500000000000007</v>
          </cell>
          <cell r="BE97">
            <v>7.96</v>
          </cell>
          <cell r="BF97">
            <v>7.01</v>
          </cell>
          <cell r="BG97">
            <v>6.17</v>
          </cell>
          <cell r="BH97">
            <v>5.43</v>
          </cell>
          <cell r="BI97">
            <v>4.78</v>
          </cell>
          <cell r="BJ97">
            <v>4.2</v>
          </cell>
          <cell r="BK97">
            <v>3.7</v>
          </cell>
          <cell r="BL97">
            <v>2.96</v>
          </cell>
          <cell r="BM97">
            <v>2.37</v>
          </cell>
          <cell r="BN97">
            <v>1.89</v>
          </cell>
          <cell r="BO97">
            <v>1.52</v>
          </cell>
          <cell r="BP97">
            <v>1.21</v>
          </cell>
          <cell r="BQ97">
            <v>0.97</v>
          </cell>
          <cell r="BR97">
            <v>0.78</v>
          </cell>
          <cell r="BS97">
            <v>0.62</v>
          </cell>
          <cell r="BT97">
            <v>0.5</v>
          </cell>
          <cell r="BU97">
            <v>0.4</v>
          </cell>
          <cell r="BV97">
            <v>40.428204096303205</v>
          </cell>
          <cell r="BW97">
            <v>0.48</v>
          </cell>
          <cell r="BX97">
            <v>1.84</v>
          </cell>
          <cell r="BY97">
            <v>88.04</v>
          </cell>
          <cell r="BZ97">
            <v>7.39</v>
          </cell>
          <cell r="CA97">
            <v>1.84</v>
          </cell>
          <cell r="CB97">
            <v>0.36</v>
          </cell>
          <cell r="CC97">
            <v>0.04</v>
          </cell>
          <cell r="CD97">
            <v>0.01</v>
          </cell>
          <cell r="CJ97">
            <v>100.00000000000003</v>
          </cell>
          <cell r="CK97">
            <v>-0.44999999999999996</v>
          </cell>
          <cell r="CL97">
            <v>7.13</v>
          </cell>
          <cell r="CM97">
            <v>15.844444444444445</v>
          </cell>
          <cell r="CN97">
            <v>10.540444444444445</v>
          </cell>
          <cell r="CO97">
            <v>28.612512222222225</v>
          </cell>
        </row>
        <row r="98">
          <cell r="A98" t="str">
            <v>Franklin/Elgin:Glenelg</v>
          </cell>
          <cell r="B98">
            <v>94</v>
          </cell>
          <cell r="E98" t="str">
            <v>Profile good, profile halved after yr 1</v>
          </cell>
          <cell r="G98" t="str">
            <v>SEAL B</v>
          </cell>
          <cell r="H98" t="str">
            <v>Bacton</v>
          </cell>
          <cell r="I98" t="str">
            <v>P</v>
          </cell>
          <cell r="J98">
            <v>1</v>
          </cell>
          <cell r="K98">
            <v>1.2941176470588234</v>
          </cell>
          <cell r="L98">
            <v>1.2941176470588234</v>
          </cell>
          <cell r="M98">
            <v>1.25</v>
          </cell>
          <cell r="N98">
            <v>1.2222222222222223</v>
          </cell>
          <cell r="O98">
            <v>1.2857142857142856</v>
          </cell>
          <cell r="P98">
            <v>1.1428571428571428</v>
          </cell>
          <cell r="Q98">
            <v>1.4000000000000001</v>
          </cell>
          <cell r="R98">
            <v>1.25</v>
          </cell>
          <cell r="S98">
            <v>1.3333333333333335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0.17</v>
          </cell>
          <cell r="AG98">
            <v>0.17</v>
          </cell>
          <cell r="AH98">
            <v>0.12</v>
          </cell>
          <cell r="AI98">
            <v>0.09</v>
          </cell>
          <cell r="AJ98">
            <v>7.0000000000000007E-2</v>
          </cell>
          <cell r="AK98">
            <v>7.0000000000000007E-2</v>
          </cell>
          <cell r="AL98">
            <v>0.05</v>
          </cell>
          <cell r="AM98">
            <v>0.04</v>
          </cell>
          <cell r="AN98">
            <v>0.03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0.22</v>
          </cell>
          <cell r="BB98">
            <v>0.22</v>
          </cell>
          <cell r="BC98">
            <v>0.15</v>
          </cell>
          <cell r="BD98">
            <v>0.11</v>
          </cell>
          <cell r="BE98">
            <v>0.09</v>
          </cell>
          <cell r="BF98">
            <v>0.08</v>
          </cell>
          <cell r="BG98">
            <v>7.0000000000000007E-2</v>
          </cell>
          <cell r="BH98">
            <v>0.05</v>
          </cell>
          <cell r="BI98">
            <v>0.04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40.428204096303205</v>
          </cell>
          <cell r="BW98">
            <v>0.48</v>
          </cell>
          <cell r="BX98">
            <v>1.84</v>
          </cell>
          <cell r="BY98">
            <v>88.04</v>
          </cell>
          <cell r="BZ98">
            <v>7.39</v>
          </cell>
          <cell r="CA98">
            <v>1.84</v>
          </cell>
          <cell r="CB98">
            <v>0.36</v>
          </cell>
          <cell r="CC98">
            <v>0.04</v>
          </cell>
          <cell r="CD98">
            <v>0.01</v>
          </cell>
          <cell r="CJ98">
            <v>100.00000000000003</v>
          </cell>
          <cell r="CK98">
            <v>-1.4999999999999999E-2</v>
          </cell>
          <cell r="CL98">
            <v>0.13500000000000001</v>
          </cell>
          <cell r="CM98">
            <v>9.0000000000000018</v>
          </cell>
          <cell r="CN98">
            <v>0</v>
          </cell>
          <cell r="CO98">
            <v>0.29565000000000008</v>
          </cell>
        </row>
        <row r="99">
          <cell r="A99" t="str">
            <v>Galahad</v>
          </cell>
          <cell r="B99">
            <v>95</v>
          </cell>
          <cell r="E99" t="str">
            <v>Profile modified</v>
          </cell>
          <cell r="G99" t="str">
            <v>Tullow B</v>
          </cell>
          <cell r="H99" t="str">
            <v>Bacton</v>
          </cell>
          <cell r="I99" t="str">
            <v>P</v>
          </cell>
          <cell r="J99">
            <v>2</v>
          </cell>
          <cell r="K99">
            <v>1.3333333333333335</v>
          </cell>
          <cell r="L99">
            <v>1.3076923076923077</v>
          </cell>
          <cell r="M99">
            <v>1.2727272727272729</v>
          </cell>
          <cell r="N99">
            <v>1.2</v>
          </cell>
          <cell r="O99">
            <v>1.2857142857142856</v>
          </cell>
          <cell r="P99">
            <v>1.4000000000000001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0.15</v>
          </cell>
          <cell r="AG99">
            <v>0.13</v>
          </cell>
          <cell r="AH99">
            <v>0.11</v>
          </cell>
          <cell r="AI99">
            <v>0.1</v>
          </cell>
          <cell r="AJ99">
            <v>7.0000000000000007E-2</v>
          </cell>
          <cell r="AK99">
            <v>0.05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0.2</v>
          </cell>
          <cell r="BB99">
            <v>0.17</v>
          </cell>
          <cell r="BC99">
            <v>0.14000000000000001</v>
          </cell>
          <cell r="BD99">
            <v>0.12</v>
          </cell>
          <cell r="BE99">
            <v>0.09</v>
          </cell>
          <cell r="BF99">
            <v>7.0000000000000007E-2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38.862938360348444</v>
          </cell>
          <cell r="BW99">
            <v>2.84</v>
          </cell>
          <cell r="BX99">
            <v>0.53</v>
          </cell>
          <cell r="BY99">
            <v>91.02</v>
          </cell>
          <cell r="BZ99">
            <v>4.01</v>
          </cell>
          <cell r="CA99">
            <v>0.95</v>
          </cell>
          <cell r="CB99">
            <v>0.4</v>
          </cell>
          <cell r="CC99">
            <v>0.14000000000000001</v>
          </cell>
          <cell r="CD99">
            <v>0.05</v>
          </cell>
          <cell r="CE99">
            <v>0.05</v>
          </cell>
          <cell r="CF99">
            <v>0.01</v>
          </cell>
          <cell r="CJ99">
            <v>100.00000000000001</v>
          </cell>
          <cell r="CK99">
            <v>0</v>
          </cell>
          <cell r="CL99">
            <v>0</v>
          </cell>
          <cell r="CM99">
            <v>20</v>
          </cell>
          <cell r="CN99">
            <v>0</v>
          </cell>
          <cell r="CO99">
            <v>0.22265000000000004</v>
          </cell>
        </row>
        <row r="100">
          <cell r="A100" t="str">
            <v>Galleon</v>
          </cell>
          <cell r="B100">
            <v>96</v>
          </cell>
          <cell r="E100" t="str">
            <v>Profile reduced</v>
          </cell>
          <cell r="G100" t="str">
            <v>Shell/Esso B</v>
          </cell>
          <cell r="H100" t="str">
            <v>Bacton</v>
          </cell>
          <cell r="I100" t="str">
            <v>P</v>
          </cell>
          <cell r="J100">
            <v>1</v>
          </cell>
          <cell r="K100">
            <v>1.0992366412213739</v>
          </cell>
          <cell r="L100">
            <v>1.098360655737705</v>
          </cell>
          <cell r="M100">
            <v>1.1026785714285714</v>
          </cell>
          <cell r="N100">
            <v>1.1025641025641026</v>
          </cell>
          <cell r="O100">
            <v>1.0986842105263157</v>
          </cell>
          <cell r="P100">
            <v>1.1007751937984496</v>
          </cell>
          <cell r="Q100">
            <v>1.097345132743363</v>
          </cell>
          <cell r="R100">
            <v>1.0952380952380953</v>
          </cell>
          <cell r="S100">
            <v>1.0909090909090908</v>
          </cell>
          <cell r="T100">
            <v>1.0847457627118644</v>
          </cell>
          <cell r="U100">
            <v>1.0975609756097562</v>
          </cell>
          <cell r="V100">
            <v>1.1034482758620692</v>
          </cell>
          <cell r="W100">
            <v>1.0999999999999999</v>
          </cell>
          <cell r="X100">
            <v>1.0714285714285714</v>
          </cell>
          <cell r="Y100">
            <v>1.0999999999999999</v>
          </cell>
          <cell r="Z100">
            <v>1.1428571428571428</v>
          </cell>
          <cell r="AA100">
            <v>1.2</v>
          </cell>
          <cell r="AB100">
            <v>1.3333333333333335</v>
          </cell>
          <cell r="AC100">
            <v>0</v>
          </cell>
          <cell r="AD100">
            <v>0</v>
          </cell>
          <cell r="AE100">
            <v>0</v>
          </cell>
          <cell r="AF100">
            <v>1.31</v>
          </cell>
          <cell r="AG100">
            <v>1.22</v>
          </cell>
          <cell r="AH100">
            <v>2.2400000000000002</v>
          </cell>
          <cell r="AI100">
            <v>1.95</v>
          </cell>
          <cell r="AJ100">
            <v>1.52</v>
          </cell>
          <cell r="AK100">
            <v>1.29</v>
          </cell>
          <cell r="AL100">
            <v>1.1299999999999999</v>
          </cell>
          <cell r="AM100">
            <v>0.84</v>
          </cell>
          <cell r="AN100">
            <v>0.77</v>
          </cell>
          <cell r="AO100">
            <v>0.59</v>
          </cell>
          <cell r="AP100">
            <v>0.41</v>
          </cell>
          <cell r="AQ100">
            <v>0.28999999999999998</v>
          </cell>
          <cell r="AR100">
            <v>0.2</v>
          </cell>
          <cell r="AS100">
            <v>0.14000000000000001</v>
          </cell>
          <cell r="AT100">
            <v>0.1</v>
          </cell>
          <cell r="AU100">
            <v>7.0000000000000007E-2</v>
          </cell>
          <cell r="AV100">
            <v>0.05</v>
          </cell>
          <cell r="AW100">
            <v>0.03</v>
          </cell>
          <cell r="AX100">
            <v>0</v>
          </cell>
          <cell r="AY100">
            <v>0</v>
          </cell>
          <cell r="AZ100">
            <v>0</v>
          </cell>
          <cell r="BA100">
            <v>1.44</v>
          </cell>
          <cell r="BB100">
            <v>1.34</v>
          </cell>
          <cell r="BC100">
            <v>2.4700000000000002</v>
          </cell>
          <cell r="BD100">
            <v>2.15</v>
          </cell>
          <cell r="BE100">
            <v>1.67</v>
          </cell>
          <cell r="BF100">
            <v>1.42</v>
          </cell>
          <cell r="BG100">
            <v>1.24</v>
          </cell>
          <cell r="BH100">
            <v>0.92</v>
          </cell>
          <cell r="BI100">
            <v>0.84</v>
          </cell>
          <cell r="BJ100">
            <v>0.64</v>
          </cell>
          <cell r="BK100">
            <v>0.45</v>
          </cell>
          <cell r="BL100">
            <v>0.32</v>
          </cell>
          <cell r="BM100">
            <v>0.22</v>
          </cell>
          <cell r="BN100">
            <v>0.15</v>
          </cell>
          <cell r="BO100">
            <v>0.11</v>
          </cell>
          <cell r="BP100">
            <v>0.08</v>
          </cell>
          <cell r="BQ100">
            <v>0.06</v>
          </cell>
          <cell r="BR100">
            <v>0.04</v>
          </cell>
          <cell r="BS100">
            <v>0</v>
          </cell>
          <cell r="BT100">
            <v>0</v>
          </cell>
          <cell r="BU100">
            <v>0</v>
          </cell>
          <cell r="BV100">
            <v>38.694400237546851</v>
          </cell>
          <cell r="BW100">
            <v>2.83</v>
          </cell>
          <cell r="BX100">
            <v>0.56000000000000005</v>
          </cell>
          <cell r="BY100">
            <v>91.13</v>
          </cell>
          <cell r="BZ100">
            <v>3.92</v>
          </cell>
          <cell r="CA100">
            <v>1</v>
          </cell>
          <cell r="CB100">
            <v>0.45</v>
          </cell>
          <cell r="CC100">
            <v>0.1</v>
          </cell>
          <cell r="CD100">
            <v>0.01</v>
          </cell>
          <cell r="CG100" t="str">
            <v>.3ppm</v>
          </cell>
          <cell r="CJ100">
            <v>100</v>
          </cell>
          <cell r="CK100">
            <v>-0.18000000000000002</v>
          </cell>
          <cell r="CL100">
            <v>2.0300000000000002</v>
          </cell>
          <cell r="CM100">
            <v>11.277777777777779</v>
          </cell>
          <cell r="CN100">
            <v>0.46694444444444455</v>
          </cell>
          <cell r="CO100">
            <v>5.0139847222222214</v>
          </cell>
        </row>
        <row r="101">
          <cell r="A101" t="str">
            <v>Galley</v>
          </cell>
          <cell r="B101">
            <v>97</v>
          </cell>
          <cell r="E101" t="str">
            <v>No gas</v>
          </cell>
          <cell r="G101" t="str">
            <v>Total SF</v>
          </cell>
          <cell r="H101" t="str">
            <v>St Fergus</v>
          </cell>
          <cell r="I101" t="str">
            <v>P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38.869398658158993</v>
          </cell>
          <cell r="BW101">
            <v>0.57999999999999996</v>
          </cell>
          <cell r="BX101">
            <v>3.65</v>
          </cell>
          <cell r="BY101">
            <v>88.53</v>
          </cell>
          <cell r="BZ101">
            <v>5.43</v>
          </cell>
          <cell r="CA101">
            <v>1.5</v>
          </cell>
          <cell r="CB101">
            <v>0.26</v>
          </cell>
          <cell r="CC101">
            <v>0.04</v>
          </cell>
          <cell r="CD101">
            <v>0.01</v>
          </cell>
          <cell r="CG101" t="str">
            <v>1.2ppm</v>
          </cell>
          <cell r="CJ101">
            <v>100.00000000000001</v>
          </cell>
          <cell r="CK101">
            <v>0</v>
          </cell>
          <cell r="CL101">
            <v>0</v>
          </cell>
          <cell r="CM101">
            <v>20</v>
          </cell>
          <cell r="CN101">
            <v>0</v>
          </cell>
          <cell r="CO101">
            <v>0</v>
          </cell>
        </row>
        <row r="102">
          <cell r="A102" t="str">
            <v>Gannet</v>
          </cell>
          <cell r="B102">
            <v>98</v>
          </cell>
          <cell r="E102" t="str">
            <v>Profile Good, 40% 10/11 (Terminal)</v>
          </cell>
          <cell r="G102" t="str">
            <v>Shell/Esso SF</v>
          </cell>
          <cell r="H102" t="str">
            <v>St Fergus</v>
          </cell>
          <cell r="I102" t="str">
            <v>P</v>
          </cell>
          <cell r="J102">
            <v>1</v>
          </cell>
          <cell r="K102">
            <v>1.9761904761904763</v>
          </cell>
          <cell r="L102">
            <v>1.1008403361344539</v>
          </cell>
          <cell r="M102">
            <v>1.1016949152542375</v>
          </cell>
          <cell r="N102">
            <v>1.0975609756097562</v>
          </cell>
          <cell r="O102">
            <v>1.098360655737705</v>
          </cell>
          <cell r="P102">
            <v>1.0967741935483872</v>
          </cell>
          <cell r="Q102">
            <v>1.1176470588235294</v>
          </cell>
          <cell r="R102">
            <v>1.0769230769230771</v>
          </cell>
          <cell r="S102">
            <v>1.0999999999999999</v>
          </cell>
          <cell r="T102">
            <v>1.125</v>
          </cell>
          <cell r="U102">
            <v>1.1666666666666667</v>
          </cell>
          <cell r="V102">
            <v>1.2</v>
          </cell>
          <cell r="W102">
            <v>1.25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0.42</v>
          </cell>
          <cell r="AG102">
            <v>1.19</v>
          </cell>
          <cell r="AH102">
            <v>1.18</v>
          </cell>
          <cell r="AI102">
            <v>0.82</v>
          </cell>
          <cell r="AJ102">
            <v>0.61</v>
          </cell>
          <cell r="AK102">
            <v>0.31</v>
          </cell>
          <cell r="AL102">
            <v>0.17</v>
          </cell>
          <cell r="AM102">
            <v>0.13</v>
          </cell>
          <cell r="AN102">
            <v>0.1</v>
          </cell>
          <cell r="AO102">
            <v>0.08</v>
          </cell>
          <cell r="AP102">
            <v>0.06</v>
          </cell>
          <cell r="AQ102">
            <v>0.05</v>
          </cell>
          <cell r="AR102">
            <v>0.04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0.83</v>
          </cell>
          <cell r="BB102">
            <v>1.31</v>
          </cell>
          <cell r="BC102">
            <v>1.3</v>
          </cell>
          <cell r="BD102">
            <v>0.9</v>
          </cell>
          <cell r="BE102">
            <v>0.67</v>
          </cell>
          <cell r="BF102">
            <v>0.34</v>
          </cell>
          <cell r="BG102">
            <v>0.19</v>
          </cell>
          <cell r="BH102">
            <v>0.14000000000000001</v>
          </cell>
          <cell r="BI102">
            <v>0.11</v>
          </cell>
          <cell r="BJ102">
            <v>0.09</v>
          </cell>
          <cell r="BK102">
            <v>7.0000000000000007E-2</v>
          </cell>
          <cell r="BL102">
            <v>0.06</v>
          </cell>
          <cell r="BM102">
            <v>0.05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37.723350089053945</v>
          </cell>
          <cell r="BW102">
            <v>1.02</v>
          </cell>
          <cell r="BX102">
            <v>0.88</v>
          </cell>
          <cell r="BY102">
            <v>95.89</v>
          </cell>
          <cell r="BZ102">
            <v>2.11</v>
          </cell>
          <cell r="CA102">
            <v>0.1</v>
          </cell>
          <cell r="CG102" t="str">
            <v>1ppm</v>
          </cell>
          <cell r="CJ102">
            <v>100</v>
          </cell>
          <cell r="CK102">
            <v>-2.0000000000000004E-2</v>
          </cell>
          <cell r="CL102">
            <v>0.24000000000000005</v>
          </cell>
          <cell r="CM102">
            <v>12</v>
          </cell>
          <cell r="CN102">
            <v>0.09</v>
          </cell>
          <cell r="CO102">
            <v>1.8833999999999993</v>
          </cell>
        </row>
        <row r="103">
          <cell r="A103" t="str">
            <v>Ganymede</v>
          </cell>
          <cell r="B103">
            <v>99</v>
          </cell>
          <cell r="E103" t="str">
            <v>Profile Good</v>
          </cell>
          <cell r="G103" t="str">
            <v>Theddlethorpe</v>
          </cell>
          <cell r="H103" t="str">
            <v>Theddlethorpe</v>
          </cell>
          <cell r="I103" t="str">
            <v>P</v>
          </cell>
          <cell r="J103">
            <v>2</v>
          </cell>
          <cell r="K103">
            <v>1.2307692307692308</v>
          </cell>
          <cell r="L103">
            <v>1.2222222222222223</v>
          </cell>
          <cell r="M103">
            <v>1.2</v>
          </cell>
          <cell r="N103">
            <v>1.3333333333333335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0.13</v>
          </cell>
          <cell r="AG103">
            <v>0.09</v>
          </cell>
          <cell r="AH103">
            <v>0.05</v>
          </cell>
          <cell r="AI103">
            <v>0.03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0.16</v>
          </cell>
          <cell r="BB103">
            <v>0.11</v>
          </cell>
          <cell r="BC103">
            <v>0.06</v>
          </cell>
          <cell r="BD103">
            <v>0.04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38.349205231337869</v>
          </cell>
          <cell r="BW103">
            <v>3.6</v>
          </cell>
          <cell r="BX103">
            <v>1.1299999999999999</v>
          </cell>
          <cell r="BY103">
            <v>89.58</v>
          </cell>
          <cell r="BZ103">
            <v>4.07</v>
          </cell>
          <cell r="CA103">
            <v>1.02</v>
          </cell>
          <cell r="CB103">
            <v>0.38</v>
          </cell>
          <cell r="CC103">
            <v>0.11</v>
          </cell>
          <cell r="CD103">
            <v>7.0000000000000007E-2</v>
          </cell>
          <cell r="CE103">
            <v>0.03</v>
          </cell>
          <cell r="CF103">
            <v>0.01</v>
          </cell>
          <cell r="CJ103">
            <v>99.999999999999986</v>
          </cell>
          <cell r="CK103">
            <v>0</v>
          </cell>
          <cell r="CL103">
            <v>0</v>
          </cell>
          <cell r="CM103">
            <v>20</v>
          </cell>
          <cell r="CN103">
            <v>0</v>
          </cell>
          <cell r="CO103">
            <v>0.10950000000000001</v>
          </cell>
        </row>
        <row r="104">
          <cell r="A104" t="str">
            <v>Gawain</v>
          </cell>
          <cell r="B104">
            <v>100</v>
          </cell>
          <cell r="E104" t="str">
            <v>Profile ok</v>
          </cell>
          <cell r="G104" t="str">
            <v>Shell/Esso B</v>
          </cell>
          <cell r="H104" t="str">
            <v>Bacton</v>
          </cell>
          <cell r="I104" t="str">
            <v>P</v>
          </cell>
          <cell r="J104">
            <v>2</v>
          </cell>
          <cell r="K104">
            <v>1.125</v>
          </cell>
          <cell r="L104">
            <v>1.0909090909090908</v>
          </cell>
          <cell r="M104">
            <v>1.125</v>
          </cell>
          <cell r="N104">
            <v>1.2</v>
          </cell>
          <cell r="O104">
            <v>1.25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0.16</v>
          </cell>
          <cell r="AG104">
            <v>0.11</v>
          </cell>
          <cell r="AH104">
            <v>0.08</v>
          </cell>
          <cell r="AI104">
            <v>0.05</v>
          </cell>
          <cell r="AJ104">
            <v>0.04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0.18</v>
          </cell>
          <cell r="BB104">
            <v>0.12</v>
          </cell>
          <cell r="BC104">
            <v>0.09</v>
          </cell>
          <cell r="BD104">
            <v>0.06</v>
          </cell>
          <cell r="BE104">
            <v>0.05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38.694400237546851</v>
          </cell>
          <cell r="BW104">
            <v>2.83</v>
          </cell>
          <cell r="BX104">
            <v>0.56000000000000005</v>
          </cell>
          <cell r="BY104">
            <v>91.13</v>
          </cell>
          <cell r="BZ104">
            <v>3.92</v>
          </cell>
          <cell r="CA104">
            <v>1</v>
          </cell>
          <cell r="CB104">
            <v>0.45</v>
          </cell>
          <cell r="CC104">
            <v>0.1</v>
          </cell>
          <cell r="CD104">
            <v>0.01</v>
          </cell>
          <cell r="CG104" t="str">
            <v>.3ppm</v>
          </cell>
          <cell r="CJ104">
            <v>100</v>
          </cell>
          <cell r="CK104">
            <v>0</v>
          </cell>
          <cell r="CL104">
            <v>0</v>
          </cell>
          <cell r="CM104">
            <v>20</v>
          </cell>
          <cell r="CN104">
            <v>0</v>
          </cell>
          <cell r="CO104">
            <v>0.16059999999999999</v>
          </cell>
        </row>
        <row r="105">
          <cell r="A105" t="str">
            <v>Golden Eagle</v>
          </cell>
          <cell r="B105">
            <v>101</v>
          </cell>
          <cell r="E105" t="str">
            <v>90% 2013 $3bn</v>
          </cell>
          <cell r="G105" t="str">
            <v>Mobil SF</v>
          </cell>
          <cell r="H105" t="str">
            <v>St Fergus</v>
          </cell>
          <cell r="I105" t="str">
            <v>A</v>
          </cell>
          <cell r="J105">
            <v>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1.0999999999999999</v>
          </cell>
          <cell r="P105">
            <v>1.0999999999999999</v>
          </cell>
          <cell r="Q105">
            <v>1.0999999999999999</v>
          </cell>
          <cell r="R105">
            <v>1.0999999999999999</v>
          </cell>
          <cell r="S105">
            <v>1.0999999999999999</v>
          </cell>
          <cell r="T105">
            <v>1.0999999999999999</v>
          </cell>
          <cell r="U105">
            <v>1.0999999999999999</v>
          </cell>
          <cell r="V105">
            <v>1.0999999999999999</v>
          </cell>
          <cell r="W105">
            <v>1.0999999999999999</v>
          </cell>
          <cell r="X105">
            <v>1.0999999999999999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0.1</v>
          </cell>
          <cell r="AK105">
            <v>0.1</v>
          </cell>
          <cell r="AL105">
            <v>0.1</v>
          </cell>
          <cell r="AM105">
            <v>0.1</v>
          </cell>
          <cell r="AN105">
            <v>0.1</v>
          </cell>
          <cell r="AO105">
            <v>0.1</v>
          </cell>
          <cell r="AP105">
            <v>0.1</v>
          </cell>
          <cell r="AQ105">
            <v>0.1</v>
          </cell>
          <cell r="AR105">
            <v>0.1</v>
          </cell>
          <cell r="AS105">
            <v>0.1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0.11</v>
          </cell>
          <cell r="BF105">
            <v>0.11</v>
          </cell>
          <cell r="BG105">
            <v>0.11</v>
          </cell>
          <cell r="BH105">
            <v>0.11</v>
          </cell>
          <cell r="BI105">
            <v>0.11</v>
          </cell>
          <cell r="BJ105">
            <v>0.11</v>
          </cell>
          <cell r="BK105">
            <v>0.11</v>
          </cell>
          <cell r="BL105">
            <v>0.11</v>
          </cell>
          <cell r="BM105">
            <v>0.11</v>
          </cell>
          <cell r="BN105">
            <v>0.11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40.950209030535341</v>
          </cell>
          <cell r="BW105">
            <v>0.78</v>
          </cell>
          <cell r="BX105">
            <v>2.96</v>
          </cell>
          <cell r="BY105">
            <v>84.99</v>
          </cell>
          <cell r="BZ105">
            <v>7.74</v>
          </cell>
          <cell r="CA105">
            <v>2.56</v>
          </cell>
          <cell r="CB105">
            <v>0.73</v>
          </cell>
          <cell r="CC105">
            <v>0.18</v>
          </cell>
          <cell r="CD105">
            <v>0.04</v>
          </cell>
          <cell r="CE105">
            <v>0.02</v>
          </cell>
          <cell r="CG105" t="str">
            <v>1.6ppm</v>
          </cell>
          <cell r="CJ105">
            <v>100</v>
          </cell>
          <cell r="CK105">
            <v>0</v>
          </cell>
          <cell r="CL105">
            <v>0.1</v>
          </cell>
          <cell r="CM105">
            <v>20</v>
          </cell>
          <cell r="CN105">
            <v>0.55000000000000004</v>
          </cell>
          <cell r="CO105">
            <v>0.45624999999999999</v>
          </cell>
        </row>
        <row r="106">
          <cell r="A106" t="str">
            <v>Goldeneye in Rewheel</v>
          </cell>
          <cell r="B106">
            <v>102</v>
          </cell>
          <cell r="E106" t="str">
            <v>Profile Good, 40% 10/11 (Terminal)</v>
          </cell>
          <cell r="G106" t="str">
            <v>Shell/Esso SF</v>
          </cell>
          <cell r="H106" t="str">
            <v>St Fergus</v>
          </cell>
          <cell r="I106" t="str">
            <v>P</v>
          </cell>
          <cell r="J106">
            <v>1</v>
          </cell>
          <cell r="K106">
            <v>2.0217391304347827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0.46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0.93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37.723350089053945</v>
          </cell>
          <cell r="BW106">
            <v>1.02</v>
          </cell>
          <cell r="BX106">
            <v>0.88</v>
          </cell>
          <cell r="BY106">
            <v>95.89</v>
          </cell>
          <cell r="BZ106">
            <v>2.11</v>
          </cell>
          <cell r="CA106">
            <v>0.1</v>
          </cell>
          <cell r="CG106" t="str">
            <v>1ppm</v>
          </cell>
          <cell r="CJ106">
            <v>100</v>
          </cell>
          <cell r="CK106">
            <v>0</v>
          </cell>
          <cell r="CL106">
            <v>0</v>
          </cell>
          <cell r="CM106">
            <v>20</v>
          </cell>
          <cell r="CN106">
            <v>0</v>
          </cell>
          <cell r="CO106">
            <v>0.16789999999999999</v>
          </cell>
        </row>
        <row r="107">
          <cell r="A107" t="str">
            <v>Gryphon</v>
          </cell>
          <cell r="B107">
            <v>103</v>
          </cell>
          <cell r="E107" t="str">
            <v>Injection</v>
          </cell>
          <cell r="G107" t="str">
            <v>Mobil SF</v>
          </cell>
          <cell r="H107" t="str">
            <v>St Fergus</v>
          </cell>
          <cell r="I107" t="str">
            <v>A</v>
          </cell>
          <cell r="J107">
            <v>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1.1021897810218977</v>
          </cell>
          <cell r="V107">
            <v>1.1021897810218977</v>
          </cell>
          <cell r="W107">
            <v>1.1021897810218977</v>
          </cell>
          <cell r="X107">
            <v>1.1021897810218977</v>
          </cell>
          <cell r="Y107">
            <v>1.1056910569105691</v>
          </cell>
          <cell r="Z107">
            <v>1.0999999999999999</v>
          </cell>
          <cell r="AA107">
            <v>1.0975609756097562</v>
          </cell>
          <cell r="AB107">
            <v>1.0909090909090908</v>
          </cell>
          <cell r="AC107">
            <v>1.0909090909090908</v>
          </cell>
          <cell r="AD107">
            <v>1.1142857142857143</v>
          </cell>
          <cell r="AE107">
            <v>1.107142857142857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1.37</v>
          </cell>
          <cell r="AQ107">
            <v>1.37</v>
          </cell>
          <cell r="AR107">
            <v>1.37</v>
          </cell>
          <cell r="AS107">
            <v>1.37</v>
          </cell>
          <cell r="AT107">
            <v>1.23</v>
          </cell>
          <cell r="AU107">
            <v>1.1000000000000001</v>
          </cell>
          <cell r="AV107">
            <v>0.82</v>
          </cell>
          <cell r="AW107">
            <v>0.55000000000000004</v>
          </cell>
          <cell r="AX107">
            <v>0.44</v>
          </cell>
          <cell r="AY107">
            <v>0.35</v>
          </cell>
          <cell r="AZ107">
            <v>0.28000000000000003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1.51</v>
          </cell>
          <cell r="BL107">
            <v>1.51</v>
          </cell>
          <cell r="BM107">
            <v>1.51</v>
          </cell>
          <cell r="BN107">
            <v>1.51</v>
          </cell>
          <cell r="BO107">
            <v>1.36</v>
          </cell>
          <cell r="BP107">
            <v>1.21</v>
          </cell>
          <cell r="BQ107">
            <v>0.9</v>
          </cell>
          <cell r="BR107">
            <v>0.6</v>
          </cell>
          <cell r="BS107">
            <v>0.48</v>
          </cell>
          <cell r="BT107">
            <v>0.39</v>
          </cell>
          <cell r="BU107">
            <v>0.31</v>
          </cell>
          <cell r="BV107">
            <v>40.950209030535341</v>
          </cell>
          <cell r="BW107">
            <v>0.78</v>
          </cell>
          <cell r="BX107">
            <v>2.96</v>
          </cell>
          <cell r="BY107">
            <v>84.99</v>
          </cell>
          <cell r="BZ107">
            <v>7.74</v>
          </cell>
          <cell r="CA107">
            <v>2.56</v>
          </cell>
          <cell r="CB107">
            <v>0.73</v>
          </cell>
          <cell r="CC107">
            <v>0.18</v>
          </cell>
          <cell r="CD107">
            <v>0.04</v>
          </cell>
          <cell r="CE107">
            <v>0.02</v>
          </cell>
          <cell r="CG107" t="str">
            <v>1.6ppm</v>
          </cell>
          <cell r="CJ107">
            <v>100</v>
          </cell>
          <cell r="CK107">
            <v>0</v>
          </cell>
          <cell r="CL107">
            <v>1.37</v>
          </cell>
          <cell r="CM107">
            <v>20</v>
          </cell>
          <cell r="CN107">
            <v>7.5350000000000001</v>
          </cell>
          <cell r="CO107">
            <v>3.2503250000000001</v>
          </cell>
        </row>
        <row r="108">
          <cell r="A108" t="str">
            <v>Hamilton</v>
          </cell>
          <cell r="B108">
            <v>104</v>
          </cell>
          <cell r="E108" t="str">
            <v>Profile good</v>
          </cell>
          <cell r="G108" t="str">
            <v>Burton Point</v>
          </cell>
          <cell r="H108" t="str">
            <v>Burton Point</v>
          </cell>
          <cell r="I108" t="str">
            <v>P</v>
          </cell>
          <cell r="J108">
            <v>2</v>
          </cell>
          <cell r="K108">
            <v>1.2</v>
          </cell>
          <cell r="L108">
            <v>1.2058823529411764</v>
          </cell>
          <cell r="M108">
            <v>1.173913043478261</v>
          </cell>
          <cell r="N108">
            <v>1.1875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0.55000000000000004</v>
          </cell>
          <cell r="AG108">
            <v>0.34</v>
          </cell>
          <cell r="AH108">
            <v>0.23</v>
          </cell>
          <cell r="AI108">
            <v>0.16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0.66</v>
          </cell>
          <cell r="BB108">
            <v>0.41</v>
          </cell>
          <cell r="BC108">
            <v>0.27</v>
          </cell>
          <cell r="BD108">
            <v>0.19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38.513007941387826</v>
          </cell>
          <cell r="BW108">
            <v>1.89</v>
          </cell>
          <cell r="BX108">
            <v>0.81</v>
          </cell>
          <cell r="BY108">
            <v>92.84</v>
          </cell>
          <cell r="BZ108">
            <v>3.41</v>
          </cell>
          <cell r="CA108">
            <v>0.65</v>
          </cell>
          <cell r="CB108">
            <v>0.25</v>
          </cell>
          <cell r="CC108">
            <v>7.0000000000000007E-2</v>
          </cell>
          <cell r="CD108">
            <v>0.06</v>
          </cell>
          <cell r="CE108">
            <v>0.02</v>
          </cell>
          <cell r="CJ108">
            <v>100</v>
          </cell>
          <cell r="CK108">
            <v>0</v>
          </cell>
          <cell r="CL108">
            <v>0</v>
          </cell>
          <cell r="CM108">
            <v>20</v>
          </cell>
          <cell r="CN108">
            <v>0</v>
          </cell>
          <cell r="CO108">
            <v>0.4672</v>
          </cell>
        </row>
        <row r="109">
          <cell r="A109" t="str">
            <v>Hamilton East</v>
          </cell>
          <cell r="B109">
            <v>105</v>
          </cell>
          <cell r="E109" t="str">
            <v>Profile good</v>
          </cell>
          <cell r="G109" t="str">
            <v>Burton Point</v>
          </cell>
          <cell r="H109" t="str">
            <v>Burton Point</v>
          </cell>
          <cell r="I109" t="str">
            <v>P</v>
          </cell>
          <cell r="J109">
            <v>2</v>
          </cell>
          <cell r="K109">
            <v>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0.01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0.02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38.513007941387826</v>
          </cell>
          <cell r="BW109">
            <v>1.89</v>
          </cell>
          <cell r="BX109">
            <v>0.81</v>
          </cell>
          <cell r="BY109">
            <v>92.84</v>
          </cell>
          <cell r="BZ109">
            <v>3.41</v>
          </cell>
          <cell r="CA109">
            <v>0.65</v>
          </cell>
          <cell r="CB109">
            <v>0.25</v>
          </cell>
          <cell r="CC109">
            <v>7.0000000000000007E-2</v>
          </cell>
          <cell r="CD109">
            <v>0.06</v>
          </cell>
          <cell r="CE109">
            <v>0.02</v>
          </cell>
          <cell r="CJ109">
            <v>100</v>
          </cell>
          <cell r="CK109">
            <v>0</v>
          </cell>
          <cell r="CL109">
            <v>0</v>
          </cell>
          <cell r="CM109">
            <v>20</v>
          </cell>
          <cell r="CN109">
            <v>0</v>
          </cell>
          <cell r="CO109">
            <v>3.65E-3</v>
          </cell>
        </row>
        <row r="110">
          <cell r="A110" t="str">
            <v>Hamilton North</v>
          </cell>
          <cell r="B110">
            <v>106</v>
          </cell>
          <cell r="E110" t="str">
            <v>Profile good</v>
          </cell>
          <cell r="G110" t="str">
            <v>Burton Point</v>
          </cell>
          <cell r="H110" t="str">
            <v>Burton Point</v>
          </cell>
          <cell r="I110" t="str">
            <v>P</v>
          </cell>
          <cell r="J110">
            <v>2</v>
          </cell>
          <cell r="K110">
            <v>1.1875</v>
          </cell>
          <cell r="L110">
            <v>1.2727272727272729</v>
          </cell>
          <cell r="M110">
            <v>1.2222222222222223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0.16</v>
          </cell>
          <cell r="AG110">
            <v>0.11</v>
          </cell>
          <cell r="AH110">
            <v>0.09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0.19</v>
          </cell>
          <cell r="BB110">
            <v>0.14000000000000001</v>
          </cell>
          <cell r="BC110">
            <v>0.11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38.513007941387826</v>
          </cell>
          <cell r="BW110">
            <v>1.89</v>
          </cell>
          <cell r="BX110">
            <v>0.81</v>
          </cell>
          <cell r="BY110">
            <v>92.84</v>
          </cell>
          <cell r="BZ110">
            <v>3.41</v>
          </cell>
          <cell r="CA110">
            <v>0.65</v>
          </cell>
          <cell r="CB110">
            <v>0.25</v>
          </cell>
          <cell r="CC110">
            <v>7.0000000000000007E-2</v>
          </cell>
          <cell r="CD110">
            <v>0.06</v>
          </cell>
          <cell r="CE110">
            <v>0.02</v>
          </cell>
          <cell r="CJ110">
            <v>100</v>
          </cell>
          <cell r="CK110">
            <v>0</v>
          </cell>
          <cell r="CL110">
            <v>0</v>
          </cell>
          <cell r="CM110">
            <v>20</v>
          </cell>
          <cell r="CN110">
            <v>0</v>
          </cell>
          <cell r="CO110">
            <v>0.13139999999999999</v>
          </cell>
        </row>
        <row r="111">
          <cell r="A111" t="str">
            <v>Harding</v>
          </cell>
          <cell r="B111">
            <v>107</v>
          </cell>
          <cell r="E111" t="str">
            <v>90% Wet profile, slip 3</v>
          </cell>
          <cell r="G111" t="str">
            <v>Amoco T</v>
          </cell>
          <cell r="H111" t="str">
            <v>Teesside</v>
          </cell>
          <cell r="I111" t="str">
            <v>A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1.1004709576138147</v>
          </cell>
          <cell r="V111">
            <v>1.0994940978077572</v>
          </cell>
          <cell r="W111">
            <v>1.0998185117967332</v>
          </cell>
          <cell r="X111">
            <v>1.1006160164271048</v>
          </cell>
          <cell r="Y111">
            <v>1.0974358974358975</v>
          </cell>
          <cell r="Z111">
            <v>1.0993589743589745</v>
          </cell>
          <cell r="AA111">
            <v>1.1004016064257027</v>
          </cell>
          <cell r="AB111">
            <v>1.1005025125628141</v>
          </cell>
          <cell r="AC111">
            <v>1.0999999999999999</v>
          </cell>
          <cell r="AD111">
            <v>1.09375</v>
          </cell>
          <cell r="AE111">
            <v>1.0980392156862746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6.37</v>
          </cell>
          <cell r="AQ111">
            <v>5.93</v>
          </cell>
          <cell r="AR111">
            <v>5.51</v>
          </cell>
          <cell r="AS111">
            <v>4.87</v>
          </cell>
          <cell r="AT111">
            <v>3.9</v>
          </cell>
          <cell r="AU111">
            <v>3.12</v>
          </cell>
          <cell r="AV111">
            <v>2.4900000000000002</v>
          </cell>
          <cell r="AW111">
            <v>1.99</v>
          </cell>
          <cell r="AX111">
            <v>1.6</v>
          </cell>
          <cell r="AY111">
            <v>1.28</v>
          </cell>
          <cell r="AZ111">
            <v>1.02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7.01</v>
          </cell>
          <cell r="BL111">
            <v>6.52</v>
          </cell>
          <cell r="BM111">
            <v>6.06</v>
          </cell>
          <cell r="BN111">
            <v>5.36</v>
          </cell>
          <cell r="BO111">
            <v>4.28</v>
          </cell>
          <cell r="BP111">
            <v>3.43</v>
          </cell>
          <cell r="BQ111">
            <v>2.74</v>
          </cell>
          <cell r="BR111">
            <v>2.19</v>
          </cell>
          <cell r="BS111">
            <v>1.76</v>
          </cell>
          <cell r="BT111">
            <v>1.4</v>
          </cell>
          <cell r="BU111">
            <v>1.1200000000000001</v>
          </cell>
          <cell r="BV111">
            <v>41.018425144672889</v>
          </cell>
          <cell r="BW111">
            <v>0.88</v>
          </cell>
          <cell r="BX111">
            <v>2.1800000000000002</v>
          </cell>
          <cell r="BY111">
            <v>85.5</v>
          </cell>
          <cell r="BZ111">
            <v>8.39</v>
          </cell>
          <cell r="CA111">
            <v>2.2799999999999998</v>
          </cell>
          <cell r="CB111">
            <v>0.63</v>
          </cell>
          <cell r="CC111">
            <v>0.12</v>
          </cell>
          <cell r="CD111">
            <v>0.02</v>
          </cell>
          <cell r="CG111" t="str">
            <v>2.9ppm</v>
          </cell>
          <cell r="CJ111">
            <v>100</v>
          </cell>
          <cell r="CK111">
            <v>0</v>
          </cell>
          <cell r="CL111">
            <v>6.37</v>
          </cell>
          <cell r="CM111">
            <v>20</v>
          </cell>
          <cell r="CN111">
            <v>35.035000000000004</v>
          </cell>
          <cell r="CO111">
            <v>15.112825000000001</v>
          </cell>
        </row>
        <row r="112">
          <cell r="A112" t="str">
            <v>Harrison</v>
          </cell>
          <cell r="B112">
            <v>108</v>
          </cell>
          <cell r="E112" t="str">
            <v>No FID, slip 3</v>
          </cell>
          <cell r="G112" t="str">
            <v>Theddlethorpe</v>
          </cell>
          <cell r="H112" t="str">
            <v>Theddlethorpe</v>
          </cell>
          <cell r="I112" t="str">
            <v>A</v>
          </cell>
          <cell r="J112">
            <v>2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1.0909090909090908</v>
          </cell>
          <cell r="Q112">
            <v>1.1036585365853659</v>
          </cell>
          <cell r="R112">
            <v>1.0999999999999999</v>
          </cell>
          <cell r="S112">
            <v>1.1029411764705881</v>
          </cell>
          <cell r="T112">
            <v>1.0909090909090908</v>
          </cell>
          <cell r="U112">
            <v>1.1111111111111109</v>
          </cell>
          <cell r="V112">
            <v>1.125</v>
          </cell>
          <cell r="W112">
            <v>1.0909090909090908</v>
          </cell>
          <cell r="X112">
            <v>1.125</v>
          </cell>
          <cell r="Y112">
            <v>1.2</v>
          </cell>
          <cell r="Z112">
            <v>1.25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0.22</v>
          </cell>
          <cell r="AL112">
            <v>1.64</v>
          </cell>
          <cell r="AM112">
            <v>1.1000000000000001</v>
          </cell>
          <cell r="AN112">
            <v>0.68</v>
          </cell>
          <cell r="AO112">
            <v>0.44</v>
          </cell>
          <cell r="AP112">
            <v>0.27</v>
          </cell>
          <cell r="AQ112">
            <v>0.16</v>
          </cell>
          <cell r="AR112">
            <v>0.11</v>
          </cell>
          <cell r="AS112">
            <v>0.08</v>
          </cell>
          <cell r="AT112">
            <v>0.05</v>
          </cell>
          <cell r="AU112">
            <v>0.04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0.24</v>
          </cell>
          <cell r="BG112">
            <v>1.81</v>
          </cell>
          <cell r="BH112">
            <v>1.21</v>
          </cell>
          <cell r="BI112">
            <v>0.75</v>
          </cell>
          <cell r="BJ112">
            <v>0.48</v>
          </cell>
          <cell r="BK112">
            <v>0.3</v>
          </cell>
          <cell r="BL112">
            <v>0.18</v>
          </cell>
          <cell r="BM112">
            <v>0.12</v>
          </cell>
          <cell r="BN112">
            <v>0.09</v>
          </cell>
          <cell r="BO112">
            <v>0.06</v>
          </cell>
          <cell r="BP112">
            <v>0.05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38.349205231337869</v>
          </cell>
          <cell r="BW112">
            <v>3.6</v>
          </cell>
          <cell r="BX112">
            <v>1.1299999999999999</v>
          </cell>
          <cell r="BY112">
            <v>89.58</v>
          </cell>
          <cell r="BZ112">
            <v>4.07</v>
          </cell>
          <cell r="CA112">
            <v>1.02</v>
          </cell>
          <cell r="CB112">
            <v>0.38</v>
          </cell>
          <cell r="CC112">
            <v>0.11</v>
          </cell>
          <cell r="CD112">
            <v>7.0000000000000007E-2</v>
          </cell>
          <cell r="CE112">
            <v>0.03</v>
          </cell>
          <cell r="CF112">
            <v>0.01</v>
          </cell>
          <cell r="CJ112">
            <v>99.999999999999986</v>
          </cell>
          <cell r="CK112">
            <v>-0.20500000000000002</v>
          </cell>
          <cell r="CL112">
            <v>2.1150000000000002</v>
          </cell>
          <cell r="CM112">
            <v>10.317073170731707</v>
          </cell>
          <cell r="CN112">
            <v>0.17780487804878042</v>
          </cell>
          <cell r="CO112">
            <v>1.6526487804878047</v>
          </cell>
        </row>
        <row r="113">
          <cell r="A113" t="str">
            <v>Heron</v>
          </cell>
          <cell r="B113">
            <v>109</v>
          </cell>
          <cell r="E113" t="str">
            <v>Too high, profile halved</v>
          </cell>
          <cell r="G113" t="str">
            <v>Amoco T</v>
          </cell>
          <cell r="H113" t="str">
            <v>Teesside</v>
          </cell>
          <cell r="I113" t="str">
            <v>P</v>
          </cell>
          <cell r="J113">
            <v>2</v>
          </cell>
          <cell r="K113">
            <v>1.2820512820512819</v>
          </cell>
          <cell r="L113">
            <v>1.3125</v>
          </cell>
          <cell r="M113">
            <v>1.3076923076923077</v>
          </cell>
          <cell r="N113">
            <v>1.3</v>
          </cell>
          <cell r="O113">
            <v>1.3333333333333335</v>
          </cell>
          <cell r="P113">
            <v>1.2727272727272729</v>
          </cell>
          <cell r="Q113">
            <v>1.4285714285714286</v>
          </cell>
          <cell r="R113">
            <v>1.5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0.39</v>
          </cell>
          <cell r="AG113">
            <v>0.32</v>
          </cell>
          <cell r="AH113">
            <v>0.26</v>
          </cell>
          <cell r="AI113">
            <v>0.2</v>
          </cell>
          <cell r="AJ113">
            <v>0.15</v>
          </cell>
          <cell r="AK113">
            <v>0.11</v>
          </cell>
          <cell r="AL113">
            <v>7.0000000000000007E-2</v>
          </cell>
          <cell r="AM113">
            <v>0.04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0.5</v>
          </cell>
          <cell r="BB113">
            <v>0.42</v>
          </cell>
          <cell r="BC113">
            <v>0.34</v>
          </cell>
          <cell r="BD113">
            <v>0.26</v>
          </cell>
          <cell r="BE113">
            <v>0.2</v>
          </cell>
          <cell r="BF113">
            <v>0.14000000000000001</v>
          </cell>
          <cell r="BG113">
            <v>0.1</v>
          </cell>
          <cell r="BH113">
            <v>0.06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41.018425144672889</v>
          </cell>
          <cell r="BW113">
            <v>0.88</v>
          </cell>
          <cell r="BX113">
            <v>2.1800000000000002</v>
          </cell>
          <cell r="BY113">
            <v>85.5</v>
          </cell>
          <cell r="BZ113">
            <v>8.39</v>
          </cell>
          <cell r="CA113">
            <v>2.2799999999999998</v>
          </cell>
          <cell r="CB113">
            <v>0.63</v>
          </cell>
          <cell r="CC113">
            <v>0.12</v>
          </cell>
          <cell r="CD113">
            <v>0.02</v>
          </cell>
          <cell r="CG113" t="str">
            <v>2.9ppm</v>
          </cell>
          <cell r="CJ113">
            <v>100</v>
          </cell>
          <cell r="CK113">
            <v>0</v>
          </cell>
          <cell r="CL113">
            <v>0</v>
          </cell>
          <cell r="CM113">
            <v>20</v>
          </cell>
          <cell r="CN113">
            <v>0</v>
          </cell>
          <cell r="CO113">
            <v>0.56210000000000004</v>
          </cell>
        </row>
        <row r="114">
          <cell r="A114" t="str">
            <v>Hewett</v>
          </cell>
          <cell r="B114">
            <v>110</v>
          </cell>
          <cell r="E114" t="str">
            <v>Profile inc 1.4</v>
          </cell>
          <cell r="G114" t="str">
            <v>Tullow B</v>
          </cell>
          <cell r="H114" t="str">
            <v>Bacton</v>
          </cell>
          <cell r="I114" t="str">
            <v>P</v>
          </cell>
          <cell r="J114">
            <v>2</v>
          </cell>
          <cell r="K114">
            <v>1.3043478260869563</v>
          </cell>
          <cell r="L114">
            <v>1.2903225806451615</v>
          </cell>
          <cell r="M114">
            <v>1.2916666666666667</v>
          </cell>
          <cell r="N114">
            <v>1.3181818181818181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0.46</v>
          </cell>
          <cell r="AG114">
            <v>0.31</v>
          </cell>
          <cell r="AH114">
            <v>0.24</v>
          </cell>
          <cell r="AI114">
            <v>0.22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0.6</v>
          </cell>
          <cell r="BB114">
            <v>0.4</v>
          </cell>
          <cell r="BC114">
            <v>0.31</v>
          </cell>
          <cell r="BD114">
            <v>0.28999999999999998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38.862938360348444</v>
          </cell>
          <cell r="BW114">
            <v>2.84</v>
          </cell>
          <cell r="BX114">
            <v>0.53</v>
          </cell>
          <cell r="BY114">
            <v>91.02</v>
          </cell>
          <cell r="BZ114">
            <v>4.01</v>
          </cell>
          <cell r="CA114">
            <v>0.95</v>
          </cell>
          <cell r="CB114">
            <v>0.4</v>
          </cell>
          <cell r="CC114">
            <v>0.14000000000000001</v>
          </cell>
          <cell r="CD114">
            <v>0.05</v>
          </cell>
          <cell r="CE114">
            <v>0.05</v>
          </cell>
          <cell r="CF114">
            <v>0.01</v>
          </cell>
          <cell r="CJ114">
            <v>100.00000000000001</v>
          </cell>
          <cell r="CK114">
            <v>0</v>
          </cell>
          <cell r="CL114">
            <v>0</v>
          </cell>
          <cell r="CM114">
            <v>20</v>
          </cell>
          <cell r="CN114">
            <v>0</v>
          </cell>
          <cell r="CO114">
            <v>0.44894999999999996</v>
          </cell>
        </row>
        <row r="115">
          <cell r="A115" t="str">
            <v>Horne</v>
          </cell>
          <cell r="B115">
            <v>111</v>
          </cell>
          <cell r="E115" t="str">
            <v>Profile ok</v>
          </cell>
          <cell r="G115" t="str">
            <v>Tullow B</v>
          </cell>
          <cell r="H115" t="str">
            <v>Bacton</v>
          </cell>
          <cell r="I115" t="str">
            <v>P</v>
          </cell>
          <cell r="J115">
            <v>2</v>
          </cell>
          <cell r="K115">
            <v>1.25</v>
          </cell>
          <cell r="L115">
            <v>1.25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0.16</v>
          </cell>
          <cell r="AG115">
            <v>0.08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0.2</v>
          </cell>
          <cell r="BB115">
            <v>0.1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38.862938360348444</v>
          </cell>
          <cell r="BW115">
            <v>2.84</v>
          </cell>
          <cell r="BX115">
            <v>0.53</v>
          </cell>
          <cell r="BY115">
            <v>91.02</v>
          </cell>
          <cell r="BZ115">
            <v>4.01</v>
          </cell>
          <cell r="CA115">
            <v>0.95</v>
          </cell>
          <cell r="CB115">
            <v>0.4</v>
          </cell>
          <cell r="CC115">
            <v>0.14000000000000001</v>
          </cell>
          <cell r="CD115">
            <v>0.05</v>
          </cell>
          <cell r="CE115">
            <v>0.05</v>
          </cell>
          <cell r="CF115">
            <v>0.01</v>
          </cell>
          <cell r="CJ115">
            <v>100.00000000000001</v>
          </cell>
          <cell r="CK115">
            <v>0</v>
          </cell>
          <cell r="CL115">
            <v>0</v>
          </cell>
          <cell r="CM115">
            <v>20</v>
          </cell>
          <cell r="CN115">
            <v>0</v>
          </cell>
          <cell r="CO115">
            <v>8.7599999999999997E-2</v>
          </cell>
        </row>
        <row r="116">
          <cell r="A116" t="str">
            <v>Hoton</v>
          </cell>
          <cell r="B116">
            <v>112</v>
          </cell>
          <cell r="E116" t="str">
            <v>Profile good. Swing added</v>
          </cell>
          <cell r="G116" t="str">
            <v>Dimlington E</v>
          </cell>
          <cell r="H116" t="str">
            <v>Easington</v>
          </cell>
          <cell r="I116" t="str">
            <v>P</v>
          </cell>
          <cell r="J116">
            <v>2</v>
          </cell>
          <cell r="K116">
            <v>2.9655172413793105</v>
          </cell>
          <cell r="L116">
            <v>3</v>
          </cell>
          <cell r="M116">
            <v>3.043478260869565</v>
          </cell>
          <cell r="N116">
            <v>3</v>
          </cell>
          <cell r="O116">
            <v>2.9999999999999996</v>
          </cell>
          <cell r="P116">
            <v>3</v>
          </cell>
          <cell r="Q116">
            <v>3.0666666666666669</v>
          </cell>
          <cell r="R116">
            <v>2.9285714285714279</v>
          </cell>
          <cell r="S116">
            <v>3.0833333333333335</v>
          </cell>
          <cell r="T116">
            <v>3</v>
          </cell>
          <cell r="U116">
            <v>2.875</v>
          </cell>
          <cell r="V116">
            <v>3.1999999999999997</v>
          </cell>
          <cell r="W116">
            <v>2.75</v>
          </cell>
          <cell r="X116">
            <v>2.666666666666667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0.28999999999999998</v>
          </cell>
          <cell r="AG116">
            <v>0.26</v>
          </cell>
          <cell r="AH116">
            <v>0.23</v>
          </cell>
          <cell r="AI116">
            <v>0.21</v>
          </cell>
          <cell r="AJ116">
            <v>0.19</v>
          </cell>
          <cell r="AK116">
            <v>0.17</v>
          </cell>
          <cell r="AL116">
            <v>0.15</v>
          </cell>
          <cell r="AM116">
            <v>0.14000000000000001</v>
          </cell>
          <cell r="AN116">
            <v>0.12</v>
          </cell>
          <cell r="AO116">
            <v>0.11</v>
          </cell>
          <cell r="AP116">
            <v>0.08</v>
          </cell>
          <cell r="AQ116">
            <v>0.05</v>
          </cell>
          <cell r="AR116">
            <v>0.04</v>
          </cell>
          <cell r="AS116">
            <v>0.03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0.86</v>
          </cell>
          <cell r="BB116">
            <v>0.78</v>
          </cell>
          <cell r="BC116">
            <v>0.7</v>
          </cell>
          <cell r="BD116">
            <v>0.63</v>
          </cell>
          <cell r="BE116">
            <v>0.56999999999999995</v>
          </cell>
          <cell r="BF116">
            <v>0.51</v>
          </cell>
          <cell r="BG116">
            <v>0.46</v>
          </cell>
          <cell r="BH116">
            <v>0.41</v>
          </cell>
          <cell r="BI116">
            <v>0.37</v>
          </cell>
          <cell r="BJ116">
            <v>0.33</v>
          </cell>
          <cell r="BK116">
            <v>0.23</v>
          </cell>
          <cell r="BL116">
            <v>0.16</v>
          </cell>
          <cell r="BM116">
            <v>0.11</v>
          </cell>
          <cell r="BN116">
            <v>0.08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38.513007941387826</v>
          </cell>
          <cell r="BW116">
            <v>1.89</v>
          </cell>
          <cell r="BX116">
            <v>0.81</v>
          </cell>
          <cell r="BY116">
            <v>92.84</v>
          </cell>
          <cell r="BZ116">
            <v>3.41</v>
          </cell>
          <cell r="CA116">
            <v>0.65</v>
          </cell>
          <cell r="CB116">
            <v>0.25</v>
          </cell>
          <cell r="CC116">
            <v>7.0000000000000007E-2</v>
          </cell>
          <cell r="CD116">
            <v>0.06</v>
          </cell>
          <cell r="CE116">
            <v>0.02</v>
          </cell>
          <cell r="CJ116">
            <v>100</v>
          </cell>
          <cell r="CK116">
            <v>-1.9999999999999997E-2</v>
          </cell>
          <cell r="CL116">
            <v>0.25999999999999995</v>
          </cell>
          <cell r="CM116">
            <v>13</v>
          </cell>
          <cell r="CN116">
            <v>0.16</v>
          </cell>
          <cell r="CO116">
            <v>0.77014999999999989</v>
          </cell>
        </row>
        <row r="117">
          <cell r="A117" t="str">
            <v>Howe</v>
          </cell>
          <cell r="B117">
            <v>113</v>
          </cell>
          <cell r="E117" t="str">
            <v>Profile Good, 40% 10/11 (Terminal)</v>
          </cell>
          <cell r="G117" t="str">
            <v>Shell/Esso SF</v>
          </cell>
          <cell r="H117" t="str">
            <v>St Fergus</v>
          </cell>
          <cell r="I117" t="str">
            <v>P</v>
          </cell>
          <cell r="J117">
            <v>1</v>
          </cell>
          <cell r="K117">
            <v>2.5</v>
          </cell>
          <cell r="L117">
            <v>1.1666666666666667</v>
          </cell>
          <cell r="M117">
            <v>1.2</v>
          </cell>
          <cell r="N117">
            <v>1.1666666666666667</v>
          </cell>
          <cell r="O117">
            <v>1.2</v>
          </cell>
          <cell r="P117">
            <v>1.1666666666666667</v>
          </cell>
          <cell r="Q117">
            <v>1.2</v>
          </cell>
          <cell r="R117">
            <v>1.1666666666666667</v>
          </cell>
          <cell r="S117">
            <v>1.2</v>
          </cell>
          <cell r="T117">
            <v>1.1666666666666667</v>
          </cell>
          <cell r="U117">
            <v>1.2</v>
          </cell>
          <cell r="V117">
            <v>1.25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0.02</v>
          </cell>
          <cell r="AG117">
            <v>0.06</v>
          </cell>
          <cell r="AH117">
            <v>0.05</v>
          </cell>
          <cell r="AI117">
            <v>0.06</v>
          </cell>
          <cell r="AJ117">
            <v>0.05</v>
          </cell>
          <cell r="AK117">
            <v>0.06</v>
          </cell>
          <cell r="AL117">
            <v>0.05</v>
          </cell>
          <cell r="AM117">
            <v>0.06</v>
          </cell>
          <cell r="AN117">
            <v>0.05</v>
          </cell>
          <cell r="AO117">
            <v>0.06</v>
          </cell>
          <cell r="AP117">
            <v>0.05</v>
          </cell>
          <cell r="AQ117">
            <v>0.04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0.05</v>
          </cell>
          <cell r="BB117">
            <v>7.0000000000000007E-2</v>
          </cell>
          <cell r="BC117">
            <v>0.06</v>
          </cell>
          <cell r="BD117">
            <v>7.0000000000000007E-2</v>
          </cell>
          <cell r="BE117">
            <v>0.06</v>
          </cell>
          <cell r="BF117">
            <v>7.0000000000000007E-2</v>
          </cell>
          <cell r="BG117">
            <v>0.06</v>
          </cell>
          <cell r="BH117">
            <v>7.0000000000000007E-2</v>
          </cell>
          <cell r="BI117">
            <v>0.06</v>
          </cell>
          <cell r="BJ117">
            <v>7.0000000000000007E-2</v>
          </cell>
          <cell r="BK117">
            <v>0.06</v>
          </cell>
          <cell r="BL117">
            <v>0.05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37.723350089053945</v>
          </cell>
          <cell r="BW117">
            <v>1.02</v>
          </cell>
          <cell r="BX117">
            <v>0.88</v>
          </cell>
          <cell r="BY117">
            <v>95.89</v>
          </cell>
          <cell r="BZ117">
            <v>2.11</v>
          </cell>
          <cell r="CA117">
            <v>0.1</v>
          </cell>
          <cell r="CG117" t="str">
            <v>1ppm</v>
          </cell>
          <cell r="CJ117">
            <v>100</v>
          </cell>
          <cell r="CK117">
            <v>0</v>
          </cell>
          <cell r="CL117">
            <v>0.05</v>
          </cell>
          <cell r="CM117">
            <v>20</v>
          </cell>
          <cell r="CN117">
            <v>0.27500000000000002</v>
          </cell>
          <cell r="CO117">
            <v>0.308425</v>
          </cell>
        </row>
        <row r="118">
          <cell r="A118" t="str">
            <v>Hunter</v>
          </cell>
          <cell r="B118">
            <v>114</v>
          </cell>
          <cell r="E118" t="str">
            <v>Field Depleted</v>
          </cell>
          <cell r="G118" t="str">
            <v>Theddlethorpe</v>
          </cell>
          <cell r="H118" t="str">
            <v>Theddlethorpe</v>
          </cell>
          <cell r="I118" t="str">
            <v>P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38.349205231337869</v>
          </cell>
          <cell r="BW118">
            <v>3.6</v>
          </cell>
          <cell r="BX118">
            <v>1.1299999999999999</v>
          </cell>
          <cell r="BY118">
            <v>89.58</v>
          </cell>
          <cell r="BZ118">
            <v>4.07</v>
          </cell>
          <cell r="CA118">
            <v>1.02</v>
          </cell>
          <cell r="CB118">
            <v>0.38</v>
          </cell>
          <cell r="CC118">
            <v>0.11</v>
          </cell>
          <cell r="CD118">
            <v>7.0000000000000007E-2</v>
          </cell>
          <cell r="CE118">
            <v>0.03</v>
          </cell>
          <cell r="CF118">
            <v>0.01</v>
          </cell>
          <cell r="CJ118">
            <v>99.999999999999986</v>
          </cell>
          <cell r="CK118">
            <v>0</v>
          </cell>
          <cell r="CL118">
            <v>0</v>
          </cell>
          <cell r="CM118">
            <v>20</v>
          </cell>
          <cell r="CN118">
            <v>0</v>
          </cell>
          <cell r="CO118">
            <v>0</v>
          </cell>
        </row>
        <row r="119">
          <cell r="A119" t="str">
            <v>Huntingdon</v>
          </cell>
          <cell r="B119">
            <v>115</v>
          </cell>
          <cell r="E119" t="str">
            <v>90% Under construction Q1 2012, slip 1</v>
          </cell>
          <cell r="G119" t="str">
            <v>Amoco T</v>
          </cell>
          <cell r="H119" t="str">
            <v>Teesside</v>
          </cell>
          <cell r="I119" t="str">
            <v>D</v>
          </cell>
          <cell r="J119">
            <v>2</v>
          </cell>
          <cell r="K119">
            <v>0</v>
          </cell>
          <cell r="L119">
            <v>0</v>
          </cell>
          <cell r="M119">
            <v>1.1000000000000001</v>
          </cell>
          <cell r="N119">
            <v>1.0769230769230771</v>
          </cell>
          <cell r="O119">
            <v>1.08</v>
          </cell>
          <cell r="P119">
            <v>1.1176470588235294</v>
          </cell>
          <cell r="Q119">
            <v>1.1666666666666667</v>
          </cell>
          <cell r="R119">
            <v>1.0999999999999999</v>
          </cell>
          <cell r="S119">
            <v>1.1428571428571428</v>
          </cell>
          <cell r="T119">
            <v>1.2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0.3</v>
          </cell>
          <cell r="AI119">
            <v>0.26</v>
          </cell>
          <cell r="AJ119">
            <v>0.25</v>
          </cell>
          <cell r="AK119">
            <v>0.17</v>
          </cell>
          <cell r="AL119">
            <v>0.12</v>
          </cell>
          <cell r="AM119">
            <v>0.1</v>
          </cell>
          <cell r="AN119">
            <v>7.0000000000000007E-2</v>
          </cell>
          <cell r="AO119">
            <v>0.05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0.33</v>
          </cell>
          <cell r="BD119">
            <v>0.28000000000000003</v>
          </cell>
          <cell r="BE119">
            <v>0.27</v>
          </cell>
          <cell r="BF119">
            <v>0.19</v>
          </cell>
          <cell r="BG119">
            <v>0.14000000000000001</v>
          </cell>
          <cell r="BH119">
            <v>0.11</v>
          </cell>
          <cell r="BI119">
            <v>0.08</v>
          </cell>
          <cell r="BJ119">
            <v>0.06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41.018425144672889</v>
          </cell>
          <cell r="BW119">
            <v>0.88</v>
          </cell>
          <cell r="BX119">
            <v>2.1800000000000002</v>
          </cell>
          <cell r="BY119">
            <v>85.5</v>
          </cell>
          <cell r="BZ119">
            <v>8.39</v>
          </cell>
          <cell r="CA119">
            <v>2.2799999999999998</v>
          </cell>
          <cell r="CB119">
            <v>0.63</v>
          </cell>
          <cell r="CC119">
            <v>0.12</v>
          </cell>
          <cell r="CD119">
            <v>0.02</v>
          </cell>
          <cell r="CG119" t="str">
            <v>2.9ppm</v>
          </cell>
          <cell r="CJ119">
            <v>100</v>
          </cell>
          <cell r="CK119">
            <v>-3.5000000000000003E-2</v>
          </cell>
          <cell r="CL119">
            <v>0.31500000000000006</v>
          </cell>
          <cell r="CM119">
            <v>9</v>
          </cell>
          <cell r="CN119">
            <v>0</v>
          </cell>
          <cell r="CO119">
            <v>0.48180000000000012</v>
          </cell>
        </row>
        <row r="120">
          <cell r="A120" t="str">
            <v>Hyde</v>
          </cell>
          <cell r="B120">
            <v>116</v>
          </cell>
          <cell r="E120" t="str">
            <v>Profile halved</v>
          </cell>
          <cell r="G120" t="str">
            <v>Dimlington E</v>
          </cell>
          <cell r="H120" t="str">
            <v>Easington</v>
          </cell>
          <cell r="I120" t="str">
            <v>P</v>
          </cell>
          <cell r="J120">
            <v>2</v>
          </cell>
          <cell r="K120">
            <v>1.4285714285714286</v>
          </cell>
          <cell r="L120">
            <v>1.3333333333333335</v>
          </cell>
          <cell r="M120">
            <v>1.3333333333333335</v>
          </cell>
          <cell r="N120">
            <v>1.5</v>
          </cell>
          <cell r="O120">
            <v>1.5</v>
          </cell>
          <cell r="P120">
            <v>1.5</v>
          </cell>
          <cell r="Q120">
            <v>1.5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7.0000000000000007E-2</v>
          </cell>
          <cell r="AG120">
            <v>0.03</v>
          </cell>
          <cell r="AH120">
            <v>0.03</v>
          </cell>
          <cell r="AI120">
            <v>0.02</v>
          </cell>
          <cell r="AJ120">
            <v>0.02</v>
          </cell>
          <cell r="AK120">
            <v>0.02</v>
          </cell>
          <cell r="AL120">
            <v>0.02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0.1</v>
          </cell>
          <cell r="BB120">
            <v>0.04</v>
          </cell>
          <cell r="BC120">
            <v>0.04</v>
          </cell>
          <cell r="BD120">
            <v>0.03</v>
          </cell>
          <cell r="BE120">
            <v>0.03</v>
          </cell>
          <cell r="BF120">
            <v>0.03</v>
          </cell>
          <cell r="BG120">
            <v>0.03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38.513007941387826</v>
          </cell>
          <cell r="BW120">
            <v>1.89</v>
          </cell>
          <cell r="BX120">
            <v>0.81</v>
          </cell>
          <cell r="BY120">
            <v>92.84</v>
          </cell>
          <cell r="BZ120">
            <v>3.41</v>
          </cell>
          <cell r="CA120">
            <v>0.65</v>
          </cell>
          <cell r="CB120">
            <v>0.25</v>
          </cell>
          <cell r="CC120">
            <v>7.0000000000000007E-2</v>
          </cell>
          <cell r="CD120">
            <v>0.06</v>
          </cell>
          <cell r="CE120">
            <v>0.02</v>
          </cell>
          <cell r="CJ120">
            <v>100</v>
          </cell>
          <cell r="CK120">
            <v>0</v>
          </cell>
          <cell r="CL120">
            <v>0</v>
          </cell>
          <cell r="CM120">
            <v>20</v>
          </cell>
          <cell r="CN120">
            <v>0</v>
          </cell>
          <cell r="CO120">
            <v>7.6649999999999982E-2</v>
          </cell>
        </row>
        <row r="121">
          <cell r="A121" t="str">
            <v>Inde</v>
          </cell>
          <cell r="B121">
            <v>117</v>
          </cell>
          <cell r="G121" t="str">
            <v>Shell/Esso B</v>
          </cell>
          <cell r="H121" t="str">
            <v>Bacton</v>
          </cell>
          <cell r="I121" t="str">
            <v>Decom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38.694400237546851</v>
          </cell>
          <cell r="BW121">
            <v>2.83</v>
          </cell>
          <cell r="BX121">
            <v>0.56000000000000005</v>
          </cell>
          <cell r="BY121">
            <v>91.13</v>
          </cell>
          <cell r="BZ121">
            <v>3.92</v>
          </cell>
          <cell r="CA121">
            <v>1</v>
          </cell>
          <cell r="CB121">
            <v>0.45</v>
          </cell>
          <cell r="CC121">
            <v>0.1</v>
          </cell>
          <cell r="CD121">
            <v>0.01</v>
          </cell>
          <cell r="CG121" t="str">
            <v>.3ppm</v>
          </cell>
          <cell r="CJ121">
            <v>100</v>
          </cell>
          <cell r="CK121">
            <v>0</v>
          </cell>
          <cell r="CL121">
            <v>0</v>
          </cell>
          <cell r="CM121">
            <v>20</v>
          </cell>
          <cell r="CN121">
            <v>0</v>
          </cell>
          <cell r="CO121">
            <v>0</v>
          </cell>
        </row>
        <row r="122">
          <cell r="A122" t="str">
            <v>Inde Perenco B</v>
          </cell>
          <cell r="B122">
            <v>118</v>
          </cell>
          <cell r="E122" t="str">
            <v>Profile modified</v>
          </cell>
          <cell r="G122" t="str">
            <v>Perenco B</v>
          </cell>
          <cell r="H122" t="str">
            <v>Bacton</v>
          </cell>
          <cell r="I122" t="str">
            <v>P</v>
          </cell>
          <cell r="J122">
            <v>2</v>
          </cell>
          <cell r="K122">
            <v>1.4935064935064934</v>
          </cell>
          <cell r="L122">
            <v>1.5000000000000002</v>
          </cell>
          <cell r="M122">
            <v>1.5</v>
          </cell>
          <cell r="N122">
            <v>1.4722222222222223</v>
          </cell>
          <cell r="O122">
            <v>1.5</v>
          </cell>
          <cell r="P122">
            <v>1.5625</v>
          </cell>
          <cell r="Q122">
            <v>1.4999999999999998</v>
          </cell>
          <cell r="R122">
            <v>1.4545454545454546</v>
          </cell>
          <cell r="S122">
            <v>1.5</v>
          </cell>
          <cell r="T122">
            <v>1.5999999999999999</v>
          </cell>
          <cell r="U122">
            <v>1.5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0.77</v>
          </cell>
          <cell r="AG122">
            <v>0.74</v>
          </cell>
          <cell r="AH122">
            <v>0.6</v>
          </cell>
          <cell r="AI122">
            <v>0.36</v>
          </cell>
          <cell r="AJ122">
            <v>0.22</v>
          </cell>
          <cell r="AK122">
            <v>0.16</v>
          </cell>
          <cell r="AL122">
            <v>0.14000000000000001</v>
          </cell>
          <cell r="AM122">
            <v>0.11</v>
          </cell>
          <cell r="AN122">
            <v>0.08</v>
          </cell>
          <cell r="AO122">
            <v>0.05</v>
          </cell>
          <cell r="AP122">
            <v>0.04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1.1499999999999999</v>
          </cell>
          <cell r="BB122">
            <v>1.1100000000000001</v>
          </cell>
          <cell r="BC122">
            <v>0.9</v>
          </cell>
          <cell r="BD122">
            <v>0.53</v>
          </cell>
          <cell r="BE122">
            <v>0.33</v>
          </cell>
          <cell r="BF122">
            <v>0.25</v>
          </cell>
          <cell r="BG122">
            <v>0.21</v>
          </cell>
          <cell r="BH122">
            <v>0.16</v>
          </cell>
          <cell r="BI122">
            <v>0.12</v>
          </cell>
          <cell r="BJ122">
            <v>0.08</v>
          </cell>
          <cell r="BK122">
            <v>0.06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38.317805599588745</v>
          </cell>
          <cell r="BW122">
            <v>3.06</v>
          </cell>
          <cell r="BX122">
            <v>0.72</v>
          </cell>
          <cell r="BY122">
            <v>91.64</v>
          </cell>
          <cell r="BZ122">
            <v>3.25</v>
          </cell>
          <cell r="CA122">
            <v>0.67</v>
          </cell>
          <cell r="CB122">
            <v>0.48</v>
          </cell>
          <cell r="CC122">
            <v>0.08</v>
          </cell>
          <cell r="CD122">
            <v>0.04</v>
          </cell>
          <cell r="CE122">
            <v>0.05</v>
          </cell>
          <cell r="CF122">
            <v>0.01</v>
          </cell>
          <cell r="CG122" t="str">
            <v>.3ppm</v>
          </cell>
          <cell r="CJ122">
            <v>100.00000000000001</v>
          </cell>
          <cell r="CK122">
            <v>-0.02</v>
          </cell>
          <cell r="CL122">
            <v>0.22</v>
          </cell>
          <cell r="CM122">
            <v>11</v>
          </cell>
          <cell r="CN122">
            <v>0.04</v>
          </cell>
          <cell r="CO122">
            <v>1.2081500000000001</v>
          </cell>
        </row>
        <row r="123">
          <cell r="A123" t="str">
            <v>Inde SW</v>
          </cell>
          <cell r="B123">
            <v>119</v>
          </cell>
          <cell r="E123" t="str">
            <v>Profile good, halved from yr 2</v>
          </cell>
          <cell r="G123" t="str">
            <v>Perenco B</v>
          </cell>
          <cell r="H123" t="str">
            <v>Bacton</v>
          </cell>
          <cell r="I123" t="str">
            <v>P</v>
          </cell>
          <cell r="J123">
            <v>2</v>
          </cell>
          <cell r="K123">
            <v>1.2</v>
          </cell>
          <cell r="L123">
            <v>1.2</v>
          </cell>
          <cell r="M123">
            <v>1.25</v>
          </cell>
          <cell r="N123">
            <v>1.2</v>
          </cell>
          <cell r="O123">
            <v>1.3333333333333335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0.1</v>
          </cell>
          <cell r="AG123">
            <v>0.1</v>
          </cell>
          <cell r="AH123">
            <v>0.08</v>
          </cell>
          <cell r="AI123">
            <v>0.05</v>
          </cell>
          <cell r="AJ123">
            <v>0.03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0.12</v>
          </cell>
          <cell r="BB123">
            <v>0.12</v>
          </cell>
          <cell r="BC123">
            <v>0.1</v>
          </cell>
          <cell r="BD123">
            <v>0.06</v>
          </cell>
          <cell r="BE123">
            <v>0.04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38.317805599588745</v>
          </cell>
          <cell r="BW123">
            <v>3.06</v>
          </cell>
          <cell r="BX123">
            <v>0.72</v>
          </cell>
          <cell r="BY123">
            <v>91.64</v>
          </cell>
          <cell r="BZ123">
            <v>3.25</v>
          </cell>
          <cell r="CA123">
            <v>0.67</v>
          </cell>
          <cell r="CB123">
            <v>0.48</v>
          </cell>
          <cell r="CC123">
            <v>0.08</v>
          </cell>
          <cell r="CD123">
            <v>0.04</v>
          </cell>
          <cell r="CE123">
            <v>0.05</v>
          </cell>
          <cell r="CF123">
            <v>0.01</v>
          </cell>
          <cell r="CG123" t="str">
            <v>.3ppm</v>
          </cell>
          <cell r="CJ123">
            <v>100.00000000000001</v>
          </cell>
          <cell r="CK123">
            <v>0</v>
          </cell>
          <cell r="CL123">
            <v>0</v>
          </cell>
          <cell r="CM123">
            <v>20</v>
          </cell>
          <cell r="CN123">
            <v>0</v>
          </cell>
          <cell r="CO123">
            <v>0.13139999999999999</v>
          </cell>
        </row>
        <row r="124">
          <cell r="A124" t="str">
            <v>Jackdaw</v>
          </cell>
          <cell r="B124">
            <v>120</v>
          </cell>
          <cell r="E124" t="str">
            <v>90% Wet Profile, slip 3</v>
          </cell>
          <cell r="G124" t="str">
            <v>SEAL B</v>
          </cell>
          <cell r="H124" t="str">
            <v>Bacton</v>
          </cell>
          <cell r="I124" t="str">
            <v>A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1.2978723404255319</v>
          </cell>
          <cell r="T124">
            <v>1.2941176470588236</v>
          </cell>
          <cell r="U124">
            <v>1.2966101694915255</v>
          </cell>
          <cell r="V124">
            <v>1.2975206611570249</v>
          </cell>
          <cell r="W124">
            <v>1.3039999999999998</v>
          </cell>
          <cell r="X124">
            <v>1.2941176470588236</v>
          </cell>
          <cell r="Y124">
            <v>1.3052631578947369</v>
          </cell>
          <cell r="Z124">
            <v>1.3026315789473684</v>
          </cell>
          <cell r="AA124">
            <v>1.2950819672131149</v>
          </cell>
          <cell r="AB124">
            <v>1.2857142857142858</v>
          </cell>
          <cell r="AC124">
            <v>1.3076923076923077</v>
          </cell>
          <cell r="AD124">
            <v>1.2903225806451615</v>
          </cell>
          <cell r="AE124">
            <v>1.28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0.47</v>
          </cell>
          <cell r="AO124">
            <v>1.02</v>
          </cell>
          <cell r="AP124">
            <v>1.18</v>
          </cell>
          <cell r="AQ124">
            <v>1.21</v>
          </cell>
          <cell r="AR124">
            <v>1.25</v>
          </cell>
          <cell r="AS124">
            <v>1.19</v>
          </cell>
          <cell r="AT124">
            <v>0.95</v>
          </cell>
          <cell r="AU124">
            <v>0.76</v>
          </cell>
          <cell r="AV124">
            <v>0.61</v>
          </cell>
          <cell r="AW124">
            <v>0.49</v>
          </cell>
          <cell r="AX124">
            <v>0.39</v>
          </cell>
          <cell r="AY124">
            <v>0.31</v>
          </cell>
          <cell r="AZ124">
            <v>0.25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0.61</v>
          </cell>
          <cell r="BJ124">
            <v>1.32</v>
          </cell>
          <cell r="BK124">
            <v>1.53</v>
          </cell>
          <cell r="BL124">
            <v>1.57</v>
          </cell>
          <cell r="BM124">
            <v>1.63</v>
          </cell>
          <cell r="BN124">
            <v>1.54</v>
          </cell>
          <cell r="BO124">
            <v>1.24</v>
          </cell>
          <cell r="BP124">
            <v>0.99</v>
          </cell>
          <cell r="BQ124">
            <v>0.79</v>
          </cell>
          <cell r="BR124">
            <v>0.63</v>
          </cell>
          <cell r="BS124">
            <v>0.51</v>
          </cell>
          <cell r="BT124">
            <v>0.4</v>
          </cell>
          <cell r="BU124">
            <v>0.32</v>
          </cell>
          <cell r="BV124">
            <v>40.428204096303205</v>
          </cell>
          <cell r="BW124">
            <v>0.48</v>
          </cell>
          <cell r="BX124">
            <v>1.84</v>
          </cell>
          <cell r="BY124">
            <v>88.04</v>
          </cell>
          <cell r="BZ124">
            <v>7.39</v>
          </cell>
          <cell r="CA124">
            <v>1.84</v>
          </cell>
          <cell r="CB124">
            <v>0.36</v>
          </cell>
          <cell r="CC124">
            <v>0.04</v>
          </cell>
          <cell r="CD124">
            <v>0.01</v>
          </cell>
          <cell r="CJ124">
            <v>100.00000000000003</v>
          </cell>
          <cell r="CK124">
            <v>0</v>
          </cell>
          <cell r="CL124">
            <v>1.18</v>
          </cell>
          <cell r="CM124">
            <v>20</v>
          </cell>
          <cell r="CN124">
            <v>6.4899999999999993</v>
          </cell>
          <cell r="CO124">
            <v>3.3433999999999999</v>
          </cell>
        </row>
        <row r="125">
          <cell r="A125" t="str">
            <v>Jade Area</v>
          </cell>
          <cell r="B125">
            <v>121</v>
          </cell>
          <cell r="E125" t="str">
            <v>Profile good, forward 1, swing added</v>
          </cell>
          <cell r="G125" t="str">
            <v>PX T</v>
          </cell>
          <cell r="H125" t="str">
            <v>Teesside</v>
          </cell>
          <cell r="I125" t="str">
            <v>P</v>
          </cell>
          <cell r="J125">
            <v>1</v>
          </cell>
          <cell r="K125">
            <v>1.3016393442622953</v>
          </cell>
          <cell r="L125">
            <v>1.2969432314410481</v>
          </cell>
          <cell r="M125">
            <v>1.2928571428571429</v>
          </cell>
          <cell r="N125">
            <v>1.3023255813953489</v>
          </cell>
          <cell r="O125">
            <v>1.32</v>
          </cell>
          <cell r="P125">
            <v>1.3055555555555556</v>
          </cell>
          <cell r="Q125">
            <v>1.2857142857142856</v>
          </cell>
          <cell r="R125">
            <v>1.2608695652173911</v>
          </cell>
          <cell r="S125">
            <v>1.2777777777777779</v>
          </cell>
          <cell r="T125">
            <v>1.357142857142857</v>
          </cell>
          <cell r="U125">
            <v>1.25</v>
          </cell>
          <cell r="V125">
            <v>1.3333333333333333</v>
          </cell>
          <cell r="W125">
            <v>1.4285714285714286</v>
          </cell>
          <cell r="X125">
            <v>1.3333333333333335</v>
          </cell>
          <cell r="Y125">
            <v>1.2</v>
          </cell>
          <cell r="Z125">
            <v>1.25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3.05</v>
          </cell>
          <cell r="AG125">
            <v>2.29</v>
          </cell>
          <cell r="AH125">
            <v>1.4</v>
          </cell>
          <cell r="AI125">
            <v>0.86</v>
          </cell>
          <cell r="AJ125">
            <v>0.5</v>
          </cell>
          <cell r="AK125">
            <v>0.36</v>
          </cell>
          <cell r="AL125">
            <v>0.28000000000000003</v>
          </cell>
          <cell r="AM125">
            <v>0.23</v>
          </cell>
          <cell r="AN125">
            <v>0.18</v>
          </cell>
          <cell r="AO125">
            <v>0.14000000000000001</v>
          </cell>
          <cell r="AP125">
            <v>0.12</v>
          </cell>
          <cell r="AQ125">
            <v>0.09</v>
          </cell>
          <cell r="AR125">
            <v>7.0000000000000007E-2</v>
          </cell>
          <cell r="AS125">
            <v>0.06</v>
          </cell>
          <cell r="AT125">
            <v>0.05</v>
          </cell>
          <cell r="AU125">
            <v>0.04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3.97</v>
          </cell>
          <cell r="BB125">
            <v>2.97</v>
          </cell>
          <cell r="BC125">
            <v>1.81</v>
          </cell>
          <cell r="BD125">
            <v>1.1200000000000001</v>
          </cell>
          <cell r="BE125">
            <v>0.66</v>
          </cell>
          <cell r="BF125">
            <v>0.47</v>
          </cell>
          <cell r="BG125">
            <v>0.36</v>
          </cell>
          <cell r="BH125">
            <v>0.28999999999999998</v>
          </cell>
          <cell r="BI125">
            <v>0.23</v>
          </cell>
          <cell r="BJ125">
            <v>0.19</v>
          </cell>
          <cell r="BK125">
            <v>0.15</v>
          </cell>
          <cell r="BL125">
            <v>0.12</v>
          </cell>
          <cell r="BM125">
            <v>0.1</v>
          </cell>
          <cell r="BN125">
            <v>0.08</v>
          </cell>
          <cell r="BO125">
            <v>0.06</v>
          </cell>
          <cell r="BP125">
            <v>0.05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39.979588664894038</v>
          </cell>
          <cell r="BW125">
            <v>0.93</v>
          </cell>
          <cell r="BX125">
            <v>2.19</v>
          </cell>
          <cell r="BY125">
            <v>86.67</v>
          </cell>
          <cell r="BZ125">
            <v>8.82</v>
          </cell>
          <cell r="CA125">
            <v>1.19</v>
          </cell>
          <cell r="CB125">
            <v>0.17</v>
          </cell>
          <cell r="CC125">
            <v>0.03</v>
          </cell>
          <cell r="CG125" t="str">
            <v>Trace</v>
          </cell>
          <cell r="CJ125">
            <v>100.00000000000001</v>
          </cell>
          <cell r="CK125">
            <v>-0.03</v>
          </cell>
          <cell r="CL125">
            <v>0.39</v>
          </cell>
          <cell r="CM125">
            <v>13.000000000000002</v>
          </cell>
          <cell r="CN125">
            <v>0.2400000000000001</v>
          </cell>
          <cell r="CO125">
            <v>3.5222500000000001</v>
          </cell>
        </row>
        <row r="126">
          <cell r="A126" t="str">
            <v>J-block inc Jasmine</v>
          </cell>
          <cell r="B126">
            <v>122</v>
          </cell>
          <cell r="E126" t="str">
            <v>90% Wet profile</v>
          </cell>
          <cell r="G126" t="str">
            <v>PX T</v>
          </cell>
          <cell r="H126" t="str">
            <v>Teesside</v>
          </cell>
          <cell r="I126" t="str">
            <v>P</v>
          </cell>
          <cell r="J126">
            <v>1</v>
          </cell>
          <cell r="K126">
            <v>1.2987421383647797</v>
          </cell>
          <cell r="L126">
            <v>1.3006993006993008</v>
          </cell>
          <cell r="M126">
            <v>1.3016949152542372</v>
          </cell>
          <cell r="N126">
            <v>1.3005698005698008</v>
          </cell>
          <cell r="O126">
            <v>1.3003003003003002</v>
          </cell>
          <cell r="P126">
            <v>1.2996632996632995</v>
          </cell>
          <cell r="Q126">
            <v>1.2998137802607077</v>
          </cell>
          <cell r="R126">
            <v>1.2994923857868022</v>
          </cell>
          <cell r="S126">
            <v>1.3018181818181818</v>
          </cell>
          <cell r="T126">
            <v>1.2961165048543688</v>
          </cell>
          <cell r="U126">
            <v>1.3020134228187918</v>
          </cell>
          <cell r="V126">
            <v>1.3025210084033614</v>
          </cell>
          <cell r="W126">
            <v>1.3052631578947369</v>
          </cell>
          <cell r="X126">
            <v>1.3026315789473684</v>
          </cell>
          <cell r="Y126">
            <v>1.2950819672131149</v>
          </cell>
          <cell r="Z126">
            <v>1.2857142857142858</v>
          </cell>
          <cell r="AA126">
            <v>1.3076923076923077</v>
          </cell>
          <cell r="AB126">
            <v>1.3225806451612903</v>
          </cell>
          <cell r="AC126">
            <v>1.32</v>
          </cell>
          <cell r="AD126">
            <v>1.3</v>
          </cell>
          <cell r="AE126">
            <v>1.3125</v>
          </cell>
          <cell r="AF126">
            <v>3.18</v>
          </cell>
          <cell r="AG126">
            <v>2.86</v>
          </cell>
          <cell r="AH126">
            <v>5.9</v>
          </cell>
          <cell r="AI126">
            <v>7.02</v>
          </cell>
          <cell r="AJ126">
            <v>6.66</v>
          </cell>
          <cell r="AK126">
            <v>5.94</v>
          </cell>
          <cell r="AL126">
            <v>5.37</v>
          </cell>
          <cell r="AM126">
            <v>3.94</v>
          </cell>
          <cell r="AN126">
            <v>2.75</v>
          </cell>
          <cell r="AO126">
            <v>2.06</v>
          </cell>
          <cell r="AP126">
            <v>1.49</v>
          </cell>
          <cell r="AQ126">
            <v>1.19</v>
          </cell>
          <cell r="AR126">
            <v>0.95</v>
          </cell>
          <cell r="AS126">
            <v>0.76</v>
          </cell>
          <cell r="AT126">
            <v>0.61</v>
          </cell>
          <cell r="AU126">
            <v>0.49</v>
          </cell>
          <cell r="AV126">
            <v>0.39</v>
          </cell>
          <cell r="AW126">
            <v>0.31</v>
          </cell>
          <cell r="AX126">
            <v>0.25</v>
          </cell>
          <cell r="AY126">
            <v>0.2</v>
          </cell>
          <cell r="AZ126">
            <v>0.16</v>
          </cell>
          <cell r="BA126">
            <v>4.13</v>
          </cell>
          <cell r="BB126">
            <v>3.72</v>
          </cell>
          <cell r="BC126">
            <v>7.68</v>
          </cell>
          <cell r="BD126">
            <v>9.1300000000000008</v>
          </cell>
          <cell r="BE126">
            <v>8.66</v>
          </cell>
          <cell r="BF126">
            <v>7.72</v>
          </cell>
          <cell r="BG126">
            <v>6.98</v>
          </cell>
          <cell r="BH126">
            <v>5.12</v>
          </cell>
          <cell r="BI126">
            <v>3.58</v>
          </cell>
          <cell r="BJ126">
            <v>2.67</v>
          </cell>
          <cell r="BK126">
            <v>1.94</v>
          </cell>
          <cell r="BL126">
            <v>1.55</v>
          </cell>
          <cell r="BM126">
            <v>1.24</v>
          </cell>
          <cell r="BN126">
            <v>0.99</v>
          </cell>
          <cell r="BO126">
            <v>0.79</v>
          </cell>
          <cell r="BP126">
            <v>0.63</v>
          </cell>
          <cell r="BQ126">
            <v>0.51</v>
          </cell>
          <cell r="BR126">
            <v>0.41</v>
          </cell>
          <cell r="BS126">
            <v>0.33</v>
          </cell>
          <cell r="BT126">
            <v>0.26</v>
          </cell>
          <cell r="BU126">
            <v>0.21</v>
          </cell>
          <cell r="BV126">
            <v>39.979588664894038</v>
          </cell>
          <cell r="BW126">
            <v>0.93</v>
          </cell>
          <cell r="BX126">
            <v>2.19</v>
          </cell>
          <cell r="BY126">
            <v>86.67</v>
          </cell>
          <cell r="BZ126">
            <v>8.82</v>
          </cell>
          <cell r="CA126">
            <v>1.19</v>
          </cell>
          <cell r="CB126">
            <v>0.17</v>
          </cell>
          <cell r="CC126">
            <v>0.03</v>
          </cell>
          <cell r="CG126" t="str">
            <v>Trace</v>
          </cell>
          <cell r="CJ126">
            <v>100.00000000000001</v>
          </cell>
          <cell r="CK126">
            <v>-0.63</v>
          </cell>
          <cell r="CL126">
            <v>7.16</v>
          </cell>
          <cell r="CM126">
            <v>11.365079365079366</v>
          </cell>
          <cell r="CN126">
            <v>1.7619841269841274</v>
          </cell>
          <cell r="CO126">
            <v>17.860174206349207</v>
          </cell>
        </row>
        <row r="127">
          <cell r="A127" t="str">
            <v>Johnston</v>
          </cell>
          <cell r="B127">
            <v>123</v>
          </cell>
          <cell r="E127" t="str">
            <v>Profile good</v>
          </cell>
          <cell r="G127" t="str">
            <v>Dimlington E</v>
          </cell>
          <cell r="H127" t="str">
            <v>Easington</v>
          </cell>
          <cell r="I127" t="str">
            <v>P</v>
          </cell>
          <cell r="J127">
            <v>2</v>
          </cell>
          <cell r="K127">
            <v>1.2972972972972974</v>
          </cell>
          <cell r="L127">
            <v>1.3055555555555556</v>
          </cell>
          <cell r="M127">
            <v>1.2830188679245282</v>
          </cell>
          <cell r="N127">
            <v>1.3095238095238098</v>
          </cell>
          <cell r="O127">
            <v>1.3055555555555556</v>
          </cell>
          <cell r="P127">
            <v>1.2903225806451615</v>
          </cell>
          <cell r="Q127">
            <v>1.32</v>
          </cell>
          <cell r="R127">
            <v>1.2857142857142858</v>
          </cell>
          <cell r="S127">
            <v>1.2777777777777779</v>
          </cell>
          <cell r="T127">
            <v>1.3125</v>
          </cell>
          <cell r="U127">
            <v>1.2727272727272729</v>
          </cell>
          <cell r="V127">
            <v>1.25</v>
          </cell>
          <cell r="W127">
            <v>1.4000000000000001</v>
          </cell>
          <cell r="X127">
            <v>1.25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0.37</v>
          </cell>
          <cell r="AG127">
            <v>0.36</v>
          </cell>
          <cell r="AH127">
            <v>0.53</v>
          </cell>
          <cell r="AI127">
            <v>0.42</v>
          </cell>
          <cell r="AJ127">
            <v>0.36</v>
          </cell>
          <cell r="AK127">
            <v>0.31</v>
          </cell>
          <cell r="AL127">
            <v>0.25</v>
          </cell>
          <cell r="AM127">
            <v>0.21</v>
          </cell>
          <cell r="AN127">
            <v>0.18</v>
          </cell>
          <cell r="AO127">
            <v>0.16</v>
          </cell>
          <cell r="AP127">
            <v>0.11</v>
          </cell>
          <cell r="AQ127">
            <v>0.08</v>
          </cell>
          <cell r="AR127">
            <v>0.05</v>
          </cell>
          <cell r="AS127">
            <v>0.04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0.48</v>
          </cell>
          <cell r="BB127">
            <v>0.47</v>
          </cell>
          <cell r="BC127">
            <v>0.68</v>
          </cell>
          <cell r="BD127">
            <v>0.55000000000000004</v>
          </cell>
          <cell r="BE127">
            <v>0.47</v>
          </cell>
          <cell r="BF127">
            <v>0.4</v>
          </cell>
          <cell r="BG127">
            <v>0.33</v>
          </cell>
          <cell r="BH127">
            <v>0.27</v>
          </cell>
          <cell r="BI127">
            <v>0.23</v>
          </cell>
          <cell r="BJ127">
            <v>0.21</v>
          </cell>
          <cell r="BK127">
            <v>0.14000000000000001</v>
          </cell>
          <cell r="BL127">
            <v>0.1</v>
          </cell>
          <cell r="BM127">
            <v>7.0000000000000007E-2</v>
          </cell>
          <cell r="BN127">
            <v>0.05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38.513007941387826</v>
          </cell>
          <cell r="BW127">
            <v>1.89</v>
          </cell>
          <cell r="BX127">
            <v>0.81</v>
          </cell>
          <cell r="BY127">
            <v>92.84</v>
          </cell>
          <cell r="BZ127">
            <v>3.41</v>
          </cell>
          <cell r="CA127">
            <v>0.65</v>
          </cell>
          <cell r="CB127">
            <v>0.25</v>
          </cell>
          <cell r="CC127">
            <v>7.0000000000000007E-2</v>
          </cell>
          <cell r="CD127">
            <v>0.06</v>
          </cell>
          <cell r="CE127">
            <v>0.02</v>
          </cell>
          <cell r="CJ127">
            <v>100</v>
          </cell>
          <cell r="CK127">
            <v>-3.4999999999999996E-2</v>
          </cell>
          <cell r="CL127">
            <v>0.42499999999999993</v>
          </cell>
          <cell r="CM127">
            <v>12.142857142857142</v>
          </cell>
          <cell r="CN127">
            <v>0.17285714285714282</v>
          </cell>
          <cell r="CO127">
            <v>1.2529928571428572</v>
          </cell>
        </row>
        <row r="128">
          <cell r="A128" t="str">
            <v>Juliet</v>
          </cell>
          <cell r="B128">
            <v>124</v>
          </cell>
          <cell r="E128" t="str">
            <v>90% Under construction Jan 2012</v>
          </cell>
          <cell r="G128" t="str">
            <v>Dimlington E</v>
          </cell>
          <cell r="H128" t="str">
            <v>Easington</v>
          </cell>
          <cell r="I128" t="str">
            <v>D</v>
          </cell>
          <cell r="J128">
            <v>2</v>
          </cell>
          <cell r="K128">
            <v>0</v>
          </cell>
          <cell r="L128">
            <v>1.1046511627906976</v>
          </cell>
          <cell r="M128">
            <v>1.1063829787234043</v>
          </cell>
          <cell r="N128">
            <v>1.1020408163265307</v>
          </cell>
          <cell r="O128">
            <v>1.1111111111111109</v>
          </cell>
          <cell r="P128">
            <v>1.1052631578947367</v>
          </cell>
          <cell r="Q128">
            <v>1.1538461538461537</v>
          </cell>
          <cell r="R128">
            <v>1.1111111111111112</v>
          </cell>
          <cell r="S128">
            <v>1.1428571428571428</v>
          </cell>
          <cell r="T128">
            <v>1.2</v>
          </cell>
          <cell r="U128">
            <v>1.3333333333333335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0.86</v>
          </cell>
          <cell r="AH128">
            <v>0.47</v>
          </cell>
          <cell r="AI128">
            <v>0.49</v>
          </cell>
          <cell r="AJ128">
            <v>0.27</v>
          </cell>
          <cell r="AK128">
            <v>0.19</v>
          </cell>
          <cell r="AL128">
            <v>0.13</v>
          </cell>
          <cell r="AM128">
            <v>0.09</v>
          </cell>
          <cell r="AN128">
            <v>7.0000000000000007E-2</v>
          </cell>
          <cell r="AO128">
            <v>0.05</v>
          </cell>
          <cell r="AP128">
            <v>0.03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0.95</v>
          </cell>
          <cell r="BC128">
            <v>0.52</v>
          </cell>
          <cell r="BD128">
            <v>0.54</v>
          </cell>
          <cell r="BE128">
            <v>0.3</v>
          </cell>
          <cell r="BF128">
            <v>0.21</v>
          </cell>
          <cell r="BG128">
            <v>0.15</v>
          </cell>
          <cell r="BH128">
            <v>0.1</v>
          </cell>
          <cell r="BI128">
            <v>0.08</v>
          </cell>
          <cell r="BJ128">
            <v>0.06</v>
          </cell>
          <cell r="BK128">
            <v>0.04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38.513007941387826</v>
          </cell>
          <cell r="BW128">
            <v>1.89</v>
          </cell>
          <cell r="BX128">
            <v>0.81</v>
          </cell>
          <cell r="BY128">
            <v>92.84</v>
          </cell>
          <cell r="BZ128">
            <v>3.41</v>
          </cell>
          <cell r="CA128">
            <v>0.65</v>
          </cell>
          <cell r="CB128">
            <v>0.25</v>
          </cell>
          <cell r="CC128">
            <v>7.0000000000000007E-2</v>
          </cell>
          <cell r="CD128">
            <v>0.06</v>
          </cell>
          <cell r="CE128">
            <v>0.02</v>
          </cell>
          <cell r="CJ128">
            <v>100</v>
          </cell>
          <cell r="CK128">
            <v>-2.0000000000000004E-2</v>
          </cell>
          <cell r="CL128">
            <v>0.21000000000000005</v>
          </cell>
          <cell r="CM128">
            <v>10.5</v>
          </cell>
          <cell r="CN128">
            <v>2.2499999999999999E-2</v>
          </cell>
          <cell r="CO128">
            <v>0.97546249999999957</v>
          </cell>
        </row>
        <row r="129">
          <cell r="A129" t="str">
            <v>Jupiter</v>
          </cell>
          <cell r="B129">
            <v>125</v>
          </cell>
          <cell r="E129" t="str">
            <v>Profile Good</v>
          </cell>
          <cell r="G129" t="str">
            <v>Theddlethorpe</v>
          </cell>
          <cell r="H129" t="str">
            <v>Theddlethorpe</v>
          </cell>
          <cell r="I129" t="str">
            <v>P</v>
          </cell>
          <cell r="J129">
            <v>1</v>
          </cell>
          <cell r="K129">
            <v>1.208955223880597</v>
          </cell>
          <cell r="L129">
            <v>1.1944444444444444</v>
          </cell>
          <cell r="M129">
            <v>1.1428571428571428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0.67</v>
          </cell>
          <cell r="AG129">
            <v>0.36</v>
          </cell>
          <cell r="AH129">
            <v>7.0000000000000007E-2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0.81</v>
          </cell>
          <cell r="BB129">
            <v>0.43</v>
          </cell>
          <cell r="BC129">
            <v>0.08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38.349205231337869</v>
          </cell>
          <cell r="BW129">
            <v>3.6</v>
          </cell>
          <cell r="BX129">
            <v>1.1299999999999999</v>
          </cell>
          <cell r="BY129">
            <v>89.58</v>
          </cell>
          <cell r="BZ129">
            <v>4.07</v>
          </cell>
          <cell r="CA129">
            <v>1.02</v>
          </cell>
          <cell r="CB129">
            <v>0.38</v>
          </cell>
          <cell r="CC129">
            <v>0.11</v>
          </cell>
          <cell r="CD129">
            <v>7.0000000000000007E-2</v>
          </cell>
          <cell r="CE129">
            <v>0.03</v>
          </cell>
          <cell r="CF129">
            <v>0.01</v>
          </cell>
          <cell r="CJ129">
            <v>99.999999999999986</v>
          </cell>
          <cell r="CK129">
            <v>0</v>
          </cell>
          <cell r="CL129">
            <v>0</v>
          </cell>
          <cell r="CM129">
            <v>20</v>
          </cell>
          <cell r="CN129">
            <v>0</v>
          </cell>
          <cell r="CO129">
            <v>0.40150000000000002</v>
          </cell>
        </row>
        <row r="130">
          <cell r="A130" t="str">
            <v>K4</v>
          </cell>
          <cell r="B130">
            <v>126</v>
          </cell>
          <cell r="E130" t="str">
            <v>On hold?</v>
          </cell>
          <cell r="G130" t="str">
            <v>Theddlethorpe</v>
          </cell>
          <cell r="H130" t="str">
            <v>Theddlethorpe</v>
          </cell>
          <cell r="I130" t="str">
            <v>P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38.349205231337869</v>
          </cell>
          <cell r="BW130">
            <v>3.6</v>
          </cell>
          <cell r="BX130">
            <v>1.1299999999999999</v>
          </cell>
          <cell r="BY130">
            <v>89.58</v>
          </cell>
          <cell r="BZ130">
            <v>4.07</v>
          </cell>
          <cell r="CA130">
            <v>1.02</v>
          </cell>
          <cell r="CB130">
            <v>0.38</v>
          </cell>
          <cell r="CC130">
            <v>0.11</v>
          </cell>
          <cell r="CD130">
            <v>7.0000000000000007E-2</v>
          </cell>
          <cell r="CE130">
            <v>0.03</v>
          </cell>
          <cell r="CF130">
            <v>0.01</v>
          </cell>
          <cell r="CJ130">
            <v>99.999999999999986</v>
          </cell>
          <cell r="CK130">
            <v>0</v>
          </cell>
          <cell r="CL130">
            <v>0</v>
          </cell>
          <cell r="CM130">
            <v>20</v>
          </cell>
          <cell r="CN130">
            <v>0</v>
          </cell>
          <cell r="CO130">
            <v>0</v>
          </cell>
        </row>
        <row r="131">
          <cell r="A131" t="str">
            <v>Keith</v>
          </cell>
          <cell r="B131">
            <v>127</v>
          </cell>
          <cell r="E131" t="str">
            <v>Profile good</v>
          </cell>
          <cell r="G131" t="str">
            <v>Total SF</v>
          </cell>
          <cell r="H131" t="str">
            <v>St Fergus</v>
          </cell>
          <cell r="I131" t="str">
            <v>P</v>
          </cell>
          <cell r="J131">
            <v>1</v>
          </cell>
          <cell r="K131">
            <v>1.2</v>
          </cell>
          <cell r="L131">
            <v>1.1428571428571428</v>
          </cell>
          <cell r="M131">
            <v>1.2</v>
          </cell>
          <cell r="N131">
            <v>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0.1</v>
          </cell>
          <cell r="AG131">
            <v>7.0000000000000007E-2</v>
          </cell>
          <cell r="AH131">
            <v>0.05</v>
          </cell>
          <cell r="AI131">
            <v>0.01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0.12</v>
          </cell>
          <cell r="BB131">
            <v>0.08</v>
          </cell>
          <cell r="BC131">
            <v>0.06</v>
          </cell>
          <cell r="BD131">
            <v>0.02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38.869398658158993</v>
          </cell>
          <cell r="BW131">
            <v>0.57999999999999996</v>
          </cell>
          <cell r="BX131">
            <v>3.65</v>
          </cell>
          <cell r="BY131">
            <v>88.53</v>
          </cell>
          <cell r="BZ131">
            <v>5.43</v>
          </cell>
          <cell r="CA131">
            <v>1.5</v>
          </cell>
          <cell r="CB131">
            <v>0.26</v>
          </cell>
          <cell r="CC131">
            <v>0.04</v>
          </cell>
          <cell r="CD131">
            <v>0.01</v>
          </cell>
          <cell r="CG131" t="str">
            <v>1.2ppm</v>
          </cell>
          <cell r="CJ131">
            <v>100.00000000000001</v>
          </cell>
          <cell r="CK131">
            <v>0</v>
          </cell>
          <cell r="CL131">
            <v>0</v>
          </cell>
          <cell r="CM131">
            <v>20</v>
          </cell>
          <cell r="CN131">
            <v>0</v>
          </cell>
          <cell r="CO131">
            <v>8.3950000000000011E-2</v>
          </cell>
        </row>
        <row r="132">
          <cell r="A132" t="str">
            <v>Kelvin</v>
          </cell>
          <cell r="B132">
            <v>128</v>
          </cell>
          <cell r="E132" t="str">
            <v>Issues Profile halved</v>
          </cell>
          <cell r="G132" t="str">
            <v>Theddlethorpe</v>
          </cell>
          <cell r="H132" t="str">
            <v>Theddlethorpe</v>
          </cell>
          <cell r="I132" t="str">
            <v>P</v>
          </cell>
          <cell r="J132">
            <v>1</v>
          </cell>
          <cell r="K132">
            <v>1.1666666666666667</v>
          </cell>
          <cell r="L132">
            <v>1.1666666666666667</v>
          </cell>
          <cell r="M132">
            <v>1.1875</v>
          </cell>
          <cell r="N132">
            <v>1.2142857142857142</v>
          </cell>
          <cell r="O132">
            <v>1.25</v>
          </cell>
          <cell r="P132">
            <v>1.3333333333333335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0.18</v>
          </cell>
          <cell r="AG132">
            <v>0.18</v>
          </cell>
          <cell r="AH132">
            <v>0.16</v>
          </cell>
          <cell r="AI132">
            <v>0.14000000000000001</v>
          </cell>
          <cell r="AJ132">
            <v>0.12</v>
          </cell>
          <cell r="AK132">
            <v>0.03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0.21</v>
          </cell>
          <cell r="BB132">
            <v>0.21</v>
          </cell>
          <cell r="BC132">
            <v>0.19</v>
          </cell>
          <cell r="BD132">
            <v>0.17</v>
          </cell>
          <cell r="BE132">
            <v>0.15</v>
          </cell>
          <cell r="BF132">
            <v>0.04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38.349205231337869</v>
          </cell>
          <cell r="BW132">
            <v>3.6</v>
          </cell>
          <cell r="BX132">
            <v>1.1299999999999999</v>
          </cell>
          <cell r="BY132">
            <v>89.58</v>
          </cell>
          <cell r="BZ132">
            <v>4.07</v>
          </cell>
          <cell r="CA132">
            <v>1.02</v>
          </cell>
          <cell r="CB132">
            <v>0.38</v>
          </cell>
          <cell r="CC132">
            <v>0.11</v>
          </cell>
          <cell r="CD132">
            <v>7.0000000000000007E-2</v>
          </cell>
          <cell r="CE132">
            <v>0.03</v>
          </cell>
          <cell r="CF132">
            <v>0.01</v>
          </cell>
          <cell r="CJ132">
            <v>99.999999999999986</v>
          </cell>
          <cell r="CK132">
            <v>0</v>
          </cell>
          <cell r="CL132">
            <v>0</v>
          </cell>
          <cell r="CM132">
            <v>20</v>
          </cell>
          <cell r="CN132">
            <v>0</v>
          </cell>
          <cell r="CO132">
            <v>0.29565000000000002</v>
          </cell>
        </row>
        <row r="133">
          <cell r="A133" t="str">
            <v>Kessog</v>
          </cell>
          <cell r="B133">
            <v>129</v>
          </cell>
          <cell r="G133" t="str">
            <v>Total SF</v>
          </cell>
          <cell r="H133" t="str">
            <v>St Fergus</v>
          </cell>
          <cell r="I133" t="str">
            <v>A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1.1142857142857143</v>
          </cell>
          <cell r="R133">
            <v>1.10126582278481</v>
          </cell>
          <cell r="S133">
            <v>1.0980392156862744</v>
          </cell>
          <cell r="T133">
            <v>1.1000000000000001</v>
          </cell>
          <cell r="U133">
            <v>1.1030927835051547</v>
          </cell>
          <cell r="V133">
            <v>1.1029411764705881</v>
          </cell>
          <cell r="W133">
            <v>1.0833333333333335</v>
          </cell>
          <cell r="X133">
            <v>1.1212121212121211</v>
          </cell>
          <cell r="Y133">
            <v>1.1304347826086956</v>
          </cell>
          <cell r="Z133">
            <v>1.125</v>
          </cell>
          <cell r="AA133">
            <v>1.1818181818181819</v>
          </cell>
          <cell r="AB133">
            <v>1.125</v>
          </cell>
          <cell r="AC133">
            <v>1.1666666666666667</v>
          </cell>
          <cell r="AD133">
            <v>1.25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0.35</v>
          </cell>
          <cell r="AM133">
            <v>1.58</v>
          </cell>
          <cell r="AN133">
            <v>1.53</v>
          </cell>
          <cell r="AO133">
            <v>1.2</v>
          </cell>
          <cell r="AP133">
            <v>0.97</v>
          </cell>
          <cell r="AQ133">
            <v>0.68</v>
          </cell>
          <cell r="AR133">
            <v>0.48</v>
          </cell>
          <cell r="AS133">
            <v>0.33</v>
          </cell>
          <cell r="AT133">
            <v>0.23</v>
          </cell>
          <cell r="AU133">
            <v>0.16</v>
          </cell>
          <cell r="AV133">
            <v>0.11</v>
          </cell>
          <cell r="AW133">
            <v>0.08</v>
          </cell>
          <cell r="AX133">
            <v>0.06</v>
          </cell>
          <cell r="AY133">
            <v>0.04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0.39</v>
          </cell>
          <cell r="BH133">
            <v>1.74</v>
          </cell>
          <cell r="BI133">
            <v>1.68</v>
          </cell>
          <cell r="BJ133">
            <v>1.32</v>
          </cell>
          <cell r="BK133">
            <v>1.07</v>
          </cell>
          <cell r="BL133">
            <v>0.75</v>
          </cell>
          <cell r="BM133">
            <v>0.52</v>
          </cell>
          <cell r="BN133">
            <v>0.37</v>
          </cell>
          <cell r="BO133">
            <v>0.26</v>
          </cell>
          <cell r="BP133">
            <v>0.18</v>
          </cell>
          <cell r="BQ133">
            <v>0.13</v>
          </cell>
          <cell r="BR133">
            <v>0.09</v>
          </cell>
          <cell r="BS133">
            <v>7.0000000000000007E-2</v>
          </cell>
          <cell r="BT133">
            <v>0.05</v>
          </cell>
          <cell r="BU133">
            <v>0</v>
          </cell>
          <cell r="BV133">
            <v>38.869398658158993</v>
          </cell>
          <cell r="BW133">
            <v>0.57999999999999996</v>
          </cell>
          <cell r="BX133">
            <v>3.65</v>
          </cell>
          <cell r="BY133">
            <v>88.53</v>
          </cell>
          <cell r="BZ133">
            <v>5.43</v>
          </cell>
          <cell r="CA133">
            <v>1.5</v>
          </cell>
          <cell r="CB133">
            <v>0.26</v>
          </cell>
          <cell r="CC133">
            <v>0.04</v>
          </cell>
          <cell r="CD133">
            <v>0.01</v>
          </cell>
          <cell r="CG133" t="str">
            <v>1.2ppm</v>
          </cell>
          <cell r="CJ133">
            <v>100.00000000000001</v>
          </cell>
          <cell r="CK133">
            <v>-0.28000000000000003</v>
          </cell>
          <cell r="CL133">
            <v>3.49</v>
          </cell>
          <cell r="CM133">
            <v>12.464285714285714</v>
          </cell>
          <cell r="CN133">
            <v>1.6801785714285711</v>
          </cell>
          <cell r="CO133">
            <v>2.6682151785714283</v>
          </cell>
        </row>
        <row r="134">
          <cell r="A134" t="str">
            <v>Ketch</v>
          </cell>
          <cell r="B134">
            <v>130</v>
          </cell>
          <cell r="E134" t="str">
            <v>Profile Good</v>
          </cell>
          <cell r="G134" t="str">
            <v>Theddlethorpe</v>
          </cell>
          <cell r="H134" t="str">
            <v>Theddlethorpe</v>
          </cell>
          <cell r="I134" t="str">
            <v>P</v>
          </cell>
          <cell r="J134">
            <v>1</v>
          </cell>
          <cell r="K134">
            <v>1.1882352941176471</v>
          </cell>
          <cell r="L134">
            <v>1.192982456140351</v>
          </cell>
          <cell r="M134">
            <v>1.1818181818181819</v>
          </cell>
          <cell r="N134">
            <v>1.2</v>
          </cell>
          <cell r="O134">
            <v>1.173913043478261</v>
          </cell>
          <cell r="P134">
            <v>1.2</v>
          </cell>
          <cell r="Q134">
            <v>1.2352941176470587</v>
          </cell>
          <cell r="R134">
            <v>1.2142857142857142</v>
          </cell>
          <cell r="S134">
            <v>1.2727272727272729</v>
          </cell>
          <cell r="T134">
            <v>1.3333333333333335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0.85</v>
          </cell>
          <cell r="AG134">
            <v>0.56999999999999995</v>
          </cell>
          <cell r="AH134">
            <v>0.44</v>
          </cell>
          <cell r="AI134">
            <v>0.3</v>
          </cell>
          <cell r="AJ134">
            <v>0.23</v>
          </cell>
          <cell r="AK134">
            <v>0.2</v>
          </cell>
          <cell r="AL134">
            <v>0.17</v>
          </cell>
          <cell r="AM134">
            <v>0.14000000000000001</v>
          </cell>
          <cell r="AN134">
            <v>0.11</v>
          </cell>
          <cell r="AO134">
            <v>0.03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1.01</v>
          </cell>
          <cell r="BB134">
            <v>0.68</v>
          </cell>
          <cell r="BC134">
            <v>0.52</v>
          </cell>
          <cell r="BD134">
            <v>0.36</v>
          </cell>
          <cell r="BE134">
            <v>0.27</v>
          </cell>
          <cell r="BF134">
            <v>0.24</v>
          </cell>
          <cell r="BG134">
            <v>0.21</v>
          </cell>
          <cell r="BH134">
            <v>0.17</v>
          </cell>
          <cell r="BI134">
            <v>0.14000000000000001</v>
          </cell>
          <cell r="BJ134">
            <v>0.04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38.349205231337869</v>
          </cell>
          <cell r="BW134">
            <v>3.6</v>
          </cell>
          <cell r="BX134">
            <v>1.1299999999999999</v>
          </cell>
          <cell r="BY134">
            <v>89.58</v>
          </cell>
          <cell r="BZ134">
            <v>4.07</v>
          </cell>
          <cell r="CA134">
            <v>1.02</v>
          </cell>
          <cell r="CB134">
            <v>0.38</v>
          </cell>
          <cell r="CC134">
            <v>0.11</v>
          </cell>
          <cell r="CD134">
            <v>7.0000000000000007E-2</v>
          </cell>
          <cell r="CE134">
            <v>0.03</v>
          </cell>
          <cell r="CF134">
            <v>0.01</v>
          </cell>
          <cell r="CJ134">
            <v>99.999999999999986</v>
          </cell>
          <cell r="CK134">
            <v>-5.5E-2</v>
          </cell>
          <cell r="CL134">
            <v>0.495</v>
          </cell>
          <cell r="CM134">
            <v>9</v>
          </cell>
          <cell r="CN134">
            <v>0</v>
          </cell>
          <cell r="CO134">
            <v>1.1095999999999999</v>
          </cell>
        </row>
        <row r="135">
          <cell r="A135" t="str">
            <v>Kilmar</v>
          </cell>
          <cell r="B135">
            <v>131</v>
          </cell>
          <cell r="E135" t="str">
            <v>Profile good</v>
          </cell>
          <cell r="G135" t="str">
            <v>Perenco B</v>
          </cell>
          <cell r="H135" t="str">
            <v>Bacton</v>
          </cell>
          <cell r="I135" t="str">
            <v>P</v>
          </cell>
          <cell r="J135">
            <v>2</v>
          </cell>
          <cell r="K135">
            <v>1.2</v>
          </cell>
          <cell r="L135">
            <v>1.1944444444444444</v>
          </cell>
          <cell r="M135">
            <v>1.1875</v>
          </cell>
          <cell r="N135">
            <v>1.2222222222222221</v>
          </cell>
          <cell r="O135">
            <v>1.25</v>
          </cell>
          <cell r="P135">
            <v>1.25</v>
          </cell>
          <cell r="Q135">
            <v>1.25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0.4</v>
          </cell>
          <cell r="AG135">
            <v>0.36</v>
          </cell>
          <cell r="AH135">
            <v>0.32</v>
          </cell>
          <cell r="AI135">
            <v>0.27</v>
          </cell>
          <cell r="AJ135">
            <v>0.16</v>
          </cell>
          <cell r="AK135">
            <v>0.08</v>
          </cell>
          <cell r="AL135">
            <v>0.04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0.48</v>
          </cell>
          <cell r="BB135">
            <v>0.43</v>
          </cell>
          <cell r="BC135">
            <v>0.38</v>
          </cell>
          <cell r="BD135">
            <v>0.33</v>
          </cell>
          <cell r="BE135">
            <v>0.2</v>
          </cell>
          <cell r="BF135">
            <v>0.1</v>
          </cell>
          <cell r="BG135">
            <v>0.05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38.317805599588745</v>
          </cell>
          <cell r="BW135">
            <v>3.06</v>
          </cell>
          <cell r="BX135">
            <v>0.72</v>
          </cell>
          <cell r="BY135">
            <v>91.64</v>
          </cell>
          <cell r="BZ135">
            <v>3.25</v>
          </cell>
          <cell r="CA135">
            <v>0.67</v>
          </cell>
          <cell r="CB135">
            <v>0.48</v>
          </cell>
          <cell r="CC135">
            <v>0.08</v>
          </cell>
          <cell r="CD135">
            <v>0.04</v>
          </cell>
          <cell r="CE135">
            <v>0.05</v>
          </cell>
          <cell r="CF135">
            <v>0.01</v>
          </cell>
          <cell r="CG135" t="str">
            <v>.3ppm</v>
          </cell>
          <cell r="CJ135">
            <v>100.00000000000001</v>
          </cell>
          <cell r="CK135">
            <v>0</v>
          </cell>
          <cell r="CL135">
            <v>0</v>
          </cell>
          <cell r="CM135">
            <v>20</v>
          </cell>
          <cell r="CN135">
            <v>0</v>
          </cell>
          <cell r="CO135">
            <v>0.59494999999999998</v>
          </cell>
        </row>
        <row r="136">
          <cell r="A136" t="str">
            <v>Kingfisher</v>
          </cell>
          <cell r="B136">
            <v>132</v>
          </cell>
          <cell r="E136" t="str">
            <v>Profile Created</v>
          </cell>
          <cell r="G136" t="str">
            <v>Mobil SF</v>
          </cell>
          <cell r="H136" t="str">
            <v>St Fergus</v>
          </cell>
          <cell r="I136" t="str">
            <v>P</v>
          </cell>
          <cell r="J136">
            <v>2</v>
          </cell>
          <cell r="K136">
            <v>1.2571428571428573</v>
          </cell>
          <cell r="L136">
            <v>1.2419354838709677</v>
          </cell>
          <cell r="M136">
            <v>1.2452830188679245</v>
          </cell>
          <cell r="N136">
            <v>1.25</v>
          </cell>
          <cell r="O136">
            <v>1.2571428571428573</v>
          </cell>
          <cell r="P136">
            <v>1.2692307692307692</v>
          </cell>
          <cell r="Q136">
            <v>1.2222222222222223</v>
          </cell>
          <cell r="R136">
            <v>1.2222222222222223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0.7</v>
          </cell>
          <cell r="AG136">
            <v>0.62</v>
          </cell>
          <cell r="AH136">
            <v>0.53</v>
          </cell>
          <cell r="AI136">
            <v>0.44</v>
          </cell>
          <cell r="AJ136">
            <v>0.35</v>
          </cell>
          <cell r="AK136">
            <v>0.26</v>
          </cell>
          <cell r="AL136">
            <v>0.18</v>
          </cell>
          <cell r="AM136">
            <v>0.09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0.88</v>
          </cell>
          <cell r="BB136">
            <v>0.77</v>
          </cell>
          <cell r="BC136">
            <v>0.66</v>
          </cell>
          <cell r="BD136">
            <v>0.55000000000000004</v>
          </cell>
          <cell r="BE136">
            <v>0.44</v>
          </cell>
          <cell r="BF136">
            <v>0.33</v>
          </cell>
          <cell r="BG136">
            <v>0.22</v>
          </cell>
          <cell r="BH136">
            <v>0.11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40.950209030535341</v>
          </cell>
          <cell r="BW136">
            <v>0.78</v>
          </cell>
          <cell r="BX136">
            <v>2.96</v>
          </cell>
          <cell r="BY136">
            <v>84.99</v>
          </cell>
          <cell r="BZ136">
            <v>7.74</v>
          </cell>
          <cell r="CA136">
            <v>2.56</v>
          </cell>
          <cell r="CB136">
            <v>0.73</v>
          </cell>
          <cell r="CC136">
            <v>0.18</v>
          </cell>
          <cell r="CD136">
            <v>0.04</v>
          </cell>
          <cell r="CE136">
            <v>0.02</v>
          </cell>
          <cell r="CG136" t="str">
            <v>1.6ppm</v>
          </cell>
          <cell r="CJ136">
            <v>100</v>
          </cell>
          <cell r="CK136">
            <v>0</v>
          </cell>
          <cell r="CL136">
            <v>0</v>
          </cell>
          <cell r="CM136">
            <v>20</v>
          </cell>
          <cell r="CN136">
            <v>0</v>
          </cell>
          <cell r="CO136">
            <v>1.1570500000000001</v>
          </cell>
        </row>
        <row r="137">
          <cell r="A137" t="str">
            <v>Kinnoul</v>
          </cell>
          <cell r="B137">
            <v>133</v>
          </cell>
          <cell r="E137" t="str">
            <v>90% Wet profile, Slip 3</v>
          </cell>
          <cell r="G137" t="str">
            <v>Amoco T</v>
          </cell>
          <cell r="H137" t="str">
            <v>Teesside</v>
          </cell>
          <cell r="I137" t="str">
            <v>A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1.0980392156862746</v>
          </cell>
          <cell r="R137">
            <v>1.088235294117647</v>
          </cell>
          <cell r="S137">
            <v>1.0833333333333335</v>
          </cell>
          <cell r="T137">
            <v>1.1111111111111112</v>
          </cell>
          <cell r="U137">
            <v>1.1666666666666667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0.51</v>
          </cell>
          <cell r="AM137">
            <v>0.68</v>
          </cell>
          <cell r="AN137">
            <v>0.48</v>
          </cell>
          <cell r="AO137">
            <v>0.18</v>
          </cell>
          <cell r="AP137">
            <v>0.06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0.56000000000000005</v>
          </cell>
          <cell r="BH137">
            <v>0.74</v>
          </cell>
          <cell r="BI137">
            <v>0.52</v>
          </cell>
          <cell r="BJ137">
            <v>0.2</v>
          </cell>
          <cell r="BK137">
            <v>7.0000000000000007E-2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41.018425144672889</v>
          </cell>
          <cell r="BW137">
            <v>0.88</v>
          </cell>
          <cell r="BX137">
            <v>2.1800000000000002</v>
          </cell>
          <cell r="BY137">
            <v>85.5</v>
          </cell>
          <cell r="BZ137">
            <v>8.39</v>
          </cell>
          <cell r="CA137">
            <v>2.2799999999999998</v>
          </cell>
          <cell r="CB137">
            <v>0.63</v>
          </cell>
          <cell r="CC137">
            <v>0.12</v>
          </cell>
          <cell r="CD137">
            <v>0.02</v>
          </cell>
          <cell r="CG137" t="str">
            <v>2.9ppm</v>
          </cell>
          <cell r="CJ137">
            <v>100</v>
          </cell>
          <cell r="CK137">
            <v>-0.21</v>
          </cell>
          <cell r="CL137">
            <v>1.95</v>
          </cell>
          <cell r="CM137">
            <v>9.2857142857142865</v>
          </cell>
          <cell r="CN137">
            <v>8.5714285714285944E-3</v>
          </cell>
          <cell r="CO137">
            <v>0.70027857142857142</v>
          </cell>
        </row>
        <row r="138">
          <cell r="A138" t="str">
            <v>Kx</v>
          </cell>
          <cell r="B138">
            <v>134</v>
          </cell>
          <cell r="E138" t="str">
            <v>Profile Good</v>
          </cell>
          <cell r="G138" t="str">
            <v>Theddlethorpe</v>
          </cell>
          <cell r="H138" t="str">
            <v>Theddlethorpe</v>
          </cell>
          <cell r="I138" t="str">
            <v>P</v>
          </cell>
          <cell r="J138">
            <v>1</v>
          </cell>
          <cell r="K138">
            <v>1.1428571428571428</v>
          </cell>
          <cell r="L138">
            <v>1.25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7.0000000000000007E-2</v>
          </cell>
          <cell r="AG138">
            <v>0.04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0.08</v>
          </cell>
          <cell r="BB138">
            <v>0.05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38.349205231337869</v>
          </cell>
          <cell r="BW138">
            <v>3.6</v>
          </cell>
          <cell r="BX138">
            <v>1.1299999999999999</v>
          </cell>
          <cell r="BY138">
            <v>89.58</v>
          </cell>
          <cell r="BZ138">
            <v>4.07</v>
          </cell>
          <cell r="CA138">
            <v>1.02</v>
          </cell>
          <cell r="CB138">
            <v>0.38</v>
          </cell>
          <cell r="CC138">
            <v>0.11</v>
          </cell>
          <cell r="CD138">
            <v>7.0000000000000007E-2</v>
          </cell>
          <cell r="CE138">
            <v>0.03</v>
          </cell>
          <cell r="CF138">
            <v>0.01</v>
          </cell>
          <cell r="CJ138">
            <v>99.999999999999986</v>
          </cell>
          <cell r="CK138">
            <v>0</v>
          </cell>
          <cell r="CL138">
            <v>0</v>
          </cell>
          <cell r="CM138">
            <v>20</v>
          </cell>
          <cell r="CN138">
            <v>0</v>
          </cell>
          <cell r="CO138">
            <v>4.0150000000000005E-2</v>
          </cell>
        </row>
        <row r="139">
          <cell r="A139" t="str">
            <v>Kyle</v>
          </cell>
          <cell r="B139">
            <v>135</v>
          </cell>
          <cell r="E139" t="str">
            <v>Profile Created, 40% 10/11 (Terminal)</v>
          </cell>
          <cell r="G139" t="str">
            <v>Shell/Esso SF</v>
          </cell>
          <cell r="H139" t="str">
            <v>St Fergus</v>
          </cell>
          <cell r="I139" t="str">
            <v>P</v>
          </cell>
          <cell r="J139">
            <v>2</v>
          </cell>
          <cell r="K139">
            <v>2</v>
          </cell>
          <cell r="L139">
            <v>1.0999999999999999</v>
          </cell>
          <cell r="M139">
            <v>1.0999999999999999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0.04</v>
          </cell>
          <cell r="AG139">
            <v>0.1</v>
          </cell>
          <cell r="AH139">
            <v>0.1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0.08</v>
          </cell>
          <cell r="BB139">
            <v>0.11</v>
          </cell>
          <cell r="BC139">
            <v>0.11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37.723350089053945</v>
          </cell>
          <cell r="BW139">
            <v>1.02</v>
          </cell>
          <cell r="BX139">
            <v>0.88</v>
          </cell>
          <cell r="BY139">
            <v>95.89</v>
          </cell>
          <cell r="BZ139">
            <v>2.11</v>
          </cell>
          <cell r="CA139">
            <v>0.1</v>
          </cell>
          <cell r="CG139" t="str">
            <v>1ppm</v>
          </cell>
          <cell r="CJ139">
            <v>100</v>
          </cell>
          <cell r="CK139">
            <v>0</v>
          </cell>
          <cell r="CL139">
            <v>0</v>
          </cell>
          <cell r="CM139">
            <v>20</v>
          </cell>
          <cell r="CN139">
            <v>0</v>
          </cell>
          <cell r="CO139">
            <v>8.7600000000000011E-2</v>
          </cell>
        </row>
        <row r="140">
          <cell r="A140" t="str">
            <v>Lancelot</v>
          </cell>
          <cell r="B140">
            <v>136</v>
          </cell>
          <cell r="E140" t="str">
            <v>Profile div 4, bought for 1</v>
          </cell>
          <cell r="G140" t="str">
            <v>Tullow B</v>
          </cell>
          <cell r="H140" t="str">
            <v>Bacton</v>
          </cell>
          <cell r="I140" t="str">
            <v>P</v>
          </cell>
          <cell r="J140">
            <v>2</v>
          </cell>
          <cell r="K140">
            <v>1.2916666666666667</v>
          </cell>
          <cell r="L140">
            <v>1.3</v>
          </cell>
          <cell r="M140">
            <v>1.3125</v>
          </cell>
          <cell r="N140">
            <v>1.3076923076923077</v>
          </cell>
          <cell r="O140">
            <v>1.3</v>
          </cell>
          <cell r="P140">
            <v>1.4285714285714286</v>
          </cell>
          <cell r="Q140">
            <v>1.4000000000000001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0.24</v>
          </cell>
          <cell r="AG140">
            <v>0.2</v>
          </cell>
          <cell r="AH140">
            <v>0.16</v>
          </cell>
          <cell r="AI140">
            <v>0.13</v>
          </cell>
          <cell r="AJ140">
            <v>0.1</v>
          </cell>
          <cell r="AK140">
            <v>7.0000000000000007E-2</v>
          </cell>
          <cell r="AL140">
            <v>0.05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0.31</v>
          </cell>
          <cell r="BB140">
            <v>0.26</v>
          </cell>
          <cell r="BC140">
            <v>0.21</v>
          </cell>
          <cell r="BD140">
            <v>0.17</v>
          </cell>
          <cell r="BE140">
            <v>0.13</v>
          </cell>
          <cell r="BF140">
            <v>0.1</v>
          </cell>
          <cell r="BG140">
            <v>7.0000000000000007E-2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38.862938360348444</v>
          </cell>
          <cell r="BW140">
            <v>2.84</v>
          </cell>
          <cell r="BX140">
            <v>0.53</v>
          </cell>
          <cell r="BY140">
            <v>91.02</v>
          </cell>
          <cell r="BZ140">
            <v>4.01</v>
          </cell>
          <cell r="CA140">
            <v>0.95</v>
          </cell>
          <cell r="CB140">
            <v>0.4</v>
          </cell>
          <cell r="CC140">
            <v>0.14000000000000001</v>
          </cell>
          <cell r="CD140">
            <v>0.05</v>
          </cell>
          <cell r="CE140">
            <v>0.05</v>
          </cell>
          <cell r="CF140">
            <v>0.01</v>
          </cell>
          <cell r="CJ140">
            <v>100.00000000000001</v>
          </cell>
          <cell r="CK140">
            <v>0</v>
          </cell>
          <cell r="CL140">
            <v>0</v>
          </cell>
          <cell r="CM140">
            <v>20</v>
          </cell>
          <cell r="CN140">
            <v>0</v>
          </cell>
          <cell r="CO140">
            <v>0.34675</v>
          </cell>
        </row>
        <row r="141">
          <cell r="A141" t="str">
            <v>Leman Perenco B</v>
          </cell>
          <cell r="B141">
            <v>137</v>
          </cell>
          <cell r="E141" t="str">
            <v>Profile good</v>
          </cell>
          <cell r="G141" t="str">
            <v>Perenco B</v>
          </cell>
          <cell r="H141" t="str">
            <v>Bacton</v>
          </cell>
          <cell r="I141" t="str">
            <v>P</v>
          </cell>
          <cell r="J141">
            <v>2</v>
          </cell>
          <cell r="K141">
            <v>1.2010582010582012</v>
          </cell>
          <cell r="L141">
            <v>1.202247191011236</v>
          </cell>
          <cell r="M141">
            <v>1.2027027027027026</v>
          </cell>
          <cell r="N141">
            <v>1.196969696969697</v>
          </cell>
          <cell r="O141">
            <v>1.2</v>
          </cell>
          <cell r="P141">
            <v>1.198019801980198</v>
          </cell>
          <cell r="Q141">
            <v>1.1931818181818181</v>
          </cell>
          <cell r="R141">
            <v>1.1971830985915493</v>
          </cell>
          <cell r="S141">
            <v>1.2063492063492063</v>
          </cell>
          <cell r="T141">
            <v>1.2</v>
          </cell>
          <cell r="U141">
            <v>1.2040816326530612</v>
          </cell>
          <cell r="V141">
            <v>1.1891891891891893</v>
          </cell>
          <cell r="W141">
            <v>1.1923076923076923</v>
          </cell>
          <cell r="X141">
            <v>1.2222222222222223</v>
          </cell>
          <cell r="Y141">
            <v>1.1538461538461537</v>
          </cell>
          <cell r="Z141">
            <v>1.2222222222222223</v>
          </cell>
          <cell r="AA141">
            <v>1.1666666666666667</v>
          </cell>
          <cell r="AB141">
            <v>1.25</v>
          </cell>
          <cell r="AC141">
            <v>0</v>
          </cell>
          <cell r="AD141">
            <v>0</v>
          </cell>
          <cell r="AE141">
            <v>0</v>
          </cell>
          <cell r="AF141">
            <v>1.89</v>
          </cell>
          <cell r="AG141">
            <v>1.78</v>
          </cell>
          <cell r="AH141">
            <v>1.48</v>
          </cell>
          <cell r="AI141">
            <v>1.32</v>
          </cell>
          <cell r="AJ141">
            <v>1.1499999999999999</v>
          </cell>
          <cell r="AK141">
            <v>1.01</v>
          </cell>
          <cell r="AL141">
            <v>0.88</v>
          </cell>
          <cell r="AM141">
            <v>0.71</v>
          </cell>
          <cell r="AN141">
            <v>0.63</v>
          </cell>
          <cell r="AO141">
            <v>0.55000000000000004</v>
          </cell>
          <cell r="AP141">
            <v>0.49</v>
          </cell>
          <cell r="AQ141">
            <v>0.37</v>
          </cell>
          <cell r="AR141">
            <v>0.26</v>
          </cell>
          <cell r="AS141">
            <v>0.18</v>
          </cell>
          <cell r="AT141">
            <v>0.13</v>
          </cell>
          <cell r="AU141">
            <v>0.09</v>
          </cell>
          <cell r="AV141">
            <v>0.06</v>
          </cell>
          <cell r="AW141">
            <v>0.04</v>
          </cell>
          <cell r="AX141">
            <v>0</v>
          </cell>
          <cell r="AY141">
            <v>0</v>
          </cell>
          <cell r="AZ141">
            <v>0</v>
          </cell>
          <cell r="BA141">
            <v>2.27</v>
          </cell>
          <cell r="BB141">
            <v>2.14</v>
          </cell>
          <cell r="BC141">
            <v>1.78</v>
          </cell>
          <cell r="BD141">
            <v>1.58</v>
          </cell>
          <cell r="BE141">
            <v>1.38</v>
          </cell>
          <cell r="BF141">
            <v>1.21</v>
          </cell>
          <cell r="BG141">
            <v>1.05</v>
          </cell>
          <cell r="BH141">
            <v>0.85</v>
          </cell>
          <cell r="BI141">
            <v>0.76</v>
          </cell>
          <cell r="BJ141">
            <v>0.66</v>
          </cell>
          <cell r="BK141">
            <v>0.59</v>
          </cell>
          <cell r="BL141">
            <v>0.44</v>
          </cell>
          <cell r="BM141">
            <v>0.31</v>
          </cell>
          <cell r="BN141">
            <v>0.22</v>
          </cell>
          <cell r="BO141">
            <v>0.15</v>
          </cell>
          <cell r="BP141">
            <v>0.11</v>
          </cell>
          <cell r="BQ141">
            <v>7.0000000000000007E-2</v>
          </cell>
          <cell r="BR141">
            <v>0.05</v>
          </cell>
          <cell r="BS141">
            <v>0</v>
          </cell>
          <cell r="BT141">
            <v>0</v>
          </cell>
          <cell r="BU141">
            <v>0</v>
          </cell>
          <cell r="BV141">
            <v>38.317805599588745</v>
          </cell>
          <cell r="BW141">
            <v>3.06</v>
          </cell>
          <cell r="BX141">
            <v>0.72</v>
          </cell>
          <cell r="BY141">
            <v>91.64</v>
          </cell>
          <cell r="BZ141">
            <v>3.25</v>
          </cell>
          <cell r="CA141">
            <v>0.67</v>
          </cell>
          <cell r="CB141">
            <v>0.48</v>
          </cell>
          <cell r="CC141">
            <v>0.08</v>
          </cell>
          <cell r="CD141">
            <v>0.04</v>
          </cell>
          <cell r="CE141">
            <v>0.05</v>
          </cell>
          <cell r="CF141">
            <v>0.01</v>
          </cell>
          <cell r="CG141" t="str">
            <v>.3ppm</v>
          </cell>
          <cell r="CJ141">
            <v>100.00000000000001</v>
          </cell>
          <cell r="CK141">
            <v>-7.0000000000000007E-2</v>
          </cell>
          <cell r="CL141">
            <v>1.1200000000000001</v>
          </cell>
          <cell r="CM141">
            <v>16</v>
          </cell>
          <cell r="CN141">
            <v>1.7149999999999999</v>
          </cell>
          <cell r="CO141">
            <v>4.9658250000000015</v>
          </cell>
        </row>
        <row r="142">
          <cell r="A142" t="str">
            <v>Leman Shell</v>
          </cell>
          <cell r="B142">
            <v>138</v>
          </cell>
          <cell r="E142" t="str">
            <v>Annual reduced</v>
          </cell>
          <cell r="G142" t="str">
            <v>Shell/Esso B</v>
          </cell>
          <cell r="H142" t="str">
            <v>Bacton</v>
          </cell>
          <cell r="I142" t="str">
            <v>P</v>
          </cell>
          <cell r="J142">
            <v>1</v>
          </cell>
          <cell r="K142">
            <v>1.2011661807580174</v>
          </cell>
          <cell r="L142">
            <v>1.2</v>
          </cell>
          <cell r="M142">
            <v>1.2007434944237918</v>
          </cell>
          <cell r="N142">
            <v>1.1992031872509961</v>
          </cell>
          <cell r="O142">
            <v>1.1974789915966388</v>
          </cell>
          <cell r="P142">
            <v>1.1991869918699187</v>
          </cell>
          <cell r="Q142">
            <v>1.2007722007722008</v>
          </cell>
          <cell r="R142">
            <v>1.1984435797665371</v>
          </cell>
          <cell r="S142">
            <v>1.1984732824427482</v>
          </cell>
          <cell r="T142">
            <v>1.1977186311787071</v>
          </cell>
          <cell r="U142">
            <v>1.200787401574803</v>
          </cell>
          <cell r="V142">
            <v>1.2019704433497538</v>
          </cell>
          <cell r="W142">
            <v>1.196319018404908</v>
          </cell>
          <cell r="X142">
            <v>1.2</v>
          </cell>
          <cell r="Y142">
            <v>1.2019230769230769</v>
          </cell>
          <cell r="Z142">
            <v>1.2048192771084338</v>
          </cell>
          <cell r="AA142">
            <v>1.1940298507462686</v>
          </cell>
          <cell r="AB142">
            <v>1.2075471698113207</v>
          </cell>
          <cell r="AC142">
            <v>1.1860465116279071</v>
          </cell>
          <cell r="AD142">
            <v>1.2058823529411764</v>
          </cell>
          <cell r="AE142">
            <v>1.2222222222222221</v>
          </cell>
          <cell r="AF142">
            <v>3.43</v>
          </cell>
          <cell r="AG142">
            <v>2.95</v>
          </cell>
          <cell r="AH142">
            <v>2.69</v>
          </cell>
          <cell r="AI142">
            <v>2.5099999999999998</v>
          </cell>
          <cell r="AJ142">
            <v>2.38</v>
          </cell>
          <cell r="AK142">
            <v>2.46</v>
          </cell>
          <cell r="AL142">
            <v>2.59</v>
          </cell>
          <cell r="AM142">
            <v>2.57</v>
          </cell>
          <cell r="AN142">
            <v>2.62</v>
          </cell>
          <cell r="AO142">
            <v>2.63</v>
          </cell>
          <cell r="AP142">
            <v>2.54</v>
          </cell>
          <cell r="AQ142">
            <v>2.0299999999999998</v>
          </cell>
          <cell r="AR142">
            <v>1.63</v>
          </cell>
          <cell r="AS142">
            <v>1.3</v>
          </cell>
          <cell r="AT142">
            <v>1.04</v>
          </cell>
          <cell r="AU142">
            <v>0.83</v>
          </cell>
          <cell r="AV142">
            <v>0.67</v>
          </cell>
          <cell r="AW142">
            <v>0.53</v>
          </cell>
          <cell r="AX142">
            <v>0.43</v>
          </cell>
          <cell r="AY142">
            <v>0.34</v>
          </cell>
          <cell r="AZ142">
            <v>0.27</v>
          </cell>
          <cell r="BA142">
            <v>4.12</v>
          </cell>
          <cell r="BB142">
            <v>3.54</v>
          </cell>
          <cell r="BC142">
            <v>3.23</v>
          </cell>
          <cell r="BD142">
            <v>3.01</v>
          </cell>
          <cell r="BE142">
            <v>2.85</v>
          </cell>
          <cell r="BF142">
            <v>2.95</v>
          </cell>
          <cell r="BG142">
            <v>3.11</v>
          </cell>
          <cell r="BH142">
            <v>3.08</v>
          </cell>
          <cell r="BI142">
            <v>3.14</v>
          </cell>
          <cell r="BJ142">
            <v>3.15</v>
          </cell>
          <cell r="BK142">
            <v>3.05</v>
          </cell>
          <cell r="BL142">
            <v>2.44</v>
          </cell>
          <cell r="BM142">
            <v>1.95</v>
          </cell>
          <cell r="BN142">
            <v>1.56</v>
          </cell>
          <cell r="BO142">
            <v>1.25</v>
          </cell>
          <cell r="BP142">
            <v>1</v>
          </cell>
          <cell r="BQ142">
            <v>0.8</v>
          </cell>
          <cell r="BR142">
            <v>0.64</v>
          </cell>
          <cell r="BS142">
            <v>0.51</v>
          </cell>
          <cell r="BT142">
            <v>0.41</v>
          </cell>
          <cell r="BU142">
            <v>0.33</v>
          </cell>
          <cell r="BV142">
            <v>38.694400237546851</v>
          </cell>
          <cell r="BW142">
            <v>2.83</v>
          </cell>
          <cell r="BX142">
            <v>0.56000000000000005</v>
          </cell>
          <cell r="BY142">
            <v>91.13</v>
          </cell>
          <cell r="BZ142">
            <v>3.92</v>
          </cell>
          <cell r="CA142">
            <v>1</v>
          </cell>
          <cell r="CB142">
            <v>0.45</v>
          </cell>
          <cell r="CC142">
            <v>0.1</v>
          </cell>
          <cell r="CD142">
            <v>0.01</v>
          </cell>
          <cell r="CG142" t="str">
            <v>.3ppm</v>
          </cell>
          <cell r="CJ142">
            <v>100</v>
          </cell>
          <cell r="CK142">
            <v>-4.0000000000000036E-2</v>
          </cell>
          <cell r="CL142">
            <v>2.9000000000000004</v>
          </cell>
          <cell r="CM142">
            <v>20</v>
          </cell>
          <cell r="CN142">
            <v>13.97</v>
          </cell>
          <cell r="CO142">
            <v>15.819100000000001</v>
          </cell>
        </row>
        <row r="143">
          <cell r="A143" t="str">
            <v>Lennox</v>
          </cell>
          <cell r="B143">
            <v>139</v>
          </cell>
          <cell r="E143" t="str">
            <v>Profile good</v>
          </cell>
          <cell r="G143" t="str">
            <v>Burton Point</v>
          </cell>
          <cell r="H143" t="str">
            <v>Burton Point</v>
          </cell>
          <cell r="I143" t="str">
            <v>P</v>
          </cell>
          <cell r="J143">
            <v>2</v>
          </cell>
          <cell r="K143">
            <v>1.2012195121951219</v>
          </cell>
          <cell r="L143">
            <v>1.2</v>
          </cell>
          <cell r="M143">
            <v>1.2027027027027026</v>
          </cell>
          <cell r="N143">
            <v>1.1971830985915493</v>
          </cell>
          <cell r="O143">
            <v>1.1970802919708028</v>
          </cell>
          <cell r="P143">
            <v>1.1984126984126984</v>
          </cell>
          <cell r="Q143">
            <v>1.2</v>
          </cell>
          <cell r="R143">
            <v>1.2087912087912089</v>
          </cell>
          <cell r="S143">
            <v>1.2058823529411764</v>
          </cell>
          <cell r="T143">
            <v>1.1956521739130435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1.64</v>
          </cell>
          <cell r="AG143">
            <v>1.55</v>
          </cell>
          <cell r="AH143">
            <v>1.48</v>
          </cell>
          <cell r="AI143">
            <v>1.42</v>
          </cell>
          <cell r="AJ143">
            <v>1.37</v>
          </cell>
          <cell r="AK143">
            <v>1.26</v>
          </cell>
          <cell r="AL143">
            <v>1.1000000000000001</v>
          </cell>
          <cell r="AM143">
            <v>0.91</v>
          </cell>
          <cell r="AN143">
            <v>0.68</v>
          </cell>
          <cell r="AO143">
            <v>0.46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1.97</v>
          </cell>
          <cell r="BB143">
            <v>1.86</v>
          </cell>
          <cell r="BC143">
            <v>1.78</v>
          </cell>
          <cell r="BD143">
            <v>1.7</v>
          </cell>
          <cell r="BE143">
            <v>1.64</v>
          </cell>
          <cell r="BF143">
            <v>1.51</v>
          </cell>
          <cell r="BG143">
            <v>1.32</v>
          </cell>
          <cell r="BH143">
            <v>1.1000000000000001</v>
          </cell>
          <cell r="BI143">
            <v>0.82</v>
          </cell>
          <cell r="BJ143">
            <v>0.55000000000000004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38.513007941387826</v>
          </cell>
          <cell r="BW143">
            <v>1.89</v>
          </cell>
          <cell r="BX143">
            <v>0.81</v>
          </cell>
          <cell r="BY143">
            <v>92.84</v>
          </cell>
          <cell r="BZ143">
            <v>3.41</v>
          </cell>
          <cell r="CA143">
            <v>0.65</v>
          </cell>
          <cell r="CB143">
            <v>0.25</v>
          </cell>
          <cell r="CC143">
            <v>7.0000000000000007E-2</v>
          </cell>
          <cell r="CD143">
            <v>0.06</v>
          </cell>
          <cell r="CE143">
            <v>0.02</v>
          </cell>
          <cell r="CJ143">
            <v>100</v>
          </cell>
          <cell r="CK143">
            <v>-0.34</v>
          </cell>
          <cell r="CL143">
            <v>3.06</v>
          </cell>
          <cell r="CM143">
            <v>9</v>
          </cell>
          <cell r="CN143">
            <v>0</v>
          </cell>
          <cell r="CO143">
            <v>4.3325500000000003</v>
          </cell>
        </row>
        <row r="144">
          <cell r="A144" t="str">
            <v>Lomond</v>
          </cell>
          <cell r="B144">
            <v>140</v>
          </cell>
          <cell r="E144" t="str">
            <v>Profile good, forward 1</v>
          </cell>
          <cell r="G144" t="str">
            <v>PX T</v>
          </cell>
          <cell r="H144" t="str">
            <v>Teesside</v>
          </cell>
          <cell r="I144" t="str">
            <v>P</v>
          </cell>
          <cell r="J144">
            <v>1</v>
          </cell>
          <cell r="K144">
            <v>1.2928571428571429</v>
          </cell>
          <cell r="L144">
            <v>1.2941176470588236</v>
          </cell>
          <cell r="M144">
            <v>1.296875</v>
          </cell>
          <cell r="N144">
            <v>1.2954545454545454</v>
          </cell>
          <cell r="O144">
            <v>1.28125</v>
          </cell>
          <cell r="P144">
            <v>1.32</v>
          </cell>
          <cell r="Q144">
            <v>1.2857142857142858</v>
          </cell>
          <cell r="R144">
            <v>1.2307692307692308</v>
          </cell>
          <cell r="S144">
            <v>1.3</v>
          </cell>
          <cell r="T144">
            <v>1.25</v>
          </cell>
          <cell r="U144">
            <v>1.3333333333333335</v>
          </cell>
          <cell r="V144">
            <v>1.4000000000000001</v>
          </cell>
          <cell r="W144">
            <v>1.25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1.4</v>
          </cell>
          <cell r="AG144">
            <v>1.02</v>
          </cell>
          <cell r="AH144">
            <v>0.64</v>
          </cell>
          <cell r="AI144">
            <v>0.44</v>
          </cell>
          <cell r="AJ144">
            <v>0.32</v>
          </cell>
          <cell r="AK144">
            <v>0.25</v>
          </cell>
          <cell r="AL144">
            <v>0.21</v>
          </cell>
          <cell r="AM144">
            <v>0.13</v>
          </cell>
          <cell r="AN144">
            <v>0.1</v>
          </cell>
          <cell r="AO144">
            <v>0.08</v>
          </cell>
          <cell r="AP144">
            <v>0.06</v>
          </cell>
          <cell r="AQ144">
            <v>0.05</v>
          </cell>
          <cell r="AR144">
            <v>0.04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1.81</v>
          </cell>
          <cell r="BB144">
            <v>1.32</v>
          </cell>
          <cell r="BC144">
            <v>0.83</v>
          </cell>
          <cell r="BD144">
            <v>0.56999999999999995</v>
          </cell>
          <cell r="BE144">
            <v>0.41</v>
          </cell>
          <cell r="BF144">
            <v>0.33</v>
          </cell>
          <cell r="BG144">
            <v>0.27</v>
          </cell>
          <cell r="BH144">
            <v>0.16</v>
          </cell>
          <cell r="BI144">
            <v>0.13</v>
          </cell>
          <cell r="BJ144">
            <v>0.1</v>
          </cell>
          <cell r="BK144">
            <v>0.08</v>
          </cell>
          <cell r="BL144">
            <v>7.0000000000000007E-2</v>
          </cell>
          <cell r="BM144">
            <v>0.05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39.979588664894038</v>
          </cell>
          <cell r="BW144">
            <v>0.93</v>
          </cell>
          <cell r="BX144">
            <v>2.19</v>
          </cell>
          <cell r="BY144">
            <v>86.67</v>
          </cell>
          <cell r="BZ144">
            <v>8.82</v>
          </cell>
          <cell r="CA144">
            <v>1.19</v>
          </cell>
          <cell r="CB144">
            <v>0.17</v>
          </cell>
          <cell r="CC144">
            <v>0.03</v>
          </cell>
          <cell r="CG144" t="str">
            <v>Trace</v>
          </cell>
          <cell r="CJ144">
            <v>100.00000000000001</v>
          </cell>
          <cell r="CK144">
            <v>-2.0000000000000004E-2</v>
          </cell>
          <cell r="CL144">
            <v>0.24000000000000005</v>
          </cell>
          <cell r="CM144">
            <v>12</v>
          </cell>
          <cell r="CN144">
            <v>0.09</v>
          </cell>
          <cell r="CO144">
            <v>1.7300999999999997</v>
          </cell>
        </row>
        <row r="145">
          <cell r="A145" t="str">
            <v>Macculoch</v>
          </cell>
          <cell r="B145">
            <v>141</v>
          </cell>
          <cell r="E145" t="str">
            <v>No gas</v>
          </cell>
          <cell r="G145" t="str">
            <v>Total SF</v>
          </cell>
          <cell r="H145" t="str">
            <v>St Fergus</v>
          </cell>
          <cell r="I145" t="str">
            <v>P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38.869398658158993</v>
          </cell>
          <cell r="BW145">
            <v>0.57999999999999996</v>
          </cell>
          <cell r="BX145">
            <v>3.65</v>
          </cell>
          <cell r="BY145">
            <v>88.53</v>
          </cell>
          <cell r="BZ145">
            <v>5.43</v>
          </cell>
          <cell r="CA145">
            <v>1.5</v>
          </cell>
          <cell r="CB145">
            <v>0.26</v>
          </cell>
          <cell r="CC145">
            <v>0.04</v>
          </cell>
          <cell r="CD145">
            <v>0.01</v>
          </cell>
          <cell r="CG145" t="str">
            <v>1.2ppm</v>
          </cell>
          <cell r="CJ145">
            <v>100.00000000000001</v>
          </cell>
          <cell r="CK145">
            <v>0</v>
          </cell>
          <cell r="CL145">
            <v>0</v>
          </cell>
          <cell r="CM145">
            <v>20</v>
          </cell>
          <cell r="CN145">
            <v>0</v>
          </cell>
          <cell r="CO145">
            <v>0</v>
          </cell>
        </row>
        <row r="146">
          <cell r="A146" t="str">
            <v>Maclure</v>
          </cell>
          <cell r="B146">
            <v>142</v>
          </cell>
          <cell r="E146" t="str">
            <v>Profile halved after yr 1</v>
          </cell>
          <cell r="G146" t="str">
            <v>Mobil SF</v>
          </cell>
          <cell r="H146" t="str">
            <v>St Fergus</v>
          </cell>
          <cell r="I146" t="str">
            <v>P</v>
          </cell>
          <cell r="J146">
            <v>1</v>
          </cell>
          <cell r="K146">
            <v>1.0999999999999999</v>
          </cell>
          <cell r="L146">
            <v>2.1111111111111112</v>
          </cell>
          <cell r="M146">
            <v>2.0909090909090908</v>
          </cell>
          <cell r="N146">
            <v>2.1538461538461542</v>
          </cell>
          <cell r="O146">
            <v>2.2000000000000002</v>
          </cell>
          <cell r="P146">
            <v>2.214285714285714</v>
          </cell>
          <cell r="Q146">
            <v>2.125</v>
          </cell>
          <cell r="R146">
            <v>2.1333333333333333</v>
          </cell>
          <cell r="S146">
            <v>2.2222222222222223</v>
          </cell>
          <cell r="T146">
            <v>2.25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0.1</v>
          </cell>
          <cell r="AG146">
            <v>0.09</v>
          </cell>
          <cell r="AH146">
            <v>0.11</v>
          </cell>
          <cell r="AI146">
            <v>0.13</v>
          </cell>
          <cell r="AJ146">
            <v>0.15</v>
          </cell>
          <cell r="AK146">
            <v>0.14000000000000001</v>
          </cell>
          <cell r="AL146">
            <v>0.16</v>
          </cell>
          <cell r="AM146">
            <v>0.15</v>
          </cell>
          <cell r="AN146">
            <v>0.09</v>
          </cell>
          <cell r="AO146">
            <v>0.04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0.11</v>
          </cell>
          <cell r="BB146">
            <v>0.19</v>
          </cell>
          <cell r="BC146">
            <v>0.23</v>
          </cell>
          <cell r="BD146">
            <v>0.28000000000000003</v>
          </cell>
          <cell r="BE146">
            <v>0.33</v>
          </cell>
          <cell r="BF146">
            <v>0.31</v>
          </cell>
          <cell r="BG146">
            <v>0.34</v>
          </cell>
          <cell r="BH146">
            <v>0.32</v>
          </cell>
          <cell r="BI146">
            <v>0.2</v>
          </cell>
          <cell r="BJ146">
            <v>0.09</v>
          </cell>
          <cell r="BK146">
            <v>0.06</v>
          </cell>
          <cell r="BL146">
            <v>0.04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40.950209030535341</v>
          </cell>
          <cell r="BW146">
            <v>0.78</v>
          </cell>
          <cell r="BX146">
            <v>2.96</v>
          </cell>
          <cell r="BY146">
            <v>84.99</v>
          </cell>
          <cell r="BZ146">
            <v>7.74</v>
          </cell>
          <cell r="CA146">
            <v>2.56</v>
          </cell>
          <cell r="CB146">
            <v>0.73</v>
          </cell>
          <cell r="CC146">
            <v>0.18</v>
          </cell>
          <cell r="CD146">
            <v>0.04</v>
          </cell>
          <cell r="CE146">
            <v>0.02</v>
          </cell>
          <cell r="CG146" t="str">
            <v>1.6ppm</v>
          </cell>
          <cell r="CJ146">
            <v>100</v>
          </cell>
          <cell r="CK146">
            <v>-4.4999999999999998E-2</v>
          </cell>
          <cell r="CL146">
            <v>0.40499999999999997</v>
          </cell>
          <cell r="CM146">
            <v>9</v>
          </cell>
          <cell r="CN146">
            <v>0</v>
          </cell>
          <cell r="CO146">
            <v>0.42340000000000005</v>
          </cell>
        </row>
        <row r="147">
          <cell r="A147" t="str">
            <v>Magnus</v>
          </cell>
          <cell r="B147">
            <v>143</v>
          </cell>
          <cell r="E147" t="str">
            <v>Profile Good, 40% 10/11 (Terminal)</v>
          </cell>
          <cell r="G147" t="str">
            <v>Shell/Esso SF</v>
          </cell>
          <cell r="H147" t="str">
            <v>St Fergus</v>
          </cell>
          <cell r="I147" t="str">
            <v>P</v>
          </cell>
          <cell r="J147">
            <v>1</v>
          </cell>
          <cell r="K147">
            <v>2</v>
          </cell>
          <cell r="L147">
            <v>1.25</v>
          </cell>
          <cell r="M147">
            <v>1.1111111111111112</v>
          </cell>
          <cell r="N147">
            <v>1.1041666666666667</v>
          </cell>
          <cell r="O147">
            <v>1.0963855421686748</v>
          </cell>
          <cell r="P147">
            <v>1.0980392156862746</v>
          </cell>
          <cell r="Q147">
            <v>1.1111111111111109</v>
          </cell>
          <cell r="R147">
            <v>1.1020408163265307</v>
          </cell>
          <cell r="S147">
            <v>1.1142857142857143</v>
          </cell>
          <cell r="T147">
            <v>1.0909090909090908</v>
          </cell>
          <cell r="U147">
            <v>1.0769230769230771</v>
          </cell>
          <cell r="V147">
            <v>1.0999999999999999</v>
          </cell>
          <cell r="W147">
            <v>1.125</v>
          </cell>
          <cell r="X147">
            <v>1.1428571428571428</v>
          </cell>
          <cell r="Y147">
            <v>1.2</v>
          </cell>
          <cell r="Z147">
            <v>1.25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0.05</v>
          </cell>
          <cell r="AG147">
            <v>0.04</v>
          </cell>
          <cell r="AH147">
            <v>0.18</v>
          </cell>
          <cell r="AI147">
            <v>0.48</v>
          </cell>
          <cell r="AJ147">
            <v>0.83</v>
          </cell>
          <cell r="AK147">
            <v>0.51</v>
          </cell>
          <cell r="AL147">
            <v>0.27</v>
          </cell>
          <cell r="AM147">
            <v>0.49</v>
          </cell>
          <cell r="AN147">
            <v>0.35</v>
          </cell>
          <cell r="AO147">
            <v>0.22</v>
          </cell>
          <cell r="AP147">
            <v>0.13</v>
          </cell>
          <cell r="AQ147">
            <v>0.1</v>
          </cell>
          <cell r="AR147">
            <v>0.08</v>
          </cell>
          <cell r="AS147">
            <v>7.0000000000000007E-2</v>
          </cell>
          <cell r="AT147">
            <v>0.05</v>
          </cell>
          <cell r="AU147">
            <v>0.04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0.1</v>
          </cell>
          <cell r="BB147">
            <v>0.05</v>
          </cell>
          <cell r="BC147">
            <v>0.2</v>
          </cell>
          <cell r="BD147">
            <v>0.53</v>
          </cell>
          <cell r="BE147">
            <v>0.91</v>
          </cell>
          <cell r="BF147">
            <v>0.56000000000000005</v>
          </cell>
          <cell r="BG147">
            <v>0.3</v>
          </cell>
          <cell r="BH147">
            <v>0.54</v>
          </cell>
          <cell r="BI147">
            <v>0.39</v>
          </cell>
          <cell r="BJ147">
            <v>0.24</v>
          </cell>
          <cell r="BK147">
            <v>0.14000000000000001</v>
          </cell>
          <cell r="BL147">
            <v>0.11</v>
          </cell>
          <cell r="BM147">
            <v>0.09</v>
          </cell>
          <cell r="BN147">
            <v>0.08</v>
          </cell>
          <cell r="BO147">
            <v>0.06</v>
          </cell>
          <cell r="BP147">
            <v>0.05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37.723350089053945</v>
          </cell>
          <cell r="BW147">
            <v>1.02</v>
          </cell>
          <cell r="BX147">
            <v>0.88</v>
          </cell>
          <cell r="BY147">
            <v>95.89</v>
          </cell>
          <cell r="BZ147">
            <v>2.11</v>
          </cell>
          <cell r="CA147">
            <v>0.1</v>
          </cell>
          <cell r="CG147" t="str">
            <v>1ppm</v>
          </cell>
          <cell r="CJ147">
            <v>100</v>
          </cell>
          <cell r="CK147">
            <v>-0.10999999999999999</v>
          </cell>
          <cell r="CL147">
            <v>1.1199999999999999</v>
          </cell>
          <cell r="CM147">
            <v>10.181818181818182</v>
          </cell>
          <cell r="CN147">
            <v>7.6818181818181813E-2</v>
          </cell>
          <cell r="CO147">
            <v>1.3237886363636362</v>
          </cell>
        </row>
        <row r="148">
          <cell r="A148" t="str">
            <v>Mallory</v>
          </cell>
          <cell r="B148">
            <v>144</v>
          </cell>
          <cell r="E148" t="str">
            <v>Profile good. Bring forward 1</v>
          </cell>
          <cell r="G148" t="str">
            <v>Tullow B</v>
          </cell>
          <cell r="H148" t="str">
            <v>Bacton</v>
          </cell>
          <cell r="I148" t="str">
            <v>P</v>
          </cell>
          <cell r="J148">
            <v>2</v>
          </cell>
          <cell r="K148">
            <v>1.28</v>
          </cell>
          <cell r="L148">
            <v>1.2857142857142858</v>
          </cell>
          <cell r="M148">
            <v>1.3125</v>
          </cell>
          <cell r="N148">
            <v>1.3333333333333335</v>
          </cell>
          <cell r="O148">
            <v>1.2</v>
          </cell>
          <cell r="P148">
            <v>1.375</v>
          </cell>
          <cell r="Q148">
            <v>1.4000000000000001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0.25</v>
          </cell>
          <cell r="AG148">
            <v>0.21</v>
          </cell>
          <cell r="AH148">
            <v>0.16</v>
          </cell>
          <cell r="AI148">
            <v>0.12</v>
          </cell>
          <cell r="AJ148">
            <v>0.1</v>
          </cell>
          <cell r="AK148">
            <v>0.08</v>
          </cell>
          <cell r="AL148">
            <v>0.05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0.32</v>
          </cell>
          <cell r="BB148">
            <v>0.27</v>
          </cell>
          <cell r="BC148">
            <v>0.21</v>
          </cell>
          <cell r="BD148">
            <v>0.16</v>
          </cell>
          <cell r="BE148">
            <v>0.12</v>
          </cell>
          <cell r="BF148">
            <v>0.11</v>
          </cell>
          <cell r="BG148">
            <v>7.0000000000000007E-2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38.862938360348444</v>
          </cell>
          <cell r="BW148">
            <v>2.84</v>
          </cell>
          <cell r="BX148">
            <v>0.53</v>
          </cell>
          <cell r="BY148">
            <v>91.02</v>
          </cell>
          <cell r="BZ148">
            <v>4.01</v>
          </cell>
          <cell r="CA148">
            <v>0.95</v>
          </cell>
          <cell r="CB148">
            <v>0.4</v>
          </cell>
          <cell r="CC148">
            <v>0.14000000000000001</v>
          </cell>
          <cell r="CD148">
            <v>0.05</v>
          </cell>
          <cell r="CE148">
            <v>0.05</v>
          </cell>
          <cell r="CF148">
            <v>0.01</v>
          </cell>
          <cell r="CJ148">
            <v>100.00000000000001</v>
          </cell>
          <cell r="CK148">
            <v>0</v>
          </cell>
          <cell r="CL148">
            <v>0</v>
          </cell>
          <cell r="CM148">
            <v>20</v>
          </cell>
          <cell r="CN148">
            <v>0</v>
          </cell>
          <cell r="CO148">
            <v>0.35404999999999998</v>
          </cell>
        </row>
        <row r="149">
          <cell r="A149" t="str">
            <v>Maria</v>
          </cell>
          <cell r="B149">
            <v>145</v>
          </cell>
          <cell r="E149" t="str">
            <v>90% Wet profile</v>
          </cell>
          <cell r="G149" t="str">
            <v>Amoco T</v>
          </cell>
          <cell r="H149" t="str">
            <v>Teesside</v>
          </cell>
          <cell r="I149" t="str">
            <v>P</v>
          </cell>
          <cell r="J149">
            <v>1</v>
          </cell>
          <cell r="K149">
            <v>1.3050847457627119</v>
          </cell>
          <cell r="L149">
            <v>1.2916666666666667</v>
          </cell>
          <cell r="M149">
            <v>1.2894736842105263</v>
          </cell>
          <cell r="N149">
            <v>1.3214285714285714</v>
          </cell>
          <cell r="O149">
            <v>1.3157894736842106</v>
          </cell>
          <cell r="P149">
            <v>1.3076923076923077</v>
          </cell>
          <cell r="Q149">
            <v>1.375</v>
          </cell>
          <cell r="R149">
            <v>1.2</v>
          </cell>
          <cell r="S149">
            <v>1.5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0.59</v>
          </cell>
          <cell r="AG149">
            <v>0.48</v>
          </cell>
          <cell r="AH149">
            <v>0.38</v>
          </cell>
          <cell r="AI149">
            <v>0.28000000000000003</v>
          </cell>
          <cell r="AJ149">
            <v>0.19</v>
          </cell>
          <cell r="AK149">
            <v>0.13</v>
          </cell>
          <cell r="AL149">
            <v>0.08</v>
          </cell>
          <cell r="AM149">
            <v>0.05</v>
          </cell>
          <cell r="AN149">
            <v>0.02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0.77</v>
          </cell>
          <cell r="BB149">
            <v>0.62</v>
          </cell>
          <cell r="BC149">
            <v>0.49</v>
          </cell>
          <cell r="BD149">
            <v>0.37</v>
          </cell>
          <cell r="BE149">
            <v>0.25</v>
          </cell>
          <cell r="BF149">
            <v>0.17</v>
          </cell>
          <cell r="BG149">
            <v>0.11</v>
          </cell>
          <cell r="BH149">
            <v>0.06</v>
          </cell>
          <cell r="BI149">
            <v>0.03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41.018425144672889</v>
          </cell>
          <cell r="BW149">
            <v>0.88</v>
          </cell>
          <cell r="BX149">
            <v>2.1800000000000002</v>
          </cell>
          <cell r="BY149">
            <v>85.5</v>
          </cell>
          <cell r="BZ149">
            <v>8.39</v>
          </cell>
          <cell r="CA149">
            <v>2.2799999999999998</v>
          </cell>
          <cell r="CB149">
            <v>0.63</v>
          </cell>
          <cell r="CC149">
            <v>0.12</v>
          </cell>
          <cell r="CD149">
            <v>0.02</v>
          </cell>
          <cell r="CG149" t="str">
            <v>2.9ppm</v>
          </cell>
          <cell r="CJ149">
            <v>100</v>
          </cell>
          <cell r="CK149">
            <v>-0.01</v>
          </cell>
          <cell r="CL149">
            <v>0.09</v>
          </cell>
          <cell r="CM149">
            <v>9</v>
          </cell>
          <cell r="CN149">
            <v>0</v>
          </cell>
          <cell r="CO149">
            <v>0.80299999999999994</v>
          </cell>
        </row>
        <row r="150">
          <cell r="A150" t="str">
            <v>Mercury</v>
          </cell>
          <cell r="B150">
            <v>146</v>
          </cell>
          <cell r="E150" t="str">
            <v>Profile good</v>
          </cell>
          <cell r="G150" t="str">
            <v>Dimlington E</v>
          </cell>
          <cell r="H150" t="str">
            <v>Easington</v>
          </cell>
          <cell r="I150" t="str">
            <v>P</v>
          </cell>
          <cell r="J150">
            <v>1</v>
          </cell>
          <cell r="K150">
            <v>1.5</v>
          </cell>
          <cell r="L150">
            <v>0</v>
          </cell>
          <cell r="M150">
            <v>0</v>
          </cell>
          <cell r="N150">
            <v>0</v>
          </cell>
          <cell r="O150">
            <v>1.25</v>
          </cell>
          <cell r="P150">
            <v>1.3125</v>
          </cell>
          <cell r="Q150">
            <v>1.25</v>
          </cell>
          <cell r="R150">
            <v>1.3333333333333335</v>
          </cell>
          <cell r="S150">
            <v>1.3333333333333335</v>
          </cell>
          <cell r="T150">
            <v>1.5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0.02</v>
          </cell>
          <cell r="AG150">
            <v>0</v>
          </cell>
          <cell r="AH150">
            <v>0</v>
          </cell>
          <cell r="AI150">
            <v>0</v>
          </cell>
          <cell r="AJ150">
            <v>0.12</v>
          </cell>
          <cell r="AK150">
            <v>0.16</v>
          </cell>
          <cell r="AL150">
            <v>0.12</v>
          </cell>
          <cell r="AM150">
            <v>0.06</v>
          </cell>
          <cell r="AN150">
            <v>0.03</v>
          </cell>
          <cell r="AO150">
            <v>0.02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0.03</v>
          </cell>
          <cell r="BB150">
            <v>0</v>
          </cell>
          <cell r="BC150">
            <v>0</v>
          </cell>
          <cell r="BD150">
            <v>0</v>
          </cell>
          <cell r="BE150">
            <v>0.15</v>
          </cell>
          <cell r="BF150">
            <v>0.21</v>
          </cell>
          <cell r="BG150">
            <v>0.15</v>
          </cell>
          <cell r="BH150">
            <v>0.08</v>
          </cell>
          <cell r="BI150">
            <v>0.04</v>
          </cell>
          <cell r="BJ150">
            <v>0.03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38.513007941387826</v>
          </cell>
          <cell r="BW150">
            <v>1.89</v>
          </cell>
          <cell r="BX150">
            <v>0.81</v>
          </cell>
          <cell r="BY150">
            <v>92.84</v>
          </cell>
          <cell r="BZ150">
            <v>3.41</v>
          </cell>
          <cell r="CA150">
            <v>0.65</v>
          </cell>
          <cell r="CB150">
            <v>0.25</v>
          </cell>
          <cell r="CC150">
            <v>7.0000000000000007E-2</v>
          </cell>
          <cell r="CD150">
            <v>0.06</v>
          </cell>
          <cell r="CE150">
            <v>0.02</v>
          </cell>
          <cell r="CJ150">
            <v>100</v>
          </cell>
          <cell r="CK150">
            <v>-1.4999999999999999E-2</v>
          </cell>
          <cell r="CL150">
            <v>0.13500000000000001</v>
          </cell>
          <cell r="CM150">
            <v>9.0000000000000018</v>
          </cell>
          <cell r="CN150">
            <v>0</v>
          </cell>
          <cell r="CO150">
            <v>0.19345000000000001</v>
          </cell>
        </row>
        <row r="151">
          <cell r="A151" t="str">
            <v>Merganser</v>
          </cell>
          <cell r="B151">
            <v>147</v>
          </cell>
          <cell r="E151" t="str">
            <v>Swing 20% added</v>
          </cell>
          <cell r="G151" t="str">
            <v>SEAL B</v>
          </cell>
          <cell r="H151" t="str">
            <v>Bacton</v>
          </cell>
          <cell r="I151" t="str">
            <v>P</v>
          </cell>
          <cell r="J151">
            <v>1</v>
          </cell>
          <cell r="K151">
            <v>1.203125</v>
          </cell>
          <cell r="L151">
            <v>1.1962616822429906</v>
          </cell>
          <cell r="M151">
            <v>1.2</v>
          </cell>
          <cell r="N151">
            <v>1.1948051948051948</v>
          </cell>
          <cell r="O151">
            <v>1.2063492063492063</v>
          </cell>
          <cell r="P151">
            <v>1.2</v>
          </cell>
          <cell r="Q151">
            <v>1.1904761904761905</v>
          </cell>
          <cell r="R151">
            <v>1.2121212121212122</v>
          </cell>
          <cell r="S151">
            <v>1.1851851851851851</v>
          </cell>
          <cell r="T151">
            <v>1.1428571428571428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1.28</v>
          </cell>
          <cell r="AG151">
            <v>1.07</v>
          </cell>
          <cell r="AH151">
            <v>0.85</v>
          </cell>
          <cell r="AI151">
            <v>0.77</v>
          </cell>
          <cell r="AJ151">
            <v>0.63</v>
          </cell>
          <cell r="AK151">
            <v>0.5</v>
          </cell>
          <cell r="AL151">
            <v>0.42</v>
          </cell>
          <cell r="AM151">
            <v>0.33</v>
          </cell>
          <cell r="AN151">
            <v>0.27</v>
          </cell>
          <cell r="AO151">
            <v>7.0000000000000007E-2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1.54</v>
          </cell>
          <cell r="BB151">
            <v>1.28</v>
          </cell>
          <cell r="BC151">
            <v>1.02</v>
          </cell>
          <cell r="BD151">
            <v>0.92</v>
          </cell>
          <cell r="BE151">
            <v>0.76</v>
          </cell>
          <cell r="BF151">
            <v>0.6</v>
          </cell>
          <cell r="BG151">
            <v>0.5</v>
          </cell>
          <cell r="BH151">
            <v>0.4</v>
          </cell>
          <cell r="BI151">
            <v>0.32</v>
          </cell>
          <cell r="BJ151">
            <v>0.08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40.428204096303205</v>
          </cell>
          <cell r="BW151">
            <v>0.48</v>
          </cell>
          <cell r="BX151">
            <v>1.84</v>
          </cell>
          <cell r="BY151">
            <v>88.04</v>
          </cell>
          <cell r="BZ151">
            <v>7.39</v>
          </cell>
          <cell r="CA151">
            <v>1.84</v>
          </cell>
          <cell r="CB151">
            <v>0.36</v>
          </cell>
          <cell r="CC151">
            <v>0.04</v>
          </cell>
          <cell r="CD151">
            <v>0.01</v>
          </cell>
          <cell r="CJ151">
            <v>100.00000000000003</v>
          </cell>
          <cell r="CK151">
            <v>-0.13500000000000001</v>
          </cell>
          <cell r="CL151">
            <v>1.2150000000000001</v>
          </cell>
          <cell r="CM151">
            <v>9</v>
          </cell>
          <cell r="CN151">
            <v>0</v>
          </cell>
          <cell r="CO151">
            <v>2.2593500000000004</v>
          </cell>
        </row>
        <row r="152">
          <cell r="A152" t="str">
            <v>Miller</v>
          </cell>
          <cell r="B152">
            <v>148</v>
          </cell>
          <cell r="E152" t="str">
            <v>No gas</v>
          </cell>
          <cell r="G152" t="str">
            <v>Total SF</v>
          </cell>
          <cell r="H152" t="str">
            <v>St Fergus</v>
          </cell>
          <cell r="I152" t="str">
            <v>P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38.869398658158993</v>
          </cell>
          <cell r="BW152">
            <v>0.57999999999999996</v>
          </cell>
          <cell r="BX152">
            <v>3.65</v>
          </cell>
          <cell r="BY152">
            <v>88.53</v>
          </cell>
          <cell r="BZ152">
            <v>5.43</v>
          </cell>
          <cell r="CA152">
            <v>1.5</v>
          </cell>
          <cell r="CB152">
            <v>0.26</v>
          </cell>
          <cell r="CC152">
            <v>0.04</v>
          </cell>
          <cell r="CD152">
            <v>0.01</v>
          </cell>
          <cell r="CG152" t="str">
            <v>1.2ppm</v>
          </cell>
          <cell r="CJ152">
            <v>100.00000000000001</v>
          </cell>
          <cell r="CK152">
            <v>0</v>
          </cell>
          <cell r="CL152">
            <v>0</v>
          </cell>
          <cell r="CM152">
            <v>20</v>
          </cell>
          <cell r="CN152">
            <v>0</v>
          </cell>
          <cell r="CO152">
            <v>0</v>
          </cell>
        </row>
        <row r="153">
          <cell r="A153" t="str">
            <v>Millom</v>
          </cell>
          <cell r="B153">
            <v>149</v>
          </cell>
          <cell r="E153" t="str">
            <v>Profile good, forward 1</v>
          </cell>
          <cell r="G153" t="str">
            <v>Morecambe N</v>
          </cell>
          <cell r="H153" t="str">
            <v>Barrow</v>
          </cell>
          <cell r="I153" t="str">
            <v>P</v>
          </cell>
          <cell r="J153">
            <v>2</v>
          </cell>
          <cell r="K153">
            <v>1.096153846153846</v>
          </cell>
          <cell r="L153">
            <v>1.1111111111111112</v>
          </cell>
          <cell r="M153">
            <v>1.0999999999999999</v>
          </cell>
          <cell r="N153">
            <v>1.0833333333333335</v>
          </cell>
          <cell r="O153">
            <v>1.09375</v>
          </cell>
          <cell r="P153">
            <v>1.1304347826086956</v>
          </cell>
          <cell r="Q153">
            <v>1.1052631578947367</v>
          </cell>
          <cell r="R153">
            <v>1.125</v>
          </cell>
          <cell r="S153">
            <v>1.1333333333333335</v>
          </cell>
          <cell r="T153">
            <v>1.0833333333333335</v>
          </cell>
          <cell r="U153">
            <v>1.125</v>
          </cell>
          <cell r="V153">
            <v>1.2</v>
          </cell>
          <cell r="W153">
            <v>1.3333333333333335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0.52</v>
          </cell>
          <cell r="AG153">
            <v>0.45</v>
          </cell>
          <cell r="AH153">
            <v>0.4</v>
          </cell>
          <cell r="AI153">
            <v>0.36</v>
          </cell>
          <cell r="AJ153">
            <v>0.32</v>
          </cell>
          <cell r="AK153">
            <v>0.23</v>
          </cell>
          <cell r="AL153">
            <v>0.19</v>
          </cell>
          <cell r="AM153">
            <v>0.16</v>
          </cell>
          <cell r="AN153">
            <v>0.15</v>
          </cell>
          <cell r="AO153">
            <v>0.12</v>
          </cell>
          <cell r="AP153">
            <v>0.08</v>
          </cell>
          <cell r="AQ153">
            <v>0.05</v>
          </cell>
          <cell r="AR153">
            <v>0.03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0.56999999999999995</v>
          </cell>
          <cell r="BB153">
            <v>0.5</v>
          </cell>
          <cell r="BC153">
            <v>0.44</v>
          </cell>
          <cell r="BD153">
            <v>0.39</v>
          </cell>
          <cell r="BE153">
            <v>0.35</v>
          </cell>
          <cell r="BF153">
            <v>0.26</v>
          </cell>
          <cell r="BG153">
            <v>0.21</v>
          </cell>
          <cell r="BH153">
            <v>0.18</v>
          </cell>
          <cell r="BI153">
            <v>0.17</v>
          </cell>
          <cell r="BJ153">
            <v>0.13</v>
          </cell>
          <cell r="BK153">
            <v>0.09</v>
          </cell>
          <cell r="BL153">
            <v>0.06</v>
          </cell>
          <cell r="BM153">
            <v>0.04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38.565514814721787</v>
          </cell>
          <cell r="BW153">
            <v>4.8099999999999996</v>
          </cell>
          <cell r="BX153">
            <v>0</v>
          </cell>
          <cell r="BY153">
            <v>89.15</v>
          </cell>
          <cell r="BZ153">
            <v>4.0999999999999996</v>
          </cell>
          <cell r="CA153">
            <v>1.1100000000000001</v>
          </cell>
          <cell r="CB153">
            <v>0.54</v>
          </cell>
          <cell r="CC153">
            <v>0.22</v>
          </cell>
          <cell r="CD153">
            <v>7.0000000000000007E-2</v>
          </cell>
          <cell r="CG153" t="str">
            <v>&lt;3.3ppm</v>
          </cell>
          <cell r="CJ153">
            <v>100</v>
          </cell>
          <cell r="CK153">
            <v>-3.4999999999999996E-2</v>
          </cell>
          <cell r="CL153">
            <v>0.39499999999999996</v>
          </cell>
          <cell r="CM153">
            <v>11.285714285714286</v>
          </cell>
          <cell r="CN153">
            <v>9.1428571428571456E-2</v>
          </cell>
          <cell r="CO153">
            <v>1.1210714285714287</v>
          </cell>
        </row>
        <row r="154">
          <cell r="A154" t="str">
            <v>Mimas</v>
          </cell>
          <cell r="B154">
            <v>150</v>
          </cell>
          <cell r="E154" t="str">
            <v>Profile Good</v>
          </cell>
          <cell r="G154" t="str">
            <v>Theddlethorpe</v>
          </cell>
          <cell r="H154" t="str">
            <v>Theddlethorpe</v>
          </cell>
          <cell r="I154" t="str">
            <v>P</v>
          </cell>
          <cell r="J154">
            <v>1</v>
          </cell>
          <cell r="K154">
            <v>1.1851851851851851</v>
          </cell>
          <cell r="L154">
            <v>1.2083333333333333</v>
          </cell>
          <cell r="M154">
            <v>1.1904761904761905</v>
          </cell>
          <cell r="N154">
            <v>1.1111111111111112</v>
          </cell>
          <cell r="O154">
            <v>2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0.27</v>
          </cell>
          <cell r="AG154">
            <v>0.24</v>
          </cell>
          <cell r="AH154">
            <v>0.21</v>
          </cell>
          <cell r="AI154">
            <v>0.09</v>
          </cell>
          <cell r="AJ154">
            <v>0.01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0.32</v>
          </cell>
          <cell r="BB154">
            <v>0.28999999999999998</v>
          </cell>
          <cell r="BC154">
            <v>0.25</v>
          </cell>
          <cell r="BD154">
            <v>0.1</v>
          </cell>
          <cell r="BE154">
            <v>0.02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38.349205231337869</v>
          </cell>
          <cell r="BW154">
            <v>3.6</v>
          </cell>
          <cell r="BX154">
            <v>1.1299999999999999</v>
          </cell>
          <cell r="BY154">
            <v>89.58</v>
          </cell>
          <cell r="BZ154">
            <v>4.07</v>
          </cell>
          <cell r="CA154">
            <v>1.02</v>
          </cell>
          <cell r="CB154">
            <v>0.38</v>
          </cell>
          <cell r="CC154">
            <v>0.11</v>
          </cell>
          <cell r="CD154">
            <v>7.0000000000000007E-2</v>
          </cell>
          <cell r="CE154">
            <v>0.03</v>
          </cell>
          <cell r="CF154">
            <v>0.01</v>
          </cell>
          <cell r="CJ154">
            <v>99.999999999999986</v>
          </cell>
          <cell r="CK154">
            <v>0</v>
          </cell>
          <cell r="CL154">
            <v>0</v>
          </cell>
          <cell r="CM154">
            <v>20</v>
          </cell>
          <cell r="CN154">
            <v>0</v>
          </cell>
          <cell r="CO154">
            <v>0.29929999999999995</v>
          </cell>
        </row>
        <row r="155">
          <cell r="A155" t="str">
            <v>Morecambe North</v>
          </cell>
          <cell r="B155">
            <v>151</v>
          </cell>
          <cell r="E155" t="str">
            <v>Profile good, forward 1</v>
          </cell>
          <cell r="G155" t="str">
            <v>Morecambe N</v>
          </cell>
          <cell r="H155" t="str">
            <v>Barrow</v>
          </cell>
          <cell r="I155" t="str">
            <v>P</v>
          </cell>
          <cell r="J155">
            <v>2</v>
          </cell>
          <cell r="K155">
            <v>1.2</v>
          </cell>
          <cell r="L155">
            <v>1.2053571428571428</v>
          </cell>
          <cell r="M155">
            <v>1.1931818181818181</v>
          </cell>
          <cell r="N155">
            <v>1.196969696969697</v>
          </cell>
          <cell r="O155">
            <v>1.1914893617021278</v>
          </cell>
          <cell r="P155">
            <v>1.2</v>
          </cell>
          <cell r="Q155">
            <v>1.2105263157894737</v>
          </cell>
          <cell r="R155">
            <v>1.1818181818181819</v>
          </cell>
          <cell r="S155">
            <v>1.4000000000000001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1.45</v>
          </cell>
          <cell r="AG155">
            <v>1.1200000000000001</v>
          </cell>
          <cell r="AH155">
            <v>0.88</v>
          </cell>
          <cell r="AI155">
            <v>0.66</v>
          </cell>
          <cell r="AJ155">
            <v>0.47</v>
          </cell>
          <cell r="AK155">
            <v>0.3</v>
          </cell>
          <cell r="AL155">
            <v>0.19</v>
          </cell>
          <cell r="AM155">
            <v>0.11</v>
          </cell>
          <cell r="AN155">
            <v>0.05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1.74</v>
          </cell>
          <cell r="BB155">
            <v>1.35</v>
          </cell>
          <cell r="BC155">
            <v>1.05</v>
          </cell>
          <cell r="BD155">
            <v>0.79</v>
          </cell>
          <cell r="BE155">
            <v>0.56000000000000005</v>
          </cell>
          <cell r="BF155">
            <v>0.36</v>
          </cell>
          <cell r="BG155">
            <v>0.23</v>
          </cell>
          <cell r="BH155">
            <v>0.13</v>
          </cell>
          <cell r="BI155">
            <v>7.0000000000000007E-2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38.565514814721787</v>
          </cell>
          <cell r="BW155">
            <v>4.8099999999999996</v>
          </cell>
          <cell r="BX155">
            <v>0</v>
          </cell>
          <cell r="BY155">
            <v>89.15</v>
          </cell>
          <cell r="BZ155">
            <v>4.0999999999999996</v>
          </cell>
          <cell r="CA155">
            <v>1.1100000000000001</v>
          </cell>
          <cell r="CB155">
            <v>0.54</v>
          </cell>
          <cell r="CC155">
            <v>0.22</v>
          </cell>
          <cell r="CD155">
            <v>7.0000000000000007E-2</v>
          </cell>
          <cell r="CG155" t="str">
            <v>&lt;3.3ppm</v>
          </cell>
          <cell r="CJ155">
            <v>100</v>
          </cell>
          <cell r="CK155">
            <v>-2.5000000000000001E-2</v>
          </cell>
          <cell r="CL155">
            <v>0.22500000000000001</v>
          </cell>
          <cell r="CM155">
            <v>9</v>
          </cell>
          <cell r="CN155">
            <v>0</v>
          </cell>
          <cell r="CO155">
            <v>1.9089500000000001</v>
          </cell>
        </row>
        <row r="156">
          <cell r="A156" t="str">
            <v>Morecambe North: Rhyl</v>
          </cell>
          <cell r="B156">
            <v>152</v>
          </cell>
          <cell r="E156" t="str">
            <v>No FID, slip 3</v>
          </cell>
          <cell r="G156" t="str">
            <v>Morecambe N</v>
          </cell>
          <cell r="H156" t="str">
            <v>Barrow</v>
          </cell>
          <cell r="I156" t="str">
            <v>A</v>
          </cell>
          <cell r="J156">
            <v>2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1.0851063829787235</v>
          </cell>
          <cell r="Q156">
            <v>1.1043478260869566</v>
          </cell>
          <cell r="R156">
            <v>1.0909090909090908</v>
          </cell>
          <cell r="S156">
            <v>1.1020408163265307</v>
          </cell>
          <cell r="T156">
            <v>1.1111111111111109</v>
          </cell>
          <cell r="U156">
            <v>1.125</v>
          </cell>
          <cell r="V156">
            <v>1.2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0.47</v>
          </cell>
          <cell r="AL156">
            <v>1.1499999999999999</v>
          </cell>
          <cell r="AM156">
            <v>0.77</v>
          </cell>
          <cell r="AN156">
            <v>0.49</v>
          </cell>
          <cell r="AO156">
            <v>0.27</v>
          </cell>
          <cell r="AP156">
            <v>0.16</v>
          </cell>
          <cell r="AQ156">
            <v>0.05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0.51</v>
          </cell>
          <cell r="BG156">
            <v>1.27</v>
          </cell>
          <cell r="BH156">
            <v>0.84</v>
          </cell>
          <cell r="BI156">
            <v>0.54</v>
          </cell>
          <cell r="BJ156">
            <v>0.3</v>
          </cell>
          <cell r="BK156">
            <v>0.18</v>
          </cell>
          <cell r="BL156">
            <v>0.06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38.565514814721787</v>
          </cell>
          <cell r="BW156">
            <v>4.8099999999999996</v>
          </cell>
          <cell r="BX156">
            <v>0</v>
          </cell>
          <cell r="BY156">
            <v>89.15</v>
          </cell>
          <cell r="BZ156">
            <v>4.0999999999999996</v>
          </cell>
          <cell r="CA156">
            <v>1.1100000000000001</v>
          </cell>
          <cell r="CB156">
            <v>0.54</v>
          </cell>
          <cell r="CC156">
            <v>0.22</v>
          </cell>
          <cell r="CD156">
            <v>7.0000000000000007E-2</v>
          </cell>
          <cell r="CG156" t="str">
            <v>&lt;3.3ppm</v>
          </cell>
          <cell r="CJ156">
            <v>100</v>
          </cell>
          <cell r="CK156">
            <v>-0.16499999999999998</v>
          </cell>
          <cell r="CL156">
            <v>1.6449999999999998</v>
          </cell>
          <cell r="CM156">
            <v>9.9696969696969688</v>
          </cell>
          <cell r="CN156">
            <v>7.7575757575757506E-2</v>
          </cell>
          <cell r="CO156">
            <v>1.2364651515151515</v>
          </cell>
        </row>
        <row r="157">
          <cell r="A157" t="str">
            <v>Morecambe S</v>
          </cell>
          <cell r="B157">
            <v>153</v>
          </cell>
          <cell r="E157" t="str">
            <v>Profile good</v>
          </cell>
          <cell r="G157" t="str">
            <v>Morecambe S</v>
          </cell>
          <cell r="H157" t="str">
            <v>Barrow</v>
          </cell>
          <cell r="I157" t="str">
            <v>P</v>
          </cell>
          <cell r="J157">
            <v>2</v>
          </cell>
          <cell r="K157">
            <v>1.4002751031636864</v>
          </cell>
          <cell r="L157">
            <v>1.4000000000000001</v>
          </cell>
          <cell r="M157">
            <v>1.3991769547325101</v>
          </cell>
          <cell r="N157">
            <v>1.3981042654028437</v>
          </cell>
          <cell r="O157">
            <v>1.4005524861878453</v>
          </cell>
          <cell r="P157">
            <v>1.4025974025974026</v>
          </cell>
          <cell r="Q157">
            <v>1.3976833976833978</v>
          </cell>
          <cell r="R157">
            <v>1.3953488372093024</v>
          </cell>
          <cell r="S157">
            <v>1.4000000000000001</v>
          </cell>
          <cell r="T157">
            <v>1.397163120567376</v>
          </cell>
          <cell r="U157">
            <v>1.3963963963963963</v>
          </cell>
          <cell r="V157">
            <v>1.4069767441860466</v>
          </cell>
          <cell r="W157">
            <v>1.3880597014925373</v>
          </cell>
          <cell r="X157">
            <v>1.3846153846153846</v>
          </cell>
          <cell r="Y157">
            <v>1.4090909090909092</v>
          </cell>
          <cell r="Z157">
            <v>1.3714285714285714</v>
          </cell>
          <cell r="AA157">
            <v>1.4166666666666667</v>
          </cell>
          <cell r="AB157">
            <v>1.4117647058823528</v>
          </cell>
          <cell r="AC157">
            <v>1.4166666666666667</v>
          </cell>
          <cell r="AD157">
            <v>1.5</v>
          </cell>
          <cell r="AE157">
            <v>1.3333333333333335</v>
          </cell>
          <cell r="AF157">
            <v>7.27</v>
          </cell>
          <cell r="AG157">
            <v>5.5</v>
          </cell>
          <cell r="AH157">
            <v>4.8600000000000003</v>
          </cell>
          <cell r="AI157">
            <v>4.22</v>
          </cell>
          <cell r="AJ157">
            <v>3.62</v>
          </cell>
          <cell r="AK157">
            <v>3.08</v>
          </cell>
          <cell r="AL157">
            <v>2.59</v>
          </cell>
          <cell r="AM157">
            <v>2.15</v>
          </cell>
          <cell r="AN157">
            <v>1.75</v>
          </cell>
          <cell r="AO157">
            <v>1.41</v>
          </cell>
          <cell r="AP157">
            <v>1.1100000000000001</v>
          </cell>
          <cell r="AQ157">
            <v>0.86</v>
          </cell>
          <cell r="AR157">
            <v>0.67</v>
          </cell>
          <cell r="AS157">
            <v>0.52</v>
          </cell>
          <cell r="AT157">
            <v>0.44</v>
          </cell>
          <cell r="AU157">
            <v>0.35</v>
          </cell>
          <cell r="AV157">
            <v>0.24</v>
          </cell>
          <cell r="AW157">
            <v>0.17</v>
          </cell>
          <cell r="AX157">
            <v>0.12</v>
          </cell>
          <cell r="AY157">
            <v>0.08</v>
          </cell>
          <cell r="AZ157">
            <v>0.06</v>
          </cell>
          <cell r="BA157">
            <v>10.18</v>
          </cell>
          <cell r="BB157">
            <v>7.7</v>
          </cell>
          <cell r="BC157">
            <v>6.8</v>
          </cell>
          <cell r="BD157">
            <v>5.9</v>
          </cell>
          <cell r="BE157">
            <v>5.07</v>
          </cell>
          <cell r="BF157">
            <v>4.32</v>
          </cell>
          <cell r="BG157">
            <v>3.62</v>
          </cell>
          <cell r="BH157">
            <v>3</v>
          </cell>
          <cell r="BI157">
            <v>2.4500000000000002</v>
          </cell>
          <cell r="BJ157">
            <v>1.97</v>
          </cell>
          <cell r="BK157">
            <v>1.55</v>
          </cell>
          <cell r="BL157">
            <v>1.21</v>
          </cell>
          <cell r="BM157">
            <v>0.93</v>
          </cell>
          <cell r="BN157">
            <v>0.72</v>
          </cell>
          <cell r="BO157">
            <v>0.62</v>
          </cell>
          <cell r="BP157">
            <v>0.48</v>
          </cell>
          <cell r="BQ157">
            <v>0.34</v>
          </cell>
          <cell r="BR157">
            <v>0.24</v>
          </cell>
          <cell r="BS157">
            <v>0.17</v>
          </cell>
          <cell r="BT157">
            <v>0.12</v>
          </cell>
          <cell r="BU157">
            <v>0.08</v>
          </cell>
          <cell r="BV157">
            <v>37.958523187933302</v>
          </cell>
          <cell r="BW157">
            <v>6.87</v>
          </cell>
          <cell r="BX157">
            <v>0.51</v>
          </cell>
          <cell r="BY157">
            <v>85.95</v>
          </cell>
          <cell r="BZ157">
            <v>4.4800000000000004</v>
          </cell>
          <cell r="CA157">
            <v>1.1299999999999999</v>
          </cell>
          <cell r="CB157">
            <v>0.56999999999999995</v>
          </cell>
          <cell r="CC157">
            <v>0.44</v>
          </cell>
          <cell r="CD157">
            <v>0.05</v>
          </cell>
          <cell r="CG157" t="str">
            <v>&lt;3.3ppm</v>
          </cell>
          <cell r="CJ157">
            <v>99.999999999999986</v>
          </cell>
          <cell r="CK157">
            <v>-0.31999999999999995</v>
          </cell>
          <cell r="CL157">
            <v>3.9899999999999993</v>
          </cell>
          <cell r="CM157">
            <v>12.46875</v>
          </cell>
          <cell r="CN157">
            <v>1.9251562500000001</v>
          </cell>
          <cell r="CO157">
            <v>14.412082031249998</v>
          </cell>
        </row>
        <row r="158">
          <cell r="A158" t="str">
            <v>Moth</v>
          </cell>
          <cell r="B158">
            <v>154</v>
          </cell>
          <cell r="E158" t="str">
            <v>90% Wet Profile, slip 3</v>
          </cell>
          <cell r="G158" t="str">
            <v>SEAL B</v>
          </cell>
          <cell r="H158" t="str">
            <v>Bacton</v>
          </cell>
          <cell r="I158" t="str">
            <v>A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1.2857142857142858</v>
          </cell>
          <cell r="U158">
            <v>1.2894736842105263</v>
          </cell>
          <cell r="V158">
            <v>1.2894736842105263</v>
          </cell>
          <cell r="W158">
            <v>1.28125</v>
          </cell>
          <cell r="X158">
            <v>1.28125</v>
          </cell>
          <cell r="Y158">
            <v>1.32</v>
          </cell>
          <cell r="Z158">
            <v>1.3</v>
          </cell>
          <cell r="AA158">
            <v>1.3125</v>
          </cell>
          <cell r="AB158">
            <v>1.3076923076923077</v>
          </cell>
          <cell r="AC158">
            <v>1.3</v>
          </cell>
          <cell r="AD158">
            <v>1.375</v>
          </cell>
          <cell r="AE158">
            <v>1.2857142857142856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0.21</v>
          </cell>
          <cell r="AP158">
            <v>0.38</v>
          </cell>
          <cell r="AQ158">
            <v>0.38</v>
          </cell>
          <cell r="AR158">
            <v>0.32</v>
          </cell>
          <cell r="AS158">
            <v>0.32</v>
          </cell>
          <cell r="AT158">
            <v>0.25</v>
          </cell>
          <cell r="AU158">
            <v>0.2</v>
          </cell>
          <cell r="AV158">
            <v>0.16</v>
          </cell>
          <cell r="AW158">
            <v>0.13</v>
          </cell>
          <cell r="AX158">
            <v>0.1</v>
          </cell>
          <cell r="AY158">
            <v>0.08</v>
          </cell>
          <cell r="AZ158">
            <v>7.0000000000000007E-2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0.27</v>
          </cell>
          <cell r="BK158">
            <v>0.49</v>
          </cell>
          <cell r="BL158">
            <v>0.49</v>
          </cell>
          <cell r="BM158">
            <v>0.41</v>
          </cell>
          <cell r="BN158">
            <v>0.41</v>
          </cell>
          <cell r="BO158">
            <v>0.33</v>
          </cell>
          <cell r="BP158">
            <v>0.26</v>
          </cell>
          <cell r="BQ158">
            <v>0.21</v>
          </cell>
          <cell r="BR158">
            <v>0.17</v>
          </cell>
          <cell r="BS158">
            <v>0.13</v>
          </cell>
          <cell r="BT158">
            <v>0.11</v>
          </cell>
          <cell r="BU158">
            <v>0.09</v>
          </cell>
          <cell r="BV158">
            <v>40.428204096303205</v>
          </cell>
          <cell r="BW158">
            <v>0.48</v>
          </cell>
          <cell r="BX158">
            <v>1.84</v>
          </cell>
          <cell r="BY158">
            <v>88.04</v>
          </cell>
          <cell r="BZ158">
            <v>7.39</v>
          </cell>
          <cell r="CA158">
            <v>1.84</v>
          </cell>
          <cell r="CB158">
            <v>0.36</v>
          </cell>
          <cell r="CC158">
            <v>0.04</v>
          </cell>
          <cell r="CD158">
            <v>0.01</v>
          </cell>
          <cell r="CJ158">
            <v>100.00000000000003</v>
          </cell>
          <cell r="CK158">
            <v>0</v>
          </cell>
          <cell r="CL158">
            <v>0.38</v>
          </cell>
          <cell r="CM158">
            <v>20</v>
          </cell>
          <cell r="CN158">
            <v>2.09</v>
          </cell>
          <cell r="CO158">
            <v>0.97819999999999985</v>
          </cell>
        </row>
        <row r="159">
          <cell r="A159" t="str">
            <v>Munro</v>
          </cell>
          <cell r="B159">
            <v>155</v>
          </cell>
          <cell r="E159" t="str">
            <v>Profile Good</v>
          </cell>
          <cell r="G159" t="str">
            <v>Theddlethorpe</v>
          </cell>
          <cell r="H159" t="str">
            <v>Theddlethorpe</v>
          </cell>
          <cell r="I159" t="str">
            <v>P</v>
          </cell>
          <cell r="J159">
            <v>1</v>
          </cell>
          <cell r="K159">
            <v>1.2</v>
          </cell>
          <cell r="L159">
            <v>1.2105263157894737</v>
          </cell>
          <cell r="M159">
            <v>1.3</v>
          </cell>
          <cell r="N159">
            <v>1.5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0.25</v>
          </cell>
          <cell r="AG159">
            <v>0.19</v>
          </cell>
          <cell r="AH159">
            <v>0.1</v>
          </cell>
          <cell r="AI159">
            <v>0.02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0.3</v>
          </cell>
          <cell r="BB159">
            <v>0.23</v>
          </cell>
          <cell r="BC159">
            <v>0.13</v>
          </cell>
          <cell r="BD159">
            <v>0.03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38.349205231337869</v>
          </cell>
          <cell r="BW159">
            <v>3.6</v>
          </cell>
          <cell r="BX159">
            <v>1.1299999999999999</v>
          </cell>
          <cell r="BY159">
            <v>89.58</v>
          </cell>
          <cell r="BZ159">
            <v>4.07</v>
          </cell>
          <cell r="CA159">
            <v>1.02</v>
          </cell>
          <cell r="CB159">
            <v>0.38</v>
          </cell>
          <cell r="CC159">
            <v>0.11</v>
          </cell>
          <cell r="CD159">
            <v>7.0000000000000007E-2</v>
          </cell>
          <cell r="CE159">
            <v>0.03</v>
          </cell>
          <cell r="CF159">
            <v>0.01</v>
          </cell>
          <cell r="CJ159">
            <v>99.999999999999986</v>
          </cell>
          <cell r="CK159">
            <v>0</v>
          </cell>
          <cell r="CL159">
            <v>0</v>
          </cell>
          <cell r="CM159">
            <v>20</v>
          </cell>
          <cell r="CN159">
            <v>0</v>
          </cell>
          <cell r="CO159">
            <v>0.20440000000000003</v>
          </cell>
        </row>
        <row r="160">
          <cell r="A160" t="str">
            <v>Murchison</v>
          </cell>
          <cell r="B160">
            <v>156</v>
          </cell>
          <cell r="E160" t="str">
            <v>Profile Created, 40% 10/11 (Terminal)</v>
          </cell>
          <cell r="G160" t="str">
            <v>Shell/Esso SF</v>
          </cell>
          <cell r="H160" t="str">
            <v>St Fergus</v>
          </cell>
          <cell r="I160" t="str">
            <v>P</v>
          </cell>
          <cell r="J160">
            <v>2</v>
          </cell>
          <cell r="K160">
            <v>2</v>
          </cell>
          <cell r="L160">
            <v>1.0999999999999999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0.04</v>
          </cell>
          <cell r="AG160">
            <v>0.1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0.08</v>
          </cell>
          <cell r="BB160">
            <v>0.11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37.723350089053945</v>
          </cell>
          <cell r="BW160">
            <v>1.02</v>
          </cell>
          <cell r="BX160">
            <v>0.88</v>
          </cell>
          <cell r="BY160">
            <v>95.89</v>
          </cell>
          <cell r="BZ160">
            <v>2.11</v>
          </cell>
          <cell r="CA160">
            <v>0.1</v>
          </cell>
          <cell r="CG160" t="str">
            <v>1ppm</v>
          </cell>
          <cell r="CJ160">
            <v>100</v>
          </cell>
          <cell r="CK160">
            <v>0</v>
          </cell>
          <cell r="CL160">
            <v>0</v>
          </cell>
          <cell r="CM160">
            <v>20</v>
          </cell>
          <cell r="CN160">
            <v>0</v>
          </cell>
          <cell r="CO160">
            <v>5.1100000000000007E-2</v>
          </cell>
        </row>
        <row r="161">
          <cell r="A161" t="str">
            <v>Murdoch</v>
          </cell>
          <cell r="B161">
            <v>157</v>
          </cell>
          <cell r="E161" t="str">
            <v>Profile Good</v>
          </cell>
          <cell r="G161" t="str">
            <v>Theddlethorpe</v>
          </cell>
          <cell r="H161" t="str">
            <v>Theddlethorpe</v>
          </cell>
          <cell r="I161" t="str">
            <v>P</v>
          </cell>
          <cell r="J161">
            <v>1</v>
          </cell>
          <cell r="K161">
            <v>1.192982456140351</v>
          </cell>
          <cell r="L161">
            <v>1.1944444444444444</v>
          </cell>
          <cell r="M161">
            <v>1.2121212121212122</v>
          </cell>
          <cell r="N161">
            <v>1.2068965517241379</v>
          </cell>
          <cell r="O161">
            <v>1.1904761904761905</v>
          </cell>
          <cell r="P161">
            <v>1.0999999999999999</v>
          </cell>
          <cell r="Q161">
            <v>1.1666666666666667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0.56999999999999995</v>
          </cell>
          <cell r="AG161">
            <v>0.36</v>
          </cell>
          <cell r="AH161">
            <v>0.33</v>
          </cell>
          <cell r="AI161">
            <v>0.28999999999999998</v>
          </cell>
          <cell r="AJ161">
            <v>0.21</v>
          </cell>
          <cell r="AK161">
            <v>0.1</v>
          </cell>
          <cell r="AL161">
            <v>0.06</v>
          </cell>
          <cell r="AM161">
            <v>0.01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0.68</v>
          </cell>
          <cell r="BB161">
            <v>0.43</v>
          </cell>
          <cell r="BC161">
            <v>0.4</v>
          </cell>
          <cell r="BD161">
            <v>0.35</v>
          </cell>
          <cell r="BE161">
            <v>0.25</v>
          </cell>
          <cell r="BF161">
            <v>0.11</v>
          </cell>
          <cell r="BG161">
            <v>7.0000000000000007E-2</v>
          </cell>
          <cell r="BH161">
            <v>0.02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38.349205231337869</v>
          </cell>
          <cell r="BW161">
            <v>3.6</v>
          </cell>
          <cell r="BX161">
            <v>1.1299999999999999</v>
          </cell>
          <cell r="BY161">
            <v>89.58</v>
          </cell>
          <cell r="BZ161">
            <v>4.07</v>
          </cell>
          <cell r="CA161">
            <v>1.02</v>
          </cell>
          <cell r="CB161">
            <v>0.38</v>
          </cell>
          <cell r="CC161">
            <v>0.11</v>
          </cell>
          <cell r="CD161">
            <v>7.0000000000000007E-2</v>
          </cell>
          <cell r="CE161">
            <v>0.03</v>
          </cell>
          <cell r="CF161">
            <v>0.01</v>
          </cell>
          <cell r="CJ161">
            <v>99.999999999999986</v>
          </cell>
          <cell r="CK161">
            <v>0</v>
          </cell>
          <cell r="CL161">
            <v>0</v>
          </cell>
          <cell r="CM161">
            <v>20</v>
          </cell>
          <cell r="CN161">
            <v>0</v>
          </cell>
          <cell r="CO161">
            <v>0.70445000000000002</v>
          </cell>
        </row>
        <row r="162">
          <cell r="A162" t="str">
            <v>Nelson</v>
          </cell>
          <cell r="B162">
            <v>158</v>
          </cell>
          <cell r="E162" t="str">
            <v>Profile Good, 40% 10/11 (Terminal)</v>
          </cell>
          <cell r="G162" t="str">
            <v>Shell/Esso SF</v>
          </cell>
          <cell r="H162" t="str">
            <v>St Fergus</v>
          </cell>
          <cell r="I162" t="str">
            <v>P</v>
          </cell>
          <cell r="J162">
            <v>1</v>
          </cell>
          <cell r="K162">
            <v>2</v>
          </cell>
          <cell r="L162">
            <v>1.0999999999999999</v>
          </cell>
          <cell r="M162">
            <v>1.0999999999999999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0.04</v>
          </cell>
          <cell r="AG162">
            <v>0.1</v>
          </cell>
          <cell r="AH162">
            <v>0.1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0.08</v>
          </cell>
          <cell r="BB162">
            <v>0.11</v>
          </cell>
          <cell r="BC162">
            <v>0.11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37.723350089053945</v>
          </cell>
          <cell r="BW162">
            <v>1.02</v>
          </cell>
          <cell r="BX162">
            <v>0.88</v>
          </cell>
          <cell r="BY162">
            <v>95.89</v>
          </cell>
          <cell r="BZ162">
            <v>2.11</v>
          </cell>
          <cell r="CA162">
            <v>0.1</v>
          </cell>
          <cell r="CG162" t="str">
            <v>1ppm</v>
          </cell>
          <cell r="CJ162">
            <v>100</v>
          </cell>
          <cell r="CK162">
            <v>0</v>
          </cell>
          <cell r="CL162">
            <v>0</v>
          </cell>
          <cell r="CM162">
            <v>20</v>
          </cell>
          <cell r="CN162">
            <v>0</v>
          </cell>
          <cell r="CO162">
            <v>8.7600000000000011E-2</v>
          </cell>
        </row>
        <row r="163">
          <cell r="A163" t="str">
            <v>Neptune</v>
          </cell>
          <cell r="B163">
            <v>159</v>
          </cell>
          <cell r="E163" t="str">
            <v>Profile good</v>
          </cell>
          <cell r="G163" t="str">
            <v>Dimlington E</v>
          </cell>
          <cell r="H163" t="str">
            <v>Easington</v>
          </cell>
          <cell r="I163" t="str">
            <v>P</v>
          </cell>
          <cell r="J163">
            <v>1</v>
          </cell>
          <cell r="K163">
            <v>1.32</v>
          </cell>
          <cell r="L163">
            <v>1.3103448275862071</v>
          </cell>
          <cell r="M163">
            <v>1.3125</v>
          </cell>
          <cell r="N163">
            <v>1.3076923076923077</v>
          </cell>
          <cell r="O163">
            <v>1.2857142857142858</v>
          </cell>
          <cell r="P163">
            <v>1.3103448275862071</v>
          </cell>
          <cell r="Q163">
            <v>1.2857142857142858</v>
          </cell>
          <cell r="R163">
            <v>1.2727272727272729</v>
          </cell>
          <cell r="S163">
            <v>1.25</v>
          </cell>
          <cell r="T163">
            <v>1.4000000000000001</v>
          </cell>
          <cell r="U163">
            <v>1.25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0.25</v>
          </cell>
          <cell r="AG163">
            <v>0.28999999999999998</v>
          </cell>
          <cell r="AH163">
            <v>0.32</v>
          </cell>
          <cell r="AI163">
            <v>0.39</v>
          </cell>
          <cell r="AJ163">
            <v>0.35</v>
          </cell>
          <cell r="AK163">
            <v>0.28999999999999998</v>
          </cell>
          <cell r="AL163">
            <v>0.21</v>
          </cell>
          <cell r="AM163">
            <v>0.11</v>
          </cell>
          <cell r="AN163">
            <v>0.08</v>
          </cell>
          <cell r="AO163">
            <v>0.05</v>
          </cell>
          <cell r="AP163">
            <v>0.04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0.33</v>
          </cell>
          <cell r="BB163">
            <v>0.38</v>
          </cell>
          <cell r="BC163">
            <v>0.42</v>
          </cell>
          <cell r="BD163">
            <v>0.51</v>
          </cell>
          <cell r="BE163">
            <v>0.45</v>
          </cell>
          <cell r="BF163">
            <v>0.38</v>
          </cell>
          <cell r="BG163">
            <v>0.27</v>
          </cell>
          <cell r="BH163">
            <v>0.14000000000000001</v>
          </cell>
          <cell r="BI163">
            <v>0.1</v>
          </cell>
          <cell r="BJ163">
            <v>7.0000000000000007E-2</v>
          </cell>
          <cell r="BK163">
            <v>0.05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38.513007941387826</v>
          </cell>
          <cell r="BW163">
            <v>1.89</v>
          </cell>
          <cell r="BX163">
            <v>0.81</v>
          </cell>
          <cell r="BY163">
            <v>92.84</v>
          </cell>
          <cell r="BZ163">
            <v>3.41</v>
          </cell>
          <cell r="CA163">
            <v>0.65</v>
          </cell>
          <cell r="CB163">
            <v>0.25</v>
          </cell>
          <cell r="CC163">
            <v>7.0000000000000007E-2</v>
          </cell>
          <cell r="CD163">
            <v>0.06</v>
          </cell>
          <cell r="CE163">
            <v>0.02</v>
          </cell>
          <cell r="CJ163">
            <v>100</v>
          </cell>
          <cell r="CK163">
            <v>-0.02</v>
          </cell>
          <cell r="CL163">
            <v>0.22</v>
          </cell>
          <cell r="CM163">
            <v>11</v>
          </cell>
          <cell r="CN163">
            <v>0.04</v>
          </cell>
          <cell r="CO163">
            <v>0.88329999999999997</v>
          </cell>
        </row>
        <row r="164">
          <cell r="A164" t="str">
            <v>Ness</v>
          </cell>
          <cell r="B164">
            <v>160</v>
          </cell>
          <cell r="E164" t="str">
            <v>Profile Created</v>
          </cell>
          <cell r="G164" t="str">
            <v>Mobil SF</v>
          </cell>
          <cell r="H164" t="str">
            <v>St Fergus</v>
          </cell>
          <cell r="I164" t="str">
            <v>P</v>
          </cell>
          <cell r="J164">
            <v>1</v>
          </cell>
          <cell r="K164">
            <v>1.5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0.04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0.06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40.950209030535341</v>
          </cell>
          <cell r="BW164">
            <v>0.78</v>
          </cell>
          <cell r="BX164">
            <v>2.96</v>
          </cell>
          <cell r="BY164">
            <v>84.99</v>
          </cell>
          <cell r="BZ164">
            <v>7.74</v>
          </cell>
          <cell r="CA164">
            <v>2.56</v>
          </cell>
          <cell r="CB164">
            <v>0.73</v>
          </cell>
          <cell r="CC164">
            <v>0.18</v>
          </cell>
          <cell r="CD164">
            <v>0.04</v>
          </cell>
          <cell r="CE164">
            <v>0.02</v>
          </cell>
          <cell r="CG164" t="str">
            <v>1.6ppm</v>
          </cell>
          <cell r="CJ164">
            <v>100</v>
          </cell>
          <cell r="CK164">
            <v>0</v>
          </cell>
          <cell r="CL164">
            <v>0</v>
          </cell>
          <cell r="CM164">
            <v>20</v>
          </cell>
          <cell r="CN164">
            <v>0</v>
          </cell>
          <cell r="CO164">
            <v>1.46E-2</v>
          </cell>
        </row>
        <row r="165">
          <cell r="A165" t="str">
            <v>Ness South</v>
          </cell>
          <cell r="B165">
            <v>161</v>
          </cell>
          <cell r="G165" t="str">
            <v>Mobil SF</v>
          </cell>
          <cell r="H165" t="str">
            <v>St Fergus</v>
          </cell>
          <cell r="I165" t="str">
            <v>P</v>
          </cell>
          <cell r="J165">
            <v>1</v>
          </cell>
          <cell r="K165">
            <v>1.5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1.5</v>
          </cell>
          <cell r="Q165">
            <v>1.3333333333333335</v>
          </cell>
          <cell r="R165">
            <v>1.5</v>
          </cell>
          <cell r="S165">
            <v>1.5</v>
          </cell>
          <cell r="T165">
            <v>2</v>
          </cell>
          <cell r="U165">
            <v>2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0.02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0.02</v>
          </cell>
          <cell r="AL165">
            <v>0.03</v>
          </cell>
          <cell r="AM165">
            <v>0.02</v>
          </cell>
          <cell r="AN165">
            <v>0.02</v>
          </cell>
          <cell r="AO165">
            <v>0.01</v>
          </cell>
          <cell r="AP165">
            <v>0.01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0.03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0.03</v>
          </cell>
          <cell r="BG165">
            <v>0.04</v>
          </cell>
          <cell r="BH165">
            <v>0.03</v>
          </cell>
          <cell r="BI165">
            <v>0.03</v>
          </cell>
          <cell r="BJ165">
            <v>0.02</v>
          </cell>
          <cell r="BK165">
            <v>0.02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40.950209030535341</v>
          </cell>
          <cell r="BW165">
            <v>0.78</v>
          </cell>
          <cell r="BX165">
            <v>2.96</v>
          </cell>
          <cell r="BY165">
            <v>84.99</v>
          </cell>
          <cell r="BZ165">
            <v>7.74</v>
          </cell>
          <cell r="CA165">
            <v>2.56</v>
          </cell>
          <cell r="CB165">
            <v>0.73</v>
          </cell>
          <cell r="CC165">
            <v>0.18</v>
          </cell>
          <cell r="CD165">
            <v>0.04</v>
          </cell>
          <cell r="CE165">
            <v>0.02</v>
          </cell>
          <cell r="CG165" t="str">
            <v>1.6ppm</v>
          </cell>
          <cell r="CJ165">
            <v>100</v>
          </cell>
          <cell r="CK165">
            <v>-5.0000000000000001E-3</v>
          </cell>
          <cell r="CL165">
            <v>5.5E-2</v>
          </cell>
          <cell r="CM165">
            <v>11</v>
          </cell>
          <cell r="CN165">
            <v>0.01</v>
          </cell>
          <cell r="CO165">
            <v>5.1100000000000007E-2</v>
          </cell>
        </row>
        <row r="166">
          <cell r="A166" t="str">
            <v>Nevis Area</v>
          </cell>
          <cell r="B166">
            <v>162</v>
          </cell>
          <cell r="E166" t="str">
            <v>Profile/2</v>
          </cell>
          <cell r="G166" t="str">
            <v>Mobil SF</v>
          </cell>
          <cell r="H166" t="str">
            <v>St Fergus</v>
          </cell>
          <cell r="I166" t="str">
            <v>P</v>
          </cell>
          <cell r="J166">
            <v>1</v>
          </cell>
          <cell r="K166">
            <v>1.2575757575757573</v>
          </cell>
          <cell r="L166">
            <v>1.25</v>
          </cell>
          <cell r="M166">
            <v>1.25</v>
          </cell>
          <cell r="N166">
            <v>1.2666666666666666</v>
          </cell>
          <cell r="O166">
            <v>1.263157894736842</v>
          </cell>
          <cell r="P166">
            <v>1.25</v>
          </cell>
          <cell r="Q166">
            <v>1.2413793103448276</v>
          </cell>
          <cell r="R166">
            <v>1.2444444444444445</v>
          </cell>
          <cell r="S166">
            <v>1.2580645161290323</v>
          </cell>
          <cell r="T166">
            <v>1.263157894736842</v>
          </cell>
          <cell r="U166">
            <v>1.2666666666666668</v>
          </cell>
          <cell r="V166">
            <v>1.25</v>
          </cell>
          <cell r="W166">
            <v>1.2</v>
          </cell>
          <cell r="X166">
            <v>1.25</v>
          </cell>
          <cell r="Y166">
            <v>1.3333333333333335</v>
          </cell>
          <cell r="Z166">
            <v>1.2</v>
          </cell>
          <cell r="AA166">
            <v>1.25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0.66</v>
          </cell>
          <cell r="AG166">
            <v>0.76</v>
          </cell>
          <cell r="AH166">
            <v>0.6</v>
          </cell>
          <cell r="AI166">
            <v>0.45</v>
          </cell>
          <cell r="AJ166">
            <v>0.38</v>
          </cell>
          <cell r="AK166">
            <v>0.52</v>
          </cell>
          <cell r="AL166">
            <v>0.57999999999999996</v>
          </cell>
          <cell r="AM166">
            <v>0.45</v>
          </cell>
          <cell r="AN166">
            <v>0.31</v>
          </cell>
          <cell r="AO166">
            <v>0.19</v>
          </cell>
          <cell r="AP166">
            <v>0.15</v>
          </cell>
          <cell r="AQ166">
            <v>0.12</v>
          </cell>
          <cell r="AR166">
            <v>0.1</v>
          </cell>
          <cell r="AS166">
            <v>0.08</v>
          </cell>
          <cell r="AT166">
            <v>0.06</v>
          </cell>
          <cell r="AU166">
            <v>0.05</v>
          </cell>
          <cell r="AV166">
            <v>0.04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0.83</v>
          </cell>
          <cell r="BB166">
            <v>0.95</v>
          </cell>
          <cell r="BC166">
            <v>0.75</v>
          </cell>
          <cell r="BD166">
            <v>0.56999999999999995</v>
          </cell>
          <cell r="BE166">
            <v>0.48</v>
          </cell>
          <cell r="BF166">
            <v>0.65</v>
          </cell>
          <cell r="BG166">
            <v>0.72</v>
          </cell>
          <cell r="BH166">
            <v>0.56000000000000005</v>
          </cell>
          <cell r="BI166">
            <v>0.39</v>
          </cell>
          <cell r="BJ166">
            <v>0.24</v>
          </cell>
          <cell r="BK166">
            <v>0.19</v>
          </cell>
          <cell r="BL166">
            <v>0.15</v>
          </cell>
          <cell r="BM166">
            <v>0.12</v>
          </cell>
          <cell r="BN166">
            <v>0.1</v>
          </cell>
          <cell r="BO166">
            <v>0.08</v>
          </cell>
          <cell r="BP166">
            <v>0.06</v>
          </cell>
          <cell r="BQ166">
            <v>0.05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40.950209030535341</v>
          </cell>
          <cell r="BW166">
            <v>0.78</v>
          </cell>
          <cell r="BX166">
            <v>2.96</v>
          </cell>
          <cell r="BY166">
            <v>84.99</v>
          </cell>
          <cell r="BZ166">
            <v>7.74</v>
          </cell>
          <cell r="CA166">
            <v>2.56</v>
          </cell>
          <cell r="CB166">
            <v>0.73</v>
          </cell>
          <cell r="CC166">
            <v>0.18</v>
          </cell>
          <cell r="CD166">
            <v>0.04</v>
          </cell>
          <cell r="CE166">
            <v>0.02</v>
          </cell>
          <cell r="CG166" t="str">
            <v>1.6ppm</v>
          </cell>
          <cell r="CJ166">
            <v>100</v>
          </cell>
          <cell r="CK166">
            <v>-0.08</v>
          </cell>
          <cell r="CL166">
            <v>0.87</v>
          </cell>
          <cell r="CM166">
            <v>10.875</v>
          </cell>
          <cell r="CN166">
            <v>0.140625</v>
          </cell>
          <cell r="CO166">
            <v>1.8945781250000002</v>
          </cell>
        </row>
        <row r="167">
          <cell r="A167" t="str">
            <v>Norway Alvheim</v>
          </cell>
          <cell r="B167">
            <v>163</v>
          </cell>
          <cell r="E167" t="str">
            <v>90% Wet profile</v>
          </cell>
          <cell r="G167" t="str">
            <v>Mobil SF</v>
          </cell>
          <cell r="H167" t="str">
            <v>St Fergus</v>
          </cell>
          <cell r="I167" t="str">
            <v>P</v>
          </cell>
          <cell r="J167">
            <v>2</v>
          </cell>
          <cell r="K167">
            <v>1.0980392156862746</v>
          </cell>
          <cell r="L167">
            <v>1.0978260869565217</v>
          </cell>
          <cell r="M167">
            <v>1.0963855421686748</v>
          </cell>
          <cell r="N167">
            <v>1.1014492753623188</v>
          </cell>
          <cell r="O167">
            <v>1.098360655737705</v>
          </cell>
          <cell r="P167">
            <v>1.0980392156862746</v>
          </cell>
          <cell r="Q167">
            <v>1.1162790697674418</v>
          </cell>
          <cell r="R167">
            <v>1.1052631578947367</v>
          </cell>
          <cell r="S167">
            <v>1.0967741935483872</v>
          </cell>
          <cell r="T167">
            <v>1.0869565217391304</v>
          </cell>
          <cell r="U167">
            <v>1.1111111111111112</v>
          </cell>
          <cell r="V167">
            <v>1.0666666666666667</v>
          </cell>
          <cell r="W167">
            <v>1.0833333333333335</v>
          </cell>
          <cell r="X167">
            <v>1.1111111111111112</v>
          </cell>
          <cell r="Y167">
            <v>1.125</v>
          </cell>
          <cell r="Z167">
            <v>1.1666666666666667</v>
          </cell>
          <cell r="AA167">
            <v>1.2</v>
          </cell>
          <cell r="AB167">
            <v>1.25</v>
          </cell>
          <cell r="AC167">
            <v>0</v>
          </cell>
          <cell r="AD167">
            <v>0</v>
          </cell>
          <cell r="AE167">
            <v>0</v>
          </cell>
          <cell r="AF167">
            <v>1.02</v>
          </cell>
          <cell r="AG167">
            <v>0.92</v>
          </cell>
          <cell r="AH167">
            <v>0.83</v>
          </cell>
          <cell r="AI167">
            <v>0.69</v>
          </cell>
          <cell r="AJ167">
            <v>0.61</v>
          </cell>
          <cell r="AK167">
            <v>0.51</v>
          </cell>
          <cell r="AL167">
            <v>0.43</v>
          </cell>
          <cell r="AM167">
            <v>0.38</v>
          </cell>
          <cell r="AN167">
            <v>0.31</v>
          </cell>
          <cell r="AO167">
            <v>0.23</v>
          </cell>
          <cell r="AP167">
            <v>0.18</v>
          </cell>
          <cell r="AQ167">
            <v>0.15</v>
          </cell>
          <cell r="AR167">
            <v>0.12</v>
          </cell>
          <cell r="AS167">
            <v>0.09</v>
          </cell>
          <cell r="AT167">
            <v>0.08</v>
          </cell>
          <cell r="AU167">
            <v>0.06</v>
          </cell>
          <cell r="AV167">
            <v>0.05</v>
          </cell>
          <cell r="AW167">
            <v>0.04</v>
          </cell>
          <cell r="AX167">
            <v>0</v>
          </cell>
          <cell r="AY167">
            <v>0</v>
          </cell>
          <cell r="AZ167">
            <v>0</v>
          </cell>
          <cell r="BA167">
            <v>1.1200000000000001</v>
          </cell>
          <cell r="BB167">
            <v>1.01</v>
          </cell>
          <cell r="BC167">
            <v>0.91</v>
          </cell>
          <cell r="BD167">
            <v>0.76</v>
          </cell>
          <cell r="BE167">
            <v>0.67</v>
          </cell>
          <cell r="BF167">
            <v>0.56000000000000005</v>
          </cell>
          <cell r="BG167">
            <v>0.48</v>
          </cell>
          <cell r="BH167">
            <v>0.42</v>
          </cell>
          <cell r="BI167">
            <v>0.34</v>
          </cell>
          <cell r="BJ167">
            <v>0.25</v>
          </cell>
          <cell r="BK167">
            <v>0.2</v>
          </cell>
          <cell r="BL167">
            <v>0.16</v>
          </cell>
          <cell r="BM167">
            <v>0.13</v>
          </cell>
          <cell r="BN167">
            <v>0.1</v>
          </cell>
          <cell r="BO167">
            <v>0.09</v>
          </cell>
          <cell r="BP167">
            <v>7.0000000000000007E-2</v>
          </cell>
          <cell r="BQ167">
            <v>0.06</v>
          </cell>
          <cell r="BR167">
            <v>0.05</v>
          </cell>
          <cell r="BS167">
            <v>0</v>
          </cell>
          <cell r="BT167">
            <v>0</v>
          </cell>
          <cell r="BU167">
            <v>0</v>
          </cell>
          <cell r="BV167">
            <v>40.950209030535341</v>
          </cell>
          <cell r="BW167">
            <v>0.78</v>
          </cell>
          <cell r="BX167">
            <v>2.96</v>
          </cell>
          <cell r="BY167">
            <v>84.99</v>
          </cell>
          <cell r="BZ167">
            <v>7.74</v>
          </cell>
          <cell r="CA167">
            <v>2.56</v>
          </cell>
          <cell r="CB167">
            <v>0.73</v>
          </cell>
          <cell r="CC167">
            <v>0.18</v>
          </cell>
          <cell r="CD167">
            <v>0.04</v>
          </cell>
          <cell r="CE167">
            <v>0.02</v>
          </cell>
          <cell r="CG167" t="str">
            <v>1.6ppm</v>
          </cell>
          <cell r="CJ167">
            <v>100</v>
          </cell>
          <cell r="CK167">
            <v>-6.5000000000000002E-2</v>
          </cell>
          <cell r="CL167">
            <v>0.7649999999999999</v>
          </cell>
          <cell r="CM167">
            <v>11.769230769230766</v>
          </cell>
          <cell r="CN167">
            <v>0.24923076923076898</v>
          </cell>
          <cell r="CO167">
            <v>2.3211192307692303</v>
          </cell>
        </row>
        <row r="168">
          <cell r="A168" t="str">
            <v>Norway Gaupe</v>
          </cell>
          <cell r="B168">
            <v>164</v>
          </cell>
          <cell r="E168" t="str">
            <v>90% Under construction, due Q4 2011</v>
          </cell>
          <cell r="G168" t="str">
            <v>Amoco T</v>
          </cell>
          <cell r="H168" t="str">
            <v>Teesside</v>
          </cell>
          <cell r="I168" t="str">
            <v>D</v>
          </cell>
          <cell r="J168">
            <v>2</v>
          </cell>
          <cell r="K168">
            <v>0</v>
          </cell>
          <cell r="L168">
            <v>1.1052631578947367</v>
          </cell>
          <cell r="M168">
            <v>1.1052631578947369</v>
          </cell>
          <cell r="N168">
            <v>1.0993788819875776</v>
          </cell>
          <cell r="O168">
            <v>1.0960000000000001</v>
          </cell>
          <cell r="P168">
            <v>1.1028037383177569</v>
          </cell>
          <cell r="Q168">
            <v>1.101123595505618</v>
          </cell>
          <cell r="R168">
            <v>1.106060606060606</v>
          </cell>
          <cell r="S168">
            <v>1.1041666666666667</v>
          </cell>
          <cell r="T168">
            <v>1.0909090909090908</v>
          </cell>
          <cell r="U168">
            <v>1.1304347826086956</v>
          </cell>
          <cell r="V168">
            <v>1.125</v>
          </cell>
          <cell r="W168">
            <v>1.1818181818181819</v>
          </cell>
          <cell r="X168">
            <v>1.125</v>
          </cell>
          <cell r="Y168">
            <v>1.1666666666666667</v>
          </cell>
          <cell r="Z168">
            <v>1.25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0.19</v>
          </cell>
          <cell r="AH168">
            <v>0.56999999999999995</v>
          </cell>
          <cell r="AI168">
            <v>1.61</v>
          </cell>
          <cell r="AJ168">
            <v>1.25</v>
          </cell>
          <cell r="AK168">
            <v>1.07</v>
          </cell>
          <cell r="AL168">
            <v>0.89</v>
          </cell>
          <cell r="AM168">
            <v>0.66</v>
          </cell>
          <cell r="AN168">
            <v>0.48</v>
          </cell>
          <cell r="AO168">
            <v>0.33</v>
          </cell>
          <cell r="AP168">
            <v>0.23</v>
          </cell>
          <cell r="AQ168">
            <v>0.16</v>
          </cell>
          <cell r="AR168">
            <v>0.11</v>
          </cell>
          <cell r="AS168">
            <v>0.08</v>
          </cell>
          <cell r="AT168">
            <v>0.06</v>
          </cell>
          <cell r="AU168">
            <v>0.04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0.21</v>
          </cell>
          <cell r="BC168">
            <v>0.63</v>
          </cell>
          <cell r="BD168">
            <v>1.77</v>
          </cell>
          <cell r="BE168">
            <v>1.37</v>
          </cell>
          <cell r="BF168">
            <v>1.18</v>
          </cell>
          <cell r="BG168">
            <v>0.98</v>
          </cell>
          <cell r="BH168">
            <v>0.73</v>
          </cell>
          <cell r="BI168">
            <v>0.53</v>
          </cell>
          <cell r="BJ168">
            <v>0.36</v>
          </cell>
          <cell r="BK168">
            <v>0.26</v>
          </cell>
          <cell r="BL168">
            <v>0.18</v>
          </cell>
          <cell r="BM168">
            <v>0.13</v>
          </cell>
          <cell r="BN168">
            <v>0.09</v>
          </cell>
          <cell r="BO168">
            <v>7.0000000000000007E-2</v>
          </cell>
          <cell r="BP168">
            <v>0.05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41.018425144672889</v>
          </cell>
          <cell r="BW168">
            <v>0.88</v>
          </cell>
          <cell r="BX168">
            <v>2.1800000000000002</v>
          </cell>
          <cell r="BY168">
            <v>85.5</v>
          </cell>
          <cell r="BZ168">
            <v>8.39</v>
          </cell>
          <cell r="CA168">
            <v>2.2799999999999998</v>
          </cell>
          <cell r="CB168">
            <v>0.63</v>
          </cell>
          <cell r="CC168">
            <v>0.12</v>
          </cell>
          <cell r="CD168">
            <v>0.02</v>
          </cell>
          <cell r="CG168" t="str">
            <v>2.9ppm</v>
          </cell>
          <cell r="CJ168">
            <v>100</v>
          </cell>
          <cell r="CK168">
            <v>-0.12499999999999999</v>
          </cell>
          <cell r="CL168">
            <v>1.3549999999999998</v>
          </cell>
          <cell r="CM168">
            <v>10.84</v>
          </cell>
          <cell r="CN168">
            <v>0.21159999999999998</v>
          </cell>
          <cell r="CO168">
            <v>2.7344340000000003</v>
          </cell>
        </row>
        <row r="169">
          <cell r="A169" t="str">
            <v>Norway Rev</v>
          </cell>
          <cell r="B169">
            <v>165</v>
          </cell>
          <cell r="E169" t="str">
            <v>90% Wet profile</v>
          </cell>
          <cell r="G169" t="str">
            <v>Amoco T</v>
          </cell>
          <cell r="H169" t="str">
            <v>Teesside</v>
          </cell>
          <cell r="I169" t="str">
            <v>P</v>
          </cell>
          <cell r="J169">
            <v>2</v>
          </cell>
          <cell r="K169">
            <v>1.2987012987012987</v>
          </cell>
          <cell r="L169">
            <v>1.2991452991452992</v>
          </cell>
          <cell r="M169">
            <v>1.2891566265060241</v>
          </cell>
          <cell r="N169">
            <v>1.3125</v>
          </cell>
          <cell r="O169">
            <v>1.2727272727272729</v>
          </cell>
          <cell r="P169">
            <v>1.2727272727272729</v>
          </cell>
          <cell r="Q169">
            <v>1.4000000000000001</v>
          </cell>
          <cell r="R169">
            <v>1.3333333333333335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1.54</v>
          </cell>
          <cell r="AG169">
            <v>1.17</v>
          </cell>
          <cell r="AH169">
            <v>0.83</v>
          </cell>
          <cell r="AI169">
            <v>0.48</v>
          </cell>
          <cell r="AJ169">
            <v>0.22</v>
          </cell>
          <cell r="AK169">
            <v>0.11</v>
          </cell>
          <cell r="AL169">
            <v>0.05</v>
          </cell>
          <cell r="AM169">
            <v>0.03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2</v>
          </cell>
          <cell r="BB169">
            <v>1.52</v>
          </cell>
          <cell r="BC169">
            <v>1.07</v>
          </cell>
          <cell r="BD169">
            <v>0.63</v>
          </cell>
          <cell r="BE169">
            <v>0.28000000000000003</v>
          </cell>
          <cell r="BF169">
            <v>0.14000000000000001</v>
          </cell>
          <cell r="BG169">
            <v>7.0000000000000007E-2</v>
          </cell>
          <cell r="BH169">
            <v>0.04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41.018425144672889</v>
          </cell>
          <cell r="BW169">
            <v>0.88</v>
          </cell>
          <cell r="BX169">
            <v>2.1800000000000002</v>
          </cell>
          <cell r="BY169">
            <v>85.5</v>
          </cell>
          <cell r="BZ169">
            <v>8.39</v>
          </cell>
          <cell r="CA169">
            <v>2.2799999999999998</v>
          </cell>
          <cell r="CB169">
            <v>0.63</v>
          </cell>
          <cell r="CC169">
            <v>0.12</v>
          </cell>
          <cell r="CD169">
            <v>0.02</v>
          </cell>
          <cell r="CG169" t="str">
            <v>2.9ppm</v>
          </cell>
          <cell r="CJ169">
            <v>100</v>
          </cell>
          <cell r="CK169">
            <v>0</v>
          </cell>
          <cell r="CL169">
            <v>0</v>
          </cell>
          <cell r="CM169">
            <v>20</v>
          </cell>
          <cell r="CN169">
            <v>0</v>
          </cell>
          <cell r="CO169">
            <v>1.6169499999999999</v>
          </cell>
        </row>
        <row r="170">
          <cell r="A170" t="str">
            <v>Norway Vilje</v>
          </cell>
          <cell r="B170">
            <v>166</v>
          </cell>
          <cell r="E170" t="str">
            <v>90% Wet profile</v>
          </cell>
          <cell r="G170" t="str">
            <v>Mobil SF</v>
          </cell>
          <cell r="H170" t="str">
            <v>St Fergus</v>
          </cell>
          <cell r="I170" t="str">
            <v>P</v>
          </cell>
          <cell r="J170">
            <v>2</v>
          </cell>
          <cell r="K170">
            <v>1.1538461538461537</v>
          </cell>
          <cell r="L170">
            <v>1.0999999999999999</v>
          </cell>
          <cell r="M170">
            <v>1.1111111111111112</v>
          </cell>
          <cell r="N170">
            <v>1.125</v>
          </cell>
          <cell r="O170">
            <v>1.1666666666666667</v>
          </cell>
          <cell r="P170">
            <v>1.2</v>
          </cell>
          <cell r="Q170">
            <v>1.25</v>
          </cell>
          <cell r="R170">
            <v>1.25</v>
          </cell>
          <cell r="S170">
            <v>1.3333333333333335</v>
          </cell>
          <cell r="T170">
            <v>1.3333333333333335</v>
          </cell>
          <cell r="U170">
            <v>1.5</v>
          </cell>
          <cell r="V170">
            <v>2</v>
          </cell>
          <cell r="W170">
            <v>2</v>
          </cell>
          <cell r="X170">
            <v>2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0.13</v>
          </cell>
          <cell r="AG170">
            <v>0.1</v>
          </cell>
          <cell r="AH170">
            <v>0.09</v>
          </cell>
          <cell r="AI170">
            <v>0.08</v>
          </cell>
          <cell r="AJ170">
            <v>0.06</v>
          </cell>
          <cell r="AK170">
            <v>0.05</v>
          </cell>
          <cell r="AL170">
            <v>0.04</v>
          </cell>
          <cell r="AM170">
            <v>0.04</v>
          </cell>
          <cell r="AN170">
            <v>0.03</v>
          </cell>
          <cell r="AO170">
            <v>0.03</v>
          </cell>
          <cell r="AP170">
            <v>0.02</v>
          </cell>
          <cell r="AQ170">
            <v>0.01</v>
          </cell>
          <cell r="AR170">
            <v>0.01</v>
          </cell>
          <cell r="AS170">
            <v>0.01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0.15</v>
          </cell>
          <cell r="BB170">
            <v>0.11</v>
          </cell>
          <cell r="BC170">
            <v>0.1</v>
          </cell>
          <cell r="BD170">
            <v>0.09</v>
          </cell>
          <cell r="BE170">
            <v>7.0000000000000007E-2</v>
          </cell>
          <cell r="BF170">
            <v>0.06</v>
          </cell>
          <cell r="BG170">
            <v>0.05</v>
          </cell>
          <cell r="BH170">
            <v>0.05</v>
          </cell>
          <cell r="BI170">
            <v>0.04</v>
          </cell>
          <cell r="BJ170">
            <v>0.04</v>
          </cell>
          <cell r="BK170">
            <v>0.03</v>
          </cell>
          <cell r="BL170">
            <v>0.02</v>
          </cell>
          <cell r="BM170">
            <v>0.02</v>
          </cell>
          <cell r="BN170">
            <v>0.02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40.950209030535341</v>
          </cell>
          <cell r="BW170">
            <v>0.78</v>
          </cell>
          <cell r="BX170">
            <v>2.96</v>
          </cell>
          <cell r="BY170">
            <v>84.99</v>
          </cell>
          <cell r="BZ170">
            <v>7.74</v>
          </cell>
          <cell r="CA170">
            <v>2.56</v>
          </cell>
          <cell r="CB170">
            <v>0.73</v>
          </cell>
          <cell r="CC170">
            <v>0.18</v>
          </cell>
          <cell r="CD170">
            <v>0.04</v>
          </cell>
          <cell r="CE170">
            <v>0.02</v>
          </cell>
          <cell r="CG170" t="str">
            <v>1.6ppm</v>
          </cell>
          <cell r="CJ170">
            <v>100</v>
          </cell>
          <cell r="CK170">
            <v>-4.9999999999999992E-3</v>
          </cell>
          <cell r="CL170">
            <v>6.4999999999999988E-2</v>
          </cell>
          <cell r="CM170">
            <v>13</v>
          </cell>
          <cell r="CN170">
            <v>0.04</v>
          </cell>
          <cell r="CO170">
            <v>0.25915000000000005</v>
          </cell>
        </row>
        <row r="171">
          <cell r="A171" t="str">
            <v>Norway Volund</v>
          </cell>
          <cell r="B171">
            <v>167</v>
          </cell>
          <cell r="E171" t="str">
            <v>90% Wet profile, halved from yr 2</v>
          </cell>
          <cell r="G171" t="str">
            <v>Mobil SF</v>
          </cell>
          <cell r="H171" t="str">
            <v>St Fergus</v>
          </cell>
          <cell r="I171" t="str">
            <v>P</v>
          </cell>
          <cell r="J171">
            <v>2</v>
          </cell>
          <cell r="K171">
            <v>1.1200000000000001</v>
          </cell>
          <cell r="L171">
            <v>1.1111111111111112</v>
          </cell>
          <cell r="M171">
            <v>1.1333333333333335</v>
          </cell>
          <cell r="N171">
            <v>1.0769230769230771</v>
          </cell>
          <cell r="O171">
            <v>1.0999999999999999</v>
          </cell>
          <cell r="P171">
            <v>1.125</v>
          </cell>
          <cell r="Q171">
            <v>1.1666666666666667</v>
          </cell>
          <cell r="R171">
            <v>1.2</v>
          </cell>
          <cell r="S171">
            <v>1.25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0.25</v>
          </cell>
          <cell r="AG171">
            <v>0.18</v>
          </cell>
          <cell r="AH171">
            <v>0.15</v>
          </cell>
          <cell r="AI171">
            <v>0.13</v>
          </cell>
          <cell r="AJ171">
            <v>0.1</v>
          </cell>
          <cell r="AK171">
            <v>0.08</v>
          </cell>
          <cell r="AL171">
            <v>0.06</v>
          </cell>
          <cell r="AM171">
            <v>0.05</v>
          </cell>
          <cell r="AN171">
            <v>0.04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0.28000000000000003</v>
          </cell>
          <cell r="BB171">
            <v>0.2</v>
          </cell>
          <cell r="BC171">
            <v>0.17</v>
          </cell>
          <cell r="BD171">
            <v>0.14000000000000001</v>
          </cell>
          <cell r="BE171">
            <v>0.11</v>
          </cell>
          <cell r="BF171">
            <v>0.09</v>
          </cell>
          <cell r="BG171">
            <v>7.0000000000000007E-2</v>
          </cell>
          <cell r="BH171">
            <v>0.06</v>
          </cell>
          <cell r="BI171">
            <v>0.05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40.950209030535341</v>
          </cell>
          <cell r="BW171">
            <v>0.78</v>
          </cell>
          <cell r="BX171">
            <v>2.96</v>
          </cell>
          <cell r="BY171">
            <v>84.99</v>
          </cell>
          <cell r="BZ171">
            <v>7.74</v>
          </cell>
          <cell r="CA171">
            <v>2.56</v>
          </cell>
          <cell r="CB171">
            <v>0.73</v>
          </cell>
          <cell r="CC171">
            <v>0.18</v>
          </cell>
          <cell r="CD171">
            <v>0.04</v>
          </cell>
          <cell r="CE171">
            <v>0.02</v>
          </cell>
          <cell r="CG171" t="str">
            <v>1.6ppm</v>
          </cell>
          <cell r="CJ171">
            <v>100</v>
          </cell>
          <cell r="CK171">
            <v>-0.02</v>
          </cell>
          <cell r="CL171">
            <v>0.18</v>
          </cell>
          <cell r="CM171">
            <v>9</v>
          </cell>
          <cell r="CN171">
            <v>0</v>
          </cell>
          <cell r="CO171">
            <v>0.37959999999999999</v>
          </cell>
        </row>
        <row r="172">
          <cell r="A172" t="str">
            <v>Orion</v>
          </cell>
          <cell r="B172">
            <v>168</v>
          </cell>
          <cell r="E172" t="str">
            <v>Profile Created, 40% 10/11 (Terminal)</v>
          </cell>
          <cell r="G172" t="str">
            <v>Shell/Esso SF</v>
          </cell>
          <cell r="H172" t="str">
            <v>St Fergus</v>
          </cell>
          <cell r="I172" t="str">
            <v>P</v>
          </cell>
          <cell r="J172">
            <v>2</v>
          </cell>
          <cell r="K172">
            <v>2</v>
          </cell>
          <cell r="L172">
            <v>1.0999999999999999</v>
          </cell>
          <cell r="M172">
            <v>1.0999999999999999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0.04</v>
          </cell>
          <cell r="AG172">
            <v>0.1</v>
          </cell>
          <cell r="AH172">
            <v>0.1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0.08</v>
          </cell>
          <cell r="BB172">
            <v>0.11</v>
          </cell>
          <cell r="BC172">
            <v>0.11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37.723350089053945</v>
          </cell>
          <cell r="BW172">
            <v>1.02</v>
          </cell>
          <cell r="BX172">
            <v>0.88</v>
          </cell>
          <cell r="BY172">
            <v>95.89</v>
          </cell>
          <cell r="BZ172">
            <v>2.11</v>
          </cell>
          <cell r="CA172">
            <v>0.1</v>
          </cell>
          <cell r="CG172" t="str">
            <v>1ppm</v>
          </cell>
          <cell r="CJ172">
            <v>100</v>
          </cell>
          <cell r="CK172">
            <v>0</v>
          </cell>
          <cell r="CL172">
            <v>0</v>
          </cell>
          <cell r="CM172">
            <v>20</v>
          </cell>
          <cell r="CN172">
            <v>0</v>
          </cell>
          <cell r="CO172">
            <v>8.7600000000000011E-2</v>
          </cell>
        </row>
        <row r="173">
          <cell r="A173" t="str">
            <v>Pickerill</v>
          </cell>
          <cell r="B173">
            <v>169</v>
          </cell>
          <cell r="E173" t="str">
            <v>Profile Good</v>
          </cell>
          <cell r="G173" t="str">
            <v>Theddlethorpe</v>
          </cell>
          <cell r="H173" t="str">
            <v>Theddlethorpe</v>
          </cell>
          <cell r="I173" t="str">
            <v>P</v>
          </cell>
          <cell r="J173">
            <v>1</v>
          </cell>
          <cell r="K173">
            <v>1.1111111111111112</v>
          </cell>
          <cell r="L173">
            <v>1.2</v>
          </cell>
          <cell r="M173">
            <v>1.5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0.09</v>
          </cell>
          <cell r="AG173">
            <v>0.05</v>
          </cell>
          <cell r="AH173">
            <v>0.02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0.1</v>
          </cell>
          <cell r="BB173">
            <v>0.06</v>
          </cell>
          <cell r="BC173">
            <v>0.03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38.349205231337869</v>
          </cell>
          <cell r="BW173">
            <v>3.6</v>
          </cell>
          <cell r="BX173">
            <v>1.1299999999999999</v>
          </cell>
          <cell r="BY173">
            <v>89.58</v>
          </cell>
          <cell r="BZ173">
            <v>4.07</v>
          </cell>
          <cell r="CA173">
            <v>1.02</v>
          </cell>
          <cell r="CB173">
            <v>0.38</v>
          </cell>
          <cell r="CC173">
            <v>0.11</v>
          </cell>
          <cell r="CD173">
            <v>7.0000000000000007E-2</v>
          </cell>
          <cell r="CE173">
            <v>0.03</v>
          </cell>
          <cell r="CF173">
            <v>0.01</v>
          </cell>
          <cell r="CJ173">
            <v>99.999999999999986</v>
          </cell>
          <cell r="CK173">
            <v>0</v>
          </cell>
          <cell r="CL173">
            <v>0</v>
          </cell>
          <cell r="CM173">
            <v>20</v>
          </cell>
          <cell r="CN173">
            <v>0</v>
          </cell>
          <cell r="CO173">
            <v>5.8400000000000001E-2</v>
          </cell>
        </row>
        <row r="174">
          <cell r="A174" t="str">
            <v>Puffin</v>
          </cell>
          <cell r="B174">
            <v>170</v>
          </cell>
          <cell r="E174" t="str">
            <v>90% Poor gas, slip 3</v>
          </cell>
          <cell r="G174" t="str">
            <v>Shell/Esso B</v>
          </cell>
          <cell r="H174" t="str">
            <v>Bacton</v>
          </cell>
          <cell r="I174" t="str">
            <v>A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1.0980392156862746</v>
          </cell>
          <cell r="S174">
            <v>1.0999999999999999</v>
          </cell>
          <cell r="T174">
            <v>1.10126582278481</v>
          </cell>
          <cell r="U174">
            <v>1.0943396226415094</v>
          </cell>
          <cell r="V174">
            <v>1.0999999999999999</v>
          </cell>
          <cell r="W174">
            <v>1.1034482758620692</v>
          </cell>
          <cell r="X174">
            <v>1.0909090909090908</v>
          </cell>
          <cell r="Y174">
            <v>1.1333333333333335</v>
          </cell>
          <cell r="Z174">
            <v>1.0909090909090908</v>
          </cell>
          <cell r="AA174">
            <v>1.1428571428571428</v>
          </cell>
          <cell r="AB174">
            <v>1.2</v>
          </cell>
          <cell r="AC174">
            <v>1.25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0.51</v>
          </cell>
          <cell r="AN174">
            <v>0.9</v>
          </cell>
          <cell r="AO174">
            <v>0.79</v>
          </cell>
          <cell r="AP174">
            <v>0.53</v>
          </cell>
          <cell r="AQ174">
            <v>0.4</v>
          </cell>
          <cell r="AR174">
            <v>0.28999999999999998</v>
          </cell>
          <cell r="AS174">
            <v>0.22</v>
          </cell>
          <cell r="AT174">
            <v>0.15</v>
          </cell>
          <cell r="AU174">
            <v>0.11</v>
          </cell>
          <cell r="AV174">
            <v>7.0000000000000007E-2</v>
          </cell>
          <cell r="AW174">
            <v>0.05</v>
          </cell>
          <cell r="AX174">
            <v>0.04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0.56000000000000005</v>
          </cell>
          <cell r="BI174">
            <v>0.99</v>
          </cell>
          <cell r="BJ174">
            <v>0.87</v>
          </cell>
          <cell r="BK174">
            <v>0.57999999999999996</v>
          </cell>
          <cell r="BL174">
            <v>0.44</v>
          </cell>
          <cell r="BM174">
            <v>0.32</v>
          </cell>
          <cell r="BN174">
            <v>0.24</v>
          </cell>
          <cell r="BO174">
            <v>0.17</v>
          </cell>
          <cell r="BP174">
            <v>0.12</v>
          </cell>
          <cell r="BQ174">
            <v>0.08</v>
          </cell>
          <cell r="BR174">
            <v>0.06</v>
          </cell>
          <cell r="BS174">
            <v>0.05</v>
          </cell>
          <cell r="BT174">
            <v>0</v>
          </cell>
          <cell r="BU174">
            <v>0</v>
          </cell>
          <cell r="BV174">
            <v>38.694400237546851</v>
          </cell>
          <cell r="BW174">
            <v>2.83</v>
          </cell>
          <cell r="BX174">
            <v>0.56000000000000005</v>
          </cell>
          <cell r="BY174">
            <v>91.13</v>
          </cell>
          <cell r="BZ174">
            <v>3.92</v>
          </cell>
          <cell r="CA174">
            <v>1</v>
          </cell>
          <cell r="CB174">
            <v>0.45</v>
          </cell>
          <cell r="CC174">
            <v>0.1</v>
          </cell>
          <cell r="CD174">
            <v>0.01</v>
          </cell>
          <cell r="CG174" t="str">
            <v>.3ppm</v>
          </cell>
          <cell r="CJ174">
            <v>100</v>
          </cell>
          <cell r="CK174">
            <v>-0.185</v>
          </cell>
          <cell r="CL174">
            <v>2.1950000000000003</v>
          </cell>
          <cell r="CM174">
            <v>11.864864864864867</v>
          </cell>
          <cell r="CN174">
            <v>0.75918918918918976</v>
          </cell>
          <cell r="CO174">
            <v>1.2735540540540544</v>
          </cell>
        </row>
        <row r="175">
          <cell r="A175" t="str">
            <v>Ravenspurn North</v>
          </cell>
          <cell r="B175">
            <v>171</v>
          </cell>
          <cell r="E175" t="str">
            <v>Profile good</v>
          </cell>
          <cell r="G175" t="str">
            <v>Dimlington E</v>
          </cell>
          <cell r="H175" t="str">
            <v>Easington</v>
          </cell>
          <cell r="I175" t="str">
            <v>P</v>
          </cell>
          <cell r="J175">
            <v>1</v>
          </cell>
          <cell r="K175">
            <v>1.2941176470588236</v>
          </cell>
          <cell r="L175">
            <v>1.2941176470588236</v>
          </cell>
          <cell r="M175">
            <v>1.2983870967741937</v>
          </cell>
          <cell r="N175">
            <v>1.2971014492753625</v>
          </cell>
          <cell r="O175">
            <v>1.2990654205607475</v>
          </cell>
          <cell r="P175">
            <v>1.3010752688172043</v>
          </cell>
          <cell r="Q175">
            <v>1.3012048192771086</v>
          </cell>
          <cell r="R175">
            <v>1.3013698630136985</v>
          </cell>
          <cell r="S175">
            <v>1.296875</v>
          </cell>
          <cell r="T175">
            <v>1.3035714285714284</v>
          </cell>
          <cell r="U175">
            <v>1.28125</v>
          </cell>
          <cell r="V175">
            <v>1.3181818181818181</v>
          </cell>
          <cell r="W175">
            <v>1.3333333333333335</v>
          </cell>
          <cell r="X175">
            <v>1.2727272727272729</v>
          </cell>
          <cell r="Y175">
            <v>1.25</v>
          </cell>
          <cell r="Z175">
            <v>1.4000000000000001</v>
          </cell>
          <cell r="AA175">
            <v>1.25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0.85</v>
          </cell>
          <cell r="AG175">
            <v>0.85</v>
          </cell>
          <cell r="AH175">
            <v>1.24</v>
          </cell>
          <cell r="AI175">
            <v>1.38</v>
          </cell>
          <cell r="AJ175">
            <v>1.07</v>
          </cell>
          <cell r="AK175">
            <v>0.93</v>
          </cell>
          <cell r="AL175">
            <v>0.83</v>
          </cell>
          <cell r="AM175">
            <v>0.73</v>
          </cell>
          <cell r="AN175">
            <v>0.64</v>
          </cell>
          <cell r="AO175">
            <v>0.56000000000000005</v>
          </cell>
          <cell r="AP175">
            <v>0.32</v>
          </cell>
          <cell r="AQ175">
            <v>0.22</v>
          </cell>
          <cell r="AR175">
            <v>0.15</v>
          </cell>
          <cell r="AS175">
            <v>0.11</v>
          </cell>
          <cell r="AT175">
            <v>0.08</v>
          </cell>
          <cell r="AU175">
            <v>0.05</v>
          </cell>
          <cell r="AV175">
            <v>0.04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1.1000000000000001</v>
          </cell>
          <cell r="BB175">
            <v>1.1000000000000001</v>
          </cell>
          <cell r="BC175">
            <v>1.61</v>
          </cell>
          <cell r="BD175">
            <v>1.79</v>
          </cell>
          <cell r="BE175">
            <v>1.39</v>
          </cell>
          <cell r="BF175">
            <v>1.21</v>
          </cell>
          <cell r="BG175">
            <v>1.08</v>
          </cell>
          <cell r="BH175">
            <v>0.95</v>
          </cell>
          <cell r="BI175">
            <v>0.83</v>
          </cell>
          <cell r="BJ175">
            <v>0.73</v>
          </cell>
          <cell r="BK175">
            <v>0.41</v>
          </cell>
          <cell r="BL175">
            <v>0.28999999999999998</v>
          </cell>
          <cell r="BM175">
            <v>0.2</v>
          </cell>
          <cell r="BN175">
            <v>0.14000000000000001</v>
          </cell>
          <cell r="BO175">
            <v>0.1</v>
          </cell>
          <cell r="BP175">
            <v>7.0000000000000007E-2</v>
          </cell>
          <cell r="BQ175">
            <v>0.05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38.513007941387826</v>
          </cell>
          <cell r="BW175">
            <v>1.89</v>
          </cell>
          <cell r="BX175">
            <v>0.81</v>
          </cell>
          <cell r="BY175">
            <v>92.84</v>
          </cell>
          <cell r="BZ175">
            <v>3.41</v>
          </cell>
          <cell r="CA175">
            <v>0.65</v>
          </cell>
          <cell r="CB175">
            <v>0.25</v>
          </cell>
          <cell r="CC175">
            <v>7.0000000000000007E-2</v>
          </cell>
          <cell r="CD175">
            <v>0.06</v>
          </cell>
          <cell r="CE175">
            <v>0.02</v>
          </cell>
          <cell r="CJ175">
            <v>100</v>
          </cell>
          <cell r="CK175">
            <v>-0.16</v>
          </cell>
          <cell r="CL175">
            <v>1.76</v>
          </cell>
          <cell r="CM175">
            <v>11</v>
          </cell>
          <cell r="CN175">
            <v>0.32</v>
          </cell>
          <cell r="CO175">
            <v>3.547800000000001</v>
          </cell>
        </row>
        <row r="176">
          <cell r="A176" t="str">
            <v>Ravenspurn South</v>
          </cell>
          <cell r="B176">
            <v>172</v>
          </cell>
          <cell r="E176" t="str">
            <v>Profile good</v>
          </cell>
          <cell r="G176" t="str">
            <v>Dimlington E</v>
          </cell>
          <cell r="H176" t="str">
            <v>Easington</v>
          </cell>
          <cell r="I176" t="str">
            <v>P</v>
          </cell>
          <cell r="J176">
            <v>1</v>
          </cell>
          <cell r="K176">
            <v>1.3</v>
          </cell>
          <cell r="L176">
            <v>1.2926829268292683</v>
          </cell>
          <cell r="M176">
            <v>1.3076923076923077</v>
          </cell>
          <cell r="N176">
            <v>1.3043478260869568</v>
          </cell>
          <cell r="O176">
            <v>1.295774647887324</v>
          </cell>
          <cell r="P176">
            <v>1.3088235294117647</v>
          </cell>
          <cell r="Q176">
            <v>1.2982456140350878</v>
          </cell>
          <cell r="R176">
            <v>1.2909090909090908</v>
          </cell>
          <cell r="S176">
            <v>1.3111111111111111</v>
          </cell>
          <cell r="T176">
            <v>1.2888888888888888</v>
          </cell>
          <cell r="U176">
            <v>1.2972972972972974</v>
          </cell>
          <cell r="V176">
            <v>1.3076923076923077</v>
          </cell>
          <cell r="W176">
            <v>1.3333333333333333</v>
          </cell>
          <cell r="X176">
            <v>1.2307692307692308</v>
          </cell>
          <cell r="Y176">
            <v>1.3333333333333333</v>
          </cell>
          <cell r="Z176">
            <v>1.3333333333333335</v>
          </cell>
          <cell r="AA176">
            <v>1.5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0.2</v>
          </cell>
          <cell r="AG176">
            <v>0.41</v>
          </cell>
          <cell r="AH176">
            <v>0.52</v>
          </cell>
          <cell r="AI176">
            <v>0.69</v>
          </cell>
          <cell r="AJ176">
            <v>0.71</v>
          </cell>
          <cell r="AK176">
            <v>0.68</v>
          </cell>
          <cell r="AL176">
            <v>0.56999999999999995</v>
          </cell>
          <cell r="AM176">
            <v>0.55000000000000004</v>
          </cell>
          <cell r="AN176">
            <v>0.45</v>
          </cell>
          <cell r="AO176">
            <v>0.45</v>
          </cell>
          <cell r="AP176">
            <v>0.37</v>
          </cell>
          <cell r="AQ176">
            <v>0.26</v>
          </cell>
          <cell r="AR176">
            <v>0.18</v>
          </cell>
          <cell r="AS176">
            <v>0.13</v>
          </cell>
          <cell r="AT176">
            <v>0.09</v>
          </cell>
          <cell r="AU176">
            <v>0.06</v>
          </cell>
          <cell r="AV176">
            <v>0.04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0.26</v>
          </cell>
          <cell r="BB176">
            <v>0.53</v>
          </cell>
          <cell r="BC176">
            <v>0.68</v>
          </cell>
          <cell r="BD176">
            <v>0.9</v>
          </cell>
          <cell r="BE176">
            <v>0.92</v>
          </cell>
          <cell r="BF176">
            <v>0.89</v>
          </cell>
          <cell r="BG176">
            <v>0.74</v>
          </cell>
          <cell r="BH176">
            <v>0.71</v>
          </cell>
          <cell r="BI176">
            <v>0.59</v>
          </cell>
          <cell r="BJ176">
            <v>0.57999999999999996</v>
          </cell>
          <cell r="BK176">
            <v>0.48</v>
          </cell>
          <cell r="BL176">
            <v>0.34</v>
          </cell>
          <cell r="BM176">
            <v>0.24</v>
          </cell>
          <cell r="BN176">
            <v>0.16</v>
          </cell>
          <cell r="BO176">
            <v>0.12</v>
          </cell>
          <cell r="BP176">
            <v>0.08</v>
          </cell>
          <cell r="BQ176">
            <v>0.06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38.513007941387826</v>
          </cell>
          <cell r="BW176">
            <v>1.89</v>
          </cell>
          <cell r="BX176">
            <v>0.81</v>
          </cell>
          <cell r="BY176">
            <v>92.84</v>
          </cell>
          <cell r="BZ176">
            <v>3.41</v>
          </cell>
          <cell r="CA176">
            <v>0.65</v>
          </cell>
          <cell r="CB176">
            <v>0.25</v>
          </cell>
          <cell r="CC176">
            <v>7.0000000000000007E-2</v>
          </cell>
          <cell r="CD176">
            <v>0.06</v>
          </cell>
          <cell r="CE176">
            <v>0.02</v>
          </cell>
          <cell r="CJ176">
            <v>100</v>
          </cell>
          <cell r="CK176">
            <v>-4.0000000000000008E-2</v>
          </cell>
          <cell r="CL176">
            <v>0.73000000000000009</v>
          </cell>
          <cell r="CM176">
            <v>18.25</v>
          </cell>
          <cell r="CN176">
            <v>1.7112499999999999</v>
          </cell>
          <cell r="CO176">
            <v>2.6686062499999998</v>
          </cell>
        </row>
        <row r="177">
          <cell r="A177" t="str">
            <v>Rhum</v>
          </cell>
          <cell r="B177">
            <v>173</v>
          </cell>
          <cell r="E177" t="str">
            <v>Zeroed whilst sanctions are in place</v>
          </cell>
          <cell r="G177" t="str">
            <v>Total SF</v>
          </cell>
          <cell r="H177" t="str">
            <v>St Fergus</v>
          </cell>
          <cell r="I177" t="str">
            <v>P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38.869398658158993</v>
          </cell>
          <cell r="BW177">
            <v>0.57999999999999996</v>
          </cell>
          <cell r="BX177">
            <v>3.65</v>
          </cell>
          <cell r="BY177">
            <v>88.53</v>
          </cell>
          <cell r="BZ177">
            <v>5.43</v>
          </cell>
          <cell r="CA177">
            <v>1.5</v>
          </cell>
          <cell r="CB177">
            <v>0.26</v>
          </cell>
          <cell r="CC177">
            <v>0.04</v>
          </cell>
          <cell r="CD177">
            <v>0.01</v>
          </cell>
          <cell r="CG177" t="str">
            <v>1.2ppm</v>
          </cell>
          <cell r="CJ177">
            <v>100.00000000000001</v>
          </cell>
          <cell r="CK177">
            <v>0</v>
          </cell>
          <cell r="CL177">
            <v>0</v>
          </cell>
          <cell r="CM177">
            <v>20</v>
          </cell>
          <cell r="CN177">
            <v>0</v>
          </cell>
          <cell r="CO177">
            <v>0</v>
          </cell>
        </row>
        <row r="178">
          <cell r="A178" t="str">
            <v>Rita</v>
          </cell>
          <cell r="B178">
            <v>174</v>
          </cell>
          <cell r="E178" t="str">
            <v>Pofile Good</v>
          </cell>
          <cell r="G178" t="str">
            <v>Theddlethorpe</v>
          </cell>
          <cell r="H178" t="str">
            <v>Theddlethorpe</v>
          </cell>
          <cell r="I178" t="str">
            <v>P</v>
          </cell>
          <cell r="J178">
            <v>2</v>
          </cell>
          <cell r="K178">
            <v>1.1976744186046513</v>
          </cell>
          <cell r="L178">
            <v>1.1923076923076923</v>
          </cell>
          <cell r="M178">
            <v>1.1935483870967742</v>
          </cell>
          <cell r="N178">
            <v>1.2222222222222223</v>
          </cell>
          <cell r="O178">
            <v>1.2</v>
          </cell>
          <cell r="P178">
            <v>1.2857142857142856</v>
          </cell>
          <cell r="Q178">
            <v>1.2</v>
          </cell>
          <cell r="R178">
            <v>1.25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0.86</v>
          </cell>
          <cell r="AG178">
            <v>0.52</v>
          </cell>
          <cell r="AH178">
            <v>0.31</v>
          </cell>
          <cell r="AI178">
            <v>0.18</v>
          </cell>
          <cell r="AJ178">
            <v>0.1</v>
          </cell>
          <cell r="AK178">
            <v>7.0000000000000007E-2</v>
          </cell>
          <cell r="AL178">
            <v>0.05</v>
          </cell>
          <cell r="AM178">
            <v>0.04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1.03</v>
          </cell>
          <cell r="BB178">
            <v>0.62</v>
          </cell>
          <cell r="BC178">
            <v>0.37</v>
          </cell>
          <cell r="BD178">
            <v>0.22</v>
          </cell>
          <cell r="BE178">
            <v>0.12</v>
          </cell>
          <cell r="BF178">
            <v>0.09</v>
          </cell>
          <cell r="BG178">
            <v>0.06</v>
          </cell>
          <cell r="BH178">
            <v>0.05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38.349205231337869</v>
          </cell>
          <cell r="BW178">
            <v>3.6</v>
          </cell>
          <cell r="BX178">
            <v>1.1299999999999999</v>
          </cell>
          <cell r="BY178">
            <v>89.58</v>
          </cell>
          <cell r="BZ178">
            <v>4.07</v>
          </cell>
          <cell r="CA178">
            <v>1.02</v>
          </cell>
          <cell r="CB178">
            <v>0.38</v>
          </cell>
          <cell r="CC178">
            <v>0.11</v>
          </cell>
          <cell r="CD178">
            <v>7.0000000000000007E-2</v>
          </cell>
          <cell r="CE178">
            <v>0.03</v>
          </cell>
          <cell r="CF178">
            <v>0.01</v>
          </cell>
          <cell r="CJ178">
            <v>99.999999999999986</v>
          </cell>
          <cell r="CK178">
            <v>0</v>
          </cell>
          <cell r="CL178">
            <v>0</v>
          </cell>
          <cell r="CM178">
            <v>20</v>
          </cell>
          <cell r="CN178">
            <v>0</v>
          </cell>
          <cell r="CO178">
            <v>0.77744999999999997</v>
          </cell>
        </row>
        <row r="179">
          <cell r="A179" t="str">
            <v>Rochelle</v>
          </cell>
          <cell r="B179">
            <v>175</v>
          </cell>
          <cell r="E179" t="str">
            <v>90% Under construction H2 12</v>
          </cell>
          <cell r="G179" t="str">
            <v>Mobil SF</v>
          </cell>
          <cell r="H179" t="str">
            <v>St Fergus</v>
          </cell>
          <cell r="I179" t="str">
            <v>D</v>
          </cell>
          <cell r="J179">
            <v>2</v>
          </cell>
          <cell r="K179">
            <v>0</v>
          </cell>
          <cell r="L179">
            <v>0</v>
          </cell>
          <cell r="M179">
            <v>1.0945945945945947</v>
          </cell>
          <cell r="N179">
            <v>1.0945945945945947</v>
          </cell>
          <cell r="O179">
            <v>1.1013513513513513</v>
          </cell>
          <cell r="P179">
            <v>1.0955882352941175</v>
          </cell>
          <cell r="Q179">
            <v>1.0909090909090911</v>
          </cell>
          <cell r="R179">
            <v>1.1016949152542375</v>
          </cell>
          <cell r="S179">
            <v>1.0666666666666667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0.74</v>
          </cell>
          <cell r="AI179">
            <v>0.74</v>
          </cell>
          <cell r="AJ179">
            <v>1.48</v>
          </cell>
          <cell r="AK179">
            <v>1.36</v>
          </cell>
          <cell r="AL179">
            <v>0.99</v>
          </cell>
          <cell r="AM179">
            <v>0.59</v>
          </cell>
          <cell r="AN179">
            <v>0.15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0.81</v>
          </cell>
          <cell r="BD179">
            <v>0.81</v>
          </cell>
          <cell r="BE179">
            <v>1.63</v>
          </cell>
          <cell r="BF179">
            <v>1.49</v>
          </cell>
          <cell r="BG179">
            <v>1.08</v>
          </cell>
          <cell r="BH179">
            <v>0.65</v>
          </cell>
          <cell r="BI179">
            <v>0.16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40.950209030535341</v>
          </cell>
          <cell r="BW179">
            <v>0.78</v>
          </cell>
          <cell r="BX179">
            <v>2.96</v>
          </cell>
          <cell r="BY179">
            <v>84.99</v>
          </cell>
          <cell r="BZ179">
            <v>7.74</v>
          </cell>
          <cell r="CA179">
            <v>2.56</v>
          </cell>
          <cell r="CB179">
            <v>0.73</v>
          </cell>
          <cell r="CC179">
            <v>0.18</v>
          </cell>
          <cell r="CD179">
            <v>0.04</v>
          </cell>
          <cell r="CE179">
            <v>0.02</v>
          </cell>
          <cell r="CG179" t="str">
            <v>1.6ppm</v>
          </cell>
          <cell r="CJ179">
            <v>100</v>
          </cell>
          <cell r="CK179">
            <v>-7.4999999999999997E-2</v>
          </cell>
          <cell r="CL179">
            <v>0.67499999999999993</v>
          </cell>
          <cell r="CM179">
            <v>9</v>
          </cell>
          <cell r="CN179">
            <v>0</v>
          </cell>
          <cell r="CO179">
            <v>2.20825</v>
          </cell>
        </row>
        <row r="180">
          <cell r="A180" t="str">
            <v>Rose</v>
          </cell>
          <cell r="B180">
            <v>176</v>
          </cell>
          <cell r="E180" t="str">
            <v>Field issues</v>
          </cell>
          <cell r="G180" t="str">
            <v>Dimlington E</v>
          </cell>
          <cell r="H180" t="str">
            <v>Easington</v>
          </cell>
          <cell r="I180" t="str">
            <v>P</v>
          </cell>
          <cell r="J180">
            <v>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38.513007941387826</v>
          </cell>
          <cell r="BW180">
            <v>1.89</v>
          </cell>
          <cell r="BX180">
            <v>0.81</v>
          </cell>
          <cell r="BY180">
            <v>92.84</v>
          </cell>
          <cell r="BZ180">
            <v>3.41</v>
          </cell>
          <cell r="CA180">
            <v>0.65</v>
          </cell>
          <cell r="CB180">
            <v>0.25</v>
          </cell>
          <cell r="CC180">
            <v>7.0000000000000007E-2</v>
          </cell>
          <cell r="CD180">
            <v>0.06</v>
          </cell>
          <cell r="CE180">
            <v>0.02</v>
          </cell>
          <cell r="CJ180">
            <v>100</v>
          </cell>
          <cell r="CK180">
            <v>0</v>
          </cell>
          <cell r="CL180">
            <v>0</v>
          </cell>
          <cell r="CM180">
            <v>20</v>
          </cell>
          <cell r="CN180">
            <v>0</v>
          </cell>
          <cell r="CO180">
            <v>0</v>
          </cell>
        </row>
        <row r="181">
          <cell r="A181" t="str">
            <v>Salfleetby</v>
          </cell>
          <cell r="B181">
            <v>177</v>
          </cell>
          <cell r="E181" t="str">
            <v>Onshore</v>
          </cell>
          <cell r="G181" t="str">
            <v>Theddlethorpe</v>
          </cell>
          <cell r="H181" t="str">
            <v>Theddlethorpe</v>
          </cell>
          <cell r="I181" t="str">
            <v>P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38.349205231337869</v>
          </cell>
          <cell r="BW181">
            <v>3.6</v>
          </cell>
          <cell r="BX181">
            <v>1.1299999999999999</v>
          </cell>
          <cell r="BY181">
            <v>89.58</v>
          </cell>
          <cell r="BZ181">
            <v>4.07</v>
          </cell>
          <cell r="CA181">
            <v>1.02</v>
          </cell>
          <cell r="CB181">
            <v>0.38</v>
          </cell>
          <cell r="CC181">
            <v>0.11</v>
          </cell>
          <cell r="CD181">
            <v>7.0000000000000007E-2</v>
          </cell>
          <cell r="CE181">
            <v>0.03</v>
          </cell>
          <cell r="CF181">
            <v>0.01</v>
          </cell>
          <cell r="CJ181">
            <v>99.999999999999986</v>
          </cell>
          <cell r="CK181">
            <v>0</v>
          </cell>
          <cell r="CL181">
            <v>0</v>
          </cell>
          <cell r="CM181">
            <v>20</v>
          </cell>
          <cell r="CN181">
            <v>0</v>
          </cell>
          <cell r="CO181">
            <v>0</v>
          </cell>
        </row>
        <row r="182">
          <cell r="A182" t="str">
            <v>Saturn</v>
          </cell>
          <cell r="B182">
            <v>178</v>
          </cell>
          <cell r="E182" t="str">
            <v>Profile Good</v>
          </cell>
          <cell r="G182" t="str">
            <v>Theddlethorpe</v>
          </cell>
          <cell r="H182" t="str">
            <v>Theddlethorpe</v>
          </cell>
          <cell r="I182" t="str">
            <v>P</v>
          </cell>
          <cell r="J182">
            <v>1</v>
          </cell>
          <cell r="K182">
            <v>1.1970802919708028</v>
          </cell>
          <cell r="L182">
            <v>1.1975308641975309</v>
          </cell>
          <cell r="M182">
            <v>1.196969696969697</v>
          </cell>
          <cell r="N182">
            <v>1.1914893617021278</v>
          </cell>
          <cell r="O182">
            <v>1.1851851851851851</v>
          </cell>
          <cell r="P182">
            <v>1.2222222222222223</v>
          </cell>
          <cell r="Q182">
            <v>1.25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1.37</v>
          </cell>
          <cell r="AG182">
            <v>0.81</v>
          </cell>
          <cell r="AH182">
            <v>0.66</v>
          </cell>
          <cell r="AI182">
            <v>0.47</v>
          </cell>
          <cell r="AJ182">
            <v>0.27</v>
          </cell>
          <cell r="AK182">
            <v>0.18</v>
          </cell>
          <cell r="AL182">
            <v>0.04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1.64</v>
          </cell>
          <cell r="BB182">
            <v>0.97</v>
          </cell>
          <cell r="BC182">
            <v>0.79</v>
          </cell>
          <cell r="BD182">
            <v>0.56000000000000005</v>
          </cell>
          <cell r="BE182">
            <v>0.32</v>
          </cell>
          <cell r="BF182">
            <v>0.22</v>
          </cell>
          <cell r="BG182">
            <v>0.05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38.349205231337869</v>
          </cell>
          <cell r="BW182">
            <v>3.6</v>
          </cell>
          <cell r="BX182">
            <v>1.1299999999999999</v>
          </cell>
          <cell r="BY182">
            <v>89.58</v>
          </cell>
          <cell r="BZ182">
            <v>4.07</v>
          </cell>
          <cell r="CA182">
            <v>1.02</v>
          </cell>
          <cell r="CB182">
            <v>0.38</v>
          </cell>
          <cell r="CC182">
            <v>0.11</v>
          </cell>
          <cell r="CD182">
            <v>7.0000000000000007E-2</v>
          </cell>
          <cell r="CE182">
            <v>0.03</v>
          </cell>
          <cell r="CF182">
            <v>0.01</v>
          </cell>
          <cell r="CJ182">
            <v>99.999999999999986</v>
          </cell>
          <cell r="CK182">
            <v>0</v>
          </cell>
          <cell r="CL182">
            <v>0</v>
          </cell>
          <cell r="CM182">
            <v>20</v>
          </cell>
          <cell r="CN182">
            <v>0</v>
          </cell>
          <cell r="CO182">
            <v>1.3870000000000002</v>
          </cell>
        </row>
        <row r="183">
          <cell r="A183" t="str">
            <v>Schooner</v>
          </cell>
          <cell r="B183">
            <v>179</v>
          </cell>
          <cell r="E183" t="str">
            <v>Profile Good</v>
          </cell>
          <cell r="G183" t="str">
            <v>Theddlethorpe</v>
          </cell>
          <cell r="H183" t="str">
            <v>Theddlethorpe</v>
          </cell>
          <cell r="I183" t="str">
            <v>P</v>
          </cell>
          <cell r="J183">
            <v>1</v>
          </cell>
          <cell r="K183">
            <v>1.1944444444444444</v>
          </cell>
          <cell r="L183">
            <v>1.2121212121212122</v>
          </cell>
          <cell r="M183">
            <v>1.2</v>
          </cell>
          <cell r="N183">
            <v>1.1785714285714286</v>
          </cell>
          <cell r="O183">
            <v>1.1904761904761905</v>
          </cell>
          <cell r="P183">
            <v>1.2105263157894737</v>
          </cell>
          <cell r="Q183">
            <v>1.2352941176470587</v>
          </cell>
          <cell r="R183">
            <v>1.2142857142857142</v>
          </cell>
          <cell r="S183">
            <v>1.2727272727272729</v>
          </cell>
          <cell r="T183">
            <v>1.1428571428571428</v>
          </cell>
          <cell r="U183">
            <v>2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0.36</v>
          </cell>
          <cell r="AG183">
            <v>0.33</v>
          </cell>
          <cell r="AH183">
            <v>0.3</v>
          </cell>
          <cell r="AI183">
            <v>0.28000000000000003</v>
          </cell>
          <cell r="AJ183">
            <v>0.21</v>
          </cell>
          <cell r="AK183">
            <v>0.19</v>
          </cell>
          <cell r="AL183">
            <v>0.17</v>
          </cell>
          <cell r="AM183">
            <v>0.14000000000000001</v>
          </cell>
          <cell r="AN183">
            <v>0.11</v>
          </cell>
          <cell r="AO183">
            <v>7.0000000000000007E-2</v>
          </cell>
          <cell r="AP183">
            <v>0.01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0.43</v>
          </cell>
          <cell r="BB183">
            <v>0.4</v>
          </cell>
          <cell r="BC183">
            <v>0.36</v>
          </cell>
          <cell r="BD183">
            <v>0.33</v>
          </cell>
          <cell r="BE183">
            <v>0.25</v>
          </cell>
          <cell r="BF183">
            <v>0.23</v>
          </cell>
          <cell r="BG183">
            <v>0.21</v>
          </cell>
          <cell r="BH183">
            <v>0.17</v>
          </cell>
          <cell r="BI183">
            <v>0.14000000000000001</v>
          </cell>
          <cell r="BJ183">
            <v>0.08</v>
          </cell>
          <cell r="BK183">
            <v>0.02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38.349205231337869</v>
          </cell>
          <cell r="BW183">
            <v>3.6</v>
          </cell>
          <cell r="BX183">
            <v>1.1299999999999999</v>
          </cell>
          <cell r="BY183">
            <v>89.58</v>
          </cell>
          <cell r="BZ183">
            <v>4.07</v>
          </cell>
          <cell r="CA183">
            <v>1.02</v>
          </cell>
          <cell r="CB183">
            <v>0.38</v>
          </cell>
          <cell r="CC183">
            <v>0.11</v>
          </cell>
          <cell r="CD183">
            <v>7.0000000000000007E-2</v>
          </cell>
          <cell r="CE183">
            <v>0.03</v>
          </cell>
          <cell r="CF183">
            <v>0.01</v>
          </cell>
          <cell r="CJ183">
            <v>99.999999999999986</v>
          </cell>
          <cell r="CK183">
            <v>-0.05</v>
          </cell>
          <cell r="CL183">
            <v>0.46</v>
          </cell>
          <cell r="CM183">
            <v>9.1999999999999993</v>
          </cell>
          <cell r="CN183">
            <v>9.9999999999999655E-4</v>
          </cell>
          <cell r="CO183">
            <v>0.79241499999999976</v>
          </cell>
        </row>
        <row r="184">
          <cell r="A184" t="str">
            <v>Scoter</v>
          </cell>
          <cell r="B184">
            <v>180</v>
          </cell>
          <cell r="E184" t="str">
            <v>Profile doubled</v>
          </cell>
          <cell r="G184" t="str">
            <v>SEAL B</v>
          </cell>
          <cell r="H184" t="str">
            <v>Bacton</v>
          </cell>
          <cell r="I184" t="str">
            <v>P</v>
          </cell>
          <cell r="J184">
            <v>1</v>
          </cell>
          <cell r="K184">
            <v>1.2028985507246377</v>
          </cell>
          <cell r="L184">
            <v>1.2</v>
          </cell>
          <cell r="M184">
            <v>1.2048192771084338</v>
          </cell>
          <cell r="N184">
            <v>1.2</v>
          </cell>
          <cell r="O184">
            <v>1.1904761904761905</v>
          </cell>
          <cell r="P184">
            <v>1.2142857142857142</v>
          </cell>
          <cell r="Q184">
            <v>1.1818181818181819</v>
          </cell>
          <cell r="R184">
            <v>1.1764705882352942</v>
          </cell>
          <cell r="S184">
            <v>1.1666666666666667</v>
          </cell>
          <cell r="T184">
            <v>1.3333333333333335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1.38</v>
          </cell>
          <cell r="AG184">
            <v>1.05</v>
          </cell>
          <cell r="AH184">
            <v>0.83</v>
          </cell>
          <cell r="AI184">
            <v>0.7</v>
          </cell>
          <cell r="AJ184">
            <v>0.42</v>
          </cell>
          <cell r="AK184">
            <v>0.28000000000000003</v>
          </cell>
          <cell r="AL184">
            <v>0.22</v>
          </cell>
          <cell r="AM184">
            <v>0.17</v>
          </cell>
          <cell r="AN184">
            <v>0.12</v>
          </cell>
          <cell r="AO184">
            <v>0.03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1.66</v>
          </cell>
          <cell r="BB184">
            <v>1.26</v>
          </cell>
          <cell r="BC184">
            <v>1</v>
          </cell>
          <cell r="BD184">
            <v>0.84</v>
          </cell>
          <cell r="BE184">
            <v>0.5</v>
          </cell>
          <cell r="BF184">
            <v>0.34</v>
          </cell>
          <cell r="BG184">
            <v>0.26</v>
          </cell>
          <cell r="BH184">
            <v>0.2</v>
          </cell>
          <cell r="BI184">
            <v>0.14000000000000001</v>
          </cell>
          <cell r="BJ184">
            <v>0.04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40.428204096303205</v>
          </cell>
          <cell r="BW184">
            <v>0.48</v>
          </cell>
          <cell r="BX184">
            <v>1.84</v>
          </cell>
          <cell r="BY184">
            <v>88.04</v>
          </cell>
          <cell r="BZ184">
            <v>7.39</v>
          </cell>
          <cell r="CA184">
            <v>1.84</v>
          </cell>
          <cell r="CB184">
            <v>0.36</v>
          </cell>
          <cell r="CC184">
            <v>0.04</v>
          </cell>
          <cell r="CD184">
            <v>0.01</v>
          </cell>
          <cell r="CJ184">
            <v>100.00000000000003</v>
          </cell>
          <cell r="CK184">
            <v>-0.06</v>
          </cell>
          <cell r="CL184">
            <v>0.54</v>
          </cell>
          <cell r="CM184">
            <v>9.0000000000000018</v>
          </cell>
          <cell r="CN184">
            <v>0</v>
          </cell>
          <cell r="CO184">
            <v>1.8979999999999999</v>
          </cell>
        </row>
        <row r="185">
          <cell r="A185" t="str">
            <v>Scott</v>
          </cell>
          <cell r="B185">
            <v>181</v>
          </cell>
          <cell r="G185" t="str">
            <v>Mobil SF</v>
          </cell>
          <cell r="H185" t="str">
            <v>St Fergus</v>
          </cell>
          <cell r="I185" t="str">
            <v>P</v>
          </cell>
          <cell r="J185">
            <v>1</v>
          </cell>
          <cell r="K185">
            <v>1.2857142857142856</v>
          </cell>
          <cell r="L185">
            <v>1.2857142857142856</v>
          </cell>
          <cell r="M185">
            <v>1.5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0.14000000000000001</v>
          </cell>
          <cell r="AG185">
            <v>7.0000000000000007E-2</v>
          </cell>
          <cell r="AH185">
            <v>0.02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0.18</v>
          </cell>
          <cell r="BB185">
            <v>0.09</v>
          </cell>
          <cell r="BC185">
            <v>0.03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40.950209030535341</v>
          </cell>
          <cell r="BW185">
            <v>0.78</v>
          </cell>
          <cell r="BX185">
            <v>2.96</v>
          </cell>
          <cell r="BY185">
            <v>84.99</v>
          </cell>
          <cell r="BZ185">
            <v>7.74</v>
          </cell>
          <cell r="CA185">
            <v>2.56</v>
          </cell>
          <cell r="CB185">
            <v>0.73</v>
          </cell>
          <cell r="CC185">
            <v>0.18</v>
          </cell>
          <cell r="CD185">
            <v>0.04</v>
          </cell>
          <cell r="CE185">
            <v>0.02</v>
          </cell>
          <cell r="CG185" t="str">
            <v>1.6ppm</v>
          </cell>
          <cell r="CJ185">
            <v>100</v>
          </cell>
          <cell r="CK185">
            <v>0</v>
          </cell>
          <cell r="CL185">
            <v>0</v>
          </cell>
          <cell r="CM185">
            <v>20</v>
          </cell>
          <cell r="CN185">
            <v>0</v>
          </cell>
          <cell r="CO185">
            <v>8.3949999999999997E-2</v>
          </cell>
        </row>
        <row r="186">
          <cell r="A186" t="str">
            <v>Sean Blowdown</v>
          </cell>
          <cell r="B186">
            <v>182</v>
          </cell>
          <cell r="G186" t="str">
            <v>Shell/Esso B</v>
          </cell>
          <cell r="H186" t="str">
            <v>Bacton</v>
          </cell>
          <cell r="I186" t="str">
            <v>D</v>
          </cell>
          <cell r="J186">
            <v>1</v>
          </cell>
          <cell r="K186">
            <v>0</v>
          </cell>
          <cell r="L186">
            <v>1.1209103840682788</v>
          </cell>
          <cell r="M186">
            <v>1.2010443864229763</v>
          </cell>
          <cell r="N186">
            <v>1.2018779342723005</v>
          </cell>
          <cell r="O186">
            <v>1.2</v>
          </cell>
          <cell r="P186">
            <v>1.2051282051282051</v>
          </cell>
          <cell r="Q186">
            <v>1.1953125</v>
          </cell>
          <cell r="R186">
            <v>1.1927710843373494</v>
          </cell>
          <cell r="S186">
            <v>1.1818181818181819</v>
          </cell>
          <cell r="T186">
            <v>1.1666666666666667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7.03</v>
          </cell>
          <cell r="AH186">
            <v>3.83</v>
          </cell>
          <cell r="AI186">
            <v>2.13</v>
          </cell>
          <cell r="AJ186">
            <v>0.65</v>
          </cell>
          <cell r="AK186">
            <v>1.17</v>
          </cell>
          <cell r="AL186">
            <v>1.28</v>
          </cell>
          <cell r="AM186">
            <v>0.83</v>
          </cell>
          <cell r="AN186">
            <v>0.22</v>
          </cell>
          <cell r="AO186">
            <v>0.06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7.88</v>
          </cell>
          <cell r="BC186">
            <v>4.5999999999999996</v>
          </cell>
          <cell r="BD186">
            <v>2.56</v>
          </cell>
          <cell r="BE186">
            <v>0.78</v>
          </cell>
          <cell r="BF186">
            <v>1.41</v>
          </cell>
          <cell r="BG186">
            <v>1.53</v>
          </cell>
          <cell r="BH186">
            <v>0.99</v>
          </cell>
          <cell r="BI186">
            <v>0.26</v>
          </cell>
          <cell r="BJ186">
            <v>7.0000000000000007E-2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38.694400237546851</v>
          </cell>
          <cell r="BW186">
            <v>2.83</v>
          </cell>
          <cell r="BX186">
            <v>0.56000000000000005</v>
          </cell>
          <cell r="BY186">
            <v>91.13</v>
          </cell>
          <cell r="BZ186">
            <v>3.92</v>
          </cell>
          <cell r="CA186">
            <v>1</v>
          </cell>
          <cell r="CB186">
            <v>0.45</v>
          </cell>
          <cell r="CC186">
            <v>0.1</v>
          </cell>
          <cell r="CD186">
            <v>0.01</v>
          </cell>
          <cell r="CG186" t="str">
            <v>.3ppm</v>
          </cell>
          <cell r="CJ186">
            <v>100</v>
          </cell>
          <cell r="CK186">
            <v>-0.11</v>
          </cell>
          <cell r="CL186">
            <v>0.99</v>
          </cell>
          <cell r="CM186">
            <v>9</v>
          </cell>
          <cell r="CN186">
            <v>0</v>
          </cell>
          <cell r="CO186">
            <v>6.2779999999999987</v>
          </cell>
        </row>
        <row r="187">
          <cell r="A187" t="str">
            <v>Sean Main</v>
          </cell>
          <cell r="B187">
            <v>183</v>
          </cell>
          <cell r="E187" t="str">
            <v>Peak ok</v>
          </cell>
          <cell r="G187" t="str">
            <v>Shell/Esso B</v>
          </cell>
          <cell r="H187" t="str">
            <v>Bacton</v>
          </cell>
          <cell r="I187" t="str">
            <v>P</v>
          </cell>
          <cell r="J187">
            <v>1</v>
          </cell>
          <cell r="K187">
            <v>9.9523809523809526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0.84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8.36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38.694400237546851</v>
          </cell>
          <cell r="BW187">
            <v>2.83</v>
          </cell>
          <cell r="BX187">
            <v>0.56000000000000005</v>
          </cell>
          <cell r="BY187">
            <v>91.13</v>
          </cell>
          <cell r="BZ187">
            <v>3.92</v>
          </cell>
          <cell r="CA187">
            <v>1</v>
          </cell>
          <cell r="CB187">
            <v>0.45</v>
          </cell>
          <cell r="CC187">
            <v>0.1</v>
          </cell>
          <cell r="CD187">
            <v>0.01</v>
          </cell>
          <cell r="CG187" t="str">
            <v>.3ppm</v>
          </cell>
          <cell r="CJ187">
            <v>100</v>
          </cell>
          <cell r="CK187">
            <v>0</v>
          </cell>
          <cell r="CL187">
            <v>0</v>
          </cell>
          <cell r="CM187">
            <v>20</v>
          </cell>
          <cell r="CN187">
            <v>0</v>
          </cell>
          <cell r="CO187">
            <v>0.30659999999999998</v>
          </cell>
        </row>
        <row r="188">
          <cell r="A188" t="str">
            <v>Sean Satellites</v>
          </cell>
          <cell r="B188">
            <v>184</v>
          </cell>
          <cell r="E188" t="str">
            <v>Profile ok</v>
          </cell>
          <cell r="G188" t="str">
            <v>Shell/Esso B</v>
          </cell>
          <cell r="H188" t="str">
            <v>Bacton</v>
          </cell>
          <cell r="I188" t="str">
            <v>P</v>
          </cell>
          <cell r="J188">
            <v>1</v>
          </cell>
          <cell r="K188">
            <v>1.0999999999999999</v>
          </cell>
          <cell r="L188">
            <v>1.1111111111111112</v>
          </cell>
          <cell r="M188">
            <v>1.1153846153846152</v>
          </cell>
          <cell r="N188">
            <v>1.0999999999999999</v>
          </cell>
          <cell r="O188">
            <v>1.0769230769230771</v>
          </cell>
          <cell r="P188">
            <v>1.1111111111111112</v>
          </cell>
          <cell r="Q188">
            <v>1.125</v>
          </cell>
          <cell r="R188">
            <v>1.125</v>
          </cell>
          <cell r="S188">
            <v>1.1428571428571428</v>
          </cell>
          <cell r="T188">
            <v>1.1666666666666667</v>
          </cell>
          <cell r="U188">
            <v>1.5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0.2</v>
          </cell>
          <cell r="AG188">
            <v>0.18</v>
          </cell>
          <cell r="AH188">
            <v>0.26</v>
          </cell>
          <cell r="AI188">
            <v>0.2</v>
          </cell>
          <cell r="AJ188">
            <v>0.13</v>
          </cell>
          <cell r="AK188">
            <v>0.09</v>
          </cell>
          <cell r="AL188">
            <v>0.08</v>
          </cell>
          <cell r="AM188">
            <v>0.08</v>
          </cell>
          <cell r="AN188">
            <v>7.0000000000000007E-2</v>
          </cell>
          <cell r="AO188">
            <v>0.06</v>
          </cell>
          <cell r="AP188">
            <v>0.02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0.22</v>
          </cell>
          <cell r="BB188">
            <v>0.2</v>
          </cell>
          <cell r="BC188">
            <v>0.28999999999999998</v>
          </cell>
          <cell r="BD188">
            <v>0.22</v>
          </cell>
          <cell r="BE188">
            <v>0.14000000000000001</v>
          </cell>
          <cell r="BF188">
            <v>0.1</v>
          </cell>
          <cell r="BG188">
            <v>0.09</v>
          </cell>
          <cell r="BH188">
            <v>0.09</v>
          </cell>
          <cell r="BI188">
            <v>0.08</v>
          </cell>
          <cell r="BJ188">
            <v>7.0000000000000007E-2</v>
          </cell>
          <cell r="BK188">
            <v>0.03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38.694400237546851</v>
          </cell>
          <cell r="BW188">
            <v>2.83</v>
          </cell>
          <cell r="BX188">
            <v>0.56000000000000005</v>
          </cell>
          <cell r="BY188">
            <v>91.13</v>
          </cell>
          <cell r="BZ188">
            <v>3.92</v>
          </cell>
          <cell r="CA188">
            <v>1</v>
          </cell>
          <cell r="CB188">
            <v>0.45</v>
          </cell>
          <cell r="CC188">
            <v>0.1</v>
          </cell>
          <cell r="CD188">
            <v>0.01</v>
          </cell>
          <cell r="CG188" t="str">
            <v>.3ppm</v>
          </cell>
          <cell r="CJ188">
            <v>100</v>
          </cell>
          <cell r="CK188">
            <v>-2.5000000000000001E-2</v>
          </cell>
          <cell r="CL188">
            <v>0.245</v>
          </cell>
          <cell r="CM188">
            <v>9.7999999999999989</v>
          </cell>
          <cell r="CN188">
            <v>7.9999999999999898E-3</v>
          </cell>
          <cell r="CO188">
            <v>0.50297000000000014</v>
          </cell>
        </row>
        <row r="189">
          <cell r="A189" t="str">
            <v>Seven Seas</v>
          </cell>
          <cell r="B189">
            <v>185</v>
          </cell>
          <cell r="E189" t="str">
            <v>No data (new)</v>
          </cell>
          <cell r="G189" t="str">
            <v>Dimlington E</v>
          </cell>
          <cell r="H189" t="str">
            <v>Easington</v>
          </cell>
          <cell r="I189" t="str">
            <v>P</v>
          </cell>
          <cell r="J189">
            <v>1</v>
          </cell>
          <cell r="K189">
            <v>1.3037037037037036</v>
          </cell>
          <cell r="L189">
            <v>1.3037037037037036</v>
          </cell>
          <cell r="M189">
            <v>1.2992700729927007</v>
          </cell>
          <cell r="N189">
            <v>1.2962962962962961</v>
          </cell>
          <cell r="O189">
            <v>1.2988505747126435</v>
          </cell>
          <cell r="P189">
            <v>1.3066666666666666</v>
          </cell>
          <cell r="Q189">
            <v>1.3026315789473684</v>
          </cell>
          <cell r="R189">
            <v>1.2941176470588234</v>
          </cell>
          <cell r="S189">
            <v>1.3015873015873014</v>
          </cell>
          <cell r="T189">
            <v>1.2931034482758621</v>
          </cell>
          <cell r="U189">
            <v>1.3018867924528301</v>
          </cell>
          <cell r="V189">
            <v>1.2972972972972974</v>
          </cell>
          <cell r="W189">
            <v>1.3076923076923077</v>
          </cell>
          <cell r="X189">
            <v>1.3333333333333333</v>
          </cell>
          <cell r="Y189">
            <v>1.3076923076923077</v>
          </cell>
          <cell r="Z189">
            <v>1.3333333333333333</v>
          </cell>
          <cell r="AA189">
            <v>1.3333333333333335</v>
          </cell>
          <cell r="AB189">
            <v>1.5</v>
          </cell>
          <cell r="AC189">
            <v>0</v>
          </cell>
          <cell r="AD189">
            <v>0</v>
          </cell>
          <cell r="AE189">
            <v>0</v>
          </cell>
          <cell r="AF189">
            <v>1.35</v>
          </cell>
          <cell r="AG189">
            <v>1.35</v>
          </cell>
          <cell r="AH189">
            <v>1.37</v>
          </cell>
          <cell r="AI189">
            <v>1.08</v>
          </cell>
          <cell r="AJ189">
            <v>0.87</v>
          </cell>
          <cell r="AK189">
            <v>0.75</v>
          </cell>
          <cell r="AL189">
            <v>0.76</v>
          </cell>
          <cell r="AM189">
            <v>0.68</v>
          </cell>
          <cell r="AN189">
            <v>0.63</v>
          </cell>
          <cell r="AO189">
            <v>0.57999999999999996</v>
          </cell>
          <cell r="AP189">
            <v>0.53</v>
          </cell>
          <cell r="AQ189">
            <v>0.37</v>
          </cell>
          <cell r="AR189">
            <v>0.26</v>
          </cell>
          <cell r="AS189">
            <v>0.18</v>
          </cell>
          <cell r="AT189">
            <v>0.13</v>
          </cell>
          <cell r="AU189">
            <v>0.09</v>
          </cell>
          <cell r="AV189">
            <v>0.06</v>
          </cell>
          <cell r="AW189">
            <v>0.04</v>
          </cell>
          <cell r="AX189">
            <v>0</v>
          </cell>
          <cell r="AY189">
            <v>0</v>
          </cell>
          <cell r="AZ189">
            <v>0</v>
          </cell>
          <cell r="BA189">
            <v>1.76</v>
          </cell>
          <cell r="BB189">
            <v>1.76</v>
          </cell>
          <cell r="BC189">
            <v>1.78</v>
          </cell>
          <cell r="BD189">
            <v>1.4</v>
          </cell>
          <cell r="BE189">
            <v>1.1299999999999999</v>
          </cell>
          <cell r="BF189">
            <v>0.98</v>
          </cell>
          <cell r="BG189">
            <v>0.99</v>
          </cell>
          <cell r="BH189">
            <v>0.88</v>
          </cell>
          <cell r="BI189">
            <v>0.82</v>
          </cell>
          <cell r="BJ189">
            <v>0.75</v>
          </cell>
          <cell r="BK189">
            <v>0.69</v>
          </cell>
          <cell r="BL189">
            <v>0.48</v>
          </cell>
          <cell r="BM189">
            <v>0.34</v>
          </cell>
          <cell r="BN189">
            <v>0.24</v>
          </cell>
          <cell r="BO189">
            <v>0.17</v>
          </cell>
          <cell r="BP189">
            <v>0.12</v>
          </cell>
          <cell r="BQ189">
            <v>0.08</v>
          </cell>
          <cell r="BR189">
            <v>0.06</v>
          </cell>
          <cell r="BS189">
            <v>0</v>
          </cell>
          <cell r="BT189">
            <v>0</v>
          </cell>
          <cell r="BU189">
            <v>0</v>
          </cell>
          <cell r="BV189">
            <v>38.513007941387826</v>
          </cell>
          <cell r="BW189">
            <v>1.89</v>
          </cell>
          <cell r="BX189">
            <v>0.81</v>
          </cell>
          <cell r="BY189">
            <v>92.84</v>
          </cell>
          <cell r="BZ189">
            <v>3.41</v>
          </cell>
          <cell r="CA189">
            <v>0.65</v>
          </cell>
          <cell r="CB189">
            <v>0.25</v>
          </cell>
          <cell r="CC189">
            <v>7.0000000000000007E-2</v>
          </cell>
          <cell r="CD189">
            <v>0.06</v>
          </cell>
          <cell r="CE189">
            <v>0.02</v>
          </cell>
          <cell r="CJ189">
            <v>100</v>
          </cell>
          <cell r="CK189">
            <v>-4.9999999999999989E-2</v>
          </cell>
          <cell r="CL189">
            <v>0.98</v>
          </cell>
          <cell r="CM189">
            <v>19.600000000000005</v>
          </cell>
          <cell r="CN189">
            <v>2.8090000000000015</v>
          </cell>
          <cell r="CO189">
            <v>4.6570350000000005</v>
          </cell>
        </row>
        <row r="190">
          <cell r="A190" t="str">
            <v>Seymour</v>
          </cell>
          <cell r="B190">
            <v>186</v>
          </cell>
          <cell r="E190" t="str">
            <v>Slightly low, Keep</v>
          </cell>
          <cell r="G190" t="str">
            <v>Amoco T</v>
          </cell>
          <cell r="H190" t="str">
            <v>Teesside</v>
          </cell>
          <cell r="I190" t="str">
            <v>P</v>
          </cell>
          <cell r="J190">
            <v>1</v>
          </cell>
          <cell r="K190">
            <v>1.2857142857142858</v>
          </cell>
          <cell r="L190">
            <v>1.2894736842105263</v>
          </cell>
          <cell r="M190">
            <v>1.28125</v>
          </cell>
          <cell r="N190">
            <v>1.32</v>
          </cell>
          <cell r="O190">
            <v>1.3</v>
          </cell>
          <cell r="P190">
            <v>1.3125</v>
          </cell>
          <cell r="Q190">
            <v>1.2307692307692308</v>
          </cell>
          <cell r="R190">
            <v>1.3</v>
          </cell>
          <cell r="S190">
            <v>1.375</v>
          </cell>
          <cell r="T190">
            <v>1.3333333333333335</v>
          </cell>
          <cell r="U190">
            <v>1.4000000000000001</v>
          </cell>
          <cell r="V190">
            <v>1.25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0.49</v>
          </cell>
          <cell r="AG190">
            <v>0.38</v>
          </cell>
          <cell r="AH190">
            <v>0.32</v>
          </cell>
          <cell r="AI190">
            <v>0.25</v>
          </cell>
          <cell r="AJ190">
            <v>0.2</v>
          </cell>
          <cell r="AK190">
            <v>0.16</v>
          </cell>
          <cell r="AL190">
            <v>0.13</v>
          </cell>
          <cell r="AM190">
            <v>0.1</v>
          </cell>
          <cell r="AN190">
            <v>0.08</v>
          </cell>
          <cell r="AO190">
            <v>0.06</v>
          </cell>
          <cell r="AP190">
            <v>0.05</v>
          </cell>
          <cell r="AQ190">
            <v>0.04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0.63</v>
          </cell>
          <cell r="BB190">
            <v>0.49</v>
          </cell>
          <cell r="BC190">
            <v>0.41</v>
          </cell>
          <cell r="BD190">
            <v>0.33</v>
          </cell>
          <cell r="BE190">
            <v>0.26</v>
          </cell>
          <cell r="BF190">
            <v>0.21</v>
          </cell>
          <cell r="BG190">
            <v>0.16</v>
          </cell>
          <cell r="BH190">
            <v>0.13</v>
          </cell>
          <cell r="BI190">
            <v>0.11</v>
          </cell>
          <cell r="BJ190">
            <v>0.08</v>
          </cell>
          <cell r="BK190">
            <v>7.0000000000000007E-2</v>
          </cell>
          <cell r="BL190">
            <v>0.05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41.018425144672889</v>
          </cell>
          <cell r="BW190">
            <v>0.88</v>
          </cell>
          <cell r="BX190">
            <v>2.1800000000000002</v>
          </cell>
          <cell r="BY190">
            <v>85.5</v>
          </cell>
          <cell r="BZ190">
            <v>8.39</v>
          </cell>
          <cell r="CA190">
            <v>2.2799999999999998</v>
          </cell>
          <cell r="CB190">
            <v>0.63</v>
          </cell>
          <cell r="CC190">
            <v>0.12</v>
          </cell>
          <cell r="CD190">
            <v>0.02</v>
          </cell>
          <cell r="CG190" t="str">
            <v>2.9ppm</v>
          </cell>
          <cell r="CJ190">
            <v>100</v>
          </cell>
          <cell r="CK190">
            <v>-1.4999999999999999E-2</v>
          </cell>
          <cell r="CL190">
            <v>0.185</v>
          </cell>
          <cell r="CM190">
            <v>12.333333333333334</v>
          </cell>
          <cell r="CN190">
            <v>8.3333333333333356E-2</v>
          </cell>
          <cell r="CO190">
            <v>0.84071666666666656</v>
          </cell>
        </row>
        <row r="191">
          <cell r="A191" t="str">
            <v>Shamrock</v>
          </cell>
          <cell r="B191">
            <v>187</v>
          </cell>
          <cell r="E191" t="str">
            <v>Annual Reduced</v>
          </cell>
          <cell r="G191" t="str">
            <v>Shell/Esso B</v>
          </cell>
          <cell r="H191" t="str">
            <v>Bacton</v>
          </cell>
          <cell r="I191" t="str">
            <v>P</v>
          </cell>
          <cell r="J191">
            <v>1</v>
          </cell>
          <cell r="K191">
            <v>1.3050847457627119</v>
          </cell>
          <cell r="L191">
            <v>1.2941176470588236</v>
          </cell>
          <cell r="M191">
            <v>1.2931034482758621</v>
          </cell>
          <cell r="N191">
            <v>1.2926829268292683</v>
          </cell>
          <cell r="O191">
            <v>1.2941176470588234</v>
          </cell>
          <cell r="P191">
            <v>1.3043478260869563</v>
          </cell>
          <cell r="Q191">
            <v>1.25</v>
          </cell>
          <cell r="R191">
            <v>1.2857142857142856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0.59</v>
          </cell>
          <cell r="AG191">
            <v>0.51</v>
          </cell>
          <cell r="AH191">
            <v>0.57999999999999996</v>
          </cell>
          <cell r="AI191">
            <v>0.41</v>
          </cell>
          <cell r="AJ191">
            <v>0.34</v>
          </cell>
          <cell r="AK191">
            <v>0.23</v>
          </cell>
          <cell r="AL191">
            <v>0.12</v>
          </cell>
          <cell r="AM191">
            <v>7.0000000000000007E-2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0.77</v>
          </cell>
          <cell r="BB191">
            <v>0.66</v>
          </cell>
          <cell r="BC191">
            <v>0.75</v>
          </cell>
          <cell r="BD191">
            <v>0.53</v>
          </cell>
          <cell r="BE191">
            <v>0.44</v>
          </cell>
          <cell r="BF191">
            <v>0.3</v>
          </cell>
          <cell r="BG191">
            <v>0.15</v>
          </cell>
          <cell r="BH191">
            <v>0.09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38.694400237546851</v>
          </cell>
          <cell r="BW191">
            <v>2.83</v>
          </cell>
          <cell r="BX191">
            <v>0.56000000000000005</v>
          </cell>
          <cell r="BY191">
            <v>91.13</v>
          </cell>
          <cell r="BZ191">
            <v>3.92</v>
          </cell>
          <cell r="CA191">
            <v>1</v>
          </cell>
          <cell r="CB191">
            <v>0.45</v>
          </cell>
          <cell r="CC191">
            <v>0.1</v>
          </cell>
          <cell r="CD191">
            <v>0.01</v>
          </cell>
          <cell r="CG191" t="str">
            <v>.3ppm</v>
          </cell>
          <cell r="CJ191">
            <v>100</v>
          </cell>
          <cell r="CK191">
            <v>0</v>
          </cell>
          <cell r="CL191">
            <v>0</v>
          </cell>
          <cell r="CM191">
            <v>20</v>
          </cell>
          <cell r="CN191">
            <v>0</v>
          </cell>
          <cell r="CO191">
            <v>1.0402499999999999</v>
          </cell>
        </row>
        <row r="192">
          <cell r="A192" t="str">
            <v>Shearwater</v>
          </cell>
          <cell r="B192">
            <v>188</v>
          </cell>
          <cell r="E192" t="str">
            <v>Profile good</v>
          </cell>
          <cell r="G192" t="str">
            <v>SEAL B</v>
          </cell>
          <cell r="H192" t="str">
            <v>Bacton</v>
          </cell>
          <cell r="I192" t="str">
            <v>P</v>
          </cell>
          <cell r="J192">
            <v>1</v>
          </cell>
          <cell r="K192">
            <v>1.2121212121212122</v>
          </cell>
          <cell r="L192">
            <v>1.2</v>
          </cell>
          <cell r="M192">
            <v>1.2008368200836821</v>
          </cell>
          <cell r="N192">
            <v>1.2009132420091324</v>
          </cell>
          <cell r="O192">
            <v>1.1977401129943503</v>
          </cell>
          <cell r="P192">
            <v>1.2068965517241379</v>
          </cell>
          <cell r="Q192">
            <v>1.1666666666666667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0.33</v>
          </cell>
          <cell r="AG192">
            <v>1.65</v>
          </cell>
          <cell r="AH192">
            <v>2.39</v>
          </cell>
          <cell r="AI192">
            <v>2.19</v>
          </cell>
          <cell r="AJ192">
            <v>1.77</v>
          </cell>
          <cell r="AK192">
            <v>0.57999999999999996</v>
          </cell>
          <cell r="AL192">
            <v>0.06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0.4</v>
          </cell>
          <cell r="BB192">
            <v>1.98</v>
          </cell>
          <cell r="BC192">
            <v>2.87</v>
          </cell>
          <cell r="BD192">
            <v>2.63</v>
          </cell>
          <cell r="BE192">
            <v>2.12</v>
          </cell>
          <cell r="BF192">
            <v>0.7</v>
          </cell>
          <cell r="BG192">
            <v>7.0000000000000007E-2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40.428204096303205</v>
          </cell>
          <cell r="BW192">
            <v>0.48</v>
          </cell>
          <cell r="BX192">
            <v>1.84</v>
          </cell>
          <cell r="BY192">
            <v>88.04</v>
          </cell>
          <cell r="BZ192">
            <v>7.39</v>
          </cell>
          <cell r="CA192">
            <v>1.84</v>
          </cell>
          <cell r="CB192">
            <v>0.36</v>
          </cell>
          <cell r="CC192">
            <v>0.04</v>
          </cell>
          <cell r="CD192">
            <v>0.01</v>
          </cell>
          <cell r="CJ192">
            <v>100.00000000000003</v>
          </cell>
          <cell r="CK192">
            <v>0</v>
          </cell>
          <cell r="CL192">
            <v>0</v>
          </cell>
          <cell r="CM192">
            <v>20</v>
          </cell>
          <cell r="CN192">
            <v>0</v>
          </cell>
          <cell r="CO192">
            <v>3.2740500000000003</v>
          </cell>
        </row>
        <row r="193">
          <cell r="A193" t="str">
            <v>Shearwater Compression</v>
          </cell>
          <cell r="B193">
            <v>189</v>
          </cell>
          <cell r="E193" t="str">
            <v>Profile good</v>
          </cell>
          <cell r="G193" t="str">
            <v>SEAL B</v>
          </cell>
          <cell r="H193" t="str">
            <v>Bacton</v>
          </cell>
          <cell r="I193" t="str">
            <v>P</v>
          </cell>
          <cell r="J193">
            <v>1</v>
          </cell>
          <cell r="K193">
            <v>1.201834862385321</v>
          </cell>
          <cell r="L193">
            <v>1.201834862385321</v>
          </cell>
          <cell r="M193">
            <v>1.196078431372549</v>
          </cell>
          <cell r="N193">
            <v>1.203883495145631</v>
          </cell>
          <cell r="O193">
            <v>1.203883495145631</v>
          </cell>
          <cell r="P193">
            <v>1.202247191011236</v>
          </cell>
          <cell r="Q193">
            <v>1.192982456140351</v>
          </cell>
          <cell r="R193">
            <v>1.2</v>
          </cell>
          <cell r="S193">
            <v>1.1851851851851851</v>
          </cell>
          <cell r="T193">
            <v>1.2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1.0900000000000001</v>
          </cell>
          <cell r="AG193">
            <v>1.0900000000000001</v>
          </cell>
          <cell r="AH193">
            <v>1.02</v>
          </cell>
          <cell r="AI193">
            <v>1.03</v>
          </cell>
          <cell r="AJ193">
            <v>1.03</v>
          </cell>
          <cell r="AK193">
            <v>0.89</v>
          </cell>
          <cell r="AL193">
            <v>0.56999999999999995</v>
          </cell>
          <cell r="AM193">
            <v>0.45</v>
          </cell>
          <cell r="AN193">
            <v>0.27</v>
          </cell>
          <cell r="AO193">
            <v>0.05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1.31</v>
          </cell>
          <cell r="BB193">
            <v>1.31</v>
          </cell>
          <cell r="BC193">
            <v>1.22</v>
          </cell>
          <cell r="BD193">
            <v>1.24</v>
          </cell>
          <cell r="BE193">
            <v>1.24</v>
          </cell>
          <cell r="BF193">
            <v>1.07</v>
          </cell>
          <cell r="BG193">
            <v>0.68</v>
          </cell>
          <cell r="BH193">
            <v>0.54</v>
          </cell>
          <cell r="BI193">
            <v>0.32</v>
          </cell>
          <cell r="BJ193">
            <v>0.06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40.428204096303205</v>
          </cell>
          <cell r="BW193">
            <v>0.48</v>
          </cell>
          <cell r="BX193">
            <v>1.84</v>
          </cell>
          <cell r="BY193">
            <v>88.04</v>
          </cell>
          <cell r="BZ193">
            <v>7.39</v>
          </cell>
          <cell r="CA193">
            <v>1.84</v>
          </cell>
          <cell r="CB193">
            <v>0.36</v>
          </cell>
          <cell r="CC193">
            <v>0.04</v>
          </cell>
          <cell r="CD193">
            <v>0.01</v>
          </cell>
          <cell r="CJ193">
            <v>100.00000000000003</v>
          </cell>
          <cell r="CK193">
            <v>-0.13500000000000001</v>
          </cell>
          <cell r="CL193">
            <v>1.2150000000000001</v>
          </cell>
          <cell r="CM193">
            <v>9</v>
          </cell>
          <cell r="CN193">
            <v>0</v>
          </cell>
          <cell r="CO193">
            <v>2.7338500000000003</v>
          </cell>
        </row>
        <row r="194">
          <cell r="A194" t="str">
            <v>Skene</v>
          </cell>
          <cell r="B194">
            <v>190</v>
          </cell>
          <cell r="G194" t="str">
            <v>Mobil SF</v>
          </cell>
          <cell r="H194" t="str">
            <v>St Fergus</v>
          </cell>
          <cell r="I194" t="str">
            <v>P</v>
          </cell>
          <cell r="J194">
            <v>1</v>
          </cell>
          <cell r="K194">
            <v>1.2461538461538462</v>
          </cell>
          <cell r="L194">
            <v>1.2545454545454544</v>
          </cell>
          <cell r="M194">
            <v>1.2653061224489797</v>
          </cell>
          <cell r="N194">
            <v>1.2444444444444445</v>
          </cell>
          <cell r="O194">
            <v>1.2749999999999999</v>
          </cell>
          <cell r="P194">
            <v>1.2432432432432432</v>
          </cell>
          <cell r="Q194">
            <v>1.2727272727272727</v>
          </cell>
          <cell r="R194">
            <v>1.2333333333333334</v>
          </cell>
          <cell r="S194">
            <v>1.2592592592592593</v>
          </cell>
          <cell r="T194">
            <v>1.2307692307692308</v>
          </cell>
          <cell r="U194">
            <v>1.25</v>
          </cell>
          <cell r="V194">
            <v>1.263157894736842</v>
          </cell>
          <cell r="W194">
            <v>1.2666666666666668</v>
          </cell>
          <cell r="X194">
            <v>1.25</v>
          </cell>
          <cell r="Y194">
            <v>1.2</v>
          </cell>
          <cell r="Z194">
            <v>1.25</v>
          </cell>
          <cell r="AA194">
            <v>1.3333333333333335</v>
          </cell>
          <cell r="AB194">
            <v>1.2</v>
          </cell>
          <cell r="AC194">
            <v>1.25</v>
          </cell>
          <cell r="AD194">
            <v>1.3333333333333335</v>
          </cell>
          <cell r="AE194">
            <v>0</v>
          </cell>
          <cell r="AF194">
            <v>0.65</v>
          </cell>
          <cell r="AG194">
            <v>0.55000000000000004</v>
          </cell>
          <cell r="AH194">
            <v>0.49</v>
          </cell>
          <cell r="AI194">
            <v>0.45</v>
          </cell>
          <cell r="AJ194">
            <v>0.4</v>
          </cell>
          <cell r="AK194">
            <v>0.37</v>
          </cell>
          <cell r="AL194">
            <v>0.33</v>
          </cell>
          <cell r="AM194">
            <v>0.3</v>
          </cell>
          <cell r="AN194">
            <v>0.27</v>
          </cell>
          <cell r="AO194">
            <v>0.26</v>
          </cell>
          <cell r="AP194">
            <v>0.24</v>
          </cell>
          <cell r="AQ194">
            <v>0.19</v>
          </cell>
          <cell r="AR194">
            <v>0.15</v>
          </cell>
          <cell r="AS194">
            <v>0.12</v>
          </cell>
          <cell r="AT194">
            <v>0.1</v>
          </cell>
          <cell r="AU194">
            <v>0.08</v>
          </cell>
          <cell r="AV194">
            <v>0.06</v>
          </cell>
          <cell r="AW194">
            <v>0.05</v>
          </cell>
          <cell r="AX194">
            <v>0.04</v>
          </cell>
          <cell r="AY194">
            <v>0.03</v>
          </cell>
          <cell r="AZ194">
            <v>0</v>
          </cell>
          <cell r="BA194">
            <v>0.81</v>
          </cell>
          <cell r="BB194">
            <v>0.69</v>
          </cell>
          <cell r="BC194">
            <v>0.62</v>
          </cell>
          <cell r="BD194">
            <v>0.56000000000000005</v>
          </cell>
          <cell r="BE194">
            <v>0.51</v>
          </cell>
          <cell r="BF194">
            <v>0.46</v>
          </cell>
          <cell r="BG194">
            <v>0.42</v>
          </cell>
          <cell r="BH194">
            <v>0.37</v>
          </cell>
          <cell r="BI194">
            <v>0.34</v>
          </cell>
          <cell r="BJ194">
            <v>0.32</v>
          </cell>
          <cell r="BK194">
            <v>0.3</v>
          </cell>
          <cell r="BL194">
            <v>0.24</v>
          </cell>
          <cell r="BM194">
            <v>0.19</v>
          </cell>
          <cell r="BN194">
            <v>0.15</v>
          </cell>
          <cell r="BO194">
            <v>0.12</v>
          </cell>
          <cell r="BP194">
            <v>0.1</v>
          </cell>
          <cell r="BQ194">
            <v>0.08</v>
          </cell>
          <cell r="BR194">
            <v>0.06</v>
          </cell>
          <cell r="BS194">
            <v>0.05</v>
          </cell>
          <cell r="BT194">
            <v>0.04</v>
          </cell>
          <cell r="BU194">
            <v>0</v>
          </cell>
          <cell r="BV194">
            <v>40.950209030535341</v>
          </cell>
          <cell r="BW194">
            <v>0.78</v>
          </cell>
          <cell r="BX194">
            <v>2.96</v>
          </cell>
          <cell r="BY194">
            <v>84.99</v>
          </cell>
          <cell r="BZ194">
            <v>7.74</v>
          </cell>
          <cell r="CA194">
            <v>2.56</v>
          </cell>
          <cell r="CB194">
            <v>0.73</v>
          </cell>
          <cell r="CC194">
            <v>0.18</v>
          </cell>
          <cell r="CD194">
            <v>0.04</v>
          </cell>
          <cell r="CE194">
            <v>0.02</v>
          </cell>
          <cell r="CG194" t="str">
            <v>1.6ppm</v>
          </cell>
          <cell r="CJ194">
            <v>100</v>
          </cell>
          <cell r="CK194">
            <v>-1.5000000000000013E-2</v>
          </cell>
          <cell r="CL194">
            <v>0.37500000000000011</v>
          </cell>
          <cell r="CM194">
            <v>20</v>
          </cell>
          <cell r="CN194">
            <v>1.3199999999999998</v>
          </cell>
          <cell r="CO194">
            <v>2.0549500000000003</v>
          </cell>
        </row>
        <row r="195">
          <cell r="A195" t="str">
            <v>Skiff</v>
          </cell>
          <cell r="B195">
            <v>191</v>
          </cell>
          <cell r="E195" t="str">
            <v>Annual Reduced</v>
          </cell>
          <cell r="G195" t="str">
            <v>Shell/Esso B</v>
          </cell>
          <cell r="H195" t="str">
            <v>Bacton</v>
          </cell>
          <cell r="I195" t="str">
            <v>P</v>
          </cell>
          <cell r="J195">
            <v>1</v>
          </cell>
          <cell r="K195">
            <v>1.2923076923076922</v>
          </cell>
          <cell r="L195">
            <v>1.2909090909090908</v>
          </cell>
          <cell r="M195">
            <v>1.2857142857142858</v>
          </cell>
          <cell r="N195">
            <v>1.2777777777777779</v>
          </cell>
          <cell r="O195">
            <v>1.3333333333333335</v>
          </cell>
          <cell r="P195">
            <v>1.25</v>
          </cell>
          <cell r="Q195">
            <v>1.3</v>
          </cell>
          <cell r="R195">
            <v>1.3333333333333335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0.65</v>
          </cell>
          <cell r="AG195">
            <v>0.55000000000000004</v>
          </cell>
          <cell r="AH195">
            <v>0.21</v>
          </cell>
          <cell r="AI195">
            <v>0.18</v>
          </cell>
          <cell r="AJ195">
            <v>0.12</v>
          </cell>
          <cell r="AK195">
            <v>0.12</v>
          </cell>
          <cell r="AL195">
            <v>0.1</v>
          </cell>
          <cell r="AM195">
            <v>0.06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0.84</v>
          </cell>
          <cell r="BB195">
            <v>0.71</v>
          </cell>
          <cell r="BC195">
            <v>0.27</v>
          </cell>
          <cell r="BD195">
            <v>0.23</v>
          </cell>
          <cell r="BE195">
            <v>0.16</v>
          </cell>
          <cell r="BF195">
            <v>0.15</v>
          </cell>
          <cell r="BG195">
            <v>0.13</v>
          </cell>
          <cell r="BH195">
            <v>0.08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38.694400237546851</v>
          </cell>
          <cell r="BW195">
            <v>2.83</v>
          </cell>
          <cell r="BX195">
            <v>0.56000000000000005</v>
          </cell>
          <cell r="BY195">
            <v>91.13</v>
          </cell>
          <cell r="BZ195">
            <v>3.92</v>
          </cell>
          <cell r="CA195">
            <v>1</v>
          </cell>
          <cell r="CB195">
            <v>0.45</v>
          </cell>
          <cell r="CC195">
            <v>0.1</v>
          </cell>
          <cell r="CD195">
            <v>0.01</v>
          </cell>
          <cell r="CG195" t="str">
            <v>.3ppm</v>
          </cell>
          <cell r="CJ195">
            <v>100</v>
          </cell>
          <cell r="CK195">
            <v>0</v>
          </cell>
          <cell r="CL195">
            <v>0</v>
          </cell>
          <cell r="CM195">
            <v>20</v>
          </cell>
          <cell r="CN195">
            <v>0</v>
          </cell>
          <cell r="CO195">
            <v>0.72635000000000005</v>
          </cell>
        </row>
        <row r="196">
          <cell r="A196" t="str">
            <v>Starling</v>
          </cell>
          <cell r="B196">
            <v>192</v>
          </cell>
          <cell r="E196" t="str">
            <v>Profile good</v>
          </cell>
          <cell r="G196" t="str">
            <v>SEAL B</v>
          </cell>
          <cell r="H196" t="str">
            <v>Bacton</v>
          </cell>
          <cell r="I196" t="str">
            <v>P</v>
          </cell>
          <cell r="J196">
            <v>1</v>
          </cell>
          <cell r="K196">
            <v>1.1978417266187051</v>
          </cell>
          <cell r="L196">
            <v>1.2008368200836821</v>
          </cell>
          <cell r="M196">
            <v>1.1990291262135924</v>
          </cell>
          <cell r="N196">
            <v>1.1976047904191618</v>
          </cell>
          <cell r="O196">
            <v>1.2</v>
          </cell>
          <cell r="P196">
            <v>1.196969696969697</v>
          </cell>
          <cell r="Q196">
            <v>1.1917808219178083</v>
          </cell>
          <cell r="R196">
            <v>1.2093023255813955</v>
          </cell>
          <cell r="S196">
            <v>1.2105263157894737</v>
          </cell>
          <cell r="T196">
            <v>1.2142857142857142</v>
          </cell>
          <cell r="U196">
            <v>1.2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2.78</v>
          </cell>
          <cell r="AG196">
            <v>2.39</v>
          </cell>
          <cell r="AH196">
            <v>2.06</v>
          </cell>
          <cell r="AI196">
            <v>1.67</v>
          </cell>
          <cell r="AJ196">
            <v>1.7</v>
          </cell>
          <cell r="AK196">
            <v>1.32</v>
          </cell>
          <cell r="AL196">
            <v>0.73</v>
          </cell>
          <cell r="AM196">
            <v>0.43</v>
          </cell>
          <cell r="AN196">
            <v>0.38</v>
          </cell>
          <cell r="AO196">
            <v>0.14000000000000001</v>
          </cell>
          <cell r="AP196">
            <v>0.05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3.33</v>
          </cell>
          <cell r="BB196">
            <v>2.87</v>
          </cell>
          <cell r="BC196">
            <v>2.4700000000000002</v>
          </cell>
          <cell r="BD196">
            <v>2</v>
          </cell>
          <cell r="BE196">
            <v>2.04</v>
          </cell>
          <cell r="BF196">
            <v>1.58</v>
          </cell>
          <cell r="BG196">
            <v>0.87</v>
          </cell>
          <cell r="BH196">
            <v>0.52</v>
          </cell>
          <cell r="BI196">
            <v>0.46</v>
          </cell>
          <cell r="BJ196">
            <v>0.17</v>
          </cell>
          <cell r="BK196">
            <v>0.06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40.428204096303205</v>
          </cell>
          <cell r="BW196">
            <v>0.48</v>
          </cell>
          <cell r="BX196">
            <v>1.84</v>
          </cell>
          <cell r="BY196">
            <v>88.04</v>
          </cell>
          <cell r="BZ196">
            <v>7.39</v>
          </cell>
          <cell r="CA196">
            <v>1.84</v>
          </cell>
          <cell r="CB196">
            <v>0.36</v>
          </cell>
          <cell r="CC196">
            <v>0.04</v>
          </cell>
          <cell r="CD196">
            <v>0.01</v>
          </cell>
          <cell r="CJ196">
            <v>100.00000000000003</v>
          </cell>
          <cell r="CK196">
            <v>-0.16500000000000001</v>
          </cell>
          <cell r="CL196">
            <v>1.5350000000000001</v>
          </cell>
          <cell r="CM196">
            <v>9.3030303030303028</v>
          </cell>
          <cell r="CN196">
            <v>7.575757575757569E-3</v>
          </cell>
          <cell r="CO196">
            <v>4.9850151515151522</v>
          </cell>
        </row>
        <row r="197">
          <cell r="A197" t="str">
            <v>Strathspey</v>
          </cell>
          <cell r="B197">
            <v>193</v>
          </cell>
          <cell r="E197" t="str">
            <v>Profile Created, 40% 10/11 (Terminal)</v>
          </cell>
          <cell r="G197" t="str">
            <v>Shell/Esso SF</v>
          </cell>
          <cell r="H197" t="str">
            <v>St Fergus</v>
          </cell>
          <cell r="I197" t="str">
            <v>P</v>
          </cell>
          <cell r="J197">
            <v>1</v>
          </cell>
          <cell r="K197">
            <v>2</v>
          </cell>
          <cell r="L197">
            <v>1.0999999999999999</v>
          </cell>
          <cell r="M197">
            <v>1.0999999999999999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0.04</v>
          </cell>
          <cell r="AG197">
            <v>0.1</v>
          </cell>
          <cell r="AH197">
            <v>0.1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0.08</v>
          </cell>
          <cell r="BB197">
            <v>0.11</v>
          </cell>
          <cell r="BC197">
            <v>0.11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37.723350089053945</v>
          </cell>
          <cell r="BW197">
            <v>1.02</v>
          </cell>
          <cell r="BX197">
            <v>0.88</v>
          </cell>
          <cell r="BY197">
            <v>95.89</v>
          </cell>
          <cell r="BZ197">
            <v>2.11</v>
          </cell>
          <cell r="CA197">
            <v>0.1</v>
          </cell>
          <cell r="CG197" t="str">
            <v>1ppm</v>
          </cell>
          <cell r="CJ197">
            <v>100</v>
          </cell>
          <cell r="CK197">
            <v>0</v>
          </cell>
          <cell r="CL197">
            <v>0</v>
          </cell>
          <cell r="CM197">
            <v>20</v>
          </cell>
          <cell r="CN197">
            <v>0</v>
          </cell>
          <cell r="CO197">
            <v>8.7600000000000011E-2</v>
          </cell>
        </row>
        <row r="198">
          <cell r="A198" t="str">
            <v>Tartan</v>
          </cell>
          <cell r="B198">
            <v>194</v>
          </cell>
          <cell r="E198" t="str">
            <v>No gas</v>
          </cell>
          <cell r="G198" t="str">
            <v>Total SF</v>
          </cell>
          <cell r="H198" t="str">
            <v>St Fergus</v>
          </cell>
          <cell r="I198" t="str">
            <v>P</v>
          </cell>
          <cell r="J198">
            <v>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38.869398658158993</v>
          </cell>
          <cell r="BW198">
            <v>0.57999999999999996</v>
          </cell>
          <cell r="BX198">
            <v>3.65</v>
          </cell>
          <cell r="BY198">
            <v>88.53</v>
          </cell>
          <cell r="BZ198">
            <v>5.43</v>
          </cell>
          <cell r="CA198">
            <v>1.5</v>
          </cell>
          <cell r="CB198">
            <v>0.26</v>
          </cell>
          <cell r="CC198">
            <v>0.04</v>
          </cell>
          <cell r="CD198">
            <v>0.01</v>
          </cell>
          <cell r="CG198" t="str">
            <v>1.2ppm</v>
          </cell>
          <cell r="CJ198">
            <v>100.00000000000001</v>
          </cell>
          <cell r="CK198">
            <v>0</v>
          </cell>
          <cell r="CL198">
            <v>0</v>
          </cell>
          <cell r="CM198">
            <v>20</v>
          </cell>
          <cell r="CN198">
            <v>0</v>
          </cell>
          <cell r="CO198">
            <v>0</v>
          </cell>
        </row>
        <row r="199">
          <cell r="A199" t="str">
            <v>Telford</v>
          </cell>
          <cell r="B199">
            <v>195</v>
          </cell>
          <cell r="G199" t="str">
            <v>Mobil SF</v>
          </cell>
          <cell r="H199" t="str">
            <v>St Fergus</v>
          </cell>
          <cell r="I199" t="str">
            <v>P</v>
          </cell>
          <cell r="J199">
            <v>1</v>
          </cell>
          <cell r="K199">
            <v>1.2448979591836735</v>
          </cell>
          <cell r="L199">
            <v>1.2564102564102564</v>
          </cell>
          <cell r="M199">
            <v>1.2727272727272727</v>
          </cell>
          <cell r="N199">
            <v>1.25</v>
          </cell>
          <cell r="O199">
            <v>1.4000000000000001</v>
          </cell>
          <cell r="P199">
            <v>1.3333333333333335</v>
          </cell>
          <cell r="Q199">
            <v>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0.98</v>
          </cell>
          <cell r="AG199">
            <v>0.78</v>
          </cell>
          <cell r="AH199">
            <v>0.33</v>
          </cell>
          <cell r="AI199">
            <v>0.12</v>
          </cell>
          <cell r="AJ199">
            <v>0.05</v>
          </cell>
          <cell r="AK199">
            <v>0.03</v>
          </cell>
          <cell r="AL199">
            <v>0.01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1.22</v>
          </cell>
          <cell r="BB199">
            <v>0.98</v>
          </cell>
          <cell r="BC199">
            <v>0.42</v>
          </cell>
          <cell r="BD199">
            <v>0.15</v>
          </cell>
          <cell r="BE199">
            <v>7.0000000000000007E-2</v>
          </cell>
          <cell r="BF199">
            <v>0.04</v>
          </cell>
          <cell r="BG199">
            <v>0.02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40.950209030535341</v>
          </cell>
          <cell r="BW199">
            <v>0.78</v>
          </cell>
          <cell r="BX199">
            <v>2.96</v>
          </cell>
          <cell r="BY199">
            <v>84.99</v>
          </cell>
          <cell r="BZ199">
            <v>7.74</v>
          </cell>
          <cell r="CA199">
            <v>2.56</v>
          </cell>
          <cell r="CB199">
            <v>0.73</v>
          </cell>
          <cell r="CC199">
            <v>0.18</v>
          </cell>
          <cell r="CD199">
            <v>0.04</v>
          </cell>
          <cell r="CE199">
            <v>0.02</v>
          </cell>
          <cell r="CG199" t="str">
            <v>1.6ppm</v>
          </cell>
          <cell r="CJ199">
            <v>100</v>
          </cell>
          <cell r="CK199">
            <v>0</v>
          </cell>
          <cell r="CL199">
            <v>0</v>
          </cell>
          <cell r="CM199">
            <v>20</v>
          </cell>
          <cell r="CN199">
            <v>0</v>
          </cell>
          <cell r="CO199">
            <v>0.8394999999999998</v>
          </cell>
        </row>
        <row r="200">
          <cell r="A200" t="str">
            <v>Tethys</v>
          </cell>
          <cell r="B200">
            <v>196</v>
          </cell>
          <cell r="E200" t="str">
            <v>Profile Good</v>
          </cell>
          <cell r="G200" t="str">
            <v>Theddlethorpe</v>
          </cell>
          <cell r="H200" t="str">
            <v>Theddlethorpe</v>
          </cell>
          <cell r="I200" t="str">
            <v>P</v>
          </cell>
          <cell r="J200">
            <v>1</v>
          </cell>
          <cell r="K200">
            <v>1.25</v>
          </cell>
          <cell r="L200">
            <v>1.3333333333333335</v>
          </cell>
          <cell r="M200">
            <v>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0.04</v>
          </cell>
          <cell r="AG200">
            <v>0.03</v>
          </cell>
          <cell r="AH200">
            <v>0.01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0.05</v>
          </cell>
          <cell r="BB200">
            <v>0.04</v>
          </cell>
          <cell r="BC200">
            <v>0.02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38.349205231337869</v>
          </cell>
          <cell r="BW200">
            <v>3.6</v>
          </cell>
          <cell r="BX200">
            <v>1.1299999999999999</v>
          </cell>
          <cell r="BY200">
            <v>89.58</v>
          </cell>
          <cell r="BZ200">
            <v>4.07</v>
          </cell>
          <cell r="CA200">
            <v>1.02</v>
          </cell>
          <cell r="CB200">
            <v>0.38</v>
          </cell>
          <cell r="CC200">
            <v>0.11</v>
          </cell>
          <cell r="CD200">
            <v>7.0000000000000007E-2</v>
          </cell>
          <cell r="CE200">
            <v>0.03</v>
          </cell>
          <cell r="CF200">
            <v>0.01</v>
          </cell>
          <cell r="CJ200">
            <v>99.999999999999986</v>
          </cell>
          <cell r="CK200">
            <v>0</v>
          </cell>
          <cell r="CL200">
            <v>0</v>
          </cell>
          <cell r="CM200">
            <v>20</v>
          </cell>
          <cell r="CN200">
            <v>0</v>
          </cell>
          <cell r="CO200">
            <v>2.92E-2</v>
          </cell>
        </row>
        <row r="201">
          <cell r="A201" t="str">
            <v>Thelma</v>
          </cell>
          <cell r="B201">
            <v>197</v>
          </cell>
          <cell r="E201" t="str">
            <v>Profile Created</v>
          </cell>
          <cell r="G201" t="str">
            <v>Mobil SF</v>
          </cell>
          <cell r="H201" t="str">
            <v>St Fergus</v>
          </cell>
          <cell r="I201" t="str">
            <v>P</v>
          </cell>
          <cell r="J201">
            <v>2</v>
          </cell>
          <cell r="K201">
            <v>1.2222222222222223</v>
          </cell>
          <cell r="L201">
            <v>1.25</v>
          </cell>
          <cell r="M201">
            <v>1.2222222222222223</v>
          </cell>
          <cell r="N201">
            <v>1.3333333333333335</v>
          </cell>
          <cell r="O201">
            <v>1.25</v>
          </cell>
          <cell r="P201">
            <v>1.3333333333333335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0.18</v>
          </cell>
          <cell r="AG201">
            <v>0.12</v>
          </cell>
          <cell r="AH201">
            <v>0.09</v>
          </cell>
          <cell r="AI201">
            <v>0.06</v>
          </cell>
          <cell r="AJ201">
            <v>0.04</v>
          </cell>
          <cell r="AK201">
            <v>0.03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0.22</v>
          </cell>
          <cell r="BB201">
            <v>0.15</v>
          </cell>
          <cell r="BC201">
            <v>0.11</v>
          </cell>
          <cell r="BD201">
            <v>0.08</v>
          </cell>
          <cell r="BE201">
            <v>0.05</v>
          </cell>
          <cell r="BF201">
            <v>0.04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40.950209030535341</v>
          </cell>
          <cell r="BW201">
            <v>0.78</v>
          </cell>
          <cell r="BX201">
            <v>2.96</v>
          </cell>
          <cell r="BY201">
            <v>84.99</v>
          </cell>
          <cell r="BZ201">
            <v>7.74</v>
          </cell>
          <cell r="CA201">
            <v>2.56</v>
          </cell>
          <cell r="CB201">
            <v>0.73</v>
          </cell>
          <cell r="CC201">
            <v>0.18</v>
          </cell>
          <cell r="CD201">
            <v>0.04</v>
          </cell>
          <cell r="CE201">
            <v>0.02</v>
          </cell>
          <cell r="CG201" t="str">
            <v>1.6ppm</v>
          </cell>
          <cell r="CJ201">
            <v>100</v>
          </cell>
          <cell r="CK201">
            <v>0</v>
          </cell>
          <cell r="CL201">
            <v>0</v>
          </cell>
          <cell r="CM201">
            <v>20</v>
          </cell>
          <cell r="CN201">
            <v>0</v>
          </cell>
          <cell r="CO201">
            <v>0.1898</v>
          </cell>
        </row>
        <row r="202">
          <cell r="A202" t="str">
            <v>Tiffany</v>
          </cell>
          <cell r="B202">
            <v>198</v>
          </cell>
          <cell r="E202" t="str">
            <v>Profile Created</v>
          </cell>
          <cell r="G202" t="str">
            <v>Mobil SF</v>
          </cell>
          <cell r="H202" t="str">
            <v>St Fergus</v>
          </cell>
          <cell r="I202" t="str">
            <v>P</v>
          </cell>
          <cell r="J202">
            <v>2</v>
          </cell>
          <cell r="K202">
            <v>1.2222222222222223</v>
          </cell>
          <cell r="L202">
            <v>1.3333333333333335</v>
          </cell>
          <cell r="M202">
            <v>1.25</v>
          </cell>
          <cell r="N202">
            <v>1.3333333333333335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0.09</v>
          </cell>
          <cell r="AG202">
            <v>0.06</v>
          </cell>
          <cell r="AH202">
            <v>0.04</v>
          </cell>
          <cell r="AI202">
            <v>0.03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0.11</v>
          </cell>
          <cell r="BB202">
            <v>0.08</v>
          </cell>
          <cell r="BC202">
            <v>0.05</v>
          </cell>
          <cell r="BD202">
            <v>0.04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40.950209030535341</v>
          </cell>
          <cell r="BW202">
            <v>0.78</v>
          </cell>
          <cell r="BX202">
            <v>2.96</v>
          </cell>
          <cell r="BY202">
            <v>84.99</v>
          </cell>
          <cell r="BZ202">
            <v>7.74</v>
          </cell>
          <cell r="CA202">
            <v>2.56</v>
          </cell>
          <cell r="CB202">
            <v>0.73</v>
          </cell>
          <cell r="CC202">
            <v>0.18</v>
          </cell>
          <cell r="CD202">
            <v>0.04</v>
          </cell>
          <cell r="CE202">
            <v>0.02</v>
          </cell>
          <cell r="CG202" t="str">
            <v>1.6ppm</v>
          </cell>
          <cell r="CJ202">
            <v>100</v>
          </cell>
          <cell r="CK202">
            <v>0</v>
          </cell>
          <cell r="CL202">
            <v>0</v>
          </cell>
          <cell r="CM202">
            <v>20</v>
          </cell>
          <cell r="CN202">
            <v>0</v>
          </cell>
          <cell r="CO202">
            <v>8.0299999999999996E-2</v>
          </cell>
        </row>
        <row r="203">
          <cell r="A203" t="str">
            <v>Toni</v>
          </cell>
          <cell r="B203">
            <v>199</v>
          </cell>
          <cell r="E203" t="str">
            <v>Profile created</v>
          </cell>
          <cell r="G203" t="str">
            <v>Theddlethorpe</v>
          </cell>
          <cell r="H203" t="str">
            <v>Theddlethorpe</v>
          </cell>
          <cell r="I203" t="str">
            <v>P</v>
          </cell>
          <cell r="J203">
            <v>2</v>
          </cell>
          <cell r="K203">
            <v>2</v>
          </cell>
          <cell r="L203">
            <v>2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0.1</v>
          </cell>
          <cell r="AG203">
            <v>0.1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0.2</v>
          </cell>
          <cell r="BB203">
            <v>0.2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38.349205231337869</v>
          </cell>
          <cell r="BW203">
            <v>3.6</v>
          </cell>
          <cell r="BX203">
            <v>1.1299999999999999</v>
          </cell>
          <cell r="BY203">
            <v>89.58</v>
          </cell>
          <cell r="BZ203">
            <v>4.07</v>
          </cell>
          <cell r="CA203">
            <v>1.02</v>
          </cell>
          <cell r="CB203">
            <v>0.38</v>
          </cell>
          <cell r="CC203">
            <v>0.11</v>
          </cell>
          <cell r="CD203">
            <v>7.0000000000000007E-2</v>
          </cell>
          <cell r="CE203">
            <v>0.03</v>
          </cell>
          <cell r="CF203">
            <v>0.01</v>
          </cell>
          <cell r="CJ203">
            <v>99.999999999999986</v>
          </cell>
          <cell r="CK203">
            <v>0</v>
          </cell>
          <cell r="CL203">
            <v>0</v>
          </cell>
          <cell r="CM203">
            <v>20</v>
          </cell>
          <cell r="CN203">
            <v>0</v>
          </cell>
          <cell r="CO203">
            <v>7.2999999999999995E-2</v>
          </cell>
        </row>
        <row r="204">
          <cell r="A204" t="str">
            <v>Topaz</v>
          </cell>
          <cell r="B204">
            <v>200</v>
          </cell>
          <cell r="G204" t="str">
            <v>Mobil SF</v>
          </cell>
          <cell r="H204" t="str">
            <v>St Fergus</v>
          </cell>
          <cell r="I204" t="str">
            <v>P</v>
          </cell>
          <cell r="J204">
            <v>2</v>
          </cell>
          <cell r="K204">
            <v>1.2222222222222221</v>
          </cell>
          <cell r="L204">
            <v>1.25</v>
          </cell>
          <cell r="M204">
            <v>1.2105263157894737</v>
          </cell>
          <cell r="N204">
            <v>1.2307692307692308</v>
          </cell>
          <cell r="O204">
            <v>1.375</v>
          </cell>
          <cell r="P204">
            <v>1.3333333333333335</v>
          </cell>
          <cell r="Q204">
            <v>1.1666666666666667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0.27</v>
          </cell>
          <cell r="AG204">
            <v>0.24</v>
          </cell>
          <cell r="AH204">
            <v>0.19</v>
          </cell>
          <cell r="AI204">
            <v>0.13</v>
          </cell>
          <cell r="AJ204">
            <v>0.08</v>
          </cell>
          <cell r="AK204">
            <v>0.06</v>
          </cell>
          <cell r="AL204">
            <v>0.06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0.33</v>
          </cell>
          <cell r="BB204">
            <v>0.3</v>
          </cell>
          <cell r="BC204">
            <v>0.23</v>
          </cell>
          <cell r="BD204">
            <v>0.16</v>
          </cell>
          <cell r="BE204">
            <v>0.11</v>
          </cell>
          <cell r="BF204">
            <v>0.08</v>
          </cell>
          <cell r="BG204">
            <v>7.0000000000000007E-2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40.950209030535341</v>
          </cell>
          <cell r="BW204">
            <v>0.78</v>
          </cell>
          <cell r="BX204">
            <v>2.96</v>
          </cell>
          <cell r="BY204">
            <v>84.99</v>
          </cell>
          <cell r="BZ204">
            <v>7.74</v>
          </cell>
          <cell r="CA204">
            <v>2.56</v>
          </cell>
          <cell r="CB204">
            <v>0.73</v>
          </cell>
          <cell r="CC204">
            <v>0.18</v>
          </cell>
          <cell r="CD204">
            <v>0.04</v>
          </cell>
          <cell r="CE204">
            <v>0.02</v>
          </cell>
          <cell r="CG204" t="str">
            <v>1.6ppm</v>
          </cell>
          <cell r="CJ204">
            <v>100</v>
          </cell>
          <cell r="CK204">
            <v>0</v>
          </cell>
          <cell r="CL204">
            <v>0</v>
          </cell>
          <cell r="CM204">
            <v>20</v>
          </cell>
          <cell r="CN204">
            <v>0</v>
          </cell>
          <cell r="CO204">
            <v>0.37595000000000001</v>
          </cell>
        </row>
        <row r="205">
          <cell r="A205" t="str">
            <v>Trent</v>
          </cell>
          <cell r="B205">
            <v>201</v>
          </cell>
          <cell r="E205" t="str">
            <v>Profile good, halved from yr 2</v>
          </cell>
          <cell r="G205" t="str">
            <v>Perenco B</v>
          </cell>
          <cell r="H205" t="str">
            <v>Bacton</v>
          </cell>
          <cell r="I205" t="str">
            <v>P</v>
          </cell>
          <cell r="J205">
            <v>2</v>
          </cell>
          <cell r="K205">
            <v>1.2307692307692308</v>
          </cell>
          <cell r="L205">
            <v>1.1818181818181819</v>
          </cell>
          <cell r="M205">
            <v>1.25</v>
          </cell>
          <cell r="N205">
            <v>1.4000000000000001</v>
          </cell>
          <cell r="O205">
            <v>1.25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0.13</v>
          </cell>
          <cell r="AG205">
            <v>0.11</v>
          </cell>
          <cell r="AH205">
            <v>0.08</v>
          </cell>
          <cell r="AI205">
            <v>0.05</v>
          </cell>
          <cell r="AJ205">
            <v>0.04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0.16</v>
          </cell>
          <cell r="BB205">
            <v>0.13</v>
          </cell>
          <cell r="BC205">
            <v>0.1</v>
          </cell>
          <cell r="BD205">
            <v>7.0000000000000007E-2</v>
          </cell>
          <cell r="BE205">
            <v>0.05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38.317805599588745</v>
          </cell>
          <cell r="BW205">
            <v>3.06</v>
          </cell>
          <cell r="BX205">
            <v>0.72</v>
          </cell>
          <cell r="BY205">
            <v>91.64</v>
          </cell>
          <cell r="BZ205">
            <v>3.25</v>
          </cell>
          <cell r="CA205">
            <v>0.67</v>
          </cell>
          <cell r="CB205">
            <v>0.48</v>
          </cell>
          <cell r="CC205">
            <v>0.08</v>
          </cell>
          <cell r="CD205">
            <v>0.04</v>
          </cell>
          <cell r="CE205">
            <v>0.05</v>
          </cell>
          <cell r="CF205">
            <v>0.01</v>
          </cell>
          <cell r="CG205" t="str">
            <v>.3ppm</v>
          </cell>
          <cell r="CJ205">
            <v>100.00000000000001</v>
          </cell>
          <cell r="CK205">
            <v>0</v>
          </cell>
          <cell r="CL205">
            <v>0</v>
          </cell>
          <cell r="CM205">
            <v>20</v>
          </cell>
          <cell r="CN205">
            <v>0</v>
          </cell>
          <cell r="CO205">
            <v>0.14964999999999998</v>
          </cell>
        </row>
        <row r="206">
          <cell r="A206" t="str">
            <v>Tullich</v>
          </cell>
          <cell r="B206">
            <v>202</v>
          </cell>
          <cell r="G206" t="str">
            <v>Mobil SF</v>
          </cell>
          <cell r="H206" t="str">
            <v>St Fergus</v>
          </cell>
          <cell r="I206" t="str">
            <v>P</v>
          </cell>
          <cell r="J206">
            <v>2</v>
          </cell>
          <cell r="K206">
            <v>1.1111111111111112</v>
          </cell>
          <cell r="L206">
            <v>1.125</v>
          </cell>
          <cell r="M206">
            <v>1.125</v>
          </cell>
          <cell r="N206">
            <v>1.1666666666666667</v>
          </cell>
          <cell r="O206">
            <v>1.25</v>
          </cell>
          <cell r="P206">
            <v>1.3333333333333335</v>
          </cell>
          <cell r="Q206">
            <v>1.5</v>
          </cell>
          <cell r="R206">
            <v>2</v>
          </cell>
          <cell r="S206">
            <v>2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0.09</v>
          </cell>
          <cell r="AG206">
            <v>0.08</v>
          </cell>
          <cell r="AH206">
            <v>0.08</v>
          </cell>
          <cell r="AI206">
            <v>0.06</v>
          </cell>
          <cell r="AJ206">
            <v>0.04</v>
          </cell>
          <cell r="AK206">
            <v>0.03</v>
          </cell>
          <cell r="AL206">
            <v>0.02</v>
          </cell>
          <cell r="AM206">
            <v>0.01</v>
          </cell>
          <cell r="AN206">
            <v>0.01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0.1</v>
          </cell>
          <cell r="BB206">
            <v>0.09</v>
          </cell>
          <cell r="BC206">
            <v>0.09</v>
          </cell>
          <cell r="BD206">
            <v>7.0000000000000007E-2</v>
          </cell>
          <cell r="BE206">
            <v>0.05</v>
          </cell>
          <cell r="BF206">
            <v>0.04</v>
          </cell>
          <cell r="BG206">
            <v>0.03</v>
          </cell>
          <cell r="BH206">
            <v>0.02</v>
          </cell>
          <cell r="BI206">
            <v>0.02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40.950209030535341</v>
          </cell>
          <cell r="BW206">
            <v>0.78</v>
          </cell>
          <cell r="BX206">
            <v>2.96</v>
          </cell>
          <cell r="BY206">
            <v>84.99</v>
          </cell>
          <cell r="BZ206">
            <v>7.74</v>
          </cell>
          <cell r="CA206">
            <v>2.56</v>
          </cell>
          <cell r="CB206">
            <v>0.73</v>
          </cell>
          <cell r="CC206">
            <v>0.18</v>
          </cell>
          <cell r="CD206">
            <v>0.04</v>
          </cell>
          <cell r="CE206">
            <v>0.02</v>
          </cell>
          <cell r="CG206" t="str">
            <v>1.6ppm</v>
          </cell>
          <cell r="CJ206">
            <v>100</v>
          </cell>
          <cell r="CK206">
            <v>-5.0000000000000001E-3</v>
          </cell>
          <cell r="CL206">
            <v>4.4999999999999998E-2</v>
          </cell>
          <cell r="CM206">
            <v>9</v>
          </cell>
          <cell r="CN206">
            <v>0</v>
          </cell>
          <cell r="CO206">
            <v>0.15330000000000002</v>
          </cell>
        </row>
        <row r="207">
          <cell r="A207" t="str">
            <v>Tynes</v>
          </cell>
          <cell r="B207">
            <v>203</v>
          </cell>
          <cell r="E207" t="str">
            <v>Profile good, halved from yr 2</v>
          </cell>
          <cell r="G207" t="str">
            <v>Perenco B</v>
          </cell>
          <cell r="H207" t="str">
            <v>Bacton</v>
          </cell>
          <cell r="I207" t="str">
            <v>P</v>
          </cell>
          <cell r="J207">
            <v>2</v>
          </cell>
          <cell r="K207">
            <v>1.1428571428571428</v>
          </cell>
          <cell r="L207">
            <v>1.1428571428571428</v>
          </cell>
          <cell r="M207">
            <v>1.25</v>
          </cell>
          <cell r="N207">
            <v>1.2</v>
          </cell>
          <cell r="O207">
            <v>1.1428571428571428</v>
          </cell>
          <cell r="P207">
            <v>1.4000000000000001</v>
          </cell>
          <cell r="Q207">
            <v>1.25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0.14000000000000001</v>
          </cell>
          <cell r="AG207">
            <v>0.14000000000000001</v>
          </cell>
          <cell r="AH207">
            <v>0.12</v>
          </cell>
          <cell r="AI207">
            <v>0.1</v>
          </cell>
          <cell r="AJ207">
            <v>7.0000000000000007E-2</v>
          </cell>
          <cell r="AK207">
            <v>0.05</v>
          </cell>
          <cell r="AL207">
            <v>0.04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0.16</v>
          </cell>
          <cell r="BB207">
            <v>0.16</v>
          </cell>
          <cell r="BC207">
            <v>0.15</v>
          </cell>
          <cell r="BD207">
            <v>0.12</v>
          </cell>
          <cell r="BE207">
            <v>0.08</v>
          </cell>
          <cell r="BF207">
            <v>7.0000000000000007E-2</v>
          </cell>
          <cell r="BG207">
            <v>0.05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38.317805599588745</v>
          </cell>
          <cell r="BW207">
            <v>3.06</v>
          </cell>
          <cell r="BX207">
            <v>0.72</v>
          </cell>
          <cell r="BY207">
            <v>91.64</v>
          </cell>
          <cell r="BZ207">
            <v>3.25</v>
          </cell>
          <cell r="CA207">
            <v>0.67</v>
          </cell>
          <cell r="CB207">
            <v>0.48</v>
          </cell>
          <cell r="CC207">
            <v>0.08</v>
          </cell>
          <cell r="CD207">
            <v>0.04</v>
          </cell>
          <cell r="CE207">
            <v>0.05</v>
          </cell>
          <cell r="CF207">
            <v>0.01</v>
          </cell>
          <cell r="CG207" t="str">
            <v>.3ppm</v>
          </cell>
          <cell r="CJ207">
            <v>100.00000000000001</v>
          </cell>
          <cell r="CK207">
            <v>0</v>
          </cell>
          <cell r="CL207">
            <v>0</v>
          </cell>
          <cell r="CM207">
            <v>20</v>
          </cell>
          <cell r="CN207">
            <v>0</v>
          </cell>
          <cell r="CO207">
            <v>0.24090000000000006</v>
          </cell>
        </row>
        <row r="208">
          <cell r="A208" t="str">
            <v>Unconventional Upside 1</v>
          </cell>
          <cell r="B208">
            <v>204</v>
          </cell>
          <cell r="E208" t="str">
            <v>Upside for Unconventional 1</v>
          </cell>
          <cell r="G208" t="str">
            <v>Onshore UNC</v>
          </cell>
          <cell r="H208" t="str">
            <v>Onshore</v>
          </cell>
          <cell r="I208" t="str">
            <v>b</v>
          </cell>
          <cell r="J208">
            <v>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1.0909090909090908</v>
          </cell>
          <cell r="V208">
            <v>1.1044776119402984</v>
          </cell>
          <cell r="W208">
            <v>1.1000000000000001</v>
          </cell>
          <cell r="X208">
            <v>1.0977443609022555</v>
          </cell>
          <cell r="Y208">
            <v>1.1017964071856288</v>
          </cell>
          <cell r="Z208">
            <v>1.1017964071856288</v>
          </cell>
          <cell r="AA208">
            <v>1.1017964071856288</v>
          </cell>
          <cell r="AB208">
            <v>1.1017964071856288</v>
          </cell>
          <cell r="AC208">
            <v>1.1017964071856288</v>
          </cell>
          <cell r="AD208">
            <v>1.1017964071856288</v>
          </cell>
          <cell r="AE208">
            <v>1.1017964071856288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0.33</v>
          </cell>
          <cell r="AQ208">
            <v>0.67</v>
          </cell>
          <cell r="AR208">
            <v>1</v>
          </cell>
          <cell r="AS208">
            <v>1.33</v>
          </cell>
          <cell r="AT208">
            <v>1.67</v>
          </cell>
          <cell r="AU208">
            <v>1.67</v>
          </cell>
          <cell r="AV208">
            <v>1.67</v>
          </cell>
          <cell r="AW208">
            <v>1.67</v>
          </cell>
          <cell r="AX208">
            <v>1.67</v>
          </cell>
          <cell r="AY208">
            <v>1.67</v>
          </cell>
          <cell r="AZ208">
            <v>1.67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0.36</v>
          </cell>
          <cell r="BL208">
            <v>0.74</v>
          </cell>
          <cell r="BM208">
            <v>1.1000000000000001</v>
          </cell>
          <cell r="BN208">
            <v>1.46</v>
          </cell>
          <cell r="BO208">
            <v>1.84</v>
          </cell>
          <cell r="BP208">
            <v>1.84</v>
          </cell>
          <cell r="BQ208">
            <v>1.84</v>
          </cell>
          <cell r="BR208">
            <v>1.84</v>
          </cell>
          <cell r="BS208">
            <v>1.84</v>
          </cell>
          <cell r="BT208">
            <v>1.84</v>
          </cell>
          <cell r="BU208">
            <v>1.84</v>
          </cell>
          <cell r="BV208">
            <v>38.317805599588745</v>
          </cell>
          <cell r="BW208">
            <v>3.06</v>
          </cell>
          <cell r="BX208">
            <v>0.72</v>
          </cell>
          <cell r="BY208">
            <v>91.64</v>
          </cell>
          <cell r="BZ208">
            <v>3.25</v>
          </cell>
          <cell r="CA208">
            <v>0.67</v>
          </cell>
          <cell r="CB208">
            <v>0.48</v>
          </cell>
          <cell r="CC208">
            <v>0.08</v>
          </cell>
          <cell r="CD208">
            <v>0.04</v>
          </cell>
          <cell r="CE208">
            <v>0.05</v>
          </cell>
          <cell r="CF208">
            <v>0.01</v>
          </cell>
          <cell r="CG208" t="str">
            <v>.3ppm</v>
          </cell>
          <cell r="CJ208">
            <v>100.00000000000001</v>
          </cell>
          <cell r="CK208">
            <v>0</v>
          </cell>
          <cell r="CL208">
            <v>0.33</v>
          </cell>
          <cell r="CM208">
            <v>20</v>
          </cell>
          <cell r="CN208">
            <v>1.8150000000000002</v>
          </cell>
          <cell r="CO208">
            <v>0.78292499999999998</v>
          </cell>
        </row>
        <row r="209">
          <cell r="A209" t="str">
            <v>Unconventional Upside 2</v>
          </cell>
          <cell r="B209">
            <v>205</v>
          </cell>
          <cell r="E209" t="str">
            <v>Upside for Unconventional 2</v>
          </cell>
          <cell r="G209" t="str">
            <v>Onshore UNC</v>
          </cell>
          <cell r="H209" t="str">
            <v>Onshore</v>
          </cell>
          <cell r="I209" t="str">
            <v>b</v>
          </cell>
          <cell r="J209">
            <v>2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1.0909090909090908</v>
          </cell>
          <cell r="AA209">
            <v>1.1044776119402984</v>
          </cell>
          <cell r="AB209">
            <v>1.1000000000000001</v>
          </cell>
          <cell r="AC209">
            <v>1.0977443609022555</v>
          </cell>
          <cell r="AD209">
            <v>1.1017964071856288</v>
          </cell>
          <cell r="AE209">
            <v>1.1017964071856288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0.33</v>
          </cell>
          <cell r="AV209">
            <v>0.67</v>
          </cell>
          <cell r="AW209">
            <v>1</v>
          </cell>
          <cell r="AX209">
            <v>1.33</v>
          </cell>
          <cell r="AY209">
            <v>1.67</v>
          </cell>
          <cell r="AZ209">
            <v>1.67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0.36</v>
          </cell>
          <cell r="BQ209">
            <v>0.74</v>
          </cell>
          <cell r="BR209">
            <v>1.1000000000000001</v>
          </cell>
          <cell r="BS209">
            <v>1.46</v>
          </cell>
          <cell r="BT209">
            <v>1.84</v>
          </cell>
          <cell r="BU209">
            <v>1.84</v>
          </cell>
          <cell r="BV209">
            <v>38.317805599588745</v>
          </cell>
          <cell r="BW209">
            <v>3.06</v>
          </cell>
          <cell r="BX209">
            <v>0.72</v>
          </cell>
          <cell r="BY209">
            <v>91.64</v>
          </cell>
          <cell r="BZ209">
            <v>3.25</v>
          </cell>
          <cell r="CA209">
            <v>0.67</v>
          </cell>
          <cell r="CB209">
            <v>0.48</v>
          </cell>
          <cell r="CC209">
            <v>0.08</v>
          </cell>
          <cell r="CD209">
            <v>0.04</v>
          </cell>
          <cell r="CE209">
            <v>0.05</v>
          </cell>
          <cell r="CF209">
            <v>0.01</v>
          </cell>
          <cell r="CG209" t="str">
            <v>.3ppm</v>
          </cell>
          <cell r="CJ209">
            <v>100.00000000000001</v>
          </cell>
          <cell r="CK209">
            <v>0</v>
          </cell>
          <cell r="CL209">
            <v>0</v>
          </cell>
          <cell r="CM209">
            <v>20</v>
          </cell>
          <cell r="CN209">
            <v>0</v>
          </cell>
          <cell r="CO209">
            <v>0</v>
          </cell>
        </row>
        <row r="210">
          <cell r="A210" t="str">
            <v>Valiant North</v>
          </cell>
          <cell r="B210">
            <v>206</v>
          </cell>
          <cell r="E210" t="str">
            <v>Profile Good</v>
          </cell>
          <cell r="G210" t="str">
            <v>Theddlethorpe</v>
          </cell>
          <cell r="H210" t="str">
            <v>Theddlethorpe</v>
          </cell>
          <cell r="I210" t="str">
            <v>P</v>
          </cell>
          <cell r="J210">
            <v>1</v>
          </cell>
          <cell r="K210">
            <v>1.3</v>
          </cell>
          <cell r="L210">
            <v>1.2105263157894737</v>
          </cell>
          <cell r="M210">
            <v>1.2121212121212122</v>
          </cell>
          <cell r="N210">
            <v>1.2258064516129032</v>
          </cell>
          <cell r="O210">
            <v>1.1818181818181819</v>
          </cell>
          <cell r="P210">
            <v>1.1875</v>
          </cell>
          <cell r="Q210">
            <v>1.25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0.1</v>
          </cell>
          <cell r="AG210">
            <v>0.19</v>
          </cell>
          <cell r="AH210">
            <v>0.33</v>
          </cell>
          <cell r="AI210">
            <v>0.31</v>
          </cell>
          <cell r="AJ210">
            <v>0.22</v>
          </cell>
          <cell r="AK210">
            <v>0.16</v>
          </cell>
          <cell r="AL210">
            <v>0.04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0.13</v>
          </cell>
          <cell r="BB210">
            <v>0.23</v>
          </cell>
          <cell r="BC210">
            <v>0.4</v>
          </cell>
          <cell r="BD210">
            <v>0.38</v>
          </cell>
          <cell r="BE210">
            <v>0.26</v>
          </cell>
          <cell r="BF210">
            <v>0.19</v>
          </cell>
          <cell r="BG210">
            <v>0.05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38.349205231337869</v>
          </cell>
          <cell r="BW210">
            <v>3.6</v>
          </cell>
          <cell r="BX210">
            <v>1.1299999999999999</v>
          </cell>
          <cell r="BY210">
            <v>89.58</v>
          </cell>
          <cell r="BZ210">
            <v>4.07</v>
          </cell>
          <cell r="CA210">
            <v>1.02</v>
          </cell>
          <cell r="CB210">
            <v>0.38</v>
          </cell>
          <cell r="CC210">
            <v>0.11</v>
          </cell>
          <cell r="CD210">
            <v>7.0000000000000007E-2</v>
          </cell>
          <cell r="CE210">
            <v>0.03</v>
          </cell>
          <cell r="CF210">
            <v>0.01</v>
          </cell>
          <cell r="CJ210">
            <v>99.999999999999986</v>
          </cell>
          <cell r="CK210">
            <v>0</v>
          </cell>
          <cell r="CL210">
            <v>0</v>
          </cell>
          <cell r="CM210">
            <v>20</v>
          </cell>
          <cell r="CN210">
            <v>0</v>
          </cell>
          <cell r="CO210">
            <v>0.49275000000000002</v>
          </cell>
        </row>
        <row r="211">
          <cell r="A211" t="str">
            <v>Valiant South</v>
          </cell>
          <cell r="B211">
            <v>207</v>
          </cell>
          <cell r="E211" t="str">
            <v>Profile Good</v>
          </cell>
          <cell r="G211" t="str">
            <v>Theddlethorpe</v>
          </cell>
          <cell r="H211" t="str">
            <v>Theddlethorpe</v>
          </cell>
          <cell r="I211" t="str">
            <v>P</v>
          </cell>
          <cell r="J211">
            <v>1</v>
          </cell>
          <cell r="K211">
            <v>1.1904761904761905</v>
          </cell>
          <cell r="L211">
            <v>1.2105263157894737</v>
          </cell>
          <cell r="M211">
            <v>1.1875</v>
          </cell>
          <cell r="N211">
            <v>1.2307692307692308</v>
          </cell>
          <cell r="O211">
            <v>1.3</v>
          </cell>
          <cell r="P211">
            <v>1.1111111111111112</v>
          </cell>
          <cell r="Q211">
            <v>1.125</v>
          </cell>
          <cell r="R211">
            <v>1.5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0.21</v>
          </cell>
          <cell r="AG211">
            <v>0.19</v>
          </cell>
          <cell r="AH211">
            <v>0.16</v>
          </cell>
          <cell r="AI211">
            <v>0.13</v>
          </cell>
          <cell r="AJ211">
            <v>0.1</v>
          </cell>
          <cell r="AK211">
            <v>0.09</v>
          </cell>
          <cell r="AL211">
            <v>0.08</v>
          </cell>
          <cell r="AM211">
            <v>0.02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0.25</v>
          </cell>
          <cell r="BB211">
            <v>0.23</v>
          </cell>
          <cell r="BC211">
            <v>0.19</v>
          </cell>
          <cell r="BD211">
            <v>0.16</v>
          </cell>
          <cell r="BE211">
            <v>0.13</v>
          </cell>
          <cell r="BF211">
            <v>0.1</v>
          </cell>
          <cell r="BG211">
            <v>0.09</v>
          </cell>
          <cell r="BH211">
            <v>0.03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38.349205231337869</v>
          </cell>
          <cell r="BW211">
            <v>3.6</v>
          </cell>
          <cell r="BX211">
            <v>1.1299999999999999</v>
          </cell>
          <cell r="BY211">
            <v>89.58</v>
          </cell>
          <cell r="BZ211">
            <v>4.07</v>
          </cell>
          <cell r="CA211">
            <v>1.02</v>
          </cell>
          <cell r="CB211">
            <v>0.38</v>
          </cell>
          <cell r="CC211">
            <v>0.11</v>
          </cell>
          <cell r="CD211">
            <v>7.0000000000000007E-2</v>
          </cell>
          <cell r="CE211">
            <v>0.03</v>
          </cell>
          <cell r="CF211">
            <v>0.01</v>
          </cell>
          <cell r="CJ211">
            <v>99.999999999999986</v>
          </cell>
          <cell r="CK211">
            <v>0</v>
          </cell>
          <cell r="CL211">
            <v>0</v>
          </cell>
          <cell r="CM211">
            <v>20</v>
          </cell>
          <cell r="CN211">
            <v>0</v>
          </cell>
          <cell r="CO211">
            <v>0.35769999999999996</v>
          </cell>
        </row>
        <row r="212">
          <cell r="A212" t="str">
            <v>Valkyrie</v>
          </cell>
          <cell r="B212">
            <v>208</v>
          </cell>
          <cell r="E212" t="str">
            <v>Profile good</v>
          </cell>
          <cell r="G212" t="str">
            <v>Theddlethorpe</v>
          </cell>
          <cell r="H212" t="str">
            <v>Theddlethorpe</v>
          </cell>
          <cell r="I212" t="str">
            <v>P</v>
          </cell>
          <cell r="J212">
            <v>1</v>
          </cell>
          <cell r="K212">
            <v>1.1724137931034484</v>
          </cell>
          <cell r="L212">
            <v>1.2222222222222223</v>
          </cell>
          <cell r="M212">
            <v>1.2727272727272729</v>
          </cell>
          <cell r="N212">
            <v>1.3333333333333335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0.28999999999999998</v>
          </cell>
          <cell r="AG212">
            <v>0.18</v>
          </cell>
          <cell r="AH212">
            <v>0.11</v>
          </cell>
          <cell r="AI212">
            <v>0.03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0.34</v>
          </cell>
          <cell r="BB212">
            <v>0.22</v>
          </cell>
          <cell r="BC212">
            <v>0.14000000000000001</v>
          </cell>
          <cell r="BD212">
            <v>0.04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38.349205231337869</v>
          </cell>
          <cell r="BW212">
            <v>3.6</v>
          </cell>
          <cell r="BX212">
            <v>1.1299999999999999</v>
          </cell>
          <cell r="BY212">
            <v>89.58</v>
          </cell>
          <cell r="BZ212">
            <v>4.07</v>
          </cell>
          <cell r="CA212">
            <v>1.02</v>
          </cell>
          <cell r="CB212">
            <v>0.38</v>
          </cell>
          <cell r="CC212">
            <v>0.11</v>
          </cell>
          <cell r="CD212">
            <v>7.0000000000000007E-2</v>
          </cell>
          <cell r="CE212">
            <v>0.03</v>
          </cell>
          <cell r="CF212">
            <v>0.01</v>
          </cell>
          <cell r="CJ212">
            <v>99.999999999999986</v>
          </cell>
          <cell r="CK212">
            <v>0</v>
          </cell>
          <cell r="CL212">
            <v>0</v>
          </cell>
          <cell r="CM212">
            <v>20</v>
          </cell>
          <cell r="CN212">
            <v>0</v>
          </cell>
          <cell r="CO212">
            <v>0.22264999999999999</v>
          </cell>
        </row>
        <row r="213">
          <cell r="A213" t="str">
            <v>Vanguard</v>
          </cell>
          <cell r="B213">
            <v>209</v>
          </cell>
          <cell r="E213" t="str">
            <v>Profile Good</v>
          </cell>
          <cell r="G213" t="str">
            <v>Theddlethorpe</v>
          </cell>
          <cell r="H213" t="str">
            <v>Theddlethorpe</v>
          </cell>
          <cell r="I213" t="str">
            <v>P</v>
          </cell>
          <cell r="J213">
            <v>1</v>
          </cell>
          <cell r="K213">
            <v>1.3</v>
          </cell>
          <cell r="L213">
            <v>1.3</v>
          </cell>
          <cell r="M213">
            <v>1.3</v>
          </cell>
          <cell r="N213">
            <v>1.125</v>
          </cell>
          <cell r="O213">
            <v>1.1666666666666667</v>
          </cell>
          <cell r="P213">
            <v>2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0.1</v>
          </cell>
          <cell r="AG213">
            <v>0.1</v>
          </cell>
          <cell r="AH213">
            <v>0.1</v>
          </cell>
          <cell r="AI213">
            <v>0.08</v>
          </cell>
          <cell r="AJ213">
            <v>0.06</v>
          </cell>
          <cell r="AK213">
            <v>0.01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0.13</v>
          </cell>
          <cell r="BB213">
            <v>0.13</v>
          </cell>
          <cell r="BC213">
            <v>0.13</v>
          </cell>
          <cell r="BD213">
            <v>0.09</v>
          </cell>
          <cell r="BE213">
            <v>7.0000000000000007E-2</v>
          </cell>
          <cell r="BF213">
            <v>0.02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38.349205231337869</v>
          </cell>
          <cell r="BW213">
            <v>3.6</v>
          </cell>
          <cell r="BX213">
            <v>1.1299999999999999</v>
          </cell>
          <cell r="BY213">
            <v>89.58</v>
          </cell>
          <cell r="BZ213">
            <v>4.07</v>
          </cell>
          <cell r="CA213">
            <v>1.02</v>
          </cell>
          <cell r="CB213">
            <v>0.38</v>
          </cell>
          <cell r="CC213">
            <v>0.11</v>
          </cell>
          <cell r="CD213">
            <v>7.0000000000000007E-2</v>
          </cell>
          <cell r="CE213">
            <v>0.03</v>
          </cell>
          <cell r="CF213">
            <v>0.01</v>
          </cell>
          <cell r="CJ213">
            <v>99.999999999999986</v>
          </cell>
          <cell r="CK213">
            <v>0</v>
          </cell>
          <cell r="CL213">
            <v>0</v>
          </cell>
          <cell r="CM213">
            <v>20</v>
          </cell>
          <cell r="CN213">
            <v>0</v>
          </cell>
          <cell r="CO213">
            <v>0.16425000000000001</v>
          </cell>
        </row>
        <row r="214">
          <cell r="A214" t="str">
            <v>Victor</v>
          </cell>
          <cell r="B214">
            <v>210</v>
          </cell>
          <cell r="E214" t="str">
            <v>Profile Good</v>
          </cell>
          <cell r="G214" t="str">
            <v>Theddlethorpe</v>
          </cell>
          <cell r="H214" t="str">
            <v>Theddlethorpe</v>
          </cell>
          <cell r="I214" t="str">
            <v>P</v>
          </cell>
          <cell r="J214">
            <v>1</v>
          </cell>
          <cell r="K214">
            <v>1.2</v>
          </cell>
          <cell r="L214">
            <v>1.2115384615384615</v>
          </cell>
          <cell r="M214">
            <v>1.2040816326530612</v>
          </cell>
          <cell r="N214">
            <v>1.1944444444444444</v>
          </cell>
          <cell r="O214">
            <v>1.1818181818181819</v>
          </cell>
          <cell r="P214">
            <v>1.2</v>
          </cell>
          <cell r="Q214">
            <v>1.2727272727272729</v>
          </cell>
          <cell r="R214">
            <v>1.3333333333333335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0.7</v>
          </cell>
          <cell r="AG214">
            <v>0.52</v>
          </cell>
          <cell r="AH214">
            <v>0.49</v>
          </cell>
          <cell r="AI214">
            <v>0.36</v>
          </cell>
          <cell r="AJ214">
            <v>0.22</v>
          </cell>
          <cell r="AK214">
            <v>0.15</v>
          </cell>
          <cell r="AL214">
            <v>0.11</v>
          </cell>
          <cell r="AM214">
            <v>0.03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0.84</v>
          </cell>
          <cell r="BB214">
            <v>0.63</v>
          </cell>
          <cell r="BC214">
            <v>0.59</v>
          </cell>
          <cell r="BD214">
            <v>0.43</v>
          </cell>
          <cell r="BE214">
            <v>0.26</v>
          </cell>
          <cell r="BF214">
            <v>0.18</v>
          </cell>
          <cell r="BG214">
            <v>0.14000000000000001</v>
          </cell>
          <cell r="BH214">
            <v>0.04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38.349205231337869</v>
          </cell>
          <cell r="BW214">
            <v>3.6</v>
          </cell>
          <cell r="BX214">
            <v>1.1299999999999999</v>
          </cell>
          <cell r="BY214">
            <v>89.58</v>
          </cell>
          <cell r="BZ214">
            <v>4.07</v>
          </cell>
          <cell r="CA214">
            <v>1.02</v>
          </cell>
          <cell r="CB214">
            <v>0.38</v>
          </cell>
          <cell r="CC214">
            <v>0.11</v>
          </cell>
          <cell r="CD214">
            <v>7.0000000000000007E-2</v>
          </cell>
          <cell r="CE214">
            <v>0.03</v>
          </cell>
          <cell r="CF214">
            <v>0.01</v>
          </cell>
          <cell r="CJ214">
            <v>99.999999999999986</v>
          </cell>
          <cell r="CK214">
            <v>0</v>
          </cell>
          <cell r="CL214">
            <v>0</v>
          </cell>
          <cell r="CM214">
            <v>20</v>
          </cell>
          <cell r="CN214">
            <v>0</v>
          </cell>
          <cell r="CO214">
            <v>0.94169999999999987</v>
          </cell>
        </row>
        <row r="215">
          <cell r="A215" t="str">
            <v>Victoria</v>
          </cell>
          <cell r="B215">
            <v>211</v>
          </cell>
          <cell r="E215" t="str">
            <v>Profile Good</v>
          </cell>
          <cell r="G215" t="str">
            <v>Theddlethorpe</v>
          </cell>
          <cell r="H215" t="str">
            <v>Theddlethorpe</v>
          </cell>
          <cell r="I215" t="str">
            <v>P</v>
          </cell>
          <cell r="J215">
            <v>2</v>
          </cell>
          <cell r="K215">
            <v>1.2105263157894737</v>
          </cell>
          <cell r="L215">
            <v>1.2142857142857142</v>
          </cell>
          <cell r="M215">
            <v>1.2222222222222221</v>
          </cell>
          <cell r="N215">
            <v>1.2075471698113207</v>
          </cell>
          <cell r="O215">
            <v>1.1875</v>
          </cell>
          <cell r="P215">
            <v>1.1842105263157894</v>
          </cell>
          <cell r="Q215">
            <v>1.2142857142857142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0.19</v>
          </cell>
          <cell r="AG215">
            <v>0.14000000000000001</v>
          </cell>
          <cell r="AH215">
            <v>0.27</v>
          </cell>
          <cell r="AI215">
            <v>0.53</v>
          </cell>
          <cell r="AJ215">
            <v>0.48</v>
          </cell>
          <cell r="AK215">
            <v>0.38</v>
          </cell>
          <cell r="AL215">
            <v>0.28000000000000003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0.23</v>
          </cell>
          <cell r="BB215">
            <v>0.17</v>
          </cell>
          <cell r="BC215">
            <v>0.33</v>
          </cell>
          <cell r="BD215">
            <v>0.64</v>
          </cell>
          <cell r="BE215">
            <v>0.56999999999999995</v>
          </cell>
          <cell r="BF215">
            <v>0.45</v>
          </cell>
          <cell r="BG215">
            <v>0.34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38.349205231337869</v>
          </cell>
          <cell r="BW215">
            <v>3.6</v>
          </cell>
          <cell r="BX215">
            <v>1.1299999999999999</v>
          </cell>
          <cell r="BY215">
            <v>89.58</v>
          </cell>
          <cell r="BZ215">
            <v>4.07</v>
          </cell>
          <cell r="CA215">
            <v>1.02</v>
          </cell>
          <cell r="CB215">
            <v>0.38</v>
          </cell>
          <cell r="CC215">
            <v>0.11</v>
          </cell>
          <cell r="CD215">
            <v>7.0000000000000007E-2</v>
          </cell>
          <cell r="CE215">
            <v>0.03</v>
          </cell>
          <cell r="CF215">
            <v>0.01</v>
          </cell>
          <cell r="CJ215">
            <v>99.999999999999986</v>
          </cell>
          <cell r="CK215">
            <v>0</v>
          </cell>
          <cell r="CL215">
            <v>0</v>
          </cell>
          <cell r="CM215">
            <v>20</v>
          </cell>
          <cell r="CN215">
            <v>0</v>
          </cell>
          <cell r="CO215">
            <v>0.82855000000000012</v>
          </cell>
        </row>
        <row r="216">
          <cell r="A216" t="str">
            <v>Viking B</v>
          </cell>
          <cell r="B216">
            <v>212</v>
          </cell>
          <cell r="E216" t="str">
            <v>Profile Good</v>
          </cell>
          <cell r="G216" t="str">
            <v>Theddlethorpe</v>
          </cell>
          <cell r="H216" t="str">
            <v>Theddlethorpe</v>
          </cell>
          <cell r="I216" t="str">
            <v>P</v>
          </cell>
          <cell r="J216">
            <v>1</v>
          </cell>
          <cell r="K216">
            <v>1.2093023255813955</v>
          </cell>
          <cell r="L216">
            <v>1.1973684210526316</v>
          </cell>
          <cell r="M216">
            <v>1.1875</v>
          </cell>
          <cell r="N216">
            <v>1.2</v>
          </cell>
          <cell r="O216">
            <v>1.1875</v>
          </cell>
          <cell r="P216">
            <v>1.1944444444444444</v>
          </cell>
          <cell r="Q216">
            <v>1.2068965517241379</v>
          </cell>
          <cell r="R216">
            <v>1.125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0.86</v>
          </cell>
          <cell r="AG216">
            <v>0.76</v>
          </cell>
          <cell r="AH216">
            <v>0.64</v>
          </cell>
          <cell r="AI216">
            <v>0.55000000000000004</v>
          </cell>
          <cell r="AJ216">
            <v>0.48</v>
          </cell>
          <cell r="AK216">
            <v>0.36</v>
          </cell>
          <cell r="AL216">
            <v>0.28999999999999998</v>
          </cell>
          <cell r="AM216">
            <v>0.08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1.04</v>
          </cell>
          <cell r="BB216">
            <v>0.91</v>
          </cell>
          <cell r="BC216">
            <v>0.76</v>
          </cell>
          <cell r="BD216">
            <v>0.66</v>
          </cell>
          <cell r="BE216">
            <v>0.56999999999999995</v>
          </cell>
          <cell r="BF216">
            <v>0.43</v>
          </cell>
          <cell r="BG216">
            <v>0.35</v>
          </cell>
          <cell r="BH216">
            <v>0.09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38.349205231337869</v>
          </cell>
          <cell r="BW216">
            <v>3.6</v>
          </cell>
          <cell r="BX216">
            <v>1.1299999999999999</v>
          </cell>
          <cell r="BY216">
            <v>89.58</v>
          </cell>
          <cell r="BZ216">
            <v>4.07</v>
          </cell>
          <cell r="CA216">
            <v>1.02</v>
          </cell>
          <cell r="CB216">
            <v>0.38</v>
          </cell>
          <cell r="CC216">
            <v>0.11</v>
          </cell>
          <cell r="CD216">
            <v>7.0000000000000007E-2</v>
          </cell>
          <cell r="CE216">
            <v>0.03</v>
          </cell>
          <cell r="CF216">
            <v>0.01</v>
          </cell>
          <cell r="CJ216">
            <v>99.999999999999986</v>
          </cell>
          <cell r="CK216">
            <v>0</v>
          </cell>
          <cell r="CL216">
            <v>0</v>
          </cell>
          <cell r="CM216">
            <v>20</v>
          </cell>
          <cell r="CN216">
            <v>0</v>
          </cell>
          <cell r="CO216">
            <v>1.4673</v>
          </cell>
        </row>
        <row r="217">
          <cell r="A217" t="str">
            <v>Vulcan</v>
          </cell>
          <cell r="B217">
            <v>213</v>
          </cell>
          <cell r="E217" t="str">
            <v>Profile Good</v>
          </cell>
          <cell r="G217" t="str">
            <v>Theddlethorpe</v>
          </cell>
          <cell r="H217" t="str">
            <v>Theddlethorpe</v>
          </cell>
          <cell r="I217" t="str">
            <v>P</v>
          </cell>
          <cell r="J217">
            <v>1</v>
          </cell>
          <cell r="K217">
            <v>1.1904761904761905</v>
          </cell>
          <cell r="L217">
            <v>1.1944444444444444</v>
          </cell>
          <cell r="M217">
            <v>1.2083333333333333</v>
          </cell>
          <cell r="N217">
            <v>1.2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0.42</v>
          </cell>
          <cell r="AG217">
            <v>0.36</v>
          </cell>
          <cell r="AH217">
            <v>0.24</v>
          </cell>
          <cell r="AI217">
            <v>0.05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0.5</v>
          </cell>
          <cell r="BB217">
            <v>0.43</v>
          </cell>
          <cell r="BC217">
            <v>0.28999999999999998</v>
          </cell>
          <cell r="BD217">
            <v>0.06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38.349205231337869</v>
          </cell>
          <cell r="BW217">
            <v>3.6</v>
          </cell>
          <cell r="BX217">
            <v>1.1299999999999999</v>
          </cell>
          <cell r="BY217">
            <v>89.58</v>
          </cell>
          <cell r="BZ217">
            <v>4.07</v>
          </cell>
          <cell r="CA217">
            <v>1.02</v>
          </cell>
          <cell r="CB217">
            <v>0.38</v>
          </cell>
          <cell r="CC217">
            <v>0.11</v>
          </cell>
          <cell r="CD217">
            <v>7.0000000000000007E-2</v>
          </cell>
          <cell r="CE217">
            <v>0.03</v>
          </cell>
          <cell r="CF217">
            <v>0.01</v>
          </cell>
          <cell r="CJ217">
            <v>99.999999999999986</v>
          </cell>
          <cell r="CK217">
            <v>0</v>
          </cell>
          <cell r="CL217">
            <v>0</v>
          </cell>
          <cell r="CM217">
            <v>20</v>
          </cell>
          <cell r="CN217">
            <v>0</v>
          </cell>
          <cell r="CO217">
            <v>0.39055000000000001</v>
          </cell>
        </row>
        <row r="218">
          <cell r="A218" t="str">
            <v>Waveney</v>
          </cell>
          <cell r="B218">
            <v>214</v>
          </cell>
          <cell r="E218" t="str">
            <v>Profile modified</v>
          </cell>
          <cell r="G218" t="str">
            <v>Tullow B</v>
          </cell>
          <cell r="H218" t="str">
            <v>Bacton</v>
          </cell>
          <cell r="I218" t="str">
            <v>P</v>
          </cell>
          <cell r="J218">
            <v>2</v>
          </cell>
          <cell r="K218">
            <v>1.3333333333333335</v>
          </cell>
          <cell r="L218">
            <v>2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0.03</v>
          </cell>
          <cell r="AG218">
            <v>0.01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0.04</v>
          </cell>
          <cell r="BB218">
            <v>0.02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38.862938360348444</v>
          </cell>
          <cell r="BW218">
            <v>2.84</v>
          </cell>
          <cell r="BX218">
            <v>0.53</v>
          </cell>
          <cell r="BY218">
            <v>91.02</v>
          </cell>
          <cell r="BZ218">
            <v>4.01</v>
          </cell>
          <cell r="CA218">
            <v>0.95</v>
          </cell>
          <cell r="CB218">
            <v>0.4</v>
          </cell>
          <cell r="CC218">
            <v>0.14000000000000001</v>
          </cell>
          <cell r="CD218">
            <v>0.05</v>
          </cell>
          <cell r="CE218">
            <v>0.05</v>
          </cell>
          <cell r="CF218">
            <v>0.01</v>
          </cell>
          <cell r="CJ218">
            <v>100.00000000000001</v>
          </cell>
          <cell r="CK218">
            <v>0</v>
          </cell>
          <cell r="CL218">
            <v>0</v>
          </cell>
          <cell r="CM218">
            <v>20</v>
          </cell>
          <cell r="CN218">
            <v>0</v>
          </cell>
          <cell r="CO218">
            <v>1.46E-2</v>
          </cell>
        </row>
        <row r="219">
          <cell r="A219" t="str">
            <v>Wenlock</v>
          </cell>
          <cell r="B219">
            <v>215</v>
          </cell>
          <cell r="E219" t="str">
            <v>Profile modified</v>
          </cell>
          <cell r="G219" t="str">
            <v>Perenco B</v>
          </cell>
          <cell r="H219" t="str">
            <v>Bacton</v>
          </cell>
          <cell r="I219" t="str">
            <v>P</v>
          </cell>
          <cell r="J219">
            <v>2</v>
          </cell>
          <cell r="K219">
            <v>1.5</v>
          </cell>
          <cell r="L219">
            <v>1.4909090909090907</v>
          </cell>
          <cell r="M219">
            <v>1.5263157894736841</v>
          </cell>
          <cell r="N219">
            <v>1.5263157894736841</v>
          </cell>
          <cell r="O219">
            <v>1.4000000000000001</v>
          </cell>
          <cell r="P219">
            <v>1.4000000000000001</v>
          </cell>
          <cell r="Q219">
            <v>2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0.82</v>
          </cell>
          <cell r="AG219">
            <v>0.55000000000000004</v>
          </cell>
          <cell r="AH219">
            <v>0.38</v>
          </cell>
          <cell r="AI219">
            <v>0.19</v>
          </cell>
          <cell r="AJ219">
            <v>0.1</v>
          </cell>
          <cell r="AK219">
            <v>0.05</v>
          </cell>
          <cell r="AL219">
            <v>0.02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1.23</v>
          </cell>
          <cell r="BB219">
            <v>0.82</v>
          </cell>
          <cell r="BC219">
            <v>0.57999999999999996</v>
          </cell>
          <cell r="BD219">
            <v>0.28999999999999998</v>
          </cell>
          <cell r="BE219">
            <v>0.14000000000000001</v>
          </cell>
          <cell r="BF219">
            <v>7.0000000000000007E-2</v>
          </cell>
          <cell r="BG219">
            <v>0.04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38.317805599588745</v>
          </cell>
          <cell r="BW219">
            <v>3.06</v>
          </cell>
          <cell r="BX219">
            <v>0.72</v>
          </cell>
          <cell r="BY219">
            <v>91.64</v>
          </cell>
          <cell r="BZ219">
            <v>3.25</v>
          </cell>
          <cell r="CA219">
            <v>0.67</v>
          </cell>
          <cell r="CB219">
            <v>0.48</v>
          </cell>
          <cell r="CC219">
            <v>0.08</v>
          </cell>
          <cell r="CD219">
            <v>0.04</v>
          </cell>
          <cell r="CE219">
            <v>0.05</v>
          </cell>
          <cell r="CF219">
            <v>0.01</v>
          </cell>
          <cell r="CG219" t="str">
            <v>.3ppm</v>
          </cell>
          <cell r="CJ219">
            <v>100.00000000000001</v>
          </cell>
          <cell r="CK219">
            <v>0</v>
          </cell>
          <cell r="CL219">
            <v>0</v>
          </cell>
          <cell r="CM219">
            <v>20</v>
          </cell>
          <cell r="CN219">
            <v>0</v>
          </cell>
          <cell r="CO219">
            <v>0.77014999999999989</v>
          </cell>
        </row>
        <row r="220">
          <cell r="A220" t="str">
            <v>West Sole</v>
          </cell>
          <cell r="B220">
            <v>216</v>
          </cell>
          <cell r="E220" t="str">
            <v>Profile good</v>
          </cell>
          <cell r="G220" t="str">
            <v>Dimlington E</v>
          </cell>
          <cell r="H220" t="str">
            <v>Easington</v>
          </cell>
          <cell r="I220" t="str">
            <v>P</v>
          </cell>
          <cell r="J220">
            <v>1</v>
          </cell>
          <cell r="K220">
            <v>1.3014705882352939</v>
          </cell>
          <cell r="L220">
            <v>1.2952380952380953</v>
          </cell>
          <cell r="M220">
            <v>1.296875</v>
          </cell>
          <cell r="N220">
            <v>1.2980132450331126</v>
          </cell>
          <cell r="O220">
            <v>1.3005181347150259</v>
          </cell>
          <cell r="P220">
            <v>1.2962962962962963</v>
          </cell>
          <cell r="Q220">
            <v>1.3014705882352939</v>
          </cell>
          <cell r="R220">
            <v>1.3027522935779814</v>
          </cell>
          <cell r="S220">
            <v>1.3043478260869563</v>
          </cell>
          <cell r="T220">
            <v>1.3023255813953489</v>
          </cell>
          <cell r="U220">
            <v>1.3076923076923077</v>
          </cell>
          <cell r="V220">
            <v>1.3015873015873014</v>
          </cell>
          <cell r="W220">
            <v>1.3</v>
          </cell>
          <cell r="X220">
            <v>1.3</v>
          </cell>
          <cell r="Y220">
            <v>1.3125</v>
          </cell>
          <cell r="Z220">
            <v>1.2692307692307692</v>
          </cell>
          <cell r="AA220">
            <v>1.2857142857142858</v>
          </cell>
          <cell r="AB220">
            <v>1.3125</v>
          </cell>
          <cell r="AC220">
            <v>1.3076923076923077</v>
          </cell>
          <cell r="AD220">
            <v>1.2727272727272729</v>
          </cell>
          <cell r="AE220">
            <v>1.375</v>
          </cell>
          <cell r="AF220">
            <v>1.36</v>
          </cell>
          <cell r="AG220">
            <v>1.05</v>
          </cell>
          <cell r="AH220">
            <v>1.28</v>
          </cell>
          <cell r="AI220">
            <v>1.51</v>
          </cell>
          <cell r="AJ220">
            <v>1.93</v>
          </cell>
          <cell r="AK220">
            <v>1.62</v>
          </cell>
          <cell r="AL220">
            <v>1.36</v>
          </cell>
          <cell r="AM220">
            <v>1.0900000000000001</v>
          </cell>
          <cell r="AN220">
            <v>0.92</v>
          </cell>
          <cell r="AO220">
            <v>0.86</v>
          </cell>
          <cell r="AP220">
            <v>0.78</v>
          </cell>
          <cell r="AQ220">
            <v>0.63</v>
          </cell>
          <cell r="AR220">
            <v>0.5</v>
          </cell>
          <cell r="AS220">
            <v>0.4</v>
          </cell>
          <cell r="AT220">
            <v>0.32</v>
          </cell>
          <cell r="AU220">
            <v>0.26</v>
          </cell>
          <cell r="AV220">
            <v>0.21</v>
          </cell>
          <cell r="AW220">
            <v>0.16</v>
          </cell>
          <cell r="AX220">
            <v>0.13</v>
          </cell>
          <cell r="AY220">
            <v>0.11</v>
          </cell>
          <cell r="AZ220">
            <v>0.08</v>
          </cell>
          <cell r="BA220">
            <v>1.77</v>
          </cell>
          <cell r="BB220">
            <v>1.36</v>
          </cell>
          <cell r="BC220">
            <v>1.66</v>
          </cell>
          <cell r="BD220">
            <v>1.96</v>
          </cell>
          <cell r="BE220">
            <v>2.5099999999999998</v>
          </cell>
          <cell r="BF220">
            <v>2.1</v>
          </cell>
          <cell r="BG220">
            <v>1.77</v>
          </cell>
          <cell r="BH220">
            <v>1.42</v>
          </cell>
          <cell r="BI220">
            <v>1.2</v>
          </cell>
          <cell r="BJ220">
            <v>1.1200000000000001</v>
          </cell>
          <cell r="BK220">
            <v>1.02</v>
          </cell>
          <cell r="BL220">
            <v>0.82</v>
          </cell>
          <cell r="BM220">
            <v>0.65</v>
          </cell>
          <cell r="BN220">
            <v>0.52</v>
          </cell>
          <cell r="BO220">
            <v>0.42</v>
          </cell>
          <cell r="BP220">
            <v>0.33</v>
          </cell>
          <cell r="BQ220">
            <v>0.27</v>
          </cell>
          <cell r="BR220">
            <v>0.21</v>
          </cell>
          <cell r="BS220">
            <v>0.17</v>
          </cell>
          <cell r="BT220">
            <v>0.14000000000000001</v>
          </cell>
          <cell r="BU220">
            <v>0.11</v>
          </cell>
          <cell r="BV220">
            <v>38.513007941387826</v>
          </cell>
          <cell r="BW220">
            <v>1.89</v>
          </cell>
          <cell r="BX220">
            <v>0.81</v>
          </cell>
          <cell r="BY220">
            <v>92.84</v>
          </cell>
          <cell r="BZ220">
            <v>3.41</v>
          </cell>
          <cell r="CA220">
            <v>0.65</v>
          </cell>
          <cell r="CB220">
            <v>0.25</v>
          </cell>
          <cell r="CC220">
            <v>7.0000000000000007E-2</v>
          </cell>
          <cell r="CD220">
            <v>0.06</v>
          </cell>
          <cell r="CE220">
            <v>0.02</v>
          </cell>
          <cell r="CJ220">
            <v>100</v>
          </cell>
          <cell r="CK220">
            <v>-7.0000000000000007E-2</v>
          </cell>
          <cell r="CL220">
            <v>1.4100000000000001</v>
          </cell>
          <cell r="CM220">
            <v>20</v>
          </cell>
          <cell r="CN220">
            <v>4.29</v>
          </cell>
          <cell r="CO220">
            <v>6.5882499999999986</v>
          </cell>
        </row>
        <row r="221">
          <cell r="A221" t="str">
            <v>Wissey</v>
          </cell>
          <cell r="B221">
            <v>217</v>
          </cell>
          <cell r="E221" t="str">
            <v>Profile good. Bring forward 1</v>
          </cell>
          <cell r="G221" t="str">
            <v>Tullow B</v>
          </cell>
          <cell r="H221" t="str">
            <v>Bacton</v>
          </cell>
          <cell r="I221" t="str">
            <v>P</v>
          </cell>
          <cell r="J221">
            <v>2</v>
          </cell>
          <cell r="K221">
            <v>1.3</v>
          </cell>
          <cell r="L221">
            <v>1.3333333333333333</v>
          </cell>
          <cell r="M221">
            <v>1.2857142857142856</v>
          </cell>
          <cell r="N221">
            <v>1.3333333333333335</v>
          </cell>
          <cell r="O221">
            <v>2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0.1</v>
          </cell>
          <cell r="AG221">
            <v>0.09</v>
          </cell>
          <cell r="AH221">
            <v>7.0000000000000007E-2</v>
          </cell>
          <cell r="AI221">
            <v>0.03</v>
          </cell>
          <cell r="AJ221">
            <v>0.01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0.13</v>
          </cell>
          <cell r="BB221">
            <v>0.12</v>
          </cell>
          <cell r="BC221">
            <v>0.09</v>
          </cell>
          <cell r="BD221">
            <v>0.04</v>
          </cell>
          <cell r="BE221">
            <v>0.02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38.862938360348444</v>
          </cell>
          <cell r="BW221">
            <v>2.84</v>
          </cell>
          <cell r="BX221">
            <v>0.53</v>
          </cell>
          <cell r="BY221">
            <v>91.02</v>
          </cell>
          <cell r="BZ221">
            <v>4.01</v>
          </cell>
          <cell r="CA221">
            <v>0.95</v>
          </cell>
          <cell r="CB221">
            <v>0.4</v>
          </cell>
          <cell r="CC221">
            <v>0.14000000000000001</v>
          </cell>
          <cell r="CD221">
            <v>0.05</v>
          </cell>
          <cell r="CE221">
            <v>0.05</v>
          </cell>
          <cell r="CF221">
            <v>0.01</v>
          </cell>
          <cell r="CJ221">
            <v>100.00000000000001</v>
          </cell>
          <cell r="CK221">
            <v>0</v>
          </cell>
          <cell r="CL221">
            <v>0</v>
          </cell>
          <cell r="CM221">
            <v>20</v>
          </cell>
          <cell r="CN221">
            <v>0</v>
          </cell>
          <cell r="CO221">
            <v>0.10950000000000001</v>
          </cell>
        </row>
        <row r="222">
          <cell r="A222" t="str">
            <v>Wood</v>
          </cell>
          <cell r="B222">
            <v>218</v>
          </cell>
          <cell r="E222" t="str">
            <v>Profile good, forward 1</v>
          </cell>
          <cell r="G222" t="str">
            <v>Amoco T</v>
          </cell>
          <cell r="H222" t="str">
            <v>Teesside</v>
          </cell>
          <cell r="I222" t="str">
            <v>P</v>
          </cell>
          <cell r="J222">
            <v>2</v>
          </cell>
          <cell r="K222">
            <v>1.2</v>
          </cell>
          <cell r="L222">
            <v>1.5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0.05</v>
          </cell>
          <cell r="AG222">
            <v>0.02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0.06</v>
          </cell>
          <cell r="BB222">
            <v>0.03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41.018425144672889</v>
          </cell>
          <cell r="BW222">
            <v>0.88</v>
          </cell>
          <cell r="BX222">
            <v>2.1800000000000002</v>
          </cell>
          <cell r="BY222">
            <v>85.5</v>
          </cell>
          <cell r="BZ222">
            <v>8.39</v>
          </cell>
          <cell r="CA222">
            <v>2.2799999999999998</v>
          </cell>
          <cell r="CB222">
            <v>0.63</v>
          </cell>
          <cell r="CC222">
            <v>0.12</v>
          </cell>
          <cell r="CD222">
            <v>0.02</v>
          </cell>
          <cell r="CG222" t="str">
            <v>2.9ppm</v>
          </cell>
          <cell r="CJ222">
            <v>100</v>
          </cell>
          <cell r="CK222">
            <v>0</v>
          </cell>
          <cell r="CL222">
            <v>0</v>
          </cell>
          <cell r="CM222">
            <v>20</v>
          </cell>
          <cell r="CN222">
            <v>0</v>
          </cell>
          <cell r="CO222">
            <v>2.5550000000000003E-2</v>
          </cell>
        </row>
        <row r="223">
          <cell r="A223" t="str">
            <v>Woolaston &amp; Whittle</v>
          </cell>
          <cell r="B223">
            <v>219</v>
          </cell>
          <cell r="E223" t="str">
            <v>Profile good, halved after yr 1</v>
          </cell>
          <cell r="G223" t="str">
            <v>Dimlington E</v>
          </cell>
          <cell r="H223" t="str">
            <v>Easington</v>
          </cell>
          <cell r="I223" t="str">
            <v>P</v>
          </cell>
          <cell r="J223">
            <v>1</v>
          </cell>
          <cell r="K223">
            <v>1.3</v>
          </cell>
          <cell r="L223">
            <v>1.2941176470588234</v>
          </cell>
          <cell r="M223">
            <v>1.3529411764705881</v>
          </cell>
          <cell r="N223">
            <v>1.3333333333333335</v>
          </cell>
          <cell r="O223">
            <v>1.375</v>
          </cell>
          <cell r="P223">
            <v>1.3333333333333335</v>
          </cell>
          <cell r="Q223">
            <v>1.25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0.2</v>
          </cell>
          <cell r="AG223">
            <v>0.17</v>
          </cell>
          <cell r="AH223">
            <v>0.17</v>
          </cell>
          <cell r="AI223">
            <v>0.12</v>
          </cell>
          <cell r="AJ223">
            <v>0.08</v>
          </cell>
          <cell r="AK223">
            <v>0.06</v>
          </cell>
          <cell r="AL223">
            <v>0.04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0.26</v>
          </cell>
          <cell r="BB223">
            <v>0.22</v>
          </cell>
          <cell r="BC223">
            <v>0.23</v>
          </cell>
          <cell r="BD223">
            <v>0.16</v>
          </cell>
          <cell r="BE223">
            <v>0.11</v>
          </cell>
          <cell r="BF223">
            <v>0.08</v>
          </cell>
          <cell r="BG223">
            <v>0.05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38.513007941387826</v>
          </cell>
          <cell r="BW223">
            <v>1.89</v>
          </cell>
          <cell r="BX223">
            <v>0.81</v>
          </cell>
          <cell r="BY223">
            <v>92.84</v>
          </cell>
          <cell r="BZ223">
            <v>3.41</v>
          </cell>
          <cell r="CA223">
            <v>0.65</v>
          </cell>
          <cell r="CB223">
            <v>0.25</v>
          </cell>
          <cell r="CC223">
            <v>7.0000000000000007E-2</v>
          </cell>
          <cell r="CD223">
            <v>0.06</v>
          </cell>
          <cell r="CE223">
            <v>0.02</v>
          </cell>
          <cell r="CJ223">
            <v>100</v>
          </cell>
          <cell r="CK223">
            <v>0</v>
          </cell>
          <cell r="CL223">
            <v>0</v>
          </cell>
          <cell r="CM223">
            <v>20</v>
          </cell>
          <cell r="CN223">
            <v>0</v>
          </cell>
          <cell r="CO223">
            <v>0.30660000000000004</v>
          </cell>
        </row>
        <row r="224">
          <cell r="A224" t="str">
            <v>WOS Chevron Phase 2</v>
          </cell>
          <cell r="B224">
            <v>220</v>
          </cell>
          <cell r="E224" t="str">
            <v>Rosebank copy, proxy for Cambo/Other</v>
          </cell>
          <cell r="G224" t="str">
            <v>Total SF</v>
          </cell>
          <cell r="H224" t="str">
            <v>St Fergus</v>
          </cell>
          <cell r="I224" t="str">
            <v>A</v>
          </cell>
          <cell r="J224">
            <v>2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1.0999999999999999</v>
          </cell>
          <cell r="X224">
            <v>1.1047619047619046</v>
          </cell>
          <cell r="Y224">
            <v>1.1047619047619046</v>
          </cell>
          <cell r="Z224">
            <v>1.1047619047619046</v>
          </cell>
          <cell r="AA224">
            <v>1.0952380952380953</v>
          </cell>
          <cell r="AB224">
            <v>1.1044776119402984</v>
          </cell>
          <cell r="AC224">
            <v>1.0925925925925926</v>
          </cell>
          <cell r="AD224">
            <v>1.0930232558139534</v>
          </cell>
          <cell r="AE224">
            <v>1.1176470588235294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0.9</v>
          </cell>
          <cell r="AS224">
            <v>1.05</v>
          </cell>
          <cell r="AT224">
            <v>1.05</v>
          </cell>
          <cell r="AU224">
            <v>1.05</v>
          </cell>
          <cell r="AV224">
            <v>0.84</v>
          </cell>
          <cell r="AW224">
            <v>0.67</v>
          </cell>
          <cell r="AX224">
            <v>0.54</v>
          </cell>
          <cell r="AY224">
            <v>0.43</v>
          </cell>
          <cell r="AZ224">
            <v>0.34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0.99</v>
          </cell>
          <cell r="BN224">
            <v>1.1599999999999999</v>
          </cell>
          <cell r="BO224">
            <v>1.1599999999999999</v>
          </cell>
          <cell r="BP224">
            <v>1.1599999999999999</v>
          </cell>
          <cell r="BQ224">
            <v>0.92</v>
          </cell>
          <cell r="BR224">
            <v>0.74</v>
          </cell>
          <cell r="BS224">
            <v>0.59</v>
          </cell>
          <cell r="BT224">
            <v>0.47</v>
          </cell>
          <cell r="BU224">
            <v>0.38</v>
          </cell>
          <cell r="BV224">
            <v>38.869398658158993</v>
          </cell>
          <cell r="BW224">
            <v>0.57999999999999996</v>
          </cell>
          <cell r="BX224">
            <v>3.65</v>
          </cell>
          <cell r="BY224">
            <v>88.53</v>
          </cell>
          <cell r="BZ224">
            <v>5.43</v>
          </cell>
          <cell r="CA224">
            <v>1.5</v>
          </cell>
          <cell r="CB224">
            <v>0.26</v>
          </cell>
          <cell r="CC224">
            <v>0.04</v>
          </cell>
          <cell r="CD224">
            <v>0.01</v>
          </cell>
          <cell r="CG224" t="str">
            <v>1.2ppm</v>
          </cell>
          <cell r="CJ224">
            <v>100.00000000000001</v>
          </cell>
          <cell r="CK224">
            <v>0</v>
          </cell>
          <cell r="CL224">
            <v>0</v>
          </cell>
          <cell r="CM224">
            <v>20</v>
          </cell>
          <cell r="CN224">
            <v>0</v>
          </cell>
          <cell r="CO224">
            <v>0</v>
          </cell>
        </row>
        <row r="225">
          <cell r="A225" t="str">
            <v>WOS Claire Ridge</v>
          </cell>
          <cell r="B225">
            <v>221</v>
          </cell>
          <cell r="E225" t="str">
            <v>90% Under construction, 2015, 65mcfd booked</v>
          </cell>
          <cell r="G225" t="str">
            <v>Total SF</v>
          </cell>
          <cell r="H225" t="str">
            <v>St Fergus</v>
          </cell>
          <cell r="I225" t="str">
            <v>D</v>
          </cell>
          <cell r="J225">
            <v>2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1.099099099099099</v>
          </cell>
          <cell r="Q225">
            <v>1.1029411764705881</v>
          </cell>
          <cell r="R225">
            <v>1.1015625</v>
          </cell>
          <cell r="S225">
            <v>1.1015625</v>
          </cell>
          <cell r="T225">
            <v>1.0999999999999999</v>
          </cell>
          <cell r="U225">
            <v>1.0999999999999999</v>
          </cell>
          <cell r="V225">
            <v>1.0999999999999999</v>
          </cell>
          <cell r="W225">
            <v>1.0975609756097562</v>
          </cell>
          <cell r="X225">
            <v>1.0987654320987654</v>
          </cell>
          <cell r="Y225">
            <v>1.1020408163265307</v>
          </cell>
          <cell r="Z225">
            <v>1.1000000000000001</v>
          </cell>
          <cell r="AA225">
            <v>1.0999999999999999</v>
          </cell>
          <cell r="AB225">
            <v>1.0833333333333335</v>
          </cell>
          <cell r="AC225">
            <v>1.1428571428571428</v>
          </cell>
          <cell r="AD225">
            <v>1.2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1.1100000000000001</v>
          </cell>
          <cell r="AL225">
            <v>1.36</v>
          </cell>
          <cell r="AM225">
            <v>1.28</v>
          </cell>
          <cell r="AN225">
            <v>1.28</v>
          </cell>
          <cell r="AO225">
            <v>1.6</v>
          </cell>
          <cell r="AP225">
            <v>1.8</v>
          </cell>
          <cell r="AQ225">
            <v>1.8</v>
          </cell>
          <cell r="AR225">
            <v>1.23</v>
          </cell>
          <cell r="AS225">
            <v>0.81</v>
          </cell>
          <cell r="AT225">
            <v>0.49</v>
          </cell>
          <cell r="AU225">
            <v>0.3</v>
          </cell>
          <cell r="AV225">
            <v>0.2</v>
          </cell>
          <cell r="AW225">
            <v>0.12</v>
          </cell>
          <cell r="AX225">
            <v>7.0000000000000007E-2</v>
          </cell>
          <cell r="AY225">
            <v>0.05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1.22</v>
          </cell>
          <cell r="BG225">
            <v>1.5</v>
          </cell>
          <cell r="BH225">
            <v>1.41</v>
          </cell>
          <cell r="BI225">
            <v>1.41</v>
          </cell>
          <cell r="BJ225">
            <v>1.76</v>
          </cell>
          <cell r="BK225">
            <v>1.98</v>
          </cell>
          <cell r="BL225">
            <v>1.98</v>
          </cell>
          <cell r="BM225">
            <v>1.35</v>
          </cell>
          <cell r="BN225">
            <v>0.89</v>
          </cell>
          <cell r="BO225">
            <v>0.54</v>
          </cell>
          <cell r="BP225">
            <v>0.33</v>
          </cell>
          <cell r="BQ225">
            <v>0.22</v>
          </cell>
          <cell r="BR225">
            <v>0.13</v>
          </cell>
          <cell r="BS225">
            <v>0.08</v>
          </cell>
          <cell r="BT225">
            <v>0.06</v>
          </cell>
          <cell r="BU225">
            <v>0</v>
          </cell>
          <cell r="BV225">
            <v>38.869398658158993</v>
          </cell>
          <cell r="BW225">
            <v>0.57999999999999996</v>
          </cell>
          <cell r="BX225">
            <v>3.65</v>
          </cell>
          <cell r="BY225">
            <v>88.53</v>
          </cell>
          <cell r="BZ225">
            <v>5.43</v>
          </cell>
          <cell r="CA225">
            <v>1.5</v>
          </cell>
          <cell r="CB225">
            <v>0.26</v>
          </cell>
          <cell r="CC225">
            <v>0.04</v>
          </cell>
          <cell r="CD225">
            <v>0.01</v>
          </cell>
          <cell r="CG225" t="str">
            <v>1.2ppm</v>
          </cell>
          <cell r="CJ225">
            <v>100.00000000000001</v>
          </cell>
          <cell r="CK225">
            <v>0</v>
          </cell>
          <cell r="CL225">
            <v>1.8</v>
          </cell>
          <cell r="CM225">
            <v>20</v>
          </cell>
          <cell r="CN225">
            <v>9.9</v>
          </cell>
          <cell r="CO225">
            <v>6.6904500000000002</v>
          </cell>
        </row>
        <row r="226">
          <cell r="A226" t="str">
            <v>WOS Laggan Tormore</v>
          </cell>
          <cell r="B226">
            <v>222</v>
          </cell>
          <cell r="E226" t="str">
            <v>Under construction 2014, slip 1, 500mcfd</v>
          </cell>
          <cell r="G226" t="str">
            <v>Total SF</v>
          </cell>
          <cell r="H226" t="str">
            <v>St Fergus</v>
          </cell>
          <cell r="I226" t="str">
            <v>D</v>
          </cell>
          <cell r="J226">
            <v>1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1.2505747126436784</v>
          </cell>
          <cell r="P226">
            <v>1.2497541789577189</v>
          </cell>
          <cell r="Q226">
            <v>1.2504317789291883</v>
          </cell>
          <cell r="R226">
            <v>1.2497687326549491</v>
          </cell>
          <cell r="S226">
            <v>1.2497237569060773</v>
          </cell>
          <cell r="T226">
            <v>1.25</v>
          </cell>
          <cell r="U226">
            <v>1.2495697074010328</v>
          </cell>
          <cell r="V226">
            <v>1.25</v>
          </cell>
          <cell r="W226">
            <v>1.248730964467005</v>
          </cell>
          <cell r="X226">
            <v>1.2507936507936508</v>
          </cell>
          <cell r="Y226">
            <v>1.25</v>
          </cell>
          <cell r="Z226">
            <v>1.2475247524752475</v>
          </cell>
          <cell r="AA226">
            <v>1.2546583850931676</v>
          </cell>
          <cell r="AB226">
            <v>1.248062015503876</v>
          </cell>
          <cell r="AC226">
            <v>1.2524271844660195</v>
          </cell>
          <cell r="AD226">
            <v>1.2409638554216869</v>
          </cell>
          <cell r="AE226">
            <v>1.2575757575757573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4.3499999999999996</v>
          </cell>
          <cell r="AK226">
            <v>10.17</v>
          </cell>
          <cell r="AL226">
            <v>11.58</v>
          </cell>
          <cell r="AM226">
            <v>10.81</v>
          </cell>
          <cell r="AN226">
            <v>9.0500000000000007</v>
          </cell>
          <cell r="AO226">
            <v>7.24</v>
          </cell>
          <cell r="AP226">
            <v>5.81</v>
          </cell>
          <cell r="AQ226">
            <v>4.92</v>
          </cell>
          <cell r="AR226">
            <v>3.94</v>
          </cell>
          <cell r="AS226">
            <v>3.15</v>
          </cell>
          <cell r="AT226">
            <v>2.52</v>
          </cell>
          <cell r="AU226">
            <v>2.02</v>
          </cell>
          <cell r="AV226">
            <v>1.61</v>
          </cell>
          <cell r="AW226">
            <v>1.29</v>
          </cell>
          <cell r="AX226">
            <v>1.03</v>
          </cell>
          <cell r="AY226">
            <v>0.83</v>
          </cell>
          <cell r="AZ226">
            <v>0.66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5.44</v>
          </cell>
          <cell r="BF226">
            <v>12.71</v>
          </cell>
          <cell r="BG226">
            <v>14.48</v>
          </cell>
          <cell r="BH226">
            <v>13.51</v>
          </cell>
          <cell r="BI226">
            <v>11.31</v>
          </cell>
          <cell r="BJ226">
            <v>9.0500000000000007</v>
          </cell>
          <cell r="BK226">
            <v>7.26</v>
          </cell>
          <cell r="BL226">
            <v>6.15</v>
          </cell>
          <cell r="BM226">
            <v>4.92</v>
          </cell>
          <cell r="BN226">
            <v>3.94</v>
          </cell>
          <cell r="BO226">
            <v>3.15</v>
          </cell>
          <cell r="BP226">
            <v>2.52</v>
          </cell>
          <cell r="BQ226">
            <v>2.02</v>
          </cell>
          <cell r="BR226">
            <v>1.61</v>
          </cell>
          <cell r="BS226">
            <v>1.29</v>
          </cell>
          <cell r="BT226">
            <v>1.03</v>
          </cell>
          <cell r="BU226">
            <v>0.83</v>
          </cell>
          <cell r="BV226">
            <v>38.869398658158993</v>
          </cell>
          <cell r="BW226">
            <v>0.57999999999999996</v>
          </cell>
          <cell r="BX226">
            <v>3.65</v>
          </cell>
          <cell r="BY226">
            <v>88.53</v>
          </cell>
          <cell r="BZ226">
            <v>5.43</v>
          </cell>
          <cell r="CA226">
            <v>1.5</v>
          </cell>
          <cell r="CB226">
            <v>0.26</v>
          </cell>
          <cell r="CC226">
            <v>0.04</v>
          </cell>
          <cell r="CD226">
            <v>0.01</v>
          </cell>
          <cell r="CG226" t="str">
            <v>1.2ppm</v>
          </cell>
          <cell r="CJ226">
            <v>100.00000000000001</v>
          </cell>
          <cell r="CK226">
            <v>-1.6200000000000006</v>
          </cell>
          <cell r="CL226">
            <v>20.390000000000004</v>
          </cell>
          <cell r="CM226">
            <v>12.586419753086417</v>
          </cell>
          <cell r="CN226">
            <v>10.418549382716042</v>
          </cell>
          <cell r="CO226">
            <v>25.341420524691362</v>
          </cell>
        </row>
        <row r="227">
          <cell r="A227" t="str">
            <v>WOS Rosebank</v>
          </cell>
          <cell r="B227">
            <v>223</v>
          </cell>
          <cell r="E227" t="str">
            <v>100mcfd cap reserved</v>
          </cell>
          <cell r="G227" t="str">
            <v>Total SF</v>
          </cell>
          <cell r="H227" t="str">
            <v>St Fergus</v>
          </cell>
          <cell r="I227" t="str">
            <v>A</v>
          </cell>
          <cell r="J227">
            <v>1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1.0999999999999999</v>
          </cell>
          <cell r="S227">
            <v>1.1000000000000001</v>
          </cell>
          <cell r="T227">
            <v>1.1000000000000001</v>
          </cell>
          <cell r="U227">
            <v>1.1000000000000001</v>
          </cell>
          <cell r="V227">
            <v>1.1011904761904763</v>
          </cell>
          <cell r="W227">
            <v>1.1044776119402984</v>
          </cell>
          <cell r="X227">
            <v>1.0925925925925926</v>
          </cell>
          <cell r="Y227">
            <v>1.1046511627906976</v>
          </cell>
          <cell r="Z227">
            <v>1.1014492753623188</v>
          </cell>
          <cell r="AA227">
            <v>1.1090909090909089</v>
          </cell>
          <cell r="AB227">
            <v>1.0909090909090908</v>
          </cell>
          <cell r="AC227">
            <v>1.1142857142857143</v>
          </cell>
          <cell r="AD227">
            <v>1.107142857142857</v>
          </cell>
          <cell r="AE227">
            <v>1.0869565217391304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1.8</v>
          </cell>
          <cell r="AN227">
            <v>2.1</v>
          </cell>
          <cell r="AO227">
            <v>2.1</v>
          </cell>
          <cell r="AP227">
            <v>2.1</v>
          </cell>
          <cell r="AQ227">
            <v>1.68</v>
          </cell>
          <cell r="AR227">
            <v>1.34</v>
          </cell>
          <cell r="AS227">
            <v>1.08</v>
          </cell>
          <cell r="AT227">
            <v>0.86</v>
          </cell>
          <cell r="AU227">
            <v>0.69</v>
          </cell>
          <cell r="AV227">
            <v>0.55000000000000004</v>
          </cell>
          <cell r="AW227">
            <v>0.44</v>
          </cell>
          <cell r="AX227">
            <v>0.35</v>
          </cell>
          <cell r="AY227">
            <v>0.28000000000000003</v>
          </cell>
          <cell r="AZ227">
            <v>0.23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1.98</v>
          </cell>
          <cell r="BI227">
            <v>2.31</v>
          </cell>
          <cell r="BJ227">
            <v>2.31</v>
          </cell>
          <cell r="BK227">
            <v>2.31</v>
          </cell>
          <cell r="BL227">
            <v>1.85</v>
          </cell>
          <cell r="BM227">
            <v>1.48</v>
          </cell>
          <cell r="BN227">
            <v>1.18</v>
          </cell>
          <cell r="BO227">
            <v>0.95</v>
          </cell>
          <cell r="BP227">
            <v>0.76</v>
          </cell>
          <cell r="BQ227">
            <v>0.61</v>
          </cell>
          <cell r="BR227">
            <v>0.48</v>
          </cell>
          <cell r="BS227">
            <v>0.39</v>
          </cell>
          <cell r="BT227">
            <v>0.31</v>
          </cell>
          <cell r="BU227">
            <v>0.25</v>
          </cell>
          <cell r="BV227">
            <v>38.869398658158993</v>
          </cell>
          <cell r="BW227">
            <v>0.57999999999999996</v>
          </cell>
          <cell r="BX227">
            <v>3.65</v>
          </cell>
          <cell r="BY227">
            <v>88.53</v>
          </cell>
          <cell r="BZ227">
            <v>5.43</v>
          </cell>
          <cell r="CA227">
            <v>1.5</v>
          </cell>
          <cell r="CB227">
            <v>0.26</v>
          </cell>
          <cell r="CC227">
            <v>0.04</v>
          </cell>
          <cell r="CD227">
            <v>0.01</v>
          </cell>
          <cell r="CG227" t="str">
            <v>1.2ppm</v>
          </cell>
          <cell r="CJ227">
            <v>100.00000000000001</v>
          </cell>
          <cell r="CK227">
            <v>0</v>
          </cell>
          <cell r="CL227">
            <v>2.1</v>
          </cell>
          <cell r="CM227">
            <v>20</v>
          </cell>
          <cell r="CN227">
            <v>11.55</v>
          </cell>
          <cell r="CO227">
            <v>7.1722499999999991</v>
          </cell>
        </row>
        <row r="228">
          <cell r="A228" t="str">
            <v>WOS Total Phase 2</v>
          </cell>
          <cell r="B228">
            <v>224</v>
          </cell>
          <cell r="E228" t="str">
            <v>Glenlivit Proxy, Gas/Condensate 500bcf nr Laggan</v>
          </cell>
          <cell r="G228" t="str">
            <v>Total SF</v>
          </cell>
          <cell r="H228" t="str">
            <v>St Fergus</v>
          </cell>
          <cell r="I228" t="str">
            <v>A</v>
          </cell>
          <cell r="J228">
            <v>2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1.25</v>
          </cell>
          <cell r="U228">
            <v>1.25</v>
          </cell>
          <cell r="V228">
            <v>1.25</v>
          </cell>
          <cell r="W228">
            <v>1.25</v>
          </cell>
          <cell r="X228">
            <v>1.25</v>
          </cell>
          <cell r="Y228">
            <v>1.25</v>
          </cell>
          <cell r="Z228">
            <v>1.25</v>
          </cell>
          <cell r="AA228">
            <v>1.25</v>
          </cell>
          <cell r="AB228">
            <v>1.25</v>
          </cell>
          <cell r="AC228">
            <v>1.25</v>
          </cell>
          <cell r="AD228">
            <v>1.25</v>
          </cell>
          <cell r="AE228">
            <v>1.25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4</v>
          </cell>
          <cell r="AP228">
            <v>4</v>
          </cell>
          <cell r="AQ228">
            <v>4</v>
          </cell>
          <cell r="AR228">
            <v>4</v>
          </cell>
          <cell r="AS228">
            <v>4</v>
          </cell>
          <cell r="AT228">
            <v>4</v>
          </cell>
          <cell r="AU228">
            <v>4</v>
          </cell>
          <cell r="AV228">
            <v>4</v>
          </cell>
          <cell r="AW228">
            <v>4</v>
          </cell>
          <cell r="AX228">
            <v>4</v>
          </cell>
          <cell r="AY228">
            <v>4</v>
          </cell>
          <cell r="AZ228">
            <v>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5</v>
          </cell>
          <cell r="BK228">
            <v>5</v>
          </cell>
          <cell r="BL228">
            <v>5</v>
          </cell>
          <cell r="BM228">
            <v>5</v>
          </cell>
          <cell r="BN228">
            <v>5</v>
          </cell>
          <cell r="BO228">
            <v>5</v>
          </cell>
          <cell r="BP228">
            <v>5</v>
          </cell>
          <cell r="BQ228">
            <v>5</v>
          </cell>
          <cell r="BR228">
            <v>5</v>
          </cell>
          <cell r="BS228">
            <v>5</v>
          </cell>
          <cell r="BT228">
            <v>5</v>
          </cell>
          <cell r="BU228">
            <v>5</v>
          </cell>
          <cell r="BV228">
            <v>38.869398658158993</v>
          </cell>
          <cell r="BW228">
            <v>0.57999999999999996</v>
          </cell>
          <cell r="BX228">
            <v>3.65</v>
          </cell>
          <cell r="BY228">
            <v>88.53</v>
          </cell>
          <cell r="BZ228">
            <v>5.43</v>
          </cell>
          <cell r="CA228">
            <v>1.5</v>
          </cell>
          <cell r="CB228">
            <v>0.26</v>
          </cell>
          <cell r="CC228">
            <v>0.04</v>
          </cell>
          <cell r="CD228">
            <v>0.01</v>
          </cell>
          <cell r="CG228" t="str">
            <v>1.2ppm</v>
          </cell>
          <cell r="CJ228">
            <v>100.00000000000001</v>
          </cell>
          <cell r="CK228">
            <v>0</v>
          </cell>
          <cell r="CL228">
            <v>4</v>
          </cell>
          <cell r="CM228">
            <v>20</v>
          </cell>
          <cell r="CN228">
            <v>22</v>
          </cell>
          <cell r="CO228">
            <v>10.95</v>
          </cell>
        </row>
        <row r="229">
          <cell r="A229" t="str">
            <v>WOS Total Phase 3</v>
          </cell>
          <cell r="B229">
            <v>225</v>
          </cell>
          <cell r="E229" t="str">
            <v>Proxy for Eradour/Tobermory</v>
          </cell>
          <cell r="G229" t="str">
            <v>Total SF</v>
          </cell>
          <cell r="H229" t="str">
            <v>St Fergus</v>
          </cell>
          <cell r="I229" t="str">
            <v>A</v>
          </cell>
          <cell r="J229">
            <v>2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1.25</v>
          </cell>
          <cell r="Z229">
            <v>1.25</v>
          </cell>
          <cell r="AA229">
            <v>1.25</v>
          </cell>
          <cell r="AB229">
            <v>1.25</v>
          </cell>
          <cell r="AC229">
            <v>1.25</v>
          </cell>
          <cell r="AD229">
            <v>1.25</v>
          </cell>
          <cell r="AE229">
            <v>1.25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</v>
          </cell>
          <cell r="AU229">
            <v>4</v>
          </cell>
          <cell r="AV229">
            <v>4</v>
          </cell>
          <cell r="AW229">
            <v>4</v>
          </cell>
          <cell r="AX229">
            <v>4</v>
          </cell>
          <cell r="AY229">
            <v>4</v>
          </cell>
          <cell r="AZ229">
            <v>4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5</v>
          </cell>
          <cell r="BP229">
            <v>5</v>
          </cell>
          <cell r="BQ229">
            <v>5</v>
          </cell>
          <cell r="BR229">
            <v>5</v>
          </cell>
          <cell r="BS229">
            <v>5</v>
          </cell>
          <cell r="BT229">
            <v>5</v>
          </cell>
          <cell r="BU229">
            <v>5</v>
          </cell>
          <cell r="BV229">
            <v>38.869398658158993</v>
          </cell>
          <cell r="BW229">
            <v>0.57999999999999996</v>
          </cell>
          <cell r="BX229">
            <v>3.65</v>
          </cell>
          <cell r="BY229">
            <v>88.53</v>
          </cell>
          <cell r="BZ229">
            <v>5.43</v>
          </cell>
          <cell r="CA229">
            <v>1.5</v>
          </cell>
          <cell r="CB229">
            <v>0.26</v>
          </cell>
          <cell r="CC229">
            <v>0.04</v>
          </cell>
          <cell r="CD229">
            <v>0.01</v>
          </cell>
          <cell r="CG229" t="str">
            <v>1.2ppm</v>
          </cell>
          <cell r="CJ229">
            <v>100.00000000000001</v>
          </cell>
          <cell r="CK229">
            <v>0</v>
          </cell>
          <cell r="CL229">
            <v>0</v>
          </cell>
          <cell r="CM229">
            <v>20</v>
          </cell>
          <cell r="CN229">
            <v>0</v>
          </cell>
          <cell r="CO229">
            <v>0</v>
          </cell>
        </row>
        <row r="230">
          <cell r="A230" t="str">
            <v>Wren</v>
          </cell>
          <cell r="B230">
            <v>226</v>
          </cell>
          <cell r="E230" t="str">
            <v>Profile good. Bring forward 1</v>
          </cell>
          <cell r="G230" t="str">
            <v>Tullow B</v>
          </cell>
          <cell r="H230" t="str">
            <v>Bacton</v>
          </cell>
          <cell r="I230" t="str">
            <v>P</v>
          </cell>
          <cell r="J230">
            <v>2</v>
          </cell>
          <cell r="K230">
            <v>1.3333333333333335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0.06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0.08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38.862938360348444</v>
          </cell>
          <cell r="BW230">
            <v>2.84</v>
          </cell>
          <cell r="BX230">
            <v>0.53</v>
          </cell>
          <cell r="BY230">
            <v>91.02</v>
          </cell>
          <cell r="BZ230">
            <v>4.01</v>
          </cell>
          <cell r="CA230">
            <v>0.95</v>
          </cell>
          <cell r="CB230">
            <v>0.4</v>
          </cell>
          <cell r="CC230">
            <v>0.14000000000000001</v>
          </cell>
          <cell r="CD230">
            <v>0.05</v>
          </cell>
          <cell r="CE230">
            <v>0.05</v>
          </cell>
          <cell r="CF230">
            <v>0.01</v>
          </cell>
          <cell r="CJ230">
            <v>100.00000000000001</v>
          </cell>
          <cell r="CK230">
            <v>0</v>
          </cell>
          <cell r="CL230">
            <v>0</v>
          </cell>
          <cell r="CM230">
            <v>20</v>
          </cell>
          <cell r="CN230">
            <v>0</v>
          </cell>
          <cell r="CO230">
            <v>2.1899999999999999E-2</v>
          </cell>
        </row>
        <row r="231">
          <cell r="A231" t="str">
            <v>Yare</v>
          </cell>
          <cell r="B231">
            <v>227</v>
          </cell>
          <cell r="E231" t="str">
            <v>Profile ok</v>
          </cell>
          <cell r="G231" t="str">
            <v>Tullow B</v>
          </cell>
          <cell r="H231" t="str">
            <v>Bacton</v>
          </cell>
          <cell r="I231" t="str">
            <v>P</v>
          </cell>
          <cell r="J231">
            <v>2</v>
          </cell>
          <cell r="K231">
            <v>1.3333333333333335</v>
          </cell>
          <cell r="L231">
            <v>1.25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0.06</v>
          </cell>
          <cell r="AG231">
            <v>0.04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0.08</v>
          </cell>
          <cell r="BB231">
            <v>0.05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38.862938360348444</v>
          </cell>
          <cell r="BW231">
            <v>2.84</v>
          </cell>
          <cell r="BX231">
            <v>0.53</v>
          </cell>
          <cell r="BY231">
            <v>91.02</v>
          </cell>
          <cell r="BZ231">
            <v>4.01</v>
          </cell>
          <cell r="CA231">
            <v>0.95</v>
          </cell>
          <cell r="CB231">
            <v>0.4</v>
          </cell>
          <cell r="CC231">
            <v>0.14000000000000001</v>
          </cell>
          <cell r="CD231">
            <v>0.05</v>
          </cell>
          <cell r="CE231">
            <v>0.05</v>
          </cell>
          <cell r="CF231">
            <v>0.01</v>
          </cell>
          <cell r="CJ231">
            <v>100.00000000000001</v>
          </cell>
          <cell r="CK231">
            <v>0</v>
          </cell>
          <cell r="CL231">
            <v>0</v>
          </cell>
          <cell r="CM231">
            <v>20</v>
          </cell>
          <cell r="CN231">
            <v>0</v>
          </cell>
          <cell r="CO231">
            <v>3.6499999999999998E-2</v>
          </cell>
        </row>
        <row r="232">
          <cell r="A232" t="str">
            <v>York</v>
          </cell>
          <cell r="B232">
            <v>228</v>
          </cell>
          <cell r="E232" t="str">
            <v>Under construction Prod 12/13</v>
          </cell>
          <cell r="G232" t="str">
            <v>Dimlington E</v>
          </cell>
          <cell r="H232" t="str">
            <v>Easington</v>
          </cell>
          <cell r="I232" t="str">
            <v>D</v>
          </cell>
          <cell r="J232">
            <v>1</v>
          </cell>
          <cell r="K232">
            <v>0</v>
          </cell>
          <cell r="L232">
            <v>0</v>
          </cell>
          <cell r="M232">
            <v>1.1293800539083558</v>
          </cell>
          <cell r="N232">
            <v>1.2827868852459017</v>
          </cell>
          <cell r="O232">
            <v>1.28125</v>
          </cell>
          <cell r="P232">
            <v>1.1262626262626263</v>
          </cell>
          <cell r="Q232">
            <v>1.108974358974359</v>
          </cell>
          <cell r="R232">
            <v>1.09375</v>
          </cell>
          <cell r="S232">
            <v>1.0841121495327102</v>
          </cell>
          <cell r="T232">
            <v>1.0769230769230769</v>
          </cell>
          <cell r="U232">
            <v>1.7872340425531916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3.71</v>
          </cell>
          <cell r="AI232">
            <v>2.44</v>
          </cell>
          <cell r="AJ232">
            <v>2.88</v>
          </cell>
          <cell r="AK232">
            <v>1.98</v>
          </cell>
          <cell r="AL232">
            <v>1.56</v>
          </cell>
          <cell r="AM232">
            <v>1.28</v>
          </cell>
          <cell r="AN232">
            <v>1.07</v>
          </cell>
          <cell r="AO232">
            <v>0.91</v>
          </cell>
          <cell r="AP232">
            <v>0.47</v>
          </cell>
          <cell r="AQ232">
            <v>0.24</v>
          </cell>
          <cell r="AR232">
            <v>0.12</v>
          </cell>
          <cell r="AS232">
            <v>0.06</v>
          </cell>
          <cell r="AT232">
            <v>0.03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4.1900000000000004</v>
          </cell>
          <cell r="BD232">
            <v>3.13</v>
          </cell>
          <cell r="BE232">
            <v>3.69</v>
          </cell>
          <cell r="BF232">
            <v>2.23</v>
          </cell>
          <cell r="BG232">
            <v>1.73</v>
          </cell>
          <cell r="BH232">
            <v>1.4</v>
          </cell>
          <cell r="BI232">
            <v>1.1599999999999999</v>
          </cell>
          <cell r="BJ232">
            <v>0.98</v>
          </cell>
          <cell r="BK232">
            <v>0.84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38.513007941387826</v>
          </cell>
          <cell r="BW232">
            <v>1.89</v>
          </cell>
          <cell r="BX232">
            <v>0.81</v>
          </cell>
          <cell r="BY232">
            <v>92.84</v>
          </cell>
          <cell r="BZ232">
            <v>3.41</v>
          </cell>
          <cell r="CA232">
            <v>0.65</v>
          </cell>
          <cell r="CB232">
            <v>0.25</v>
          </cell>
          <cell r="CC232">
            <v>7.0000000000000007E-2</v>
          </cell>
          <cell r="CD232">
            <v>0.06</v>
          </cell>
          <cell r="CE232">
            <v>0.02</v>
          </cell>
          <cell r="CJ232">
            <v>100</v>
          </cell>
          <cell r="CK232">
            <v>-0.30000000000000004</v>
          </cell>
          <cell r="CL232">
            <v>3.17</v>
          </cell>
          <cell r="CM232">
            <v>10.566666666666665</v>
          </cell>
          <cell r="CN232">
            <v>0.3681666666666662</v>
          </cell>
          <cell r="CO232">
            <v>6.0838808333333336</v>
          </cell>
        </row>
        <row r="233">
          <cell r="A233" t="str">
            <v>zUpside B Perenco</v>
          </cell>
          <cell r="B233">
            <v>229</v>
          </cell>
          <cell r="F233" t="str">
            <v>Inde</v>
          </cell>
          <cell r="G233" t="str">
            <v>Perenco B</v>
          </cell>
          <cell r="H233" t="str">
            <v>Bacton</v>
          </cell>
          <cell r="I233" t="str">
            <v>N</v>
          </cell>
          <cell r="J233" t="str">
            <v>NG11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1.2173913043478262</v>
          </cell>
          <cell r="T233">
            <v>1.2352941176470587</v>
          </cell>
          <cell r="U233">
            <v>1.2727272727272729</v>
          </cell>
          <cell r="V233">
            <v>1.2045454545454546</v>
          </cell>
          <cell r="W233">
            <v>1.2075471698113207</v>
          </cell>
          <cell r="X233">
            <v>1.203125</v>
          </cell>
          <cell r="Y233">
            <v>1.2</v>
          </cell>
          <cell r="Z233">
            <v>1.1923076923076923</v>
          </cell>
          <cell r="AA233">
            <v>1.2037037037037037</v>
          </cell>
          <cell r="AB233">
            <v>1.2083333333333333</v>
          </cell>
          <cell r="AC233">
            <v>1.2093023255813955</v>
          </cell>
          <cell r="AD233">
            <v>1.1891891891891893</v>
          </cell>
          <cell r="AE233">
            <v>1.1935483870967742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0.23</v>
          </cell>
          <cell r="AO233">
            <v>0.17</v>
          </cell>
          <cell r="AP233">
            <v>0.11</v>
          </cell>
          <cell r="AQ233">
            <v>0.44</v>
          </cell>
          <cell r="AR233">
            <v>0.53</v>
          </cell>
          <cell r="AS233">
            <v>0.64</v>
          </cell>
          <cell r="AT233">
            <v>0.45</v>
          </cell>
          <cell r="AU233">
            <v>0.52</v>
          </cell>
          <cell r="AV233">
            <v>0.54</v>
          </cell>
          <cell r="AW233">
            <v>0.48</v>
          </cell>
          <cell r="AX233">
            <v>0.43</v>
          </cell>
          <cell r="AY233">
            <v>0.37</v>
          </cell>
          <cell r="AZ233">
            <v>0.31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0.28000000000000003</v>
          </cell>
          <cell r="BJ233">
            <v>0.21</v>
          </cell>
          <cell r="BK233">
            <v>0.14000000000000001</v>
          </cell>
          <cell r="BL233">
            <v>0.53</v>
          </cell>
          <cell r="BM233">
            <v>0.64</v>
          </cell>
          <cell r="BN233">
            <v>0.77</v>
          </cell>
          <cell r="BO233">
            <v>0.54</v>
          </cell>
          <cell r="BP233">
            <v>0.62</v>
          </cell>
          <cell r="BQ233">
            <v>0.65</v>
          </cell>
          <cell r="BR233">
            <v>0.57999999999999996</v>
          </cell>
          <cell r="BS233">
            <v>0.52</v>
          </cell>
          <cell r="BT233">
            <v>0.44</v>
          </cell>
          <cell r="BU233">
            <v>0.37</v>
          </cell>
          <cell r="BV233">
            <v>38.317805599588745</v>
          </cell>
          <cell r="BW233">
            <v>3.06</v>
          </cell>
          <cell r="BX233">
            <v>0.72</v>
          </cell>
          <cell r="BY233">
            <v>91.64</v>
          </cell>
          <cell r="BZ233">
            <v>3.25</v>
          </cell>
          <cell r="CA233">
            <v>0.67</v>
          </cell>
          <cell r="CB233">
            <v>0.48</v>
          </cell>
          <cell r="CC233">
            <v>0.08</v>
          </cell>
          <cell r="CD233">
            <v>0.04</v>
          </cell>
          <cell r="CE233">
            <v>0.05</v>
          </cell>
          <cell r="CF233">
            <v>0.01</v>
          </cell>
          <cell r="CG233" t="str">
            <v>.3ppm</v>
          </cell>
          <cell r="CJ233">
            <v>100.00000000000001</v>
          </cell>
          <cell r="CK233">
            <v>-6.0000000000000005E-2</v>
          </cell>
          <cell r="CL233">
            <v>0.65</v>
          </cell>
          <cell r="CM233">
            <v>10.833333333333332</v>
          </cell>
          <cell r="CN233">
            <v>0.10083333333333327</v>
          </cell>
          <cell r="CO233">
            <v>0.22295416666666668</v>
          </cell>
        </row>
        <row r="234">
          <cell r="A234" t="str">
            <v>zUpside B Seal</v>
          </cell>
          <cell r="B234">
            <v>230</v>
          </cell>
          <cell r="F234" t="str">
            <v>Seal</v>
          </cell>
          <cell r="G234" t="str">
            <v>Seal B</v>
          </cell>
          <cell r="H234" t="str">
            <v>Bacton</v>
          </cell>
          <cell r="I234" t="str">
            <v>N</v>
          </cell>
          <cell r="J234" t="str">
            <v>NG11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1.1964285714285714</v>
          </cell>
          <cell r="T234">
            <v>1.1904761904761905</v>
          </cell>
          <cell r="U234">
            <v>1.1785714285714286</v>
          </cell>
          <cell r="V234">
            <v>1.1962616822429906</v>
          </cell>
          <cell r="W234">
            <v>1.2015503875968991</v>
          </cell>
          <cell r="X234">
            <v>1.1987179487179487</v>
          </cell>
          <cell r="Y234">
            <v>1.1926605504587156</v>
          </cell>
          <cell r="Z234">
            <v>1.1984126984126984</v>
          </cell>
          <cell r="AA234">
            <v>1.1984732824427482</v>
          </cell>
          <cell r="AB234">
            <v>1.2051282051282051</v>
          </cell>
          <cell r="AC234">
            <v>1.1904761904761905</v>
          </cell>
          <cell r="AD234">
            <v>1.202247191011236</v>
          </cell>
          <cell r="AE234">
            <v>1.2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0.56000000000000005</v>
          </cell>
          <cell r="AO234">
            <v>0.42</v>
          </cell>
          <cell r="AP234">
            <v>0.28000000000000003</v>
          </cell>
          <cell r="AQ234">
            <v>1.07</v>
          </cell>
          <cell r="AR234">
            <v>1.29</v>
          </cell>
          <cell r="AS234">
            <v>1.56</v>
          </cell>
          <cell r="AT234">
            <v>1.0900000000000001</v>
          </cell>
          <cell r="AU234">
            <v>1.26</v>
          </cell>
          <cell r="AV234">
            <v>1.31</v>
          </cell>
          <cell r="AW234">
            <v>1.17</v>
          </cell>
          <cell r="AX234">
            <v>1.05</v>
          </cell>
          <cell r="AY234">
            <v>0.89</v>
          </cell>
          <cell r="AZ234">
            <v>0.75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0.67</v>
          </cell>
          <cell r="BJ234">
            <v>0.5</v>
          </cell>
          <cell r="BK234">
            <v>0.33</v>
          </cell>
          <cell r="BL234">
            <v>1.28</v>
          </cell>
          <cell r="BM234">
            <v>1.55</v>
          </cell>
          <cell r="BN234">
            <v>1.87</v>
          </cell>
          <cell r="BO234">
            <v>1.3</v>
          </cell>
          <cell r="BP234">
            <v>1.51</v>
          </cell>
          <cell r="BQ234">
            <v>1.57</v>
          </cell>
          <cell r="BR234">
            <v>1.41</v>
          </cell>
          <cell r="BS234">
            <v>1.25</v>
          </cell>
          <cell r="BT234">
            <v>1.07</v>
          </cell>
          <cell r="BU234">
            <v>0.9</v>
          </cell>
          <cell r="BV234">
            <v>40.428204096303205</v>
          </cell>
          <cell r="BW234">
            <v>0.48</v>
          </cell>
          <cell r="BX234">
            <v>1.84</v>
          </cell>
          <cell r="BY234">
            <v>88.04</v>
          </cell>
          <cell r="BZ234">
            <v>7.39</v>
          </cell>
          <cell r="CA234">
            <v>1.84</v>
          </cell>
          <cell r="CB234">
            <v>0.36</v>
          </cell>
          <cell r="CC234">
            <v>0.04</v>
          </cell>
          <cell r="CD234">
            <v>0.01</v>
          </cell>
          <cell r="CJ234">
            <v>100.00000000000003</v>
          </cell>
          <cell r="CK234">
            <v>-0.14000000000000001</v>
          </cell>
          <cell r="CL234">
            <v>1.5400000000000003</v>
          </cell>
          <cell r="CM234">
            <v>11</v>
          </cell>
          <cell r="CN234">
            <v>0.28000000000000003</v>
          </cell>
          <cell r="CO234">
            <v>0.56210000000000004</v>
          </cell>
        </row>
        <row r="235">
          <cell r="A235" t="str">
            <v>zUpside B Shell</v>
          </cell>
          <cell r="B235">
            <v>231</v>
          </cell>
          <cell r="F235" t="str">
            <v>SPOTS</v>
          </cell>
          <cell r="G235" t="str">
            <v>Shell/Esso B</v>
          </cell>
          <cell r="H235" t="str">
            <v>Bacton</v>
          </cell>
          <cell r="I235" t="str">
            <v>N</v>
          </cell>
          <cell r="J235" t="str">
            <v>NG11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1.1951219512195121</v>
          </cell>
          <cell r="T235">
            <v>1.1935483870967742</v>
          </cell>
          <cell r="U235">
            <v>1.25</v>
          </cell>
          <cell r="V235">
            <v>1.2025316455696202</v>
          </cell>
          <cell r="W235">
            <v>1.2</v>
          </cell>
          <cell r="X235">
            <v>1.2</v>
          </cell>
          <cell r="Y235">
            <v>1.2</v>
          </cell>
          <cell r="Z235">
            <v>1.1935483870967742</v>
          </cell>
          <cell r="AA235">
            <v>1.1979166666666665</v>
          </cell>
          <cell r="AB235">
            <v>1.2093023255813955</v>
          </cell>
          <cell r="AC235">
            <v>1.1948051948051948</v>
          </cell>
          <cell r="AD235">
            <v>1.196969696969697</v>
          </cell>
          <cell r="AE235">
            <v>1.2181818181818183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0.41</v>
          </cell>
          <cell r="AO235">
            <v>0.31</v>
          </cell>
          <cell r="AP235">
            <v>0.2</v>
          </cell>
          <cell r="AQ235">
            <v>0.79</v>
          </cell>
          <cell r="AR235">
            <v>0.95</v>
          </cell>
          <cell r="AS235">
            <v>1.1499999999999999</v>
          </cell>
          <cell r="AT235">
            <v>0.8</v>
          </cell>
          <cell r="AU235">
            <v>0.93</v>
          </cell>
          <cell r="AV235">
            <v>0.96</v>
          </cell>
          <cell r="AW235">
            <v>0.86</v>
          </cell>
          <cell r="AX235">
            <v>0.77</v>
          </cell>
          <cell r="AY235">
            <v>0.66</v>
          </cell>
          <cell r="AZ235">
            <v>0.55000000000000004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0.49</v>
          </cell>
          <cell r="BJ235">
            <v>0.37</v>
          </cell>
          <cell r="BK235">
            <v>0.25</v>
          </cell>
          <cell r="BL235">
            <v>0.95</v>
          </cell>
          <cell r="BM235">
            <v>1.1399999999999999</v>
          </cell>
          <cell r="BN235">
            <v>1.38</v>
          </cell>
          <cell r="BO235">
            <v>0.96</v>
          </cell>
          <cell r="BP235">
            <v>1.1100000000000001</v>
          </cell>
          <cell r="BQ235">
            <v>1.1499999999999999</v>
          </cell>
          <cell r="BR235">
            <v>1.04</v>
          </cell>
          <cell r="BS235">
            <v>0.92</v>
          </cell>
          <cell r="BT235">
            <v>0.79</v>
          </cell>
          <cell r="BU235">
            <v>0.67</v>
          </cell>
          <cell r="BV235">
            <v>38.694400237546851</v>
          </cell>
          <cell r="BW235">
            <v>2.83</v>
          </cell>
          <cell r="BX235">
            <v>0.56000000000000005</v>
          </cell>
          <cell r="BY235">
            <v>91.13</v>
          </cell>
          <cell r="BZ235">
            <v>3.92</v>
          </cell>
          <cell r="CA235">
            <v>1</v>
          </cell>
          <cell r="CB235">
            <v>0.45</v>
          </cell>
          <cell r="CC235">
            <v>0.1</v>
          </cell>
          <cell r="CD235">
            <v>0.01</v>
          </cell>
          <cell r="CG235" t="str">
            <v>.3ppm</v>
          </cell>
          <cell r="CJ235">
            <v>100</v>
          </cell>
          <cell r="CK235">
            <v>-0.10499999999999998</v>
          </cell>
          <cell r="CL235">
            <v>1.1449999999999998</v>
          </cell>
          <cell r="CM235">
            <v>10.904761904761905</v>
          </cell>
          <cell r="CN235">
            <v>0.19047619047619052</v>
          </cell>
          <cell r="CO235">
            <v>0.40532380952380948</v>
          </cell>
        </row>
        <row r="236">
          <cell r="A236" t="str">
            <v>zUpside B Tullow</v>
          </cell>
          <cell r="B236">
            <v>232</v>
          </cell>
          <cell r="F236" t="str">
            <v>Thames</v>
          </cell>
          <cell r="G236" t="str">
            <v>Tullow B</v>
          </cell>
          <cell r="H236" t="str">
            <v>Bacton</v>
          </cell>
          <cell r="I236" t="str">
            <v>N</v>
          </cell>
          <cell r="J236" t="str">
            <v>NG11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1.1666666666666667</v>
          </cell>
          <cell r="T236">
            <v>1.25</v>
          </cell>
          <cell r="U236">
            <v>1.3333333333333335</v>
          </cell>
          <cell r="V236">
            <v>1.1818181818181819</v>
          </cell>
          <cell r="W236">
            <v>1.2307692307692308</v>
          </cell>
          <cell r="X236">
            <v>1.1875</v>
          </cell>
          <cell r="Y236">
            <v>1.1818181818181819</v>
          </cell>
          <cell r="Z236">
            <v>1.1538461538461537</v>
          </cell>
          <cell r="AA236">
            <v>1.2307692307692308</v>
          </cell>
          <cell r="AB236">
            <v>1.1666666666666667</v>
          </cell>
          <cell r="AC236">
            <v>1.1818181818181819</v>
          </cell>
          <cell r="AD236">
            <v>1.2222222222222223</v>
          </cell>
          <cell r="AE236">
            <v>1.125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0.06</v>
          </cell>
          <cell r="AO236">
            <v>0.04</v>
          </cell>
          <cell r="AP236">
            <v>0.03</v>
          </cell>
          <cell r="AQ236">
            <v>0.11</v>
          </cell>
          <cell r="AR236">
            <v>0.13</v>
          </cell>
          <cell r="AS236">
            <v>0.16</v>
          </cell>
          <cell r="AT236">
            <v>0.11</v>
          </cell>
          <cell r="AU236">
            <v>0.13</v>
          </cell>
          <cell r="AV236">
            <v>0.13</v>
          </cell>
          <cell r="AW236">
            <v>0.12</v>
          </cell>
          <cell r="AX236">
            <v>0.11</v>
          </cell>
          <cell r="AY236">
            <v>0.09</v>
          </cell>
          <cell r="AZ236">
            <v>0.08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7.0000000000000007E-2</v>
          </cell>
          <cell r="BJ236">
            <v>0.05</v>
          </cell>
          <cell r="BK236">
            <v>0.04</v>
          </cell>
          <cell r="BL236">
            <v>0.13</v>
          </cell>
          <cell r="BM236">
            <v>0.16</v>
          </cell>
          <cell r="BN236">
            <v>0.19</v>
          </cell>
          <cell r="BO236">
            <v>0.13</v>
          </cell>
          <cell r="BP236">
            <v>0.15</v>
          </cell>
          <cell r="BQ236">
            <v>0.16</v>
          </cell>
          <cell r="BR236">
            <v>0.14000000000000001</v>
          </cell>
          <cell r="BS236">
            <v>0.13</v>
          </cell>
          <cell r="BT236">
            <v>0.11</v>
          </cell>
          <cell r="BU236">
            <v>0.09</v>
          </cell>
          <cell r="BV236">
            <v>38.862938360348444</v>
          </cell>
          <cell r="BW236">
            <v>2.84</v>
          </cell>
          <cell r="BX236">
            <v>0.53</v>
          </cell>
          <cell r="BY236">
            <v>91.02</v>
          </cell>
          <cell r="BZ236">
            <v>4.01</v>
          </cell>
          <cell r="CA236">
            <v>0.95</v>
          </cell>
          <cell r="CB236">
            <v>0.4</v>
          </cell>
          <cell r="CC236">
            <v>0.14000000000000001</v>
          </cell>
          <cell r="CD236">
            <v>0.05</v>
          </cell>
          <cell r="CE236">
            <v>0.05</v>
          </cell>
          <cell r="CF236">
            <v>0.01</v>
          </cell>
          <cell r="CJ236">
            <v>100.00000000000001</v>
          </cell>
          <cell r="CK236">
            <v>-1.4999999999999999E-2</v>
          </cell>
          <cell r="CL236">
            <v>0.16500000000000001</v>
          </cell>
          <cell r="CM236">
            <v>11.000000000000002</v>
          </cell>
          <cell r="CN236">
            <v>3.0000000000000027E-2</v>
          </cell>
          <cell r="CO236">
            <v>5.8400000000000007E-2</v>
          </cell>
        </row>
        <row r="237">
          <cell r="A237" t="str">
            <v>zUpside Burton Point</v>
          </cell>
          <cell r="B237">
            <v>233</v>
          </cell>
          <cell r="G237" t="str">
            <v>Burton Point</v>
          </cell>
          <cell r="H237" t="str">
            <v>Burton Point</v>
          </cell>
          <cell r="I237" t="str">
            <v>N</v>
          </cell>
          <cell r="J237" t="str">
            <v>NG11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1.2</v>
          </cell>
          <cell r="T237">
            <v>1.2</v>
          </cell>
          <cell r="U237">
            <v>1.2</v>
          </cell>
          <cell r="V237">
            <v>1.2</v>
          </cell>
          <cell r="W237">
            <v>1.2</v>
          </cell>
          <cell r="X237">
            <v>1.2</v>
          </cell>
          <cell r="Y237">
            <v>1.2</v>
          </cell>
          <cell r="Z237">
            <v>1.2</v>
          </cell>
          <cell r="AA237">
            <v>1.2</v>
          </cell>
          <cell r="AB237">
            <v>1.2</v>
          </cell>
          <cell r="AC237">
            <v>1.2</v>
          </cell>
          <cell r="AD237">
            <v>1.2</v>
          </cell>
          <cell r="AE237">
            <v>1.2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0.1</v>
          </cell>
          <cell r="AO237">
            <v>0.1</v>
          </cell>
          <cell r="AP237">
            <v>0.1</v>
          </cell>
          <cell r="AQ237">
            <v>0.1</v>
          </cell>
          <cell r="AR237">
            <v>0.1</v>
          </cell>
          <cell r="AS237">
            <v>0.1</v>
          </cell>
          <cell r="AT237">
            <v>0.1</v>
          </cell>
          <cell r="AU237">
            <v>0.1</v>
          </cell>
          <cell r="AV237">
            <v>0.1</v>
          </cell>
          <cell r="AW237">
            <v>0.1</v>
          </cell>
          <cell r="AX237">
            <v>0.1</v>
          </cell>
          <cell r="AY237">
            <v>0.1</v>
          </cell>
          <cell r="AZ237">
            <v>0.1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0.12</v>
          </cell>
          <cell r="BJ237">
            <v>0.12</v>
          </cell>
          <cell r="BK237">
            <v>0.12</v>
          </cell>
          <cell r="BL237">
            <v>0.12</v>
          </cell>
          <cell r="BM237">
            <v>0.12</v>
          </cell>
          <cell r="BN237">
            <v>0.12</v>
          </cell>
          <cell r="BO237">
            <v>0.12</v>
          </cell>
          <cell r="BP237">
            <v>0.12</v>
          </cell>
          <cell r="BQ237">
            <v>0.12</v>
          </cell>
          <cell r="BR237">
            <v>0.12</v>
          </cell>
          <cell r="BS237">
            <v>0.12</v>
          </cell>
          <cell r="BT237">
            <v>0.12</v>
          </cell>
          <cell r="BU237">
            <v>0.12</v>
          </cell>
          <cell r="BV237">
            <v>38.513007941387826</v>
          </cell>
          <cell r="BW237">
            <v>1.89</v>
          </cell>
          <cell r="BX237">
            <v>0.81</v>
          </cell>
          <cell r="BY237">
            <v>92.84</v>
          </cell>
          <cell r="BZ237">
            <v>3.41</v>
          </cell>
          <cell r="CA237">
            <v>0.65</v>
          </cell>
          <cell r="CB237">
            <v>0.25</v>
          </cell>
          <cell r="CC237">
            <v>7.0000000000000007E-2</v>
          </cell>
          <cell r="CD237">
            <v>0.06</v>
          </cell>
          <cell r="CE237">
            <v>0.02</v>
          </cell>
          <cell r="CJ237">
            <v>100</v>
          </cell>
          <cell r="CK237">
            <v>0</v>
          </cell>
          <cell r="CL237">
            <v>0.1</v>
          </cell>
          <cell r="CM237">
            <v>20</v>
          </cell>
          <cell r="CN237">
            <v>0.55000000000000004</v>
          </cell>
          <cell r="CO237">
            <v>0.31025000000000003</v>
          </cell>
        </row>
        <row r="238">
          <cell r="A238" t="str">
            <v>zUpside E Dimlington</v>
          </cell>
          <cell r="B238">
            <v>234</v>
          </cell>
          <cell r="F238" t="str">
            <v>Cleeton</v>
          </cell>
          <cell r="G238" t="str">
            <v>Dimlington E</v>
          </cell>
          <cell r="H238" t="str">
            <v>Easington</v>
          </cell>
          <cell r="I238" t="str">
            <v>N</v>
          </cell>
          <cell r="J238" t="str">
            <v>NG11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1.2</v>
          </cell>
          <cell r="T238">
            <v>1.2</v>
          </cell>
          <cell r="U238">
            <v>1.2</v>
          </cell>
          <cell r="V238">
            <v>1.2</v>
          </cell>
          <cell r="W238">
            <v>1.1942446043165469</v>
          </cell>
          <cell r="X238">
            <v>1.2035928143712573</v>
          </cell>
          <cell r="Y238">
            <v>1.1965811965811965</v>
          </cell>
          <cell r="Z238">
            <v>1.2</v>
          </cell>
          <cell r="AA238">
            <v>1.2</v>
          </cell>
          <cell r="AB238">
            <v>1.1984126984126984</v>
          </cell>
          <cell r="AC238">
            <v>1.2053571428571428</v>
          </cell>
          <cell r="AD238">
            <v>1.1979166666666665</v>
          </cell>
          <cell r="AE238">
            <v>1.1975308641975309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0.6</v>
          </cell>
          <cell r="AO238">
            <v>0.45</v>
          </cell>
          <cell r="AP238">
            <v>0.3</v>
          </cell>
          <cell r="AQ238">
            <v>1.1499999999999999</v>
          </cell>
          <cell r="AR238">
            <v>1.39</v>
          </cell>
          <cell r="AS238">
            <v>1.67</v>
          </cell>
          <cell r="AT238">
            <v>1.17</v>
          </cell>
          <cell r="AU238">
            <v>1.35</v>
          </cell>
          <cell r="AV238">
            <v>1.4</v>
          </cell>
          <cell r="AW238">
            <v>1.26</v>
          </cell>
          <cell r="AX238">
            <v>1.1200000000000001</v>
          </cell>
          <cell r="AY238">
            <v>0.96</v>
          </cell>
          <cell r="AZ238">
            <v>0.81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0.72</v>
          </cell>
          <cell r="BJ238">
            <v>0.54</v>
          </cell>
          <cell r="BK238">
            <v>0.36</v>
          </cell>
          <cell r="BL238">
            <v>1.38</v>
          </cell>
          <cell r="BM238">
            <v>1.66</v>
          </cell>
          <cell r="BN238">
            <v>2.0099999999999998</v>
          </cell>
          <cell r="BO238">
            <v>1.4</v>
          </cell>
          <cell r="BP238">
            <v>1.62</v>
          </cell>
          <cell r="BQ238">
            <v>1.68</v>
          </cell>
          <cell r="BR238">
            <v>1.51</v>
          </cell>
          <cell r="BS238">
            <v>1.35</v>
          </cell>
          <cell r="BT238">
            <v>1.1499999999999999</v>
          </cell>
          <cell r="BU238">
            <v>0.97</v>
          </cell>
          <cell r="BV238">
            <v>38.513007941387826</v>
          </cell>
          <cell r="BW238">
            <v>1.89</v>
          </cell>
          <cell r="BX238">
            <v>0.81</v>
          </cell>
          <cell r="BY238">
            <v>92.84</v>
          </cell>
          <cell r="BZ238">
            <v>3.41</v>
          </cell>
          <cell r="CA238">
            <v>0.65</v>
          </cell>
          <cell r="CB238">
            <v>0.25</v>
          </cell>
          <cell r="CC238">
            <v>7.0000000000000007E-2</v>
          </cell>
          <cell r="CD238">
            <v>0.06</v>
          </cell>
          <cell r="CE238">
            <v>0.02</v>
          </cell>
          <cell r="CJ238">
            <v>100</v>
          </cell>
          <cell r="CK238">
            <v>-0.15</v>
          </cell>
          <cell r="CL238">
            <v>1.65</v>
          </cell>
          <cell r="CM238">
            <v>11</v>
          </cell>
          <cell r="CN238">
            <v>0.3</v>
          </cell>
          <cell r="CO238">
            <v>0.60225000000000006</v>
          </cell>
        </row>
        <row r="239">
          <cell r="A239" t="str">
            <v>zUpside Morecambe N</v>
          </cell>
          <cell r="B239">
            <v>235</v>
          </cell>
          <cell r="F239" t="str">
            <v>Morecambe North</v>
          </cell>
          <cell r="G239" t="str">
            <v>Morecambe N</v>
          </cell>
          <cell r="H239" t="str">
            <v>Barrow</v>
          </cell>
          <cell r="I239" t="str">
            <v>N</v>
          </cell>
          <cell r="J239" t="str">
            <v>NG11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1.2</v>
          </cell>
          <cell r="T239">
            <v>1.125</v>
          </cell>
          <cell r="U239">
            <v>1.2</v>
          </cell>
          <cell r="V239">
            <v>1.1499999999999999</v>
          </cell>
          <cell r="W239">
            <v>1.1666666666666667</v>
          </cell>
          <cell r="X239">
            <v>1.2142857142857142</v>
          </cell>
          <cell r="Y239">
            <v>1.2</v>
          </cell>
          <cell r="Z239">
            <v>1.2173913043478262</v>
          </cell>
          <cell r="AA239">
            <v>1.2083333333333333</v>
          </cell>
          <cell r="AB239">
            <v>1.2380952380952381</v>
          </cell>
          <cell r="AC239">
            <v>1.2105263157894737</v>
          </cell>
          <cell r="AD239">
            <v>1.25</v>
          </cell>
          <cell r="AE239">
            <v>1.1428571428571428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0.1</v>
          </cell>
          <cell r="AO239">
            <v>0.08</v>
          </cell>
          <cell r="AP239">
            <v>0.05</v>
          </cell>
          <cell r="AQ239">
            <v>0.2</v>
          </cell>
          <cell r="AR239">
            <v>0.24</v>
          </cell>
          <cell r="AS239">
            <v>0.28000000000000003</v>
          </cell>
          <cell r="AT239">
            <v>0.2</v>
          </cell>
          <cell r="AU239">
            <v>0.23</v>
          </cell>
          <cell r="AV239">
            <v>0.24</v>
          </cell>
          <cell r="AW239">
            <v>0.21</v>
          </cell>
          <cell r="AX239">
            <v>0.19</v>
          </cell>
          <cell r="AY239">
            <v>0.16</v>
          </cell>
          <cell r="AZ239">
            <v>0.14000000000000001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0.12</v>
          </cell>
          <cell r="BJ239">
            <v>0.09</v>
          </cell>
          <cell r="BK239">
            <v>0.06</v>
          </cell>
          <cell r="BL239">
            <v>0.23</v>
          </cell>
          <cell r="BM239">
            <v>0.28000000000000003</v>
          </cell>
          <cell r="BN239">
            <v>0.34</v>
          </cell>
          <cell r="BO239">
            <v>0.24</v>
          </cell>
          <cell r="BP239">
            <v>0.28000000000000003</v>
          </cell>
          <cell r="BQ239">
            <v>0.28999999999999998</v>
          </cell>
          <cell r="BR239">
            <v>0.26</v>
          </cell>
          <cell r="BS239">
            <v>0.23</v>
          </cell>
          <cell r="BT239">
            <v>0.2</v>
          </cell>
          <cell r="BU239">
            <v>0.16</v>
          </cell>
          <cell r="BV239">
            <v>38.565514814721787</v>
          </cell>
          <cell r="BW239">
            <v>4.8099999999999996</v>
          </cell>
          <cell r="BX239">
            <v>0</v>
          </cell>
          <cell r="BY239">
            <v>89.15</v>
          </cell>
          <cell r="BZ239">
            <v>4.0999999999999996</v>
          </cell>
          <cell r="CA239">
            <v>1.1100000000000001</v>
          </cell>
          <cell r="CB239">
            <v>0.54</v>
          </cell>
          <cell r="CC239">
            <v>0.22</v>
          </cell>
          <cell r="CD239">
            <v>7.0000000000000007E-2</v>
          </cell>
          <cell r="CG239" t="str">
            <v>&lt;3.3ppm</v>
          </cell>
          <cell r="CJ239">
            <v>100</v>
          </cell>
          <cell r="CK239">
            <v>-2.5000000000000001E-2</v>
          </cell>
          <cell r="CL239">
            <v>0.27500000000000002</v>
          </cell>
          <cell r="CM239">
            <v>11</v>
          </cell>
          <cell r="CN239">
            <v>0.05</v>
          </cell>
          <cell r="CO239">
            <v>0.10219999999999999</v>
          </cell>
        </row>
        <row r="240">
          <cell r="A240" t="str">
            <v>zUpside Morecambe S</v>
          </cell>
          <cell r="B240">
            <v>236</v>
          </cell>
          <cell r="F240" t="str">
            <v>Morecambe South</v>
          </cell>
          <cell r="G240" t="str">
            <v>Morecambe S</v>
          </cell>
          <cell r="H240" t="str">
            <v>Barrow</v>
          </cell>
          <cell r="I240" t="str">
            <v>N</v>
          </cell>
          <cell r="J240" t="str">
            <v>NG11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1.1666666666666667</v>
          </cell>
          <cell r="T240">
            <v>1.25</v>
          </cell>
          <cell r="U240">
            <v>1.3333333333333335</v>
          </cell>
          <cell r="V240">
            <v>1.1818181818181819</v>
          </cell>
          <cell r="W240">
            <v>1.2307692307692308</v>
          </cell>
          <cell r="X240">
            <v>1.1875</v>
          </cell>
          <cell r="Y240">
            <v>1.1818181818181819</v>
          </cell>
          <cell r="Z240">
            <v>1.1538461538461537</v>
          </cell>
          <cell r="AA240">
            <v>1.2307692307692308</v>
          </cell>
          <cell r="AB240">
            <v>1.1666666666666667</v>
          </cell>
          <cell r="AC240">
            <v>1.1818181818181819</v>
          </cell>
          <cell r="AD240">
            <v>1.2222222222222223</v>
          </cell>
          <cell r="AE240">
            <v>1.125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0.06</v>
          </cell>
          <cell r="AO240">
            <v>0.04</v>
          </cell>
          <cell r="AP240">
            <v>0.03</v>
          </cell>
          <cell r="AQ240">
            <v>0.11</v>
          </cell>
          <cell r="AR240">
            <v>0.13</v>
          </cell>
          <cell r="AS240">
            <v>0.16</v>
          </cell>
          <cell r="AT240">
            <v>0.11</v>
          </cell>
          <cell r="AU240">
            <v>0.13</v>
          </cell>
          <cell r="AV240">
            <v>0.13</v>
          </cell>
          <cell r="AW240">
            <v>0.12</v>
          </cell>
          <cell r="AX240">
            <v>0.11</v>
          </cell>
          <cell r="AY240">
            <v>0.09</v>
          </cell>
          <cell r="AZ240">
            <v>0.08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7.0000000000000007E-2</v>
          </cell>
          <cell r="BJ240">
            <v>0.05</v>
          </cell>
          <cell r="BK240">
            <v>0.04</v>
          </cell>
          <cell r="BL240">
            <v>0.13</v>
          </cell>
          <cell r="BM240">
            <v>0.16</v>
          </cell>
          <cell r="BN240">
            <v>0.19</v>
          </cell>
          <cell r="BO240">
            <v>0.13</v>
          </cell>
          <cell r="BP240">
            <v>0.15</v>
          </cell>
          <cell r="BQ240">
            <v>0.16</v>
          </cell>
          <cell r="BR240">
            <v>0.14000000000000001</v>
          </cell>
          <cell r="BS240">
            <v>0.13</v>
          </cell>
          <cell r="BT240">
            <v>0.11</v>
          </cell>
          <cell r="BU240">
            <v>0.09</v>
          </cell>
          <cell r="BV240">
            <v>37.958523187933302</v>
          </cell>
          <cell r="BW240">
            <v>6.87</v>
          </cell>
          <cell r="BX240">
            <v>0.51</v>
          </cell>
          <cell r="BY240">
            <v>85.95</v>
          </cell>
          <cell r="BZ240">
            <v>4.4800000000000004</v>
          </cell>
          <cell r="CA240">
            <v>1.1299999999999999</v>
          </cell>
          <cell r="CB240">
            <v>0.56999999999999995</v>
          </cell>
          <cell r="CC240">
            <v>0.44</v>
          </cell>
          <cell r="CD240">
            <v>0.05</v>
          </cell>
          <cell r="CG240" t="str">
            <v>&lt;3.3ppm</v>
          </cell>
          <cell r="CJ240">
            <v>99.999999999999986</v>
          </cell>
          <cell r="CK240">
            <v>-1.4999999999999999E-2</v>
          </cell>
          <cell r="CL240">
            <v>0.16500000000000001</v>
          </cell>
          <cell r="CM240">
            <v>11.000000000000002</v>
          </cell>
          <cell r="CN240">
            <v>3.0000000000000027E-2</v>
          </cell>
          <cell r="CO240">
            <v>5.8400000000000007E-2</v>
          </cell>
        </row>
        <row r="241">
          <cell r="A241" t="str">
            <v>zUpside SF Mobil</v>
          </cell>
          <cell r="B241">
            <v>237</v>
          </cell>
          <cell r="F241" t="str">
            <v>Sage</v>
          </cell>
          <cell r="G241" t="str">
            <v>Mobil SF</v>
          </cell>
          <cell r="H241" t="str">
            <v>St Fergus</v>
          </cell>
          <cell r="I241" t="str">
            <v>N</v>
          </cell>
          <cell r="J241" t="str">
            <v>NG11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1.2124999999999999</v>
          </cell>
          <cell r="T241">
            <v>1.2</v>
          </cell>
          <cell r="U241">
            <v>1.2</v>
          </cell>
          <cell r="V241">
            <v>1.2</v>
          </cell>
          <cell r="W241">
            <v>1.197860962566845</v>
          </cell>
          <cell r="X241">
            <v>1.1991150442477878</v>
          </cell>
          <cell r="Y241">
            <v>1.2038216560509554</v>
          </cell>
          <cell r="Z241">
            <v>1.2032967032967032</v>
          </cell>
          <cell r="AA241">
            <v>1.2010582010582012</v>
          </cell>
          <cell r="AB241">
            <v>1.2</v>
          </cell>
          <cell r="AC241">
            <v>1.2052980132450331</v>
          </cell>
          <cell r="AD241">
            <v>1.2</v>
          </cell>
          <cell r="AE241">
            <v>1.201834862385321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0.8</v>
          </cell>
          <cell r="AO241">
            <v>0.6</v>
          </cell>
          <cell r="AP241">
            <v>0.4</v>
          </cell>
          <cell r="AQ241">
            <v>1.55</v>
          </cell>
          <cell r="AR241">
            <v>1.87</v>
          </cell>
          <cell r="AS241">
            <v>2.2599999999999998</v>
          </cell>
          <cell r="AT241">
            <v>1.57</v>
          </cell>
          <cell r="AU241">
            <v>1.82</v>
          </cell>
          <cell r="AV241">
            <v>1.89</v>
          </cell>
          <cell r="AW241">
            <v>1.7</v>
          </cell>
          <cell r="AX241">
            <v>1.51</v>
          </cell>
          <cell r="AY241">
            <v>1.3</v>
          </cell>
          <cell r="AZ241">
            <v>1.0900000000000001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0.97</v>
          </cell>
          <cell r="BJ241">
            <v>0.72</v>
          </cell>
          <cell r="BK241">
            <v>0.48</v>
          </cell>
          <cell r="BL241">
            <v>1.86</v>
          </cell>
          <cell r="BM241">
            <v>2.2400000000000002</v>
          </cell>
          <cell r="BN241">
            <v>2.71</v>
          </cell>
          <cell r="BO241">
            <v>1.89</v>
          </cell>
          <cell r="BP241">
            <v>2.19</v>
          </cell>
          <cell r="BQ241">
            <v>2.27</v>
          </cell>
          <cell r="BR241">
            <v>2.04</v>
          </cell>
          <cell r="BS241">
            <v>1.82</v>
          </cell>
          <cell r="BT241">
            <v>1.56</v>
          </cell>
          <cell r="BU241">
            <v>1.31</v>
          </cell>
          <cell r="BV241">
            <v>40.950209030535341</v>
          </cell>
          <cell r="BW241">
            <v>0.78</v>
          </cell>
          <cell r="BX241">
            <v>2.96</v>
          </cell>
          <cell r="BY241">
            <v>84.99</v>
          </cell>
          <cell r="BZ241">
            <v>7.74</v>
          </cell>
          <cell r="CA241">
            <v>2.56</v>
          </cell>
          <cell r="CB241">
            <v>0.73</v>
          </cell>
          <cell r="CC241">
            <v>0.18</v>
          </cell>
          <cell r="CD241">
            <v>0.04</v>
          </cell>
          <cell r="CE241">
            <v>0.02</v>
          </cell>
          <cell r="CG241" t="str">
            <v>1.6ppm</v>
          </cell>
          <cell r="CJ241">
            <v>100</v>
          </cell>
          <cell r="CK241">
            <v>-0.2</v>
          </cell>
          <cell r="CL241">
            <v>2.2000000000000002</v>
          </cell>
          <cell r="CM241">
            <v>11</v>
          </cell>
          <cell r="CN241">
            <v>0.4</v>
          </cell>
          <cell r="CO241">
            <v>0.80299999999999994</v>
          </cell>
        </row>
        <row r="242">
          <cell r="A242" t="str">
            <v>zUpside SF Shell</v>
          </cell>
          <cell r="B242">
            <v>238</v>
          </cell>
          <cell r="F242" t="str">
            <v>Fulmar</v>
          </cell>
          <cell r="G242" t="str">
            <v>Shell/Esso SF</v>
          </cell>
          <cell r="H242" t="str">
            <v>St Fergus</v>
          </cell>
          <cell r="I242" t="str">
            <v>N</v>
          </cell>
          <cell r="J242" t="str">
            <v>NG11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1.25</v>
          </cell>
          <cell r="T242">
            <v>1.2222222222222223</v>
          </cell>
          <cell r="U242">
            <v>1.1666666666666667</v>
          </cell>
          <cell r="V242">
            <v>1.1666666666666667</v>
          </cell>
          <cell r="W242">
            <v>1.1724137931034484</v>
          </cell>
          <cell r="X242">
            <v>1.2058823529411764</v>
          </cell>
          <cell r="Y242">
            <v>1.2083333333333333</v>
          </cell>
          <cell r="Z242">
            <v>1.1785714285714286</v>
          </cell>
          <cell r="AA242">
            <v>1.2068965517241379</v>
          </cell>
          <cell r="AB242">
            <v>1.1923076923076923</v>
          </cell>
          <cell r="AC242">
            <v>1.2173913043478262</v>
          </cell>
          <cell r="AD242">
            <v>1.2</v>
          </cell>
          <cell r="AE242">
            <v>1.1764705882352942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0.12</v>
          </cell>
          <cell r="AO242">
            <v>0.09</v>
          </cell>
          <cell r="AP242">
            <v>0.06</v>
          </cell>
          <cell r="AQ242">
            <v>0.24</v>
          </cell>
          <cell r="AR242">
            <v>0.28999999999999998</v>
          </cell>
          <cell r="AS242">
            <v>0.34</v>
          </cell>
          <cell r="AT242">
            <v>0.24</v>
          </cell>
          <cell r="AU242">
            <v>0.28000000000000003</v>
          </cell>
          <cell r="AV242">
            <v>0.28999999999999998</v>
          </cell>
          <cell r="AW242">
            <v>0.26</v>
          </cell>
          <cell r="AX242">
            <v>0.23</v>
          </cell>
          <cell r="AY242">
            <v>0.2</v>
          </cell>
          <cell r="AZ242">
            <v>0.17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0.15</v>
          </cell>
          <cell r="BJ242">
            <v>0.11</v>
          </cell>
          <cell r="BK242">
            <v>7.0000000000000007E-2</v>
          </cell>
          <cell r="BL242">
            <v>0.28000000000000003</v>
          </cell>
          <cell r="BM242">
            <v>0.34</v>
          </cell>
          <cell r="BN242">
            <v>0.41</v>
          </cell>
          <cell r="BO242">
            <v>0.28999999999999998</v>
          </cell>
          <cell r="BP242">
            <v>0.33</v>
          </cell>
          <cell r="BQ242">
            <v>0.35</v>
          </cell>
          <cell r="BR242">
            <v>0.31</v>
          </cell>
          <cell r="BS242">
            <v>0.28000000000000003</v>
          </cell>
          <cell r="BT242">
            <v>0.24</v>
          </cell>
          <cell r="BU242">
            <v>0.2</v>
          </cell>
          <cell r="BV242">
            <v>37.723350089053945</v>
          </cell>
          <cell r="BW242">
            <v>1.02</v>
          </cell>
          <cell r="BX242">
            <v>0.88</v>
          </cell>
          <cell r="BY242">
            <v>95.89</v>
          </cell>
          <cell r="BZ242">
            <v>2.11</v>
          </cell>
          <cell r="CA242">
            <v>0.1</v>
          </cell>
          <cell r="CG242" t="str">
            <v>1ppm</v>
          </cell>
          <cell r="CJ242">
            <v>100</v>
          </cell>
          <cell r="CK242">
            <v>-0.03</v>
          </cell>
          <cell r="CL242">
            <v>0.33</v>
          </cell>
          <cell r="CM242">
            <v>11.000000000000002</v>
          </cell>
          <cell r="CN242">
            <v>6.0000000000000053E-2</v>
          </cell>
          <cell r="CO242">
            <v>0.12045000000000003</v>
          </cell>
        </row>
        <row r="243">
          <cell r="A243" t="str">
            <v>zUpside SF Total</v>
          </cell>
          <cell r="B243">
            <v>239</v>
          </cell>
          <cell r="F243" t="str">
            <v>Frigg UK</v>
          </cell>
          <cell r="G243" t="str">
            <v>Total SF</v>
          </cell>
          <cell r="H243" t="str">
            <v>St Fergus</v>
          </cell>
          <cell r="I243" t="str">
            <v>N</v>
          </cell>
          <cell r="J243" t="str">
            <v>NG11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1.3</v>
          </cell>
          <cell r="T243">
            <v>1.125</v>
          </cell>
          <cell r="U243">
            <v>1.2</v>
          </cell>
          <cell r="V243">
            <v>1.2</v>
          </cell>
          <cell r="W243">
            <v>1.2083333333333333</v>
          </cell>
          <cell r="X243">
            <v>1.2068965517241379</v>
          </cell>
          <cell r="Y243">
            <v>1.25</v>
          </cell>
          <cell r="Z243">
            <v>1.1666666666666667</v>
          </cell>
          <cell r="AA243">
            <v>1.2</v>
          </cell>
          <cell r="AB243">
            <v>1.1818181818181819</v>
          </cell>
          <cell r="AC243">
            <v>1.2</v>
          </cell>
          <cell r="AD243">
            <v>1.1764705882352942</v>
          </cell>
          <cell r="AE243">
            <v>1.2142857142857142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0.1</v>
          </cell>
          <cell r="AO243">
            <v>0.08</v>
          </cell>
          <cell r="AP243">
            <v>0.05</v>
          </cell>
          <cell r="AQ243">
            <v>0.2</v>
          </cell>
          <cell r="AR243">
            <v>0.24</v>
          </cell>
          <cell r="AS243">
            <v>0.28999999999999998</v>
          </cell>
          <cell r="AT243">
            <v>0.2</v>
          </cell>
          <cell r="AU243">
            <v>0.24</v>
          </cell>
          <cell r="AV243">
            <v>0.25</v>
          </cell>
          <cell r="AW243">
            <v>0.22</v>
          </cell>
          <cell r="AX243">
            <v>0.2</v>
          </cell>
          <cell r="AY243">
            <v>0.17</v>
          </cell>
          <cell r="AZ243">
            <v>0.14000000000000001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0.13</v>
          </cell>
          <cell r="BJ243">
            <v>0.09</v>
          </cell>
          <cell r="BK243">
            <v>0.06</v>
          </cell>
          <cell r="BL243">
            <v>0.24</v>
          </cell>
          <cell r="BM243">
            <v>0.28999999999999998</v>
          </cell>
          <cell r="BN243">
            <v>0.35</v>
          </cell>
          <cell r="BO243">
            <v>0.25</v>
          </cell>
          <cell r="BP243">
            <v>0.28000000000000003</v>
          </cell>
          <cell r="BQ243">
            <v>0.3</v>
          </cell>
          <cell r="BR243">
            <v>0.26</v>
          </cell>
          <cell r="BS243">
            <v>0.24</v>
          </cell>
          <cell r="BT243">
            <v>0.2</v>
          </cell>
          <cell r="BU243">
            <v>0.17</v>
          </cell>
          <cell r="BV243">
            <v>38.869398658158993</v>
          </cell>
          <cell r="BW243">
            <v>0.57999999999999996</v>
          </cell>
          <cell r="BX243">
            <v>3.65</v>
          </cell>
          <cell r="BY243">
            <v>88.53</v>
          </cell>
          <cell r="BZ243">
            <v>5.43</v>
          </cell>
          <cell r="CA243">
            <v>1.5</v>
          </cell>
          <cell r="CB243">
            <v>0.26</v>
          </cell>
          <cell r="CC243">
            <v>0.04</v>
          </cell>
          <cell r="CD243">
            <v>0.01</v>
          </cell>
          <cell r="CG243" t="str">
            <v>1.2ppm</v>
          </cell>
          <cell r="CJ243">
            <v>100.00000000000001</v>
          </cell>
          <cell r="CK243">
            <v>-2.5000000000000001E-2</v>
          </cell>
          <cell r="CL243">
            <v>0.27500000000000002</v>
          </cell>
          <cell r="CM243">
            <v>11</v>
          </cell>
          <cell r="CN243">
            <v>0.05</v>
          </cell>
          <cell r="CO243">
            <v>0.10219999999999999</v>
          </cell>
        </row>
        <row r="244">
          <cell r="A244" t="str">
            <v>zUpside T Amoco</v>
          </cell>
          <cell r="B244">
            <v>240</v>
          </cell>
          <cell r="F244" t="str">
            <v>CATS</v>
          </cell>
          <cell r="G244" t="str">
            <v>Amoco T</v>
          </cell>
          <cell r="H244" t="str">
            <v>Teesside</v>
          </cell>
          <cell r="I244" t="str">
            <v>N</v>
          </cell>
          <cell r="J244" t="str">
            <v>NG11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1.1967213114754098</v>
          </cell>
          <cell r="T244">
            <v>1.1956521739130435</v>
          </cell>
          <cell r="U244">
            <v>1.2</v>
          </cell>
          <cell r="V244">
            <v>1.2051282051282051</v>
          </cell>
          <cell r="W244">
            <v>1.198581560283688</v>
          </cell>
          <cell r="X244">
            <v>1.198830409356725</v>
          </cell>
          <cell r="Y244">
            <v>1.2016806722689075</v>
          </cell>
          <cell r="Z244">
            <v>1.1956521739130435</v>
          </cell>
          <cell r="AA244">
            <v>1.2027972027972029</v>
          </cell>
          <cell r="AB244">
            <v>1.203125</v>
          </cell>
          <cell r="AC244">
            <v>1.2017543859649125</v>
          </cell>
          <cell r="AD244">
            <v>1.193877551020408</v>
          </cell>
          <cell r="AE244">
            <v>1.2073170731707317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0.61</v>
          </cell>
          <cell r="AO244">
            <v>0.46</v>
          </cell>
          <cell r="AP244">
            <v>0.3</v>
          </cell>
          <cell r="AQ244">
            <v>1.17</v>
          </cell>
          <cell r="AR244">
            <v>1.41</v>
          </cell>
          <cell r="AS244">
            <v>1.71</v>
          </cell>
          <cell r="AT244">
            <v>1.19</v>
          </cell>
          <cell r="AU244">
            <v>1.38</v>
          </cell>
          <cell r="AV244">
            <v>1.43</v>
          </cell>
          <cell r="AW244">
            <v>1.28</v>
          </cell>
          <cell r="AX244">
            <v>1.1399999999999999</v>
          </cell>
          <cell r="AY244">
            <v>0.98</v>
          </cell>
          <cell r="AZ244">
            <v>0.82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0.73</v>
          </cell>
          <cell r="BJ244">
            <v>0.55000000000000004</v>
          </cell>
          <cell r="BK244">
            <v>0.36</v>
          </cell>
          <cell r="BL244">
            <v>1.41</v>
          </cell>
          <cell r="BM244">
            <v>1.69</v>
          </cell>
          <cell r="BN244">
            <v>2.0499999999999998</v>
          </cell>
          <cell r="BO244">
            <v>1.43</v>
          </cell>
          <cell r="BP244">
            <v>1.65</v>
          </cell>
          <cell r="BQ244">
            <v>1.72</v>
          </cell>
          <cell r="BR244">
            <v>1.54</v>
          </cell>
          <cell r="BS244">
            <v>1.37</v>
          </cell>
          <cell r="BT244">
            <v>1.17</v>
          </cell>
          <cell r="BU244">
            <v>0.99</v>
          </cell>
          <cell r="BV244">
            <v>41.018425144672889</v>
          </cell>
          <cell r="BW244">
            <v>0.88</v>
          </cell>
          <cell r="BX244">
            <v>2.1800000000000002</v>
          </cell>
          <cell r="BY244">
            <v>85.5</v>
          </cell>
          <cell r="BZ244">
            <v>8.39</v>
          </cell>
          <cell r="CA244">
            <v>2.2799999999999998</v>
          </cell>
          <cell r="CB244">
            <v>0.63</v>
          </cell>
          <cell r="CC244">
            <v>0.12</v>
          </cell>
          <cell r="CD244">
            <v>0.02</v>
          </cell>
          <cell r="CG244" t="str">
            <v>2.9ppm</v>
          </cell>
          <cell r="CJ244">
            <v>100</v>
          </cell>
          <cell r="CK244">
            <v>-0.155</v>
          </cell>
          <cell r="CL244">
            <v>1.6950000000000001</v>
          </cell>
          <cell r="CM244">
            <v>10.935483870967742</v>
          </cell>
          <cell r="CN244">
            <v>0.29032258064516131</v>
          </cell>
          <cell r="CO244">
            <v>0.60601774193548386</v>
          </cell>
        </row>
        <row r="245">
          <cell r="A245" t="str">
            <v>zUpside T PX</v>
          </cell>
          <cell r="B245">
            <v>241</v>
          </cell>
          <cell r="F245" t="str">
            <v>CATS</v>
          </cell>
          <cell r="G245" t="str">
            <v>PX T</v>
          </cell>
          <cell r="H245" t="str">
            <v>Teesside</v>
          </cell>
          <cell r="I245" t="str">
            <v>N</v>
          </cell>
          <cell r="J245" t="str">
            <v>NG11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1.1967213114754098</v>
          </cell>
          <cell r="T245">
            <v>1.1956521739130435</v>
          </cell>
          <cell r="U245">
            <v>1.2</v>
          </cell>
          <cell r="V245">
            <v>1.2051282051282051</v>
          </cell>
          <cell r="W245">
            <v>1.198581560283688</v>
          </cell>
          <cell r="X245">
            <v>1.198830409356725</v>
          </cell>
          <cell r="Y245">
            <v>1.2016806722689075</v>
          </cell>
          <cell r="Z245">
            <v>1.1956521739130435</v>
          </cell>
          <cell r="AA245">
            <v>1.2027972027972029</v>
          </cell>
          <cell r="AB245">
            <v>1.203125</v>
          </cell>
          <cell r="AC245">
            <v>1.2017543859649125</v>
          </cell>
          <cell r="AD245">
            <v>1.193877551020408</v>
          </cell>
          <cell r="AE245">
            <v>1.2073170731707317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0.61</v>
          </cell>
          <cell r="AO245">
            <v>0.46</v>
          </cell>
          <cell r="AP245">
            <v>0.3</v>
          </cell>
          <cell r="AQ245">
            <v>1.17</v>
          </cell>
          <cell r="AR245">
            <v>1.41</v>
          </cell>
          <cell r="AS245">
            <v>1.71</v>
          </cell>
          <cell r="AT245">
            <v>1.19</v>
          </cell>
          <cell r="AU245">
            <v>1.38</v>
          </cell>
          <cell r="AV245">
            <v>1.43</v>
          </cell>
          <cell r="AW245">
            <v>1.28</v>
          </cell>
          <cell r="AX245">
            <v>1.1399999999999999</v>
          </cell>
          <cell r="AY245">
            <v>0.98</v>
          </cell>
          <cell r="AZ245">
            <v>0.82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0.73</v>
          </cell>
          <cell r="BJ245">
            <v>0.55000000000000004</v>
          </cell>
          <cell r="BK245">
            <v>0.36</v>
          </cell>
          <cell r="BL245">
            <v>1.41</v>
          </cell>
          <cell r="BM245">
            <v>1.69</v>
          </cell>
          <cell r="BN245">
            <v>2.0499999999999998</v>
          </cell>
          <cell r="BO245">
            <v>1.43</v>
          </cell>
          <cell r="BP245">
            <v>1.65</v>
          </cell>
          <cell r="BQ245">
            <v>1.72</v>
          </cell>
          <cell r="BR245">
            <v>1.54</v>
          </cell>
          <cell r="BS245">
            <v>1.37</v>
          </cell>
          <cell r="BT245">
            <v>1.17</v>
          </cell>
          <cell r="BU245">
            <v>0.99</v>
          </cell>
          <cell r="BV245">
            <v>39.979588664894038</v>
          </cell>
          <cell r="BW245">
            <v>0.93</v>
          </cell>
          <cell r="BX245">
            <v>2.19</v>
          </cell>
          <cell r="BY245">
            <v>86.67</v>
          </cell>
          <cell r="BZ245">
            <v>8.82</v>
          </cell>
          <cell r="CA245">
            <v>1.19</v>
          </cell>
          <cell r="CB245">
            <v>0.17</v>
          </cell>
          <cell r="CC245">
            <v>0.03</v>
          </cell>
          <cell r="CG245" t="str">
            <v>Trace</v>
          </cell>
          <cell r="CJ245">
            <v>100.00000000000001</v>
          </cell>
          <cell r="CK245">
            <v>-0.155</v>
          </cell>
          <cell r="CL245">
            <v>1.6950000000000001</v>
          </cell>
          <cell r="CM245">
            <v>10.935483870967742</v>
          </cell>
          <cell r="CN245">
            <v>0.29032258064516131</v>
          </cell>
          <cell r="CO245">
            <v>0.60601774193548386</v>
          </cell>
        </row>
        <row r="246">
          <cell r="A246" t="str">
            <v>zUpside Theddlethorpe</v>
          </cell>
          <cell r="B246">
            <v>242</v>
          </cell>
          <cell r="F246" t="str">
            <v>Loggs</v>
          </cell>
          <cell r="G246" t="str">
            <v>Theddlethorpe</v>
          </cell>
          <cell r="H246" t="str">
            <v>Theddlethorpe</v>
          </cell>
          <cell r="I246" t="str">
            <v>N</v>
          </cell>
          <cell r="J246" t="str">
            <v>NG11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1.2105263157894737</v>
          </cell>
          <cell r="T246">
            <v>1.1860465116279071</v>
          </cell>
          <cell r="U246">
            <v>1.1724137931034484</v>
          </cell>
          <cell r="V246">
            <v>1.2</v>
          </cell>
          <cell r="W246">
            <v>1.1954887218045114</v>
          </cell>
          <cell r="X246">
            <v>1.2062499999999998</v>
          </cell>
          <cell r="Y246">
            <v>1.1964285714285714</v>
          </cell>
          <cell r="Z246">
            <v>1.2015503875968991</v>
          </cell>
          <cell r="AA246">
            <v>1.2014925373134329</v>
          </cell>
          <cell r="AB246">
            <v>1.1983471074380165</v>
          </cell>
          <cell r="AC246">
            <v>1.1944444444444444</v>
          </cell>
          <cell r="AD246">
            <v>1.2065217391304348</v>
          </cell>
          <cell r="AE246">
            <v>1.2077922077922079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0.56999999999999995</v>
          </cell>
          <cell r="AO246">
            <v>0.43</v>
          </cell>
          <cell r="AP246">
            <v>0.28999999999999998</v>
          </cell>
          <cell r="AQ246">
            <v>1.1000000000000001</v>
          </cell>
          <cell r="AR246">
            <v>1.33</v>
          </cell>
          <cell r="AS246">
            <v>1.6</v>
          </cell>
          <cell r="AT246">
            <v>1.1200000000000001</v>
          </cell>
          <cell r="AU246">
            <v>1.29</v>
          </cell>
          <cell r="AV246">
            <v>1.34</v>
          </cell>
          <cell r="AW246">
            <v>1.21</v>
          </cell>
          <cell r="AX246">
            <v>1.08</v>
          </cell>
          <cell r="AY246">
            <v>0.92</v>
          </cell>
          <cell r="AZ246">
            <v>0.77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0.69</v>
          </cell>
          <cell r="BJ246">
            <v>0.51</v>
          </cell>
          <cell r="BK246">
            <v>0.34</v>
          </cell>
          <cell r="BL246">
            <v>1.32</v>
          </cell>
          <cell r="BM246">
            <v>1.59</v>
          </cell>
          <cell r="BN246">
            <v>1.93</v>
          </cell>
          <cell r="BO246">
            <v>1.34</v>
          </cell>
          <cell r="BP246">
            <v>1.55</v>
          </cell>
          <cell r="BQ246">
            <v>1.61</v>
          </cell>
          <cell r="BR246">
            <v>1.45</v>
          </cell>
          <cell r="BS246">
            <v>1.29</v>
          </cell>
          <cell r="BT246">
            <v>1.1100000000000001</v>
          </cell>
          <cell r="BU246">
            <v>0.93</v>
          </cell>
          <cell r="BV246">
            <v>38.349205231337869</v>
          </cell>
          <cell r="BW246">
            <v>3.6</v>
          </cell>
          <cell r="BX246">
            <v>1.1299999999999999</v>
          </cell>
          <cell r="BY246">
            <v>89.58</v>
          </cell>
          <cell r="BZ246">
            <v>4.07</v>
          </cell>
          <cell r="CA246">
            <v>1.02</v>
          </cell>
          <cell r="CB246">
            <v>0.38</v>
          </cell>
          <cell r="CC246">
            <v>0.11</v>
          </cell>
          <cell r="CD246">
            <v>7.0000000000000007E-2</v>
          </cell>
          <cell r="CE246">
            <v>0.03</v>
          </cell>
          <cell r="CF246">
            <v>0.01</v>
          </cell>
          <cell r="CJ246">
            <v>99.999999999999986</v>
          </cell>
          <cell r="CK246">
            <v>-0.13999999999999999</v>
          </cell>
          <cell r="CL246">
            <v>1.5499999999999998</v>
          </cell>
          <cell r="CM246">
            <v>11.071428571428571</v>
          </cell>
          <cell r="CN246">
            <v>0.30035714285714282</v>
          </cell>
          <cell r="CO246">
            <v>0.58048035714285706</v>
          </cell>
        </row>
        <row r="247">
          <cell r="A247" t="str">
            <v>IUK IMPORT NON-CORE</v>
          </cell>
          <cell r="B247">
            <v>243</v>
          </cell>
          <cell r="F247" t="str">
            <v>ZEEBRUGGE IC</v>
          </cell>
          <cell r="G247" t="str">
            <v>ZEEBRUGGE IC</v>
          </cell>
          <cell r="H247" t="str">
            <v>BACTON</v>
          </cell>
          <cell r="I247" t="str">
            <v>IZ</v>
          </cell>
          <cell r="J247" t="str">
            <v>NG11</v>
          </cell>
          <cell r="K247">
            <v>16.666666666666668</v>
          </cell>
          <cell r="L247">
            <v>16.666666666666668</v>
          </cell>
          <cell r="M247">
            <v>16.666666666666668</v>
          </cell>
          <cell r="N247">
            <v>16.666666666666668</v>
          </cell>
          <cell r="O247">
            <v>16.666666666666668</v>
          </cell>
          <cell r="P247">
            <v>16.666666666666668</v>
          </cell>
          <cell r="Q247">
            <v>12.5</v>
          </cell>
          <cell r="R247">
            <v>10</v>
          </cell>
          <cell r="S247">
            <v>8.3333333333333339</v>
          </cell>
          <cell r="T247">
            <v>7.1428571428571432</v>
          </cell>
          <cell r="U247">
            <v>6.25</v>
          </cell>
          <cell r="V247">
            <v>5.5555555555555554</v>
          </cell>
          <cell r="W247">
            <v>5</v>
          </cell>
          <cell r="X247">
            <v>4.5454545454545459</v>
          </cell>
          <cell r="Y247">
            <v>4.166666666666667</v>
          </cell>
          <cell r="Z247">
            <v>3.8461538461538463</v>
          </cell>
          <cell r="AA247">
            <v>3.5714285714285716</v>
          </cell>
          <cell r="AB247">
            <v>3.3333333333333335</v>
          </cell>
          <cell r="AC247">
            <v>3.125</v>
          </cell>
          <cell r="AD247">
            <v>2.9411764705882355</v>
          </cell>
          <cell r="AE247">
            <v>2.7777777777777777</v>
          </cell>
          <cell r="AF247">
            <v>3</v>
          </cell>
          <cell r="AG247">
            <v>3</v>
          </cell>
          <cell r="AH247">
            <v>3</v>
          </cell>
          <cell r="AI247">
            <v>3</v>
          </cell>
          <cell r="AJ247">
            <v>3</v>
          </cell>
          <cell r="AK247">
            <v>3</v>
          </cell>
          <cell r="AL247">
            <v>4</v>
          </cell>
          <cell r="AM247">
            <v>5</v>
          </cell>
          <cell r="AN247">
            <v>6</v>
          </cell>
          <cell r="AO247">
            <v>7</v>
          </cell>
          <cell r="AP247">
            <v>8</v>
          </cell>
          <cell r="AQ247">
            <v>9</v>
          </cell>
          <cell r="AR247">
            <v>10</v>
          </cell>
          <cell r="AS247">
            <v>11</v>
          </cell>
          <cell r="AT247">
            <v>12</v>
          </cell>
          <cell r="AU247">
            <v>13</v>
          </cell>
          <cell r="AV247">
            <v>14</v>
          </cell>
          <cell r="AW247">
            <v>15</v>
          </cell>
          <cell r="AX247">
            <v>16</v>
          </cell>
          <cell r="AY247">
            <v>17</v>
          </cell>
          <cell r="AZ247">
            <v>18</v>
          </cell>
          <cell r="BA247">
            <v>50</v>
          </cell>
          <cell r="BB247">
            <v>50</v>
          </cell>
          <cell r="BC247">
            <v>50</v>
          </cell>
          <cell r="BD247">
            <v>50</v>
          </cell>
          <cell r="BE247">
            <v>50</v>
          </cell>
          <cell r="BF247">
            <v>50</v>
          </cell>
          <cell r="BG247">
            <v>50</v>
          </cell>
          <cell r="BH247">
            <v>50</v>
          </cell>
          <cell r="BI247">
            <v>50</v>
          </cell>
          <cell r="BJ247">
            <v>50</v>
          </cell>
          <cell r="BK247">
            <v>50</v>
          </cell>
          <cell r="BL247">
            <v>50</v>
          </cell>
          <cell r="BM247">
            <v>50</v>
          </cell>
          <cell r="BN247">
            <v>50</v>
          </cell>
          <cell r="BO247">
            <v>50</v>
          </cell>
          <cell r="BP247">
            <v>50</v>
          </cell>
          <cell r="BQ247">
            <v>50</v>
          </cell>
          <cell r="BR247">
            <v>50</v>
          </cell>
          <cell r="BS247">
            <v>50</v>
          </cell>
          <cell r="BT247">
            <v>50</v>
          </cell>
          <cell r="BU247">
            <v>50</v>
          </cell>
          <cell r="BV247">
            <v>38.85035178039989</v>
          </cell>
          <cell r="BW247">
            <v>2.63</v>
          </cell>
          <cell r="BX247">
            <v>1.29</v>
          </cell>
          <cell r="BY247">
            <v>89.25</v>
          </cell>
          <cell r="BZ247">
            <v>5.2</v>
          </cell>
          <cell r="CA247">
            <v>1.19</v>
          </cell>
          <cell r="CB247">
            <v>0.38</v>
          </cell>
          <cell r="CC247">
            <v>0.06</v>
          </cell>
          <cell r="CJ247">
            <v>100</v>
          </cell>
          <cell r="CO247">
            <v>1000</v>
          </cell>
        </row>
        <row r="248">
          <cell r="A248" t="str">
            <v>BBL CORE</v>
          </cell>
          <cell r="B248">
            <v>244</v>
          </cell>
          <cell r="F248" t="str">
            <v>BBL</v>
          </cell>
          <cell r="G248" t="str">
            <v>BBL B</v>
          </cell>
          <cell r="H248" t="str">
            <v>BACTON</v>
          </cell>
          <cell r="I248" t="str">
            <v>IB</v>
          </cell>
          <cell r="J248" t="str">
            <v>NG11</v>
          </cell>
          <cell r="K248">
            <v>2.7777777777777777</v>
          </cell>
          <cell r="L248">
            <v>3.125</v>
          </cell>
          <cell r="M248">
            <v>3.5714285714285716</v>
          </cell>
          <cell r="N248">
            <v>3.5714285714285716</v>
          </cell>
          <cell r="O248">
            <v>3.125</v>
          </cell>
          <cell r="P248">
            <v>2.9411764705882355</v>
          </cell>
          <cell r="Q248">
            <v>2.5</v>
          </cell>
          <cell r="R248">
            <v>2.2727272727272729</v>
          </cell>
          <cell r="S248">
            <v>1.9230769230769231</v>
          </cell>
          <cell r="T248">
            <v>1.6666666666666667</v>
          </cell>
          <cell r="U248">
            <v>1.4705882352941178</v>
          </cell>
          <cell r="V248">
            <v>1.4705882352941178</v>
          </cell>
          <cell r="W248">
            <v>1.4705882352941178</v>
          </cell>
          <cell r="X248">
            <v>1.4705882352941178</v>
          </cell>
          <cell r="Y248">
            <v>1.4705882352941178</v>
          </cell>
          <cell r="Z248">
            <v>1.4705882352941178</v>
          </cell>
          <cell r="AA248">
            <v>1.4705882352941178</v>
          </cell>
          <cell r="AB248">
            <v>1.4705882352941178</v>
          </cell>
          <cell r="AC248">
            <v>1.4705882352941178</v>
          </cell>
          <cell r="AD248">
            <v>1.4705882352941178</v>
          </cell>
          <cell r="AE248">
            <v>1.4705882352941178</v>
          </cell>
          <cell r="AF248">
            <v>18</v>
          </cell>
          <cell r="AG248">
            <v>16</v>
          </cell>
          <cell r="AH248">
            <v>14</v>
          </cell>
          <cell r="AI248">
            <v>14</v>
          </cell>
          <cell r="AJ248">
            <v>16</v>
          </cell>
          <cell r="AK248">
            <v>17</v>
          </cell>
          <cell r="AL248">
            <v>20</v>
          </cell>
          <cell r="AM248">
            <v>22</v>
          </cell>
          <cell r="AN248">
            <v>26</v>
          </cell>
          <cell r="AO248">
            <v>30</v>
          </cell>
          <cell r="AP248">
            <v>34</v>
          </cell>
          <cell r="AQ248">
            <v>34</v>
          </cell>
          <cell r="AR248">
            <v>34</v>
          </cell>
          <cell r="AS248">
            <v>34</v>
          </cell>
          <cell r="AT248">
            <v>34</v>
          </cell>
          <cell r="AU248">
            <v>34</v>
          </cell>
          <cell r="AV248">
            <v>34</v>
          </cell>
          <cell r="AW248">
            <v>34</v>
          </cell>
          <cell r="AX248">
            <v>34</v>
          </cell>
          <cell r="AY248">
            <v>34</v>
          </cell>
          <cell r="AZ248">
            <v>34</v>
          </cell>
          <cell r="BA248">
            <v>50</v>
          </cell>
          <cell r="BB248">
            <v>50</v>
          </cell>
          <cell r="BC248">
            <v>50</v>
          </cell>
          <cell r="BD248">
            <v>50</v>
          </cell>
          <cell r="BE248">
            <v>50</v>
          </cell>
          <cell r="BF248">
            <v>50</v>
          </cell>
          <cell r="BG248">
            <v>50</v>
          </cell>
          <cell r="BH248">
            <v>50</v>
          </cell>
          <cell r="BI248">
            <v>50</v>
          </cell>
          <cell r="BJ248">
            <v>50</v>
          </cell>
          <cell r="BK248">
            <v>50</v>
          </cell>
          <cell r="BL248">
            <v>50</v>
          </cell>
          <cell r="BM248">
            <v>50</v>
          </cell>
          <cell r="BN248">
            <v>50</v>
          </cell>
          <cell r="BO248">
            <v>50</v>
          </cell>
          <cell r="BP248">
            <v>50</v>
          </cell>
          <cell r="BQ248">
            <v>50</v>
          </cell>
          <cell r="BR248">
            <v>50</v>
          </cell>
          <cell r="BS248">
            <v>50</v>
          </cell>
          <cell r="BT248">
            <v>50</v>
          </cell>
          <cell r="BU248">
            <v>50</v>
          </cell>
          <cell r="BV248">
            <v>38.935957281863097</v>
          </cell>
          <cell r="BW248">
            <v>3.34</v>
          </cell>
          <cell r="BX248">
            <v>1.27</v>
          </cell>
          <cell r="BY248">
            <v>88.3</v>
          </cell>
          <cell r="BZ248">
            <v>5.05</v>
          </cell>
          <cell r="CA248">
            <v>1.32</v>
          </cell>
          <cell r="CB248">
            <v>0.48</v>
          </cell>
          <cell r="CC248">
            <v>0.14000000000000001</v>
          </cell>
          <cell r="CD248">
            <v>0.1</v>
          </cell>
          <cell r="CJ248">
            <v>99.999999999999986</v>
          </cell>
          <cell r="CO248">
            <v>1000</v>
          </cell>
        </row>
        <row r="249">
          <cell r="A249" t="str">
            <v>BBL NON-CORE</v>
          </cell>
          <cell r="B249">
            <v>245</v>
          </cell>
          <cell r="F249" t="str">
            <v>BBL</v>
          </cell>
          <cell r="G249" t="str">
            <v>BBL B</v>
          </cell>
          <cell r="H249" t="str">
            <v>BACTON</v>
          </cell>
          <cell r="I249" t="str">
            <v>IB</v>
          </cell>
          <cell r="J249" t="str">
            <v>NG11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BV249">
            <v>38.935957281863097</v>
          </cell>
          <cell r="BW249">
            <v>3.34</v>
          </cell>
          <cell r="BX249">
            <v>1.27</v>
          </cell>
          <cell r="BY249">
            <v>88.3</v>
          </cell>
          <cell r="BZ249">
            <v>5.05</v>
          </cell>
          <cell r="CA249">
            <v>1.32</v>
          </cell>
          <cell r="CB249">
            <v>0.48</v>
          </cell>
          <cell r="CC249">
            <v>0.14000000000000001</v>
          </cell>
          <cell r="CD249">
            <v>0.1</v>
          </cell>
          <cell r="CJ249">
            <v>99.999999999999986</v>
          </cell>
          <cell r="CO249">
            <v>1000</v>
          </cell>
        </row>
        <row r="250">
          <cell r="A250" t="str">
            <v>VESTERLED CORE</v>
          </cell>
          <cell r="B250">
            <v>246</v>
          </cell>
          <cell r="F250" t="str">
            <v>FRIGG NW</v>
          </cell>
          <cell r="G250" t="str">
            <v>VESTERLED SF</v>
          </cell>
          <cell r="H250" t="str">
            <v>ST FERGUS</v>
          </cell>
          <cell r="I250" t="str">
            <v>V</v>
          </cell>
          <cell r="J250" t="str">
            <v>NG11</v>
          </cell>
          <cell r="K250">
            <v>4.0506478292358121</v>
          </cell>
          <cell r="L250">
            <v>4.462681626645848</v>
          </cell>
          <cell r="M250">
            <v>4.7248164713476664</v>
          </cell>
          <cell r="N250">
            <v>4.67166448396934</v>
          </cell>
          <cell r="O250">
            <v>4.6864271747425974</v>
          </cell>
          <cell r="P250">
            <v>4.6828125100089446</v>
          </cell>
          <cell r="Q250">
            <v>5.2435449013043414</v>
          </cell>
          <cell r="R250">
            <v>5.7460970979256052</v>
          </cell>
          <cell r="S250">
            <v>5.9222126676458382</v>
          </cell>
          <cell r="T250">
            <v>6.0843375959864101</v>
          </cell>
          <cell r="U250">
            <v>6.2596928407724839</v>
          </cell>
          <cell r="V250">
            <v>6.3414770363729041</v>
          </cell>
          <cell r="W250">
            <v>6.6423808047848425</v>
          </cell>
          <cell r="X250">
            <v>6.7580606840897905</v>
          </cell>
          <cell r="Y250">
            <v>6.7557631451094693</v>
          </cell>
          <cell r="Z250">
            <v>6.7204419550799326</v>
          </cell>
          <cell r="AA250">
            <v>6.8253542523315618</v>
          </cell>
          <cell r="AB250">
            <v>6.9996861786210767</v>
          </cell>
          <cell r="AC250">
            <v>7.2204273757747632</v>
          </cell>
          <cell r="AD250">
            <v>7.486879144875072</v>
          </cell>
          <cell r="AE250">
            <v>7.7112537578577642</v>
          </cell>
          <cell r="AF250">
            <v>8.8874672688570158</v>
          </cell>
          <cell r="AG250">
            <v>8.0668985627499499</v>
          </cell>
          <cell r="AH250">
            <v>7.6193435699168361</v>
          </cell>
          <cell r="AI250">
            <v>7.7060328547850121</v>
          </cell>
          <cell r="AJ250">
            <v>7.6817581192814135</v>
          </cell>
          <cell r="AK250">
            <v>7.6876876712561861</v>
          </cell>
          <cell r="AL250">
            <v>6.8655843856786536</v>
          </cell>
          <cell r="AM250">
            <v>6.2651221144516223</v>
          </cell>
          <cell r="AN250">
            <v>6.078809056735631</v>
          </cell>
          <cell r="AO250">
            <v>5.9168314433682534</v>
          </cell>
          <cell r="AP250">
            <v>5.7510809101549114</v>
          </cell>
          <cell r="AQ250">
            <v>5.6769108826720123</v>
          </cell>
          <cell r="AR250">
            <v>5.4197434712064956</v>
          </cell>
          <cell r="AS250">
            <v>5.3269719943109184</v>
          </cell>
          <cell r="AT250">
            <v>5.3287836217379203</v>
          </cell>
          <cell r="AU250">
            <v>5.3567905564287877</v>
          </cell>
          <cell r="AV250">
            <v>5.274451503773931</v>
          </cell>
          <cell r="AW250">
            <v>5.1430877158398438</v>
          </cell>
          <cell r="AX250">
            <v>4.9858544552062813</v>
          </cell>
          <cell r="AY250">
            <v>4.8084120637425762</v>
          </cell>
          <cell r="AZ250">
            <v>4.6685015343083496</v>
          </cell>
          <cell r="BA250">
            <v>36</v>
          </cell>
          <cell r="BB250">
            <v>36</v>
          </cell>
          <cell r="BC250">
            <v>36</v>
          </cell>
          <cell r="BD250">
            <v>36</v>
          </cell>
          <cell r="BE250">
            <v>36</v>
          </cell>
          <cell r="BF250">
            <v>36</v>
          </cell>
          <cell r="BG250">
            <v>36</v>
          </cell>
          <cell r="BH250">
            <v>36</v>
          </cell>
          <cell r="BI250">
            <v>36</v>
          </cell>
          <cell r="BJ250">
            <v>36</v>
          </cell>
          <cell r="BK250">
            <v>36</v>
          </cell>
          <cell r="BL250">
            <v>36</v>
          </cell>
          <cell r="BM250">
            <v>36</v>
          </cell>
          <cell r="BN250">
            <v>36</v>
          </cell>
          <cell r="BO250">
            <v>36</v>
          </cell>
          <cell r="BP250">
            <v>36</v>
          </cell>
          <cell r="BQ250">
            <v>36</v>
          </cell>
          <cell r="BR250">
            <v>36</v>
          </cell>
          <cell r="BS250">
            <v>36</v>
          </cell>
          <cell r="BT250">
            <v>36</v>
          </cell>
          <cell r="BU250">
            <v>36</v>
          </cell>
          <cell r="BV250">
            <v>40.044421032348296</v>
          </cell>
          <cell r="BW250">
            <v>1.05</v>
          </cell>
          <cell r="BX250">
            <v>1.43</v>
          </cell>
          <cell r="BY250">
            <v>89.32</v>
          </cell>
          <cell r="BZ250">
            <v>5.97</v>
          </cell>
          <cell r="CA250">
            <v>1.63</v>
          </cell>
          <cell r="CB250">
            <v>0.45</v>
          </cell>
          <cell r="CC250">
            <v>0.09</v>
          </cell>
          <cell r="CD250">
            <v>0.06</v>
          </cell>
          <cell r="CJ250">
            <v>100</v>
          </cell>
          <cell r="CO250">
            <v>1000</v>
          </cell>
        </row>
        <row r="251">
          <cell r="A251" t="str">
            <v>VESTERLED NON-CORE</v>
          </cell>
          <cell r="B251">
            <v>247</v>
          </cell>
          <cell r="F251" t="str">
            <v>FRIGG NW</v>
          </cell>
          <cell r="G251" t="str">
            <v>VESTERLED SF</v>
          </cell>
          <cell r="H251" t="str">
            <v>ST FERGUS</v>
          </cell>
          <cell r="I251" t="str">
            <v>V</v>
          </cell>
          <cell r="J251" t="str">
            <v>NG11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BV251">
            <v>40.044421032348296</v>
          </cell>
          <cell r="BW251">
            <v>1.05</v>
          </cell>
          <cell r="BX251">
            <v>1.43</v>
          </cell>
          <cell r="BY251">
            <v>89.32</v>
          </cell>
          <cell r="BZ251">
            <v>5.97</v>
          </cell>
          <cell r="CA251">
            <v>1.63</v>
          </cell>
          <cell r="CB251">
            <v>0.45</v>
          </cell>
          <cell r="CC251">
            <v>0.09</v>
          </cell>
          <cell r="CD251">
            <v>0.06</v>
          </cell>
          <cell r="CJ251">
            <v>100</v>
          </cell>
          <cell r="CO251">
            <v>1000</v>
          </cell>
        </row>
        <row r="252">
          <cell r="A252" t="str">
            <v>LANGELED CORE</v>
          </cell>
          <cell r="B252">
            <v>248</v>
          </cell>
          <cell r="F252" t="str">
            <v>LANGELED</v>
          </cell>
          <cell r="G252" t="str">
            <v>CENTRICA E</v>
          </cell>
          <cell r="H252" t="str">
            <v>EASINGTON</v>
          </cell>
          <cell r="I252" t="str">
            <v>LA</v>
          </cell>
          <cell r="J252" t="str">
            <v>NG11</v>
          </cell>
          <cell r="K252">
            <v>1.643050536181363</v>
          </cell>
          <cell r="L252">
            <v>1.8406683476906283</v>
          </cell>
          <cell r="M252">
            <v>1.9487879385188194</v>
          </cell>
          <cell r="N252">
            <v>1.9268649807617653</v>
          </cell>
          <cell r="O252">
            <v>1.9329539693803646</v>
          </cell>
          <cell r="P252">
            <v>1.931463072310087</v>
          </cell>
          <cell r="Q252">
            <v>2.1627415838713198</v>
          </cell>
          <cell r="R252">
            <v>2.3700232137908652</v>
          </cell>
          <cell r="S252">
            <v>2.4426634740290072</v>
          </cell>
          <cell r="T252">
            <v>2.509533183529749</v>
          </cell>
          <cell r="U252">
            <v>2.5818598417327592</v>
          </cell>
          <cell r="V252">
            <v>2.6155923803221581</v>
          </cell>
          <cell r="W252">
            <v>2.7397025204920658</v>
          </cell>
          <cell r="X252">
            <v>2.7874156020235676</v>
          </cell>
          <cell r="Y252">
            <v>2.7864679638919538</v>
          </cell>
          <cell r="Z252">
            <v>2.7718994595868414</v>
          </cell>
          <cell r="AA252">
            <v>2.8151713667024127</v>
          </cell>
          <cell r="AB252">
            <v>2.887075949094553</v>
          </cell>
          <cell r="AC252">
            <v>2.9781224024660227</v>
          </cell>
          <cell r="AD252">
            <v>3.0880225429198531</v>
          </cell>
          <cell r="AE252">
            <v>3.1805676273992471</v>
          </cell>
          <cell r="AF252">
            <v>42.60368044593929</v>
          </cell>
          <cell r="AG252">
            <v>38.029664652964037</v>
          </cell>
          <cell r="AH252">
            <v>35.919762543893647</v>
          </cell>
          <cell r="AI252">
            <v>36.32844060112933</v>
          </cell>
          <cell r="AJ252">
            <v>36.214002562326655</v>
          </cell>
          <cell r="AK252">
            <v>36.241956164493445</v>
          </cell>
          <cell r="AL252">
            <v>32.366326389627929</v>
          </cell>
          <cell r="AM252">
            <v>29.53557568241478</v>
          </cell>
          <cell r="AN252">
            <v>28.6572426960394</v>
          </cell>
          <cell r="AO252">
            <v>27.893633947307471</v>
          </cell>
          <cell r="AP252">
            <v>27.112238576444575</v>
          </cell>
          <cell r="AQ252">
            <v>26.762579875453767</v>
          </cell>
          <cell r="AR252">
            <v>25.550219221402042</v>
          </cell>
          <cell r="AS252">
            <v>25.112867973180037</v>
          </cell>
          <cell r="AT252">
            <v>25.121408502478758</v>
          </cell>
          <cell r="AU252">
            <v>25.253441194592849</v>
          </cell>
          <cell r="AV252">
            <v>24.865271374934238</v>
          </cell>
          <cell r="AW252">
            <v>24.245984946102112</v>
          </cell>
          <cell r="AX252">
            <v>23.504742431686747</v>
          </cell>
          <cell r="AY252">
            <v>22.668228300500715</v>
          </cell>
          <cell r="AZ252">
            <v>22.008650090310784</v>
          </cell>
          <cell r="BA252">
            <v>70</v>
          </cell>
          <cell r="BB252">
            <v>70</v>
          </cell>
          <cell r="BC252">
            <v>70</v>
          </cell>
          <cell r="BD252">
            <v>70</v>
          </cell>
          <cell r="BE252">
            <v>70</v>
          </cell>
          <cell r="BF252">
            <v>70</v>
          </cell>
          <cell r="BG252">
            <v>70</v>
          </cell>
          <cell r="BH252">
            <v>70</v>
          </cell>
          <cell r="BI252">
            <v>70</v>
          </cell>
          <cell r="BJ252">
            <v>70</v>
          </cell>
          <cell r="BK252">
            <v>70</v>
          </cell>
          <cell r="BL252">
            <v>70</v>
          </cell>
          <cell r="BM252">
            <v>70</v>
          </cell>
          <cell r="BN252">
            <v>70</v>
          </cell>
          <cell r="BO252">
            <v>70</v>
          </cell>
          <cell r="BP252">
            <v>70</v>
          </cell>
          <cell r="BQ252">
            <v>70</v>
          </cell>
          <cell r="BR252">
            <v>70</v>
          </cell>
          <cell r="BS252">
            <v>70</v>
          </cell>
          <cell r="BT252">
            <v>70</v>
          </cell>
          <cell r="BU252">
            <v>70</v>
          </cell>
          <cell r="BV252">
            <v>40.044421032348296</v>
          </cell>
          <cell r="BW252">
            <v>1.05</v>
          </cell>
          <cell r="BX252">
            <v>1.43</v>
          </cell>
          <cell r="BY252">
            <v>89.32</v>
          </cell>
          <cell r="BZ252">
            <v>5.97</v>
          </cell>
          <cell r="CA252">
            <v>1.63</v>
          </cell>
          <cell r="CB252">
            <v>0.45</v>
          </cell>
          <cell r="CC252">
            <v>0.09</v>
          </cell>
          <cell r="CD252">
            <v>0.06</v>
          </cell>
          <cell r="CJ252">
            <v>100</v>
          </cell>
          <cell r="CO252">
            <v>1000</v>
          </cell>
        </row>
        <row r="253">
          <cell r="A253" t="str">
            <v>Langeled Non-Core</v>
          </cell>
          <cell r="B253">
            <v>249</v>
          </cell>
          <cell r="F253" t="str">
            <v>LANGELED</v>
          </cell>
          <cell r="G253" t="str">
            <v>CENTRICA E</v>
          </cell>
          <cell r="H253" t="str">
            <v>EASINGTON</v>
          </cell>
          <cell r="I253" t="str">
            <v>LA</v>
          </cell>
          <cell r="J253" t="str">
            <v>NG11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BV253">
            <v>40.044421032348296</v>
          </cell>
          <cell r="BW253">
            <v>1.05</v>
          </cell>
          <cell r="BX253">
            <v>1.43</v>
          </cell>
          <cell r="BY253">
            <v>89.32</v>
          </cell>
          <cell r="BZ253">
            <v>5.97</v>
          </cell>
          <cell r="CA253">
            <v>1.63</v>
          </cell>
          <cell r="CB253">
            <v>0.45</v>
          </cell>
          <cell r="CC253">
            <v>0.09</v>
          </cell>
          <cell r="CD253">
            <v>0.06</v>
          </cell>
          <cell r="CJ253">
            <v>100</v>
          </cell>
          <cell r="CO253">
            <v>1000</v>
          </cell>
        </row>
        <row r="254">
          <cell r="A254" t="str">
            <v>TAMPEN CORE</v>
          </cell>
          <cell r="B254">
            <v>250</v>
          </cell>
          <cell r="F254" t="str">
            <v>FLAGS</v>
          </cell>
          <cell r="G254" t="str">
            <v>TAMPEN SF</v>
          </cell>
          <cell r="H254" t="str">
            <v>ST FERGUS</v>
          </cell>
          <cell r="I254" t="str">
            <v>TA</v>
          </cell>
          <cell r="J254" t="str">
            <v>NG11</v>
          </cell>
          <cell r="K254">
            <v>1.5954651126220067</v>
          </cell>
          <cell r="L254">
            <v>1.1000000000000001</v>
          </cell>
          <cell r="M254">
            <v>1.1000000000000001</v>
          </cell>
          <cell r="N254">
            <v>1.1000000000000001</v>
          </cell>
          <cell r="O254">
            <v>1.1000000000000001</v>
          </cell>
          <cell r="P254">
            <v>1.1000000000000001</v>
          </cell>
          <cell r="Q254">
            <v>1.1000000000000001</v>
          </cell>
          <cell r="R254">
            <v>1.2167401189692293</v>
          </cell>
          <cell r="S254">
            <v>1.5148346457493003</v>
          </cell>
          <cell r="T254">
            <v>1.6</v>
          </cell>
          <cell r="U254">
            <v>1.6</v>
          </cell>
          <cell r="V254">
            <v>1.6</v>
          </cell>
          <cell r="W254">
            <v>1.6</v>
          </cell>
          <cell r="X254">
            <v>1.6</v>
          </cell>
          <cell r="Y254">
            <v>1.6</v>
          </cell>
          <cell r="Z254">
            <v>1.6000000000000005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10.62762191780822</v>
          </cell>
          <cell r="AG254">
            <v>16.887149999999995</v>
          </cell>
          <cell r="AH254">
            <v>19.430349999999997</v>
          </cell>
          <cell r="AI254">
            <v>20.029799999999998</v>
          </cell>
          <cell r="AJ254">
            <v>21.222049999999996</v>
          </cell>
          <cell r="AK254">
            <v>22.021949999999997</v>
          </cell>
          <cell r="AL254">
            <v>22.552050000000001</v>
          </cell>
          <cell r="AM254">
            <v>20.158659999999998</v>
          </cell>
          <cell r="AN254">
            <v>15.219901</v>
          </cell>
          <cell r="AO254">
            <v>10.124173000000001</v>
          </cell>
          <cell r="AP254">
            <v>7.1469459999999998</v>
          </cell>
          <cell r="AQ254">
            <v>4.9638399999999994</v>
          </cell>
          <cell r="AR254">
            <v>3.8116399999999997</v>
          </cell>
          <cell r="AS254">
            <v>2.25624</v>
          </cell>
          <cell r="AT254">
            <v>1.484</v>
          </cell>
          <cell r="AU254">
            <v>0.42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16.956</v>
          </cell>
          <cell r="BB254">
            <v>18.575864999999997</v>
          </cell>
          <cell r="BC254">
            <v>21.373384999999999</v>
          </cell>
          <cell r="BD254">
            <v>22.032779999999999</v>
          </cell>
          <cell r="BE254">
            <v>23.344254999999997</v>
          </cell>
          <cell r="BF254">
            <v>24.224145</v>
          </cell>
          <cell r="BG254">
            <v>24.807255000000005</v>
          </cell>
          <cell r="BH254">
            <v>24.527850366660239</v>
          </cell>
          <cell r="BI254">
            <v>23.055633339674422</v>
          </cell>
          <cell r="BJ254">
            <v>16.198676800000001</v>
          </cell>
          <cell r="BK254">
            <v>11.435113600000001</v>
          </cell>
          <cell r="BL254">
            <v>7.942143999999999</v>
          </cell>
          <cell r="BM254">
            <v>6.098624</v>
          </cell>
          <cell r="BN254">
            <v>3.6099840000000003</v>
          </cell>
          <cell r="BO254">
            <v>2.3744000000000001</v>
          </cell>
          <cell r="BP254">
            <v>0.67200000000000015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37.723350089053945</v>
          </cell>
          <cell r="BW254">
            <v>1.02</v>
          </cell>
          <cell r="BX254">
            <v>0.88</v>
          </cell>
          <cell r="BY254">
            <v>95.89</v>
          </cell>
          <cell r="BZ254">
            <v>2.11</v>
          </cell>
          <cell r="CA254">
            <v>0.1</v>
          </cell>
          <cell r="CG254" t="str">
            <v>1ppm</v>
          </cell>
          <cell r="CJ254">
            <v>100</v>
          </cell>
          <cell r="CO254">
            <v>1000</v>
          </cell>
        </row>
        <row r="255">
          <cell r="A255" t="str">
            <v>TERMINAL A</v>
          </cell>
          <cell r="B255">
            <v>251</v>
          </cell>
          <cell r="F255" t="str">
            <v>TERMINAL A</v>
          </cell>
          <cell r="G255" t="str">
            <v>TERMINAL A</v>
          </cell>
          <cell r="H255" t="str">
            <v>TERMINAL A</v>
          </cell>
          <cell r="I255" t="str">
            <v>PI</v>
          </cell>
          <cell r="J255" t="str">
            <v>NG11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CJ255">
            <v>0</v>
          </cell>
          <cell r="CO255">
            <v>1000</v>
          </cell>
        </row>
        <row r="256">
          <cell r="A256" t="str">
            <v>TERMINAL B</v>
          </cell>
          <cell r="B256">
            <v>252</v>
          </cell>
          <cell r="F256" t="str">
            <v>TERMINAL A</v>
          </cell>
          <cell r="G256" t="str">
            <v>TERMINAL B</v>
          </cell>
          <cell r="H256" t="str">
            <v>TERMINAL B</v>
          </cell>
          <cell r="I256" t="str">
            <v>PI</v>
          </cell>
          <cell r="J256" t="str">
            <v>NG11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CJ256">
            <v>0</v>
          </cell>
          <cell r="CO256">
            <v>1000</v>
          </cell>
        </row>
        <row r="257">
          <cell r="A257" t="str">
            <v>Grain 1</v>
          </cell>
          <cell r="B257">
            <v>253</v>
          </cell>
          <cell r="E257" t="str">
            <v>CV +/- 1mJ/m3</v>
          </cell>
          <cell r="F257" t="str">
            <v>IOG</v>
          </cell>
          <cell r="G257" t="str">
            <v>IOG</v>
          </cell>
          <cell r="H257" t="str">
            <v>IOG</v>
          </cell>
          <cell r="I257" t="str">
            <v>LI</v>
          </cell>
          <cell r="J257" t="str">
            <v>NG11</v>
          </cell>
          <cell r="K257">
            <v>3.2547714010988669</v>
          </cell>
          <cell r="L257">
            <v>3.2100742326701526</v>
          </cell>
          <cell r="M257">
            <v>3.2108010351276839</v>
          </cell>
          <cell r="N257">
            <v>3.1559305048668236</v>
          </cell>
          <cell r="O257">
            <v>3.1048708910103846</v>
          </cell>
          <cell r="P257">
            <v>3.0656180254745458</v>
          </cell>
          <cell r="Q257">
            <v>2.6602920740157123</v>
          </cell>
          <cell r="R257">
            <v>1.9743577330960294</v>
          </cell>
          <cell r="S257">
            <v>1.7209163503802341</v>
          </cell>
          <cell r="T257">
            <v>1.4480130791101806</v>
          </cell>
          <cell r="U257">
            <v>1.416434180375967</v>
          </cell>
          <cell r="V257">
            <v>1.4480744901128471</v>
          </cell>
          <cell r="W257">
            <v>1.4461470130761949</v>
          </cell>
          <cell r="X257">
            <v>1.4143743558201602</v>
          </cell>
          <cell r="Y257">
            <v>1.3956171744972117</v>
          </cell>
          <cell r="Z257">
            <v>1.4445713431608256</v>
          </cell>
          <cell r="AA257">
            <v>1.4003434317348082</v>
          </cell>
          <cell r="AB257">
            <v>1.4107622184683388</v>
          </cell>
          <cell r="AC257">
            <v>1.3549302606621008</v>
          </cell>
          <cell r="AD257">
            <v>1.3233968512208754</v>
          </cell>
          <cell r="AE257">
            <v>1.3096931105966101</v>
          </cell>
          <cell r="AF257">
            <v>18.154884849992907</v>
          </cell>
          <cell r="AG257">
            <v>18.407674002868372</v>
          </cell>
          <cell r="AH257">
            <v>18.403507210047405</v>
          </cell>
          <cell r="AI257">
            <v>18.723479464733501</v>
          </cell>
          <cell r="AJ257">
            <v>19.031387157219598</v>
          </cell>
          <cell r="AK257">
            <v>19.275069336419726</v>
          </cell>
          <cell r="AL257">
            <v>22.211846803273602</v>
          </cell>
          <cell r="AM257">
            <v>29.928720114636878</v>
          </cell>
          <cell r="AN257">
            <v>34.336358061183013</v>
          </cell>
          <cell r="AO257">
            <v>40.807642453279108</v>
          </cell>
          <cell r="AP257">
            <v>41.717434398762975</v>
          </cell>
          <cell r="AQ257">
            <v>40.80591185291523</v>
          </cell>
          <cell r="AR257">
            <v>40.860299447914194</v>
          </cell>
          <cell r="AS257">
            <v>41.77818959799734</v>
          </cell>
          <cell r="AT257">
            <v>42.339691055527389</v>
          </cell>
          <cell r="AU257">
            <v>40.904867924838413</v>
          </cell>
          <cell r="AV257">
            <v>42.196791630462151</v>
          </cell>
          <cell r="AW257">
            <v>41.885159119269495</v>
          </cell>
          <cell r="AX257">
            <v>43.611100671059674</v>
          </cell>
          <cell r="AY257">
            <v>44.650249806388473</v>
          </cell>
          <cell r="AZ257">
            <v>45.117439743637718</v>
          </cell>
          <cell r="BA257">
            <v>59.09</v>
          </cell>
          <cell r="BB257">
            <v>59.09</v>
          </cell>
          <cell r="BC257">
            <v>59.09</v>
          </cell>
          <cell r="BD257">
            <v>59.09</v>
          </cell>
          <cell r="BE257">
            <v>59.09</v>
          </cell>
          <cell r="BF257">
            <v>59.09</v>
          </cell>
          <cell r="BG257">
            <v>59.09</v>
          </cell>
          <cell r="BH257">
            <v>59.09</v>
          </cell>
          <cell r="BI257">
            <v>59.09</v>
          </cell>
          <cell r="BJ257">
            <v>59.09</v>
          </cell>
          <cell r="BK257">
            <v>59.09</v>
          </cell>
          <cell r="BL257">
            <v>59.09</v>
          </cell>
          <cell r="BM257">
            <v>59.09</v>
          </cell>
          <cell r="BN257">
            <v>59.09</v>
          </cell>
          <cell r="BO257">
            <v>59.09</v>
          </cell>
          <cell r="BP257">
            <v>59.09</v>
          </cell>
          <cell r="BQ257">
            <v>59.09</v>
          </cell>
          <cell r="BR257">
            <v>59.09</v>
          </cell>
          <cell r="BS257">
            <v>59.09</v>
          </cell>
          <cell r="BT257">
            <v>59.09</v>
          </cell>
          <cell r="BU257">
            <v>59.09</v>
          </cell>
          <cell r="BV257">
            <v>39.617226351306769</v>
          </cell>
          <cell r="BW257">
            <v>1.33</v>
          </cell>
          <cell r="BX257">
            <v>0</v>
          </cell>
          <cell r="BY257">
            <v>92.61</v>
          </cell>
          <cell r="BZ257">
            <v>4.42</v>
          </cell>
          <cell r="CA257">
            <v>1.18</v>
          </cell>
          <cell r="CB257">
            <v>0.41</v>
          </cell>
          <cell r="CC257">
            <v>0.04</v>
          </cell>
          <cell r="CD257">
            <v>0.01</v>
          </cell>
          <cell r="CJ257">
            <v>100.00000000000001</v>
          </cell>
          <cell r="CO257">
            <v>1000</v>
          </cell>
        </row>
        <row r="258">
          <cell r="A258" t="str">
            <v>Grain 2</v>
          </cell>
          <cell r="B258">
            <v>254</v>
          </cell>
          <cell r="E258" t="str">
            <v>CV +/- 1mJ/m3</v>
          </cell>
          <cell r="F258" t="str">
            <v>IOG</v>
          </cell>
          <cell r="G258" t="str">
            <v>IOG</v>
          </cell>
          <cell r="H258" t="str">
            <v>IOG</v>
          </cell>
          <cell r="I258" t="str">
            <v>LI</v>
          </cell>
          <cell r="J258" t="str">
            <v>NG11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BV258">
            <v>39.617226351306769</v>
          </cell>
          <cell r="BW258">
            <v>1.33</v>
          </cell>
          <cell r="BX258">
            <v>0</v>
          </cell>
          <cell r="BY258">
            <v>92.61</v>
          </cell>
          <cell r="BZ258">
            <v>4.42</v>
          </cell>
          <cell r="CA258">
            <v>1.18</v>
          </cell>
          <cell r="CB258">
            <v>0.41</v>
          </cell>
          <cell r="CC258">
            <v>0.04</v>
          </cell>
          <cell r="CD258">
            <v>0.01</v>
          </cell>
          <cell r="CJ258">
            <v>100.00000000000001</v>
          </cell>
          <cell r="CO258">
            <v>1000</v>
          </cell>
        </row>
        <row r="259">
          <cell r="A259" t="str">
            <v>Grain 3</v>
          </cell>
          <cell r="B259">
            <v>255</v>
          </cell>
          <cell r="E259" t="str">
            <v>CV +/- 1mJ/m4</v>
          </cell>
          <cell r="F259" t="str">
            <v>IOG</v>
          </cell>
          <cell r="G259" t="str">
            <v>IOG</v>
          </cell>
          <cell r="H259" t="str">
            <v>IOG</v>
          </cell>
          <cell r="I259" t="str">
            <v>LI</v>
          </cell>
          <cell r="J259" t="str">
            <v>NG11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BV259">
            <v>39.617226351306769</v>
          </cell>
          <cell r="BW259">
            <v>1.33</v>
          </cell>
          <cell r="BX259">
            <v>0</v>
          </cell>
          <cell r="BY259">
            <v>92.61</v>
          </cell>
          <cell r="BZ259">
            <v>4.42</v>
          </cell>
          <cell r="CA259">
            <v>1.18</v>
          </cell>
          <cell r="CB259">
            <v>0.41</v>
          </cell>
          <cell r="CC259">
            <v>0.04</v>
          </cell>
          <cell r="CD259">
            <v>0.01</v>
          </cell>
          <cell r="CJ259">
            <v>100.00000000000001</v>
          </cell>
          <cell r="CO259">
            <v>1000</v>
          </cell>
        </row>
        <row r="260">
          <cell r="A260" t="str">
            <v>Grain 4</v>
          </cell>
          <cell r="B260">
            <v>256</v>
          </cell>
          <cell r="E260" t="str">
            <v>CV +/- 1mJ/m8</v>
          </cell>
          <cell r="F260" t="str">
            <v>IOG</v>
          </cell>
          <cell r="G260" t="str">
            <v>IOG</v>
          </cell>
          <cell r="H260" t="str">
            <v>IOG</v>
          </cell>
          <cell r="I260" t="str">
            <v>LI</v>
          </cell>
          <cell r="J260" t="str">
            <v>NG11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BV260">
            <v>39.617226351306769</v>
          </cell>
          <cell r="BW260">
            <v>1.33</v>
          </cell>
          <cell r="BX260">
            <v>0</v>
          </cell>
          <cell r="BY260">
            <v>92.61</v>
          </cell>
          <cell r="BZ260">
            <v>4.42</v>
          </cell>
          <cell r="CA260">
            <v>1.18</v>
          </cell>
          <cell r="CB260">
            <v>0.41</v>
          </cell>
          <cell r="CC260">
            <v>0.04</v>
          </cell>
          <cell r="CD260">
            <v>0.01</v>
          </cell>
          <cell r="CJ260">
            <v>100.00000000000001</v>
          </cell>
          <cell r="CO260">
            <v>1000</v>
          </cell>
        </row>
        <row r="261">
          <cell r="A261" t="str">
            <v>South Hook</v>
          </cell>
          <cell r="B261">
            <v>257</v>
          </cell>
          <cell r="E261" t="str">
            <v>CV +/- 1mJ/m9</v>
          </cell>
          <cell r="F261" t="str">
            <v>MILFORD HAVEN</v>
          </cell>
          <cell r="G261" t="str">
            <v>SOUTH HOOK MH</v>
          </cell>
          <cell r="H261" t="str">
            <v>MILFORD HAVEN</v>
          </cell>
          <cell r="I261" t="str">
            <v>LI</v>
          </cell>
          <cell r="J261" t="str">
            <v>NG11</v>
          </cell>
          <cell r="K261">
            <v>1.610852021177879</v>
          </cell>
          <cell r="L261">
            <v>1.5887304908977447</v>
          </cell>
          <cell r="M261">
            <v>1.5890902000949305</v>
          </cell>
          <cell r="N261">
            <v>1.5619336678284961</v>
          </cell>
          <cell r="O261">
            <v>1.53666323496386</v>
          </cell>
          <cell r="P261">
            <v>1.517236200007094</v>
          </cell>
          <cell r="Q261">
            <v>1.3166322104541346</v>
          </cell>
          <cell r="R261">
            <v>1.2838005952380953</v>
          </cell>
          <cell r="S261">
            <v>1.2838005952380953</v>
          </cell>
          <cell r="T261">
            <v>1.2838005952380953</v>
          </cell>
          <cell r="U261">
            <v>1.2838005952380953</v>
          </cell>
          <cell r="V261">
            <v>1.2838005952380953</v>
          </cell>
          <cell r="W261">
            <v>1.2838005952380953</v>
          </cell>
          <cell r="X261">
            <v>1.2838005952380953</v>
          </cell>
          <cell r="Y261">
            <v>1.2838005952380953</v>
          </cell>
          <cell r="Z261">
            <v>1.2838005952380953</v>
          </cell>
          <cell r="AA261">
            <v>1.2838005952380953</v>
          </cell>
          <cell r="AB261">
            <v>1.2838005952380953</v>
          </cell>
          <cell r="AC261">
            <v>1.2838005952380953</v>
          </cell>
          <cell r="AD261">
            <v>1.2838005952380953</v>
          </cell>
          <cell r="AE261">
            <v>1.2838005952380953</v>
          </cell>
          <cell r="AF261">
            <v>36.682450791968165</v>
          </cell>
          <cell r="AG261">
            <v>37.193218320251404</v>
          </cell>
          <cell r="AH261">
            <v>37.184799199233645</v>
          </cell>
          <cell r="AI261">
            <v>37.831312057029187</v>
          </cell>
          <cell r="AJ261">
            <v>38.453448130676279</v>
          </cell>
          <cell r="AK261">
            <v>38.945814764849217</v>
          </cell>
          <cell r="AL261">
            <v>44.879655480719705</v>
          </cell>
          <cell r="AM261">
            <v>46.027397260273972</v>
          </cell>
          <cell r="AN261">
            <v>46.027397260273972</v>
          </cell>
          <cell r="AO261">
            <v>46.027397260273972</v>
          </cell>
          <cell r="AP261">
            <v>46.027397260273972</v>
          </cell>
          <cell r="AQ261">
            <v>46.027397260273972</v>
          </cell>
          <cell r="AR261">
            <v>46.027397260273972</v>
          </cell>
          <cell r="AS261">
            <v>46.027397260273972</v>
          </cell>
          <cell r="AT261">
            <v>46.027397260273972</v>
          </cell>
          <cell r="AU261">
            <v>46.027397260273972</v>
          </cell>
          <cell r="AV261">
            <v>46.027397260273972</v>
          </cell>
          <cell r="AW261">
            <v>46.027397260273972</v>
          </cell>
          <cell r="AX261">
            <v>46.027397260273972</v>
          </cell>
          <cell r="AY261">
            <v>46.027397260273972</v>
          </cell>
          <cell r="AZ261">
            <v>46.027397260273972</v>
          </cell>
          <cell r="BA261">
            <v>59.09</v>
          </cell>
          <cell r="BB261">
            <v>59.09</v>
          </cell>
          <cell r="BC261">
            <v>59.09</v>
          </cell>
          <cell r="BD261">
            <v>59.09</v>
          </cell>
          <cell r="BE261">
            <v>59.09</v>
          </cell>
          <cell r="BF261">
            <v>59.09</v>
          </cell>
          <cell r="BG261">
            <v>59.09</v>
          </cell>
          <cell r="BH261">
            <v>59.09</v>
          </cell>
          <cell r="BI261">
            <v>59.09</v>
          </cell>
          <cell r="BJ261">
            <v>59.09</v>
          </cell>
          <cell r="BK261">
            <v>59.09</v>
          </cell>
          <cell r="BL261">
            <v>59.09</v>
          </cell>
          <cell r="BM261">
            <v>59.09</v>
          </cell>
          <cell r="BN261">
            <v>59.09</v>
          </cell>
          <cell r="BO261">
            <v>59.09</v>
          </cell>
          <cell r="BP261">
            <v>59.09</v>
          </cell>
          <cell r="BQ261">
            <v>59.09</v>
          </cell>
          <cell r="BR261">
            <v>59.09</v>
          </cell>
          <cell r="BS261">
            <v>59.09</v>
          </cell>
          <cell r="BT261">
            <v>59.09</v>
          </cell>
          <cell r="BU261">
            <v>59.09</v>
          </cell>
          <cell r="BV261">
            <v>39.940512660553772</v>
          </cell>
          <cell r="BW261">
            <v>1.65</v>
          </cell>
          <cell r="BX261">
            <v>0</v>
          </cell>
          <cell r="BY261">
            <v>90.53</v>
          </cell>
          <cell r="BZ261">
            <v>6.31</v>
          </cell>
          <cell r="CA261">
            <v>1.08</v>
          </cell>
          <cell r="CB261">
            <v>0.42</v>
          </cell>
          <cell r="CC261">
            <v>0.01</v>
          </cell>
          <cell r="CJ261">
            <v>100.00000000000001</v>
          </cell>
          <cell r="CO261">
            <v>1000</v>
          </cell>
        </row>
        <row r="262">
          <cell r="A262" t="str">
            <v>Dragon 1</v>
          </cell>
          <cell r="B262">
            <v>258</v>
          </cell>
          <cell r="E262" t="str">
            <v>CV +/- 1mJ/m10</v>
          </cell>
          <cell r="F262" t="str">
            <v>MILFORD HAVEN</v>
          </cell>
          <cell r="G262" t="str">
            <v>DRAGON MH</v>
          </cell>
          <cell r="H262" t="str">
            <v>MILFORD HAVEN</v>
          </cell>
          <cell r="I262" t="str">
            <v>LI</v>
          </cell>
          <cell r="J262" t="str">
            <v>NG11</v>
          </cell>
          <cell r="K262">
            <v>3.7451414151445235</v>
          </cell>
          <cell r="L262">
            <v>3.6937100867982213</v>
          </cell>
          <cell r="M262">
            <v>3.6945463906883846</v>
          </cell>
          <cell r="N262">
            <v>3.6314089625785306</v>
          </cell>
          <cell r="O262">
            <v>3.5726566107450113</v>
          </cell>
          <cell r="P262">
            <v>3.5274898342605745</v>
          </cell>
          <cell r="Q262">
            <v>3.0610967084856493</v>
          </cell>
          <cell r="R262">
            <v>2.6866522911433508</v>
          </cell>
          <cell r="S262">
            <v>2.6068974807720959</v>
          </cell>
          <cell r="T262">
            <v>2.3873770564721193</v>
          </cell>
          <cell r="U262">
            <v>2.3365739688841369</v>
          </cell>
          <cell r="V262">
            <v>2.3874759426595049</v>
          </cell>
          <cell r="W262">
            <v>2.3843724008932283</v>
          </cell>
          <cell r="X262">
            <v>2.3332638077975316</v>
          </cell>
          <cell r="Y262">
            <v>2.3031454076025275</v>
          </cell>
          <cell r="Z262">
            <v>2.3818355576889729</v>
          </cell>
          <cell r="AA262">
            <v>2.3107299188921249</v>
          </cell>
          <cell r="AB262">
            <v>2.3274602806180935</v>
          </cell>
          <cell r="AC262">
            <v>2.2380111750972334</v>
          </cell>
          <cell r="AD262">
            <v>2.1878120239028105</v>
          </cell>
          <cell r="AE262">
            <v>2.1661160794211098</v>
          </cell>
          <cell r="AF262">
            <v>7.2814339906434915</v>
          </cell>
          <cell r="AG262">
            <v>7.3828208925942418</v>
          </cell>
          <cell r="AH262">
            <v>7.3811497045294727</v>
          </cell>
          <cell r="AI262">
            <v>7.5094819341516885</v>
          </cell>
          <cell r="AJ262">
            <v>7.6329753937122291</v>
          </cell>
          <cell r="AK262">
            <v>7.730709734480719</v>
          </cell>
          <cell r="AL262">
            <v>8.9085718606684274</v>
          </cell>
          <cell r="AM262">
            <v>10.150178379947628</v>
          </cell>
          <cell r="AN262">
            <v>10.460710557717571</v>
          </cell>
          <cell r="AO262">
            <v>11.422577730682178</v>
          </cell>
          <cell r="AP262">
            <v>11.670933753072308</v>
          </cell>
          <cell r="AQ262">
            <v>11.422104622182227</v>
          </cell>
          <cell r="AR262">
            <v>11.436971837865668</v>
          </cell>
          <cell r="AS262">
            <v>11.687491105320547</v>
          </cell>
          <cell r="AT262">
            <v>11.840329277510474</v>
          </cell>
          <cell r="AU262">
            <v>11.449153117211543</v>
          </cell>
          <cell r="AV262">
            <v>11.801465752031527</v>
          </cell>
          <cell r="AW262">
            <v>11.716633889347415</v>
          </cell>
          <cell r="AX262">
            <v>12.184925751684514</v>
          </cell>
          <cell r="AY262">
            <v>12.464507783147377</v>
          </cell>
          <cell r="AZ262">
            <v>12.589353017169723</v>
          </cell>
          <cell r="BA262">
            <v>27.27</v>
          </cell>
          <cell r="BB262">
            <v>27.27</v>
          </cell>
          <cell r="BC262">
            <v>27.27</v>
          </cell>
          <cell r="BD262">
            <v>27.27</v>
          </cell>
          <cell r="BE262">
            <v>27.27</v>
          </cell>
          <cell r="BF262">
            <v>27.27</v>
          </cell>
          <cell r="BG262">
            <v>27.27</v>
          </cell>
          <cell r="BH262">
            <v>27.27</v>
          </cell>
          <cell r="BI262">
            <v>27.27</v>
          </cell>
          <cell r="BJ262">
            <v>27.27</v>
          </cell>
          <cell r="BK262">
            <v>27.27</v>
          </cell>
          <cell r="BL262">
            <v>27.27</v>
          </cell>
          <cell r="BM262">
            <v>27.27</v>
          </cell>
          <cell r="BN262">
            <v>27.27</v>
          </cell>
          <cell r="BO262">
            <v>27.27</v>
          </cell>
          <cell r="BP262">
            <v>27.27</v>
          </cell>
          <cell r="BQ262">
            <v>27.27</v>
          </cell>
          <cell r="BR262">
            <v>27.27</v>
          </cell>
          <cell r="BS262">
            <v>27.27</v>
          </cell>
          <cell r="BT262">
            <v>27.27</v>
          </cell>
          <cell r="BU262">
            <v>27.27</v>
          </cell>
          <cell r="BV262">
            <v>38.644860112922203</v>
          </cell>
          <cell r="BW262">
            <v>0.98</v>
          </cell>
          <cell r="BX262">
            <v>0</v>
          </cell>
          <cell r="BY262">
            <v>95.34</v>
          </cell>
          <cell r="BZ262">
            <v>3.17</v>
          </cell>
          <cell r="CA262">
            <v>0.41</v>
          </cell>
          <cell r="CB262">
            <v>7.0000000000000007E-2</v>
          </cell>
          <cell r="CC262">
            <v>0.02</v>
          </cell>
          <cell r="CD262">
            <v>0.01</v>
          </cell>
          <cell r="CJ262">
            <v>100</v>
          </cell>
          <cell r="CO262">
            <v>1000</v>
          </cell>
        </row>
        <row r="263">
          <cell r="A263" t="str">
            <v>Milford Expansion</v>
          </cell>
          <cell r="B263">
            <v>259</v>
          </cell>
          <cell r="E263" t="str">
            <v>CV +/- 1mJ/m12</v>
          </cell>
          <cell r="F263" t="str">
            <v>MILFORD HAVEN</v>
          </cell>
          <cell r="G263" t="str">
            <v>DRAGON MH</v>
          </cell>
          <cell r="H263" t="str">
            <v>MILFORD HAVEN</v>
          </cell>
          <cell r="I263" t="str">
            <v>LI</v>
          </cell>
          <cell r="J263" t="str">
            <v>NG11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BV263">
            <v>38.644860112922203</v>
          </cell>
          <cell r="BW263">
            <v>0.98</v>
          </cell>
          <cell r="BX263">
            <v>0</v>
          </cell>
          <cell r="BY263">
            <v>95.34</v>
          </cell>
          <cell r="BZ263">
            <v>3.17</v>
          </cell>
          <cell r="CA263">
            <v>0.41</v>
          </cell>
          <cell r="CB263">
            <v>7.0000000000000007E-2</v>
          </cell>
          <cell r="CC263">
            <v>0.02</v>
          </cell>
          <cell r="CD263">
            <v>0.01</v>
          </cell>
          <cell r="CJ263">
            <v>100</v>
          </cell>
          <cell r="CO263">
            <v>1000</v>
          </cell>
        </row>
        <row r="264">
          <cell r="A264" t="str">
            <v>Northern LNG</v>
          </cell>
          <cell r="B264">
            <v>260</v>
          </cell>
          <cell r="E264" t="str">
            <v>CV +/- 1mJ/m3</v>
          </cell>
          <cell r="F264" t="str">
            <v>TEESSIDE</v>
          </cell>
          <cell r="G264" t="str">
            <v>CONOCO LNG</v>
          </cell>
          <cell r="H264" t="str">
            <v>TEESSIDE</v>
          </cell>
          <cell r="I264" t="str">
            <v>LI</v>
          </cell>
          <cell r="J264" t="str">
            <v>NG11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BV264">
            <v>39.617226351306769</v>
          </cell>
          <cell r="BW264">
            <v>1.33</v>
          </cell>
          <cell r="BX264">
            <v>0</v>
          </cell>
          <cell r="BY264">
            <v>92.61</v>
          </cell>
          <cell r="BZ264">
            <v>4.42</v>
          </cell>
          <cell r="CA264">
            <v>1.18</v>
          </cell>
          <cell r="CB264">
            <v>0.41</v>
          </cell>
          <cell r="CC264">
            <v>0.04</v>
          </cell>
          <cell r="CD264">
            <v>0.01</v>
          </cell>
          <cell r="CJ264">
            <v>100.00000000000001</v>
          </cell>
          <cell r="CO264">
            <v>1000</v>
          </cell>
        </row>
        <row r="265">
          <cell r="A265" t="str">
            <v>BARROW LNG</v>
          </cell>
          <cell r="B265">
            <v>261</v>
          </cell>
          <cell r="E265" t="str">
            <v>CV +/- 1mJ/m3</v>
          </cell>
          <cell r="F265" t="str">
            <v>BARROW</v>
          </cell>
          <cell r="G265" t="str">
            <v>BARROW LNG</v>
          </cell>
          <cell r="H265" t="str">
            <v>BARROW</v>
          </cell>
          <cell r="I265" t="str">
            <v>LI</v>
          </cell>
          <cell r="J265" t="str">
            <v>NG11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BV265">
            <v>39.617226351306769</v>
          </cell>
          <cell r="BW265">
            <v>1.33</v>
          </cell>
          <cell r="BX265">
            <v>0</v>
          </cell>
          <cell r="BY265">
            <v>92.61</v>
          </cell>
          <cell r="BZ265">
            <v>4.42</v>
          </cell>
          <cell r="CA265">
            <v>1.18</v>
          </cell>
          <cell r="CB265">
            <v>0.41</v>
          </cell>
          <cell r="CC265">
            <v>0.04</v>
          </cell>
          <cell r="CD265">
            <v>0.01</v>
          </cell>
          <cell r="CJ265">
            <v>100.00000000000001</v>
          </cell>
          <cell r="CO265">
            <v>1000</v>
          </cell>
        </row>
        <row r="266">
          <cell r="A266" t="str">
            <v>EXCELERATE</v>
          </cell>
          <cell r="B266">
            <v>262</v>
          </cell>
          <cell r="E266" t="str">
            <v>CV +/- 1mJ/m3</v>
          </cell>
          <cell r="F266" t="str">
            <v>TEESSIDE</v>
          </cell>
          <cell r="G266" t="str">
            <v>PX T</v>
          </cell>
          <cell r="H266" t="str">
            <v>TEESSIDE</v>
          </cell>
          <cell r="I266" t="str">
            <v>LI</v>
          </cell>
          <cell r="J266" t="str">
            <v>NG11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20.46802721860643</v>
          </cell>
          <cell r="S266">
            <v>15.532388335392362</v>
          </cell>
          <cell r="T266">
            <v>4.8707533617990855</v>
          </cell>
          <cell r="U266">
            <v>3.9471795909063951</v>
          </cell>
          <cell r="V266">
            <v>4.872809741008564</v>
          </cell>
          <cell r="W266">
            <v>4.8088167497274892</v>
          </cell>
          <cell r="X266">
            <v>3.8949286459388155</v>
          </cell>
          <cell r="Y266">
            <v>3.4550389626602978</v>
          </cell>
          <cell r="Z266">
            <v>4.7573337144363723</v>
          </cell>
          <cell r="AA266">
            <v>3.5601691321561786</v>
          </cell>
          <cell r="AB266">
            <v>3.8053035141572948</v>
          </cell>
          <cell r="AC266">
            <v>2.6765367463623382</v>
          </cell>
          <cell r="AD266">
            <v>2.1898815587939375</v>
          </cell>
          <cell r="AE266">
            <v>2.0006224982531831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0.83056367955902344</v>
          </cell>
          <cell r="AN266">
            <v>1.0944871859315746</v>
          </cell>
          <cell r="AO266">
            <v>3.4902198360790733</v>
          </cell>
          <cell r="AP266">
            <v>4.3068726944081792</v>
          </cell>
          <cell r="AQ266">
            <v>3.4887469249889849</v>
          </cell>
          <cell r="AR266">
            <v>3.5351731797564074</v>
          </cell>
          <cell r="AS266">
            <v>4.3646499192547852</v>
          </cell>
          <cell r="AT266">
            <v>4.9203497221664918</v>
          </cell>
          <cell r="AU266">
            <v>3.5734302070112571</v>
          </cell>
          <cell r="AV266">
            <v>4.775054040678155</v>
          </cell>
          <cell r="AW266">
            <v>4.4674491631884301</v>
          </cell>
          <cell r="AX266">
            <v>6.3514913528105215</v>
          </cell>
          <cell r="AY266">
            <v>7.7629769207073629</v>
          </cell>
          <cell r="AZ266">
            <v>8.4973552056139141</v>
          </cell>
          <cell r="BA266">
            <v>17</v>
          </cell>
          <cell r="BB266">
            <v>17</v>
          </cell>
          <cell r="BC266">
            <v>17</v>
          </cell>
          <cell r="BD266">
            <v>17</v>
          </cell>
          <cell r="BE266">
            <v>17</v>
          </cell>
          <cell r="BF266">
            <v>17</v>
          </cell>
          <cell r="BG266">
            <v>17</v>
          </cell>
          <cell r="BH266">
            <v>17</v>
          </cell>
          <cell r="BI266">
            <v>17</v>
          </cell>
          <cell r="BJ266">
            <v>17</v>
          </cell>
          <cell r="BK266">
            <v>17</v>
          </cell>
          <cell r="BL266">
            <v>17</v>
          </cell>
          <cell r="BM266">
            <v>17</v>
          </cell>
          <cell r="BN266">
            <v>17</v>
          </cell>
          <cell r="BO266">
            <v>17</v>
          </cell>
          <cell r="BP266">
            <v>17</v>
          </cell>
          <cell r="BQ266">
            <v>17</v>
          </cell>
          <cell r="BR266">
            <v>17</v>
          </cell>
          <cell r="BS266">
            <v>17</v>
          </cell>
          <cell r="BT266">
            <v>17</v>
          </cell>
          <cell r="BU266">
            <v>17</v>
          </cell>
          <cell r="BV266">
            <v>39.617226351306769</v>
          </cell>
          <cell r="BW266">
            <v>1.33</v>
          </cell>
          <cell r="BX266">
            <v>0</v>
          </cell>
          <cell r="BY266">
            <v>92.61</v>
          </cell>
          <cell r="BZ266">
            <v>4.42</v>
          </cell>
          <cell r="CA266">
            <v>1.18</v>
          </cell>
          <cell r="CB266">
            <v>0.41</v>
          </cell>
          <cell r="CC266">
            <v>0.04</v>
          </cell>
          <cell r="CD266">
            <v>0.01</v>
          </cell>
          <cell r="CJ266">
            <v>100.00000000000001</v>
          </cell>
          <cell r="CO266">
            <v>1000</v>
          </cell>
        </row>
        <row r="267">
          <cell r="A267" t="str">
            <v>HOEGH LNG CORE</v>
          </cell>
          <cell r="B267">
            <v>263</v>
          </cell>
          <cell r="E267" t="str">
            <v>CV +/- 1mJ/m3</v>
          </cell>
          <cell r="F267" t="str">
            <v>BARROW</v>
          </cell>
          <cell r="G267" t="str">
            <v>HOEGH LNG</v>
          </cell>
          <cell r="H267" t="str">
            <v>BARROW</v>
          </cell>
          <cell r="I267" t="str">
            <v>LI</v>
          </cell>
          <cell r="J267" t="str">
            <v>NG11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BV267">
            <v>39.617226351306769</v>
          </cell>
          <cell r="BW267">
            <v>1.33</v>
          </cell>
          <cell r="BX267">
            <v>0</v>
          </cell>
          <cell r="BY267">
            <v>92.61</v>
          </cell>
          <cell r="BZ267">
            <v>4.42</v>
          </cell>
          <cell r="CA267">
            <v>1.18</v>
          </cell>
          <cell r="CB267">
            <v>0.41</v>
          </cell>
          <cell r="CC267">
            <v>0.04</v>
          </cell>
          <cell r="CD267">
            <v>0.01</v>
          </cell>
          <cell r="CJ267">
            <v>100.00000000000001</v>
          </cell>
          <cell r="CO267">
            <v>1000</v>
          </cell>
        </row>
        <row r="268">
          <cell r="A268" t="str">
            <v>ROUGH</v>
          </cell>
          <cell r="B268">
            <v>264</v>
          </cell>
          <cell r="F268" t="str">
            <v>ROUGH</v>
          </cell>
          <cell r="G268" t="str">
            <v>ROUGH</v>
          </cell>
          <cell r="H268" t="str">
            <v>Rough</v>
          </cell>
          <cell r="I268" t="str">
            <v>R</v>
          </cell>
          <cell r="J268" t="str">
            <v>NG11</v>
          </cell>
          <cell r="K268">
            <v>4.8830803822372122</v>
          </cell>
          <cell r="L268">
            <v>4.8830803822372122</v>
          </cell>
          <cell r="M268">
            <v>4.8830803822372122</v>
          </cell>
          <cell r="N268">
            <v>4.8830803822372122</v>
          </cell>
          <cell r="O268">
            <v>4.8830803822372122</v>
          </cell>
          <cell r="P268">
            <v>4.8830803822372122</v>
          </cell>
          <cell r="Q268">
            <v>4.8830803822372122</v>
          </cell>
          <cell r="R268">
            <v>4.8830803822372122</v>
          </cell>
          <cell r="S268">
            <v>4.8830803822372122</v>
          </cell>
          <cell r="T268">
            <v>4.8830803822372122</v>
          </cell>
          <cell r="U268">
            <v>4.8830803822372122</v>
          </cell>
          <cell r="V268">
            <v>4.8830803822372122</v>
          </cell>
          <cell r="W268">
            <v>4.8830803822372122</v>
          </cell>
          <cell r="X268">
            <v>4.8830803822372122</v>
          </cell>
          <cell r="Y268">
            <v>4.8830803822372122</v>
          </cell>
          <cell r="Z268">
            <v>4.8830803822372122</v>
          </cell>
          <cell r="AA268">
            <v>4.8830803822372122</v>
          </cell>
          <cell r="AB268">
            <v>4.8830803822372122</v>
          </cell>
          <cell r="AC268">
            <v>4.8830803822372122</v>
          </cell>
          <cell r="AD268">
            <v>4.8830803822372122</v>
          </cell>
          <cell r="AE268">
            <v>4.8830803822372122</v>
          </cell>
          <cell r="AF268">
            <v>8.8617683686176836</v>
          </cell>
          <cell r="AG268">
            <v>8.8617683686176836</v>
          </cell>
          <cell r="AH268">
            <v>8.8617683686176836</v>
          </cell>
          <cell r="AI268">
            <v>8.8617683686176836</v>
          </cell>
          <cell r="AJ268">
            <v>8.8617683686176836</v>
          </cell>
          <cell r="AK268">
            <v>8.8617683686176836</v>
          </cell>
          <cell r="AL268">
            <v>8.8617683686176836</v>
          </cell>
          <cell r="AM268">
            <v>8.8617683686176836</v>
          </cell>
          <cell r="AN268">
            <v>8.8617683686176836</v>
          </cell>
          <cell r="AO268">
            <v>8.8617683686176836</v>
          </cell>
          <cell r="AP268">
            <v>8.8617683686176836</v>
          </cell>
          <cell r="AQ268">
            <v>8.8617683686176836</v>
          </cell>
          <cell r="AR268">
            <v>8.8617683686176836</v>
          </cell>
          <cell r="AS268">
            <v>8.8617683686176836</v>
          </cell>
          <cell r="AT268">
            <v>8.8617683686176836</v>
          </cell>
          <cell r="AU268">
            <v>8.8617683686176836</v>
          </cell>
          <cell r="AV268">
            <v>8.8617683686176836</v>
          </cell>
          <cell r="AW268">
            <v>8.8617683686176836</v>
          </cell>
          <cell r="AX268">
            <v>8.8617683686176836</v>
          </cell>
          <cell r="AY268">
            <v>8.8617683686176836</v>
          </cell>
          <cell r="AZ268">
            <v>8.8617683686176836</v>
          </cell>
          <cell r="BA268">
            <v>43.272727272727273</v>
          </cell>
          <cell r="BB268">
            <v>43.272727272727273</v>
          </cell>
          <cell r="BC268">
            <v>43.272727272727273</v>
          </cell>
          <cell r="BD268">
            <v>43.272727272727273</v>
          </cell>
          <cell r="BE268">
            <v>43.272727272727273</v>
          </cell>
          <cell r="BF268">
            <v>43.272727272727273</v>
          </cell>
          <cell r="BG268">
            <v>43.272727272727273</v>
          </cell>
          <cell r="BH268">
            <v>43.272727272727273</v>
          </cell>
          <cell r="BI268">
            <v>43.272727272727273</v>
          </cell>
          <cell r="BJ268">
            <v>43.272727272727273</v>
          </cell>
          <cell r="BK268">
            <v>43.272727272727273</v>
          </cell>
          <cell r="BL268">
            <v>43.272727272727273</v>
          </cell>
          <cell r="BM268">
            <v>43.272727272727273</v>
          </cell>
          <cell r="BN268">
            <v>43.272727272727273</v>
          </cell>
          <cell r="BO268">
            <v>43.272727272727273</v>
          </cell>
          <cell r="BP268">
            <v>43.272727272727273</v>
          </cell>
          <cell r="BQ268">
            <v>43.272727272727273</v>
          </cell>
          <cell r="BR268">
            <v>43.272727272727273</v>
          </cell>
          <cell r="BS268">
            <v>43.272727272727273</v>
          </cell>
          <cell r="BT268">
            <v>43.272727272727273</v>
          </cell>
          <cell r="BU268">
            <v>43.272727272727273</v>
          </cell>
          <cell r="BV268">
            <v>39.774476819744798</v>
          </cell>
          <cell r="BW268">
            <v>1.2</v>
          </cell>
          <cell r="BX268">
            <v>1.33</v>
          </cell>
          <cell r="BY268">
            <v>89.93</v>
          </cell>
          <cell r="BZ268">
            <v>5.5</v>
          </cell>
          <cell r="CA268">
            <v>1.47</v>
          </cell>
          <cell r="CB268">
            <v>0.42</v>
          </cell>
          <cell r="CC268">
            <v>0.09</v>
          </cell>
          <cell r="CD268">
            <v>0.06</v>
          </cell>
          <cell r="CJ268">
            <v>100.00000000000001</v>
          </cell>
          <cell r="CO268">
            <v>1000</v>
          </cell>
        </row>
        <row r="269">
          <cell r="A269" t="str">
            <v>ALBURY</v>
          </cell>
          <cell r="B269">
            <v>265</v>
          </cell>
          <cell r="F269" t="str">
            <v>MRS</v>
          </cell>
          <cell r="G269" t="str">
            <v>MRS</v>
          </cell>
          <cell r="H269" t="str">
            <v>MRS</v>
          </cell>
          <cell r="I269" t="str">
            <v>M</v>
          </cell>
          <cell r="J269" t="str">
            <v>NG11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BV269">
            <v>39.456090554306513</v>
          </cell>
          <cell r="BW269">
            <v>1.87</v>
          </cell>
          <cell r="BX269">
            <v>0.84</v>
          </cell>
          <cell r="BY269">
            <v>90.08</v>
          </cell>
          <cell r="BZ269">
            <v>5.56</v>
          </cell>
          <cell r="CA269">
            <v>1.2</v>
          </cell>
          <cell r="CB269">
            <v>0.33</v>
          </cell>
          <cell r="CC269">
            <v>7.0000000000000007E-2</v>
          </cell>
          <cell r="CD269">
            <v>0.05</v>
          </cell>
          <cell r="CJ269">
            <v>99.999999999999986</v>
          </cell>
          <cell r="CO269">
            <v>1000</v>
          </cell>
        </row>
        <row r="270">
          <cell r="A270" t="str">
            <v>ALDBROUGH</v>
          </cell>
          <cell r="B270">
            <v>266</v>
          </cell>
          <cell r="F270" t="str">
            <v>MRS</v>
          </cell>
          <cell r="G270" t="str">
            <v>MRS</v>
          </cell>
          <cell r="H270" t="str">
            <v>MRS</v>
          </cell>
          <cell r="I270" t="str">
            <v>M</v>
          </cell>
          <cell r="J270" t="str">
            <v>NG11</v>
          </cell>
          <cell r="K270">
            <v>66.612499999999997</v>
          </cell>
          <cell r="L270">
            <v>31.285714285714288</v>
          </cell>
          <cell r="M270">
            <v>31.285714285714285</v>
          </cell>
          <cell r="N270">
            <v>37.665847665847664</v>
          </cell>
          <cell r="O270">
            <v>37.665847665847664</v>
          </cell>
          <cell r="P270">
            <v>37.665847665847664</v>
          </cell>
          <cell r="Q270">
            <v>37.665847665847664</v>
          </cell>
          <cell r="R270">
            <v>37.665847665847664</v>
          </cell>
          <cell r="S270">
            <v>37.665847665847664</v>
          </cell>
          <cell r="T270">
            <v>37.665847665847664</v>
          </cell>
          <cell r="U270">
            <v>37.665847665847664</v>
          </cell>
          <cell r="V270">
            <v>37.665847665847664</v>
          </cell>
          <cell r="W270">
            <v>37.665847665847664</v>
          </cell>
          <cell r="X270">
            <v>37.665847665847664</v>
          </cell>
          <cell r="Y270">
            <v>37.665847665847664</v>
          </cell>
          <cell r="Z270">
            <v>37.665847665847664</v>
          </cell>
          <cell r="AA270">
            <v>37.665847665847664</v>
          </cell>
          <cell r="AB270">
            <v>37.665847665847664</v>
          </cell>
          <cell r="AC270">
            <v>37.665847665847664</v>
          </cell>
          <cell r="AD270">
            <v>37.665847665847664</v>
          </cell>
          <cell r="AE270">
            <v>37.665847665847664</v>
          </cell>
          <cell r="AF270">
            <v>0.19925280199252804</v>
          </cell>
          <cell r="AG270">
            <v>0.47945205479452052</v>
          </cell>
          <cell r="AH270">
            <v>0.71917808219178081</v>
          </cell>
          <cell r="AI270">
            <v>1.0136986301369864</v>
          </cell>
          <cell r="AJ270">
            <v>1.0136986301369864</v>
          </cell>
          <cell r="AK270">
            <v>1.0136986301369864</v>
          </cell>
          <cell r="AL270">
            <v>1.0136986301369864</v>
          </cell>
          <cell r="AM270">
            <v>1.0136986301369864</v>
          </cell>
          <cell r="AN270">
            <v>1.0136986301369864</v>
          </cell>
          <cell r="AO270">
            <v>1.0136986301369864</v>
          </cell>
          <cell r="AP270">
            <v>1.0136986301369864</v>
          </cell>
          <cell r="AQ270">
            <v>1.0136986301369864</v>
          </cell>
          <cell r="AR270">
            <v>1.0136986301369864</v>
          </cell>
          <cell r="AS270">
            <v>1.0136986301369864</v>
          </cell>
          <cell r="AT270">
            <v>1.0136986301369864</v>
          </cell>
          <cell r="AU270">
            <v>1.0136986301369864</v>
          </cell>
          <cell r="AV270">
            <v>1.0136986301369864</v>
          </cell>
          <cell r="AW270">
            <v>1.0136986301369864</v>
          </cell>
          <cell r="AX270">
            <v>1.0136986301369864</v>
          </cell>
          <cell r="AY270">
            <v>1.0136986301369864</v>
          </cell>
          <cell r="AZ270">
            <v>1.0136986301369864</v>
          </cell>
          <cell r="BA270">
            <v>13.272727272727273</v>
          </cell>
          <cell r="BB270">
            <v>15</v>
          </cell>
          <cell r="BC270">
            <v>22.5</v>
          </cell>
          <cell r="BD270">
            <v>38.18181818181818</v>
          </cell>
          <cell r="BE270">
            <v>38.18181818181818</v>
          </cell>
          <cell r="BF270">
            <v>38.18181818181818</v>
          </cell>
          <cell r="BG270">
            <v>38.18181818181818</v>
          </cell>
          <cell r="BH270">
            <v>38.18181818181818</v>
          </cell>
          <cell r="BI270">
            <v>38.18181818181818</v>
          </cell>
          <cell r="BJ270">
            <v>38.18181818181818</v>
          </cell>
          <cell r="BK270">
            <v>38.18181818181818</v>
          </cell>
          <cell r="BL270">
            <v>38.18181818181818</v>
          </cell>
          <cell r="BM270">
            <v>38.18181818181818</v>
          </cell>
          <cell r="BN270">
            <v>38.18181818181818</v>
          </cell>
          <cell r="BO270">
            <v>38.18181818181818</v>
          </cell>
          <cell r="BP270">
            <v>38.18181818181818</v>
          </cell>
          <cell r="BQ270">
            <v>38.18181818181818</v>
          </cell>
          <cell r="BR270">
            <v>38.18181818181818</v>
          </cell>
          <cell r="BS270">
            <v>38.18181818181818</v>
          </cell>
          <cell r="BT270">
            <v>38.18181818181818</v>
          </cell>
          <cell r="BU270">
            <v>38.18181818181818</v>
          </cell>
          <cell r="BV270">
            <v>39.994578283107572</v>
          </cell>
          <cell r="BW270">
            <v>1.01</v>
          </cell>
          <cell r="BX270">
            <v>1.45</v>
          </cell>
          <cell r="BY270">
            <v>89.59</v>
          </cell>
          <cell r="BZ270">
            <v>5.75</v>
          </cell>
          <cell r="CA270">
            <v>1.56</v>
          </cell>
          <cell r="CB270">
            <v>0.46</v>
          </cell>
          <cell r="CC270">
            <v>0.11</v>
          </cell>
          <cell r="CD270">
            <v>7.0000000000000007E-2</v>
          </cell>
          <cell r="CJ270">
            <v>99.999999999999986</v>
          </cell>
          <cell r="CO270">
            <v>1000</v>
          </cell>
        </row>
        <row r="271">
          <cell r="A271" t="str">
            <v>ALDBROUGH 2</v>
          </cell>
          <cell r="B271">
            <v>267</v>
          </cell>
          <cell r="F271" t="str">
            <v>MRS</v>
          </cell>
          <cell r="G271" t="str">
            <v>MRS</v>
          </cell>
          <cell r="H271" t="str">
            <v>MRS</v>
          </cell>
          <cell r="I271" t="str">
            <v>M</v>
          </cell>
          <cell r="J271" t="str">
            <v>NG11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BV271">
            <v>39.994578283107572</v>
          </cell>
          <cell r="BW271">
            <v>1.01</v>
          </cell>
          <cell r="BX271">
            <v>1.45</v>
          </cell>
          <cell r="BY271">
            <v>89.59</v>
          </cell>
          <cell r="BZ271">
            <v>5.75</v>
          </cell>
          <cell r="CA271">
            <v>1.56</v>
          </cell>
          <cell r="CB271">
            <v>0.46</v>
          </cell>
          <cell r="CC271">
            <v>0.11</v>
          </cell>
          <cell r="CD271">
            <v>7.0000000000000007E-2</v>
          </cell>
          <cell r="CJ271">
            <v>99.999999999999986</v>
          </cell>
          <cell r="CO271">
            <v>1001</v>
          </cell>
        </row>
        <row r="272">
          <cell r="A272" t="str">
            <v>BAINS OFFSHORE</v>
          </cell>
          <cell r="B272">
            <v>268</v>
          </cell>
          <cell r="F272" t="str">
            <v>MRS</v>
          </cell>
          <cell r="G272" t="str">
            <v>MRS</v>
          </cell>
          <cell r="H272" t="str">
            <v>MRS</v>
          </cell>
          <cell r="I272" t="str">
            <v>M</v>
          </cell>
          <cell r="J272" t="str">
            <v>NG11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BV272">
            <v>37.958523187933302</v>
          </cell>
          <cell r="BW272">
            <v>6.87</v>
          </cell>
          <cell r="BX272">
            <v>0.51</v>
          </cell>
          <cell r="BY272">
            <v>85.95</v>
          </cell>
          <cell r="BZ272">
            <v>4.4800000000000004</v>
          </cell>
          <cell r="CA272">
            <v>1.1299999999999999</v>
          </cell>
          <cell r="CB272">
            <v>0.56999999999999995</v>
          </cell>
          <cell r="CC272">
            <v>0.44</v>
          </cell>
          <cell r="CD272">
            <v>0.05</v>
          </cell>
          <cell r="CG272" t="str">
            <v>&lt;3.3ppm</v>
          </cell>
          <cell r="CJ272">
            <v>99.999999999999986</v>
          </cell>
          <cell r="CO272">
            <v>1000</v>
          </cell>
        </row>
        <row r="273">
          <cell r="A273" t="str">
            <v>BACTON OFFSHORE</v>
          </cell>
          <cell r="B273">
            <v>269</v>
          </cell>
          <cell r="E273" t="str">
            <v>Baird/Hewitt/Esmond Forbes</v>
          </cell>
          <cell r="F273" t="str">
            <v>LRS</v>
          </cell>
          <cell r="G273" t="str">
            <v>LRS</v>
          </cell>
          <cell r="H273" t="str">
            <v>LRS</v>
          </cell>
          <cell r="I273" t="str">
            <v>R</v>
          </cell>
          <cell r="J273" t="str">
            <v>NG11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BV273">
            <v>38.682510860181779</v>
          </cell>
          <cell r="BW273">
            <v>2.71</v>
          </cell>
          <cell r="BX273">
            <v>0.84</v>
          </cell>
          <cell r="BY273">
            <v>90.91</v>
          </cell>
          <cell r="BZ273">
            <v>4</v>
          </cell>
          <cell r="CA273">
            <v>0.99</v>
          </cell>
          <cell r="CB273">
            <v>0.37</v>
          </cell>
          <cell r="CC273">
            <v>0.11</v>
          </cell>
          <cell r="CD273">
            <v>0.06</v>
          </cell>
          <cell r="CE273">
            <v>0.01</v>
          </cell>
          <cell r="CJ273">
            <v>100</v>
          </cell>
          <cell r="CO273">
            <v>1000</v>
          </cell>
        </row>
        <row r="274">
          <cell r="A274" t="str">
            <v>BRITISH SALT</v>
          </cell>
          <cell r="B274">
            <v>270</v>
          </cell>
          <cell r="F274" t="str">
            <v>MRS</v>
          </cell>
          <cell r="G274" t="str">
            <v>MRS</v>
          </cell>
          <cell r="H274" t="str">
            <v>MRS</v>
          </cell>
          <cell r="I274" t="str">
            <v>M</v>
          </cell>
          <cell r="J274" t="str">
            <v>NG11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BV274">
            <v>39.480477811527798</v>
          </cell>
          <cell r="BW274">
            <v>2.0299999999999998</v>
          </cell>
          <cell r="BX274">
            <v>1.75</v>
          </cell>
          <cell r="BY274">
            <v>88.33</v>
          </cell>
          <cell r="BZ274">
            <v>5.65</v>
          </cell>
          <cell r="CA274">
            <v>1.59</v>
          </cell>
          <cell r="CB274">
            <v>0.49</v>
          </cell>
          <cell r="CC274">
            <v>0.11</v>
          </cell>
          <cell r="CD274">
            <v>0.05</v>
          </cell>
          <cell r="CJ274">
            <v>100</v>
          </cell>
          <cell r="CO274">
            <v>1000</v>
          </cell>
        </row>
        <row r="275">
          <cell r="A275" t="str">
            <v>CAYTHORPE</v>
          </cell>
          <cell r="B275">
            <v>271</v>
          </cell>
          <cell r="F275" t="str">
            <v>MRS</v>
          </cell>
          <cell r="G275" t="str">
            <v>MRS</v>
          </cell>
          <cell r="H275" t="str">
            <v>MRS</v>
          </cell>
          <cell r="I275" t="str">
            <v>M</v>
          </cell>
          <cell r="J275" t="str">
            <v>NG11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BV275">
            <v>39.994578283107572</v>
          </cell>
          <cell r="BW275">
            <v>1.01</v>
          </cell>
          <cell r="BX275">
            <v>1.45</v>
          </cell>
          <cell r="BY275">
            <v>89.59</v>
          </cell>
          <cell r="BZ275">
            <v>5.75</v>
          </cell>
          <cell r="CA275">
            <v>1.56</v>
          </cell>
          <cell r="CB275">
            <v>0.46</v>
          </cell>
          <cell r="CC275">
            <v>0.11</v>
          </cell>
          <cell r="CD275">
            <v>7.0000000000000007E-2</v>
          </cell>
          <cell r="CJ275">
            <v>99.999999999999986</v>
          </cell>
          <cell r="CO275">
            <v>1000</v>
          </cell>
        </row>
        <row r="276">
          <cell r="A276" t="str">
            <v>FLEETWOOD MRS</v>
          </cell>
          <cell r="B276">
            <v>272</v>
          </cell>
          <cell r="F276" t="str">
            <v>MRS</v>
          </cell>
          <cell r="G276" t="str">
            <v>MRS</v>
          </cell>
          <cell r="H276" t="str">
            <v>MRS</v>
          </cell>
          <cell r="I276" t="str">
            <v>M</v>
          </cell>
          <cell r="J276" t="str">
            <v>NG11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BV276">
            <v>39.512679550903037</v>
          </cell>
          <cell r="BW276">
            <v>2</v>
          </cell>
          <cell r="BX276">
            <v>1.77</v>
          </cell>
          <cell r="BY276">
            <v>88.29</v>
          </cell>
          <cell r="BZ276">
            <v>5.66</v>
          </cell>
          <cell r="CA276">
            <v>1.62</v>
          </cell>
          <cell r="CB276">
            <v>0.5</v>
          </cell>
          <cell r="CC276">
            <v>0.11</v>
          </cell>
          <cell r="CD276">
            <v>0.05</v>
          </cell>
          <cell r="CJ276">
            <v>100</v>
          </cell>
          <cell r="CO276">
            <v>1000</v>
          </cell>
        </row>
        <row r="277">
          <cell r="A277" t="str">
            <v>HATFIELD MOOR</v>
          </cell>
          <cell r="B277">
            <v>273</v>
          </cell>
          <cell r="F277" t="str">
            <v>MRS</v>
          </cell>
          <cell r="G277" t="str">
            <v>MRS</v>
          </cell>
          <cell r="H277" t="str">
            <v>MRS</v>
          </cell>
          <cell r="I277" t="str">
            <v>M</v>
          </cell>
          <cell r="J277" t="str">
            <v>NG11</v>
          </cell>
          <cell r="K277">
            <v>7.242063492063493</v>
          </cell>
          <cell r="L277">
            <v>7.242063492063493</v>
          </cell>
          <cell r="M277">
            <v>7.242063492063493</v>
          </cell>
          <cell r="N277">
            <v>7.242063492063493</v>
          </cell>
          <cell r="O277">
            <v>7.242063492063493</v>
          </cell>
          <cell r="P277">
            <v>7.242063492063493</v>
          </cell>
          <cell r="Q277">
            <v>7.242063492063493</v>
          </cell>
          <cell r="R277">
            <v>7.242063492063493</v>
          </cell>
          <cell r="S277">
            <v>7.242063492063493</v>
          </cell>
          <cell r="T277">
            <v>7.242063492063493</v>
          </cell>
          <cell r="U277">
            <v>7.242063492063493</v>
          </cell>
          <cell r="V277">
            <v>7.242063492063493</v>
          </cell>
          <cell r="W277">
            <v>7.242063492063493</v>
          </cell>
          <cell r="X277">
            <v>7.242063492063493</v>
          </cell>
          <cell r="Y277">
            <v>7.242063492063493</v>
          </cell>
          <cell r="Z277">
            <v>7.242063492063493</v>
          </cell>
          <cell r="AA277">
            <v>7.242063492063493</v>
          </cell>
          <cell r="AB277">
            <v>7.242063492063493</v>
          </cell>
          <cell r="AC277">
            <v>7.242063492063493</v>
          </cell>
          <cell r="AD277">
            <v>7.242063492063493</v>
          </cell>
          <cell r="AE277">
            <v>7.242063492063493</v>
          </cell>
          <cell r="AF277">
            <v>0.31382316313823161</v>
          </cell>
          <cell r="AG277">
            <v>0.31382316313823161</v>
          </cell>
          <cell r="AH277">
            <v>0.31382316313823161</v>
          </cell>
          <cell r="AI277">
            <v>0.31382316313823161</v>
          </cell>
          <cell r="AJ277">
            <v>0.31382316313823161</v>
          </cell>
          <cell r="AK277">
            <v>0.31382316313823161</v>
          </cell>
          <cell r="AL277">
            <v>0.31382316313823161</v>
          </cell>
          <cell r="AM277">
            <v>0.31382316313823161</v>
          </cell>
          <cell r="AN277">
            <v>0.31382316313823161</v>
          </cell>
          <cell r="AO277">
            <v>0.31382316313823161</v>
          </cell>
          <cell r="AP277">
            <v>0.31382316313823161</v>
          </cell>
          <cell r="AQ277">
            <v>0.31382316313823161</v>
          </cell>
          <cell r="AR277">
            <v>0.31382316313823161</v>
          </cell>
          <cell r="AS277">
            <v>0.31382316313823161</v>
          </cell>
          <cell r="AT277">
            <v>0.31382316313823161</v>
          </cell>
          <cell r="AU277">
            <v>0.31382316313823161</v>
          </cell>
          <cell r="AV277">
            <v>0.31382316313823161</v>
          </cell>
          <cell r="AW277">
            <v>0.31382316313823161</v>
          </cell>
          <cell r="AX277">
            <v>0.31382316313823161</v>
          </cell>
          <cell r="AY277">
            <v>0.31382316313823161</v>
          </cell>
          <cell r="AZ277">
            <v>0.31382316313823161</v>
          </cell>
          <cell r="BA277">
            <v>2.2727272727272729</v>
          </cell>
          <cell r="BB277">
            <v>2.2727272727272729</v>
          </cell>
          <cell r="BC277">
            <v>2.2727272727272729</v>
          </cell>
          <cell r="BD277">
            <v>2.2727272727272729</v>
          </cell>
          <cell r="BE277">
            <v>2.2727272727272729</v>
          </cell>
          <cell r="BF277">
            <v>2.2727272727272729</v>
          </cell>
          <cell r="BG277">
            <v>2.2727272727272729</v>
          </cell>
          <cell r="BH277">
            <v>2.2727272727272729</v>
          </cell>
          <cell r="BI277">
            <v>2.2727272727272729</v>
          </cell>
          <cell r="BJ277">
            <v>2.2727272727272729</v>
          </cell>
          <cell r="BK277">
            <v>2.2727272727272729</v>
          </cell>
          <cell r="BL277">
            <v>2.2727272727272729</v>
          </cell>
          <cell r="BM277">
            <v>2.2727272727272729</v>
          </cell>
          <cell r="BN277">
            <v>2.2727272727272729</v>
          </cell>
          <cell r="BO277">
            <v>2.2727272727272729</v>
          </cell>
          <cell r="BP277">
            <v>2.2727272727272729</v>
          </cell>
          <cell r="BQ277">
            <v>2.2727272727272729</v>
          </cell>
          <cell r="BR277">
            <v>2.2727272727272729</v>
          </cell>
          <cell r="BS277">
            <v>2.2727272727272729</v>
          </cell>
          <cell r="BT277">
            <v>2.2727272727272729</v>
          </cell>
          <cell r="BU277">
            <v>2.2727272727272729</v>
          </cell>
          <cell r="BV277">
            <v>39.58458875533637</v>
          </cell>
          <cell r="BW277">
            <v>1.54</v>
          </cell>
          <cell r="BX277">
            <v>1.4</v>
          </cell>
          <cell r="BY277">
            <v>89.7</v>
          </cell>
          <cell r="BZ277">
            <v>5.32</v>
          </cell>
          <cell r="CA277">
            <v>1.43</v>
          </cell>
          <cell r="CB277">
            <v>0.44</v>
          </cell>
          <cell r="CC277">
            <v>0.11</v>
          </cell>
          <cell r="CD277">
            <v>0.06</v>
          </cell>
          <cell r="CJ277">
            <v>100.00000000000001</v>
          </cell>
          <cell r="CO277">
            <v>1000</v>
          </cell>
        </row>
        <row r="278">
          <cell r="A278" t="str">
            <v>HILLTOP FARM</v>
          </cell>
          <cell r="B278">
            <v>274</v>
          </cell>
          <cell r="F278" t="str">
            <v>MRS</v>
          </cell>
          <cell r="G278" t="str">
            <v>MRS</v>
          </cell>
          <cell r="H278" t="str">
            <v>MRS</v>
          </cell>
          <cell r="I278" t="str">
            <v>M</v>
          </cell>
          <cell r="J278" t="str">
            <v>NG11</v>
          </cell>
          <cell r="K278">
            <v>0</v>
          </cell>
          <cell r="L278">
            <v>0</v>
          </cell>
          <cell r="M278">
            <v>126.27962085308056</v>
          </cell>
          <cell r="N278">
            <v>107.35294117647061</v>
          </cell>
          <cell r="O278">
            <v>79.132791327913282</v>
          </cell>
          <cell r="P278">
            <v>61.53846153846154</v>
          </cell>
          <cell r="Q278">
            <v>54.579439252336456</v>
          </cell>
          <cell r="R278">
            <v>54.579439252336456</v>
          </cell>
          <cell r="S278">
            <v>54.579439252336456</v>
          </cell>
          <cell r="T278">
            <v>54.579439252336456</v>
          </cell>
          <cell r="U278">
            <v>54.579439252336456</v>
          </cell>
          <cell r="V278">
            <v>54.579439252336456</v>
          </cell>
          <cell r="W278">
            <v>54.579439252336456</v>
          </cell>
          <cell r="X278">
            <v>54.579439252336456</v>
          </cell>
          <cell r="Y278">
            <v>54.579439252336456</v>
          </cell>
          <cell r="Z278">
            <v>54.579439252336456</v>
          </cell>
          <cell r="AA278">
            <v>54.579439252336456</v>
          </cell>
          <cell r="AB278">
            <v>54.579439252336456</v>
          </cell>
          <cell r="AC278">
            <v>54.579439252336456</v>
          </cell>
          <cell r="AD278">
            <v>54.579439252336456</v>
          </cell>
          <cell r="AE278">
            <v>54.579439252336456</v>
          </cell>
          <cell r="AF278">
            <v>0</v>
          </cell>
          <cell r="AG278">
            <v>5.2552926525529273E-2</v>
          </cell>
          <cell r="AH278">
            <v>0.10510585305105855</v>
          </cell>
          <cell r="AI278">
            <v>0.13125778331257781</v>
          </cell>
          <cell r="AJ278">
            <v>0.1838107098381071</v>
          </cell>
          <cell r="AK278">
            <v>0.23636363636363636</v>
          </cell>
          <cell r="AL278">
            <v>0.26650062266500618</v>
          </cell>
          <cell r="AM278">
            <v>0.26650062266500618</v>
          </cell>
          <cell r="AN278">
            <v>0.26650062266500618</v>
          </cell>
          <cell r="AO278">
            <v>0.26650062266500618</v>
          </cell>
          <cell r="AP278">
            <v>0.26650062266500618</v>
          </cell>
          <cell r="AQ278">
            <v>0.26650062266500618</v>
          </cell>
          <cell r="AR278">
            <v>0.26650062266500618</v>
          </cell>
          <cell r="AS278">
            <v>0.26650062266500618</v>
          </cell>
          <cell r="AT278">
            <v>0.26650062266500618</v>
          </cell>
          <cell r="AU278">
            <v>0.26650062266500618</v>
          </cell>
          <cell r="AV278">
            <v>0.26650062266500618</v>
          </cell>
          <cell r="AW278">
            <v>0.26650062266500618</v>
          </cell>
          <cell r="AX278">
            <v>0.26650062266500618</v>
          </cell>
          <cell r="AY278">
            <v>0.26650062266500618</v>
          </cell>
          <cell r="AZ278">
            <v>0.26650062266500618</v>
          </cell>
          <cell r="BA278">
            <v>0</v>
          </cell>
          <cell r="BB278">
            <v>0</v>
          </cell>
          <cell r="BC278">
            <v>13.272727272727273</v>
          </cell>
          <cell r="BD278">
            <v>14.090909090909092</v>
          </cell>
          <cell r="BE278">
            <v>14.545454545454545</v>
          </cell>
          <cell r="BF278">
            <v>14.545454545454545</v>
          </cell>
          <cell r="BG278">
            <v>14.545454545454545</v>
          </cell>
          <cell r="BH278">
            <v>14.545454545454545</v>
          </cell>
          <cell r="BI278">
            <v>14.545454545454545</v>
          </cell>
          <cell r="BJ278">
            <v>14.545454545454545</v>
          </cell>
          <cell r="BK278">
            <v>14.545454545454545</v>
          </cell>
          <cell r="BL278">
            <v>14.545454545454545</v>
          </cell>
          <cell r="BM278">
            <v>14.545454545454545</v>
          </cell>
          <cell r="BN278">
            <v>14.545454545454545</v>
          </cell>
          <cell r="BO278">
            <v>14.545454545454545</v>
          </cell>
          <cell r="BP278">
            <v>14.545454545454545</v>
          </cell>
          <cell r="BQ278">
            <v>14.545454545454545</v>
          </cell>
          <cell r="BR278">
            <v>14.545454545454545</v>
          </cell>
          <cell r="BS278">
            <v>14.545454545454545</v>
          </cell>
          <cell r="BT278">
            <v>14.545454545454545</v>
          </cell>
          <cell r="BU278">
            <v>14.545454545454545</v>
          </cell>
          <cell r="BV278">
            <v>39.480477811527798</v>
          </cell>
          <cell r="BW278">
            <v>2.0299999999999998</v>
          </cell>
          <cell r="BX278">
            <v>1.75</v>
          </cell>
          <cell r="BY278">
            <v>88.33</v>
          </cell>
          <cell r="BZ278">
            <v>5.65</v>
          </cell>
          <cell r="CA278">
            <v>1.59</v>
          </cell>
          <cell r="CB278">
            <v>0.49</v>
          </cell>
          <cell r="CC278">
            <v>0.11</v>
          </cell>
          <cell r="CD278">
            <v>0.05</v>
          </cell>
          <cell r="CJ278">
            <v>100</v>
          </cell>
          <cell r="CO278">
            <v>1000</v>
          </cell>
        </row>
        <row r="279">
          <cell r="A279" t="str">
            <v>HOLEHOUSE FARM</v>
          </cell>
          <cell r="B279">
            <v>275</v>
          </cell>
          <cell r="F279" t="str">
            <v>MRS</v>
          </cell>
          <cell r="G279" t="str">
            <v>MRS</v>
          </cell>
          <cell r="H279" t="str">
            <v>MRS</v>
          </cell>
          <cell r="I279" t="str">
            <v>M</v>
          </cell>
          <cell r="J279" t="str">
            <v>NG11</v>
          </cell>
          <cell r="K279">
            <v>3.6896670691737108</v>
          </cell>
          <cell r="L279">
            <v>5.5345006037605664</v>
          </cell>
          <cell r="M279">
            <v>7.3793341383474216</v>
          </cell>
          <cell r="N279">
            <v>7.3793341383474216</v>
          </cell>
          <cell r="O279">
            <v>7.3793341383474216</v>
          </cell>
          <cell r="P279">
            <v>7.3793341383474216</v>
          </cell>
          <cell r="Q279">
            <v>7.3793341383474216</v>
          </cell>
          <cell r="R279">
            <v>7.3793341383474216</v>
          </cell>
          <cell r="S279">
            <v>7.3793341383474216</v>
          </cell>
          <cell r="T279">
            <v>7.3793341383474216</v>
          </cell>
          <cell r="U279">
            <v>7.3793341383474216</v>
          </cell>
          <cell r="V279">
            <v>7.3793341383474216</v>
          </cell>
          <cell r="W279">
            <v>7.3793341383474216</v>
          </cell>
          <cell r="X279">
            <v>7.3793341383474216</v>
          </cell>
          <cell r="Y279">
            <v>7.3793341383474216</v>
          </cell>
          <cell r="Z279">
            <v>7.3793341383474216</v>
          </cell>
          <cell r="AA279">
            <v>7.3793341383474216</v>
          </cell>
          <cell r="AB279">
            <v>7.3793341383474216</v>
          </cell>
          <cell r="AC279">
            <v>7.3793341383474216</v>
          </cell>
          <cell r="AD279">
            <v>7.3793341383474216</v>
          </cell>
          <cell r="AE279">
            <v>7.3793341383474216</v>
          </cell>
          <cell r="AF279">
            <v>1.4438356164383561</v>
          </cell>
          <cell r="AG279">
            <v>1.4438356164383561</v>
          </cell>
          <cell r="AH279">
            <v>1.4438356164383561</v>
          </cell>
          <cell r="AI279">
            <v>1.4438356164383561</v>
          </cell>
          <cell r="AJ279">
            <v>1.4438356164383561</v>
          </cell>
          <cell r="AK279">
            <v>1.4438356164383561</v>
          </cell>
          <cell r="AL279">
            <v>1.4438356164383561</v>
          </cell>
          <cell r="AM279">
            <v>1.4438356164383561</v>
          </cell>
          <cell r="AN279">
            <v>1.4438356164383561</v>
          </cell>
          <cell r="AO279">
            <v>1.4438356164383561</v>
          </cell>
          <cell r="AP279">
            <v>1.4438356164383561</v>
          </cell>
          <cell r="AQ279">
            <v>1.4438356164383561</v>
          </cell>
          <cell r="AR279">
            <v>1.4438356164383561</v>
          </cell>
          <cell r="AS279">
            <v>1.4438356164383561</v>
          </cell>
          <cell r="AT279">
            <v>1.4438356164383561</v>
          </cell>
          <cell r="AU279">
            <v>1.4438356164383561</v>
          </cell>
          <cell r="AV279">
            <v>1.4438356164383561</v>
          </cell>
          <cell r="AW279">
            <v>1.4438356164383561</v>
          </cell>
          <cell r="AX279">
            <v>1.4438356164383561</v>
          </cell>
          <cell r="AY279">
            <v>1.4438356164383561</v>
          </cell>
          <cell r="AZ279">
            <v>1.4438356164383561</v>
          </cell>
          <cell r="BA279">
            <v>5.3272727272727272</v>
          </cell>
          <cell r="BB279">
            <v>7.9909090909090912</v>
          </cell>
          <cell r="BC279">
            <v>10.654545454545454</v>
          </cell>
          <cell r="BD279">
            <v>10.654545454545454</v>
          </cell>
          <cell r="BE279">
            <v>10.654545454545454</v>
          </cell>
          <cell r="BF279">
            <v>10.654545454545454</v>
          </cell>
          <cell r="BG279">
            <v>10.654545454545454</v>
          </cell>
          <cell r="BH279">
            <v>10.654545454545454</v>
          </cell>
          <cell r="BI279">
            <v>10.654545454545454</v>
          </cell>
          <cell r="BJ279">
            <v>10.654545454545454</v>
          </cell>
          <cell r="BK279">
            <v>10.654545454545454</v>
          </cell>
          <cell r="BL279">
            <v>10.654545454545454</v>
          </cell>
          <cell r="BM279">
            <v>10.654545454545454</v>
          </cell>
          <cell r="BN279">
            <v>10.654545454545454</v>
          </cell>
          <cell r="BO279">
            <v>10.654545454545454</v>
          </cell>
          <cell r="BP279">
            <v>10.654545454545454</v>
          </cell>
          <cell r="BQ279">
            <v>10.654545454545454</v>
          </cell>
          <cell r="BR279">
            <v>10.654545454545454</v>
          </cell>
          <cell r="BS279">
            <v>10.654545454545454</v>
          </cell>
          <cell r="BT279">
            <v>10.654545454545454</v>
          </cell>
          <cell r="BU279">
            <v>10.654545454545454</v>
          </cell>
          <cell r="BV279">
            <v>39.480477811527798</v>
          </cell>
          <cell r="BW279">
            <v>2.0299999999999998</v>
          </cell>
          <cell r="BX279">
            <v>1.75</v>
          </cell>
          <cell r="BY279">
            <v>88.33</v>
          </cell>
          <cell r="BZ279">
            <v>5.65</v>
          </cell>
          <cell r="CA279">
            <v>1.59</v>
          </cell>
          <cell r="CB279">
            <v>0.49</v>
          </cell>
          <cell r="CC279">
            <v>0.11</v>
          </cell>
          <cell r="CD279">
            <v>0.05</v>
          </cell>
          <cell r="CJ279">
            <v>100</v>
          </cell>
          <cell r="CO279">
            <v>1000</v>
          </cell>
        </row>
        <row r="280">
          <cell r="A280" t="str">
            <v>HOLFORD</v>
          </cell>
          <cell r="B280">
            <v>276</v>
          </cell>
          <cell r="E280" t="str">
            <v>Holford phased for forecast</v>
          </cell>
          <cell r="F280" t="str">
            <v>MRS</v>
          </cell>
          <cell r="G280" t="str">
            <v>MRS</v>
          </cell>
          <cell r="H280" t="str">
            <v>MRS</v>
          </cell>
          <cell r="I280" t="str">
            <v>M</v>
          </cell>
          <cell r="J280" t="str">
            <v>NG11</v>
          </cell>
          <cell r="K280">
            <v>0</v>
          </cell>
          <cell r="L280">
            <v>52.227642276422763</v>
          </cell>
          <cell r="M280">
            <v>52.079268292682926</v>
          </cell>
          <cell r="N280">
            <v>52.079268292682926</v>
          </cell>
          <cell r="O280">
            <v>52.079268292682926</v>
          </cell>
          <cell r="P280">
            <v>52.079268292682926</v>
          </cell>
          <cell r="Q280">
            <v>52.079268292682926</v>
          </cell>
          <cell r="R280">
            <v>52.079268292682926</v>
          </cell>
          <cell r="S280">
            <v>52.079268292682926</v>
          </cell>
          <cell r="T280">
            <v>52.079268292682926</v>
          </cell>
          <cell r="U280">
            <v>52.079268292682926</v>
          </cell>
          <cell r="V280">
            <v>52.079268292682926</v>
          </cell>
          <cell r="W280">
            <v>52.079268292682926</v>
          </cell>
          <cell r="X280">
            <v>52.079268292682926</v>
          </cell>
          <cell r="Y280">
            <v>52.079268292682926</v>
          </cell>
          <cell r="Z280">
            <v>52.079268292682926</v>
          </cell>
          <cell r="AA280">
            <v>52.079268292682926</v>
          </cell>
          <cell r="AB280">
            <v>52.079268292682926</v>
          </cell>
          <cell r="AC280">
            <v>52.079268292682926</v>
          </cell>
          <cell r="AD280">
            <v>52.079268292682926</v>
          </cell>
          <cell r="AE280">
            <v>52.079268292682926</v>
          </cell>
          <cell r="AF280">
            <v>0</v>
          </cell>
          <cell r="AG280">
            <v>0.15317559153175592</v>
          </cell>
          <cell r="AH280">
            <v>0.40846824408468246</v>
          </cell>
          <cell r="AI280">
            <v>0.40846824408468246</v>
          </cell>
          <cell r="AJ280">
            <v>0.40846824408468246</v>
          </cell>
          <cell r="AK280">
            <v>0.40846824408468246</v>
          </cell>
          <cell r="AL280">
            <v>0.40846824408468246</v>
          </cell>
          <cell r="AM280">
            <v>0.40846824408468246</v>
          </cell>
          <cell r="AN280">
            <v>0.40846824408468246</v>
          </cell>
          <cell r="AO280">
            <v>0.40846824408468246</v>
          </cell>
          <cell r="AP280">
            <v>0.40846824408468246</v>
          </cell>
          <cell r="AQ280">
            <v>0.40846824408468246</v>
          </cell>
          <cell r="AR280">
            <v>0.40846824408468246</v>
          </cell>
          <cell r="AS280">
            <v>0.40846824408468246</v>
          </cell>
          <cell r="AT280">
            <v>0.40846824408468246</v>
          </cell>
          <cell r="AU280">
            <v>0.40846824408468246</v>
          </cell>
          <cell r="AV280">
            <v>0.40846824408468246</v>
          </cell>
          <cell r="AW280">
            <v>0.40846824408468246</v>
          </cell>
          <cell r="AX280">
            <v>0.40846824408468246</v>
          </cell>
          <cell r="AY280">
            <v>0.40846824408468246</v>
          </cell>
          <cell r="AZ280">
            <v>0.40846824408468246</v>
          </cell>
          <cell r="BA280">
            <v>0</v>
          </cell>
          <cell r="BB280">
            <v>8</v>
          </cell>
          <cell r="BC280">
            <v>21.272727272727273</v>
          </cell>
          <cell r="BD280">
            <v>21.272727272727273</v>
          </cell>
          <cell r="BE280">
            <v>21.272727272727273</v>
          </cell>
          <cell r="BF280">
            <v>21.272727272727273</v>
          </cell>
          <cell r="BG280">
            <v>21.272727272727273</v>
          </cell>
          <cell r="BH280">
            <v>21.272727272727273</v>
          </cell>
          <cell r="BI280">
            <v>21.272727272727273</v>
          </cell>
          <cell r="BJ280">
            <v>21.272727272727273</v>
          </cell>
          <cell r="BK280">
            <v>21.272727272727273</v>
          </cell>
          <cell r="BL280">
            <v>21.272727272727273</v>
          </cell>
          <cell r="BM280">
            <v>21.272727272727273</v>
          </cell>
          <cell r="BN280">
            <v>21.272727272727273</v>
          </cell>
          <cell r="BO280">
            <v>21.272727272727273</v>
          </cell>
          <cell r="BP280">
            <v>21.272727272727273</v>
          </cell>
          <cell r="BQ280">
            <v>21.272727272727273</v>
          </cell>
          <cell r="BR280">
            <v>21.272727272727273</v>
          </cell>
          <cell r="BS280">
            <v>21.272727272727273</v>
          </cell>
          <cell r="BT280">
            <v>21.272727272727273</v>
          </cell>
          <cell r="BU280">
            <v>21.272727272727273</v>
          </cell>
          <cell r="BV280">
            <v>39.480477811527798</v>
          </cell>
          <cell r="BW280">
            <v>2.0299999999999998</v>
          </cell>
          <cell r="BX280">
            <v>1.75</v>
          </cell>
          <cell r="BY280">
            <v>88.33</v>
          </cell>
          <cell r="BZ280">
            <v>5.65</v>
          </cell>
          <cell r="CA280">
            <v>1.59</v>
          </cell>
          <cell r="CB280">
            <v>0.49</v>
          </cell>
          <cell r="CC280">
            <v>0.11</v>
          </cell>
          <cell r="CD280">
            <v>0.05</v>
          </cell>
          <cell r="CJ280">
            <v>100</v>
          </cell>
          <cell r="CO280">
            <v>1000</v>
          </cell>
        </row>
        <row r="281">
          <cell r="A281" t="str">
            <v>HORNSEA</v>
          </cell>
          <cell r="B281">
            <v>277</v>
          </cell>
          <cell r="F281" t="str">
            <v>MRS</v>
          </cell>
          <cell r="G281" t="str">
            <v>MRS</v>
          </cell>
          <cell r="H281" t="str">
            <v>MRS</v>
          </cell>
          <cell r="I281" t="str">
            <v>M</v>
          </cell>
          <cell r="J281" t="str">
            <v>NG11</v>
          </cell>
          <cell r="K281">
            <v>20.335714285714285</v>
          </cell>
          <cell r="L281">
            <v>20.335714285714285</v>
          </cell>
          <cell r="M281">
            <v>20.335714285714285</v>
          </cell>
          <cell r="N281">
            <v>20.335714285714285</v>
          </cell>
          <cell r="O281">
            <v>20.335714285714285</v>
          </cell>
          <cell r="P281">
            <v>20.335714285714285</v>
          </cell>
          <cell r="Q281">
            <v>20.335714285714285</v>
          </cell>
          <cell r="R281">
            <v>20.335714285714285</v>
          </cell>
          <cell r="S281">
            <v>20.335714285714285</v>
          </cell>
          <cell r="T281">
            <v>20.335714285714285</v>
          </cell>
          <cell r="U281">
            <v>20.335714285714285</v>
          </cell>
          <cell r="V281">
            <v>20.335714285714285</v>
          </cell>
          <cell r="W281">
            <v>20.335714285714285</v>
          </cell>
          <cell r="X281">
            <v>20.335714285714285</v>
          </cell>
          <cell r="Y281">
            <v>20.335714285714285</v>
          </cell>
          <cell r="Z281">
            <v>20.335714285714285</v>
          </cell>
          <cell r="AA281">
            <v>20.335714285714285</v>
          </cell>
          <cell r="AB281">
            <v>20.335714285714285</v>
          </cell>
          <cell r="AC281">
            <v>20.335714285714285</v>
          </cell>
          <cell r="AD281">
            <v>20.335714285714285</v>
          </cell>
          <cell r="AE281">
            <v>20.335714285714285</v>
          </cell>
          <cell r="AF281">
            <v>0.87173100871731013</v>
          </cell>
          <cell r="AG281">
            <v>0.87173100871731013</v>
          </cell>
          <cell r="AH281">
            <v>0.87173100871731013</v>
          </cell>
          <cell r="AI281">
            <v>0.87173100871731013</v>
          </cell>
          <cell r="AJ281">
            <v>0.87173100871731013</v>
          </cell>
          <cell r="AK281">
            <v>0.87173100871731013</v>
          </cell>
          <cell r="AL281">
            <v>0.87173100871731013</v>
          </cell>
          <cell r="AM281">
            <v>0.87173100871731013</v>
          </cell>
          <cell r="AN281">
            <v>0.87173100871731013</v>
          </cell>
          <cell r="AO281">
            <v>0.87173100871731013</v>
          </cell>
          <cell r="AP281">
            <v>0.87173100871731013</v>
          </cell>
          <cell r="AQ281">
            <v>0.87173100871731013</v>
          </cell>
          <cell r="AR281">
            <v>0.87173100871731013</v>
          </cell>
          <cell r="AS281">
            <v>0.87173100871731013</v>
          </cell>
          <cell r="AT281">
            <v>0.87173100871731013</v>
          </cell>
          <cell r="AU281">
            <v>0.87173100871731013</v>
          </cell>
          <cell r="AV281">
            <v>0.87173100871731013</v>
          </cell>
          <cell r="AW281">
            <v>0.87173100871731013</v>
          </cell>
          <cell r="AX281">
            <v>0.87173100871731013</v>
          </cell>
          <cell r="AY281">
            <v>0.87173100871731013</v>
          </cell>
          <cell r="AZ281">
            <v>0.87173100871731013</v>
          </cell>
          <cell r="BA281">
            <v>17.727272727272727</v>
          </cell>
          <cell r="BB281">
            <v>17.727272727272727</v>
          </cell>
          <cell r="BC281">
            <v>17.727272727272727</v>
          </cell>
          <cell r="BD281">
            <v>17.727272727272727</v>
          </cell>
          <cell r="BE281">
            <v>17.727272727272727</v>
          </cell>
          <cell r="BF281">
            <v>17.727272727272727</v>
          </cell>
          <cell r="BG281">
            <v>17.727272727272727</v>
          </cell>
          <cell r="BH281">
            <v>17.727272727272727</v>
          </cell>
          <cell r="BI281">
            <v>17.727272727272727</v>
          </cell>
          <cell r="BJ281">
            <v>17.727272727272727</v>
          </cell>
          <cell r="BK281">
            <v>17.727272727272727</v>
          </cell>
          <cell r="BL281">
            <v>17.727272727272727</v>
          </cell>
          <cell r="BM281">
            <v>17.727272727272727</v>
          </cell>
          <cell r="BN281">
            <v>17.727272727272727</v>
          </cell>
          <cell r="BO281">
            <v>17.727272727272727</v>
          </cell>
          <cell r="BP281">
            <v>17.727272727272727</v>
          </cell>
          <cell r="BQ281">
            <v>17.727272727272727</v>
          </cell>
          <cell r="BR281">
            <v>17.727272727272727</v>
          </cell>
          <cell r="BS281">
            <v>17.727272727272727</v>
          </cell>
          <cell r="BT281">
            <v>17.727272727272727</v>
          </cell>
          <cell r="BU281">
            <v>17.727272727272727</v>
          </cell>
          <cell r="BV281">
            <v>39.994578283107572</v>
          </cell>
          <cell r="BW281">
            <v>1.01</v>
          </cell>
          <cell r="BX281">
            <v>1.45</v>
          </cell>
          <cell r="BY281">
            <v>89.59</v>
          </cell>
          <cell r="BZ281">
            <v>5.75</v>
          </cell>
          <cell r="CA281">
            <v>1.56</v>
          </cell>
          <cell r="CB281">
            <v>0.46</v>
          </cell>
          <cell r="CC281">
            <v>0.11</v>
          </cell>
          <cell r="CD281">
            <v>7.0000000000000007E-2</v>
          </cell>
          <cell r="CJ281">
            <v>99.999999999999986</v>
          </cell>
          <cell r="CO281">
            <v>1000</v>
          </cell>
        </row>
        <row r="282">
          <cell r="A282" t="str">
            <v>HUMBLY GROVE</v>
          </cell>
          <cell r="B282">
            <v>278</v>
          </cell>
          <cell r="F282" t="str">
            <v>MRS</v>
          </cell>
          <cell r="G282" t="str">
            <v>MRS</v>
          </cell>
          <cell r="H282" t="str">
            <v>MRS</v>
          </cell>
          <cell r="I282" t="str">
            <v>M</v>
          </cell>
          <cell r="J282" t="str">
            <v>NG11</v>
          </cell>
          <cell r="K282">
            <v>10.146023926812104</v>
          </cell>
          <cell r="L282">
            <v>10.146023926812104</v>
          </cell>
          <cell r="M282">
            <v>10.146023926812104</v>
          </cell>
          <cell r="N282">
            <v>10.146023926812104</v>
          </cell>
          <cell r="O282">
            <v>10.146023926812104</v>
          </cell>
          <cell r="P282">
            <v>10.146023926812104</v>
          </cell>
          <cell r="Q282">
            <v>10.146023926812104</v>
          </cell>
          <cell r="R282">
            <v>10.146023926812104</v>
          </cell>
          <cell r="S282">
            <v>10.146023926812104</v>
          </cell>
          <cell r="T282">
            <v>10.146023926812104</v>
          </cell>
          <cell r="U282">
            <v>10.146023926812104</v>
          </cell>
          <cell r="V282">
            <v>10.146023926812104</v>
          </cell>
          <cell r="W282">
            <v>10.146023926812104</v>
          </cell>
          <cell r="X282">
            <v>10.146023926812104</v>
          </cell>
          <cell r="Y282">
            <v>10.146023926812104</v>
          </cell>
          <cell r="Z282">
            <v>10.146023926812104</v>
          </cell>
          <cell r="AA282">
            <v>10.146023926812104</v>
          </cell>
          <cell r="AB282">
            <v>10.146023926812104</v>
          </cell>
          <cell r="AC282">
            <v>10.146023926812104</v>
          </cell>
          <cell r="AD282">
            <v>10.146023926812104</v>
          </cell>
          <cell r="AE282">
            <v>10.146023926812104</v>
          </cell>
          <cell r="AF282">
            <v>0.7078455790784558</v>
          </cell>
          <cell r="AG282">
            <v>0.7078455790784558</v>
          </cell>
          <cell r="AH282">
            <v>0.7078455790784558</v>
          </cell>
          <cell r="AI282">
            <v>0.7078455790784558</v>
          </cell>
          <cell r="AJ282">
            <v>0.7078455790784558</v>
          </cell>
          <cell r="AK282">
            <v>0.7078455790784558</v>
          </cell>
          <cell r="AL282">
            <v>0.7078455790784558</v>
          </cell>
          <cell r="AM282">
            <v>0.7078455790784558</v>
          </cell>
          <cell r="AN282">
            <v>0.7078455790784558</v>
          </cell>
          <cell r="AO282">
            <v>0.7078455790784558</v>
          </cell>
          <cell r="AP282">
            <v>0.7078455790784558</v>
          </cell>
          <cell r="AQ282">
            <v>0.7078455790784558</v>
          </cell>
          <cell r="AR282">
            <v>0.7078455790784558</v>
          </cell>
          <cell r="AS282">
            <v>0.7078455790784558</v>
          </cell>
          <cell r="AT282">
            <v>0.7078455790784558</v>
          </cell>
          <cell r="AU282">
            <v>0.7078455790784558</v>
          </cell>
          <cell r="AV282">
            <v>0.7078455790784558</v>
          </cell>
          <cell r="AW282">
            <v>0.7078455790784558</v>
          </cell>
          <cell r="AX282">
            <v>0.7078455790784558</v>
          </cell>
          <cell r="AY282">
            <v>0.7078455790784558</v>
          </cell>
          <cell r="AZ282">
            <v>0.7078455790784558</v>
          </cell>
          <cell r="BA282">
            <v>7.1818181818181817</v>
          </cell>
          <cell r="BB282">
            <v>7.1818181818181817</v>
          </cell>
          <cell r="BC282">
            <v>7.1818181818181817</v>
          </cell>
          <cell r="BD282">
            <v>7.1818181818181817</v>
          </cell>
          <cell r="BE282">
            <v>7.1818181818181817</v>
          </cell>
          <cell r="BF282">
            <v>7.1818181818181817</v>
          </cell>
          <cell r="BG282">
            <v>7.1818181818181817</v>
          </cell>
          <cell r="BH282">
            <v>7.1818181818181817</v>
          </cell>
          <cell r="BI282">
            <v>7.1818181818181817</v>
          </cell>
          <cell r="BJ282">
            <v>7.1818181818181817</v>
          </cell>
          <cell r="BK282">
            <v>7.1818181818181817</v>
          </cell>
          <cell r="BL282">
            <v>7.1818181818181817</v>
          </cell>
          <cell r="BM282">
            <v>7.1818181818181817</v>
          </cell>
          <cell r="BN282">
            <v>7.1818181818181817</v>
          </cell>
          <cell r="BO282">
            <v>7.1818181818181817</v>
          </cell>
          <cell r="BP282">
            <v>7.1818181818181817</v>
          </cell>
          <cell r="BQ282">
            <v>7.1818181818181817</v>
          </cell>
          <cell r="BR282">
            <v>7.1818181818181817</v>
          </cell>
          <cell r="BS282">
            <v>7.1818181818181817</v>
          </cell>
          <cell r="BT282">
            <v>7.1818181818181817</v>
          </cell>
          <cell r="BU282">
            <v>7.1818181818181817</v>
          </cell>
          <cell r="BV282">
            <v>39.149764135619002</v>
          </cell>
          <cell r="BW282">
            <v>2.19</v>
          </cell>
          <cell r="BX282">
            <v>1.1000000000000001</v>
          </cell>
          <cell r="BY282">
            <v>90.05</v>
          </cell>
          <cell r="BZ282">
            <v>4.92</v>
          </cell>
          <cell r="CA282">
            <v>1.19</v>
          </cell>
          <cell r="CB282">
            <v>0.39</v>
          </cell>
          <cell r="CC282">
            <v>0.09</v>
          </cell>
          <cell r="CD282">
            <v>7.0000000000000007E-2</v>
          </cell>
          <cell r="CJ282">
            <v>100</v>
          </cell>
          <cell r="CO282">
            <v>1000</v>
          </cell>
        </row>
        <row r="283">
          <cell r="A283" t="str">
            <v>PORTLAND</v>
          </cell>
          <cell r="B283">
            <v>279</v>
          </cell>
          <cell r="F283" t="str">
            <v>MRS</v>
          </cell>
          <cell r="G283" t="str">
            <v>MRS</v>
          </cell>
          <cell r="H283" t="str">
            <v>MRS</v>
          </cell>
          <cell r="I283" t="str">
            <v>M</v>
          </cell>
          <cell r="J283" t="str">
            <v>NG11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BV283">
            <v>39.207354051955107</v>
          </cell>
          <cell r="BW283">
            <v>2.2200000000000002</v>
          </cell>
          <cell r="BX283">
            <v>1.1499999999999999</v>
          </cell>
          <cell r="BY283">
            <v>89.84</v>
          </cell>
          <cell r="BZ283">
            <v>4.9400000000000004</v>
          </cell>
          <cell r="CA283">
            <v>1.25</v>
          </cell>
          <cell r="CB283">
            <v>0.42</v>
          </cell>
          <cell r="CC283">
            <v>0.11</v>
          </cell>
          <cell r="CD283">
            <v>7.0000000000000007E-2</v>
          </cell>
          <cell r="CJ283">
            <v>100</v>
          </cell>
          <cell r="CO283">
            <v>1000</v>
          </cell>
        </row>
        <row r="284">
          <cell r="A284" t="str">
            <v>SALTFLEETBY</v>
          </cell>
          <cell r="B284">
            <v>280</v>
          </cell>
          <cell r="F284" t="str">
            <v>MRS</v>
          </cell>
          <cell r="G284" t="str">
            <v>MRS</v>
          </cell>
          <cell r="H284" t="str">
            <v>MRS</v>
          </cell>
          <cell r="I284" t="str">
            <v>M</v>
          </cell>
          <cell r="J284" t="str">
            <v>NG11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BV284">
            <v>38.349205231337869</v>
          </cell>
          <cell r="BW284">
            <v>3.6</v>
          </cell>
          <cell r="BX284">
            <v>1.1299999999999999</v>
          </cell>
          <cell r="BY284">
            <v>89.58</v>
          </cell>
          <cell r="BZ284">
            <v>4.07</v>
          </cell>
          <cell r="CA284">
            <v>1.02</v>
          </cell>
          <cell r="CB284">
            <v>0.38</v>
          </cell>
          <cell r="CC284">
            <v>0.11</v>
          </cell>
          <cell r="CD284">
            <v>7.0000000000000007E-2</v>
          </cell>
          <cell r="CE284">
            <v>0.03</v>
          </cell>
          <cell r="CF284">
            <v>0.01</v>
          </cell>
          <cell r="CJ284">
            <v>99.999999999999986</v>
          </cell>
          <cell r="CO284">
            <v>1000</v>
          </cell>
        </row>
        <row r="285">
          <cell r="A285" t="str">
            <v>STUBLACH</v>
          </cell>
          <cell r="B285">
            <v>281</v>
          </cell>
          <cell r="F285" t="str">
            <v>MRS</v>
          </cell>
          <cell r="G285" t="str">
            <v>MRS</v>
          </cell>
          <cell r="H285" t="str">
            <v>MRS</v>
          </cell>
          <cell r="I285" t="str">
            <v>M</v>
          </cell>
          <cell r="J285" t="str">
            <v>NG11</v>
          </cell>
          <cell r="K285">
            <v>0</v>
          </cell>
          <cell r="L285">
            <v>0</v>
          </cell>
          <cell r="M285">
            <v>0</v>
          </cell>
          <cell r="N285">
            <v>48.666666666666664</v>
          </cell>
          <cell r="O285">
            <v>42.583333333333329</v>
          </cell>
          <cell r="P285">
            <v>42.583333333333329</v>
          </cell>
          <cell r="Q285">
            <v>42.583333333333329</v>
          </cell>
          <cell r="R285">
            <v>42.583333333333329</v>
          </cell>
          <cell r="S285">
            <v>42.583333333333329</v>
          </cell>
          <cell r="T285">
            <v>42.583333333333329</v>
          </cell>
          <cell r="U285">
            <v>42.583333333333329</v>
          </cell>
          <cell r="V285">
            <v>42.583333333333329</v>
          </cell>
          <cell r="W285">
            <v>42.583333333333329</v>
          </cell>
          <cell r="X285">
            <v>42.583333333333329</v>
          </cell>
          <cell r="Y285">
            <v>42.583333333333329</v>
          </cell>
          <cell r="Z285">
            <v>42.583333333333329</v>
          </cell>
          <cell r="AA285">
            <v>42.583333333333329</v>
          </cell>
          <cell r="AB285">
            <v>42.583333333333329</v>
          </cell>
          <cell r="AC285">
            <v>42.583333333333329</v>
          </cell>
          <cell r="AD285">
            <v>42.583333333333329</v>
          </cell>
          <cell r="AE285">
            <v>42.583333333333329</v>
          </cell>
          <cell r="AF285">
            <v>0</v>
          </cell>
          <cell r="AG285">
            <v>0</v>
          </cell>
          <cell r="AH285">
            <v>0</v>
          </cell>
          <cell r="AI285">
            <v>0.18679950186799504</v>
          </cell>
          <cell r="AJ285">
            <v>0.37359900373599009</v>
          </cell>
          <cell r="AK285">
            <v>0.37359900373599009</v>
          </cell>
          <cell r="AL285">
            <v>0.37359900373599009</v>
          </cell>
          <cell r="AM285">
            <v>0.37359900373599009</v>
          </cell>
          <cell r="AN285">
            <v>0.37359900373599009</v>
          </cell>
          <cell r="AO285">
            <v>0.37359900373599009</v>
          </cell>
          <cell r="AP285">
            <v>0.37359900373599009</v>
          </cell>
          <cell r="AQ285">
            <v>0.37359900373599009</v>
          </cell>
          <cell r="AR285">
            <v>0.37359900373599009</v>
          </cell>
          <cell r="AS285">
            <v>0.37359900373599009</v>
          </cell>
          <cell r="AT285">
            <v>0.37359900373599009</v>
          </cell>
          <cell r="AU285">
            <v>0.37359900373599009</v>
          </cell>
          <cell r="AV285">
            <v>0.37359900373599009</v>
          </cell>
          <cell r="AW285">
            <v>0.37359900373599009</v>
          </cell>
          <cell r="AX285">
            <v>0.37359900373599009</v>
          </cell>
          <cell r="AY285">
            <v>0.37359900373599009</v>
          </cell>
          <cell r="AZ285">
            <v>0.37359900373599009</v>
          </cell>
          <cell r="BA285">
            <v>0</v>
          </cell>
          <cell r="BB285">
            <v>0</v>
          </cell>
          <cell r="BC285">
            <v>0</v>
          </cell>
          <cell r="BD285">
            <v>9.0909090909090917</v>
          </cell>
          <cell r="BE285">
            <v>15.909090909090908</v>
          </cell>
          <cell r="BF285">
            <v>15.909090909090908</v>
          </cell>
          <cell r="BG285">
            <v>15.909090909090908</v>
          </cell>
          <cell r="BH285">
            <v>15.909090909090908</v>
          </cell>
          <cell r="BI285">
            <v>15.909090909090908</v>
          </cell>
          <cell r="BJ285">
            <v>15.909090909090908</v>
          </cell>
          <cell r="BK285">
            <v>15.909090909090908</v>
          </cell>
          <cell r="BL285">
            <v>15.909090909090908</v>
          </cell>
          <cell r="BM285">
            <v>15.909090909090908</v>
          </cell>
          <cell r="BN285">
            <v>15.909090909090908</v>
          </cell>
          <cell r="BO285">
            <v>15.909090909090908</v>
          </cell>
          <cell r="BP285">
            <v>15.909090909090908</v>
          </cell>
          <cell r="BQ285">
            <v>15.909090909090908</v>
          </cell>
          <cell r="BR285">
            <v>15.909090909090908</v>
          </cell>
          <cell r="BS285">
            <v>15.909090909090908</v>
          </cell>
          <cell r="BT285">
            <v>15.909090909090908</v>
          </cell>
          <cell r="BU285">
            <v>15.909090909090908</v>
          </cell>
          <cell r="BV285">
            <v>39.480477811527798</v>
          </cell>
          <cell r="BW285">
            <v>2.0299999999999998</v>
          </cell>
          <cell r="BX285">
            <v>1.75</v>
          </cell>
          <cell r="BY285">
            <v>88.33</v>
          </cell>
          <cell r="BZ285">
            <v>5.65</v>
          </cell>
          <cell r="CA285">
            <v>1.59</v>
          </cell>
          <cell r="CB285">
            <v>0.49</v>
          </cell>
          <cell r="CC285">
            <v>0.11</v>
          </cell>
          <cell r="CD285">
            <v>0.05</v>
          </cell>
          <cell r="CJ285">
            <v>100</v>
          </cell>
          <cell r="CO285">
            <v>1000</v>
          </cell>
        </row>
        <row r="286">
          <cell r="A286" t="str">
            <v>WHITEHILL</v>
          </cell>
          <cell r="B286">
            <v>282</v>
          </cell>
          <cell r="F286" t="str">
            <v>MRS</v>
          </cell>
          <cell r="G286" t="str">
            <v>MRS</v>
          </cell>
          <cell r="H286" t="str">
            <v>MRS</v>
          </cell>
          <cell r="I286" t="str">
            <v>M</v>
          </cell>
          <cell r="J286" t="str">
            <v>NG11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BV286">
            <v>39.994578283107572</v>
          </cell>
          <cell r="BW286">
            <v>1.01</v>
          </cell>
          <cell r="BX286">
            <v>1.45</v>
          </cell>
          <cell r="BY286">
            <v>89.59</v>
          </cell>
          <cell r="BZ286">
            <v>5.75</v>
          </cell>
          <cell r="CA286">
            <v>1.56</v>
          </cell>
          <cell r="CB286">
            <v>0.46</v>
          </cell>
          <cell r="CC286">
            <v>0.11</v>
          </cell>
          <cell r="CD286">
            <v>7.0000000000000007E-2</v>
          </cell>
          <cell r="CJ286">
            <v>99.999999999999986</v>
          </cell>
          <cell r="CO286">
            <v>1000</v>
          </cell>
        </row>
        <row r="287">
          <cell r="A287" t="str">
            <v>Central Storage</v>
          </cell>
          <cell r="B287">
            <v>283</v>
          </cell>
          <cell r="E287" t="str">
            <v>Holehouse 2/British Salt/Kings Street/</v>
          </cell>
          <cell r="F287" t="str">
            <v>MRS</v>
          </cell>
          <cell r="G287" t="str">
            <v>MRS</v>
          </cell>
          <cell r="H287" t="str">
            <v>MRS</v>
          </cell>
          <cell r="I287" t="str">
            <v>M</v>
          </cell>
          <cell r="J287" t="str">
            <v>NG11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BV287">
            <v>39.480477811527798</v>
          </cell>
          <cell r="BW287">
            <v>2.0299999999999998</v>
          </cell>
          <cell r="BX287">
            <v>1.75</v>
          </cell>
          <cell r="BY287">
            <v>88.33</v>
          </cell>
          <cell r="BZ287">
            <v>5.65</v>
          </cell>
          <cell r="CA287">
            <v>1.59</v>
          </cell>
          <cell r="CB287">
            <v>0.49</v>
          </cell>
          <cell r="CC287">
            <v>0.11</v>
          </cell>
          <cell r="CD287">
            <v>0.05</v>
          </cell>
          <cell r="CJ287">
            <v>100</v>
          </cell>
          <cell r="CO287">
            <v>1000</v>
          </cell>
        </row>
        <row r="288">
          <cell r="A288" t="str">
            <v>East Coast Storage</v>
          </cell>
          <cell r="B288">
            <v>284</v>
          </cell>
          <cell r="E288" t="str">
            <v>Aldbrough 2/Caythorpe/Saltfleetby/Whitehill/Hatfield 2</v>
          </cell>
          <cell r="F288" t="str">
            <v>MRS</v>
          </cell>
          <cell r="G288" t="str">
            <v>MRS</v>
          </cell>
          <cell r="H288" t="str">
            <v>MRS</v>
          </cell>
          <cell r="I288" t="str">
            <v>M</v>
          </cell>
          <cell r="J288" t="str">
            <v>NG11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BV288">
            <v>39.994578283107572</v>
          </cell>
          <cell r="BW288">
            <v>1.01</v>
          </cell>
          <cell r="BX288">
            <v>1.45</v>
          </cell>
          <cell r="BY288">
            <v>89.59</v>
          </cell>
          <cell r="BZ288">
            <v>5.75</v>
          </cell>
          <cell r="CA288">
            <v>1.56</v>
          </cell>
          <cell r="CB288">
            <v>0.46</v>
          </cell>
          <cell r="CC288">
            <v>0.11</v>
          </cell>
          <cell r="CD288">
            <v>7.0000000000000007E-2</v>
          </cell>
          <cell r="CJ288">
            <v>99.999999999999986</v>
          </cell>
          <cell r="CO288">
            <v>1000</v>
          </cell>
        </row>
        <row r="289">
          <cell r="A289" t="str">
            <v>Southern Storage</v>
          </cell>
          <cell r="B289">
            <v>285</v>
          </cell>
          <cell r="E289" t="str">
            <v>Albury/Portland</v>
          </cell>
          <cell r="F289" t="str">
            <v>MRS</v>
          </cell>
          <cell r="G289" t="str">
            <v>MRS</v>
          </cell>
          <cell r="H289" t="str">
            <v>MRS</v>
          </cell>
          <cell r="I289" t="str">
            <v>M</v>
          </cell>
          <cell r="J289" t="str">
            <v>NG11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BV289">
            <v>39.456090554306513</v>
          </cell>
          <cell r="BW289">
            <v>1.87</v>
          </cell>
          <cell r="BX289">
            <v>0.84</v>
          </cell>
          <cell r="BY289">
            <v>90.08</v>
          </cell>
          <cell r="BZ289">
            <v>5.56</v>
          </cell>
          <cell r="CA289">
            <v>1.2</v>
          </cell>
          <cell r="CB289">
            <v>0.33</v>
          </cell>
          <cell r="CC289">
            <v>7.0000000000000007E-2</v>
          </cell>
          <cell r="CD289">
            <v>0.05</v>
          </cell>
          <cell r="CJ289">
            <v>99.999999999999986</v>
          </cell>
          <cell r="CO289">
            <v>1000</v>
          </cell>
        </row>
        <row r="290">
          <cell r="A290" t="str">
            <v>West Coast Storage</v>
          </cell>
          <cell r="B290">
            <v>286</v>
          </cell>
          <cell r="E290" t="str">
            <v>Fleetwood/Gateway/Bains</v>
          </cell>
          <cell r="F290" t="str">
            <v>MRS</v>
          </cell>
          <cell r="G290" t="str">
            <v>MRS</v>
          </cell>
          <cell r="H290" t="str">
            <v>MRS</v>
          </cell>
          <cell r="I290" t="str">
            <v>M</v>
          </cell>
          <cell r="J290" t="str">
            <v>NG11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BV290">
            <v>37.958523187933302</v>
          </cell>
          <cell r="BW290">
            <v>6.87</v>
          </cell>
          <cell r="BX290">
            <v>0.51</v>
          </cell>
          <cell r="BY290">
            <v>85.95</v>
          </cell>
          <cell r="BZ290">
            <v>4.4800000000000004</v>
          </cell>
          <cell r="CA290">
            <v>1.1299999999999999</v>
          </cell>
          <cell r="CB290">
            <v>0.56999999999999995</v>
          </cell>
          <cell r="CC290">
            <v>0.44</v>
          </cell>
          <cell r="CD290">
            <v>0.05</v>
          </cell>
          <cell r="CG290" t="str">
            <v>&lt;3.3ppm</v>
          </cell>
          <cell r="CJ290">
            <v>99.999999999999986</v>
          </cell>
          <cell r="CO290">
            <v>1000</v>
          </cell>
        </row>
        <row r="291">
          <cell r="A291" t="str">
            <v>AVONMOUTH</v>
          </cell>
          <cell r="B291">
            <v>287</v>
          </cell>
          <cell r="F291" t="str">
            <v>LNG</v>
          </cell>
          <cell r="G291" t="str">
            <v>LNG</v>
          </cell>
          <cell r="H291" t="str">
            <v>LNG</v>
          </cell>
          <cell r="I291" t="str">
            <v>L</v>
          </cell>
          <cell r="J291" t="str">
            <v>NG11</v>
          </cell>
          <cell r="K291">
            <v>53.753861997940277</v>
          </cell>
          <cell r="L291">
            <v>53.753861997940277</v>
          </cell>
          <cell r="M291">
            <v>53.753861997940277</v>
          </cell>
          <cell r="N291">
            <v>53.753861997940277</v>
          </cell>
          <cell r="O291">
            <v>53.753861997940277</v>
          </cell>
          <cell r="P291">
            <v>53.753861997940277</v>
          </cell>
          <cell r="Q291">
            <v>53.753861997940277</v>
          </cell>
          <cell r="R291">
            <v>53.753861997940277</v>
          </cell>
          <cell r="S291">
            <v>53.753861997940277</v>
          </cell>
          <cell r="T291">
            <v>53.753861997940277</v>
          </cell>
          <cell r="U291">
            <v>53.753861997940277</v>
          </cell>
          <cell r="V291">
            <v>53.753861997940277</v>
          </cell>
          <cell r="W291">
            <v>53.753861997940277</v>
          </cell>
          <cell r="X291">
            <v>53.753861997940277</v>
          </cell>
          <cell r="Y291">
            <v>53.753861997940277</v>
          </cell>
          <cell r="Z291">
            <v>53.753861997940277</v>
          </cell>
          <cell r="AA291">
            <v>53.753861997940277</v>
          </cell>
          <cell r="AB291">
            <v>53.753861997940277</v>
          </cell>
          <cell r="AC291">
            <v>53.753861997940277</v>
          </cell>
          <cell r="AD291">
            <v>53.753861997940277</v>
          </cell>
          <cell r="AE291">
            <v>53.753861997940277</v>
          </cell>
          <cell r="AF291">
            <v>0.24184308841843086</v>
          </cell>
          <cell r="AG291">
            <v>0.24184308841843086</v>
          </cell>
          <cell r="AH291">
            <v>0.24184308841843086</v>
          </cell>
          <cell r="AI291">
            <v>0.24184308841843086</v>
          </cell>
          <cell r="AJ291">
            <v>0.24184308841843086</v>
          </cell>
          <cell r="AK291">
            <v>0.24184308841843086</v>
          </cell>
          <cell r="AL291">
            <v>0.24184308841843086</v>
          </cell>
          <cell r="AM291">
            <v>0.24184308841843086</v>
          </cell>
          <cell r="AN291">
            <v>0.24184308841843086</v>
          </cell>
          <cell r="AO291">
            <v>0.24184308841843086</v>
          </cell>
          <cell r="AP291">
            <v>0.24184308841843086</v>
          </cell>
          <cell r="AQ291">
            <v>0.24184308841843086</v>
          </cell>
          <cell r="AR291">
            <v>0.24184308841843086</v>
          </cell>
          <cell r="AS291">
            <v>0.24184308841843086</v>
          </cell>
          <cell r="AT291">
            <v>0.24184308841843086</v>
          </cell>
          <cell r="AU291">
            <v>0.24184308841843086</v>
          </cell>
          <cell r="AV291">
            <v>0.24184308841843086</v>
          </cell>
          <cell r="AW291">
            <v>0.24184308841843086</v>
          </cell>
          <cell r="AX291">
            <v>0.24184308841843086</v>
          </cell>
          <cell r="AY291">
            <v>0.24184308841843086</v>
          </cell>
          <cell r="AZ291">
            <v>0.24184308841843086</v>
          </cell>
          <cell r="BA291">
            <v>13</v>
          </cell>
          <cell r="BB291">
            <v>13</v>
          </cell>
          <cell r="BC291">
            <v>13</v>
          </cell>
          <cell r="BD291">
            <v>13</v>
          </cell>
          <cell r="BE291">
            <v>13</v>
          </cell>
          <cell r="BF291">
            <v>13</v>
          </cell>
          <cell r="BG291">
            <v>13</v>
          </cell>
          <cell r="BH291">
            <v>13</v>
          </cell>
          <cell r="BI291">
            <v>13</v>
          </cell>
          <cell r="BJ291">
            <v>13</v>
          </cell>
          <cell r="BK291">
            <v>13</v>
          </cell>
          <cell r="BL291">
            <v>13</v>
          </cell>
          <cell r="BM291">
            <v>13</v>
          </cell>
          <cell r="BN291">
            <v>13</v>
          </cell>
          <cell r="BO291">
            <v>13</v>
          </cell>
          <cell r="BP291">
            <v>13</v>
          </cell>
          <cell r="BQ291">
            <v>13</v>
          </cell>
          <cell r="BR291">
            <v>13</v>
          </cell>
          <cell r="BS291">
            <v>13</v>
          </cell>
          <cell r="BT291">
            <v>13</v>
          </cell>
          <cell r="BU291">
            <v>13</v>
          </cell>
          <cell r="BV291">
            <v>38.620722154379877</v>
          </cell>
          <cell r="BW291">
            <v>1.0900000000000001</v>
          </cell>
          <cell r="BX291">
            <v>0.36</v>
          </cell>
          <cell r="BY291">
            <v>94.58</v>
          </cell>
          <cell r="BZ291">
            <v>3.35</v>
          </cell>
          <cell r="CA291">
            <v>0.42</v>
          </cell>
          <cell r="CB291">
            <v>0.14000000000000001</v>
          </cell>
          <cell r="CC291">
            <v>0.04</v>
          </cell>
          <cell r="CD291">
            <v>0.02</v>
          </cell>
          <cell r="CJ291">
            <v>100</v>
          </cell>
          <cell r="CO291">
            <v>1000</v>
          </cell>
        </row>
        <row r="292">
          <cell r="A292" t="str">
            <v>DYNEVOR</v>
          </cell>
          <cell r="B292">
            <v>288</v>
          </cell>
          <cell r="F292" t="str">
            <v>LNG</v>
          </cell>
          <cell r="G292" t="str">
            <v>LNG</v>
          </cell>
          <cell r="H292" t="str">
            <v>LNG</v>
          </cell>
          <cell r="I292" t="str">
            <v>L</v>
          </cell>
          <cell r="J292" t="str">
            <v>NG11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BV292">
            <v>38.568609504589212</v>
          </cell>
          <cell r="BW292">
            <v>1.38</v>
          </cell>
          <cell r="BX292">
            <v>0.43</v>
          </cell>
          <cell r="BY292">
            <v>94.25</v>
          </cell>
          <cell r="BZ292">
            <v>3.12</v>
          </cell>
          <cell r="CA292">
            <v>0.54</v>
          </cell>
          <cell r="CB292">
            <v>0.19</v>
          </cell>
          <cell r="CC292">
            <v>0.05</v>
          </cell>
          <cell r="CD292">
            <v>0.04</v>
          </cell>
          <cell r="CJ292">
            <v>100.00000000000001</v>
          </cell>
          <cell r="CO292">
            <v>1000</v>
          </cell>
        </row>
        <row r="293">
          <cell r="A293" t="str">
            <v>GLENMAVIS</v>
          </cell>
          <cell r="B293">
            <v>289</v>
          </cell>
          <cell r="F293" t="str">
            <v>LNG</v>
          </cell>
          <cell r="G293" t="str">
            <v>LNG</v>
          </cell>
          <cell r="H293" t="str">
            <v>LNG</v>
          </cell>
          <cell r="I293" t="str">
            <v>L</v>
          </cell>
          <cell r="J293" t="str">
            <v>NG11</v>
          </cell>
          <cell r="K293">
            <v>38.244485294117645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0.13549190535491906</v>
          </cell>
          <cell r="BA293">
            <v>5.1818181818181817</v>
          </cell>
          <cell r="BV293">
            <v>38.819576159790337</v>
          </cell>
          <cell r="BW293">
            <v>0.12</v>
          </cell>
          <cell r="BX293">
            <v>0.05</v>
          </cell>
          <cell r="BY293">
            <v>96.2</v>
          </cell>
          <cell r="BZ293">
            <v>3.45</v>
          </cell>
          <cell r="CA293">
            <v>0.14000000000000001</v>
          </cell>
          <cell r="CB293">
            <v>0.03</v>
          </cell>
          <cell r="CC293">
            <v>0.01</v>
          </cell>
          <cell r="CD293">
            <v>0</v>
          </cell>
          <cell r="CJ293">
            <v>100.00000000000001</v>
          </cell>
          <cell r="CO293">
            <v>1000</v>
          </cell>
        </row>
        <row r="294">
          <cell r="A294" t="str">
            <v>PARTINGTON</v>
          </cell>
          <cell r="B294">
            <v>290</v>
          </cell>
          <cell r="F294" t="str">
            <v>LNG</v>
          </cell>
          <cell r="G294" t="str">
            <v>LNG</v>
          </cell>
          <cell r="H294" t="str">
            <v>LNG</v>
          </cell>
          <cell r="I294" t="str">
            <v>L</v>
          </cell>
          <cell r="J294" t="str">
            <v>NG11</v>
          </cell>
          <cell r="K294">
            <v>99.486725663716811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0.14072229140722292</v>
          </cell>
          <cell r="BA294">
            <v>14</v>
          </cell>
          <cell r="BV294">
            <v>38.829006727370498</v>
          </cell>
          <cell r="BW294">
            <v>0.85</v>
          </cell>
          <cell r="BX294">
            <v>0.59</v>
          </cell>
          <cell r="BY294">
            <v>94.24</v>
          </cell>
          <cell r="BZ294">
            <v>3.37</v>
          </cell>
          <cell r="CA294">
            <v>0.68</v>
          </cell>
          <cell r="CB294">
            <v>0.22</v>
          </cell>
          <cell r="CC294">
            <v>0.05</v>
          </cell>
          <cell r="CD294">
            <v>0</v>
          </cell>
          <cell r="CJ294">
            <v>100</v>
          </cell>
          <cell r="CO294">
            <v>1000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G"/>
      <sheetName val="GG"/>
      <sheetName val="SP"/>
      <sheetName val="Groups"/>
      <sheetName val="Data"/>
      <sheetName val="cUKCS"/>
      <sheetName val="play_old"/>
      <sheetName val="WCR"/>
      <sheetName val="PDAU Chart"/>
      <sheetName val="play"/>
      <sheetName val="Notes"/>
    </sheetNames>
    <sheetDataSet>
      <sheetData sheetId="0" refreshError="1"/>
      <sheetData sheetId="1" refreshError="1"/>
      <sheetData sheetId="2" refreshError="1"/>
      <sheetData sheetId="3">
        <row r="10">
          <cell r="A10" t="str">
            <v>NG forecast</v>
          </cell>
          <cell r="B10" t="str">
            <v>Reserves</v>
          </cell>
          <cell r="C10" t="str">
            <v>Notes</v>
          </cell>
          <cell r="D10" t="str">
            <v>Source</v>
          </cell>
          <cell r="E10" t="str">
            <v>Location</v>
          </cell>
          <cell r="F10" t="str">
            <v>Status</v>
          </cell>
          <cell r="G10" t="str">
            <v>Sub Terminal</v>
          </cell>
          <cell r="H10" t="str">
            <v>Terminal</v>
          </cell>
          <cell r="I10" t="str">
            <v>Pipeline</v>
          </cell>
          <cell r="J10" t="str">
            <v>11/12</v>
          </cell>
          <cell r="K10" t="str">
            <v>12/13</v>
          </cell>
          <cell r="L10" t="str">
            <v>13/14</v>
          </cell>
          <cell r="M10" t="str">
            <v>14/15</v>
          </cell>
          <cell r="N10" t="str">
            <v>15/16</v>
          </cell>
          <cell r="O10" t="str">
            <v>16/17</v>
          </cell>
          <cell r="P10" t="str">
            <v>17/18</v>
          </cell>
          <cell r="Q10" t="str">
            <v>18/19</v>
          </cell>
          <cell r="R10" t="str">
            <v>19/20</v>
          </cell>
          <cell r="S10" t="str">
            <v>20/21</v>
          </cell>
          <cell r="T10" t="str">
            <v>21/22</v>
          </cell>
          <cell r="U10" t="str">
            <v>22/23</v>
          </cell>
          <cell r="V10" t="str">
            <v>23/24</v>
          </cell>
          <cell r="W10" t="str">
            <v>24/25</v>
          </cell>
          <cell r="X10" t="str">
            <v>25/26</v>
          </cell>
          <cell r="Y10" t="str">
            <v>26/27</v>
          </cell>
          <cell r="Z10" t="str">
            <v>27/28</v>
          </cell>
          <cell r="AA10" t="str">
            <v>28/29</v>
          </cell>
          <cell r="AB10" t="str">
            <v>29/30</v>
          </cell>
          <cell r="AC10" t="str">
            <v>30/31</v>
          </cell>
          <cell r="AD10" t="str">
            <v>Source</v>
          </cell>
          <cell r="AE10">
            <v>2011</v>
          </cell>
          <cell r="AF10">
            <v>2012</v>
          </cell>
          <cell r="AG10">
            <v>2013</v>
          </cell>
          <cell r="AH10">
            <v>2014</v>
          </cell>
          <cell r="AI10">
            <v>2015</v>
          </cell>
          <cell r="AJ10">
            <v>2016</v>
          </cell>
          <cell r="AK10">
            <v>2017</v>
          </cell>
          <cell r="AL10">
            <v>2018</v>
          </cell>
          <cell r="AM10">
            <v>2019</v>
          </cell>
          <cell r="AN10">
            <v>2020</v>
          </cell>
          <cell r="AO10">
            <v>2021</v>
          </cell>
          <cell r="AP10">
            <v>2022</v>
          </cell>
          <cell r="AQ10">
            <v>2023</v>
          </cell>
          <cell r="AR10">
            <v>2024</v>
          </cell>
          <cell r="AS10">
            <v>2025</v>
          </cell>
          <cell r="AT10">
            <v>2026</v>
          </cell>
          <cell r="AU10">
            <v>2027</v>
          </cell>
          <cell r="AV10">
            <v>2028</v>
          </cell>
          <cell r="AW10">
            <v>2029</v>
          </cell>
          <cell r="AX10">
            <v>2030</v>
          </cell>
          <cell r="AY10" t="str">
            <v>Swing</v>
          </cell>
          <cell r="AZ10" t="str">
            <v>11/12</v>
          </cell>
          <cell r="BA10" t="str">
            <v>12/13</v>
          </cell>
          <cell r="BB10" t="str">
            <v>13/14</v>
          </cell>
          <cell r="BC10" t="str">
            <v>14/15</v>
          </cell>
          <cell r="BD10" t="str">
            <v>15/16</v>
          </cell>
          <cell r="BE10" t="str">
            <v>16/17</v>
          </cell>
          <cell r="BF10" t="str">
            <v>17/18</v>
          </cell>
          <cell r="BG10" t="str">
            <v>18/19</v>
          </cell>
          <cell r="BH10" t="str">
            <v>19/20</v>
          </cell>
          <cell r="BI10" t="str">
            <v>20/21</v>
          </cell>
          <cell r="BJ10" t="str">
            <v>21/22</v>
          </cell>
          <cell r="BK10" t="str">
            <v>22/23</v>
          </cell>
          <cell r="BL10" t="str">
            <v>23/24</v>
          </cell>
          <cell r="BM10" t="str">
            <v>24/25</v>
          </cell>
          <cell r="BN10" t="str">
            <v>25/26</v>
          </cell>
          <cell r="BO10" t="str">
            <v>26/27</v>
          </cell>
          <cell r="BP10" t="str">
            <v>27/28</v>
          </cell>
          <cell r="BQ10" t="str">
            <v>28/29</v>
          </cell>
          <cell r="BR10" t="str">
            <v>29/30</v>
          </cell>
          <cell r="BS10" t="str">
            <v>30/31</v>
          </cell>
        </row>
        <row r="11">
          <cell r="A11" t="str">
            <v>zUpside Amethyst E</v>
          </cell>
          <cell r="D11">
            <v>3</v>
          </cell>
          <cell r="E11">
            <v>1</v>
          </cell>
          <cell r="F11" t="str">
            <v>A</v>
          </cell>
          <cell r="G11" t="str">
            <v>Amethyst E</v>
          </cell>
          <cell r="H11" t="str">
            <v>Easington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A12" t="str">
            <v>Armada</v>
          </cell>
          <cell r="C12" t="str">
            <v>Profile good</v>
          </cell>
          <cell r="D12">
            <v>1</v>
          </cell>
          <cell r="E12">
            <v>2</v>
          </cell>
          <cell r="F12" t="str">
            <v>P</v>
          </cell>
          <cell r="G12" t="str">
            <v>Amoco T</v>
          </cell>
          <cell r="H12" t="str">
            <v>Teesside</v>
          </cell>
          <cell r="J12">
            <v>1.6740000000000002</v>
          </cell>
          <cell r="K12">
            <v>1.296</v>
          </cell>
          <cell r="L12">
            <v>1.107</v>
          </cell>
          <cell r="M12">
            <v>0.86399999999999999</v>
          </cell>
          <cell r="N12">
            <v>0.81900000000000006</v>
          </cell>
          <cell r="O12">
            <v>0.63900000000000001</v>
          </cell>
          <cell r="P12">
            <v>0.55800000000000005</v>
          </cell>
          <cell r="Q12">
            <v>0.34200000000000003</v>
          </cell>
          <cell r="R12">
            <v>0.33300000000000002</v>
          </cell>
          <cell r="S12">
            <v>0.19800000000000001</v>
          </cell>
          <cell r="T12">
            <v>0.13500000000000001</v>
          </cell>
          <cell r="U12">
            <v>0.108</v>
          </cell>
          <cell r="V12">
            <v>8.6400000000000005E-2</v>
          </cell>
          <cell r="W12">
            <v>6.9120000000000015E-2</v>
          </cell>
          <cell r="X12">
            <v>5.5296000000000012E-2</v>
          </cell>
          <cell r="Y12">
            <v>4.4236800000000007E-2</v>
          </cell>
          <cell r="Z12">
            <v>3.5389440000000015E-2</v>
          </cell>
          <cell r="AA12">
            <v>0</v>
          </cell>
          <cell r="AB12">
            <v>0</v>
          </cell>
          <cell r="AC12">
            <v>0</v>
          </cell>
          <cell r="AD12" t="str">
            <v>O&amp;GUK</v>
          </cell>
          <cell r="AE12">
            <v>1.86</v>
          </cell>
          <cell r="AF12">
            <v>1.44</v>
          </cell>
          <cell r="AG12">
            <v>1.23</v>
          </cell>
          <cell r="AH12">
            <v>0.96</v>
          </cell>
          <cell r="AI12">
            <v>0.91</v>
          </cell>
          <cell r="AJ12">
            <v>0.71</v>
          </cell>
          <cell r="AK12">
            <v>0.62</v>
          </cell>
          <cell r="AL12">
            <v>0.38</v>
          </cell>
          <cell r="AM12">
            <v>0.37</v>
          </cell>
          <cell r="AN12">
            <v>0.22</v>
          </cell>
          <cell r="AO12">
            <v>0.15</v>
          </cell>
          <cell r="AY12">
            <v>1.3</v>
          </cell>
          <cell r="AZ12">
            <v>2.1762000000000001</v>
          </cell>
          <cell r="BA12">
            <v>1.6848000000000001</v>
          </cell>
          <cell r="BB12">
            <v>1.4391</v>
          </cell>
          <cell r="BC12">
            <v>1.1232</v>
          </cell>
          <cell r="BD12">
            <v>1.0647000000000002</v>
          </cell>
          <cell r="BE12">
            <v>0.83069999999999999</v>
          </cell>
          <cell r="BF12">
            <v>0.72540000000000004</v>
          </cell>
          <cell r="BG12">
            <v>0.44460000000000005</v>
          </cell>
          <cell r="BH12">
            <v>0.43290000000000006</v>
          </cell>
          <cell r="BI12">
            <v>0.25740000000000002</v>
          </cell>
          <cell r="BJ12">
            <v>0.17550000000000002</v>
          </cell>
          <cell r="BK12">
            <v>0.1404</v>
          </cell>
          <cell r="BL12">
            <v>0.11232</v>
          </cell>
          <cell r="BM12">
            <v>8.9856000000000019E-2</v>
          </cell>
          <cell r="BN12">
            <v>7.1884800000000013E-2</v>
          </cell>
          <cell r="BO12">
            <v>5.7507840000000011E-2</v>
          </cell>
          <cell r="BP12">
            <v>4.6006272000000022E-2</v>
          </cell>
          <cell r="BQ12">
            <v>0</v>
          </cell>
          <cell r="BR12">
            <v>0</v>
          </cell>
          <cell r="BS12">
            <v>0</v>
          </cell>
        </row>
        <row r="13">
          <cell r="A13" t="str">
            <v>Banff</v>
          </cell>
          <cell r="C13" t="str">
            <v>NG Profile Good</v>
          </cell>
          <cell r="D13">
            <v>3</v>
          </cell>
          <cell r="E13">
            <v>3</v>
          </cell>
          <cell r="F13" t="str">
            <v>P</v>
          </cell>
          <cell r="G13" t="str">
            <v>Amoco T</v>
          </cell>
          <cell r="H13" t="str">
            <v>Teesside</v>
          </cell>
          <cell r="J13">
            <v>1.3860000000000001</v>
          </cell>
          <cell r="K13">
            <v>1.107</v>
          </cell>
          <cell r="L13">
            <v>0.88200000000000001</v>
          </cell>
          <cell r="M13">
            <v>0.71100000000000008</v>
          </cell>
          <cell r="N13">
            <v>0.56700000000000006</v>
          </cell>
          <cell r="O13">
            <v>0.45</v>
          </cell>
          <cell r="P13">
            <v>0.36</v>
          </cell>
          <cell r="Q13">
            <v>0.28800000000000003</v>
          </cell>
          <cell r="R13">
            <v>0.23400000000000001</v>
          </cell>
          <cell r="S13">
            <v>0.189</v>
          </cell>
          <cell r="T13">
            <v>0.15300000000000002</v>
          </cell>
          <cell r="U13">
            <v>0.11700000000000001</v>
          </cell>
          <cell r="V13">
            <v>9.9000000000000005E-2</v>
          </cell>
          <cell r="W13">
            <v>7.2000000000000008E-2</v>
          </cell>
          <cell r="X13">
            <v>6.3000000000000014E-2</v>
          </cell>
          <cell r="Y13">
            <v>4.4999999999999998E-2</v>
          </cell>
          <cell r="Z13">
            <v>3.6000000000000004E-2</v>
          </cell>
          <cell r="AA13">
            <v>0</v>
          </cell>
          <cell r="AB13">
            <v>0</v>
          </cell>
          <cell r="AC13">
            <v>0</v>
          </cell>
          <cell r="AD13" t="str">
            <v>NG 2011</v>
          </cell>
          <cell r="AE13">
            <v>1.54</v>
          </cell>
          <cell r="AF13">
            <v>1.23</v>
          </cell>
          <cell r="AG13">
            <v>0.98</v>
          </cell>
          <cell r="AH13">
            <v>0.79</v>
          </cell>
          <cell r="AI13">
            <v>0.63</v>
          </cell>
          <cell r="AJ13">
            <v>0.5</v>
          </cell>
          <cell r="AK13">
            <v>0.4</v>
          </cell>
          <cell r="AL13">
            <v>0.32</v>
          </cell>
          <cell r="AM13">
            <v>0.26</v>
          </cell>
          <cell r="AN13">
            <v>0.21</v>
          </cell>
          <cell r="AO13">
            <v>0.17</v>
          </cell>
          <cell r="AP13">
            <v>0.13</v>
          </cell>
          <cell r="AQ13">
            <v>0.11</v>
          </cell>
          <cell r="AR13">
            <v>0.08</v>
          </cell>
          <cell r="AS13">
            <v>7.0000000000000007E-2</v>
          </cell>
          <cell r="AT13">
            <v>0.05</v>
          </cell>
          <cell r="AU13">
            <v>0.04</v>
          </cell>
          <cell r="AV13">
            <v>0</v>
          </cell>
          <cell r="AW13">
            <v>0</v>
          </cell>
          <cell r="AX13">
            <v>0</v>
          </cell>
          <cell r="AY13">
            <v>1.88</v>
          </cell>
          <cell r="AZ13">
            <v>1.8018000000000003</v>
          </cell>
          <cell r="BA13">
            <v>1.4391</v>
          </cell>
          <cell r="BB13">
            <v>1.1466000000000001</v>
          </cell>
          <cell r="BC13">
            <v>0.92430000000000012</v>
          </cell>
          <cell r="BD13">
            <v>0.73710000000000009</v>
          </cell>
          <cell r="BE13">
            <v>0.58500000000000008</v>
          </cell>
          <cell r="BF13">
            <v>0.46799999999999997</v>
          </cell>
          <cell r="BG13">
            <v>0.37440000000000007</v>
          </cell>
          <cell r="BH13">
            <v>0.30420000000000003</v>
          </cell>
          <cell r="BI13">
            <v>0.2457</v>
          </cell>
          <cell r="BJ13">
            <v>0.19890000000000005</v>
          </cell>
          <cell r="BK13">
            <v>0.15210000000000001</v>
          </cell>
          <cell r="BL13">
            <v>0.12870000000000001</v>
          </cell>
          <cell r="BM13">
            <v>9.3600000000000017E-2</v>
          </cell>
          <cell r="BN13">
            <v>8.1900000000000028E-2</v>
          </cell>
          <cell r="BO13">
            <v>5.8499999999999996E-2</v>
          </cell>
          <cell r="BP13">
            <v>4.6800000000000008E-2</v>
          </cell>
          <cell r="BQ13">
            <v>0</v>
          </cell>
          <cell r="BR13">
            <v>0</v>
          </cell>
          <cell r="BS13">
            <v>0</v>
          </cell>
        </row>
        <row r="14">
          <cell r="A14" t="str">
            <v>Erskine</v>
          </cell>
          <cell r="C14" t="str">
            <v>50% O&amp;G Profile</v>
          </cell>
          <cell r="D14">
            <v>1</v>
          </cell>
          <cell r="E14">
            <v>4</v>
          </cell>
          <cell r="F14" t="str">
            <v>P</v>
          </cell>
          <cell r="G14" t="str">
            <v>Amoco T</v>
          </cell>
          <cell r="H14" t="str">
            <v>Teesside</v>
          </cell>
          <cell r="J14">
            <v>0.26550000000000001</v>
          </cell>
          <cell r="K14">
            <v>0.30600000000000005</v>
          </cell>
          <cell r="L14">
            <v>0.315</v>
          </cell>
          <cell r="M14">
            <v>0.29249999999999998</v>
          </cell>
          <cell r="N14">
            <v>0.29249999999999998</v>
          </cell>
          <cell r="O14">
            <v>0.26550000000000001</v>
          </cell>
          <cell r="P14">
            <v>0.26550000000000001</v>
          </cell>
          <cell r="Q14">
            <v>0.23850000000000002</v>
          </cell>
          <cell r="R14">
            <v>0.23850000000000002</v>
          </cell>
          <cell r="S14">
            <v>0.2205</v>
          </cell>
          <cell r="T14">
            <v>0.216</v>
          </cell>
          <cell r="U14">
            <v>0.1019830028328612</v>
          </cell>
          <cell r="V14">
            <v>7.6487252124645896E-2</v>
          </cell>
          <cell r="W14">
            <v>6.3739376770538245E-2</v>
          </cell>
          <cell r="X14">
            <v>5.09915014164306E-2</v>
          </cell>
          <cell r="Y14">
            <v>4.0793201133144476E-2</v>
          </cell>
          <cell r="Z14">
            <v>3.2634560906515585E-2</v>
          </cell>
          <cell r="AA14">
            <v>0</v>
          </cell>
          <cell r="AB14">
            <v>0</v>
          </cell>
          <cell r="AC14">
            <v>0</v>
          </cell>
          <cell r="AD14" t="str">
            <v>O&amp;G UK</v>
          </cell>
          <cell r="AE14">
            <v>0.59</v>
          </cell>
          <cell r="AF14">
            <v>0.68</v>
          </cell>
          <cell r="AG14">
            <v>0.7</v>
          </cell>
          <cell r="AH14">
            <v>0.65</v>
          </cell>
          <cell r="AI14">
            <v>0.65</v>
          </cell>
          <cell r="AJ14">
            <v>0.59</v>
          </cell>
          <cell r="AK14">
            <v>0.59</v>
          </cell>
          <cell r="AL14">
            <v>0.53</v>
          </cell>
          <cell r="AM14">
            <v>0.53</v>
          </cell>
          <cell r="AN14">
            <v>0.49</v>
          </cell>
          <cell r="AO14">
            <v>0.48</v>
          </cell>
          <cell r="AP14">
            <v>0.22662889518413601</v>
          </cell>
          <cell r="AQ14">
            <v>0.16997167138810199</v>
          </cell>
          <cell r="AR14">
            <v>0.14164305949008499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6.8</v>
          </cell>
          <cell r="AZ14">
            <v>0.34515000000000001</v>
          </cell>
          <cell r="BA14">
            <v>0.3978000000000001</v>
          </cell>
          <cell r="BB14">
            <v>0.40950000000000003</v>
          </cell>
          <cell r="BC14">
            <v>0.38024999999999998</v>
          </cell>
          <cell r="BD14">
            <v>0.38024999999999998</v>
          </cell>
          <cell r="BE14">
            <v>0.34515000000000001</v>
          </cell>
          <cell r="BF14">
            <v>0.34515000000000001</v>
          </cell>
          <cell r="BG14">
            <v>0.31005000000000005</v>
          </cell>
          <cell r="BH14">
            <v>0.31005000000000005</v>
          </cell>
          <cell r="BI14">
            <v>0.28665000000000002</v>
          </cell>
          <cell r="BJ14">
            <v>0.28079999999999999</v>
          </cell>
          <cell r="BK14">
            <v>0.13257790368271957</v>
          </cell>
          <cell r="BL14">
            <v>9.9433427762039672E-2</v>
          </cell>
          <cell r="BM14">
            <v>8.2861189801699722E-2</v>
          </cell>
          <cell r="BN14">
            <v>6.6288951841359786E-2</v>
          </cell>
          <cell r="BO14">
            <v>5.3031161473087819E-2</v>
          </cell>
          <cell r="BP14">
            <v>4.242492917847026E-2</v>
          </cell>
          <cell r="BQ14">
            <v>0</v>
          </cell>
          <cell r="BR14">
            <v>0</v>
          </cell>
          <cell r="BS14">
            <v>0</v>
          </cell>
        </row>
        <row r="15">
          <cell r="A15" t="str">
            <v>ETAP CPF Late Life</v>
          </cell>
          <cell r="C15" t="str">
            <v>90% Wet</v>
          </cell>
          <cell r="D15">
            <v>1</v>
          </cell>
          <cell r="E15">
            <v>5</v>
          </cell>
          <cell r="F15" t="str">
            <v>D</v>
          </cell>
          <cell r="G15" t="str">
            <v>Amoco T</v>
          </cell>
          <cell r="H15" t="str">
            <v>Teesside</v>
          </cell>
          <cell r="J15">
            <v>0</v>
          </cell>
          <cell r="K15">
            <v>0</v>
          </cell>
          <cell r="L15">
            <v>0.108</v>
          </cell>
          <cell r="M15">
            <v>0.621</v>
          </cell>
          <cell r="N15">
            <v>0.48600000000000004</v>
          </cell>
          <cell r="O15">
            <v>0.22500000000000001</v>
          </cell>
          <cell r="P15">
            <v>0.18000000000000002</v>
          </cell>
          <cell r="Q15">
            <v>0.14400000000000002</v>
          </cell>
          <cell r="R15">
            <v>7.2000000000000008E-2</v>
          </cell>
          <cell r="S15">
            <v>1.8000000000000002E-2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 t="str">
            <v>O&amp;G UK</v>
          </cell>
          <cell r="AE15">
            <v>0</v>
          </cell>
          <cell r="AF15">
            <v>0</v>
          </cell>
          <cell r="AG15">
            <v>0.12</v>
          </cell>
          <cell r="AH15">
            <v>0.69</v>
          </cell>
          <cell r="AI15">
            <v>0.54</v>
          </cell>
          <cell r="AJ15">
            <v>0.25</v>
          </cell>
          <cell r="AK15">
            <v>0.2</v>
          </cell>
          <cell r="AL15">
            <v>0.16</v>
          </cell>
          <cell r="AM15">
            <v>0.08</v>
          </cell>
          <cell r="AN15">
            <v>0.02</v>
          </cell>
          <cell r="AY15">
            <v>1.1000000000000001</v>
          </cell>
          <cell r="AZ15">
            <v>0</v>
          </cell>
          <cell r="BA15">
            <v>0</v>
          </cell>
          <cell r="BB15">
            <v>0.1188</v>
          </cell>
          <cell r="BC15">
            <v>0.68310000000000004</v>
          </cell>
          <cell r="BD15">
            <v>0.53460000000000008</v>
          </cell>
          <cell r="BE15">
            <v>0.24750000000000003</v>
          </cell>
          <cell r="BF15">
            <v>0.19800000000000004</v>
          </cell>
          <cell r="BG15">
            <v>0.15840000000000004</v>
          </cell>
          <cell r="BH15">
            <v>7.920000000000002E-2</v>
          </cell>
          <cell r="BI15">
            <v>1.9800000000000005E-2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 t="str">
            <v>ETAP Machar</v>
          </cell>
          <cell r="C16" t="str">
            <v>O&amp;G UK Profile Good</v>
          </cell>
          <cell r="D16">
            <v>1</v>
          </cell>
          <cell r="E16">
            <v>6</v>
          </cell>
          <cell r="F16" t="str">
            <v>P</v>
          </cell>
          <cell r="G16" t="str">
            <v>Amoco T</v>
          </cell>
          <cell r="H16" t="str">
            <v>Teesside</v>
          </cell>
          <cell r="J16">
            <v>0.14400000000000002</v>
          </cell>
          <cell r="K16">
            <v>0.189</v>
          </cell>
          <cell r="L16">
            <v>0.18</v>
          </cell>
          <cell r="M16">
            <v>0.16200000000000001</v>
          </cell>
          <cell r="N16">
            <v>0.16200000000000001</v>
          </cell>
          <cell r="O16">
            <v>0.17100000000000001</v>
          </cell>
          <cell r="P16">
            <v>0.315</v>
          </cell>
          <cell r="Q16">
            <v>0.34200000000000003</v>
          </cell>
          <cell r="R16">
            <v>0.36</v>
          </cell>
          <cell r="S16">
            <v>0.378</v>
          </cell>
          <cell r="T16">
            <v>0.41400000000000003</v>
          </cell>
          <cell r="U16">
            <v>0.432</v>
          </cell>
          <cell r="V16">
            <v>0.34200000000000003</v>
          </cell>
          <cell r="W16">
            <v>0.27900000000000003</v>
          </cell>
          <cell r="X16">
            <v>0.22500000000000001</v>
          </cell>
          <cell r="Y16">
            <v>0.18</v>
          </cell>
          <cell r="Z16">
            <v>0.14400000000000002</v>
          </cell>
          <cell r="AA16">
            <v>0.11700000000000001</v>
          </cell>
          <cell r="AB16">
            <v>0.09</v>
          </cell>
          <cell r="AC16">
            <v>7.2000000000000008E-2</v>
          </cell>
          <cell r="AD16" t="str">
            <v>O&amp;G UK</v>
          </cell>
          <cell r="AE16">
            <v>0.16</v>
          </cell>
          <cell r="AF16">
            <v>0.21</v>
          </cell>
          <cell r="AG16">
            <v>0.2</v>
          </cell>
          <cell r="AH16">
            <v>0.18</v>
          </cell>
          <cell r="AI16">
            <v>0.18</v>
          </cell>
          <cell r="AJ16">
            <v>0.19</v>
          </cell>
          <cell r="AK16">
            <v>0.35</v>
          </cell>
          <cell r="AL16">
            <v>0.38</v>
          </cell>
          <cell r="AM16">
            <v>0.4</v>
          </cell>
          <cell r="AN16">
            <v>0.42</v>
          </cell>
          <cell r="AO16">
            <v>0.46</v>
          </cell>
          <cell r="AP16">
            <v>0.48</v>
          </cell>
          <cell r="AQ16">
            <v>0.38</v>
          </cell>
          <cell r="AR16">
            <v>0.31</v>
          </cell>
          <cell r="AS16">
            <v>0.25</v>
          </cell>
          <cell r="AT16">
            <v>0.2</v>
          </cell>
          <cell r="AU16">
            <v>0.16</v>
          </cell>
          <cell r="AV16">
            <v>0.13</v>
          </cell>
          <cell r="AW16">
            <v>0.1</v>
          </cell>
          <cell r="AX16">
            <v>0.08</v>
          </cell>
          <cell r="AY16">
            <v>1.39</v>
          </cell>
          <cell r="AZ16">
            <v>0.18720000000000003</v>
          </cell>
          <cell r="BA16">
            <v>0.2457</v>
          </cell>
          <cell r="BB16">
            <v>0.23399999999999999</v>
          </cell>
          <cell r="BC16">
            <v>0.21060000000000001</v>
          </cell>
          <cell r="BD16">
            <v>0.21060000000000001</v>
          </cell>
          <cell r="BE16">
            <v>0.22230000000000003</v>
          </cell>
          <cell r="BF16">
            <v>0.40950000000000003</v>
          </cell>
          <cell r="BG16">
            <v>0.44460000000000005</v>
          </cell>
          <cell r="BH16">
            <v>0.46799999999999997</v>
          </cell>
          <cell r="BI16">
            <v>0.4914</v>
          </cell>
          <cell r="BJ16">
            <v>0.53820000000000001</v>
          </cell>
          <cell r="BK16">
            <v>0.56159999999999999</v>
          </cell>
          <cell r="BL16">
            <v>0.44460000000000005</v>
          </cell>
          <cell r="BM16">
            <v>0.36270000000000002</v>
          </cell>
          <cell r="BN16">
            <v>0.29250000000000004</v>
          </cell>
          <cell r="BO16">
            <v>0.23399999999999999</v>
          </cell>
          <cell r="BP16">
            <v>0.18720000000000003</v>
          </cell>
          <cell r="BQ16">
            <v>0.15210000000000001</v>
          </cell>
          <cell r="BR16">
            <v>0.11699999999999999</v>
          </cell>
          <cell r="BS16">
            <v>9.3600000000000017E-2</v>
          </cell>
        </row>
        <row r="17">
          <cell r="A17" t="str">
            <v>ETAP Madoes</v>
          </cell>
          <cell r="C17" t="str">
            <v>O&amp;G Profile x2</v>
          </cell>
          <cell r="D17">
            <v>1</v>
          </cell>
          <cell r="E17">
            <v>7</v>
          </cell>
          <cell r="F17" t="str">
            <v>P</v>
          </cell>
          <cell r="G17" t="str">
            <v>Amoco T</v>
          </cell>
          <cell r="H17" t="str">
            <v>Teesside</v>
          </cell>
          <cell r="J17">
            <v>0.12600000000000003</v>
          </cell>
          <cell r="K17">
            <v>0.108</v>
          </cell>
          <cell r="L17">
            <v>0.25200000000000006</v>
          </cell>
          <cell r="M17">
            <v>0.216</v>
          </cell>
          <cell r="N17">
            <v>0.12600000000000003</v>
          </cell>
          <cell r="O17">
            <v>7.2000000000000008E-2</v>
          </cell>
          <cell r="P17">
            <v>3.6000000000000004E-2</v>
          </cell>
          <cell r="Q17">
            <v>1.8000000000000002E-2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>O&amp;G UK</v>
          </cell>
          <cell r="AE17">
            <v>7.0000000000000007E-2</v>
          </cell>
          <cell r="AF17">
            <v>0.06</v>
          </cell>
          <cell r="AG17">
            <v>0.14000000000000001</v>
          </cell>
          <cell r="AH17">
            <v>0.12</v>
          </cell>
          <cell r="AI17">
            <v>7.0000000000000007E-2</v>
          </cell>
          <cell r="AJ17">
            <v>0.04</v>
          </cell>
          <cell r="AK17">
            <v>0.02</v>
          </cell>
          <cell r="AL17">
            <v>0.01</v>
          </cell>
          <cell r="AM17">
            <v>0</v>
          </cell>
          <cell r="AN17">
            <v>0</v>
          </cell>
          <cell r="AO17">
            <v>0</v>
          </cell>
          <cell r="AY17">
            <v>1.72</v>
          </cell>
          <cell r="AZ17">
            <v>0.16380000000000006</v>
          </cell>
          <cell r="BA17">
            <v>0.1404</v>
          </cell>
          <cell r="BB17">
            <v>0.32760000000000011</v>
          </cell>
          <cell r="BC17">
            <v>0.28079999999999999</v>
          </cell>
          <cell r="BD17">
            <v>0.16380000000000006</v>
          </cell>
          <cell r="BE17">
            <v>9.3600000000000017E-2</v>
          </cell>
          <cell r="BF17">
            <v>4.6800000000000008E-2</v>
          </cell>
          <cell r="BG17">
            <v>2.3400000000000004E-2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 t="str">
            <v>ETAP Marnock</v>
          </cell>
          <cell r="C18" t="str">
            <v>O&amp;G UK Profile Good</v>
          </cell>
          <cell r="D18">
            <v>1</v>
          </cell>
          <cell r="E18">
            <v>8</v>
          </cell>
          <cell r="F18" t="str">
            <v>P</v>
          </cell>
          <cell r="G18" t="str">
            <v>Amoco T</v>
          </cell>
          <cell r="H18" t="str">
            <v>Teesside</v>
          </cell>
          <cell r="J18">
            <v>0.57600000000000007</v>
          </cell>
          <cell r="K18">
            <v>0.59400000000000008</v>
          </cell>
          <cell r="L18">
            <v>0.75600000000000001</v>
          </cell>
          <cell r="M18">
            <v>0.85499999999999998</v>
          </cell>
          <cell r="N18">
            <v>0.69300000000000006</v>
          </cell>
          <cell r="O18">
            <v>0.53100000000000003</v>
          </cell>
          <cell r="P18">
            <v>0.441</v>
          </cell>
          <cell r="Q18">
            <v>0.378</v>
          </cell>
          <cell r="R18">
            <v>0.32400000000000001</v>
          </cell>
          <cell r="S18">
            <v>0.23400000000000001</v>
          </cell>
          <cell r="T18">
            <v>0.189</v>
          </cell>
          <cell r="U18">
            <v>0.26100000000000001</v>
          </cell>
          <cell r="V18">
            <v>0.20700000000000002</v>
          </cell>
          <cell r="W18">
            <v>0.17100000000000001</v>
          </cell>
          <cell r="X18">
            <v>0.13500000000000001</v>
          </cell>
          <cell r="Y18">
            <v>0.108</v>
          </cell>
          <cell r="Z18">
            <v>0.09</v>
          </cell>
          <cell r="AA18">
            <v>7.2000000000000008E-2</v>
          </cell>
          <cell r="AB18">
            <v>5.3999999999999999E-2</v>
          </cell>
          <cell r="AC18">
            <v>4.4999999999999998E-2</v>
          </cell>
          <cell r="AD18" t="str">
            <v>O&amp;G UK</v>
          </cell>
          <cell r="AE18">
            <v>0.64</v>
          </cell>
          <cell r="AF18">
            <v>0.66</v>
          </cell>
          <cell r="AG18">
            <v>0.84</v>
          </cell>
          <cell r="AH18">
            <v>0.95</v>
          </cell>
          <cell r="AI18">
            <v>0.77</v>
          </cell>
          <cell r="AJ18">
            <v>0.59</v>
          </cell>
          <cell r="AK18">
            <v>0.49</v>
          </cell>
          <cell r="AL18">
            <v>0.42</v>
          </cell>
          <cell r="AM18">
            <v>0.36</v>
          </cell>
          <cell r="AN18">
            <v>0.26</v>
          </cell>
          <cell r="AO18">
            <v>0.21</v>
          </cell>
          <cell r="AP18">
            <v>0.28999999999999998</v>
          </cell>
          <cell r="AQ18">
            <v>0.23</v>
          </cell>
          <cell r="AR18">
            <v>0.19</v>
          </cell>
          <cell r="AS18">
            <v>0.15</v>
          </cell>
          <cell r="AT18">
            <v>0.12</v>
          </cell>
          <cell r="AU18">
            <v>0.1</v>
          </cell>
          <cell r="AV18">
            <v>0.08</v>
          </cell>
          <cell r="AW18">
            <v>0.06</v>
          </cell>
          <cell r="AX18">
            <v>0.05</v>
          </cell>
          <cell r="AY18">
            <v>1.99</v>
          </cell>
          <cell r="AZ18">
            <v>0.74880000000000013</v>
          </cell>
          <cell r="BA18">
            <v>0.77220000000000011</v>
          </cell>
          <cell r="BB18">
            <v>0.98280000000000001</v>
          </cell>
          <cell r="BC18">
            <v>1.1114999999999999</v>
          </cell>
          <cell r="BD18">
            <v>0.90090000000000015</v>
          </cell>
          <cell r="BE18">
            <v>0.69030000000000002</v>
          </cell>
          <cell r="BF18">
            <v>0.57330000000000003</v>
          </cell>
          <cell r="BG18">
            <v>0.4914</v>
          </cell>
          <cell r="BH18">
            <v>0.42120000000000002</v>
          </cell>
          <cell r="BI18">
            <v>0.30420000000000003</v>
          </cell>
          <cell r="BJ18">
            <v>0.2457</v>
          </cell>
          <cell r="BK18">
            <v>0.33930000000000005</v>
          </cell>
          <cell r="BL18">
            <v>0.26910000000000001</v>
          </cell>
          <cell r="BM18">
            <v>0.22230000000000003</v>
          </cell>
          <cell r="BN18">
            <v>0.17550000000000002</v>
          </cell>
          <cell r="BO18">
            <v>0.1404</v>
          </cell>
          <cell r="BP18">
            <v>0.11699999999999999</v>
          </cell>
          <cell r="BQ18">
            <v>9.3600000000000017E-2</v>
          </cell>
          <cell r="BR18">
            <v>7.0199999999999999E-2</v>
          </cell>
          <cell r="BS18">
            <v>5.8499999999999996E-2</v>
          </cell>
        </row>
        <row r="19">
          <cell r="A19" t="str">
            <v>ETAP Mirren</v>
          </cell>
          <cell r="C19" t="str">
            <v>O&amp;G Profile x2</v>
          </cell>
          <cell r="D19">
            <v>1</v>
          </cell>
          <cell r="E19">
            <v>9</v>
          </cell>
          <cell r="F19" t="str">
            <v>P</v>
          </cell>
          <cell r="G19" t="str">
            <v>Amoco T</v>
          </cell>
          <cell r="H19" t="str">
            <v>Teesside</v>
          </cell>
          <cell r="J19">
            <v>0.45</v>
          </cell>
          <cell r="K19">
            <v>0.50400000000000011</v>
          </cell>
          <cell r="L19">
            <v>0.52200000000000002</v>
          </cell>
          <cell r="M19">
            <v>0.46800000000000003</v>
          </cell>
          <cell r="N19">
            <v>0.39600000000000002</v>
          </cell>
          <cell r="O19">
            <v>0.32400000000000001</v>
          </cell>
          <cell r="P19">
            <v>0.27</v>
          </cell>
          <cell r="Q19">
            <v>0.216</v>
          </cell>
          <cell r="R19">
            <v>0.16200000000000001</v>
          </cell>
          <cell r="S19">
            <v>0.14400000000000002</v>
          </cell>
          <cell r="T19">
            <v>0.12600000000000003</v>
          </cell>
          <cell r="U19">
            <v>0.18</v>
          </cell>
          <cell r="V19">
            <v>0.14400000000000002</v>
          </cell>
          <cell r="W19">
            <v>0.12600000000000003</v>
          </cell>
          <cell r="X19">
            <v>0.09</v>
          </cell>
          <cell r="Y19">
            <v>7.2000000000000008E-2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>O&amp;G UK</v>
          </cell>
          <cell r="AE19">
            <v>0.25</v>
          </cell>
          <cell r="AF19">
            <v>0.28000000000000003</v>
          </cell>
          <cell r="AG19">
            <v>0.28999999999999998</v>
          </cell>
          <cell r="AH19">
            <v>0.26</v>
          </cell>
          <cell r="AI19">
            <v>0.22</v>
          </cell>
          <cell r="AJ19">
            <v>0.18</v>
          </cell>
          <cell r="AK19">
            <v>0.15</v>
          </cell>
          <cell r="AL19">
            <v>0.12</v>
          </cell>
          <cell r="AM19">
            <v>0.09</v>
          </cell>
          <cell r="AN19">
            <v>0.08</v>
          </cell>
          <cell r="AO19">
            <v>7.0000000000000007E-2</v>
          </cell>
          <cell r="AP19">
            <v>0.1</v>
          </cell>
          <cell r="AQ19">
            <v>0.08</v>
          </cell>
          <cell r="AR19">
            <v>7.0000000000000007E-2</v>
          </cell>
          <cell r="AS19">
            <v>0.05</v>
          </cell>
          <cell r="AT19">
            <v>0.04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1.49</v>
          </cell>
          <cell r="AZ19">
            <v>0.58500000000000008</v>
          </cell>
          <cell r="BA19">
            <v>0.65520000000000023</v>
          </cell>
          <cell r="BB19">
            <v>0.67860000000000009</v>
          </cell>
          <cell r="BC19">
            <v>0.60840000000000005</v>
          </cell>
          <cell r="BD19">
            <v>0.51480000000000004</v>
          </cell>
          <cell r="BE19">
            <v>0.42120000000000002</v>
          </cell>
          <cell r="BF19">
            <v>0.35100000000000003</v>
          </cell>
          <cell r="BG19">
            <v>0.28079999999999999</v>
          </cell>
          <cell r="BH19">
            <v>0.21060000000000001</v>
          </cell>
          <cell r="BI19">
            <v>0.18720000000000003</v>
          </cell>
          <cell r="BJ19">
            <v>0.16380000000000006</v>
          </cell>
          <cell r="BK19">
            <v>0.23399999999999999</v>
          </cell>
          <cell r="BL19">
            <v>0.18720000000000003</v>
          </cell>
          <cell r="BM19">
            <v>0.16380000000000006</v>
          </cell>
          <cell r="BN19">
            <v>0.11699999999999999</v>
          </cell>
          <cell r="BO19">
            <v>9.3600000000000017E-2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 t="str">
            <v>ETAP Mungo</v>
          </cell>
          <cell r="C20" t="str">
            <v>NG Profile Good</v>
          </cell>
          <cell r="D20">
            <v>3</v>
          </cell>
          <cell r="E20">
            <v>10</v>
          </cell>
          <cell r="F20" t="str">
            <v>P</v>
          </cell>
          <cell r="G20" t="str">
            <v>Amoco T</v>
          </cell>
          <cell r="H20" t="str">
            <v>Teesside</v>
          </cell>
          <cell r="J20">
            <v>0.39600000000000002</v>
          </cell>
          <cell r="K20">
            <v>0.28800000000000003</v>
          </cell>
          <cell r="L20">
            <v>0.54</v>
          </cell>
          <cell r="M20">
            <v>0.55800000000000005</v>
          </cell>
          <cell r="N20">
            <v>0.81900000000000006</v>
          </cell>
          <cell r="O20">
            <v>0.97200000000000009</v>
          </cell>
          <cell r="P20">
            <v>1.5840000000000001</v>
          </cell>
          <cell r="Q20">
            <v>1.548</v>
          </cell>
          <cell r="R20">
            <v>1.6560000000000001</v>
          </cell>
          <cell r="S20">
            <v>1.3680000000000001</v>
          </cell>
          <cell r="T20">
            <v>1.125</v>
          </cell>
          <cell r="U20">
            <v>0.9</v>
          </cell>
          <cell r="V20">
            <v>0.72</v>
          </cell>
          <cell r="W20">
            <v>0.57600000000000007</v>
          </cell>
          <cell r="X20">
            <v>0.45900000000000002</v>
          </cell>
          <cell r="Y20">
            <v>0.36899999999999999</v>
          </cell>
          <cell r="Z20">
            <v>0.29700000000000004</v>
          </cell>
          <cell r="AA20">
            <v>0.23400000000000001</v>
          </cell>
          <cell r="AB20">
            <v>0.189</v>
          </cell>
          <cell r="AC20">
            <v>0.15300000000000002</v>
          </cell>
          <cell r="AD20" t="str">
            <v>NG 2011</v>
          </cell>
          <cell r="AE20">
            <v>0.44</v>
          </cell>
          <cell r="AF20">
            <v>0.32</v>
          </cell>
          <cell r="AG20">
            <v>0.6</v>
          </cell>
          <cell r="AH20">
            <v>0.62</v>
          </cell>
          <cell r="AI20">
            <v>0.91</v>
          </cell>
          <cell r="AJ20">
            <v>1.08</v>
          </cell>
          <cell r="AK20">
            <v>1.76</v>
          </cell>
          <cell r="AL20">
            <v>1.72</v>
          </cell>
          <cell r="AM20">
            <v>1.84</v>
          </cell>
          <cell r="AN20">
            <v>1.52</v>
          </cell>
          <cell r="AO20">
            <v>1.25</v>
          </cell>
          <cell r="AP20">
            <v>1</v>
          </cell>
          <cell r="AQ20">
            <v>0.8</v>
          </cell>
          <cell r="AR20">
            <v>0.64</v>
          </cell>
          <cell r="AS20">
            <v>0.51</v>
          </cell>
          <cell r="AT20">
            <v>0.41</v>
          </cell>
          <cell r="AU20">
            <v>0.33</v>
          </cell>
          <cell r="AV20">
            <v>0.26</v>
          </cell>
          <cell r="AW20">
            <v>0.21</v>
          </cell>
          <cell r="AX20">
            <v>0.17</v>
          </cell>
          <cell r="AY20">
            <v>1.55</v>
          </cell>
          <cell r="AZ20">
            <v>0.51480000000000004</v>
          </cell>
          <cell r="BA20">
            <v>0.37440000000000007</v>
          </cell>
          <cell r="BB20">
            <v>0.70200000000000007</v>
          </cell>
          <cell r="BC20">
            <v>0.72540000000000004</v>
          </cell>
          <cell r="BD20">
            <v>1.0647000000000002</v>
          </cell>
          <cell r="BE20">
            <v>1.2636000000000001</v>
          </cell>
          <cell r="BF20">
            <v>2.0592000000000001</v>
          </cell>
          <cell r="BG20">
            <v>2.0124</v>
          </cell>
          <cell r="BH20">
            <v>2.1528</v>
          </cell>
          <cell r="BI20">
            <v>1.7784000000000002</v>
          </cell>
          <cell r="BJ20">
            <v>1.4625000000000001</v>
          </cell>
          <cell r="BK20">
            <v>1.1700000000000002</v>
          </cell>
          <cell r="BL20">
            <v>0.93599999999999994</v>
          </cell>
          <cell r="BM20">
            <v>0.74880000000000013</v>
          </cell>
          <cell r="BN20">
            <v>0.59670000000000001</v>
          </cell>
          <cell r="BO20">
            <v>0.47970000000000002</v>
          </cell>
          <cell r="BP20">
            <v>0.38610000000000005</v>
          </cell>
          <cell r="BQ20">
            <v>0.30420000000000003</v>
          </cell>
          <cell r="BR20">
            <v>0.2457</v>
          </cell>
          <cell r="BS20">
            <v>0.19890000000000005</v>
          </cell>
        </row>
        <row r="21">
          <cell r="A21" t="str">
            <v>Heron</v>
          </cell>
          <cell r="C21" t="str">
            <v>50% NG Profile</v>
          </cell>
          <cell r="D21">
            <v>3</v>
          </cell>
          <cell r="E21">
            <v>11</v>
          </cell>
          <cell r="F21" t="str">
            <v>P</v>
          </cell>
          <cell r="G21" t="str">
            <v>Amoco T</v>
          </cell>
          <cell r="H21" t="str">
            <v>Teesside</v>
          </cell>
          <cell r="J21">
            <v>0.17550000000000002</v>
          </cell>
          <cell r="K21">
            <v>0.14400000000000002</v>
          </cell>
          <cell r="L21">
            <v>0.11700000000000001</v>
          </cell>
          <cell r="M21">
            <v>0.09</v>
          </cell>
          <cell r="N21">
            <v>6.7500000000000004E-2</v>
          </cell>
          <cell r="O21">
            <v>4.9500000000000002E-2</v>
          </cell>
          <cell r="P21">
            <v>3.1500000000000007E-2</v>
          </cell>
          <cell r="Q21">
            <v>1.8000000000000002E-2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>NG 2011</v>
          </cell>
          <cell r="AE21">
            <v>0.39</v>
          </cell>
          <cell r="AF21">
            <v>0.32</v>
          </cell>
          <cell r="AG21">
            <v>0.26</v>
          </cell>
          <cell r="AH21">
            <v>0.2</v>
          </cell>
          <cell r="AI21">
            <v>0.15</v>
          </cell>
          <cell r="AJ21">
            <v>0.11</v>
          </cell>
          <cell r="AK21">
            <v>7.0000000000000007E-2</v>
          </cell>
          <cell r="AL21">
            <v>0.04</v>
          </cell>
          <cell r="AM21">
            <v>0</v>
          </cell>
          <cell r="AN21">
            <v>0</v>
          </cell>
          <cell r="AO21">
            <v>0</v>
          </cell>
          <cell r="AY21">
            <v>3.81</v>
          </cell>
          <cell r="AZ21">
            <v>0.22815000000000002</v>
          </cell>
          <cell r="BA21">
            <v>0.18720000000000003</v>
          </cell>
          <cell r="BB21">
            <v>0.15210000000000001</v>
          </cell>
          <cell r="BC21">
            <v>0.11699999999999999</v>
          </cell>
          <cell r="BD21">
            <v>8.7750000000000009E-2</v>
          </cell>
          <cell r="BE21">
            <v>6.4350000000000004E-2</v>
          </cell>
          <cell r="BF21">
            <v>4.0950000000000014E-2</v>
          </cell>
          <cell r="BG21">
            <v>2.3400000000000004E-2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 t="str">
            <v>Huntingdon</v>
          </cell>
          <cell r="C22" t="str">
            <v>50% Woodmac</v>
          </cell>
          <cell r="D22">
            <v>2</v>
          </cell>
          <cell r="E22">
            <v>12</v>
          </cell>
          <cell r="F22" t="str">
            <v>D</v>
          </cell>
          <cell r="G22" t="str">
            <v>Amoco T</v>
          </cell>
          <cell r="H22" t="str">
            <v>Teesside</v>
          </cell>
          <cell r="J22">
            <v>0</v>
          </cell>
          <cell r="K22">
            <v>0.33994334277620397</v>
          </cell>
          <cell r="L22">
            <v>0.2974504249291785</v>
          </cell>
          <cell r="M22">
            <v>0.14164305949008499</v>
          </cell>
          <cell r="N22">
            <v>9.9150141643059492E-2</v>
          </cell>
          <cell r="O22">
            <v>7.0821529745042494E-2</v>
          </cell>
          <cell r="P22">
            <v>5.6657223796034002E-2</v>
          </cell>
          <cell r="Q22">
            <v>4.2492917847025496E-2</v>
          </cell>
          <cell r="R22">
            <v>3.9660056657223795E-2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>WM</v>
          </cell>
          <cell r="AE22">
            <v>0</v>
          </cell>
          <cell r="AF22">
            <v>0.67988668555240794</v>
          </cell>
          <cell r="AG22">
            <v>0.59490084985835701</v>
          </cell>
          <cell r="AH22">
            <v>0.28328611898016998</v>
          </cell>
          <cell r="AI22">
            <v>0.19830028328611898</v>
          </cell>
          <cell r="AJ22">
            <v>0.14164305949008499</v>
          </cell>
          <cell r="AK22">
            <v>0.113314447592068</v>
          </cell>
          <cell r="AL22">
            <v>8.4985835694050993E-2</v>
          </cell>
          <cell r="AM22">
            <v>7.9320113314447591E-2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1.1000000000000001</v>
          </cell>
          <cell r="AZ22">
            <v>0</v>
          </cell>
          <cell r="BA22">
            <v>0.37393767705382441</v>
          </cell>
          <cell r="BB22">
            <v>0.32719546742209638</v>
          </cell>
          <cell r="BC22">
            <v>0.15580736543909349</v>
          </cell>
          <cell r="BD22">
            <v>0.10906515580736545</v>
          </cell>
          <cell r="BE22">
            <v>7.7903682719546744E-2</v>
          </cell>
          <cell r="BF22">
            <v>6.2322946175637405E-2</v>
          </cell>
          <cell r="BG22">
            <v>4.6742209631728052E-2</v>
          </cell>
          <cell r="BH22">
            <v>4.3626062322946177E-2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 t="str">
            <v>Kinnoul</v>
          </cell>
          <cell r="C23" t="str">
            <v>O&amp;G UK Profile Good</v>
          </cell>
          <cell r="D23">
            <v>1</v>
          </cell>
          <cell r="E23">
            <v>13</v>
          </cell>
          <cell r="F23" t="str">
            <v>D</v>
          </cell>
          <cell r="G23" t="str">
            <v>Amoco T</v>
          </cell>
          <cell r="H23" t="str">
            <v>Teesside</v>
          </cell>
          <cell r="J23">
            <v>0</v>
          </cell>
          <cell r="K23">
            <v>0</v>
          </cell>
          <cell r="L23">
            <v>0.77</v>
          </cell>
          <cell r="M23">
            <v>0.62</v>
          </cell>
          <cell r="N23">
            <v>0.28999999999999998</v>
          </cell>
          <cell r="O23">
            <v>0.15</v>
          </cell>
          <cell r="P23">
            <v>0.06</v>
          </cell>
          <cell r="Q23">
            <v>0.03</v>
          </cell>
          <cell r="R23">
            <v>0.02</v>
          </cell>
          <cell r="S23">
            <v>0.02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str">
            <v>O&amp;G UK</v>
          </cell>
          <cell r="AE23">
            <v>0</v>
          </cell>
          <cell r="AF23">
            <v>0</v>
          </cell>
          <cell r="AG23">
            <v>0.77</v>
          </cell>
          <cell r="AH23">
            <v>0.62</v>
          </cell>
          <cell r="AI23">
            <v>0.28999999999999998</v>
          </cell>
          <cell r="AJ23">
            <v>0.15</v>
          </cell>
          <cell r="AK23">
            <v>0.06</v>
          </cell>
          <cell r="AL23">
            <v>0.03</v>
          </cell>
          <cell r="AM23">
            <v>0.02</v>
          </cell>
          <cell r="AN23">
            <v>0.02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1.1000000000000001</v>
          </cell>
          <cell r="AZ23">
            <v>0</v>
          </cell>
          <cell r="BA23">
            <v>0</v>
          </cell>
          <cell r="BB23">
            <v>0.84700000000000009</v>
          </cell>
          <cell r="BC23">
            <v>0.68200000000000005</v>
          </cell>
          <cell r="BD23">
            <v>0.31900000000000001</v>
          </cell>
          <cell r="BE23">
            <v>0.16500000000000001</v>
          </cell>
          <cell r="BF23">
            <v>6.6000000000000003E-2</v>
          </cell>
          <cell r="BG23">
            <v>3.3000000000000002E-2</v>
          </cell>
          <cell r="BH23">
            <v>2.2000000000000002E-2</v>
          </cell>
          <cell r="BI23">
            <v>2.2000000000000002E-2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 t="str">
            <v>Maria</v>
          </cell>
          <cell r="C24" t="str">
            <v>80% O&amp;G Profile</v>
          </cell>
          <cell r="D24">
            <v>1</v>
          </cell>
          <cell r="E24">
            <v>14</v>
          </cell>
          <cell r="F24" t="str">
            <v>P</v>
          </cell>
          <cell r="G24" t="str">
            <v>Amoco T</v>
          </cell>
          <cell r="H24" t="str">
            <v>Teesside</v>
          </cell>
          <cell r="J24">
            <v>0.19800000000000001</v>
          </cell>
          <cell r="K24">
            <v>0.14850000000000002</v>
          </cell>
          <cell r="L24">
            <v>0.12600000000000003</v>
          </cell>
          <cell r="M24">
            <v>2.7E-2</v>
          </cell>
          <cell r="N24">
            <v>2.7E-2</v>
          </cell>
          <cell r="O24">
            <v>2.7E-2</v>
          </cell>
          <cell r="P24">
            <v>1.35E-2</v>
          </cell>
          <cell r="Q24">
            <v>1.35E-2</v>
          </cell>
          <cell r="R24">
            <v>1.35E-2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 t="str">
            <v>O&amp;G UK</v>
          </cell>
          <cell r="AE24">
            <v>0.44</v>
          </cell>
          <cell r="AF24">
            <v>0.33</v>
          </cell>
          <cell r="AG24">
            <v>0.28000000000000003</v>
          </cell>
          <cell r="AH24">
            <v>0.06</v>
          </cell>
          <cell r="AI24">
            <v>0.06</v>
          </cell>
          <cell r="AJ24">
            <v>0.06</v>
          </cell>
          <cell r="AK24">
            <v>0.03</v>
          </cell>
          <cell r="AL24">
            <v>0.03</v>
          </cell>
          <cell r="AM24">
            <v>0.03</v>
          </cell>
          <cell r="AN24">
            <v>0</v>
          </cell>
          <cell r="AO24">
            <v>0</v>
          </cell>
          <cell r="AY24">
            <v>3.4</v>
          </cell>
          <cell r="AZ24">
            <v>0.25740000000000002</v>
          </cell>
          <cell r="BA24">
            <v>0.19305000000000003</v>
          </cell>
          <cell r="BB24">
            <v>0.16380000000000006</v>
          </cell>
          <cell r="BC24">
            <v>3.5099999999999999E-2</v>
          </cell>
          <cell r="BD24">
            <v>3.5099999999999999E-2</v>
          </cell>
          <cell r="BE24">
            <v>3.5099999999999999E-2</v>
          </cell>
          <cell r="BF24">
            <v>1.755E-2</v>
          </cell>
          <cell r="BG24">
            <v>1.755E-2</v>
          </cell>
          <cell r="BH24">
            <v>1.755E-2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 t="str">
            <v>Norway Gaupe</v>
          </cell>
          <cell r="C25" t="str">
            <v>WM Profile Good</v>
          </cell>
          <cell r="D25">
            <v>2</v>
          </cell>
          <cell r="E25">
            <v>15</v>
          </cell>
          <cell r="F25" t="str">
            <v>D</v>
          </cell>
          <cell r="G25" t="str">
            <v>Amoco T</v>
          </cell>
          <cell r="H25" t="str">
            <v>Teesside</v>
          </cell>
          <cell r="J25">
            <v>0.46033994334277623</v>
          </cell>
          <cell r="K25">
            <v>1.4226628895184137</v>
          </cell>
          <cell r="L25">
            <v>1.4215297450424931</v>
          </cell>
          <cell r="M25">
            <v>1.4192634560906516</v>
          </cell>
          <cell r="N25">
            <v>1.3314447592067991</v>
          </cell>
          <cell r="O25">
            <v>0.99886685552407939</v>
          </cell>
          <cell r="P25">
            <v>0.74900849858356955</v>
          </cell>
          <cell r="Q25">
            <v>0.56175637393767708</v>
          </cell>
          <cell r="R25">
            <v>0.42124645892351276</v>
          </cell>
          <cell r="S25">
            <v>0.31586402266288954</v>
          </cell>
          <cell r="T25">
            <v>0.23682719546742209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str">
            <v>WM</v>
          </cell>
          <cell r="AE25">
            <v>0</v>
          </cell>
          <cell r="AF25">
            <v>0.46033994334277623</v>
          </cell>
          <cell r="AG25">
            <v>1.4226628895184137</v>
          </cell>
          <cell r="AH25">
            <v>1.4215297450424931</v>
          </cell>
          <cell r="AI25">
            <v>1.4192634560906516</v>
          </cell>
          <cell r="AJ25">
            <v>1.3314447592067991</v>
          </cell>
          <cell r="AK25">
            <v>0.99886685552407939</v>
          </cell>
          <cell r="AL25">
            <v>0.74900849858356955</v>
          </cell>
          <cell r="AM25">
            <v>0.56175637393767708</v>
          </cell>
          <cell r="AN25">
            <v>0.42124645892351276</v>
          </cell>
          <cell r="AO25">
            <v>0.31586402266288954</v>
          </cell>
          <cell r="AP25">
            <v>0.23682719546742209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Y25">
            <v>1.1000000000000001</v>
          </cell>
          <cell r="AZ25">
            <v>0.50637393767705385</v>
          </cell>
          <cell r="BA25">
            <v>1.5649291784702553</v>
          </cell>
          <cell r="BB25">
            <v>1.5636827195467424</v>
          </cell>
          <cell r="BC25">
            <v>1.561189801699717</v>
          </cell>
          <cell r="BD25">
            <v>1.4645892351274792</v>
          </cell>
          <cell r="BE25">
            <v>1.0987535410764875</v>
          </cell>
          <cell r="BF25">
            <v>0.82390934844192654</v>
          </cell>
          <cell r="BG25">
            <v>0.61793201133144482</v>
          </cell>
          <cell r="BH25">
            <v>0.46337110481586408</v>
          </cell>
          <cell r="BI25">
            <v>0.34745042492917855</v>
          </cell>
          <cell r="BJ25">
            <v>0.26050991501416432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26" t="str">
            <v>Norway Rev</v>
          </cell>
          <cell r="C26" t="str">
            <v>WM Profile Good</v>
          </cell>
          <cell r="D26">
            <v>2</v>
          </cell>
          <cell r="E26">
            <v>16</v>
          </cell>
          <cell r="F26" t="str">
            <v>P</v>
          </cell>
          <cell r="G26" t="str">
            <v>Amoco T</v>
          </cell>
          <cell r="H26" t="str">
            <v>Teesside</v>
          </cell>
          <cell r="J26">
            <v>1.4022662889518416</v>
          </cell>
          <cell r="K26">
            <v>0.89235127478753551</v>
          </cell>
          <cell r="L26">
            <v>0.70113314447592079</v>
          </cell>
          <cell r="M26">
            <v>0.44617563739376775</v>
          </cell>
          <cell r="N26">
            <v>0.26770538243626069</v>
          </cell>
          <cell r="O26">
            <v>0.16572237960339944</v>
          </cell>
          <cell r="P26">
            <v>0.11473087818696884</v>
          </cell>
          <cell r="Q26">
            <v>7.0113314447592071E-2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str">
            <v>WM</v>
          </cell>
          <cell r="AE26">
            <v>3.1161473087818701</v>
          </cell>
          <cell r="AF26">
            <v>1.9830028328611899</v>
          </cell>
          <cell r="AG26">
            <v>1.558073654390935</v>
          </cell>
          <cell r="AH26">
            <v>0.99150141643059497</v>
          </cell>
          <cell r="AI26">
            <v>0.59490084985835701</v>
          </cell>
          <cell r="AJ26">
            <v>0.36827195467422097</v>
          </cell>
          <cell r="AK26">
            <v>0.25495750708215298</v>
          </cell>
          <cell r="AL26">
            <v>0.15580736543909349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1.1000000000000001</v>
          </cell>
          <cell r="AZ26">
            <v>1.8229461756373941</v>
          </cell>
          <cell r="BA26">
            <v>1.1600566572237963</v>
          </cell>
          <cell r="BB26">
            <v>0.91147308781869707</v>
          </cell>
          <cell r="BC26">
            <v>0.58002832861189813</v>
          </cell>
          <cell r="BD26">
            <v>0.34801699716713891</v>
          </cell>
          <cell r="BE26">
            <v>0.21543909348441928</v>
          </cell>
          <cell r="BF26">
            <v>0.14915014164305948</v>
          </cell>
          <cell r="BG26">
            <v>9.114730878186969E-2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 t="str">
            <v>Seymour</v>
          </cell>
          <cell r="C27" t="str">
            <v>O&amp;G UK Profile Good</v>
          </cell>
          <cell r="D27">
            <v>1</v>
          </cell>
          <cell r="E27">
            <v>17</v>
          </cell>
          <cell r="F27" t="str">
            <v>P</v>
          </cell>
          <cell r="G27" t="str">
            <v>Amoco T</v>
          </cell>
          <cell r="H27" t="str">
            <v>Teesside</v>
          </cell>
          <cell r="J27">
            <v>0.36</v>
          </cell>
          <cell r="K27">
            <v>0.216</v>
          </cell>
          <cell r="L27">
            <v>0.23400000000000001</v>
          </cell>
          <cell r="M27">
            <v>0.18</v>
          </cell>
          <cell r="N27">
            <v>0.13500000000000001</v>
          </cell>
          <cell r="O27">
            <v>3.6000000000000004E-2</v>
          </cell>
          <cell r="P27">
            <v>2.7E-2</v>
          </cell>
          <cell r="Q27">
            <v>1.8000000000000002E-2</v>
          </cell>
          <cell r="R27">
            <v>1.8000000000000002E-2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O&amp;G UK</v>
          </cell>
          <cell r="AE27">
            <v>0.4</v>
          </cell>
          <cell r="AF27">
            <v>0.24</v>
          </cell>
          <cell r="AG27">
            <v>0.26</v>
          </cell>
          <cell r="AH27">
            <v>0.2</v>
          </cell>
          <cell r="AI27">
            <v>0.15</v>
          </cell>
          <cell r="AJ27">
            <v>0.04</v>
          </cell>
          <cell r="AK27">
            <v>0.03</v>
          </cell>
          <cell r="AL27">
            <v>0.02</v>
          </cell>
          <cell r="AM27">
            <v>0.02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Y27">
            <v>1.7</v>
          </cell>
          <cell r="AZ27">
            <v>0.46799999999999997</v>
          </cell>
          <cell r="BA27">
            <v>0.28079999999999999</v>
          </cell>
          <cell r="BB27">
            <v>0.30420000000000003</v>
          </cell>
          <cell r="BC27">
            <v>0.23399999999999999</v>
          </cell>
          <cell r="BD27">
            <v>0.17550000000000002</v>
          </cell>
          <cell r="BE27">
            <v>4.6800000000000008E-2</v>
          </cell>
          <cell r="BF27">
            <v>3.5099999999999999E-2</v>
          </cell>
          <cell r="BG27">
            <v>2.3400000000000004E-2</v>
          </cell>
          <cell r="BH27">
            <v>2.3400000000000004E-2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A28" t="str">
            <v>Wood</v>
          </cell>
          <cell r="C28" t="str">
            <v>NG Profile Good</v>
          </cell>
          <cell r="D28">
            <v>3</v>
          </cell>
          <cell r="E28">
            <v>18</v>
          </cell>
          <cell r="F28" t="str">
            <v>P</v>
          </cell>
          <cell r="G28" t="str">
            <v>Amoco T</v>
          </cell>
          <cell r="H28" t="str">
            <v>Teesside</v>
          </cell>
          <cell r="J28">
            <v>4.4999999999999998E-2</v>
          </cell>
          <cell r="K28">
            <v>1.8000000000000002E-2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 t="str">
            <v>NG 2011</v>
          </cell>
          <cell r="AE28">
            <v>0.05</v>
          </cell>
          <cell r="AF28">
            <v>0.02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Y28">
            <v>2.98</v>
          </cell>
          <cell r="AZ28">
            <v>5.8499999999999996E-2</v>
          </cell>
          <cell r="BA28">
            <v>2.3400000000000004E-2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A29" t="str">
            <v>zUpside Amoco T</v>
          </cell>
          <cell r="D29">
            <v>3</v>
          </cell>
          <cell r="E29">
            <v>19</v>
          </cell>
          <cell r="F29" t="str">
            <v>A</v>
          </cell>
          <cell r="G29" t="str">
            <v>Amoco T</v>
          </cell>
          <cell r="H29" t="str">
            <v>Teesside</v>
          </cell>
          <cell r="R29">
            <v>0.997</v>
          </cell>
          <cell r="S29">
            <v>2.02</v>
          </cell>
          <cell r="T29">
            <v>1.9650000000000001</v>
          </cell>
          <cell r="U29">
            <v>3.5870000000000002</v>
          </cell>
          <cell r="V29">
            <v>4.657</v>
          </cell>
          <cell r="W29">
            <v>5.125</v>
          </cell>
          <cell r="X29">
            <v>5.2480000000000002</v>
          </cell>
          <cell r="Y29">
            <v>5.1740000000000004</v>
          </cell>
          <cell r="Z29">
            <v>4.9589999999999996</v>
          </cell>
          <cell r="AA29">
            <v>4.5289999999999999</v>
          </cell>
          <cell r="AB29">
            <v>4.1139999999999999</v>
          </cell>
          <cell r="AC29">
            <v>3.714</v>
          </cell>
          <cell r="BH29">
            <v>1.1963999999999999</v>
          </cell>
          <cell r="BI29">
            <v>2.4239999999999999</v>
          </cell>
          <cell r="BJ29">
            <v>2.3580000000000001</v>
          </cell>
          <cell r="BK29">
            <v>4.3044000000000002</v>
          </cell>
          <cell r="BL29">
            <v>5.5884</v>
          </cell>
          <cell r="BM29">
            <v>6.1499999999999995</v>
          </cell>
          <cell r="BN29">
            <v>6.2976000000000001</v>
          </cell>
          <cell r="BO29">
            <v>6.2088000000000001</v>
          </cell>
          <cell r="BP29">
            <v>5.9507999999999992</v>
          </cell>
          <cell r="BQ29">
            <v>5.4348000000000001</v>
          </cell>
          <cell r="BR29">
            <v>4.9367999999999999</v>
          </cell>
          <cell r="BS29">
            <v>4.4567999999999994</v>
          </cell>
        </row>
        <row r="30">
          <cell r="A30" t="str">
            <v>Amethyst</v>
          </cell>
          <cell r="C30" t="str">
            <v>Profile good</v>
          </cell>
          <cell r="D30">
            <v>1</v>
          </cell>
          <cell r="E30">
            <v>20</v>
          </cell>
          <cell r="F30" t="str">
            <v>P</v>
          </cell>
          <cell r="G30" t="str">
            <v>Dimlington E</v>
          </cell>
          <cell r="H30" t="str">
            <v>Easington</v>
          </cell>
          <cell r="J30">
            <v>0.61</v>
          </cell>
          <cell r="K30">
            <v>0.4</v>
          </cell>
          <cell r="L30">
            <v>0.22</v>
          </cell>
          <cell r="M30">
            <v>0.19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>O&amp;GUK</v>
          </cell>
          <cell r="AE30">
            <v>0.61</v>
          </cell>
          <cell r="AF30">
            <v>0.4</v>
          </cell>
          <cell r="AG30">
            <v>0.22</v>
          </cell>
          <cell r="AH30">
            <v>0.19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Y30">
            <v>1.1000000000000001</v>
          </cell>
          <cell r="AZ30">
            <v>0.67100000000000004</v>
          </cell>
          <cell r="BA30">
            <v>0.44000000000000006</v>
          </cell>
          <cell r="BB30">
            <v>0.24200000000000002</v>
          </cell>
          <cell r="BC30">
            <v>0.20900000000000002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 t="str">
            <v>Ceres</v>
          </cell>
          <cell r="C31" t="str">
            <v>O&amp;G UK Profile Good</v>
          </cell>
          <cell r="D31">
            <v>1</v>
          </cell>
          <cell r="E31">
            <v>21</v>
          </cell>
          <cell r="F31" t="str">
            <v>P</v>
          </cell>
          <cell r="G31" t="str">
            <v>Dimlington E</v>
          </cell>
          <cell r="H31" t="str">
            <v>Easington</v>
          </cell>
          <cell r="J31">
            <v>6.9999999999999993E-2</v>
          </cell>
          <cell r="K31">
            <v>0.32899999999999996</v>
          </cell>
          <cell r="L31">
            <v>0.32899999999999996</v>
          </cell>
          <cell r="M31">
            <v>0.25900000000000001</v>
          </cell>
          <cell r="N31">
            <v>0.20299999999999999</v>
          </cell>
          <cell r="O31">
            <v>0.16799999999999998</v>
          </cell>
          <cell r="P31">
            <v>0.13999999999999999</v>
          </cell>
          <cell r="Q31">
            <v>0.11899999999999999</v>
          </cell>
          <cell r="R31">
            <v>0.105</v>
          </cell>
          <cell r="S31">
            <v>9.0999999999999998E-2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O&amp;G UK</v>
          </cell>
          <cell r="AE31">
            <v>0.1</v>
          </cell>
          <cell r="AF31">
            <v>0.47</v>
          </cell>
          <cell r="AG31">
            <v>0.47</v>
          </cell>
          <cell r="AH31">
            <v>0.37</v>
          </cell>
          <cell r="AI31">
            <v>0.28999999999999998</v>
          </cell>
          <cell r="AJ31">
            <v>0.24</v>
          </cell>
          <cell r="AK31">
            <v>0.2</v>
          </cell>
          <cell r="AL31">
            <v>0.17</v>
          </cell>
          <cell r="AM31">
            <v>0.15</v>
          </cell>
          <cell r="AN31">
            <v>0.13</v>
          </cell>
          <cell r="AO31">
            <v>0</v>
          </cell>
          <cell r="AP31">
            <v>0</v>
          </cell>
          <cell r="AY31">
            <v>3.25</v>
          </cell>
          <cell r="AZ31">
            <v>0.13999999999999999</v>
          </cell>
          <cell r="BA31">
            <v>0.65799999999999992</v>
          </cell>
          <cell r="BB31">
            <v>0.65799999999999992</v>
          </cell>
          <cell r="BC31">
            <v>0.51800000000000002</v>
          </cell>
          <cell r="BD31">
            <v>0.40599999999999997</v>
          </cell>
          <cell r="BE31">
            <v>0.33599999999999997</v>
          </cell>
          <cell r="BF31">
            <v>0.27999999999999997</v>
          </cell>
          <cell r="BG31">
            <v>0.23799999999999999</v>
          </cell>
          <cell r="BH31">
            <v>0.21</v>
          </cell>
          <cell r="BI31">
            <v>0.182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 t="str">
            <v>Eris</v>
          </cell>
          <cell r="C32" t="str">
            <v>O&amp;G UK Profile Good</v>
          </cell>
          <cell r="D32">
            <v>1</v>
          </cell>
          <cell r="E32">
            <v>22</v>
          </cell>
          <cell r="F32" t="str">
            <v>P</v>
          </cell>
          <cell r="G32" t="str">
            <v>Dimlington E</v>
          </cell>
          <cell r="H32" t="str">
            <v>Easington</v>
          </cell>
          <cell r="J32">
            <v>0.23</v>
          </cell>
          <cell r="K32">
            <v>0.62</v>
          </cell>
          <cell r="L32">
            <v>0.57999999999999996</v>
          </cell>
          <cell r="M32">
            <v>0.47</v>
          </cell>
          <cell r="N32">
            <v>0.5</v>
          </cell>
          <cell r="O32">
            <v>0.44</v>
          </cell>
          <cell r="P32">
            <v>0.32</v>
          </cell>
          <cell r="Q32">
            <v>0.24</v>
          </cell>
          <cell r="R32">
            <v>0.18</v>
          </cell>
          <cell r="S32">
            <v>0.13</v>
          </cell>
          <cell r="T32">
            <v>0.1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>O&amp;G UK</v>
          </cell>
          <cell r="AE32">
            <v>0.23</v>
          </cell>
          <cell r="AF32">
            <v>0.62</v>
          </cell>
          <cell r="AG32">
            <v>0.57999999999999996</v>
          </cell>
          <cell r="AH32">
            <v>0.47</v>
          </cell>
          <cell r="AI32">
            <v>0.5</v>
          </cell>
          <cell r="AJ32">
            <v>0.44</v>
          </cell>
          <cell r="AK32">
            <v>0.32</v>
          </cell>
          <cell r="AL32">
            <v>0.24</v>
          </cell>
          <cell r="AM32">
            <v>0.18</v>
          </cell>
          <cell r="AN32">
            <v>0.13</v>
          </cell>
          <cell r="AO32">
            <v>0.1</v>
          </cell>
          <cell r="AY32">
            <v>3.18</v>
          </cell>
          <cell r="AZ32">
            <v>0.46</v>
          </cell>
          <cell r="BA32">
            <v>1.24</v>
          </cell>
          <cell r="BB32">
            <v>1.1599999999999999</v>
          </cell>
          <cell r="BC32">
            <v>0.94</v>
          </cell>
          <cell r="BD32">
            <v>1</v>
          </cell>
          <cell r="BE32">
            <v>0.88</v>
          </cell>
          <cell r="BF32">
            <v>0.64</v>
          </cell>
          <cell r="BG32">
            <v>0.48</v>
          </cell>
          <cell r="BH32">
            <v>0.36</v>
          </cell>
          <cell r="BI32">
            <v>0.26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 t="str">
            <v>Hoton</v>
          </cell>
          <cell r="C33" t="str">
            <v>NG Profile Good</v>
          </cell>
          <cell r="D33">
            <v>3</v>
          </cell>
          <cell r="E33">
            <v>23</v>
          </cell>
          <cell r="F33" t="str">
            <v>P</v>
          </cell>
          <cell r="G33" t="str">
            <v>Dimlington E</v>
          </cell>
          <cell r="H33" t="str">
            <v>Easington</v>
          </cell>
          <cell r="J33">
            <v>0.28999999999999998</v>
          </cell>
          <cell r="K33">
            <v>0.26</v>
          </cell>
          <cell r="L33">
            <v>0.23</v>
          </cell>
          <cell r="M33">
            <v>0.21</v>
          </cell>
          <cell r="N33">
            <v>0.19</v>
          </cell>
          <cell r="O33">
            <v>0.17</v>
          </cell>
          <cell r="P33">
            <v>0.15</v>
          </cell>
          <cell r="Q33">
            <v>0.14000000000000001</v>
          </cell>
          <cell r="R33">
            <v>0.12</v>
          </cell>
          <cell r="S33">
            <v>0.11</v>
          </cell>
          <cell r="T33">
            <v>0.08</v>
          </cell>
          <cell r="U33">
            <v>0.05</v>
          </cell>
          <cell r="V33">
            <v>0.04</v>
          </cell>
          <cell r="W33">
            <v>0.03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str">
            <v>NG 2011</v>
          </cell>
          <cell r="AE33">
            <v>0.28999999999999998</v>
          </cell>
          <cell r="AF33">
            <v>0.26</v>
          </cell>
          <cell r="AG33">
            <v>0.23</v>
          </cell>
          <cell r="AH33">
            <v>0.21</v>
          </cell>
          <cell r="AI33">
            <v>0.19</v>
          </cell>
          <cell r="AJ33">
            <v>0.17</v>
          </cell>
          <cell r="AK33">
            <v>0.15</v>
          </cell>
          <cell r="AL33">
            <v>0.14000000000000001</v>
          </cell>
          <cell r="AM33">
            <v>0.12</v>
          </cell>
          <cell r="AN33">
            <v>0.11</v>
          </cell>
          <cell r="AO33">
            <v>0.08</v>
          </cell>
          <cell r="AP33">
            <v>0.05</v>
          </cell>
          <cell r="AQ33">
            <v>0.04</v>
          </cell>
          <cell r="AR33">
            <v>0.03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1.47</v>
          </cell>
          <cell r="AZ33">
            <v>0.46399999999999997</v>
          </cell>
          <cell r="BA33">
            <v>0.41600000000000004</v>
          </cell>
          <cell r="BB33">
            <v>0.36800000000000005</v>
          </cell>
          <cell r="BC33">
            <v>0.33600000000000002</v>
          </cell>
          <cell r="BD33">
            <v>0.30400000000000005</v>
          </cell>
          <cell r="BE33">
            <v>0.27200000000000002</v>
          </cell>
          <cell r="BF33">
            <v>0.24</v>
          </cell>
          <cell r="BG33">
            <v>0.22400000000000003</v>
          </cell>
          <cell r="BH33">
            <v>0.192</v>
          </cell>
          <cell r="BI33">
            <v>0.17600000000000002</v>
          </cell>
          <cell r="BJ33">
            <v>0.128</v>
          </cell>
          <cell r="BK33">
            <v>8.0000000000000016E-2</v>
          </cell>
          <cell r="BL33">
            <v>6.4000000000000001E-2</v>
          </cell>
          <cell r="BM33">
            <v>4.8000000000000001E-2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 t="str">
            <v>Hyde</v>
          </cell>
          <cell r="C34" t="str">
            <v>NG Profile Good</v>
          </cell>
          <cell r="D34">
            <v>3</v>
          </cell>
          <cell r="E34">
            <v>24</v>
          </cell>
          <cell r="F34" t="str">
            <v>P</v>
          </cell>
          <cell r="G34" t="str">
            <v>Dimlington E</v>
          </cell>
          <cell r="H34" t="str">
            <v>Easington</v>
          </cell>
          <cell r="J34">
            <v>7.0000000000000007E-2</v>
          </cell>
          <cell r="K34">
            <v>0.03</v>
          </cell>
          <cell r="L34">
            <v>0.03</v>
          </cell>
          <cell r="M34">
            <v>0.02</v>
          </cell>
          <cell r="N34">
            <v>0.02</v>
          </cell>
          <cell r="O34">
            <v>0.02</v>
          </cell>
          <cell r="P34">
            <v>0.02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str">
            <v>NG 2011</v>
          </cell>
          <cell r="AE34">
            <v>7.0000000000000007E-2</v>
          </cell>
          <cell r="AF34">
            <v>0.03</v>
          </cell>
          <cell r="AG34">
            <v>0.03</v>
          </cell>
          <cell r="AH34">
            <v>0.02</v>
          </cell>
          <cell r="AI34">
            <v>0.02</v>
          </cell>
          <cell r="AJ34">
            <v>0.02</v>
          </cell>
          <cell r="AK34">
            <v>0.02</v>
          </cell>
          <cell r="AL34">
            <v>0</v>
          </cell>
          <cell r="AM34">
            <v>0</v>
          </cell>
          <cell r="AN34">
            <v>0</v>
          </cell>
          <cell r="AY34">
            <v>3.73</v>
          </cell>
          <cell r="AZ34">
            <v>0.14000000000000001</v>
          </cell>
          <cell r="BA34">
            <v>0.06</v>
          </cell>
          <cell r="BB34">
            <v>0.06</v>
          </cell>
          <cell r="BC34">
            <v>0.04</v>
          </cell>
          <cell r="BD34">
            <v>0.04</v>
          </cell>
          <cell r="BE34">
            <v>0.04</v>
          </cell>
          <cell r="BF34">
            <v>0.04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 t="str">
            <v>Juliet</v>
          </cell>
          <cell r="C35" t="str">
            <v>NG Profile Good</v>
          </cell>
          <cell r="D35">
            <v>3</v>
          </cell>
          <cell r="E35">
            <v>25</v>
          </cell>
          <cell r="F35" t="str">
            <v>D</v>
          </cell>
          <cell r="G35" t="str">
            <v>Dimlington E</v>
          </cell>
          <cell r="H35" t="str">
            <v>Easington</v>
          </cell>
          <cell r="J35">
            <v>0</v>
          </cell>
          <cell r="K35">
            <v>0.86</v>
          </cell>
          <cell r="L35">
            <v>0.47</v>
          </cell>
          <cell r="M35">
            <v>0.49</v>
          </cell>
          <cell r="N35">
            <v>0.27</v>
          </cell>
          <cell r="O35">
            <v>0.19</v>
          </cell>
          <cell r="P35">
            <v>0.13</v>
          </cell>
          <cell r="Q35">
            <v>0.09</v>
          </cell>
          <cell r="R35">
            <v>7.0000000000000007E-2</v>
          </cell>
          <cell r="S35">
            <v>0.05</v>
          </cell>
          <cell r="T35">
            <v>0.03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str">
            <v>NG 2011</v>
          </cell>
          <cell r="AE35">
            <v>0</v>
          </cell>
          <cell r="AF35">
            <v>0.86</v>
          </cell>
          <cell r="AG35">
            <v>0.47</v>
          </cell>
          <cell r="AH35">
            <v>0.49</v>
          </cell>
          <cell r="AI35">
            <v>0.27</v>
          </cell>
          <cell r="AJ35">
            <v>0.19</v>
          </cell>
          <cell r="AK35">
            <v>0.13</v>
          </cell>
          <cell r="AL35">
            <v>0.09</v>
          </cell>
          <cell r="AM35">
            <v>7.0000000000000007E-2</v>
          </cell>
          <cell r="AN35">
            <v>0.05</v>
          </cell>
          <cell r="AO35">
            <v>0.03</v>
          </cell>
          <cell r="AP35">
            <v>0</v>
          </cell>
          <cell r="AQ35">
            <v>0</v>
          </cell>
          <cell r="AY35">
            <v>1.1000000000000001</v>
          </cell>
          <cell r="AZ35">
            <v>0</v>
          </cell>
          <cell r="BA35">
            <v>0.94600000000000006</v>
          </cell>
          <cell r="BB35">
            <v>0.51700000000000002</v>
          </cell>
          <cell r="BC35">
            <v>0.53900000000000003</v>
          </cell>
          <cell r="BD35">
            <v>0.29700000000000004</v>
          </cell>
          <cell r="BE35">
            <v>0.20900000000000002</v>
          </cell>
          <cell r="BF35">
            <v>0.14300000000000002</v>
          </cell>
          <cell r="BG35">
            <v>9.9000000000000005E-2</v>
          </cell>
          <cell r="BH35">
            <v>7.7000000000000013E-2</v>
          </cell>
          <cell r="BI35">
            <v>5.5000000000000007E-2</v>
          </cell>
          <cell r="BJ35">
            <v>3.3000000000000002E-2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 t="str">
            <v>Mercury</v>
          </cell>
          <cell r="C36" t="str">
            <v>O&amp;G Profile Good</v>
          </cell>
          <cell r="D36">
            <v>1</v>
          </cell>
          <cell r="E36">
            <v>26</v>
          </cell>
          <cell r="F36" t="str">
            <v>P</v>
          </cell>
          <cell r="G36" t="str">
            <v>Dimlington E</v>
          </cell>
          <cell r="H36" t="str">
            <v>Easington</v>
          </cell>
          <cell r="J36">
            <v>0</v>
          </cell>
          <cell r="K36">
            <v>0.24</v>
          </cell>
          <cell r="L36">
            <v>0.2</v>
          </cell>
          <cell r="M36">
            <v>0.17</v>
          </cell>
          <cell r="N36">
            <v>0.18</v>
          </cell>
          <cell r="O36">
            <v>0.15</v>
          </cell>
          <cell r="P36">
            <v>0.11</v>
          </cell>
          <cell r="Q36">
            <v>0.08</v>
          </cell>
          <cell r="R36">
            <v>0.06</v>
          </cell>
          <cell r="S36">
            <v>0.05</v>
          </cell>
          <cell r="T36">
            <v>0.03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>O&amp;G UK</v>
          </cell>
          <cell r="AE36">
            <v>0</v>
          </cell>
          <cell r="AF36">
            <v>0.24</v>
          </cell>
          <cell r="AG36">
            <v>0.2</v>
          </cell>
          <cell r="AH36">
            <v>0.17</v>
          </cell>
          <cell r="AI36">
            <v>0.18</v>
          </cell>
          <cell r="AJ36">
            <v>0.15</v>
          </cell>
          <cell r="AK36">
            <v>0.11</v>
          </cell>
          <cell r="AL36">
            <v>0.08</v>
          </cell>
          <cell r="AM36">
            <v>0.06</v>
          </cell>
          <cell r="AN36">
            <v>0.05</v>
          </cell>
          <cell r="AO36">
            <v>0.03</v>
          </cell>
          <cell r="AP36">
            <v>0</v>
          </cell>
          <cell r="AY36">
            <v>12</v>
          </cell>
          <cell r="AZ36">
            <v>0</v>
          </cell>
          <cell r="BA36">
            <v>0.38400000000000001</v>
          </cell>
          <cell r="BB36">
            <v>0.32000000000000006</v>
          </cell>
          <cell r="BC36">
            <v>0.27200000000000002</v>
          </cell>
          <cell r="BD36">
            <v>0.28799999999999998</v>
          </cell>
          <cell r="BE36">
            <v>0.24</v>
          </cell>
          <cell r="BF36">
            <v>0.17600000000000002</v>
          </cell>
          <cell r="BG36">
            <v>0.128</v>
          </cell>
          <cell r="BH36">
            <v>9.6000000000000002E-2</v>
          </cell>
          <cell r="BI36">
            <v>8.0000000000000016E-2</v>
          </cell>
          <cell r="BJ36">
            <v>4.8000000000000001E-2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 t="str">
            <v>Minerva and Apollo (ECA)</v>
          </cell>
          <cell r="C37" t="str">
            <v>Profile x2</v>
          </cell>
          <cell r="D37">
            <v>1</v>
          </cell>
          <cell r="E37">
            <v>27</v>
          </cell>
          <cell r="F37" t="str">
            <v>P</v>
          </cell>
          <cell r="G37" t="str">
            <v>Dimlington E</v>
          </cell>
          <cell r="H37" t="str">
            <v>Easington</v>
          </cell>
          <cell r="J37">
            <v>0.92</v>
          </cell>
          <cell r="K37">
            <v>0.74</v>
          </cell>
          <cell r="L37">
            <v>0.66</v>
          </cell>
          <cell r="M37">
            <v>0.6</v>
          </cell>
          <cell r="N37">
            <v>0.68</v>
          </cell>
          <cell r="O37">
            <v>0.52</v>
          </cell>
          <cell r="P37">
            <v>0.4</v>
          </cell>
          <cell r="Q37">
            <v>0.28000000000000003</v>
          </cell>
          <cell r="R37">
            <v>0.22</v>
          </cell>
          <cell r="S37">
            <v>0.16</v>
          </cell>
          <cell r="T37">
            <v>0.12</v>
          </cell>
          <cell r="U37">
            <v>9.6000000000000002E-2</v>
          </cell>
          <cell r="V37">
            <v>7.6800000000000007E-2</v>
          </cell>
          <cell r="W37">
            <v>6.1440000000000008E-2</v>
          </cell>
          <cell r="X37">
            <v>4.9152000000000008E-2</v>
          </cell>
          <cell r="Y37">
            <v>3.9321600000000012E-2</v>
          </cell>
          <cell r="AD37" t="str">
            <v>O&amp;G UK</v>
          </cell>
          <cell r="AE37">
            <v>0.46</v>
          </cell>
          <cell r="AF37">
            <v>0.37</v>
          </cell>
          <cell r="AG37">
            <v>0.33</v>
          </cell>
          <cell r="AH37">
            <v>0.3</v>
          </cell>
          <cell r="AI37">
            <v>0.34</v>
          </cell>
          <cell r="AJ37">
            <v>0.26</v>
          </cell>
          <cell r="AK37">
            <v>0.2</v>
          </cell>
          <cell r="AL37">
            <v>0.14000000000000001</v>
          </cell>
          <cell r="AM37">
            <v>0.11</v>
          </cell>
          <cell r="AN37">
            <v>0.08</v>
          </cell>
          <cell r="AO37">
            <v>0.06</v>
          </cell>
          <cell r="AY37">
            <v>1.4</v>
          </cell>
          <cell r="AZ37">
            <v>1.4720000000000002</v>
          </cell>
          <cell r="BA37">
            <v>1.1839999999999999</v>
          </cell>
          <cell r="BB37">
            <v>1.056</v>
          </cell>
          <cell r="BC37">
            <v>0.96</v>
          </cell>
          <cell r="BD37">
            <v>1.0880000000000001</v>
          </cell>
          <cell r="BE37">
            <v>0.83200000000000007</v>
          </cell>
          <cell r="BF37">
            <v>0.64000000000000012</v>
          </cell>
          <cell r="BG37">
            <v>0.44800000000000006</v>
          </cell>
          <cell r="BH37">
            <v>0.35200000000000004</v>
          </cell>
          <cell r="BI37">
            <v>0.25600000000000001</v>
          </cell>
          <cell r="BJ37">
            <v>0.192</v>
          </cell>
          <cell r="BK37">
            <v>0.15360000000000001</v>
          </cell>
          <cell r="BL37">
            <v>0.12288000000000002</v>
          </cell>
          <cell r="BM37">
            <v>9.8304000000000016E-2</v>
          </cell>
          <cell r="BN37">
            <v>7.8643200000000024E-2</v>
          </cell>
          <cell r="BO37">
            <v>6.2914560000000022E-2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A38" t="str">
            <v>Neptune</v>
          </cell>
          <cell r="C38" t="str">
            <v>O&amp;G Profile Good</v>
          </cell>
          <cell r="D38">
            <v>1</v>
          </cell>
          <cell r="E38">
            <v>28</v>
          </cell>
          <cell r="F38" t="str">
            <v>P</v>
          </cell>
          <cell r="G38" t="str">
            <v>Dimlington E</v>
          </cell>
          <cell r="H38" t="str">
            <v>Easington</v>
          </cell>
          <cell r="J38">
            <v>0.38</v>
          </cell>
          <cell r="K38">
            <v>0.46</v>
          </cell>
          <cell r="L38">
            <v>0.41</v>
          </cell>
          <cell r="M38">
            <v>0.34</v>
          </cell>
          <cell r="N38">
            <v>0.24</v>
          </cell>
          <cell r="O38">
            <v>0.13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>O&amp;G UK</v>
          </cell>
          <cell r="AE38">
            <v>0.38</v>
          </cell>
          <cell r="AF38">
            <v>0.46</v>
          </cell>
          <cell r="AG38">
            <v>0.41</v>
          </cell>
          <cell r="AH38">
            <v>0.34</v>
          </cell>
          <cell r="AI38">
            <v>0.24</v>
          </cell>
          <cell r="AJ38">
            <v>0.13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Y38">
            <v>2.3199999999999998</v>
          </cell>
          <cell r="AZ38">
            <v>0.6080000000000001</v>
          </cell>
          <cell r="BA38">
            <v>0.7360000000000001</v>
          </cell>
          <cell r="BB38">
            <v>0.65600000000000003</v>
          </cell>
          <cell r="BC38">
            <v>0.54400000000000004</v>
          </cell>
          <cell r="BD38">
            <v>0.38400000000000001</v>
          </cell>
          <cell r="BE38">
            <v>0.20800000000000002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 t="str">
            <v>Olympus 48/12</v>
          </cell>
          <cell r="C39" t="str">
            <v>Yr 1 Zero</v>
          </cell>
          <cell r="D39">
            <v>1</v>
          </cell>
          <cell r="E39">
            <v>29</v>
          </cell>
          <cell r="F39" t="str">
            <v>A</v>
          </cell>
          <cell r="G39" t="str">
            <v>Dimlington E</v>
          </cell>
          <cell r="H39" t="str">
            <v>Easington</v>
          </cell>
          <cell r="J39">
            <v>0</v>
          </cell>
          <cell r="K39">
            <v>0</v>
          </cell>
          <cell r="L39">
            <v>0</v>
          </cell>
          <cell r="M39">
            <v>1.1599999999999999</v>
          </cell>
          <cell r="N39">
            <v>0.79</v>
          </cell>
          <cell r="O39">
            <v>0.56000000000000005</v>
          </cell>
          <cell r="P39">
            <v>0.4</v>
          </cell>
          <cell r="Q39">
            <v>0.27</v>
          </cell>
          <cell r="R39">
            <v>0.15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 t="str">
            <v>O&amp;G UK</v>
          </cell>
          <cell r="AE39">
            <v>0</v>
          </cell>
          <cell r="AF39">
            <v>0</v>
          </cell>
          <cell r="AG39">
            <v>0.16</v>
          </cell>
          <cell r="AH39">
            <v>1.1599999999999999</v>
          </cell>
          <cell r="AI39">
            <v>0.79</v>
          </cell>
          <cell r="AJ39">
            <v>0.56000000000000005</v>
          </cell>
          <cell r="AK39">
            <v>0.4</v>
          </cell>
          <cell r="AL39">
            <v>0.27</v>
          </cell>
          <cell r="AM39">
            <v>0.15</v>
          </cell>
          <cell r="AN39">
            <v>0</v>
          </cell>
          <cell r="AO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1.276</v>
          </cell>
          <cell r="BD39">
            <v>0.86900000000000011</v>
          </cell>
          <cell r="BE39">
            <v>0.6160000000000001</v>
          </cell>
          <cell r="BF39">
            <v>0.44000000000000006</v>
          </cell>
          <cell r="BG39">
            <v>0.29700000000000004</v>
          </cell>
          <cell r="BH39">
            <v>0.16500000000000001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 t="str">
            <v>Ravenspurn North</v>
          </cell>
          <cell r="C40" t="str">
            <v>65% O&amp;G Profile</v>
          </cell>
          <cell r="D40">
            <v>1</v>
          </cell>
          <cell r="E40">
            <v>30</v>
          </cell>
          <cell r="F40" t="str">
            <v>P</v>
          </cell>
          <cell r="G40" t="str">
            <v>Dimlington E</v>
          </cell>
          <cell r="H40" t="str">
            <v>Easington</v>
          </cell>
          <cell r="J40">
            <v>0.72800000000000009</v>
          </cell>
          <cell r="K40">
            <v>0.76700000000000002</v>
          </cell>
          <cell r="L40">
            <v>0.77349999999999997</v>
          </cell>
          <cell r="M40">
            <v>0.76049999999999995</v>
          </cell>
          <cell r="N40">
            <v>0.71500000000000008</v>
          </cell>
          <cell r="O40">
            <v>0.59800000000000009</v>
          </cell>
          <cell r="P40">
            <v>0.53300000000000003</v>
          </cell>
          <cell r="Q40">
            <v>0.377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>O&amp;G UK</v>
          </cell>
          <cell r="AE40">
            <v>1.1200000000000001</v>
          </cell>
          <cell r="AF40">
            <v>1.18</v>
          </cell>
          <cell r="AG40">
            <v>1.19</v>
          </cell>
          <cell r="AH40">
            <v>1.17</v>
          </cell>
          <cell r="AI40">
            <v>1.1000000000000001</v>
          </cell>
          <cell r="AJ40">
            <v>0.92</v>
          </cell>
          <cell r="AK40">
            <v>0.82</v>
          </cell>
          <cell r="AL40">
            <v>0.57999999999999996</v>
          </cell>
          <cell r="AM40">
            <v>0</v>
          </cell>
          <cell r="AN40">
            <v>0</v>
          </cell>
          <cell r="AO40">
            <v>0</v>
          </cell>
          <cell r="AW40">
            <v>0</v>
          </cell>
          <cell r="AX40">
            <v>0</v>
          </cell>
          <cell r="AY40">
            <v>1.82</v>
          </cell>
          <cell r="AZ40">
            <v>1.4560000000000002</v>
          </cell>
          <cell r="BA40">
            <v>1.534</v>
          </cell>
          <cell r="BB40">
            <v>1.5469999999999999</v>
          </cell>
          <cell r="BC40">
            <v>1.5209999999999999</v>
          </cell>
          <cell r="BD40">
            <v>1.4300000000000002</v>
          </cell>
          <cell r="BE40">
            <v>1.1960000000000002</v>
          </cell>
          <cell r="BF40">
            <v>1.0660000000000001</v>
          </cell>
          <cell r="BG40">
            <v>0.754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A41" t="str">
            <v>Ravenspurn South (Villages)</v>
          </cell>
          <cell r="D41">
            <v>1</v>
          </cell>
          <cell r="E41">
            <v>31</v>
          </cell>
          <cell r="F41" t="str">
            <v>P</v>
          </cell>
          <cell r="G41" t="str">
            <v>Dimlington E</v>
          </cell>
          <cell r="H41" t="str">
            <v>Easington</v>
          </cell>
          <cell r="J41">
            <v>0.68</v>
          </cell>
          <cell r="K41">
            <v>0.9</v>
          </cell>
          <cell r="L41">
            <v>0.92</v>
          </cell>
          <cell r="M41">
            <v>0.89</v>
          </cell>
          <cell r="N41">
            <v>0.74</v>
          </cell>
          <cell r="O41">
            <v>0.71</v>
          </cell>
          <cell r="P41">
            <v>0.59</v>
          </cell>
          <cell r="Q41">
            <v>0.57999999999999996</v>
          </cell>
          <cell r="R41">
            <v>0.48</v>
          </cell>
          <cell r="S41">
            <v>0.49</v>
          </cell>
          <cell r="T41">
            <v>0.39200000000000002</v>
          </cell>
          <cell r="U41">
            <v>0.31360000000000005</v>
          </cell>
          <cell r="V41">
            <v>0.25088000000000005</v>
          </cell>
          <cell r="W41">
            <v>0.20070400000000005</v>
          </cell>
          <cell r="X41">
            <v>0.16056320000000004</v>
          </cell>
          <cell r="Y41">
            <v>0.12845056000000005</v>
          </cell>
          <cell r="Z41">
            <v>0.10276044800000005</v>
          </cell>
          <cell r="AA41">
            <v>8.2208358400000042E-2</v>
          </cell>
          <cell r="AB41">
            <v>6.5766686720000037E-2</v>
          </cell>
          <cell r="AC41">
            <v>5.2613349376000033E-2</v>
          </cell>
          <cell r="AD41" t="str">
            <v>O&amp;G UK</v>
          </cell>
          <cell r="AE41">
            <v>0.68</v>
          </cell>
          <cell r="AF41">
            <v>0.9</v>
          </cell>
          <cell r="AG41">
            <v>0.92</v>
          </cell>
          <cell r="AH41">
            <v>0.89</v>
          </cell>
          <cell r="AI41">
            <v>0.74</v>
          </cell>
          <cell r="AJ41">
            <v>0.71</v>
          </cell>
          <cell r="AK41">
            <v>0.59</v>
          </cell>
          <cell r="AL41">
            <v>0.57999999999999996</v>
          </cell>
          <cell r="AM41">
            <v>0.48</v>
          </cell>
          <cell r="AN41">
            <v>0.49</v>
          </cell>
          <cell r="AY41">
            <v>6.91</v>
          </cell>
          <cell r="AZ41">
            <v>1.36</v>
          </cell>
          <cell r="BA41">
            <v>1.8</v>
          </cell>
          <cell r="BB41">
            <v>1.84</v>
          </cell>
          <cell r="BC41">
            <v>1.78</v>
          </cell>
          <cell r="BD41">
            <v>1.48</v>
          </cell>
          <cell r="BE41">
            <v>1.42</v>
          </cell>
          <cell r="BF41">
            <v>1.18</v>
          </cell>
          <cell r="BG41">
            <v>1.1599999999999999</v>
          </cell>
          <cell r="BH41">
            <v>0.96</v>
          </cell>
          <cell r="BI41">
            <v>0.98</v>
          </cell>
          <cell r="BJ41">
            <v>0.78400000000000003</v>
          </cell>
          <cell r="BK41">
            <v>0.62720000000000009</v>
          </cell>
          <cell r="BL41">
            <v>0.50176000000000009</v>
          </cell>
          <cell r="BM41">
            <v>0.4014080000000001</v>
          </cell>
          <cell r="BN41">
            <v>0.32112640000000009</v>
          </cell>
          <cell r="BO41">
            <v>0.25690112000000009</v>
          </cell>
          <cell r="BP41">
            <v>0.20552089600000009</v>
          </cell>
          <cell r="BQ41">
            <v>0.16441671680000008</v>
          </cell>
          <cell r="BR41">
            <v>0.13153337344000007</v>
          </cell>
          <cell r="BS41">
            <v>0.10522669875200007</v>
          </cell>
        </row>
        <row r="42">
          <cell r="A42" t="str">
            <v>Seven Seas</v>
          </cell>
          <cell r="C42" t="str">
            <v>O&amp;G UK Profile Good</v>
          </cell>
          <cell r="D42">
            <v>1</v>
          </cell>
          <cell r="E42">
            <v>32</v>
          </cell>
          <cell r="F42" t="str">
            <v>P</v>
          </cell>
          <cell r="G42" t="str">
            <v>Dimlington E</v>
          </cell>
          <cell r="H42" t="str">
            <v>Easington</v>
          </cell>
          <cell r="J42">
            <v>0</v>
          </cell>
          <cell r="K42">
            <v>0.71</v>
          </cell>
          <cell r="L42">
            <v>0.77</v>
          </cell>
          <cell r="M42">
            <v>0.59</v>
          </cell>
          <cell r="N42">
            <v>0.47</v>
          </cell>
          <cell r="O42">
            <v>0.4</v>
          </cell>
          <cell r="P42">
            <v>0.34</v>
          </cell>
          <cell r="Q42">
            <v>0.3</v>
          </cell>
          <cell r="R42">
            <v>0.26</v>
          </cell>
          <cell r="S42">
            <v>0.24</v>
          </cell>
          <cell r="T42">
            <v>0.21</v>
          </cell>
          <cell r="U42">
            <v>0.16800000000000001</v>
          </cell>
          <cell r="V42">
            <v>0.13440000000000002</v>
          </cell>
          <cell r="W42">
            <v>0.10752000000000002</v>
          </cell>
          <cell r="X42">
            <v>8.6016000000000023E-2</v>
          </cell>
          <cell r="Y42">
            <v>6.8812800000000021E-2</v>
          </cell>
          <cell r="Z42">
            <v>5.5050240000000021E-2</v>
          </cell>
          <cell r="AA42">
            <v>4.404019200000002E-2</v>
          </cell>
          <cell r="AB42">
            <v>3.5232153600000017E-2</v>
          </cell>
          <cell r="AC42">
            <v>2.8185722880000014E-2</v>
          </cell>
          <cell r="AD42" t="str">
            <v>O&amp;G UK</v>
          </cell>
          <cell r="AE42">
            <v>0</v>
          </cell>
          <cell r="AF42">
            <v>0.71</v>
          </cell>
          <cell r="AG42">
            <v>0.77</v>
          </cell>
          <cell r="AH42">
            <v>0.59</v>
          </cell>
          <cell r="AI42">
            <v>0.47</v>
          </cell>
          <cell r="AJ42">
            <v>0.4</v>
          </cell>
          <cell r="AK42">
            <v>0.34</v>
          </cell>
          <cell r="AL42">
            <v>0.3</v>
          </cell>
          <cell r="AM42">
            <v>0.26</v>
          </cell>
          <cell r="AN42">
            <v>0.24</v>
          </cell>
          <cell r="AO42">
            <v>0.21</v>
          </cell>
          <cell r="AZ42">
            <v>0</v>
          </cell>
          <cell r="BA42">
            <v>0.78100000000000003</v>
          </cell>
          <cell r="BB42">
            <v>0.84700000000000009</v>
          </cell>
          <cell r="BC42">
            <v>0.64900000000000002</v>
          </cell>
          <cell r="BD42">
            <v>0.51700000000000002</v>
          </cell>
          <cell r="BE42">
            <v>0.44000000000000006</v>
          </cell>
          <cell r="BF42">
            <v>0.37400000000000005</v>
          </cell>
          <cell r="BG42">
            <v>0.33</v>
          </cell>
          <cell r="BH42">
            <v>0.28600000000000003</v>
          </cell>
          <cell r="BI42">
            <v>0.26400000000000001</v>
          </cell>
          <cell r="BJ42">
            <v>0.23100000000000001</v>
          </cell>
          <cell r="BK42">
            <v>0.18480000000000002</v>
          </cell>
          <cell r="BL42">
            <v>0.14784000000000003</v>
          </cell>
          <cell r="BM42">
            <v>0.11827200000000003</v>
          </cell>
          <cell r="BN42">
            <v>9.4617600000000038E-2</v>
          </cell>
          <cell r="BO42">
            <v>7.5694080000000025E-2</v>
          </cell>
          <cell r="BP42">
            <v>6.0555264000000025E-2</v>
          </cell>
          <cell r="BQ42">
            <v>4.8444211200000024E-2</v>
          </cell>
          <cell r="BR42">
            <v>3.8755368960000022E-2</v>
          </cell>
          <cell r="BS42">
            <v>3.1004295168000018E-2</v>
          </cell>
        </row>
        <row r="43">
          <cell r="A43" t="str">
            <v>West Sole</v>
          </cell>
          <cell r="C43" t="str">
            <v>O&amp;G Profile Good</v>
          </cell>
          <cell r="D43">
            <v>1</v>
          </cell>
          <cell r="E43">
            <v>33</v>
          </cell>
          <cell r="F43" t="str">
            <v>P</v>
          </cell>
          <cell r="G43" t="str">
            <v>Dimlington E</v>
          </cell>
          <cell r="H43" t="str">
            <v>Easington</v>
          </cell>
          <cell r="J43">
            <v>1.1399999999999999</v>
          </cell>
          <cell r="K43">
            <v>1.4</v>
          </cell>
          <cell r="L43">
            <v>1.84</v>
          </cell>
          <cell r="M43">
            <v>1.47</v>
          </cell>
          <cell r="N43">
            <v>1.27</v>
          </cell>
          <cell r="O43">
            <v>1.06</v>
          </cell>
          <cell r="P43">
            <v>0.94</v>
          </cell>
          <cell r="Q43">
            <v>0.86</v>
          </cell>
          <cell r="R43">
            <v>0.8</v>
          </cell>
          <cell r="S43">
            <v>0.73</v>
          </cell>
          <cell r="T43">
            <v>0.66</v>
          </cell>
          <cell r="U43">
            <v>0.63</v>
          </cell>
          <cell r="V43">
            <v>0.5</v>
          </cell>
          <cell r="W43">
            <v>0.4</v>
          </cell>
          <cell r="X43">
            <v>0.32</v>
          </cell>
          <cell r="Y43">
            <v>0.26</v>
          </cell>
          <cell r="Z43">
            <v>0.21</v>
          </cell>
          <cell r="AA43">
            <v>0.14400000000000002</v>
          </cell>
          <cell r="AB43">
            <v>0.11700000000000001</v>
          </cell>
          <cell r="AC43">
            <v>9.3600000000000017E-2</v>
          </cell>
          <cell r="AD43" t="str">
            <v>O&amp;G UK</v>
          </cell>
          <cell r="AE43">
            <v>1.1399999999999999</v>
          </cell>
          <cell r="AF43">
            <v>1.4</v>
          </cell>
          <cell r="AG43">
            <v>1.84</v>
          </cell>
          <cell r="AH43">
            <v>1.47</v>
          </cell>
          <cell r="AI43">
            <v>1.27</v>
          </cell>
          <cell r="AJ43">
            <v>1.06</v>
          </cell>
          <cell r="AK43">
            <v>0.94</v>
          </cell>
          <cell r="AL43">
            <v>0.86</v>
          </cell>
          <cell r="AM43">
            <v>0.8</v>
          </cell>
          <cell r="AN43">
            <v>0.73</v>
          </cell>
          <cell r="AO43">
            <v>0.66</v>
          </cell>
          <cell r="AP43">
            <v>0.63</v>
          </cell>
          <cell r="AQ43">
            <v>0.5</v>
          </cell>
          <cell r="AR43">
            <v>0.4</v>
          </cell>
          <cell r="AS43">
            <v>0.32</v>
          </cell>
          <cell r="AT43">
            <v>0.26</v>
          </cell>
          <cell r="AU43">
            <v>0.21</v>
          </cell>
          <cell r="AV43">
            <v>0.16</v>
          </cell>
          <cell r="AW43">
            <v>0.13</v>
          </cell>
          <cell r="AY43">
            <v>1.29</v>
          </cell>
          <cell r="AZ43">
            <v>1.71</v>
          </cell>
          <cell r="BA43">
            <v>2.0999999999999996</v>
          </cell>
          <cell r="BB43">
            <v>2.7600000000000002</v>
          </cell>
          <cell r="BC43">
            <v>2.2050000000000001</v>
          </cell>
          <cell r="BD43">
            <v>1.905</v>
          </cell>
          <cell r="BE43">
            <v>1.59</v>
          </cell>
          <cell r="BF43">
            <v>1.41</v>
          </cell>
          <cell r="BG43">
            <v>1.29</v>
          </cell>
          <cell r="BH43">
            <v>1.2000000000000002</v>
          </cell>
          <cell r="BI43">
            <v>1.095</v>
          </cell>
          <cell r="BJ43">
            <v>0.99</v>
          </cell>
          <cell r="BK43">
            <v>0.94500000000000006</v>
          </cell>
          <cell r="BL43">
            <v>0.75</v>
          </cell>
          <cell r="BM43">
            <v>0.60000000000000009</v>
          </cell>
          <cell r="BN43">
            <v>0.48</v>
          </cell>
          <cell r="BO43">
            <v>0.39</v>
          </cell>
          <cell r="BP43">
            <v>0.315</v>
          </cell>
          <cell r="BQ43">
            <v>0.21600000000000003</v>
          </cell>
          <cell r="BR43">
            <v>0.17550000000000002</v>
          </cell>
          <cell r="BS43">
            <v>0.14040000000000002</v>
          </cell>
        </row>
        <row r="44">
          <cell r="A44" t="str">
            <v>York</v>
          </cell>
          <cell r="C44" t="str">
            <v>O&amp;G Profile Good</v>
          </cell>
          <cell r="D44">
            <v>1</v>
          </cell>
          <cell r="E44">
            <v>34</v>
          </cell>
          <cell r="F44" t="str">
            <v>D</v>
          </cell>
          <cell r="G44" t="str">
            <v>Dimlington E</v>
          </cell>
          <cell r="H44" t="str">
            <v>Easington</v>
          </cell>
          <cell r="J44">
            <v>0</v>
          </cell>
          <cell r="K44">
            <v>1.96</v>
          </cell>
          <cell r="L44">
            <v>1.24</v>
          </cell>
          <cell r="M44">
            <v>0.86</v>
          </cell>
          <cell r="N44">
            <v>0.62</v>
          </cell>
          <cell r="O44">
            <v>0.48</v>
          </cell>
          <cell r="P44">
            <v>0.19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 t="str">
            <v>O&amp;G UK</v>
          </cell>
          <cell r="AE44">
            <v>0</v>
          </cell>
          <cell r="AF44">
            <v>1.96</v>
          </cell>
          <cell r="AG44">
            <v>1.24</v>
          </cell>
          <cell r="AH44">
            <v>0.86</v>
          </cell>
          <cell r="AI44">
            <v>0.62</v>
          </cell>
          <cell r="AJ44">
            <v>0.48</v>
          </cell>
          <cell r="AK44">
            <v>0.19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W44">
            <v>0</v>
          </cell>
          <cell r="AY44">
            <v>1.1000000000000001</v>
          </cell>
          <cell r="AZ44">
            <v>0</v>
          </cell>
          <cell r="BA44">
            <v>2.1560000000000001</v>
          </cell>
          <cell r="BB44">
            <v>1.3640000000000001</v>
          </cell>
          <cell r="BC44">
            <v>0.94600000000000006</v>
          </cell>
          <cell r="BD44">
            <v>0.68200000000000005</v>
          </cell>
          <cell r="BE44">
            <v>0.52800000000000002</v>
          </cell>
          <cell r="BF44">
            <v>0.20900000000000002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A45" t="str">
            <v>zUpside Dimlington E</v>
          </cell>
          <cell r="D45">
            <v>3</v>
          </cell>
          <cell r="E45">
            <v>35</v>
          </cell>
          <cell r="F45" t="str">
            <v>A</v>
          </cell>
          <cell r="G45" t="str">
            <v>Dimlington E</v>
          </cell>
          <cell r="H45" t="str">
            <v>Easington</v>
          </cell>
          <cell r="R45">
            <v>0.38800000000000001</v>
          </cell>
          <cell r="S45">
            <v>0.78600000000000003</v>
          </cell>
          <cell r="T45">
            <v>0.76400000000000001</v>
          </cell>
          <cell r="U45">
            <v>1.3959999999999999</v>
          </cell>
          <cell r="V45">
            <v>1.8120000000000001</v>
          </cell>
          <cell r="W45">
            <v>1.994</v>
          </cell>
          <cell r="X45">
            <v>2.0419999999999998</v>
          </cell>
          <cell r="Y45">
            <v>2.0129999999999999</v>
          </cell>
          <cell r="Z45">
            <v>1.929</v>
          </cell>
          <cell r="AA45">
            <v>1.762</v>
          </cell>
          <cell r="AB45">
            <v>1.601</v>
          </cell>
          <cell r="AC45">
            <v>1.4450000000000001</v>
          </cell>
          <cell r="BH45">
            <v>0.46560000000000001</v>
          </cell>
          <cell r="BI45">
            <v>0.94320000000000004</v>
          </cell>
          <cell r="BJ45">
            <v>0.91679999999999995</v>
          </cell>
          <cell r="BK45">
            <v>1.6751999999999998</v>
          </cell>
          <cell r="BL45">
            <v>2.1743999999999999</v>
          </cell>
          <cell r="BM45">
            <v>2.3927999999999998</v>
          </cell>
          <cell r="BN45">
            <v>2.4503999999999997</v>
          </cell>
          <cell r="BO45">
            <v>2.4156</v>
          </cell>
          <cell r="BP45">
            <v>2.3148</v>
          </cell>
          <cell r="BQ45">
            <v>2.1143999999999998</v>
          </cell>
          <cell r="BR45">
            <v>1.9211999999999998</v>
          </cell>
          <cell r="BS45">
            <v>1.734</v>
          </cell>
        </row>
        <row r="46">
          <cell r="A46" t="str">
            <v>Alder</v>
          </cell>
          <cell r="C46" t="str">
            <v>90% Wet</v>
          </cell>
          <cell r="D46">
            <v>1</v>
          </cell>
          <cell r="E46">
            <v>36</v>
          </cell>
          <cell r="F46" t="str">
            <v>A</v>
          </cell>
          <cell r="G46" t="str">
            <v>Mobil SF</v>
          </cell>
          <cell r="H46" t="str">
            <v>St Fergus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1.881</v>
          </cell>
          <cell r="O46">
            <v>1.782</v>
          </cell>
          <cell r="P46">
            <v>1.26</v>
          </cell>
          <cell r="Q46">
            <v>0.78300000000000003</v>
          </cell>
          <cell r="R46">
            <v>0.46800000000000003</v>
          </cell>
          <cell r="S46">
            <v>0.24300000000000002</v>
          </cell>
          <cell r="T46">
            <v>4.5000000000000005E-2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 t="str">
            <v>O&amp;GUK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2.09</v>
          </cell>
          <cell r="AJ46">
            <v>1.98</v>
          </cell>
          <cell r="AK46">
            <v>1.4</v>
          </cell>
          <cell r="AL46">
            <v>0.87</v>
          </cell>
          <cell r="AM46">
            <v>0.52</v>
          </cell>
          <cell r="AN46">
            <v>0.27</v>
          </cell>
          <cell r="AO46">
            <v>0.05</v>
          </cell>
          <cell r="AY46">
            <v>1.1000000000000001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2.0691000000000002</v>
          </cell>
          <cell r="BE46">
            <v>1.9602000000000002</v>
          </cell>
          <cell r="BF46">
            <v>1.3860000000000001</v>
          </cell>
          <cell r="BG46">
            <v>0.86130000000000007</v>
          </cell>
          <cell r="BH46">
            <v>0.51480000000000004</v>
          </cell>
          <cell r="BI46">
            <v>0.26730000000000004</v>
          </cell>
          <cell r="BJ46">
            <v>4.9500000000000009E-2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A47" t="str">
            <v>Beryl Alpha</v>
          </cell>
          <cell r="C47" t="str">
            <v>NG Profile Good</v>
          </cell>
          <cell r="D47">
            <v>3</v>
          </cell>
          <cell r="E47">
            <v>37</v>
          </cell>
          <cell r="F47" t="str">
            <v>P</v>
          </cell>
          <cell r="G47" t="str">
            <v>Mobil SF</v>
          </cell>
          <cell r="H47" t="str">
            <v>St Fergus</v>
          </cell>
          <cell r="J47">
            <v>0.53899999999999992</v>
          </cell>
          <cell r="K47">
            <v>0.53899999999999992</v>
          </cell>
          <cell r="L47">
            <v>0.434</v>
          </cell>
          <cell r="M47">
            <v>0.33599999999999997</v>
          </cell>
          <cell r="N47">
            <v>0.35</v>
          </cell>
          <cell r="O47">
            <v>0.308</v>
          </cell>
          <cell r="P47">
            <v>0.24499999999999997</v>
          </cell>
          <cell r="Q47">
            <v>0.21</v>
          </cell>
          <cell r="R47">
            <v>0.13999999999999999</v>
          </cell>
          <cell r="S47">
            <v>9.8000000000000004E-2</v>
          </cell>
          <cell r="T47">
            <v>8.3999999999999991E-2</v>
          </cell>
          <cell r="U47">
            <v>6.9999999999999993E-2</v>
          </cell>
          <cell r="V47">
            <v>5.5999999999999994E-2</v>
          </cell>
          <cell r="W47">
            <v>4.1999999999999996E-2</v>
          </cell>
          <cell r="X47">
            <v>3.4999999999999996E-2</v>
          </cell>
          <cell r="Y47">
            <v>2.7999999999999997E-2</v>
          </cell>
          <cell r="Z47">
            <v>2.0999999999999998E-2</v>
          </cell>
          <cell r="AA47">
            <v>0</v>
          </cell>
          <cell r="AB47">
            <v>0</v>
          </cell>
          <cell r="AC47">
            <v>0</v>
          </cell>
          <cell r="AD47" t="str">
            <v>NG 2011</v>
          </cell>
          <cell r="AE47">
            <v>0.77</v>
          </cell>
          <cell r="AF47">
            <v>0.77</v>
          </cell>
          <cell r="AG47">
            <v>0.62</v>
          </cell>
          <cell r="AH47">
            <v>0.48</v>
          </cell>
          <cell r="AI47">
            <v>0.5</v>
          </cell>
          <cell r="AJ47">
            <v>0.44</v>
          </cell>
          <cell r="AK47">
            <v>0.35</v>
          </cell>
          <cell r="AL47">
            <v>0.3</v>
          </cell>
          <cell r="AM47">
            <v>0.2</v>
          </cell>
          <cell r="AN47">
            <v>0.14000000000000001</v>
          </cell>
          <cell r="AO47">
            <v>0.12</v>
          </cell>
          <cell r="AP47">
            <v>0.1</v>
          </cell>
          <cell r="AQ47">
            <v>0.08</v>
          </cell>
          <cell r="AR47">
            <v>0.06</v>
          </cell>
          <cell r="AS47">
            <v>0.05</v>
          </cell>
          <cell r="AT47">
            <v>0.04</v>
          </cell>
          <cell r="AU47">
            <v>0.03</v>
          </cell>
          <cell r="AV47">
            <v>0</v>
          </cell>
          <cell r="AW47">
            <v>0</v>
          </cell>
          <cell r="AX47">
            <v>0</v>
          </cell>
          <cell r="AY47">
            <v>1.1599999999999999</v>
          </cell>
          <cell r="AZ47">
            <v>0.70069999999999988</v>
          </cell>
          <cell r="BA47">
            <v>0.70069999999999988</v>
          </cell>
          <cell r="BB47">
            <v>0.56420000000000003</v>
          </cell>
          <cell r="BC47">
            <v>0.43679999999999997</v>
          </cell>
          <cell r="BD47">
            <v>0.45499999999999996</v>
          </cell>
          <cell r="BE47">
            <v>0.40040000000000003</v>
          </cell>
          <cell r="BF47">
            <v>0.31849999999999995</v>
          </cell>
          <cell r="BG47">
            <v>0.27300000000000002</v>
          </cell>
          <cell r="BH47">
            <v>0.182</v>
          </cell>
          <cell r="BI47">
            <v>0.12740000000000001</v>
          </cell>
          <cell r="BJ47">
            <v>0.10919999999999999</v>
          </cell>
          <cell r="BK47">
            <v>9.0999999999999998E-2</v>
          </cell>
          <cell r="BL47">
            <v>7.279999999999999E-2</v>
          </cell>
          <cell r="BM47">
            <v>5.4599999999999996E-2</v>
          </cell>
          <cell r="BN47">
            <v>4.5499999999999999E-2</v>
          </cell>
          <cell r="BO47">
            <v>3.6399999999999995E-2</v>
          </cell>
          <cell r="BP47">
            <v>2.7299999999999998E-2</v>
          </cell>
          <cell r="BQ47">
            <v>0</v>
          </cell>
          <cell r="BR47">
            <v>0</v>
          </cell>
          <cell r="BS47">
            <v>0</v>
          </cell>
        </row>
        <row r="48">
          <cell r="A48" t="str">
            <v>Beryl Bravo</v>
          </cell>
          <cell r="C48" t="str">
            <v>NG Profile Good</v>
          </cell>
          <cell r="D48">
            <v>3</v>
          </cell>
          <cell r="E48">
            <v>38</v>
          </cell>
          <cell r="F48" t="str">
            <v>P</v>
          </cell>
          <cell r="G48" t="str">
            <v>Mobil SF</v>
          </cell>
          <cell r="H48" t="str">
            <v>St Fergus</v>
          </cell>
          <cell r="J48">
            <v>0.77</v>
          </cell>
          <cell r="K48">
            <v>0.77700000000000002</v>
          </cell>
          <cell r="L48">
            <v>0.83299999999999996</v>
          </cell>
          <cell r="M48">
            <v>0.74199999999999999</v>
          </cell>
          <cell r="N48">
            <v>0.67899999999999994</v>
          </cell>
          <cell r="O48">
            <v>0.58799999999999997</v>
          </cell>
          <cell r="P48">
            <v>0.70699999999999996</v>
          </cell>
          <cell r="Q48">
            <v>0.47599999999999998</v>
          </cell>
          <cell r="R48">
            <v>0.41299999999999998</v>
          </cell>
          <cell r="S48">
            <v>0.39200000000000002</v>
          </cell>
          <cell r="T48">
            <v>0.23799999999999999</v>
          </cell>
          <cell r="U48">
            <v>0.189</v>
          </cell>
          <cell r="V48">
            <v>0.154</v>
          </cell>
          <cell r="W48">
            <v>0.126</v>
          </cell>
          <cell r="X48">
            <v>9.8000000000000004E-2</v>
          </cell>
          <cell r="Y48">
            <v>7.6999999999999999E-2</v>
          </cell>
          <cell r="Z48">
            <v>6.3E-2</v>
          </cell>
          <cell r="AA48">
            <v>4.9000000000000002E-2</v>
          </cell>
          <cell r="AB48">
            <v>4.1999999999999996E-2</v>
          </cell>
          <cell r="AC48">
            <v>3.4999999999999996E-2</v>
          </cell>
          <cell r="AD48" t="str">
            <v>NG 2011</v>
          </cell>
          <cell r="AE48">
            <v>1.1000000000000001</v>
          </cell>
          <cell r="AF48">
            <v>1.1100000000000001</v>
          </cell>
          <cell r="AG48">
            <v>1.19</v>
          </cell>
          <cell r="AH48">
            <v>1.06</v>
          </cell>
          <cell r="AI48">
            <v>0.97</v>
          </cell>
          <cell r="AJ48">
            <v>0.84</v>
          </cell>
          <cell r="AK48">
            <v>1.01</v>
          </cell>
          <cell r="AL48">
            <v>0.68</v>
          </cell>
          <cell r="AM48">
            <v>0.59</v>
          </cell>
          <cell r="AN48">
            <v>0.56000000000000005</v>
          </cell>
          <cell r="AO48">
            <v>0.34</v>
          </cell>
          <cell r="AP48">
            <v>0.27</v>
          </cell>
          <cell r="AQ48">
            <v>0.22</v>
          </cell>
          <cell r="AR48">
            <v>0.18</v>
          </cell>
          <cell r="AS48">
            <v>0.14000000000000001</v>
          </cell>
          <cell r="AT48">
            <v>0.11</v>
          </cell>
          <cell r="AU48">
            <v>0.09</v>
          </cell>
          <cell r="AV48">
            <v>7.0000000000000007E-2</v>
          </cell>
          <cell r="AW48">
            <v>0.06</v>
          </cell>
          <cell r="AX48">
            <v>0.05</v>
          </cell>
          <cell r="AY48">
            <v>1.1599999999999999</v>
          </cell>
          <cell r="AZ48">
            <v>1.0010000000000001</v>
          </cell>
          <cell r="BA48">
            <v>1.0101</v>
          </cell>
          <cell r="BB48">
            <v>1.0829</v>
          </cell>
          <cell r="BC48">
            <v>0.96460000000000001</v>
          </cell>
          <cell r="BD48">
            <v>0.88269999999999993</v>
          </cell>
          <cell r="BE48">
            <v>0.76439999999999997</v>
          </cell>
          <cell r="BF48">
            <v>0.91910000000000003</v>
          </cell>
          <cell r="BG48">
            <v>0.61880000000000002</v>
          </cell>
          <cell r="BH48">
            <v>0.53690000000000004</v>
          </cell>
          <cell r="BI48">
            <v>0.50960000000000005</v>
          </cell>
          <cell r="BJ48">
            <v>0.30940000000000001</v>
          </cell>
          <cell r="BK48">
            <v>0.2457</v>
          </cell>
          <cell r="BL48">
            <v>0.20020000000000002</v>
          </cell>
          <cell r="BM48">
            <v>0.1638</v>
          </cell>
          <cell r="BN48">
            <v>0.12740000000000001</v>
          </cell>
          <cell r="BO48">
            <v>0.10010000000000001</v>
          </cell>
          <cell r="BP48">
            <v>8.1900000000000001E-2</v>
          </cell>
          <cell r="BQ48">
            <v>6.3700000000000007E-2</v>
          </cell>
          <cell r="BR48">
            <v>5.4599999999999996E-2</v>
          </cell>
          <cell r="BS48">
            <v>4.5499999999999999E-2</v>
          </cell>
        </row>
        <row r="49">
          <cell r="A49" t="str">
            <v>Birch</v>
          </cell>
          <cell r="C49" t="str">
            <v>NG Profile Good</v>
          </cell>
          <cell r="D49">
            <v>3</v>
          </cell>
          <cell r="E49">
            <v>39</v>
          </cell>
          <cell r="F49" t="str">
            <v>P</v>
          </cell>
          <cell r="G49" t="str">
            <v>Mobil SF</v>
          </cell>
          <cell r="H49" t="str">
            <v>St Fergus</v>
          </cell>
          <cell r="J49">
            <v>0.08</v>
          </cell>
          <cell r="K49">
            <v>0.08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 t="str">
            <v>NG 2011</v>
          </cell>
          <cell r="AE49">
            <v>0.08</v>
          </cell>
          <cell r="AF49">
            <v>0.08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Y49">
            <v>1.58</v>
          </cell>
          <cell r="AZ49">
            <v>0.10400000000000001</v>
          </cell>
          <cell r="BA49">
            <v>0.10400000000000001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A50" t="str">
            <v>Blackbird</v>
          </cell>
          <cell r="C50" t="str">
            <v>NG Profile Good</v>
          </cell>
          <cell r="D50">
            <v>3</v>
          </cell>
          <cell r="E50">
            <v>40</v>
          </cell>
          <cell r="F50" t="str">
            <v>D</v>
          </cell>
          <cell r="G50" t="str">
            <v>Mobil SF</v>
          </cell>
          <cell r="H50" t="str">
            <v>St Fergus</v>
          </cell>
          <cell r="J50">
            <v>0</v>
          </cell>
          <cell r="K50">
            <v>0.06</v>
          </cell>
          <cell r="L50">
            <v>0.06</v>
          </cell>
          <cell r="M50">
            <v>0.08</v>
          </cell>
          <cell r="N50">
            <v>0.04</v>
          </cell>
          <cell r="O50">
            <v>0.02</v>
          </cell>
          <cell r="P50">
            <v>0.02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str">
            <v>NG 2011</v>
          </cell>
          <cell r="AE50">
            <v>0</v>
          </cell>
          <cell r="AF50">
            <v>0.06</v>
          </cell>
          <cell r="AG50">
            <v>0.06</v>
          </cell>
          <cell r="AH50">
            <v>0.08</v>
          </cell>
          <cell r="AI50">
            <v>0.04</v>
          </cell>
          <cell r="AJ50">
            <v>0.02</v>
          </cell>
          <cell r="AK50">
            <v>0.02</v>
          </cell>
          <cell r="AL50">
            <v>0</v>
          </cell>
          <cell r="AM50">
            <v>0</v>
          </cell>
          <cell r="AY50">
            <v>1.1000000000000001</v>
          </cell>
          <cell r="AZ50">
            <v>0</v>
          </cell>
          <cell r="BA50">
            <v>6.6000000000000003E-2</v>
          </cell>
          <cell r="BB50">
            <v>6.6000000000000003E-2</v>
          </cell>
          <cell r="BC50">
            <v>8.8000000000000009E-2</v>
          </cell>
          <cell r="BD50">
            <v>4.4000000000000004E-2</v>
          </cell>
          <cell r="BE50">
            <v>2.2000000000000002E-2</v>
          </cell>
          <cell r="BF50">
            <v>2.2000000000000002E-2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A51" t="str">
            <v>Braemar</v>
          </cell>
          <cell r="C51" t="str">
            <v>O&amp;GUK Profile low</v>
          </cell>
          <cell r="D51">
            <v>1</v>
          </cell>
          <cell r="E51">
            <v>41</v>
          </cell>
          <cell r="F51" t="str">
            <v>P</v>
          </cell>
          <cell r="G51" t="str">
            <v>Mobil SF</v>
          </cell>
          <cell r="H51" t="str">
            <v>St Fergus</v>
          </cell>
          <cell r="J51">
            <v>0.51</v>
          </cell>
          <cell r="K51">
            <v>0.43</v>
          </cell>
          <cell r="L51">
            <v>0.34</v>
          </cell>
          <cell r="M51">
            <v>0.32</v>
          </cell>
          <cell r="N51">
            <v>0.28999999999999998</v>
          </cell>
          <cell r="O51">
            <v>0.27</v>
          </cell>
          <cell r="P51">
            <v>0.24</v>
          </cell>
          <cell r="Q51">
            <v>0.22</v>
          </cell>
          <cell r="R51">
            <v>0.2</v>
          </cell>
          <cell r="S51">
            <v>0.18</v>
          </cell>
          <cell r="T51">
            <v>0.16</v>
          </cell>
          <cell r="U51">
            <v>0.128</v>
          </cell>
          <cell r="V51">
            <v>0.1024</v>
          </cell>
          <cell r="W51">
            <v>8.1920000000000007E-2</v>
          </cell>
          <cell r="X51">
            <v>6.5536000000000011E-2</v>
          </cell>
          <cell r="Y51">
            <v>5.2428800000000012E-2</v>
          </cell>
          <cell r="Z51">
            <v>4.1943040000000015E-2</v>
          </cell>
          <cell r="AA51">
            <v>0</v>
          </cell>
          <cell r="AB51">
            <v>0</v>
          </cell>
          <cell r="AC51">
            <v>0</v>
          </cell>
          <cell r="AD51" t="str">
            <v>O&amp;GUK</v>
          </cell>
          <cell r="AE51">
            <v>0.51</v>
          </cell>
          <cell r="AF51">
            <v>0.43</v>
          </cell>
          <cell r="AG51">
            <v>0.34</v>
          </cell>
          <cell r="AH51">
            <v>0.32</v>
          </cell>
          <cell r="AI51">
            <v>0.28999999999999998</v>
          </cell>
          <cell r="AJ51">
            <v>0.27</v>
          </cell>
          <cell r="AK51">
            <v>0.24</v>
          </cell>
          <cell r="AL51">
            <v>0.22</v>
          </cell>
          <cell r="AM51">
            <v>0.2</v>
          </cell>
          <cell r="AN51">
            <v>0.18</v>
          </cell>
          <cell r="AO51">
            <v>0.16</v>
          </cell>
          <cell r="AP51">
            <v>0</v>
          </cell>
          <cell r="AQ51">
            <v>0</v>
          </cell>
          <cell r="AR51">
            <v>0</v>
          </cell>
          <cell r="AY51">
            <v>1.1000000000000001</v>
          </cell>
          <cell r="AZ51">
            <v>0.66300000000000003</v>
          </cell>
          <cell r="BA51">
            <v>0.55900000000000005</v>
          </cell>
          <cell r="BB51">
            <v>0.44200000000000006</v>
          </cell>
          <cell r="BC51">
            <v>0.41600000000000004</v>
          </cell>
          <cell r="BD51">
            <v>0.377</v>
          </cell>
          <cell r="BE51">
            <v>0.35100000000000003</v>
          </cell>
          <cell r="BF51">
            <v>0.312</v>
          </cell>
          <cell r="BG51">
            <v>0.28600000000000003</v>
          </cell>
          <cell r="BH51">
            <v>0.26</v>
          </cell>
          <cell r="BI51">
            <v>0.23399999999999999</v>
          </cell>
          <cell r="BJ51">
            <v>0.20800000000000002</v>
          </cell>
          <cell r="BK51">
            <v>0.16640000000000002</v>
          </cell>
          <cell r="BL51">
            <v>0.13312000000000002</v>
          </cell>
          <cell r="BM51">
            <v>0.10649600000000001</v>
          </cell>
          <cell r="BN51">
            <v>8.5196800000000017E-2</v>
          </cell>
          <cell r="BO51">
            <v>6.8157440000000014E-2</v>
          </cell>
          <cell r="BP51">
            <v>5.4525952000000023E-2</v>
          </cell>
          <cell r="BQ51">
            <v>0</v>
          </cell>
          <cell r="BR51">
            <v>0</v>
          </cell>
          <cell r="BS51">
            <v>0</v>
          </cell>
        </row>
        <row r="52">
          <cell r="A52" t="str">
            <v>Braes</v>
          </cell>
          <cell r="C52" t="str">
            <v>O&amp;G UK Profile Good</v>
          </cell>
          <cell r="D52">
            <v>1</v>
          </cell>
          <cell r="E52">
            <v>42</v>
          </cell>
          <cell r="F52" t="str">
            <v>P</v>
          </cell>
          <cell r="G52" t="str">
            <v>Mobil SF</v>
          </cell>
          <cell r="H52" t="str">
            <v>St Fergus</v>
          </cell>
          <cell r="J52">
            <v>2.71</v>
          </cell>
          <cell r="K52">
            <v>1.61</v>
          </cell>
          <cell r="L52">
            <v>1.08</v>
          </cell>
          <cell r="M52">
            <v>0.8</v>
          </cell>
          <cell r="N52">
            <v>0.45</v>
          </cell>
          <cell r="O52">
            <v>0.32</v>
          </cell>
          <cell r="P52">
            <v>0.3</v>
          </cell>
          <cell r="Q52">
            <v>0.25</v>
          </cell>
          <cell r="R52">
            <v>0.22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 t="str">
            <v>O&amp;G UK</v>
          </cell>
          <cell r="AE52">
            <v>2.71</v>
          </cell>
          <cell r="AF52">
            <v>1.61</v>
          </cell>
          <cell r="AG52">
            <v>1.08</v>
          </cell>
          <cell r="AH52">
            <v>0.8</v>
          </cell>
          <cell r="AI52">
            <v>0.45</v>
          </cell>
          <cell r="AJ52">
            <v>0.32</v>
          </cell>
          <cell r="AK52">
            <v>0.3</v>
          </cell>
          <cell r="AL52">
            <v>0.25</v>
          </cell>
          <cell r="AM52">
            <v>0.22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1.36</v>
          </cell>
          <cell r="AZ52">
            <v>3.5230000000000001</v>
          </cell>
          <cell r="BA52">
            <v>2.0930000000000004</v>
          </cell>
          <cell r="BB52">
            <v>1.4040000000000001</v>
          </cell>
          <cell r="BC52">
            <v>1.04</v>
          </cell>
          <cell r="BD52">
            <v>0.58500000000000008</v>
          </cell>
          <cell r="BE52">
            <v>0.41600000000000004</v>
          </cell>
          <cell r="BF52">
            <v>0.39</v>
          </cell>
          <cell r="BG52">
            <v>0.32500000000000001</v>
          </cell>
          <cell r="BH52">
            <v>0.28600000000000003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A53" t="str">
            <v>Britannia</v>
          </cell>
          <cell r="C53" t="str">
            <v>O&amp;G UK Profile Good</v>
          </cell>
          <cell r="D53">
            <v>1</v>
          </cell>
          <cell r="E53">
            <v>43</v>
          </cell>
          <cell r="F53" t="str">
            <v>P</v>
          </cell>
          <cell r="G53" t="str">
            <v>Mobil SF</v>
          </cell>
          <cell r="H53" t="str">
            <v>St Fergus</v>
          </cell>
          <cell r="J53">
            <v>5.09</v>
          </cell>
          <cell r="K53">
            <v>4.63</v>
          </cell>
          <cell r="L53">
            <v>5.01</v>
          </cell>
          <cell r="M53">
            <v>4.7300000000000004</v>
          </cell>
          <cell r="N53">
            <v>3.91</v>
          </cell>
          <cell r="O53">
            <v>3.1</v>
          </cell>
          <cell r="P53">
            <v>2.4500000000000002</v>
          </cell>
          <cell r="Q53">
            <v>2.0299999999999998</v>
          </cell>
          <cell r="R53">
            <v>1.69</v>
          </cell>
          <cell r="S53">
            <v>1.41</v>
          </cell>
          <cell r="T53">
            <v>1.1000000000000001</v>
          </cell>
          <cell r="U53">
            <v>0.76</v>
          </cell>
          <cell r="V53">
            <v>0.61</v>
          </cell>
          <cell r="W53">
            <v>0.49</v>
          </cell>
          <cell r="X53">
            <v>0.39</v>
          </cell>
          <cell r="Y53">
            <v>0.31</v>
          </cell>
          <cell r="Z53">
            <v>0.25</v>
          </cell>
          <cell r="AA53">
            <v>0.2</v>
          </cell>
          <cell r="AB53">
            <v>0.16</v>
          </cell>
          <cell r="AC53">
            <v>0.13</v>
          </cell>
          <cell r="AD53" t="str">
            <v>O&amp;G UK</v>
          </cell>
          <cell r="AE53">
            <v>5.09</v>
          </cell>
          <cell r="AF53">
            <v>4.63</v>
          </cell>
          <cell r="AG53">
            <v>5.01</v>
          </cell>
          <cell r="AH53">
            <v>4.7300000000000004</v>
          </cell>
          <cell r="AI53">
            <v>3.91</v>
          </cell>
          <cell r="AJ53">
            <v>3.1</v>
          </cell>
          <cell r="AK53">
            <v>2.4500000000000002</v>
          </cell>
          <cell r="AL53">
            <v>2.0299999999999998</v>
          </cell>
          <cell r="AM53">
            <v>1.69</v>
          </cell>
          <cell r="AN53">
            <v>1.41</v>
          </cell>
          <cell r="AO53">
            <v>1.1000000000000001</v>
          </cell>
          <cell r="AP53">
            <v>0.76</v>
          </cell>
          <cell r="AQ53">
            <v>0.61</v>
          </cell>
          <cell r="AR53">
            <v>0.49</v>
          </cell>
          <cell r="AS53">
            <v>0.39</v>
          </cell>
          <cell r="AT53">
            <v>0.31</v>
          </cell>
          <cell r="AU53">
            <v>0.25</v>
          </cell>
          <cell r="AV53">
            <v>0.2</v>
          </cell>
          <cell r="AW53">
            <v>0.16</v>
          </cell>
          <cell r="AX53">
            <v>0.13</v>
          </cell>
          <cell r="AY53">
            <v>1.51</v>
          </cell>
          <cell r="AZ53">
            <v>6.617</v>
          </cell>
          <cell r="BA53">
            <v>6.0190000000000001</v>
          </cell>
          <cell r="BB53">
            <v>6.5129999999999999</v>
          </cell>
          <cell r="BC53">
            <v>6.1490000000000009</v>
          </cell>
          <cell r="BD53">
            <v>5.0830000000000002</v>
          </cell>
          <cell r="BE53">
            <v>4.03</v>
          </cell>
          <cell r="BF53">
            <v>3.1850000000000005</v>
          </cell>
          <cell r="BG53">
            <v>2.6389999999999998</v>
          </cell>
          <cell r="BH53">
            <v>2.1970000000000001</v>
          </cell>
          <cell r="BI53">
            <v>1.833</v>
          </cell>
          <cell r="BJ53">
            <v>1.4300000000000002</v>
          </cell>
          <cell r="BK53">
            <v>0.9880000000000001</v>
          </cell>
          <cell r="BL53">
            <v>0.79300000000000004</v>
          </cell>
          <cell r="BM53">
            <v>0.63700000000000001</v>
          </cell>
          <cell r="BN53">
            <v>0.50700000000000001</v>
          </cell>
          <cell r="BO53">
            <v>0.40300000000000002</v>
          </cell>
          <cell r="BP53">
            <v>0.32500000000000001</v>
          </cell>
          <cell r="BQ53">
            <v>0.26</v>
          </cell>
          <cell r="BR53">
            <v>0.20800000000000002</v>
          </cell>
          <cell r="BS53">
            <v>0.16900000000000001</v>
          </cell>
        </row>
        <row r="54">
          <cell r="A54" t="str">
            <v>Brodgar</v>
          </cell>
          <cell r="C54" t="str">
            <v>40% O&amp;G UK</v>
          </cell>
          <cell r="D54">
            <v>1</v>
          </cell>
          <cell r="E54">
            <v>44</v>
          </cell>
          <cell r="F54" t="str">
            <v>P</v>
          </cell>
          <cell r="G54" t="str">
            <v>Mobil SF</v>
          </cell>
          <cell r="H54" t="str">
            <v>St Fergus</v>
          </cell>
          <cell r="J54">
            <v>1.5449999999999999</v>
          </cell>
          <cell r="K54">
            <v>0.51500000000000001</v>
          </cell>
          <cell r="L54">
            <v>0.25750000000000001</v>
          </cell>
          <cell r="M54">
            <v>0.12875</v>
          </cell>
          <cell r="N54">
            <v>6.4375000000000002E-2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 t="str">
            <v>O&amp;G UK</v>
          </cell>
          <cell r="AE54">
            <v>3.09</v>
          </cell>
          <cell r="AF54">
            <v>1.03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2.5299999999999998</v>
          </cell>
          <cell r="AZ54">
            <v>2.0085000000000002</v>
          </cell>
          <cell r="BA54">
            <v>0.6695000000000001</v>
          </cell>
          <cell r="BB54">
            <v>0.33475000000000005</v>
          </cell>
          <cell r="BC54">
            <v>0.16737500000000002</v>
          </cell>
          <cell r="BD54">
            <v>8.3687500000000012E-2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 t="str">
            <v>Buckland</v>
          </cell>
          <cell r="C55" t="str">
            <v>NG Profile x 4</v>
          </cell>
          <cell r="D55">
            <v>3</v>
          </cell>
          <cell r="E55">
            <v>45</v>
          </cell>
          <cell r="F55" t="str">
            <v>P</v>
          </cell>
          <cell r="G55" t="str">
            <v>Mobil SF</v>
          </cell>
          <cell r="H55" t="str">
            <v>St Fergus</v>
          </cell>
          <cell r="J55">
            <v>0.4</v>
          </cell>
          <cell r="K55">
            <v>0.44</v>
          </cell>
          <cell r="L55">
            <v>0.4</v>
          </cell>
          <cell r="M55">
            <v>0.32</v>
          </cell>
          <cell r="N55">
            <v>0.24</v>
          </cell>
          <cell r="O55">
            <v>0.16</v>
          </cell>
          <cell r="P55">
            <v>0.16</v>
          </cell>
          <cell r="Q55">
            <v>0.12</v>
          </cell>
          <cell r="R55">
            <v>0.12</v>
          </cell>
          <cell r="S55">
            <v>0.08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>NG 2011</v>
          </cell>
          <cell r="AE55">
            <v>0.1</v>
          </cell>
          <cell r="AF55">
            <v>0.11</v>
          </cell>
          <cell r="AG55">
            <v>0.1</v>
          </cell>
          <cell r="AH55">
            <v>0.08</v>
          </cell>
          <cell r="AI55">
            <v>0.06</v>
          </cell>
          <cell r="AJ55">
            <v>0.04</v>
          </cell>
          <cell r="AK55">
            <v>0.04</v>
          </cell>
          <cell r="AL55">
            <v>0.03</v>
          </cell>
          <cell r="AM55">
            <v>0.03</v>
          </cell>
          <cell r="AN55">
            <v>0.02</v>
          </cell>
          <cell r="AO55">
            <v>0</v>
          </cell>
          <cell r="AY55">
            <v>1.24</v>
          </cell>
          <cell r="AZ55">
            <v>0.52</v>
          </cell>
          <cell r="BA55">
            <v>0.57200000000000006</v>
          </cell>
          <cell r="BB55">
            <v>0.52</v>
          </cell>
          <cell r="BC55">
            <v>0.41600000000000004</v>
          </cell>
          <cell r="BD55">
            <v>0.312</v>
          </cell>
          <cell r="BE55">
            <v>0.20800000000000002</v>
          </cell>
          <cell r="BF55">
            <v>0.20800000000000002</v>
          </cell>
          <cell r="BG55">
            <v>0.156</v>
          </cell>
          <cell r="BH55">
            <v>0.156</v>
          </cell>
          <cell r="BI55">
            <v>0.10400000000000001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A56" t="str">
            <v>Callanish</v>
          </cell>
          <cell r="C56" t="str">
            <v>O&amp;G UK Profile Good</v>
          </cell>
          <cell r="D56">
            <v>1</v>
          </cell>
          <cell r="E56">
            <v>46</v>
          </cell>
          <cell r="F56" t="str">
            <v>P</v>
          </cell>
          <cell r="G56" t="str">
            <v>Mobil SF</v>
          </cell>
          <cell r="H56" t="str">
            <v>St Fergus</v>
          </cell>
          <cell r="J56">
            <v>0.51</v>
          </cell>
          <cell r="K56">
            <v>0.41</v>
          </cell>
          <cell r="L56">
            <v>0.23</v>
          </cell>
          <cell r="M56">
            <v>0.14000000000000001</v>
          </cell>
          <cell r="N56">
            <v>0.1</v>
          </cell>
          <cell r="O56">
            <v>7.0000000000000007E-2</v>
          </cell>
          <cell r="P56">
            <v>0.05</v>
          </cell>
          <cell r="Q56">
            <v>0.05</v>
          </cell>
          <cell r="R56">
            <v>0.04</v>
          </cell>
          <cell r="S56">
            <v>0.03</v>
          </cell>
          <cell r="T56">
            <v>0.02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>O&amp;G UK</v>
          </cell>
          <cell r="AE56">
            <v>0.51</v>
          </cell>
          <cell r="AF56">
            <v>0.41</v>
          </cell>
          <cell r="AG56">
            <v>0.23</v>
          </cell>
          <cell r="AH56">
            <v>0.14000000000000001</v>
          </cell>
          <cell r="AI56">
            <v>0.1</v>
          </cell>
          <cell r="AJ56">
            <v>7.0000000000000007E-2</v>
          </cell>
          <cell r="AK56">
            <v>0.05</v>
          </cell>
          <cell r="AL56">
            <v>0.05</v>
          </cell>
          <cell r="AM56">
            <v>0.04</v>
          </cell>
          <cell r="AN56">
            <v>0.03</v>
          </cell>
          <cell r="AO56">
            <v>0.02</v>
          </cell>
          <cell r="AP56">
            <v>0</v>
          </cell>
          <cell r="AQ56">
            <v>0</v>
          </cell>
          <cell r="AR56">
            <v>0</v>
          </cell>
          <cell r="AY56">
            <v>1.63</v>
          </cell>
          <cell r="AZ56">
            <v>0.66300000000000003</v>
          </cell>
          <cell r="BA56">
            <v>0.53300000000000003</v>
          </cell>
          <cell r="BB56">
            <v>0.29900000000000004</v>
          </cell>
          <cell r="BC56">
            <v>0.18200000000000002</v>
          </cell>
          <cell r="BD56">
            <v>0.13</v>
          </cell>
          <cell r="BE56">
            <v>9.1000000000000011E-2</v>
          </cell>
          <cell r="BF56">
            <v>6.5000000000000002E-2</v>
          </cell>
          <cell r="BG56">
            <v>6.5000000000000002E-2</v>
          </cell>
          <cell r="BH56">
            <v>5.2000000000000005E-2</v>
          </cell>
          <cell r="BI56">
            <v>3.9E-2</v>
          </cell>
          <cell r="BJ56">
            <v>2.6000000000000002E-2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57" t="str">
            <v>Devenick</v>
          </cell>
          <cell r="C57" t="str">
            <v>90% Wet</v>
          </cell>
          <cell r="D57">
            <v>1</v>
          </cell>
          <cell r="E57">
            <v>47</v>
          </cell>
          <cell r="F57" t="str">
            <v>D</v>
          </cell>
          <cell r="G57" t="str">
            <v>Mobil SF</v>
          </cell>
          <cell r="H57" t="str">
            <v>St Fergus</v>
          </cell>
          <cell r="J57">
            <v>0</v>
          </cell>
          <cell r="K57">
            <v>3.0870000000000002</v>
          </cell>
          <cell r="L57">
            <v>2.6459999999999999</v>
          </cell>
          <cell r="M57">
            <v>2.1510000000000002</v>
          </cell>
          <cell r="N57">
            <v>1.7189999999999999</v>
          </cell>
          <cell r="O57">
            <v>1.3752</v>
          </cell>
          <cell r="P57">
            <v>1.10016</v>
          </cell>
          <cell r="Q57">
            <v>0.88012800000000002</v>
          </cell>
          <cell r="R57">
            <v>0.70410240000000002</v>
          </cell>
          <cell r="S57">
            <v>0.56328191999999999</v>
          </cell>
          <cell r="T57">
            <v>0.45062553599999999</v>
          </cell>
          <cell r="U57">
            <v>0.36050042879999999</v>
          </cell>
          <cell r="V57">
            <v>0.28840034304000001</v>
          </cell>
          <cell r="W57">
            <v>0.23072027443200002</v>
          </cell>
          <cell r="X57">
            <v>0.18457621954560002</v>
          </cell>
          <cell r="Y57">
            <v>0.14766097563648004</v>
          </cell>
          <cell r="Z57">
            <v>0.11812878050918403</v>
          </cell>
          <cell r="AA57">
            <v>9.450302440734723E-2</v>
          </cell>
          <cell r="AB57">
            <v>7.560241952587779E-2</v>
          </cell>
          <cell r="AC57">
            <v>6.0481935620702233E-2</v>
          </cell>
          <cell r="AD57" t="str">
            <v>O&amp;G UK</v>
          </cell>
          <cell r="AE57">
            <v>0</v>
          </cell>
          <cell r="AF57">
            <v>3.43</v>
          </cell>
          <cell r="AG57">
            <v>2.94</v>
          </cell>
          <cell r="AH57">
            <v>2.39</v>
          </cell>
          <cell r="AI57">
            <v>1.91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Y57">
            <v>1.1000000000000001</v>
          </cell>
          <cell r="AZ57">
            <v>0</v>
          </cell>
          <cell r="BA57">
            <v>3.3957000000000006</v>
          </cell>
          <cell r="BB57">
            <v>2.9106000000000001</v>
          </cell>
          <cell r="BC57">
            <v>2.3661000000000003</v>
          </cell>
          <cell r="BD57">
            <v>1.8909</v>
          </cell>
          <cell r="BE57">
            <v>1.5127200000000001</v>
          </cell>
          <cell r="BF57">
            <v>1.2101760000000001</v>
          </cell>
          <cell r="BG57">
            <v>0.96814080000000013</v>
          </cell>
          <cell r="BH57">
            <v>0.77451264000000009</v>
          </cell>
          <cell r="BI57">
            <v>0.61961011200000005</v>
          </cell>
          <cell r="BJ57">
            <v>0.49568808960000005</v>
          </cell>
          <cell r="BK57">
            <v>0.39655047168000002</v>
          </cell>
          <cell r="BL57">
            <v>0.31724037734400001</v>
          </cell>
          <cell r="BM57">
            <v>0.25379230187520002</v>
          </cell>
          <cell r="BN57">
            <v>0.20303384150016004</v>
          </cell>
          <cell r="BO57">
            <v>0.16242707320012806</v>
          </cell>
          <cell r="BP57">
            <v>0.12994165856010245</v>
          </cell>
          <cell r="BQ57">
            <v>0.10395332684808196</v>
          </cell>
          <cell r="BR57">
            <v>8.3162661478465572E-2</v>
          </cell>
          <cell r="BS57">
            <v>6.6530129182772457E-2</v>
          </cell>
        </row>
        <row r="58">
          <cell r="A58" t="str">
            <v>Enoch UK</v>
          </cell>
          <cell r="C58" t="str">
            <v>NG Profile Good</v>
          </cell>
          <cell r="D58">
            <v>3</v>
          </cell>
          <cell r="E58">
            <v>48</v>
          </cell>
          <cell r="F58" t="str">
            <v>P</v>
          </cell>
          <cell r="G58" t="str">
            <v>Mobil SF</v>
          </cell>
          <cell r="H58" t="str">
            <v>St Fergus</v>
          </cell>
          <cell r="J58">
            <v>0.04</v>
          </cell>
          <cell r="K58">
            <v>0.02</v>
          </cell>
          <cell r="L58">
            <v>0.01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>NG 2011</v>
          </cell>
          <cell r="AE58">
            <v>0.04</v>
          </cell>
          <cell r="AF58">
            <v>0.02</v>
          </cell>
          <cell r="AG58">
            <v>0.01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Y58">
            <v>2.0499999999999998</v>
          </cell>
          <cell r="AZ58">
            <v>5.2000000000000005E-2</v>
          </cell>
          <cell r="BA58">
            <v>2.6000000000000002E-2</v>
          </cell>
          <cell r="BB58">
            <v>1.3000000000000001E-2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 t="str">
            <v>Ettrick</v>
          </cell>
          <cell r="C59" t="str">
            <v>NG Profile Good</v>
          </cell>
          <cell r="D59">
            <v>3</v>
          </cell>
          <cell r="E59">
            <v>49</v>
          </cell>
          <cell r="F59" t="str">
            <v>P</v>
          </cell>
          <cell r="G59" t="str">
            <v>Mobil SF</v>
          </cell>
          <cell r="H59" t="str">
            <v>St Fergus</v>
          </cell>
          <cell r="J59">
            <v>0.24</v>
          </cell>
          <cell r="K59">
            <v>0.24</v>
          </cell>
          <cell r="L59">
            <v>0.12</v>
          </cell>
          <cell r="M59">
            <v>0.08</v>
          </cell>
          <cell r="N59">
            <v>0.05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>NG 2011</v>
          </cell>
          <cell r="AE59">
            <v>0.24</v>
          </cell>
          <cell r="AF59">
            <v>0.24</v>
          </cell>
          <cell r="AG59">
            <v>0.12</v>
          </cell>
          <cell r="AH59">
            <v>0.08</v>
          </cell>
          <cell r="AI59">
            <v>0.05</v>
          </cell>
          <cell r="AJ59">
            <v>0</v>
          </cell>
          <cell r="AK59">
            <v>0</v>
          </cell>
          <cell r="AL59">
            <v>0</v>
          </cell>
          <cell r="AY59">
            <v>1.49</v>
          </cell>
          <cell r="AZ59">
            <v>0.312</v>
          </cell>
          <cell r="BA59">
            <v>0.312</v>
          </cell>
          <cell r="BB59">
            <v>0.156</v>
          </cell>
          <cell r="BC59">
            <v>0.10400000000000001</v>
          </cell>
          <cell r="BD59">
            <v>6.5000000000000002E-2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 t="str">
            <v>Forties</v>
          </cell>
          <cell r="C60" t="str">
            <v>50% O&amp;G Profile</v>
          </cell>
          <cell r="D60">
            <v>1</v>
          </cell>
          <cell r="E60">
            <v>50</v>
          </cell>
          <cell r="F60" t="str">
            <v>P</v>
          </cell>
          <cell r="G60" t="str">
            <v>Mobil SF</v>
          </cell>
          <cell r="H60" t="str">
            <v>St Fergus</v>
          </cell>
          <cell r="J60">
            <v>0.1</v>
          </cell>
          <cell r="K60">
            <v>0.04</v>
          </cell>
          <cell r="L60">
            <v>0.01</v>
          </cell>
          <cell r="M60">
            <v>0.02</v>
          </cell>
          <cell r="N60">
            <v>0.02</v>
          </cell>
          <cell r="O60">
            <v>0.02</v>
          </cell>
          <cell r="P60">
            <v>0.02</v>
          </cell>
          <cell r="Q60">
            <v>0.01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>O&amp;G UK</v>
          </cell>
          <cell r="AE60">
            <v>0.1</v>
          </cell>
          <cell r="AF60">
            <v>0.04</v>
          </cell>
          <cell r="AG60">
            <v>0.01</v>
          </cell>
          <cell r="AH60">
            <v>0.02</v>
          </cell>
          <cell r="AI60">
            <v>0.02</v>
          </cell>
          <cell r="AJ60">
            <v>0.02</v>
          </cell>
          <cell r="AK60">
            <v>0.02</v>
          </cell>
          <cell r="AL60">
            <v>0.01</v>
          </cell>
          <cell r="AM60">
            <v>0</v>
          </cell>
          <cell r="AN60">
            <v>0</v>
          </cell>
          <cell r="AO60">
            <v>0</v>
          </cell>
          <cell r="AY60">
            <v>1.27</v>
          </cell>
          <cell r="AZ60">
            <v>0.13</v>
          </cell>
          <cell r="BA60">
            <v>5.2000000000000005E-2</v>
          </cell>
          <cell r="BB60">
            <v>1.3000000000000001E-2</v>
          </cell>
          <cell r="BC60">
            <v>2.6000000000000002E-2</v>
          </cell>
          <cell r="BD60">
            <v>2.6000000000000002E-2</v>
          </cell>
          <cell r="BE60">
            <v>2.6000000000000002E-2</v>
          </cell>
          <cell r="BF60">
            <v>2.6000000000000002E-2</v>
          </cell>
          <cell r="BG60">
            <v>1.3000000000000001E-2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 t="str">
            <v>Golden Eagle</v>
          </cell>
          <cell r="C61" t="str">
            <v>90% WM</v>
          </cell>
          <cell r="D61">
            <v>2</v>
          </cell>
          <cell r="E61">
            <v>51</v>
          </cell>
          <cell r="F61" t="str">
            <v>A</v>
          </cell>
          <cell r="G61" t="str">
            <v>Mobil SF</v>
          </cell>
          <cell r="H61" t="str">
            <v>St Fergus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0.12237960339943345</v>
          </cell>
          <cell r="O61">
            <v>0.12237960339943345</v>
          </cell>
          <cell r="P61">
            <v>0.12237960339943345</v>
          </cell>
          <cell r="Q61">
            <v>9.1784702549575076E-2</v>
          </cell>
          <cell r="R61">
            <v>3.0594900849858362E-2</v>
          </cell>
          <cell r="S61">
            <v>1.0198300283286121E-2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>WM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0.1359773371104816</v>
          </cell>
          <cell r="AJ61">
            <v>0.1359773371104816</v>
          </cell>
          <cell r="AK61">
            <v>0.1359773371104816</v>
          </cell>
          <cell r="AL61">
            <v>0.1019830028328612</v>
          </cell>
          <cell r="AM61">
            <v>3.39943342776204E-2</v>
          </cell>
          <cell r="AN61">
            <v>1.1331444759206801E-2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1.1000000000000001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0.13461756373937681</v>
          </cell>
          <cell r="BE61">
            <v>0.13461756373937681</v>
          </cell>
          <cell r="BF61">
            <v>0.13461756373937681</v>
          </cell>
          <cell r="BG61">
            <v>0.1009631728045326</v>
          </cell>
          <cell r="BH61">
            <v>3.3654390934844201E-2</v>
          </cell>
          <cell r="BI61">
            <v>1.1218130311614734E-2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 t="str">
            <v>Greater Rochelle Area</v>
          </cell>
          <cell r="C62" t="str">
            <v>WM Profile, 90% Wet, Slip 1</v>
          </cell>
          <cell r="D62">
            <v>2</v>
          </cell>
          <cell r="E62">
            <v>52</v>
          </cell>
          <cell r="F62" t="str">
            <v>D</v>
          </cell>
          <cell r="G62" t="str">
            <v>Mobil SF</v>
          </cell>
          <cell r="H62" t="str">
            <v>St Fergus</v>
          </cell>
          <cell r="J62">
            <v>0</v>
          </cell>
          <cell r="K62">
            <v>0</v>
          </cell>
          <cell r="L62">
            <v>1.529745042492918</v>
          </cell>
          <cell r="M62">
            <v>1.529745042492918</v>
          </cell>
          <cell r="N62">
            <v>1.529745042492918</v>
          </cell>
          <cell r="O62">
            <v>1.4022662889518416</v>
          </cell>
          <cell r="P62">
            <v>1.1473087818696885</v>
          </cell>
          <cell r="Q62">
            <v>0.76487252124645899</v>
          </cell>
          <cell r="R62">
            <v>0.50991501416430596</v>
          </cell>
          <cell r="S62">
            <v>0.32507082152974509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>WM</v>
          </cell>
          <cell r="AE62">
            <v>0</v>
          </cell>
          <cell r="AF62">
            <v>0.42492917847025496</v>
          </cell>
          <cell r="AG62">
            <v>1.6997167138810199</v>
          </cell>
          <cell r="AH62">
            <v>1.6997167138810199</v>
          </cell>
          <cell r="AI62">
            <v>1.6997167138810199</v>
          </cell>
          <cell r="AJ62">
            <v>1.558073654390935</v>
          </cell>
          <cell r="AK62">
            <v>1.2747875354107649</v>
          </cell>
          <cell r="AL62">
            <v>0.84985835694050993</v>
          </cell>
          <cell r="AM62">
            <v>0.56657223796033995</v>
          </cell>
          <cell r="AN62">
            <v>0.36118980169971676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1.1000000000000001</v>
          </cell>
          <cell r="AZ62">
            <v>0</v>
          </cell>
          <cell r="BA62">
            <v>0</v>
          </cell>
          <cell r="BB62">
            <v>1.68271954674221</v>
          </cell>
          <cell r="BC62">
            <v>1.68271954674221</v>
          </cell>
          <cell r="BD62">
            <v>1.68271954674221</v>
          </cell>
          <cell r="BE62">
            <v>1.5424929178470259</v>
          </cell>
          <cell r="BF62">
            <v>1.2620396600566575</v>
          </cell>
          <cell r="BG62">
            <v>0.84135977337110501</v>
          </cell>
          <cell r="BH62">
            <v>0.56090651558073656</v>
          </cell>
          <cell r="BI62">
            <v>0.35757790368271963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A63" t="str">
            <v>Gryphon</v>
          </cell>
          <cell r="C63" t="str">
            <v>50% WM</v>
          </cell>
          <cell r="D63">
            <v>2</v>
          </cell>
          <cell r="E63">
            <v>53</v>
          </cell>
          <cell r="F63" t="str">
            <v>A</v>
          </cell>
          <cell r="G63" t="str">
            <v>Mobil SF</v>
          </cell>
          <cell r="H63" t="str">
            <v>St Fergus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0.708215297450425</v>
          </cell>
          <cell r="Q63">
            <v>0.708215297450425</v>
          </cell>
          <cell r="R63">
            <v>0.708215297450425</v>
          </cell>
          <cell r="S63">
            <v>0.708215297450425</v>
          </cell>
          <cell r="T63">
            <v>0.59490084985835701</v>
          </cell>
          <cell r="U63">
            <v>0.53824362606232301</v>
          </cell>
          <cell r="V63">
            <v>0.43909348441926349</v>
          </cell>
          <cell r="W63">
            <v>0.33994334277620397</v>
          </cell>
          <cell r="X63">
            <v>0.2719546742209632</v>
          </cell>
          <cell r="Y63">
            <v>0.21756373937677057</v>
          </cell>
          <cell r="Z63">
            <v>0.17405099150141645</v>
          </cell>
          <cell r="AA63">
            <v>0.13924079320113317</v>
          </cell>
          <cell r="AB63">
            <v>0.11139263456090653</v>
          </cell>
          <cell r="AC63">
            <v>8.9114107648725238E-2</v>
          </cell>
          <cell r="AD63" t="str">
            <v>WM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1.41643059490085</v>
          </cell>
          <cell r="AL63">
            <v>1.41643059490085</v>
          </cell>
          <cell r="AM63">
            <v>1.41643059490085</v>
          </cell>
          <cell r="AN63">
            <v>1.41643059490085</v>
          </cell>
          <cell r="AO63">
            <v>1.189801699716714</v>
          </cell>
          <cell r="AP63">
            <v>1.076487252124646</v>
          </cell>
          <cell r="AQ63">
            <v>0.87818696883852698</v>
          </cell>
          <cell r="AR63">
            <v>0.67988668555240794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1.1000000000000001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0.77903682719546752</v>
          </cell>
          <cell r="BG63">
            <v>0.77903682719546752</v>
          </cell>
          <cell r="BH63">
            <v>0.77903682719546752</v>
          </cell>
          <cell r="BI63">
            <v>0.77903682719546752</v>
          </cell>
          <cell r="BJ63">
            <v>0.65439093484419275</v>
          </cell>
          <cell r="BK63">
            <v>0.59206798866855537</v>
          </cell>
          <cell r="BL63">
            <v>0.48300283286118989</v>
          </cell>
          <cell r="BM63">
            <v>0.37393767705382441</v>
          </cell>
          <cell r="BN63">
            <v>0.29915014164305953</v>
          </cell>
          <cell r="BO63">
            <v>0.23932011331444764</v>
          </cell>
          <cell r="BP63">
            <v>0.19145609065155811</v>
          </cell>
          <cell r="BQ63">
            <v>0.1531648725212465</v>
          </cell>
          <cell r="BR63">
            <v>0.1225318980169972</v>
          </cell>
          <cell r="BS63">
            <v>9.8025518413597773E-2</v>
          </cell>
        </row>
        <row r="64">
          <cell r="A64" t="str">
            <v>Harding</v>
          </cell>
          <cell r="C64" t="str">
            <v>90% Wet</v>
          </cell>
          <cell r="D64">
            <v>1</v>
          </cell>
          <cell r="E64">
            <v>54</v>
          </cell>
          <cell r="F64" t="str">
            <v>A</v>
          </cell>
          <cell r="G64" t="str">
            <v>Mobil SF</v>
          </cell>
          <cell r="H64" t="str">
            <v>St Fergus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5.7330000000000005</v>
          </cell>
          <cell r="T64">
            <v>4.5810000000000004</v>
          </cell>
          <cell r="U64">
            <v>3.6648000000000005</v>
          </cell>
          <cell r="V64">
            <v>2.9318400000000007</v>
          </cell>
          <cell r="W64">
            <v>2.3454720000000004</v>
          </cell>
          <cell r="X64">
            <v>1.8763776000000005</v>
          </cell>
          <cell r="Y64">
            <v>1.5011020800000006</v>
          </cell>
          <cell r="Z64">
            <v>1.2008816640000006</v>
          </cell>
          <cell r="AA64">
            <v>0.96070533120000057</v>
          </cell>
          <cell r="AB64">
            <v>0.76856426496000052</v>
          </cell>
          <cell r="AC64">
            <v>0.61485141196800042</v>
          </cell>
          <cell r="AD64" t="str">
            <v>O&amp;G UK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6.37</v>
          </cell>
          <cell r="AO64">
            <v>5.09</v>
          </cell>
          <cell r="AY64">
            <v>1.1000000000000001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6.3063000000000011</v>
          </cell>
          <cell r="BJ64">
            <v>5.0391000000000012</v>
          </cell>
          <cell r="BK64">
            <v>4.0312800000000006</v>
          </cell>
          <cell r="BL64">
            <v>3.2250240000000008</v>
          </cell>
          <cell r="BM64">
            <v>2.5800192000000006</v>
          </cell>
          <cell r="BN64">
            <v>2.0640153600000009</v>
          </cell>
          <cell r="BO64">
            <v>1.6512122880000009</v>
          </cell>
          <cell r="BP64">
            <v>1.3209698304000008</v>
          </cell>
          <cell r="BQ64">
            <v>1.0567758643200007</v>
          </cell>
          <cell r="BR64">
            <v>0.84542069145600063</v>
          </cell>
          <cell r="BS64">
            <v>0.67633655316480046</v>
          </cell>
        </row>
        <row r="65">
          <cell r="A65" t="str">
            <v>Kingfisher</v>
          </cell>
          <cell r="C65" t="str">
            <v>90% NG Profile</v>
          </cell>
          <cell r="D65">
            <v>3</v>
          </cell>
          <cell r="E65">
            <v>55</v>
          </cell>
          <cell r="F65" t="str">
            <v>P</v>
          </cell>
          <cell r="G65" t="str">
            <v>Mobil SF</v>
          </cell>
          <cell r="H65" t="str">
            <v>St Fergus</v>
          </cell>
          <cell r="J65">
            <v>0.63</v>
          </cell>
          <cell r="K65">
            <v>0.55800000000000005</v>
          </cell>
          <cell r="L65">
            <v>0.47700000000000004</v>
          </cell>
          <cell r="M65">
            <v>0.39600000000000002</v>
          </cell>
          <cell r="N65">
            <v>0.315</v>
          </cell>
          <cell r="O65">
            <v>0.23400000000000001</v>
          </cell>
          <cell r="P65">
            <v>0.16200000000000001</v>
          </cell>
          <cell r="Q65">
            <v>8.1000000000000003E-2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 t="str">
            <v>NG 2011</v>
          </cell>
          <cell r="AE65">
            <v>0.7</v>
          </cell>
          <cell r="AF65">
            <v>0.62</v>
          </cell>
          <cell r="AG65">
            <v>0.53</v>
          </cell>
          <cell r="AH65">
            <v>0.44</v>
          </cell>
          <cell r="AI65">
            <v>0.35</v>
          </cell>
          <cell r="AJ65">
            <v>0.26</v>
          </cell>
          <cell r="AK65">
            <v>0.18</v>
          </cell>
          <cell r="AL65">
            <v>0.09</v>
          </cell>
          <cell r="AM65">
            <v>0</v>
          </cell>
          <cell r="AN65">
            <v>0</v>
          </cell>
          <cell r="AY65">
            <v>1.35</v>
          </cell>
          <cell r="AZ65">
            <v>0.81900000000000006</v>
          </cell>
          <cell r="BA65">
            <v>0.72540000000000004</v>
          </cell>
          <cell r="BB65">
            <v>0.6201000000000001</v>
          </cell>
          <cell r="BC65">
            <v>0.51480000000000004</v>
          </cell>
          <cell r="BD65">
            <v>0.40950000000000003</v>
          </cell>
          <cell r="BE65">
            <v>0.30420000000000003</v>
          </cell>
          <cell r="BF65">
            <v>0.21060000000000001</v>
          </cell>
          <cell r="BG65">
            <v>0.1053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A66" t="str">
            <v>Maclure</v>
          </cell>
          <cell r="C66" t="str">
            <v>O&amp;G Profile Good</v>
          </cell>
          <cell r="D66">
            <v>3</v>
          </cell>
          <cell r="E66">
            <v>56</v>
          </cell>
          <cell r="F66" t="str">
            <v>P</v>
          </cell>
          <cell r="G66" t="str">
            <v>Mobil SF</v>
          </cell>
          <cell r="H66" t="str">
            <v>St Fergus</v>
          </cell>
          <cell r="J66">
            <v>0.06</v>
          </cell>
          <cell r="K66">
            <v>0.12</v>
          </cell>
          <cell r="L66">
            <v>0.14000000000000001</v>
          </cell>
          <cell r="M66">
            <v>0.14000000000000001</v>
          </cell>
          <cell r="N66">
            <v>0.14000000000000001</v>
          </cell>
          <cell r="O66">
            <v>0.14000000000000001</v>
          </cell>
          <cell r="P66">
            <v>1.43</v>
          </cell>
          <cell r="Q66">
            <v>1.4</v>
          </cell>
          <cell r="R66">
            <v>0.48</v>
          </cell>
          <cell r="S66">
            <v>0.11</v>
          </cell>
          <cell r="T66">
            <v>0.02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 t="str">
            <v>NG 2011</v>
          </cell>
          <cell r="AE66">
            <v>0.06</v>
          </cell>
          <cell r="AF66">
            <v>0.12</v>
          </cell>
          <cell r="AG66">
            <v>0.14000000000000001</v>
          </cell>
          <cell r="AH66">
            <v>0.14000000000000001</v>
          </cell>
          <cell r="AI66">
            <v>0.14000000000000001</v>
          </cell>
          <cell r="AJ66">
            <v>0.14000000000000001</v>
          </cell>
          <cell r="AK66">
            <v>1.43</v>
          </cell>
          <cell r="AL66">
            <v>1.4</v>
          </cell>
          <cell r="AM66">
            <v>0.48</v>
          </cell>
          <cell r="AN66">
            <v>0.11</v>
          </cell>
          <cell r="AO66">
            <v>0.02</v>
          </cell>
          <cell r="AP66">
            <v>0</v>
          </cell>
          <cell r="AY66">
            <v>6.41</v>
          </cell>
          <cell r="AZ66">
            <v>7.8E-2</v>
          </cell>
          <cell r="BA66">
            <v>0.156</v>
          </cell>
          <cell r="BB66">
            <v>0.18200000000000002</v>
          </cell>
          <cell r="BC66">
            <v>0.18200000000000002</v>
          </cell>
          <cell r="BD66">
            <v>0.18200000000000002</v>
          </cell>
          <cell r="BE66">
            <v>0.18200000000000002</v>
          </cell>
          <cell r="BF66">
            <v>1.859</v>
          </cell>
          <cell r="BG66">
            <v>1.8199999999999998</v>
          </cell>
          <cell r="BH66">
            <v>0.624</v>
          </cell>
          <cell r="BI66">
            <v>0.14300000000000002</v>
          </cell>
          <cell r="BJ66">
            <v>2.6000000000000002E-2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A67" t="str">
            <v>Nevis Area</v>
          </cell>
          <cell r="C67" t="str">
            <v>NG Profile x2</v>
          </cell>
          <cell r="D67">
            <v>3</v>
          </cell>
          <cell r="E67">
            <v>57</v>
          </cell>
          <cell r="F67" t="str">
            <v>P</v>
          </cell>
          <cell r="G67" t="str">
            <v>Mobil SF</v>
          </cell>
          <cell r="H67" t="str">
            <v>St Fergus</v>
          </cell>
          <cell r="J67">
            <v>1.32</v>
          </cell>
          <cell r="K67">
            <v>1.52</v>
          </cell>
          <cell r="L67">
            <v>1.2</v>
          </cell>
          <cell r="M67">
            <v>0.9</v>
          </cell>
          <cell r="N67">
            <v>0.76</v>
          </cell>
          <cell r="O67">
            <v>1.04</v>
          </cell>
          <cell r="P67">
            <v>1.1599999999999999</v>
          </cell>
          <cell r="Q67">
            <v>0.9</v>
          </cell>
          <cell r="R67">
            <v>0.62</v>
          </cell>
          <cell r="S67">
            <v>0.38</v>
          </cell>
          <cell r="T67">
            <v>0.3</v>
          </cell>
          <cell r="U67">
            <v>0.24</v>
          </cell>
          <cell r="V67">
            <v>0.2</v>
          </cell>
          <cell r="W67">
            <v>0.16</v>
          </cell>
          <cell r="X67">
            <v>0.12</v>
          </cell>
          <cell r="Y67">
            <v>0.1</v>
          </cell>
          <cell r="Z67">
            <v>0.08</v>
          </cell>
          <cell r="AA67">
            <v>0</v>
          </cell>
          <cell r="AB67">
            <v>0</v>
          </cell>
          <cell r="AC67">
            <v>0</v>
          </cell>
          <cell r="AD67" t="str">
            <v>NG 2011</v>
          </cell>
          <cell r="AE67">
            <v>0.66</v>
          </cell>
          <cell r="AF67">
            <v>0.76</v>
          </cell>
          <cell r="AG67">
            <v>0.6</v>
          </cell>
          <cell r="AH67">
            <v>0.45</v>
          </cell>
          <cell r="AI67">
            <v>0.38</v>
          </cell>
          <cell r="AJ67">
            <v>0.52</v>
          </cell>
          <cell r="AK67">
            <v>0.57999999999999996</v>
          </cell>
          <cell r="AL67">
            <v>0.45</v>
          </cell>
          <cell r="AM67">
            <v>0.31</v>
          </cell>
          <cell r="AN67">
            <v>0.19</v>
          </cell>
          <cell r="AO67">
            <v>0.15</v>
          </cell>
          <cell r="AP67">
            <v>0.12</v>
          </cell>
          <cell r="AQ67">
            <v>0.1</v>
          </cell>
          <cell r="AR67">
            <v>0.08</v>
          </cell>
          <cell r="AS67">
            <v>0.06</v>
          </cell>
          <cell r="AT67">
            <v>0.05</v>
          </cell>
          <cell r="AU67">
            <v>0.04</v>
          </cell>
          <cell r="AV67">
            <v>0</v>
          </cell>
          <cell r="AY67">
            <v>2.92</v>
          </cell>
          <cell r="AZ67">
            <v>1.7160000000000002</v>
          </cell>
          <cell r="BA67">
            <v>1.9760000000000002</v>
          </cell>
          <cell r="BB67">
            <v>1.56</v>
          </cell>
          <cell r="BC67">
            <v>1.1700000000000002</v>
          </cell>
          <cell r="BD67">
            <v>0.9880000000000001</v>
          </cell>
          <cell r="BE67">
            <v>1.3520000000000001</v>
          </cell>
          <cell r="BF67">
            <v>1.508</v>
          </cell>
          <cell r="BG67">
            <v>1.1700000000000002</v>
          </cell>
          <cell r="BH67">
            <v>0.80600000000000005</v>
          </cell>
          <cell r="BI67">
            <v>0.49400000000000005</v>
          </cell>
          <cell r="BJ67">
            <v>0.39</v>
          </cell>
          <cell r="BK67">
            <v>0.312</v>
          </cell>
          <cell r="BL67">
            <v>0.26</v>
          </cell>
          <cell r="BM67">
            <v>0.20800000000000002</v>
          </cell>
          <cell r="BN67">
            <v>0.156</v>
          </cell>
          <cell r="BO67">
            <v>0.13</v>
          </cell>
          <cell r="BP67">
            <v>0.10400000000000001</v>
          </cell>
          <cell r="BQ67">
            <v>0</v>
          </cell>
          <cell r="BR67">
            <v>0</v>
          </cell>
          <cell r="BS67">
            <v>0</v>
          </cell>
        </row>
        <row r="68">
          <cell r="A68" t="str">
            <v>Norway Alvheim</v>
          </cell>
          <cell r="C68" t="str">
            <v>WM Profile Good</v>
          </cell>
          <cell r="D68">
            <v>2</v>
          </cell>
          <cell r="E68">
            <v>58</v>
          </cell>
          <cell r="F68" t="str">
            <v>P</v>
          </cell>
          <cell r="G68" t="str">
            <v>Mobil SF</v>
          </cell>
          <cell r="H68" t="str">
            <v>St Fergus</v>
          </cell>
          <cell r="J68">
            <v>1.1968838526912182</v>
          </cell>
          <cell r="K68">
            <v>1.0594900849858357</v>
          </cell>
          <cell r="L68">
            <v>0.99150141643059497</v>
          </cell>
          <cell r="M68">
            <v>0.87818696883852698</v>
          </cell>
          <cell r="N68">
            <v>0.77053824362606238</v>
          </cell>
          <cell r="O68">
            <v>0.67988668555240794</v>
          </cell>
          <cell r="P68">
            <v>0.60623229461756378</v>
          </cell>
          <cell r="Q68">
            <v>0.48158640226628902</v>
          </cell>
          <cell r="R68">
            <v>0.38526912181303119</v>
          </cell>
          <cell r="S68">
            <v>0.32011331444759211</v>
          </cell>
          <cell r="T68">
            <v>3.1161473087818701</v>
          </cell>
          <cell r="U68">
            <v>3.9660056657223799</v>
          </cell>
          <cell r="V68">
            <v>2.6912181303116149</v>
          </cell>
          <cell r="W68">
            <v>2.1246458923512748</v>
          </cell>
          <cell r="X68">
            <v>1.2747875354107649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WM</v>
          </cell>
          <cell r="AE68">
            <v>1.1968838526912182</v>
          </cell>
          <cell r="AF68">
            <v>1.0594900849858357</v>
          </cell>
          <cell r="AG68">
            <v>0.99150141643059497</v>
          </cell>
          <cell r="AH68">
            <v>0.87818696883852698</v>
          </cell>
          <cell r="AI68">
            <v>0.77053824362606238</v>
          </cell>
          <cell r="AJ68">
            <v>0.67988668555240794</v>
          </cell>
          <cell r="AK68">
            <v>0.60623229461756378</v>
          </cell>
          <cell r="AL68">
            <v>0.48158640226628902</v>
          </cell>
          <cell r="AM68">
            <v>0.38526912181303119</v>
          </cell>
          <cell r="AN68">
            <v>0.32011331444759211</v>
          </cell>
          <cell r="AO68">
            <v>3.1161473087818701</v>
          </cell>
          <cell r="AP68">
            <v>3.9660056657223799</v>
          </cell>
          <cell r="AQ68">
            <v>2.6912181303116149</v>
          </cell>
          <cell r="AR68">
            <v>2.1246458923512748</v>
          </cell>
          <cell r="AS68">
            <v>1.2747875354107649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1.1000000000000001</v>
          </cell>
          <cell r="AZ68">
            <v>1.5559490084985836</v>
          </cell>
          <cell r="BA68">
            <v>1.3773371104815866</v>
          </cell>
          <cell r="BB68">
            <v>1.2889518413597736</v>
          </cell>
          <cell r="BC68">
            <v>1.141643059490085</v>
          </cell>
          <cell r="BD68">
            <v>1.001699716713881</v>
          </cell>
          <cell r="BE68">
            <v>0.88385269121813037</v>
          </cell>
          <cell r="BF68">
            <v>0.78810198300283296</v>
          </cell>
          <cell r="BG68">
            <v>0.6260623229461757</v>
          </cell>
          <cell r="BH68">
            <v>0.50084985835694051</v>
          </cell>
          <cell r="BI68">
            <v>0.41614730878186978</v>
          </cell>
          <cell r="BJ68">
            <v>4.0509915014164308</v>
          </cell>
          <cell r="BK68">
            <v>5.1558073654390943</v>
          </cell>
          <cell r="BL68">
            <v>3.4985835694050995</v>
          </cell>
          <cell r="BM68">
            <v>2.7620396600566575</v>
          </cell>
          <cell r="BN68">
            <v>1.6572237960339944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 t="str">
            <v>Norway Volund</v>
          </cell>
          <cell r="C69" t="str">
            <v>WM Profile Good</v>
          </cell>
          <cell r="D69">
            <v>2</v>
          </cell>
          <cell r="E69">
            <v>59</v>
          </cell>
          <cell r="F69" t="str">
            <v>P</v>
          </cell>
          <cell r="G69" t="str">
            <v>Mobil SF</v>
          </cell>
          <cell r="H69" t="str">
            <v>St Fergus</v>
          </cell>
          <cell r="J69">
            <v>0.22181303116147311</v>
          </cell>
          <cell r="K69">
            <v>0.31161473087818697</v>
          </cell>
          <cell r="L69">
            <v>0.25495750708215298</v>
          </cell>
          <cell r="M69">
            <v>0.22662889518413601</v>
          </cell>
          <cell r="N69">
            <v>0.19830028328611898</v>
          </cell>
          <cell r="O69">
            <v>0.16997167138810199</v>
          </cell>
          <cell r="P69">
            <v>0.14164305949008499</v>
          </cell>
          <cell r="Q69">
            <v>0.113314447592068</v>
          </cell>
          <cell r="R69">
            <v>8.4985835694050993E-2</v>
          </cell>
          <cell r="S69">
            <v>6.5155807365439092E-2</v>
          </cell>
          <cell r="T69">
            <v>4.8158640226628899E-2</v>
          </cell>
          <cell r="U69">
            <v>3.39943342776204E-2</v>
          </cell>
          <cell r="V69">
            <v>1.9830028328611898E-2</v>
          </cell>
          <cell r="W69">
            <v>1.4164305949008501E-2</v>
          </cell>
          <cell r="X69">
            <v>8.4985835694051E-3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 t="str">
            <v>WM</v>
          </cell>
          <cell r="AE69">
            <v>0.22181303116147311</v>
          </cell>
          <cell r="AF69">
            <v>0.31161473087818697</v>
          </cell>
          <cell r="AG69">
            <v>0.25495750708215298</v>
          </cell>
          <cell r="AH69">
            <v>0.22662889518413601</v>
          </cell>
          <cell r="AI69">
            <v>0.19830028328611898</v>
          </cell>
          <cell r="AJ69">
            <v>0.16997167138810199</v>
          </cell>
          <cell r="AK69">
            <v>0.14164305949008499</v>
          </cell>
          <cell r="AL69">
            <v>0.113314447592068</v>
          </cell>
          <cell r="AM69">
            <v>8.4985835694050993E-2</v>
          </cell>
          <cell r="AN69">
            <v>6.5155807365439092E-2</v>
          </cell>
          <cell r="AO69">
            <v>4.8158640226628899E-2</v>
          </cell>
          <cell r="AP69">
            <v>3.39943342776204E-2</v>
          </cell>
          <cell r="AQ69">
            <v>1.9830028328611898E-2</v>
          </cell>
          <cell r="AR69">
            <v>1.4164305949008501E-2</v>
          </cell>
          <cell r="AS69">
            <v>8.4985835694051E-3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1.1000000000000001</v>
          </cell>
          <cell r="AZ69">
            <v>0.28835694050991506</v>
          </cell>
          <cell r="BA69">
            <v>0.40509915014164311</v>
          </cell>
          <cell r="BB69">
            <v>0.33144475920679889</v>
          </cell>
          <cell r="BC69">
            <v>0.29461756373937681</v>
          </cell>
          <cell r="BD69">
            <v>0.25779036827195467</v>
          </cell>
          <cell r="BE69">
            <v>0.22096317280453259</v>
          </cell>
          <cell r="BF69">
            <v>0.18413597733711048</v>
          </cell>
          <cell r="BG69">
            <v>0.1473087818696884</v>
          </cell>
          <cell r="BH69">
            <v>0.1104815864022663</v>
          </cell>
          <cell r="BI69">
            <v>8.4702549575070826E-2</v>
          </cell>
          <cell r="BJ69">
            <v>6.2606232294617564E-2</v>
          </cell>
          <cell r="BK69">
            <v>4.4192634560906524E-2</v>
          </cell>
          <cell r="BL69">
            <v>2.5779036827195467E-2</v>
          </cell>
          <cell r="BM69">
            <v>1.8413597733711051E-2</v>
          </cell>
          <cell r="BN69">
            <v>1.1048158640226631E-2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 t="str">
            <v>Scott</v>
          </cell>
          <cell r="C70" t="str">
            <v>50% O&amp;G Profile</v>
          </cell>
          <cell r="D70">
            <v>1</v>
          </cell>
          <cell r="E70">
            <v>60</v>
          </cell>
          <cell r="F70" t="str">
            <v>P</v>
          </cell>
          <cell r="G70" t="str">
            <v>Mobil SF</v>
          </cell>
          <cell r="H70" t="str">
            <v>St Fergus</v>
          </cell>
          <cell r="J70">
            <v>0.05</v>
          </cell>
          <cell r="K70">
            <v>0.05</v>
          </cell>
          <cell r="L70">
            <v>0.03</v>
          </cell>
          <cell r="M70">
            <v>0.01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 t="str">
            <v>O&amp;G UK</v>
          </cell>
          <cell r="AE70">
            <v>0.05</v>
          </cell>
          <cell r="AF70">
            <v>0.05</v>
          </cell>
          <cell r="AG70">
            <v>0.03</v>
          </cell>
          <cell r="AH70">
            <v>0.01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Y70">
            <v>1.42</v>
          </cell>
          <cell r="AZ70">
            <v>6.5000000000000002E-2</v>
          </cell>
          <cell r="BA70">
            <v>6.5000000000000002E-2</v>
          </cell>
          <cell r="BB70">
            <v>3.9E-2</v>
          </cell>
          <cell r="BC70">
            <v>1.3000000000000001E-2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 t="str">
            <v>Skene</v>
          </cell>
          <cell r="C71" t="str">
            <v>NG Profile x1.2</v>
          </cell>
          <cell r="D71">
            <v>3</v>
          </cell>
          <cell r="E71">
            <v>61</v>
          </cell>
          <cell r="F71" t="str">
            <v>P</v>
          </cell>
          <cell r="G71" t="str">
            <v>Mobil SF</v>
          </cell>
          <cell r="H71" t="str">
            <v>St Fergus</v>
          </cell>
          <cell r="J71">
            <v>0.65</v>
          </cell>
          <cell r="K71">
            <v>0.55000000000000004</v>
          </cell>
          <cell r="L71">
            <v>0.49</v>
          </cell>
          <cell r="M71">
            <v>0.45</v>
          </cell>
          <cell r="N71">
            <v>0.4</v>
          </cell>
          <cell r="O71">
            <v>0.37</v>
          </cell>
          <cell r="P71">
            <v>0.33</v>
          </cell>
          <cell r="Q71">
            <v>0.3</v>
          </cell>
          <cell r="R71">
            <v>0.27</v>
          </cell>
          <cell r="S71">
            <v>0.26</v>
          </cell>
          <cell r="T71">
            <v>0.24</v>
          </cell>
          <cell r="U71">
            <v>0.19</v>
          </cell>
          <cell r="V71">
            <v>0.15</v>
          </cell>
          <cell r="W71">
            <v>0.12</v>
          </cell>
          <cell r="X71">
            <v>0.1</v>
          </cell>
          <cell r="Y71">
            <v>0.08</v>
          </cell>
          <cell r="Z71">
            <v>0.06</v>
          </cell>
          <cell r="AA71">
            <v>0.05</v>
          </cell>
          <cell r="AB71">
            <v>0.04</v>
          </cell>
          <cell r="AC71">
            <v>0</v>
          </cell>
          <cell r="AD71" t="str">
            <v>NG 2011</v>
          </cell>
          <cell r="AE71">
            <v>0.65</v>
          </cell>
          <cell r="AF71">
            <v>0.55000000000000004</v>
          </cell>
          <cell r="AG71">
            <v>0.49</v>
          </cell>
          <cell r="AH71">
            <v>0.45</v>
          </cell>
          <cell r="AI71">
            <v>0.4</v>
          </cell>
          <cell r="AJ71">
            <v>0.37</v>
          </cell>
          <cell r="AK71">
            <v>0.33</v>
          </cell>
          <cell r="AL71">
            <v>0.3</v>
          </cell>
          <cell r="AM71">
            <v>0.27</v>
          </cell>
          <cell r="AN71">
            <v>0.26</v>
          </cell>
          <cell r="AO71">
            <v>0.24</v>
          </cell>
          <cell r="AP71">
            <v>0.19</v>
          </cell>
          <cell r="AQ71">
            <v>0.15</v>
          </cell>
          <cell r="AR71">
            <v>0.12</v>
          </cell>
          <cell r="AS71">
            <v>0.1</v>
          </cell>
          <cell r="AT71">
            <v>0.08</v>
          </cell>
          <cell r="AU71">
            <v>0.06</v>
          </cell>
          <cell r="AV71">
            <v>0.05</v>
          </cell>
          <cell r="AW71">
            <v>0.04</v>
          </cell>
          <cell r="AX71">
            <v>0.03</v>
          </cell>
          <cell r="AY71">
            <v>1.1499999999999999</v>
          </cell>
          <cell r="AZ71">
            <v>0.84500000000000008</v>
          </cell>
          <cell r="BA71">
            <v>0.71500000000000008</v>
          </cell>
          <cell r="BB71">
            <v>0.63700000000000001</v>
          </cell>
          <cell r="BC71">
            <v>0.58500000000000008</v>
          </cell>
          <cell r="BD71">
            <v>0.52</v>
          </cell>
          <cell r="BE71">
            <v>0.48099999999999998</v>
          </cell>
          <cell r="BF71">
            <v>0.42900000000000005</v>
          </cell>
          <cell r="BG71">
            <v>0.39</v>
          </cell>
          <cell r="BH71">
            <v>0.35100000000000003</v>
          </cell>
          <cell r="BI71">
            <v>0.33800000000000002</v>
          </cell>
          <cell r="BJ71">
            <v>0.312</v>
          </cell>
          <cell r="BK71">
            <v>0.24700000000000003</v>
          </cell>
          <cell r="BL71">
            <v>0.19500000000000001</v>
          </cell>
          <cell r="BM71">
            <v>0.156</v>
          </cell>
          <cell r="BN71">
            <v>0.13</v>
          </cell>
          <cell r="BO71">
            <v>0.10400000000000001</v>
          </cell>
          <cell r="BP71">
            <v>7.8E-2</v>
          </cell>
          <cell r="BQ71">
            <v>6.5000000000000002E-2</v>
          </cell>
          <cell r="BR71">
            <v>5.2000000000000005E-2</v>
          </cell>
          <cell r="BS71">
            <v>0</v>
          </cell>
        </row>
        <row r="72">
          <cell r="A72" t="str">
            <v>Telford</v>
          </cell>
          <cell r="C72" t="str">
            <v>O&amp;G Profile x1.2</v>
          </cell>
          <cell r="D72">
            <v>1</v>
          </cell>
          <cell r="E72">
            <v>62</v>
          </cell>
          <cell r="F72" t="str">
            <v>P</v>
          </cell>
          <cell r="G72" t="str">
            <v>Mobil SF</v>
          </cell>
          <cell r="H72" t="str">
            <v>St Fergus</v>
          </cell>
          <cell r="J72">
            <v>0.54</v>
          </cell>
          <cell r="K72">
            <v>0.77</v>
          </cell>
          <cell r="L72">
            <v>0.97</v>
          </cell>
          <cell r="M72">
            <v>0.55000000000000004</v>
          </cell>
          <cell r="N72">
            <v>0.14000000000000001</v>
          </cell>
          <cell r="O72">
            <v>0.03</v>
          </cell>
          <cell r="P72">
            <v>0.02</v>
          </cell>
          <cell r="Q72">
            <v>0.01</v>
          </cell>
          <cell r="R72">
            <v>0.01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 t="str">
            <v>O&amp;G UK</v>
          </cell>
          <cell r="AE72">
            <v>0.54</v>
          </cell>
          <cell r="AF72">
            <v>0.77</v>
          </cell>
          <cell r="AG72">
            <v>0.97</v>
          </cell>
          <cell r="AH72">
            <v>0.55000000000000004</v>
          </cell>
          <cell r="AI72">
            <v>0.14000000000000001</v>
          </cell>
          <cell r="AJ72">
            <v>0.03</v>
          </cell>
          <cell r="AK72">
            <v>0.02</v>
          </cell>
          <cell r="AL72">
            <v>0.01</v>
          </cell>
          <cell r="AM72">
            <v>0.01</v>
          </cell>
          <cell r="AN72">
            <v>0</v>
          </cell>
          <cell r="AO72">
            <v>0</v>
          </cell>
          <cell r="AY72">
            <v>1.66</v>
          </cell>
          <cell r="AZ72">
            <v>0.70200000000000007</v>
          </cell>
          <cell r="BA72">
            <v>1.0010000000000001</v>
          </cell>
          <cell r="BB72">
            <v>1.2609999999999999</v>
          </cell>
          <cell r="BC72">
            <v>0.71500000000000008</v>
          </cell>
          <cell r="BD72">
            <v>0.18200000000000002</v>
          </cell>
          <cell r="BE72">
            <v>3.9E-2</v>
          </cell>
          <cell r="BF72">
            <v>2.6000000000000002E-2</v>
          </cell>
          <cell r="BG72">
            <v>1.3000000000000001E-2</v>
          </cell>
          <cell r="BH72">
            <v>1.3000000000000001E-2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 t="str">
            <v>Thelma</v>
          </cell>
          <cell r="C73" t="str">
            <v>NG Profile Good</v>
          </cell>
          <cell r="D73">
            <v>3</v>
          </cell>
          <cell r="E73">
            <v>63</v>
          </cell>
          <cell r="F73" t="str">
            <v>P</v>
          </cell>
          <cell r="G73" t="str">
            <v>Mobil SF</v>
          </cell>
          <cell r="H73" t="str">
            <v>St Fergus</v>
          </cell>
          <cell r="J73">
            <v>0.18</v>
          </cell>
          <cell r="K73">
            <v>0.12</v>
          </cell>
          <cell r="L73">
            <v>0.09</v>
          </cell>
          <cell r="M73">
            <v>0.06</v>
          </cell>
          <cell r="N73">
            <v>0.04</v>
          </cell>
          <cell r="O73">
            <v>0.03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 t="str">
            <v>NG 2011</v>
          </cell>
          <cell r="AE73">
            <v>0.18</v>
          </cell>
          <cell r="AF73">
            <v>0.12</v>
          </cell>
          <cell r="AG73">
            <v>0.09</v>
          </cell>
          <cell r="AH73">
            <v>0.06</v>
          </cell>
          <cell r="AI73">
            <v>0.04</v>
          </cell>
          <cell r="AJ73">
            <v>0.03</v>
          </cell>
          <cell r="AK73">
            <v>0</v>
          </cell>
          <cell r="AL73">
            <v>0</v>
          </cell>
          <cell r="AM73">
            <v>0</v>
          </cell>
          <cell r="AY73">
            <v>1.1599999999999999</v>
          </cell>
          <cell r="AZ73">
            <v>0.23399999999999999</v>
          </cell>
          <cell r="BA73">
            <v>0.156</v>
          </cell>
          <cell r="BB73">
            <v>0.11699999999999999</v>
          </cell>
          <cell r="BC73">
            <v>7.8E-2</v>
          </cell>
          <cell r="BD73">
            <v>5.2000000000000005E-2</v>
          </cell>
          <cell r="BE73">
            <v>3.9E-2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A74" t="str">
            <v>Tiffany</v>
          </cell>
          <cell r="C74" t="str">
            <v>80% NG Profile</v>
          </cell>
          <cell r="D74">
            <v>3</v>
          </cell>
          <cell r="E74">
            <v>64</v>
          </cell>
          <cell r="F74" t="str">
            <v>P</v>
          </cell>
          <cell r="G74" t="str">
            <v>Mobil SF</v>
          </cell>
          <cell r="H74" t="str">
            <v>St Fergus</v>
          </cell>
          <cell r="J74">
            <v>7.1999999999999995E-2</v>
          </cell>
          <cell r="K74">
            <v>4.8000000000000001E-2</v>
          </cell>
          <cell r="L74">
            <v>3.2000000000000001E-2</v>
          </cell>
          <cell r="M74">
            <v>2.4E-2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 t="str">
            <v>NG 2011</v>
          </cell>
          <cell r="AE74">
            <v>0.09</v>
          </cell>
          <cell r="AF74">
            <v>0.06</v>
          </cell>
          <cell r="AG74">
            <v>0.04</v>
          </cell>
          <cell r="AH74">
            <v>0.03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Z74">
            <v>9.3600000000000003E-2</v>
          </cell>
          <cell r="BA74">
            <v>6.2400000000000004E-2</v>
          </cell>
          <cell r="BB74">
            <v>4.1600000000000005E-2</v>
          </cell>
          <cell r="BC74">
            <v>3.1200000000000002E-2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A75" t="str">
            <v>zUpside Mobil SF</v>
          </cell>
          <cell r="D75">
            <v>3</v>
          </cell>
          <cell r="E75">
            <v>65</v>
          </cell>
          <cell r="F75" t="str">
            <v>A</v>
          </cell>
          <cell r="G75" t="str">
            <v>Mobil SF</v>
          </cell>
          <cell r="H75" t="str">
            <v>St Fergus</v>
          </cell>
          <cell r="R75">
            <v>0.63200000000000001</v>
          </cell>
          <cell r="S75">
            <v>1.28</v>
          </cell>
          <cell r="T75">
            <v>1.244</v>
          </cell>
          <cell r="U75">
            <v>2.2719999999999998</v>
          </cell>
          <cell r="V75">
            <v>2.95</v>
          </cell>
          <cell r="W75">
            <v>3.246</v>
          </cell>
          <cell r="X75">
            <v>3.3239999999999998</v>
          </cell>
          <cell r="Y75">
            <v>3.2770000000000001</v>
          </cell>
          <cell r="Z75">
            <v>3.141</v>
          </cell>
          <cell r="AA75">
            <v>2.8690000000000002</v>
          </cell>
          <cell r="AB75">
            <v>2.6059999999999999</v>
          </cell>
          <cell r="AC75">
            <v>2.3519999999999999</v>
          </cell>
          <cell r="BH75">
            <v>0.75839999999999996</v>
          </cell>
          <cell r="BI75">
            <v>1.536</v>
          </cell>
          <cell r="BJ75">
            <v>1.4927999999999999</v>
          </cell>
          <cell r="BK75">
            <v>2.7263999999999995</v>
          </cell>
          <cell r="BL75">
            <v>3.54</v>
          </cell>
          <cell r="BM75">
            <v>3.8952</v>
          </cell>
          <cell r="BN75">
            <v>3.9887999999999995</v>
          </cell>
          <cell r="BO75">
            <v>3.9323999999999999</v>
          </cell>
          <cell r="BP75">
            <v>3.7691999999999997</v>
          </cell>
          <cell r="BQ75">
            <v>3.4428000000000001</v>
          </cell>
          <cell r="BR75">
            <v>3.1271999999999998</v>
          </cell>
          <cell r="BS75">
            <v>2.8223999999999996</v>
          </cell>
        </row>
        <row r="76">
          <cell r="A76" t="str">
            <v>Calder</v>
          </cell>
          <cell r="C76" t="str">
            <v>NG Profile Good</v>
          </cell>
          <cell r="D76">
            <v>3</v>
          </cell>
          <cell r="E76">
            <v>66</v>
          </cell>
          <cell r="F76" t="str">
            <v>P</v>
          </cell>
          <cell r="G76" t="str">
            <v>Morecambe N</v>
          </cell>
          <cell r="H76" t="str">
            <v>Barrow</v>
          </cell>
          <cell r="J76">
            <v>0.82</v>
          </cell>
          <cell r="K76">
            <v>0.89</v>
          </cell>
          <cell r="L76">
            <v>0.82</v>
          </cell>
          <cell r="M76">
            <v>0.69</v>
          </cell>
          <cell r="N76">
            <v>0.48</v>
          </cell>
          <cell r="O76">
            <v>0.34</v>
          </cell>
          <cell r="P76">
            <v>0.21</v>
          </cell>
          <cell r="Q76">
            <v>0.1</v>
          </cell>
          <cell r="R76">
            <v>0.05</v>
          </cell>
          <cell r="S76">
            <v>0.02</v>
          </cell>
          <cell r="T76">
            <v>0.01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 t="str">
            <v>2011 NG</v>
          </cell>
          <cell r="AE76">
            <v>1.37</v>
          </cell>
          <cell r="AF76">
            <v>0.82</v>
          </cell>
          <cell r="AG76">
            <v>0.89</v>
          </cell>
          <cell r="AH76">
            <v>0.82</v>
          </cell>
          <cell r="AI76">
            <v>0.69</v>
          </cell>
          <cell r="AJ76">
            <v>0.48</v>
          </cell>
          <cell r="AK76">
            <v>0.34</v>
          </cell>
          <cell r="AL76">
            <v>0.21</v>
          </cell>
          <cell r="AM76">
            <v>0.1</v>
          </cell>
          <cell r="AN76">
            <v>0.05</v>
          </cell>
          <cell r="AO76">
            <v>0.02</v>
          </cell>
          <cell r="AP76">
            <v>0.01</v>
          </cell>
          <cell r="AQ76">
            <v>0</v>
          </cell>
          <cell r="AY76">
            <v>1.85</v>
          </cell>
          <cell r="AZ76">
            <v>1.23</v>
          </cell>
          <cell r="BA76">
            <v>1.335</v>
          </cell>
          <cell r="BB76">
            <v>1.23</v>
          </cell>
          <cell r="BC76">
            <v>1.0349999999999999</v>
          </cell>
          <cell r="BD76">
            <v>0.72</v>
          </cell>
          <cell r="BE76">
            <v>0.51</v>
          </cell>
          <cell r="BF76">
            <v>0.315</v>
          </cell>
          <cell r="BG76">
            <v>0.15000000000000002</v>
          </cell>
          <cell r="BH76">
            <v>7.5000000000000011E-2</v>
          </cell>
          <cell r="BI76">
            <v>0.03</v>
          </cell>
          <cell r="BJ76">
            <v>1.4999999999999999E-2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A77" t="str">
            <v>Crossans</v>
          </cell>
          <cell r="C77" t="str">
            <v>No new data in 2012</v>
          </cell>
          <cell r="D77">
            <v>3</v>
          </cell>
          <cell r="E77">
            <v>67</v>
          </cell>
          <cell r="F77" t="str">
            <v>A</v>
          </cell>
          <cell r="G77" t="str">
            <v>Morecambe N</v>
          </cell>
          <cell r="H77" t="str">
            <v>Barrow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0.27</v>
          </cell>
          <cell r="Q77">
            <v>0.55000000000000004</v>
          </cell>
          <cell r="R77">
            <v>0.66</v>
          </cell>
          <cell r="S77">
            <v>0.66</v>
          </cell>
          <cell r="T77">
            <v>0.55000000000000004</v>
          </cell>
          <cell r="U77">
            <v>0.49</v>
          </cell>
          <cell r="V77">
            <v>0.33</v>
          </cell>
          <cell r="W77">
            <v>0.23</v>
          </cell>
          <cell r="X77">
            <v>0.16</v>
          </cell>
          <cell r="Y77">
            <v>0.11</v>
          </cell>
          <cell r="Z77">
            <v>0.08</v>
          </cell>
          <cell r="AA77">
            <v>0.06</v>
          </cell>
          <cell r="AB77">
            <v>0.04</v>
          </cell>
          <cell r="AC77">
            <v>0</v>
          </cell>
          <cell r="AD77" t="str">
            <v>2011 NG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0.27</v>
          </cell>
          <cell r="AM77">
            <v>0.55000000000000004</v>
          </cell>
          <cell r="AN77">
            <v>0.66</v>
          </cell>
          <cell r="AO77">
            <v>0.66</v>
          </cell>
          <cell r="AP77">
            <v>0.55000000000000004</v>
          </cell>
          <cell r="AQ77">
            <v>0.49</v>
          </cell>
          <cell r="AR77">
            <v>0.33</v>
          </cell>
          <cell r="AS77">
            <v>0.23</v>
          </cell>
          <cell r="AT77">
            <v>0.16</v>
          </cell>
          <cell r="AU77">
            <v>0.11</v>
          </cell>
          <cell r="AV77">
            <v>0.08</v>
          </cell>
          <cell r="AW77">
            <v>0.06</v>
          </cell>
          <cell r="AX77">
            <v>0.04</v>
          </cell>
          <cell r="AY77">
            <v>1.1000000000000001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0.29700000000000004</v>
          </cell>
          <cell r="BG77">
            <v>0.60500000000000009</v>
          </cell>
          <cell r="BH77">
            <v>0.72600000000000009</v>
          </cell>
          <cell r="BI77">
            <v>0.72600000000000009</v>
          </cell>
          <cell r="BJ77">
            <v>0.60500000000000009</v>
          </cell>
          <cell r="BK77">
            <v>0.53900000000000003</v>
          </cell>
          <cell r="BL77">
            <v>0.36300000000000004</v>
          </cell>
          <cell r="BM77">
            <v>0.25300000000000006</v>
          </cell>
          <cell r="BN77">
            <v>0.17600000000000002</v>
          </cell>
          <cell r="BO77">
            <v>0.12100000000000001</v>
          </cell>
          <cell r="BP77">
            <v>8.8000000000000009E-2</v>
          </cell>
          <cell r="BQ77">
            <v>6.6000000000000003E-2</v>
          </cell>
          <cell r="BR77">
            <v>4.4000000000000004E-2</v>
          </cell>
          <cell r="BS77">
            <v>0</v>
          </cell>
        </row>
        <row r="78">
          <cell r="A78" t="str">
            <v>Dalton</v>
          </cell>
          <cell r="C78" t="str">
            <v>NG Profile Good</v>
          </cell>
          <cell r="D78">
            <v>3</v>
          </cell>
          <cell r="E78">
            <v>68</v>
          </cell>
          <cell r="F78" t="str">
            <v>P</v>
          </cell>
          <cell r="G78" t="str">
            <v>Morecambe N</v>
          </cell>
          <cell r="H78" t="str">
            <v>Barrow</v>
          </cell>
          <cell r="J78">
            <v>0.08</v>
          </cell>
          <cell r="K78">
            <v>0.05</v>
          </cell>
          <cell r="L78">
            <v>0.03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 t="str">
            <v>2011 NG</v>
          </cell>
          <cell r="AE78">
            <v>0.08</v>
          </cell>
          <cell r="AF78">
            <v>0.05</v>
          </cell>
          <cell r="AG78">
            <v>0.03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Y78">
            <v>2.0499999999999998</v>
          </cell>
          <cell r="AZ78">
            <v>0.12</v>
          </cell>
          <cell r="BA78">
            <v>7.5000000000000011E-2</v>
          </cell>
          <cell r="BB78">
            <v>4.4999999999999998E-2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 t="str">
            <v>Darwen</v>
          </cell>
          <cell r="C79" t="str">
            <v>No new data in 2012</v>
          </cell>
          <cell r="D79">
            <v>3</v>
          </cell>
          <cell r="E79">
            <v>69</v>
          </cell>
          <cell r="F79" t="str">
            <v>A</v>
          </cell>
          <cell r="G79" t="str">
            <v>Morecambe N</v>
          </cell>
          <cell r="H79" t="str">
            <v>Barrow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0.33</v>
          </cell>
          <cell r="R79">
            <v>0.68</v>
          </cell>
          <cell r="S79">
            <v>0.9</v>
          </cell>
          <cell r="T79">
            <v>1.1200000000000001</v>
          </cell>
          <cell r="U79">
            <v>0.88</v>
          </cell>
          <cell r="V79">
            <v>0.64</v>
          </cell>
          <cell r="W79">
            <v>0.45</v>
          </cell>
          <cell r="X79">
            <v>0.31</v>
          </cell>
          <cell r="Y79">
            <v>0.22</v>
          </cell>
          <cell r="Z79">
            <v>0.15</v>
          </cell>
          <cell r="AA79">
            <v>0.11</v>
          </cell>
          <cell r="AB79">
            <v>0.08</v>
          </cell>
          <cell r="AC79">
            <v>0.05</v>
          </cell>
          <cell r="AD79" t="str">
            <v>2011 NG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0.33</v>
          </cell>
          <cell r="AN79">
            <v>0.68</v>
          </cell>
          <cell r="AO79">
            <v>0.9</v>
          </cell>
          <cell r="AP79">
            <v>1.1200000000000001</v>
          </cell>
          <cell r="AQ79">
            <v>0.88</v>
          </cell>
          <cell r="AR79">
            <v>0.64</v>
          </cell>
          <cell r="AS79">
            <v>0.45</v>
          </cell>
          <cell r="AT79">
            <v>0.31</v>
          </cell>
          <cell r="AU79">
            <v>0.22</v>
          </cell>
          <cell r="AV79">
            <v>0.15</v>
          </cell>
          <cell r="AW79">
            <v>0.11</v>
          </cell>
          <cell r="AX79">
            <v>0.08</v>
          </cell>
          <cell r="AY79">
            <v>1.1000000000000001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0.36300000000000004</v>
          </cell>
          <cell r="BH79">
            <v>0.74800000000000011</v>
          </cell>
          <cell r="BI79">
            <v>0.9900000000000001</v>
          </cell>
          <cell r="BJ79">
            <v>1.2320000000000002</v>
          </cell>
          <cell r="BK79">
            <v>0.96800000000000008</v>
          </cell>
          <cell r="BL79">
            <v>0.70400000000000007</v>
          </cell>
          <cell r="BM79">
            <v>0.49500000000000005</v>
          </cell>
          <cell r="BN79">
            <v>0.34100000000000003</v>
          </cell>
          <cell r="BO79">
            <v>0.24200000000000002</v>
          </cell>
          <cell r="BP79">
            <v>0.16500000000000001</v>
          </cell>
          <cell r="BQ79">
            <v>0.12100000000000001</v>
          </cell>
          <cell r="BR79">
            <v>8.8000000000000009E-2</v>
          </cell>
          <cell r="BS79">
            <v>5.5000000000000007E-2</v>
          </cell>
        </row>
        <row r="80">
          <cell r="A80" t="str">
            <v>Millom</v>
          </cell>
          <cell r="C80" t="str">
            <v>NG Profile Good</v>
          </cell>
          <cell r="D80">
            <v>3</v>
          </cell>
          <cell r="E80">
            <v>70</v>
          </cell>
          <cell r="F80" t="str">
            <v>P</v>
          </cell>
          <cell r="G80" t="str">
            <v>Morecambe N</v>
          </cell>
          <cell r="H80" t="str">
            <v>Barrow</v>
          </cell>
          <cell r="J80">
            <v>0.45</v>
          </cell>
          <cell r="K80">
            <v>0.4</v>
          </cell>
          <cell r="L80">
            <v>0.36</v>
          </cell>
          <cell r="M80">
            <v>0.32</v>
          </cell>
          <cell r="N80">
            <v>0.23</v>
          </cell>
          <cell r="O80">
            <v>0.19</v>
          </cell>
          <cell r="P80">
            <v>0.16</v>
          </cell>
          <cell r="Q80">
            <v>0.15</v>
          </cell>
          <cell r="R80">
            <v>0.12</v>
          </cell>
          <cell r="S80">
            <v>0.08</v>
          </cell>
          <cell r="T80">
            <v>0.05</v>
          </cell>
          <cell r="U80">
            <v>0.03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>2011 NG</v>
          </cell>
          <cell r="AE80">
            <v>0.52</v>
          </cell>
          <cell r="AF80">
            <v>0.45</v>
          </cell>
          <cell r="AG80">
            <v>0.4</v>
          </cell>
          <cell r="AH80">
            <v>0.36</v>
          </cell>
          <cell r="AI80">
            <v>0.32</v>
          </cell>
          <cell r="AJ80">
            <v>0.23</v>
          </cell>
          <cell r="AK80">
            <v>0.19</v>
          </cell>
          <cell r="AL80">
            <v>0.16</v>
          </cell>
          <cell r="AM80">
            <v>0.15</v>
          </cell>
          <cell r="AN80">
            <v>0.12</v>
          </cell>
          <cell r="AO80">
            <v>0.08</v>
          </cell>
          <cell r="AP80">
            <v>0.05</v>
          </cell>
          <cell r="AQ80">
            <v>0.03</v>
          </cell>
          <cell r="AR80">
            <v>0</v>
          </cell>
          <cell r="AS80">
            <v>0</v>
          </cell>
          <cell r="AY80">
            <v>1.39</v>
          </cell>
          <cell r="AZ80">
            <v>0.67500000000000004</v>
          </cell>
          <cell r="BA80">
            <v>0.60000000000000009</v>
          </cell>
          <cell r="BB80">
            <v>0.54</v>
          </cell>
          <cell r="BC80">
            <v>0.48</v>
          </cell>
          <cell r="BD80">
            <v>0.34500000000000003</v>
          </cell>
          <cell r="BE80">
            <v>0.28500000000000003</v>
          </cell>
          <cell r="BF80">
            <v>0.24</v>
          </cell>
          <cell r="BG80">
            <v>0.22499999999999998</v>
          </cell>
          <cell r="BH80">
            <v>0.18</v>
          </cell>
          <cell r="BI80">
            <v>0.12</v>
          </cell>
          <cell r="BJ80">
            <v>7.5000000000000011E-2</v>
          </cell>
          <cell r="BK80">
            <v>4.4999999999999998E-2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A81" t="str">
            <v>Morecambe North</v>
          </cell>
          <cell r="C81" t="str">
            <v>O&amp;G Profile Good</v>
          </cell>
          <cell r="D81">
            <v>3</v>
          </cell>
          <cell r="E81">
            <v>71</v>
          </cell>
          <cell r="F81" t="str">
            <v>P</v>
          </cell>
          <cell r="G81" t="str">
            <v>Morecambe N</v>
          </cell>
          <cell r="H81" t="str">
            <v>Barrow</v>
          </cell>
          <cell r="J81">
            <v>0.79</v>
          </cell>
          <cell r="K81">
            <v>0.53</v>
          </cell>
          <cell r="L81">
            <v>0.5</v>
          </cell>
          <cell r="M81">
            <v>0.41</v>
          </cell>
          <cell r="N81">
            <v>0.35</v>
          </cell>
          <cell r="O81">
            <v>0.31</v>
          </cell>
          <cell r="P81">
            <v>0.26</v>
          </cell>
          <cell r="Q81">
            <v>0.24</v>
          </cell>
          <cell r="R81">
            <v>0.2</v>
          </cell>
          <cell r="S81">
            <v>0.19</v>
          </cell>
          <cell r="T81">
            <v>0.18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>2011 NG</v>
          </cell>
          <cell r="AE81">
            <v>0.79</v>
          </cell>
          <cell r="AF81">
            <v>0.53</v>
          </cell>
          <cell r="AG81">
            <v>0.5</v>
          </cell>
          <cell r="AH81">
            <v>0.41</v>
          </cell>
          <cell r="AI81">
            <v>0.35</v>
          </cell>
          <cell r="AJ81">
            <v>0.31</v>
          </cell>
          <cell r="AK81">
            <v>0.26</v>
          </cell>
          <cell r="AL81">
            <v>0.24</v>
          </cell>
          <cell r="AM81">
            <v>0.2</v>
          </cell>
          <cell r="AN81">
            <v>0.19</v>
          </cell>
          <cell r="AO81">
            <v>0.18</v>
          </cell>
          <cell r="AY81">
            <v>1.37</v>
          </cell>
          <cell r="AZ81">
            <v>1.1850000000000001</v>
          </cell>
          <cell r="BA81">
            <v>0.79500000000000004</v>
          </cell>
          <cell r="BB81">
            <v>0.75</v>
          </cell>
          <cell r="BC81">
            <v>0.61499999999999999</v>
          </cell>
          <cell r="BD81">
            <v>0.52499999999999991</v>
          </cell>
          <cell r="BE81">
            <v>0.46499999999999997</v>
          </cell>
          <cell r="BF81">
            <v>0.39</v>
          </cell>
          <cell r="BG81">
            <v>0.36</v>
          </cell>
          <cell r="BH81">
            <v>0.30000000000000004</v>
          </cell>
          <cell r="BI81">
            <v>0.28500000000000003</v>
          </cell>
          <cell r="BJ81">
            <v>0.27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A82" t="str">
            <v>Rhyl</v>
          </cell>
          <cell r="B82" t="str">
            <v>113/27b</v>
          </cell>
          <cell r="C82" t="str">
            <v>Profile Good</v>
          </cell>
          <cell r="D82">
            <v>1</v>
          </cell>
          <cell r="E82">
            <v>72</v>
          </cell>
          <cell r="F82" t="str">
            <v>D</v>
          </cell>
          <cell r="G82" t="str">
            <v>Morecambe N</v>
          </cell>
          <cell r="H82" t="str">
            <v>Barrow</v>
          </cell>
          <cell r="J82">
            <v>0.46</v>
          </cell>
          <cell r="K82">
            <v>0.42</v>
          </cell>
          <cell r="L82">
            <v>0.36</v>
          </cell>
          <cell r="M82">
            <v>0.31</v>
          </cell>
          <cell r="N82">
            <v>0.27</v>
          </cell>
          <cell r="O82">
            <v>0.23</v>
          </cell>
          <cell r="P82">
            <v>0.19</v>
          </cell>
          <cell r="Q82">
            <v>0.17</v>
          </cell>
          <cell r="R82">
            <v>0.14000000000000001</v>
          </cell>
          <cell r="S82">
            <v>0.12</v>
          </cell>
          <cell r="T82">
            <v>9.6000000000000002E-2</v>
          </cell>
          <cell r="U82">
            <v>7.6800000000000007E-2</v>
          </cell>
          <cell r="V82">
            <v>6.1440000000000008E-2</v>
          </cell>
          <cell r="W82">
            <v>4.9152000000000008E-2</v>
          </cell>
          <cell r="X82">
            <v>3.9321600000000012E-2</v>
          </cell>
          <cell r="Y82">
            <v>3.1457280000000011E-2</v>
          </cell>
          <cell r="Z82">
            <v>2.516582400000001E-2</v>
          </cell>
          <cell r="AA82">
            <v>2.013265920000001E-2</v>
          </cell>
          <cell r="AB82">
            <v>1.610612736000001E-2</v>
          </cell>
          <cell r="AC82">
            <v>1.2884901888000009E-2</v>
          </cell>
          <cell r="AD82" t="str">
            <v>O&amp;G UK</v>
          </cell>
          <cell r="AE82">
            <v>0.46</v>
          </cell>
          <cell r="AF82">
            <v>0.42</v>
          </cell>
          <cell r="AG82">
            <v>0.36</v>
          </cell>
          <cell r="AH82">
            <v>0.31</v>
          </cell>
          <cell r="AI82">
            <v>0.27</v>
          </cell>
          <cell r="AJ82">
            <v>0.23</v>
          </cell>
          <cell r="AK82">
            <v>0.19</v>
          </cell>
          <cell r="AL82">
            <v>0.17</v>
          </cell>
          <cell r="AM82">
            <v>0.14000000000000001</v>
          </cell>
          <cell r="AN82">
            <v>0.12</v>
          </cell>
          <cell r="AY82">
            <v>1.1000000000000001</v>
          </cell>
          <cell r="AZ82">
            <v>0.50600000000000012</v>
          </cell>
          <cell r="BA82">
            <v>0.46200000000000002</v>
          </cell>
          <cell r="BB82">
            <v>0.39600000000000002</v>
          </cell>
          <cell r="BC82">
            <v>0.34100000000000003</v>
          </cell>
          <cell r="BD82">
            <v>0.29700000000000004</v>
          </cell>
          <cell r="BE82">
            <v>0.25300000000000006</v>
          </cell>
          <cell r="BF82">
            <v>0.20900000000000002</v>
          </cell>
          <cell r="BG82">
            <v>0.18700000000000003</v>
          </cell>
          <cell r="BH82">
            <v>0.15400000000000003</v>
          </cell>
          <cell r="BI82">
            <v>0.13200000000000001</v>
          </cell>
          <cell r="BJ82">
            <v>0.10560000000000001</v>
          </cell>
          <cell r="BK82">
            <v>8.4480000000000013E-2</v>
          </cell>
          <cell r="BL82">
            <v>6.7584000000000019E-2</v>
          </cell>
          <cell r="BM82">
            <v>5.4067200000000017E-2</v>
          </cell>
          <cell r="BN82">
            <v>4.3253760000000016E-2</v>
          </cell>
          <cell r="BO82">
            <v>3.4603008000000018E-2</v>
          </cell>
          <cell r="BP82">
            <v>2.7682406400000012E-2</v>
          </cell>
          <cell r="BQ82">
            <v>2.2145925120000014E-2</v>
          </cell>
          <cell r="BR82">
            <v>1.7716740096000012E-2</v>
          </cell>
          <cell r="BS82">
            <v>1.4173392076800011E-2</v>
          </cell>
        </row>
        <row r="83">
          <cell r="A83" t="str">
            <v>zUpside Morecambe N</v>
          </cell>
          <cell r="D83">
            <v>3</v>
          </cell>
          <cell r="E83">
            <v>73</v>
          </cell>
          <cell r="F83" t="str">
            <v>A</v>
          </cell>
          <cell r="G83" t="str">
            <v>Morecambe N</v>
          </cell>
          <cell r="H83" t="str">
            <v>Barrow</v>
          </cell>
          <cell r="R83">
            <v>0.09</v>
          </cell>
          <cell r="S83">
            <v>0.182</v>
          </cell>
          <cell r="T83">
            <v>0.17699999999999999</v>
          </cell>
          <cell r="U83">
            <v>0.32300000000000001</v>
          </cell>
          <cell r="V83">
            <v>0.41899999999999998</v>
          </cell>
          <cell r="W83">
            <v>0.46100000000000002</v>
          </cell>
          <cell r="X83">
            <v>0.47299999999999998</v>
          </cell>
          <cell r="Y83">
            <v>0.46600000000000003</v>
          </cell>
          <cell r="Z83">
            <v>0.44700000000000001</v>
          </cell>
          <cell r="AA83">
            <v>0.40799999999999997</v>
          </cell>
          <cell r="AB83">
            <v>0.37</v>
          </cell>
          <cell r="AC83">
            <v>0.33400000000000002</v>
          </cell>
          <cell r="BH83">
            <v>0.108</v>
          </cell>
          <cell r="BI83">
            <v>0.21839999999999998</v>
          </cell>
          <cell r="BJ83">
            <v>0.21239999999999998</v>
          </cell>
          <cell r="BK83">
            <v>0.3876</v>
          </cell>
          <cell r="BL83">
            <v>0.50279999999999991</v>
          </cell>
          <cell r="BM83">
            <v>0.55320000000000003</v>
          </cell>
          <cell r="BN83">
            <v>0.56759999999999999</v>
          </cell>
          <cell r="BO83">
            <v>0.55920000000000003</v>
          </cell>
          <cell r="BP83">
            <v>0.53639999999999999</v>
          </cell>
          <cell r="BQ83">
            <v>0.48959999999999992</v>
          </cell>
          <cell r="BR83">
            <v>0.44400000000000001</v>
          </cell>
          <cell r="BS83">
            <v>0.40079999999999999</v>
          </cell>
        </row>
        <row r="84">
          <cell r="A84" t="str">
            <v>Morecambe South</v>
          </cell>
          <cell r="C84" t="str">
            <v>NG Profile Good</v>
          </cell>
          <cell r="D84">
            <v>3</v>
          </cell>
          <cell r="E84">
            <v>74</v>
          </cell>
          <cell r="F84" t="str">
            <v>P</v>
          </cell>
          <cell r="G84" t="str">
            <v>Morecambe S</v>
          </cell>
          <cell r="H84" t="str">
            <v>Barrow</v>
          </cell>
          <cell r="J84">
            <v>4.6350000000000007</v>
          </cell>
          <cell r="K84">
            <v>4.149</v>
          </cell>
          <cell r="L84">
            <v>3.7530000000000001</v>
          </cell>
          <cell r="M84">
            <v>3.294</v>
          </cell>
          <cell r="N84">
            <v>2.754</v>
          </cell>
          <cell r="O84">
            <v>2.25</v>
          </cell>
          <cell r="P84">
            <v>1.9620000000000002</v>
          </cell>
          <cell r="Q84">
            <v>1.7369999999999999</v>
          </cell>
          <cell r="R84">
            <v>1.4669999999999999</v>
          </cell>
          <cell r="S84">
            <v>1.296</v>
          </cell>
          <cell r="T84">
            <v>1.2150000000000001</v>
          </cell>
          <cell r="U84">
            <v>0.97200000000000009</v>
          </cell>
          <cell r="V84">
            <v>0.77760000000000007</v>
          </cell>
          <cell r="W84">
            <v>0.62208000000000008</v>
          </cell>
          <cell r="X84">
            <v>0.49766400000000011</v>
          </cell>
          <cell r="Y84">
            <v>0.39813120000000013</v>
          </cell>
          <cell r="Z84">
            <v>0.31850496000000011</v>
          </cell>
          <cell r="AA84">
            <v>0.2548039680000001</v>
          </cell>
          <cell r="AB84">
            <v>0.2038431744000001</v>
          </cell>
          <cell r="AC84">
            <v>0.16307453952000009</v>
          </cell>
          <cell r="AD84" t="str">
            <v>2011 NG</v>
          </cell>
          <cell r="AE84">
            <v>5.15</v>
          </cell>
          <cell r="AF84">
            <v>4.6100000000000003</v>
          </cell>
          <cell r="AG84">
            <v>4.17</v>
          </cell>
          <cell r="AH84">
            <v>3.66</v>
          </cell>
          <cell r="AI84">
            <v>3.06</v>
          </cell>
          <cell r="AJ84">
            <v>2.5</v>
          </cell>
          <cell r="AK84">
            <v>2.1800000000000002</v>
          </cell>
          <cell r="AL84">
            <v>1.93</v>
          </cell>
          <cell r="AM84">
            <v>1.63</v>
          </cell>
          <cell r="AN84">
            <v>1.44</v>
          </cell>
          <cell r="AO84">
            <v>1.35</v>
          </cell>
          <cell r="AY84">
            <v>1.51</v>
          </cell>
          <cell r="AZ84">
            <v>6.9525000000000006</v>
          </cell>
          <cell r="BA84">
            <v>6.2234999999999996</v>
          </cell>
          <cell r="BB84">
            <v>5.6295000000000002</v>
          </cell>
          <cell r="BC84">
            <v>4.9409999999999998</v>
          </cell>
          <cell r="BD84">
            <v>4.1310000000000002</v>
          </cell>
          <cell r="BE84">
            <v>3.375</v>
          </cell>
          <cell r="BF84">
            <v>2.9430000000000005</v>
          </cell>
          <cell r="BG84">
            <v>2.6054999999999997</v>
          </cell>
          <cell r="BH84">
            <v>2.2004999999999999</v>
          </cell>
          <cell r="BI84">
            <v>1.944</v>
          </cell>
          <cell r="BJ84">
            <v>1.8225000000000002</v>
          </cell>
          <cell r="BK84">
            <v>1.4580000000000002</v>
          </cell>
          <cell r="BL84">
            <v>1.1664000000000001</v>
          </cell>
          <cell r="BM84">
            <v>0.93312000000000017</v>
          </cell>
          <cell r="BN84">
            <v>0.74649600000000016</v>
          </cell>
          <cell r="BO84">
            <v>0.59719680000000019</v>
          </cell>
          <cell r="BP84">
            <v>0.4777574400000002</v>
          </cell>
          <cell r="BQ84">
            <v>0.38220595200000018</v>
          </cell>
          <cell r="BR84">
            <v>0.30576476160000016</v>
          </cell>
          <cell r="BS84">
            <v>0.24461180928000015</v>
          </cell>
        </row>
        <row r="85">
          <cell r="A85" t="str">
            <v>zUpside Morecambe S</v>
          </cell>
          <cell r="D85">
            <v>3</v>
          </cell>
          <cell r="E85">
            <v>75</v>
          </cell>
          <cell r="F85" t="str">
            <v>A</v>
          </cell>
          <cell r="G85" t="str">
            <v>Morecambe S</v>
          </cell>
          <cell r="H85" t="str">
            <v>Barrow</v>
          </cell>
          <cell r="R85">
            <v>4.3999999999999997E-2</v>
          </cell>
          <cell r="S85">
            <v>8.8999999999999996E-2</v>
          </cell>
          <cell r="T85">
            <v>8.5999999999999993E-2</v>
          </cell>
          <cell r="U85">
            <v>0.157</v>
          </cell>
          <cell r="V85">
            <v>0.20399999999999999</v>
          </cell>
          <cell r="W85">
            <v>0.22500000000000001</v>
          </cell>
          <cell r="X85">
            <v>0.23</v>
          </cell>
          <cell r="Y85">
            <v>0.22700000000000001</v>
          </cell>
          <cell r="Z85">
            <v>0.218</v>
          </cell>
          <cell r="AA85">
            <v>0.19900000000000001</v>
          </cell>
          <cell r="AB85">
            <v>0.18099999999999999</v>
          </cell>
          <cell r="AC85">
            <v>0.16300000000000001</v>
          </cell>
          <cell r="BH85">
            <v>5.2799999999999993E-2</v>
          </cell>
          <cell r="BI85">
            <v>0.10679999999999999</v>
          </cell>
          <cell r="BJ85">
            <v>0.10319999999999999</v>
          </cell>
          <cell r="BK85">
            <v>0.18839999999999998</v>
          </cell>
          <cell r="BL85">
            <v>0.24479999999999996</v>
          </cell>
          <cell r="BM85">
            <v>0.27</v>
          </cell>
          <cell r="BN85">
            <v>0.27600000000000002</v>
          </cell>
          <cell r="BO85">
            <v>0.27239999999999998</v>
          </cell>
          <cell r="BP85">
            <v>0.2616</v>
          </cell>
          <cell r="BQ85">
            <v>0.23880000000000001</v>
          </cell>
          <cell r="BR85">
            <v>0.21719999999999998</v>
          </cell>
          <cell r="BS85">
            <v>0.1956</v>
          </cell>
        </row>
        <row r="86">
          <cell r="A86" t="str">
            <v>Onshore Biogas</v>
          </cell>
          <cell r="C86" t="str">
            <v>50% DN Profile</v>
          </cell>
          <cell r="D86">
            <v>3</v>
          </cell>
          <cell r="E86">
            <v>76</v>
          </cell>
          <cell r="F86" t="str">
            <v>D</v>
          </cell>
          <cell r="G86" t="str">
            <v>Onshore</v>
          </cell>
          <cell r="H86" t="str">
            <v>Onshore</v>
          </cell>
          <cell r="J86">
            <v>0</v>
          </cell>
          <cell r="K86">
            <v>0</v>
          </cell>
          <cell r="L86">
            <v>2.6729034413631808E-2</v>
          </cell>
          <cell r="M86">
            <v>6.682258603407952E-2</v>
          </cell>
          <cell r="N86">
            <v>0.12028065486134311</v>
          </cell>
          <cell r="O86">
            <v>0.17373872368860674</v>
          </cell>
          <cell r="P86">
            <v>0.25392582692950216</v>
          </cell>
          <cell r="Q86">
            <v>0.33411293017039762</v>
          </cell>
          <cell r="R86">
            <v>0.4410290678249249</v>
          </cell>
          <cell r="S86">
            <v>0.54794520547945214</v>
          </cell>
          <cell r="T86">
            <v>0.62494520547945209</v>
          </cell>
          <cell r="U86">
            <v>0.67394520547945214</v>
          </cell>
          <cell r="V86">
            <v>0.69494520547945215</v>
          </cell>
          <cell r="W86">
            <v>0.71594520547945217</v>
          </cell>
          <cell r="X86">
            <v>0.73694520547945208</v>
          </cell>
          <cell r="Y86">
            <v>0.7579452054794521</v>
          </cell>
          <cell r="Z86">
            <v>0.77894520547945212</v>
          </cell>
          <cell r="AA86">
            <v>0.79994520547945214</v>
          </cell>
          <cell r="AB86">
            <v>0.82094520547945216</v>
          </cell>
          <cell r="AC86">
            <v>0.84194520547945206</v>
          </cell>
          <cell r="AZ86">
            <v>0</v>
          </cell>
          <cell r="BA86">
            <v>0</v>
          </cell>
          <cell r="BB86">
            <v>2.9401937854994991E-2</v>
          </cell>
          <cell r="BC86">
            <v>7.3504844637487479E-2</v>
          </cell>
          <cell r="BD86">
            <v>0.13230872034747743</v>
          </cell>
          <cell r="BE86">
            <v>0.19111259605746742</v>
          </cell>
          <cell r="BF86">
            <v>0.27931840962245241</v>
          </cell>
          <cell r="BG86">
            <v>0.36752422318743738</v>
          </cell>
          <cell r="BH86">
            <v>0.48513197460741742</v>
          </cell>
          <cell r="BI86">
            <v>0.60273972602739745</v>
          </cell>
          <cell r="BJ86">
            <v>0.68743972602739734</v>
          </cell>
          <cell r="BK86">
            <v>0.74133972602739739</v>
          </cell>
          <cell r="BL86">
            <v>0.7644397260273974</v>
          </cell>
          <cell r="BM86">
            <v>0.78753972602739741</v>
          </cell>
          <cell r="BN86">
            <v>0.81063972602739731</v>
          </cell>
          <cell r="BO86">
            <v>0.83373972602739743</v>
          </cell>
          <cell r="BP86">
            <v>0.85683972602739744</v>
          </cell>
          <cell r="BQ86">
            <v>0.87993972602739745</v>
          </cell>
          <cell r="BR86">
            <v>0.90303972602739746</v>
          </cell>
          <cell r="BS86">
            <v>0.92613972602739736</v>
          </cell>
        </row>
        <row r="87">
          <cell r="A87" t="str">
            <v>Onshore CBM Cannonbie</v>
          </cell>
          <cell r="C87" t="str">
            <v>Based on Cannonbie profile</v>
          </cell>
          <cell r="D87">
            <v>3</v>
          </cell>
          <cell r="E87">
            <v>77</v>
          </cell>
          <cell r="F87" t="str">
            <v>A</v>
          </cell>
          <cell r="G87" t="str">
            <v>Onshore</v>
          </cell>
          <cell r="H87" t="str">
            <v>Onshore</v>
          </cell>
          <cell r="S87">
            <v>1</v>
          </cell>
          <cell r="T87">
            <v>2</v>
          </cell>
          <cell r="U87">
            <v>2.75</v>
          </cell>
          <cell r="V87">
            <v>3</v>
          </cell>
          <cell r="W87">
            <v>3</v>
          </cell>
          <cell r="X87">
            <v>3</v>
          </cell>
          <cell r="Y87">
            <v>3</v>
          </cell>
          <cell r="Z87">
            <v>3</v>
          </cell>
          <cell r="AA87">
            <v>3</v>
          </cell>
          <cell r="AB87">
            <v>3</v>
          </cell>
          <cell r="AC87">
            <v>3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1.1000000000000001</v>
          </cell>
          <cell r="BJ87">
            <v>2.2000000000000002</v>
          </cell>
          <cell r="BK87">
            <v>3.0250000000000004</v>
          </cell>
          <cell r="BL87">
            <v>3.3000000000000003</v>
          </cell>
          <cell r="BM87">
            <v>3.3000000000000003</v>
          </cell>
          <cell r="BN87">
            <v>3.3000000000000003</v>
          </cell>
          <cell r="BO87">
            <v>3.3000000000000003</v>
          </cell>
          <cell r="BP87">
            <v>3.3000000000000003</v>
          </cell>
          <cell r="BQ87">
            <v>3.3000000000000003</v>
          </cell>
          <cell r="BR87">
            <v>3.3000000000000003</v>
          </cell>
          <cell r="BS87">
            <v>3.3000000000000003</v>
          </cell>
        </row>
        <row r="88">
          <cell r="A88" t="str">
            <v>Onshore CBM Scotland</v>
          </cell>
          <cell r="C88" t="str">
            <v>Dart have bought acreage</v>
          </cell>
          <cell r="D88">
            <v>3</v>
          </cell>
          <cell r="E88">
            <v>78</v>
          </cell>
          <cell r="F88" t="str">
            <v>A</v>
          </cell>
          <cell r="G88" t="str">
            <v>Onshore</v>
          </cell>
          <cell r="H88" t="str">
            <v>Onshore</v>
          </cell>
          <cell r="X88">
            <v>1</v>
          </cell>
          <cell r="Y88">
            <v>2</v>
          </cell>
          <cell r="Z88">
            <v>2.75</v>
          </cell>
          <cell r="AA88">
            <v>3</v>
          </cell>
          <cell r="AB88">
            <v>3</v>
          </cell>
          <cell r="AC88">
            <v>3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1.1000000000000001</v>
          </cell>
          <cell r="BO88">
            <v>2.2000000000000002</v>
          </cell>
          <cell r="BP88">
            <v>3.0250000000000004</v>
          </cell>
          <cell r="BQ88">
            <v>3.3000000000000003</v>
          </cell>
          <cell r="BR88">
            <v>3.3000000000000003</v>
          </cell>
          <cell r="BS88">
            <v>3.3000000000000003</v>
          </cell>
        </row>
        <row r="89">
          <cell r="A89" t="str">
            <v>Onshore Shale Blackpool</v>
          </cell>
          <cell r="C89" t="str">
            <v>KO review of Cuadrilla docs</v>
          </cell>
          <cell r="D89">
            <v>3</v>
          </cell>
          <cell r="E89">
            <v>79</v>
          </cell>
          <cell r="F89" t="str">
            <v>A</v>
          </cell>
          <cell r="G89" t="str">
            <v>Onshore</v>
          </cell>
          <cell r="H89" t="str">
            <v>Onshore</v>
          </cell>
          <cell r="M89">
            <v>0.33</v>
          </cell>
          <cell r="N89">
            <v>0.67</v>
          </cell>
          <cell r="O89">
            <v>1</v>
          </cell>
          <cell r="P89">
            <v>1.33</v>
          </cell>
          <cell r="Q89">
            <v>1.67</v>
          </cell>
          <cell r="R89">
            <v>1.67</v>
          </cell>
          <cell r="S89">
            <v>1.67</v>
          </cell>
          <cell r="T89">
            <v>1.67</v>
          </cell>
          <cell r="U89">
            <v>1.67</v>
          </cell>
          <cell r="V89">
            <v>1.67</v>
          </cell>
          <cell r="W89">
            <v>1.67</v>
          </cell>
          <cell r="X89">
            <v>1.67</v>
          </cell>
          <cell r="Y89">
            <v>1.67</v>
          </cell>
          <cell r="Z89">
            <v>1.67</v>
          </cell>
          <cell r="AA89">
            <v>1.67</v>
          </cell>
          <cell r="AB89">
            <v>1.67</v>
          </cell>
          <cell r="AC89">
            <v>1.67</v>
          </cell>
          <cell r="AZ89">
            <v>0</v>
          </cell>
          <cell r="BA89">
            <v>0</v>
          </cell>
          <cell r="BB89">
            <v>0</v>
          </cell>
          <cell r="BC89">
            <v>0.36300000000000004</v>
          </cell>
          <cell r="BD89">
            <v>0.7370000000000001</v>
          </cell>
          <cell r="BE89">
            <v>1.1000000000000001</v>
          </cell>
          <cell r="BF89">
            <v>1.4630000000000003</v>
          </cell>
          <cell r="BG89">
            <v>1.837</v>
          </cell>
          <cell r="BH89">
            <v>1.837</v>
          </cell>
          <cell r="BI89">
            <v>1.837</v>
          </cell>
          <cell r="BJ89">
            <v>1.837</v>
          </cell>
          <cell r="BK89">
            <v>1.837</v>
          </cell>
          <cell r="BL89">
            <v>1.837</v>
          </cell>
          <cell r="BM89">
            <v>1.837</v>
          </cell>
          <cell r="BN89">
            <v>1.837</v>
          </cell>
          <cell r="BO89">
            <v>1.837</v>
          </cell>
          <cell r="BP89">
            <v>1.837</v>
          </cell>
          <cell r="BQ89">
            <v>1.837</v>
          </cell>
          <cell r="BR89">
            <v>1.837</v>
          </cell>
          <cell r="BS89">
            <v>1.837</v>
          </cell>
        </row>
        <row r="90">
          <cell r="A90" t="str">
            <v>Onshore Shale Weald</v>
          </cell>
          <cell r="C90" t="str">
            <v>A company has acreage</v>
          </cell>
          <cell r="D90">
            <v>3</v>
          </cell>
          <cell r="E90">
            <v>80</v>
          </cell>
          <cell r="F90" t="str">
            <v>A</v>
          </cell>
          <cell r="G90" t="str">
            <v>Onshore</v>
          </cell>
          <cell r="H90" t="str">
            <v>Onshore</v>
          </cell>
          <cell r="R90">
            <v>0.33</v>
          </cell>
          <cell r="S90">
            <v>0.67</v>
          </cell>
          <cell r="T90">
            <v>1</v>
          </cell>
          <cell r="U90">
            <v>1.33</v>
          </cell>
          <cell r="V90">
            <v>1.67</v>
          </cell>
          <cell r="W90">
            <v>1.67</v>
          </cell>
          <cell r="X90">
            <v>1.67</v>
          </cell>
          <cell r="Y90">
            <v>1.67</v>
          </cell>
          <cell r="Z90">
            <v>1.67</v>
          </cell>
          <cell r="AA90">
            <v>1.67</v>
          </cell>
          <cell r="AB90">
            <v>1.67</v>
          </cell>
          <cell r="AC90">
            <v>1.67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0.36300000000000004</v>
          </cell>
          <cell r="BI90">
            <v>0.7370000000000001</v>
          </cell>
          <cell r="BJ90">
            <v>1.1000000000000001</v>
          </cell>
          <cell r="BK90">
            <v>1.4630000000000003</v>
          </cell>
          <cell r="BL90">
            <v>1.837</v>
          </cell>
          <cell r="BM90">
            <v>1.837</v>
          </cell>
          <cell r="BN90">
            <v>1.837</v>
          </cell>
          <cell r="BO90">
            <v>1.837</v>
          </cell>
          <cell r="BP90">
            <v>1.837</v>
          </cell>
          <cell r="BQ90">
            <v>1.837</v>
          </cell>
          <cell r="BR90">
            <v>1.837</v>
          </cell>
          <cell r="BS90">
            <v>1.837</v>
          </cell>
        </row>
        <row r="91">
          <cell r="A91" t="str">
            <v>Baird</v>
          </cell>
          <cell r="C91" t="str">
            <v>WM Modified</v>
          </cell>
          <cell r="D91">
            <v>2</v>
          </cell>
          <cell r="E91">
            <v>81</v>
          </cell>
          <cell r="F91" t="str">
            <v>P</v>
          </cell>
          <cell r="G91" t="str">
            <v>Perenco B</v>
          </cell>
          <cell r="H91" t="str">
            <v>Bacton</v>
          </cell>
          <cell r="J91">
            <v>8.4985835694050993E-2</v>
          </cell>
          <cell r="K91">
            <v>6.79886685552408E-2</v>
          </cell>
          <cell r="L91">
            <v>5.4390934844192641E-2</v>
          </cell>
          <cell r="M91">
            <v>4.3512747875354113E-2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 t="str">
            <v>Woodmac</v>
          </cell>
          <cell r="AE91">
            <v>8.4985835694050993E-2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Y91">
            <v>3.37</v>
          </cell>
          <cell r="AZ91">
            <v>0.10198300283286119</v>
          </cell>
          <cell r="BA91">
            <v>8.1586402266288952E-2</v>
          </cell>
          <cell r="BB91">
            <v>6.526912181303117E-2</v>
          </cell>
          <cell r="BC91">
            <v>5.2215297450424934E-2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 t="str">
            <v>Boyle</v>
          </cell>
          <cell r="C92" t="str">
            <v>Profile Good</v>
          </cell>
          <cell r="D92">
            <v>3</v>
          </cell>
          <cell r="E92">
            <v>82</v>
          </cell>
          <cell r="F92" t="str">
            <v>P</v>
          </cell>
          <cell r="G92" t="str">
            <v>Perenco B</v>
          </cell>
          <cell r="H92" t="str">
            <v>Bacton</v>
          </cell>
          <cell r="J92">
            <v>0.08</v>
          </cell>
          <cell r="K92">
            <v>0.04</v>
          </cell>
          <cell r="L92">
            <v>0.03</v>
          </cell>
          <cell r="M92">
            <v>0.02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 t="str">
            <v>2011 NG</v>
          </cell>
          <cell r="AE92">
            <v>0.08</v>
          </cell>
          <cell r="AF92">
            <v>0.04</v>
          </cell>
          <cell r="AG92">
            <v>0.03</v>
          </cell>
          <cell r="AH92">
            <v>0.02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Y92">
            <v>1.2</v>
          </cell>
          <cell r="AZ92">
            <v>9.6000000000000002E-2</v>
          </cell>
          <cell r="BA92">
            <v>4.8000000000000001E-2</v>
          </cell>
          <cell r="BB92">
            <v>3.5999999999999997E-2</v>
          </cell>
          <cell r="BC92">
            <v>2.4E-2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 t="str">
            <v>Cygnus</v>
          </cell>
          <cell r="C93" t="str">
            <v>Woodmac</v>
          </cell>
          <cell r="D93">
            <v>3</v>
          </cell>
          <cell r="E93">
            <v>83</v>
          </cell>
          <cell r="F93" t="str">
            <v>D</v>
          </cell>
          <cell r="G93" t="str">
            <v>Perenco B</v>
          </cell>
          <cell r="H93" t="str">
            <v>Bacton</v>
          </cell>
          <cell r="J93">
            <v>0</v>
          </cell>
          <cell r="K93">
            <v>0</v>
          </cell>
          <cell r="L93">
            <v>3.6827195467422098</v>
          </cell>
          <cell r="M93">
            <v>6.7988668555240794</v>
          </cell>
          <cell r="N93">
            <v>6.6288951841359776</v>
          </cell>
          <cell r="O93">
            <v>6.3172804532577906</v>
          </cell>
          <cell r="P93">
            <v>5.807365439093485</v>
          </cell>
          <cell r="Q93">
            <v>5.0991501416430598</v>
          </cell>
          <cell r="R93">
            <v>3.9660056657223799</v>
          </cell>
          <cell r="S93">
            <v>2.8328611898017</v>
          </cell>
          <cell r="T93">
            <v>1.9830028328611899</v>
          </cell>
          <cell r="U93">
            <v>1.3881019830028329</v>
          </cell>
          <cell r="V93">
            <v>0.96317280453257803</v>
          </cell>
          <cell r="W93">
            <v>0.651558073654391</v>
          </cell>
          <cell r="X93">
            <v>0.42492917847025496</v>
          </cell>
          <cell r="Y93">
            <v>0.33994334277620397</v>
          </cell>
          <cell r="Z93">
            <v>0.2719546742209632</v>
          </cell>
          <cell r="AA93">
            <v>0.21756373937677057</v>
          </cell>
          <cell r="AB93">
            <v>0.17405099150141645</v>
          </cell>
          <cell r="AC93">
            <v>0.13924079320113317</v>
          </cell>
          <cell r="AD93" t="str">
            <v>2011NG</v>
          </cell>
          <cell r="AE93">
            <v>0</v>
          </cell>
          <cell r="AF93">
            <v>0</v>
          </cell>
          <cell r="AG93">
            <v>3.6827195467422098</v>
          </cell>
          <cell r="AH93">
            <v>6.7988668555240794</v>
          </cell>
          <cell r="AI93">
            <v>6.6288951841359776</v>
          </cell>
          <cell r="AJ93">
            <v>6.3172804532577906</v>
          </cell>
          <cell r="AK93">
            <v>5.807365439093485</v>
          </cell>
          <cell r="AL93">
            <v>5.0991501416430598</v>
          </cell>
          <cell r="AM93">
            <v>3.9660056657223799</v>
          </cell>
          <cell r="AN93">
            <v>2.8328611898017</v>
          </cell>
          <cell r="AO93">
            <v>1.9830028328611899</v>
          </cell>
          <cell r="AP93">
            <v>1.3881019830028329</v>
          </cell>
          <cell r="AQ93">
            <v>0.96317280453257803</v>
          </cell>
          <cell r="AR93">
            <v>0.651558073654391</v>
          </cell>
          <cell r="AS93">
            <v>0.42492917847025496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1.1000000000000001</v>
          </cell>
          <cell r="AZ93">
            <v>0</v>
          </cell>
          <cell r="BA93">
            <v>0</v>
          </cell>
          <cell r="BB93">
            <v>4.0509915014164308</v>
          </cell>
          <cell r="BC93">
            <v>7.4787535410764878</v>
          </cell>
          <cell r="BD93">
            <v>7.2917847025495757</v>
          </cell>
          <cell r="BE93">
            <v>6.9490084985835701</v>
          </cell>
          <cell r="BF93">
            <v>6.3881019830028336</v>
          </cell>
          <cell r="BG93">
            <v>5.6090651558073663</v>
          </cell>
          <cell r="BH93">
            <v>4.3626062322946186</v>
          </cell>
          <cell r="BI93">
            <v>3.1161473087818701</v>
          </cell>
          <cell r="BJ93">
            <v>2.1813031161473093</v>
          </cell>
          <cell r="BK93">
            <v>1.5269121813031163</v>
          </cell>
          <cell r="BL93">
            <v>1.059490084985836</v>
          </cell>
          <cell r="BM93">
            <v>0.71671388101983013</v>
          </cell>
          <cell r="BN93">
            <v>0.46742209631728049</v>
          </cell>
          <cell r="BO93">
            <v>0.37393767705382441</v>
          </cell>
          <cell r="BP93">
            <v>0.29915014164305953</v>
          </cell>
          <cell r="BQ93">
            <v>0.23932011331444764</v>
          </cell>
          <cell r="BR93">
            <v>0.19145609065155811</v>
          </cell>
          <cell r="BS93">
            <v>0.1531648725212465</v>
          </cell>
        </row>
        <row r="94">
          <cell r="A94" t="str">
            <v>Davy Group</v>
          </cell>
          <cell r="C94" t="str">
            <v>O&amp;G UK Profile Good</v>
          </cell>
          <cell r="D94">
            <v>1</v>
          </cell>
          <cell r="E94">
            <v>84</v>
          </cell>
          <cell r="F94" t="str">
            <v>P</v>
          </cell>
          <cell r="G94" t="str">
            <v>Perenco B</v>
          </cell>
          <cell r="H94" t="str">
            <v>Bacton</v>
          </cell>
          <cell r="J94">
            <v>0.15</v>
          </cell>
          <cell r="K94">
            <v>0.12</v>
          </cell>
          <cell r="L94">
            <v>0.1</v>
          </cell>
          <cell r="M94">
            <v>7.0000000000000007E-2</v>
          </cell>
          <cell r="N94">
            <v>0.05</v>
          </cell>
          <cell r="O94">
            <v>0.05</v>
          </cell>
          <cell r="P94">
            <v>0.04</v>
          </cell>
          <cell r="Q94">
            <v>0.04</v>
          </cell>
          <cell r="R94">
            <v>0.04</v>
          </cell>
          <cell r="S94">
            <v>3.2000000000000001E-2</v>
          </cell>
          <cell r="T94">
            <v>2.5600000000000001E-2</v>
          </cell>
          <cell r="U94">
            <v>2.0480000000000002E-2</v>
          </cell>
          <cell r="V94">
            <v>1.6384000000000003E-2</v>
          </cell>
          <cell r="W94">
            <v>1.3107200000000003E-2</v>
          </cell>
          <cell r="X94">
            <v>1.0485760000000004E-2</v>
          </cell>
          <cell r="Y94">
            <v>8.388608000000004E-3</v>
          </cell>
          <cell r="Z94">
            <v>6.7108864000000037E-3</v>
          </cell>
          <cell r="AA94">
            <v>5.3687091200000031E-3</v>
          </cell>
          <cell r="AB94">
            <v>4.2949672960000025E-3</v>
          </cell>
          <cell r="AC94">
            <v>3.4359738368000023E-3</v>
          </cell>
          <cell r="AD94" t="str">
            <v>O&amp;G UK</v>
          </cell>
          <cell r="AE94">
            <v>0.15</v>
          </cell>
          <cell r="AF94">
            <v>0.12</v>
          </cell>
          <cell r="AG94">
            <v>0.1</v>
          </cell>
          <cell r="AH94">
            <v>7.0000000000000007E-2</v>
          </cell>
          <cell r="AI94">
            <v>0.05</v>
          </cell>
          <cell r="AJ94">
            <v>0.05</v>
          </cell>
          <cell r="AK94">
            <v>0.04</v>
          </cell>
          <cell r="AL94">
            <v>0.04</v>
          </cell>
          <cell r="AM94">
            <v>0.04</v>
          </cell>
          <cell r="AN94">
            <v>0.04</v>
          </cell>
          <cell r="AO94">
            <v>0.02</v>
          </cell>
          <cell r="AY94">
            <v>1.34</v>
          </cell>
          <cell r="AZ94">
            <v>0.18</v>
          </cell>
          <cell r="BA94">
            <v>0.14399999999999999</v>
          </cell>
          <cell r="BB94">
            <v>0.12</v>
          </cell>
          <cell r="BC94">
            <v>8.4000000000000005E-2</v>
          </cell>
          <cell r="BD94">
            <v>0.06</v>
          </cell>
          <cell r="BE94">
            <v>0.06</v>
          </cell>
          <cell r="BF94">
            <v>4.8000000000000001E-2</v>
          </cell>
          <cell r="BG94">
            <v>4.8000000000000001E-2</v>
          </cell>
          <cell r="BH94">
            <v>4.8000000000000001E-2</v>
          </cell>
          <cell r="BI94">
            <v>3.8399999999999997E-2</v>
          </cell>
          <cell r="BJ94">
            <v>3.0720000000000001E-2</v>
          </cell>
          <cell r="BK94">
            <v>2.4576000000000001E-2</v>
          </cell>
          <cell r="BL94">
            <v>1.9660800000000003E-2</v>
          </cell>
          <cell r="BM94">
            <v>1.5728640000000002E-2</v>
          </cell>
          <cell r="BN94">
            <v>1.2582912000000003E-2</v>
          </cell>
          <cell r="BO94">
            <v>1.0066329600000005E-2</v>
          </cell>
          <cell r="BP94">
            <v>8.0530636800000034E-3</v>
          </cell>
          <cell r="BQ94">
            <v>6.4424509440000038E-3</v>
          </cell>
          <cell r="BR94">
            <v>5.1539607552000032E-3</v>
          </cell>
          <cell r="BS94">
            <v>4.1231686041600024E-3</v>
          </cell>
        </row>
        <row r="95">
          <cell r="A95" t="str">
            <v>Delilah</v>
          </cell>
          <cell r="C95" t="str">
            <v>NG Profile Good</v>
          </cell>
          <cell r="D95">
            <v>3</v>
          </cell>
          <cell r="E95">
            <v>85</v>
          </cell>
          <cell r="F95" t="str">
            <v>P</v>
          </cell>
          <cell r="G95" t="str">
            <v>Perenco B</v>
          </cell>
          <cell r="H95" t="str">
            <v>Bacton</v>
          </cell>
          <cell r="J95">
            <v>7.0000000000000007E-2</v>
          </cell>
          <cell r="K95">
            <v>0.04</v>
          </cell>
          <cell r="L95">
            <v>0.03</v>
          </cell>
          <cell r="M95">
            <v>0.03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 t="str">
            <v>2011NG</v>
          </cell>
          <cell r="AE95">
            <v>7.0000000000000007E-2</v>
          </cell>
          <cell r="AF95">
            <v>0.04</v>
          </cell>
          <cell r="AG95">
            <v>0.03</v>
          </cell>
          <cell r="AH95">
            <v>0.03</v>
          </cell>
          <cell r="AI95">
            <v>0</v>
          </cell>
          <cell r="AJ95">
            <v>0</v>
          </cell>
          <cell r="AK95">
            <v>0</v>
          </cell>
          <cell r="AY95">
            <v>1.37</v>
          </cell>
          <cell r="AZ95">
            <v>8.4000000000000005E-2</v>
          </cell>
          <cell r="BA95">
            <v>4.8000000000000001E-2</v>
          </cell>
          <cell r="BB95">
            <v>3.5999999999999997E-2</v>
          </cell>
          <cell r="BC95">
            <v>3.5999999999999997E-2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 t="str">
            <v>Excalibur</v>
          </cell>
          <cell r="C96" t="str">
            <v>50% NG Profile</v>
          </cell>
          <cell r="D96">
            <v>3</v>
          </cell>
          <cell r="E96">
            <v>86</v>
          </cell>
          <cell r="F96" t="str">
            <v>P</v>
          </cell>
          <cell r="G96" t="str">
            <v>Perenco B</v>
          </cell>
          <cell r="H96" t="str">
            <v>Bacton</v>
          </cell>
          <cell r="J96">
            <v>2.5000000000000001E-2</v>
          </cell>
          <cell r="K96">
            <v>0.02</v>
          </cell>
          <cell r="L96">
            <v>1.4999999999999999E-2</v>
          </cell>
          <cell r="M96">
            <v>1.4999999999999999E-2</v>
          </cell>
          <cell r="N96">
            <v>0.01</v>
          </cell>
          <cell r="O96">
            <v>0.01</v>
          </cell>
          <cell r="P96">
            <v>5.0000000000000001E-3</v>
          </cell>
          <cell r="Q96">
            <v>5.0000000000000001E-3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 t="str">
            <v>2011NG</v>
          </cell>
          <cell r="AE96">
            <v>0.05</v>
          </cell>
          <cell r="AF96">
            <v>0.04</v>
          </cell>
          <cell r="AG96">
            <v>0.03</v>
          </cell>
          <cell r="AH96">
            <v>0.03</v>
          </cell>
          <cell r="AI96">
            <v>0.02</v>
          </cell>
          <cell r="AJ96">
            <v>0.02</v>
          </cell>
          <cell r="AK96">
            <v>0.01</v>
          </cell>
          <cell r="AL96">
            <v>0.01</v>
          </cell>
          <cell r="AM96">
            <v>0</v>
          </cell>
          <cell r="AY96">
            <v>1.31</v>
          </cell>
          <cell r="AZ96">
            <v>0.03</v>
          </cell>
          <cell r="BA96">
            <v>2.4E-2</v>
          </cell>
          <cell r="BB96">
            <v>1.7999999999999999E-2</v>
          </cell>
          <cell r="BC96">
            <v>1.7999999999999999E-2</v>
          </cell>
          <cell r="BD96">
            <v>1.2E-2</v>
          </cell>
          <cell r="BE96">
            <v>1.2E-2</v>
          </cell>
          <cell r="BF96">
            <v>6.0000000000000001E-3</v>
          </cell>
          <cell r="BG96">
            <v>6.0000000000000001E-3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 t="str">
            <v>Galahad</v>
          </cell>
          <cell r="C97" t="str">
            <v>NG Profile Good</v>
          </cell>
          <cell r="D97">
            <v>3</v>
          </cell>
          <cell r="E97">
            <v>87</v>
          </cell>
          <cell r="F97" t="str">
            <v>P</v>
          </cell>
          <cell r="G97" t="str">
            <v>Perenco B</v>
          </cell>
          <cell r="H97" t="str">
            <v>Bacton</v>
          </cell>
          <cell r="J97">
            <v>0.15</v>
          </cell>
          <cell r="K97">
            <v>0.13</v>
          </cell>
          <cell r="L97">
            <v>0.11</v>
          </cell>
          <cell r="M97">
            <v>0.1</v>
          </cell>
          <cell r="N97">
            <v>7.0000000000000007E-2</v>
          </cell>
          <cell r="O97">
            <v>0.05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 t="str">
            <v>2011NG</v>
          </cell>
          <cell r="AE97">
            <v>0.15</v>
          </cell>
          <cell r="AF97">
            <v>0.13</v>
          </cell>
          <cell r="AG97">
            <v>0.11</v>
          </cell>
          <cell r="AH97">
            <v>0.1</v>
          </cell>
          <cell r="AI97">
            <v>7.0000000000000007E-2</v>
          </cell>
          <cell r="AJ97">
            <v>0.05</v>
          </cell>
          <cell r="AK97">
            <v>0</v>
          </cell>
          <cell r="AL97">
            <v>0</v>
          </cell>
          <cell r="AY97">
            <v>1.3</v>
          </cell>
          <cell r="AZ97">
            <v>0.18</v>
          </cell>
          <cell r="BA97">
            <v>0.156</v>
          </cell>
          <cell r="BB97">
            <v>0.13200000000000001</v>
          </cell>
          <cell r="BC97">
            <v>0.12</v>
          </cell>
          <cell r="BD97">
            <v>8.4000000000000005E-2</v>
          </cell>
          <cell r="BE97">
            <v>0.06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 t="str">
            <v>Hewett</v>
          </cell>
          <cell r="C98" t="str">
            <v>NG Profile Good</v>
          </cell>
          <cell r="D98">
            <v>3</v>
          </cell>
          <cell r="E98">
            <v>88</v>
          </cell>
          <cell r="F98" t="str">
            <v>P</v>
          </cell>
          <cell r="G98" t="str">
            <v>Perenco B</v>
          </cell>
          <cell r="H98" t="str">
            <v>Bacton</v>
          </cell>
          <cell r="J98">
            <v>0.46</v>
          </cell>
          <cell r="K98">
            <v>0.31</v>
          </cell>
          <cell r="L98">
            <v>0.24</v>
          </cell>
          <cell r="M98">
            <v>0.22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 t="str">
            <v>2011NG</v>
          </cell>
          <cell r="AE98">
            <v>0.46</v>
          </cell>
          <cell r="AF98">
            <v>0.31</v>
          </cell>
          <cell r="AG98">
            <v>0.24</v>
          </cell>
          <cell r="AH98">
            <v>0.22</v>
          </cell>
          <cell r="AI98">
            <v>0</v>
          </cell>
          <cell r="AJ98">
            <v>0</v>
          </cell>
          <cell r="AK98">
            <v>0</v>
          </cell>
          <cell r="AY98">
            <v>1.2</v>
          </cell>
          <cell r="AZ98">
            <v>0.55200000000000005</v>
          </cell>
          <cell r="BA98">
            <v>0.372</v>
          </cell>
          <cell r="BB98">
            <v>0.28799999999999998</v>
          </cell>
          <cell r="BC98">
            <v>0.26400000000000001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 t="str">
            <v>Horne</v>
          </cell>
          <cell r="C99" t="str">
            <v>50% NG Profile</v>
          </cell>
          <cell r="D99">
            <v>3</v>
          </cell>
          <cell r="E99">
            <v>89</v>
          </cell>
          <cell r="F99" t="str">
            <v>P</v>
          </cell>
          <cell r="G99" t="str">
            <v>Perenco B</v>
          </cell>
          <cell r="H99" t="str">
            <v>Bacton</v>
          </cell>
          <cell r="J99">
            <v>0.08</v>
          </cell>
          <cell r="K99">
            <v>0.04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 t="str">
            <v>2011NG</v>
          </cell>
          <cell r="AE99">
            <v>0.16</v>
          </cell>
          <cell r="AF99">
            <v>0.08</v>
          </cell>
          <cell r="AG99">
            <v>0</v>
          </cell>
          <cell r="AH99">
            <v>0</v>
          </cell>
          <cell r="AI99">
            <v>0</v>
          </cell>
          <cell r="AY99">
            <v>4.99</v>
          </cell>
          <cell r="AZ99">
            <v>9.6000000000000002E-2</v>
          </cell>
          <cell r="BA99">
            <v>4.8000000000000001E-2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 t="str">
            <v>Inde Perenco B</v>
          </cell>
          <cell r="C100" t="str">
            <v>O&amp;G Profile Good</v>
          </cell>
          <cell r="D100">
            <v>3</v>
          </cell>
          <cell r="E100">
            <v>90</v>
          </cell>
          <cell r="F100" t="str">
            <v>P</v>
          </cell>
          <cell r="G100" t="str">
            <v>Perenco B</v>
          </cell>
          <cell r="H100" t="str">
            <v>Bacton</v>
          </cell>
          <cell r="J100">
            <v>1.27</v>
          </cell>
          <cell r="K100">
            <v>1.04</v>
          </cell>
          <cell r="L100">
            <v>0.85</v>
          </cell>
          <cell r="M100">
            <v>0.7</v>
          </cell>
          <cell r="N100">
            <v>0.59</v>
          </cell>
          <cell r="O100">
            <v>0.49</v>
          </cell>
          <cell r="P100">
            <v>0.41</v>
          </cell>
          <cell r="Q100">
            <v>0.41</v>
          </cell>
          <cell r="R100">
            <v>0.4</v>
          </cell>
          <cell r="S100">
            <v>0.33</v>
          </cell>
          <cell r="T100">
            <v>0.17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 t="str">
            <v>2011NG</v>
          </cell>
          <cell r="AE100">
            <v>1.27</v>
          </cell>
          <cell r="AF100">
            <v>1.04</v>
          </cell>
          <cell r="AG100">
            <v>0.85</v>
          </cell>
          <cell r="AH100">
            <v>0.7</v>
          </cell>
          <cell r="AI100">
            <v>0.59</v>
          </cell>
          <cell r="AJ100">
            <v>0.49</v>
          </cell>
          <cell r="AK100">
            <v>0.41</v>
          </cell>
          <cell r="AL100">
            <v>0.41</v>
          </cell>
          <cell r="AM100">
            <v>0.4</v>
          </cell>
          <cell r="AN100">
            <v>0.33</v>
          </cell>
          <cell r="AO100">
            <v>0.17</v>
          </cell>
          <cell r="AP100">
            <v>0</v>
          </cell>
          <cell r="AY100">
            <v>1.44</v>
          </cell>
          <cell r="AZ100">
            <v>1.524</v>
          </cell>
          <cell r="BA100">
            <v>1.248</v>
          </cell>
          <cell r="BB100">
            <v>1.02</v>
          </cell>
          <cell r="BC100">
            <v>0.84</v>
          </cell>
          <cell r="BD100">
            <v>0.70799999999999996</v>
          </cell>
          <cell r="BE100">
            <v>0.58799999999999997</v>
          </cell>
          <cell r="BF100">
            <v>0.49199999999999994</v>
          </cell>
          <cell r="BG100">
            <v>0.49199999999999994</v>
          </cell>
          <cell r="BH100">
            <v>0.48</v>
          </cell>
          <cell r="BI100">
            <v>0.39600000000000002</v>
          </cell>
          <cell r="BJ100">
            <v>0.20400000000000001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 t="str">
            <v>Inde SW</v>
          </cell>
          <cell r="C101" t="str">
            <v>NG Profile Good</v>
          </cell>
          <cell r="D101">
            <v>3</v>
          </cell>
          <cell r="E101">
            <v>91</v>
          </cell>
          <cell r="F101" t="str">
            <v>P</v>
          </cell>
          <cell r="G101" t="str">
            <v>Perenco B</v>
          </cell>
          <cell r="H101" t="str">
            <v>Bacton</v>
          </cell>
          <cell r="J101">
            <v>0.24</v>
          </cell>
          <cell r="K101">
            <v>0.15000000000000002</v>
          </cell>
          <cell r="L101">
            <v>0.09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 t="str">
            <v>2011NG</v>
          </cell>
          <cell r="AE101">
            <v>0.1</v>
          </cell>
          <cell r="AF101">
            <v>0.1</v>
          </cell>
          <cell r="AG101">
            <v>0.08</v>
          </cell>
          <cell r="AH101">
            <v>0.05</v>
          </cell>
          <cell r="AI101">
            <v>0.03</v>
          </cell>
          <cell r="AJ101">
            <v>0</v>
          </cell>
          <cell r="AK101">
            <v>0</v>
          </cell>
          <cell r="AY101">
            <v>1.33</v>
          </cell>
          <cell r="AZ101">
            <v>0.28799999999999998</v>
          </cell>
          <cell r="BA101">
            <v>0.18000000000000002</v>
          </cell>
          <cell r="BB101">
            <v>0.108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 t="str">
            <v>Kilmar</v>
          </cell>
          <cell r="C102" t="str">
            <v>NG Profile Good</v>
          </cell>
          <cell r="D102">
            <v>3</v>
          </cell>
          <cell r="E102">
            <v>92</v>
          </cell>
          <cell r="F102" t="str">
            <v>P</v>
          </cell>
          <cell r="G102" t="str">
            <v>Perenco B</v>
          </cell>
          <cell r="H102" t="str">
            <v>Bacton</v>
          </cell>
          <cell r="J102">
            <v>0.4</v>
          </cell>
          <cell r="K102">
            <v>0.36</v>
          </cell>
          <cell r="L102">
            <v>0.32</v>
          </cell>
          <cell r="M102">
            <v>0.27</v>
          </cell>
          <cell r="N102">
            <v>0.16</v>
          </cell>
          <cell r="O102">
            <v>0.08</v>
          </cell>
          <cell r="P102">
            <v>0.04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 t="str">
            <v>2011NG</v>
          </cell>
          <cell r="AE102">
            <v>0.4</v>
          </cell>
          <cell r="AF102">
            <v>0.36</v>
          </cell>
          <cell r="AG102">
            <v>0.32</v>
          </cell>
          <cell r="AH102">
            <v>0.27</v>
          </cell>
          <cell r="AI102">
            <v>0.16</v>
          </cell>
          <cell r="AJ102">
            <v>0.08</v>
          </cell>
          <cell r="AK102">
            <v>0.04</v>
          </cell>
          <cell r="AL102">
            <v>0</v>
          </cell>
          <cell r="AM102">
            <v>0</v>
          </cell>
          <cell r="AY102">
            <v>1.35</v>
          </cell>
          <cell r="AZ102">
            <v>0.48</v>
          </cell>
          <cell r="BA102">
            <v>0.432</v>
          </cell>
          <cell r="BB102">
            <v>0.38400000000000001</v>
          </cell>
          <cell r="BC102">
            <v>0.32400000000000001</v>
          </cell>
          <cell r="BD102">
            <v>0.192</v>
          </cell>
          <cell r="BE102">
            <v>9.6000000000000002E-2</v>
          </cell>
          <cell r="BF102">
            <v>4.8000000000000001E-2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 t="str">
            <v>Lancelot</v>
          </cell>
          <cell r="C103" t="str">
            <v>NG Profile Good</v>
          </cell>
          <cell r="D103">
            <v>3</v>
          </cell>
          <cell r="E103">
            <v>93</v>
          </cell>
          <cell r="F103" t="str">
            <v>P</v>
          </cell>
          <cell r="G103" t="str">
            <v>Perenco B</v>
          </cell>
          <cell r="H103" t="str">
            <v>Bacton</v>
          </cell>
          <cell r="J103">
            <v>0.24</v>
          </cell>
          <cell r="K103">
            <v>0.2</v>
          </cell>
          <cell r="L103">
            <v>0.16</v>
          </cell>
          <cell r="M103">
            <v>0.13</v>
          </cell>
          <cell r="N103">
            <v>0.1</v>
          </cell>
          <cell r="O103">
            <v>7.0000000000000007E-2</v>
          </cell>
          <cell r="P103">
            <v>0.05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 t="str">
            <v>2011NG</v>
          </cell>
          <cell r="AE103">
            <v>0.24</v>
          </cell>
          <cell r="AF103">
            <v>0.2</v>
          </cell>
          <cell r="AG103">
            <v>0.16</v>
          </cell>
          <cell r="AH103">
            <v>0.13</v>
          </cell>
          <cell r="AI103">
            <v>0.1</v>
          </cell>
          <cell r="AJ103">
            <v>7.0000000000000007E-2</v>
          </cell>
          <cell r="AK103">
            <v>0.05</v>
          </cell>
          <cell r="AL103">
            <v>0</v>
          </cell>
          <cell r="AM103">
            <v>0</v>
          </cell>
          <cell r="AY103">
            <v>1.27</v>
          </cell>
          <cell r="AZ103">
            <v>0.28799999999999998</v>
          </cell>
          <cell r="BA103">
            <v>0.24</v>
          </cell>
          <cell r="BB103">
            <v>0.192</v>
          </cell>
          <cell r="BC103">
            <v>0.156</v>
          </cell>
          <cell r="BD103">
            <v>0.12</v>
          </cell>
          <cell r="BE103">
            <v>8.4000000000000005E-2</v>
          </cell>
          <cell r="BF103">
            <v>0.06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 t="str">
            <v>Leman Perenco B</v>
          </cell>
          <cell r="C104" t="str">
            <v>Profile Good</v>
          </cell>
          <cell r="D104">
            <v>1</v>
          </cell>
          <cell r="E104">
            <v>94</v>
          </cell>
          <cell r="F104" t="str">
            <v>P</v>
          </cell>
          <cell r="G104" t="str">
            <v>Perenco B</v>
          </cell>
          <cell r="H104" t="str">
            <v>Bacton</v>
          </cell>
          <cell r="J104">
            <v>1.63</v>
          </cell>
          <cell r="K104">
            <v>1.52</v>
          </cell>
          <cell r="L104">
            <v>1.41</v>
          </cell>
          <cell r="M104">
            <v>1.28</v>
          </cell>
          <cell r="N104">
            <v>1.17</v>
          </cell>
          <cell r="O104">
            <v>0.81</v>
          </cell>
          <cell r="P104">
            <v>0.67</v>
          </cell>
          <cell r="Q104">
            <v>0.67</v>
          </cell>
          <cell r="R104">
            <v>0.65</v>
          </cell>
          <cell r="S104">
            <v>0.55000000000000004</v>
          </cell>
          <cell r="T104">
            <v>0.28000000000000003</v>
          </cell>
          <cell r="U104">
            <v>0.14000000000000001</v>
          </cell>
          <cell r="V104">
            <v>7.0000000000000007E-2</v>
          </cell>
          <cell r="W104">
            <v>3.5000000000000003E-2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 t="str">
            <v>O&amp;G UK</v>
          </cell>
          <cell r="AE104">
            <v>1.63</v>
          </cell>
          <cell r="AF104">
            <v>1.52</v>
          </cell>
          <cell r="AG104">
            <v>1.41</v>
          </cell>
          <cell r="AH104">
            <v>1.28</v>
          </cell>
          <cell r="AI104">
            <v>1.17</v>
          </cell>
          <cell r="AJ104">
            <v>0.81</v>
          </cell>
          <cell r="AK104">
            <v>0.67</v>
          </cell>
          <cell r="AL104">
            <v>0.67</v>
          </cell>
          <cell r="AM104">
            <v>0.65</v>
          </cell>
          <cell r="AN104">
            <v>0.55000000000000004</v>
          </cell>
          <cell r="AO104">
            <v>0.28000000000000003</v>
          </cell>
          <cell r="AY104">
            <v>2.2000000000000002</v>
          </cell>
          <cell r="AZ104">
            <v>1.9559999999999997</v>
          </cell>
          <cell r="BA104">
            <v>1.8239999999999998</v>
          </cell>
          <cell r="BB104">
            <v>1.6919999999999999</v>
          </cell>
          <cell r="BC104">
            <v>1.536</v>
          </cell>
          <cell r="BD104">
            <v>1.4039999999999999</v>
          </cell>
          <cell r="BE104">
            <v>0.97199999999999998</v>
          </cell>
          <cell r="BF104">
            <v>0.80400000000000005</v>
          </cell>
          <cell r="BG104">
            <v>0.80400000000000005</v>
          </cell>
          <cell r="BH104">
            <v>0.78</v>
          </cell>
          <cell r="BI104">
            <v>0.66</v>
          </cell>
          <cell r="BJ104">
            <v>0.33600000000000002</v>
          </cell>
          <cell r="BK104">
            <v>0.16800000000000001</v>
          </cell>
          <cell r="BL104">
            <v>8.4000000000000005E-2</v>
          </cell>
          <cell r="BM104">
            <v>4.2000000000000003E-2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 t="str">
            <v>Mallory</v>
          </cell>
          <cell r="C105" t="str">
            <v>NG Profile Good</v>
          </cell>
          <cell r="D105">
            <v>3</v>
          </cell>
          <cell r="E105">
            <v>95</v>
          </cell>
          <cell r="F105" t="str">
            <v>P</v>
          </cell>
          <cell r="G105" t="str">
            <v>Perenco B</v>
          </cell>
          <cell r="H105" t="str">
            <v>Bacton</v>
          </cell>
          <cell r="J105">
            <v>0.25</v>
          </cell>
          <cell r="K105">
            <v>0.21</v>
          </cell>
          <cell r="L105">
            <v>0.16</v>
          </cell>
          <cell r="M105">
            <v>0.12</v>
          </cell>
          <cell r="N105">
            <v>0.1</v>
          </cell>
          <cell r="O105">
            <v>0.08</v>
          </cell>
          <cell r="P105">
            <v>0.05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 t="str">
            <v>2011NG</v>
          </cell>
          <cell r="AE105">
            <v>0.25</v>
          </cell>
          <cell r="AF105">
            <v>0.21</v>
          </cell>
          <cell r="AG105">
            <v>0.16</v>
          </cell>
          <cell r="AH105">
            <v>0.12</v>
          </cell>
          <cell r="AI105">
            <v>0.1</v>
          </cell>
          <cell r="AJ105">
            <v>0.08</v>
          </cell>
          <cell r="AK105">
            <v>0.05</v>
          </cell>
          <cell r="AL105">
            <v>0</v>
          </cell>
          <cell r="AM105">
            <v>0</v>
          </cell>
          <cell r="AY105">
            <v>1.1499999999999999</v>
          </cell>
          <cell r="AZ105">
            <v>0.3</v>
          </cell>
          <cell r="BA105">
            <v>0.252</v>
          </cell>
          <cell r="BB105">
            <v>0.192</v>
          </cell>
          <cell r="BC105">
            <v>0.14399999999999999</v>
          </cell>
          <cell r="BD105">
            <v>0.12</v>
          </cell>
          <cell r="BE105">
            <v>9.6000000000000002E-2</v>
          </cell>
          <cell r="BF105">
            <v>0.06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 t="str">
            <v>Trent</v>
          </cell>
          <cell r="C106" t="str">
            <v>NG Profile Good</v>
          </cell>
          <cell r="D106">
            <v>3</v>
          </cell>
          <cell r="E106">
            <v>96</v>
          </cell>
          <cell r="F106" t="str">
            <v>P</v>
          </cell>
          <cell r="G106" t="str">
            <v>Perenco B</v>
          </cell>
          <cell r="H106" t="str">
            <v>Bacton</v>
          </cell>
          <cell r="J106">
            <v>0.13</v>
          </cell>
          <cell r="K106">
            <v>0.11</v>
          </cell>
          <cell r="L106">
            <v>0.08</v>
          </cell>
          <cell r="M106">
            <v>0.05</v>
          </cell>
          <cell r="N106">
            <v>0.04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 t="str">
            <v>2011NG</v>
          </cell>
          <cell r="AE106">
            <v>0.13</v>
          </cell>
          <cell r="AF106">
            <v>0.11</v>
          </cell>
          <cell r="AG106">
            <v>0.08</v>
          </cell>
          <cell r="AH106">
            <v>0.05</v>
          </cell>
          <cell r="AI106">
            <v>0.04</v>
          </cell>
          <cell r="AJ106">
            <v>0</v>
          </cell>
          <cell r="AK106">
            <v>0</v>
          </cell>
          <cell r="AL106">
            <v>0</v>
          </cell>
          <cell r="AY106">
            <v>1.28</v>
          </cell>
          <cell r="AZ106">
            <v>0.156</v>
          </cell>
          <cell r="BA106">
            <v>0.13200000000000001</v>
          </cell>
          <cell r="BB106">
            <v>9.6000000000000002E-2</v>
          </cell>
          <cell r="BC106">
            <v>0.06</v>
          </cell>
          <cell r="BD106">
            <v>4.8000000000000001E-2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 t="str">
            <v>Tynes</v>
          </cell>
          <cell r="C107" t="str">
            <v>NG Profile Good</v>
          </cell>
          <cell r="D107">
            <v>3</v>
          </cell>
          <cell r="E107">
            <v>97</v>
          </cell>
          <cell r="F107" t="str">
            <v>P</v>
          </cell>
          <cell r="G107" t="str">
            <v>Perenco B</v>
          </cell>
          <cell r="H107" t="str">
            <v>Bacton</v>
          </cell>
          <cell r="J107">
            <v>0.14000000000000001</v>
          </cell>
          <cell r="K107">
            <v>0.14000000000000001</v>
          </cell>
          <cell r="L107">
            <v>0.12</v>
          </cell>
          <cell r="M107">
            <v>0.1</v>
          </cell>
          <cell r="N107">
            <v>7.0000000000000007E-2</v>
          </cell>
          <cell r="O107">
            <v>0.05</v>
          </cell>
          <cell r="P107">
            <v>0.04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 t="str">
            <v>2011NG</v>
          </cell>
          <cell r="AE107">
            <v>0.14000000000000001</v>
          </cell>
          <cell r="AF107">
            <v>0.14000000000000001</v>
          </cell>
          <cell r="AG107">
            <v>0.12</v>
          </cell>
          <cell r="AH107">
            <v>0.1</v>
          </cell>
          <cell r="AI107">
            <v>7.0000000000000007E-2</v>
          </cell>
          <cell r="AJ107">
            <v>0.05</v>
          </cell>
          <cell r="AK107">
            <v>0.04</v>
          </cell>
          <cell r="AL107">
            <v>0</v>
          </cell>
          <cell r="AM107">
            <v>0</v>
          </cell>
          <cell r="AY107">
            <v>1.6</v>
          </cell>
          <cell r="AZ107">
            <v>0.16800000000000001</v>
          </cell>
          <cell r="BA107">
            <v>0.16800000000000001</v>
          </cell>
          <cell r="BB107">
            <v>0.14399999999999999</v>
          </cell>
          <cell r="BC107">
            <v>0.12</v>
          </cell>
          <cell r="BD107">
            <v>8.4000000000000005E-2</v>
          </cell>
          <cell r="BE107">
            <v>0.06</v>
          </cell>
          <cell r="BF107">
            <v>4.8000000000000001E-2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 t="str">
            <v>Waveney</v>
          </cell>
          <cell r="C108" t="str">
            <v>WM Profile Good</v>
          </cell>
          <cell r="D108">
            <v>2</v>
          </cell>
          <cell r="E108">
            <v>98</v>
          </cell>
          <cell r="F108" t="str">
            <v>P</v>
          </cell>
          <cell r="G108" t="str">
            <v>Perenco B</v>
          </cell>
          <cell r="H108" t="str">
            <v>Bacton</v>
          </cell>
          <cell r="J108">
            <v>8.4985835694050993E-2</v>
          </cell>
          <cell r="K108">
            <v>7.648725212464591E-2</v>
          </cell>
          <cell r="L108">
            <v>6.79886685552408E-2</v>
          </cell>
          <cell r="M108">
            <v>5.9490084985835703E-2</v>
          </cell>
          <cell r="N108">
            <v>5.09915014164306E-2</v>
          </cell>
          <cell r="O108">
            <v>4.2492917847025496E-2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 t="str">
            <v>Woodmac</v>
          </cell>
          <cell r="AE108">
            <v>8.4985835694050993E-2</v>
          </cell>
          <cell r="AF108">
            <v>7.648725212464591E-2</v>
          </cell>
          <cell r="AG108">
            <v>6.79886685552408E-2</v>
          </cell>
          <cell r="AH108">
            <v>5.9490084985835703E-2</v>
          </cell>
          <cell r="AI108">
            <v>5.09915014164306E-2</v>
          </cell>
          <cell r="AJ108">
            <v>4.2492917847025496E-2</v>
          </cell>
          <cell r="AK108">
            <v>0</v>
          </cell>
          <cell r="AL108">
            <v>0</v>
          </cell>
          <cell r="AM108">
            <v>0</v>
          </cell>
          <cell r="AY108">
            <v>1.54</v>
          </cell>
          <cell r="AZ108">
            <v>0.10198300283286119</v>
          </cell>
          <cell r="BA108">
            <v>9.178470254957509E-2</v>
          </cell>
          <cell r="BB108">
            <v>8.1586402266288952E-2</v>
          </cell>
          <cell r="BC108">
            <v>7.1388101983002841E-2</v>
          </cell>
          <cell r="BD108">
            <v>6.1189801699716717E-2</v>
          </cell>
          <cell r="BE108">
            <v>5.0991501416430593E-2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 t="str">
            <v>Wenlock</v>
          </cell>
          <cell r="C109" t="str">
            <v>60% Woodmac</v>
          </cell>
          <cell r="D109">
            <v>2</v>
          </cell>
          <cell r="E109">
            <v>99</v>
          </cell>
          <cell r="F109" t="str">
            <v>P</v>
          </cell>
          <cell r="G109" t="str">
            <v>Perenco B</v>
          </cell>
          <cell r="H109" t="str">
            <v>Bacton</v>
          </cell>
          <cell r="J109">
            <v>0.35694050991501419</v>
          </cell>
          <cell r="K109">
            <v>0.2719546742209632</v>
          </cell>
          <cell r="L109">
            <v>0.20396600566572237</v>
          </cell>
          <cell r="M109">
            <v>0.15297450424929179</v>
          </cell>
          <cell r="N109">
            <v>0.10198300283286119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 t="str">
            <v>Woodmac</v>
          </cell>
          <cell r="AE109">
            <v>0.59490084985835701</v>
          </cell>
          <cell r="AF109">
            <v>0.45325779036827202</v>
          </cell>
          <cell r="AG109">
            <v>0.33994334277620397</v>
          </cell>
          <cell r="AH109">
            <v>0.25495750708215298</v>
          </cell>
          <cell r="AI109">
            <v>0.16997167138810199</v>
          </cell>
          <cell r="AJ109">
            <v>0</v>
          </cell>
          <cell r="AK109">
            <v>0</v>
          </cell>
          <cell r="AL109">
            <v>0</v>
          </cell>
          <cell r="AY109">
            <v>1.46</v>
          </cell>
          <cell r="AZ109">
            <v>0.42832861189801702</v>
          </cell>
          <cell r="BA109">
            <v>0.32634560906515581</v>
          </cell>
          <cell r="BB109">
            <v>0.24475920679886684</v>
          </cell>
          <cell r="BC109">
            <v>0.18356940509915015</v>
          </cell>
          <cell r="BD109">
            <v>0.12237960339943342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 t="str">
            <v>Wissey</v>
          </cell>
          <cell r="C110" t="str">
            <v>65% NG Profile</v>
          </cell>
          <cell r="D110">
            <v>3</v>
          </cell>
          <cell r="E110">
            <v>100</v>
          </cell>
          <cell r="F110" t="str">
            <v>P</v>
          </cell>
          <cell r="G110" t="str">
            <v>Perenco B</v>
          </cell>
          <cell r="H110" t="str">
            <v>Bacton</v>
          </cell>
          <cell r="J110">
            <v>6.5000000000000002E-2</v>
          </cell>
          <cell r="K110">
            <v>5.8499999999999996E-2</v>
          </cell>
          <cell r="L110">
            <v>4.5500000000000006E-2</v>
          </cell>
          <cell r="M110">
            <v>1.95E-2</v>
          </cell>
          <cell r="N110">
            <v>6.5000000000000006E-3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 t="str">
            <v>2011NG</v>
          </cell>
          <cell r="AE110">
            <v>0.1</v>
          </cell>
          <cell r="AF110">
            <v>0.09</v>
          </cell>
          <cell r="AG110">
            <v>7.0000000000000007E-2</v>
          </cell>
          <cell r="AH110">
            <v>0.03</v>
          </cell>
          <cell r="AI110">
            <v>0.01</v>
          </cell>
          <cell r="AJ110">
            <v>0</v>
          </cell>
          <cell r="AK110">
            <v>0</v>
          </cell>
          <cell r="AY110">
            <v>3.36</v>
          </cell>
          <cell r="AZ110">
            <v>7.8E-2</v>
          </cell>
          <cell r="BA110">
            <v>7.0199999999999999E-2</v>
          </cell>
          <cell r="BB110">
            <v>5.4600000000000003E-2</v>
          </cell>
          <cell r="BC110">
            <v>2.3400000000000001E-2</v>
          </cell>
          <cell r="BD110">
            <v>7.8000000000000005E-3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 t="str">
            <v>Wren</v>
          </cell>
          <cell r="C111" t="str">
            <v>50% NG Profile</v>
          </cell>
          <cell r="D111">
            <v>3</v>
          </cell>
          <cell r="E111">
            <v>101</v>
          </cell>
          <cell r="F111" t="str">
            <v>P</v>
          </cell>
          <cell r="G111" t="str">
            <v>Perenco B</v>
          </cell>
          <cell r="H111" t="str">
            <v>Bacton</v>
          </cell>
          <cell r="J111">
            <v>0.03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 t="str">
            <v>2011NG</v>
          </cell>
          <cell r="AE111">
            <v>0.06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Y111">
            <v>5.86</v>
          </cell>
          <cell r="AZ111">
            <v>3.5999999999999997E-2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 t="str">
            <v>Yare</v>
          </cell>
          <cell r="C112" t="str">
            <v>30% Ng Profile</v>
          </cell>
          <cell r="D112">
            <v>3</v>
          </cell>
          <cell r="E112">
            <v>102</v>
          </cell>
          <cell r="F112" t="str">
            <v>P</v>
          </cell>
          <cell r="G112" t="str">
            <v>Perenco B</v>
          </cell>
          <cell r="H112" t="str">
            <v>Bacton</v>
          </cell>
          <cell r="J112">
            <v>1.7999999999999999E-2</v>
          </cell>
          <cell r="K112">
            <v>1.2E-2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 t="str">
            <v>2011NG</v>
          </cell>
          <cell r="AE112">
            <v>0.06</v>
          </cell>
          <cell r="AF112">
            <v>0.04</v>
          </cell>
          <cell r="AG112">
            <v>0</v>
          </cell>
          <cell r="AH112">
            <v>0</v>
          </cell>
          <cell r="AI112">
            <v>0</v>
          </cell>
          <cell r="AY112">
            <v>2.54</v>
          </cell>
          <cell r="AZ112">
            <v>2.1599999999999998E-2</v>
          </cell>
          <cell r="BA112">
            <v>1.44E-2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 t="str">
            <v>zCygnus Phase 2</v>
          </cell>
          <cell r="D113">
            <v>3</v>
          </cell>
          <cell r="E113">
            <v>103</v>
          </cell>
          <cell r="F113" t="str">
            <v>A</v>
          </cell>
          <cell r="G113" t="str">
            <v>Perenco B</v>
          </cell>
          <cell r="H113" t="str">
            <v>Bacton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6.7988668555240794</v>
          </cell>
          <cell r="P113">
            <v>6.6288951841359776</v>
          </cell>
          <cell r="Q113">
            <v>6.3172804532577906</v>
          </cell>
          <cell r="R113">
            <v>5.807365439093485</v>
          </cell>
          <cell r="S113">
            <v>5.0991501416430598</v>
          </cell>
          <cell r="T113">
            <v>3.9660056657223799</v>
          </cell>
          <cell r="U113">
            <v>2.8328611898017</v>
          </cell>
          <cell r="V113">
            <v>1.9830028328611899</v>
          </cell>
          <cell r="W113">
            <v>1.3881019830028329</v>
          </cell>
          <cell r="X113">
            <v>0.96317280453257803</v>
          </cell>
          <cell r="Y113">
            <v>0.651558073654391</v>
          </cell>
          <cell r="Z113">
            <v>0.42492917847025496</v>
          </cell>
          <cell r="AA113">
            <v>0.33994334277620397</v>
          </cell>
          <cell r="AB113">
            <v>0.2719546742209632</v>
          </cell>
          <cell r="AC113">
            <v>0.21756373937677057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7.4787535410764878</v>
          </cell>
          <cell r="BF113">
            <v>7.2917847025495757</v>
          </cell>
          <cell r="BG113">
            <v>6.9490084985835701</v>
          </cell>
          <cell r="BH113">
            <v>6.3881019830028336</v>
          </cell>
          <cell r="BI113">
            <v>5.6090651558073663</v>
          </cell>
          <cell r="BJ113">
            <v>4.3626062322946186</v>
          </cell>
          <cell r="BK113">
            <v>3.1161473087818701</v>
          </cell>
          <cell r="BL113">
            <v>2.1813031161473093</v>
          </cell>
          <cell r="BM113">
            <v>1.5269121813031163</v>
          </cell>
          <cell r="BN113">
            <v>1.059490084985836</v>
          </cell>
          <cell r="BO113">
            <v>0.71671388101983013</v>
          </cell>
          <cell r="BP113">
            <v>0.46742209631728049</v>
          </cell>
          <cell r="BQ113">
            <v>0.37393767705382441</v>
          </cell>
          <cell r="BR113">
            <v>0.29915014164305953</v>
          </cell>
          <cell r="BS113">
            <v>0.23932011331444764</v>
          </cell>
        </row>
        <row r="114">
          <cell r="A114" t="str">
            <v>zUpside Perenco B</v>
          </cell>
          <cell r="D114">
            <v>3</v>
          </cell>
          <cell r="E114">
            <v>104</v>
          </cell>
          <cell r="F114" t="str">
            <v>A</v>
          </cell>
          <cell r="G114" t="str">
            <v>Perenco B</v>
          </cell>
          <cell r="H114" t="str">
            <v>Bacton</v>
          </cell>
          <cell r="R114">
            <v>0.23899999999999999</v>
          </cell>
          <cell r="S114">
            <v>0.48499999999999999</v>
          </cell>
          <cell r="T114">
            <v>0.47199999999999998</v>
          </cell>
          <cell r="U114">
            <v>0.86199999999999999</v>
          </cell>
          <cell r="V114">
            <v>1.1180000000000001</v>
          </cell>
          <cell r="W114">
            <v>1.2310000000000001</v>
          </cell>
          <cell r="X114">
            <v>1.26</v>
          </cell>
          <cell r="Y114">
            <v>1.2430000000000001</v>
          </cell>
          <cell r="Z114">
            <v>1.1910000000000001</v>
          </cell>
          <cell r="AA114">
            <v>1.0880000000000001</v>
          </cell>
          <cell r="AB114">
            <v>0.98799999999999999</v>
          </cell>
          <cell r="AC114">
            <v>0.89200000000000002</v>
          </cell>
          <cell r="BH114">
            <v>0.2868</v>
          </cell>
          <cell r="BI114">
            <v>0.58199999999999996</v>
          </cell>
          <cell r="BJ114">
            <v>0.5663999999999999</v>
          </cell>
          <cell r="BK114">
            <v>1.0344</v>
          </cell>
          <cell r="BL114">
            <v>1.3416000000000001</v>
          </cell>
          <cell r="BM114">
            <v>1.4772000000000001</v>
          </cell>
          <cell r="BN114">
            <v>1.512</v>
          </cell>
          <cell r="BO114">
            <v>1.4916</v>
          </cell>
          <cell r="BP114">
            <v>1.4292</v>
          </cell>
          <cell r="BQ114">
            <v>1.3056000000000001</v>
          </cell>
          <cell r="BR114">
            <v>1.1856</v>
          </cell>
          <cell r="BS114">
            <v>1.0704</v>
          </cell>
        </row>
        <row r="115">
          <cell r="A115" t="str">
            <v>Andrew</v>
          </cell>
          <cell r="C115" t="str">
            <v>90% Wet</v>
          </cell>
          <cell r="D115">
            <v>1</v>
          </cell>
          <cell r="E115">
            <v>105</v>
          </cell>
          <cell r="F115" t="str">
            <v>P</v>
          </cell>
          <cell r="G115" t="str">
            <v>PX T</v>
          </cell>
          <cell r="H115" t="str">
            <v>Teesside</v>
          </cell>
          <cell r="J115">
            <v>0.39690000000000003</v>
          </cell>
          <cell r="K115">
            <v>0.78570000000000007</v>
          </cell>
          <cell r="L115">
            <v>1.2393000000000001</v>
          </cell>
          <cell r="M115">
            <v>1.7496000000000003</v>
          </cell>
          <cell r="N115">
            <v>1.9035000000000002</v>
          </cell>
          <cell r="O115">
            <v>1.0286999999999999</v>
          </cell>
          <cell r="P115">
            <v>1.0368000000000002</v>
          </cell>
          <cell r="Q115">
            <v>1.3365</v>
          </cell>
          <cell r="R115">
            <v>0.95580000000000009</v>
          </cell>
          <cell r="S115">
            <v>0.6966</v>
          </cell>
          <cell r="T115">
            <v>0.59940000000000004</v>
          </cell>
          <cell r="U115">
            <v>0.47952000000000006</v>
          </cell>
          <cell r="V115">
            <v>0.38361600000000007</v>
          </cell>
          <cell r="W115">
            <v>0.30689280000000008</v>
          </cell>
          <cell r="X115">
            <v>0.24551424000000008</v>
          </cell>
          <cell r="Y115">
            <v>0.19641139200000007</v>
          </cell>
          <cell r="Z115">
            <v>0.15712911360000006</v>
          </cell>
          <cell r="AA115">
            <v>0.12570329088000007</v>
          </cell>
          <cell r="AB115">
            <v>0.10056263270400005</v>
          </cell>
          <cell r="AC115">
            <v>8.0450106163200044E-2</v>
          </cell>
          <cell r="AD115" t="str">
            <v>O&amp;GUK</v>
          </cell>
          <cell r="AE115">
            <v>0.49</v>
          </cell>
          <cell r="AF115">
            <v>0.97</v>
          </cell>
          <cell r="AG115">
            <v>1.53</v>
          </cell>
          <cell r="AH115">
            <v>2.16</v>
          </cell>
          <cell r="AI115">
            <v>2.35</v>
          </cell>
          <cell r="AJ115">
            <v>1.27</v>
          </cell>
          <cell r="AK115">
            <v>1.28</v>
          </cell>
          <cell r="AL115">
            <v>1.65</v>
          </cell>
          <cell r="AM115">
            <v>1.18</v>
          </cell>
          <cell r="AN115">
            <v>0.86</v>
          </cell>
          <cell r="AO115">
            <v>0.74</v>
          </cell>
          <cell r="AY115">
            <v>1.1000000000000001</v>
          </cell>
          <cell r="AZ115">
            <v>0.51597000000000004</v>
          </cell>
          <cell r="BA115">
            <v>1.0214100000000002</v>
          </cell>
          <cell r="BB115">
            <v>1.6110900000000001</v>
          </cell>
          <cell r="BC115">
            <v>2.2744800000000005</v>
          </cell>
          <cell r="BD115">
            <v>2.4745500000000002</v>
          </cell>
          <cell r="BE115">
            <v>1.33731</v>
          </cell>
          <cell r="BF115">
            <v>1.3478400000000004</v>
          </cell>
          <cell r="BG115">
            <v>1.7374500000000002</v>
          </cell>
          <cell r="BH115">
            <v>1.2425400000000002</v>
          </cell>
          <cell r="BI115">
            <v>0.90558000000000005</v>
          </cell>
          <cell r="BJ115">
            <v>0.77922000000000013</v>
          </cell>
          <cell r="BK115">
            <v>0.62337600000000004</v>
          </cell>
          <cell r="BL115">
            <v>0.49870080000000011</v>
          </cell>
          <cell r="BM115">
            <v>0.39896064000000009</v>
          </cell>
          <cell r="BN115">
            <v>0.31916851200000013</v>
          </cell>
          <cell r="BO115">
            <v>0.2553348096000001</v>
          </cell>
          <cell r="BP115">
            <v>0.20426784768000009</v>
          </cell>
          <cell r="BQ115">
            <v>0.16341427814400009</v>
          </cell>
          <cell r="BR115">
            <v>0.13073142251520006</v>
          </cell>
          <cell r="BS115">
            <v>0.10458513801216006</v>
          </cell>
        </row>
        <row r="116">
          <cell r="A116" t="str">
            <v>Arran</v>
          </cell>
          <cell r="C116" t="str">
            <v>90% Wet, Tie into Lomond</v>
          </cell>
          <cell r="D116">
            <v>1</v>
          </cell>
          <cell r="E116">
            <v>106</v>
          </cell>
          <cell r="F116" t="str">
            <v>D</v>
          </cell>
          <cell r="G116" t="str">
            <v>PX T</v>
          </cell>
          <cell r="H116" t="str">
            <v>Teesside</v>
          </cell>
          <cell r="J116">
            <v>0</v>
          </cell>
          <cell r="K116">
            <v>0</v>
          </cell>
          <cell r="L116">
            <v>0</v>
          </cell>
          <cell r="M116">
            <v>1.2240000000000002</v>
          </cell>
          <cell r="N116">
            <v>1.9350000000000001</v>
          </cell>
          <cell r="O116">
            <v>1.863</v>
          </cell>
          <cell r="P116">
            <v>1.611</v>
          </cell>
          <cell r="Q116">
            <v>1.395</v>
          </cell>
          <cell r="R116">
            <v>1.2509999999999999</v>
          </cell>
          <cell r="S116">
            <v>1.161</v>
          </cell>
          <cell r="T116">
            <v>1.044</v>
          </cell>
          <cell r="U116">
            <v>0.83520000000000005</v>
          </cell>
          <cell r="V116">
            <v>0.66816000000000009</v>
          </cell>
          <cell r="W116">
            <v>0.53452800000000011</v>
          </cell>
          <cell r="X116">
            <v>0.42762240000000012</v>
          </cell>
          <cell r="Y116">
            <v>0.34209792000000011</v>
          </cell>
          <cell r="Z116">
            <v>0.27367833600000008</v>
          </cell>
          <cell r="AA116">
            <v>0.21894266880000007</v>
          </cell>
          <cell r="AB116">
            <v>0.17515413504000008</v>
          </cell>
          <cell r="AC116">
            <v>0</v>
          </cell>
          <cell r="AD116" t="str">
            <v>O&amp;GUK</v>
          </cell>
          <cell r="AE116">
            <v>0</v>
          </cell>
          <cell r="AF116">
            <v>0</v>
          </cell>
          <cell r="AG116">
            <v>0</v>
          </cell>
          <cell r="AH116">
            <v>1.36</v>
          </cell>
          <cell r="AI116">
            <v>2.15</v>
          </cell>
          <cell r="AJ116">
            <v>2.0699999999999998</v>
          </cell>
          <cell r="AK116">
            <v>1.79</v>
          </cell>
          <cell r="AL116">
            <v>1.55</v>
          </cell>
          <cell r="AM116">
            <v>1.39</v>
          </cell>
          <cell r="AN116">
            <v>1.29</v>
          </cell>
          <cell r="AO116">
            <v>1.1599999999999999</v>
          </cell>
          <cell r="AY116">
            <v>1.1000000000000001</v>
          </cell>
          <cell r="AZ116">
            <v>0</v>
          </cell>
          <cell r="BA116">
            <v>0</v>
          </cell>
          <cell r="BB116">
            <v>0</v>
          </cell>
          <cell r="BC116">
            <v>1.3464000000000003</v>
          </cell>
          <cell r="BD116">
            <v>2.1285000000000003</v>
          </cell>
          <cell r="BE116">
            <v>2.0493000000000001</v>
          </cell>
          <cell r="BF116">
            <v>1.7721000000000002</v>
          </cell>
          <cell r="BG116">
            <v>1.5345000000000002</v>
          </cell>
          <cell r="BH116">
            <v>1.3761000000000001</v>
          </cell>
          <cell r="BI116">
            <v>1.2771000000000001</v>
          </cell>
          <cell r="BJ116">
            <v>1.1484000000000001</v>
          </cell>
          <cell r="BK116">
            <v>0.91872000000000009</v>
          </cell>
          <cell r="BL116">
            <v>0.73497600000000018</v>
          </cell>
          <cell r="BM116">
            <v>0.58798080000000019</v>
          </cell>
          <cell r="BN116">
            <v>0.47038464000000019</v>
          </cell>
          <cell r="BO116">
            <v>0.37630771200000013</v>
          </cell>
          <cell r="BP116">
            <v>0.30104616960000014</v>
          </cell>
          <cell r="BQ116">
            <v>0.24083693568000011</v>
          </cell>
          <cell r="BR116">
            <v>0.19266954854400009</v>
          </cell>
          <cell r="BS116">
            <v>0</v>
          </cell>
        </row>
        <row r="117">
          <cell r="A117" t="str">
            <v>Breagh</v>
          </cell>
          <cell r="C117" t="str">
            <v>Profile heavily modified</v>
          </cell>
          <cell r="D117">
            <v>3</v>
          </cell>
          <cell r="E117">
            <v>107</v>
          </cell>
          <cell r="F117" t="str">
            <v>D</v>
          </cell>
          <cell r="G117" t="str">
            <v>PX T</v>
          </cell>
          <cell r="H117" t="str">
            <v>Teesside</v>
          </cell>
          <cell r="J117">
            <v>0</v>
          </cell>
          <cell r="K117">
            <v>1.647</v>
          </cell>
          <cell r="L117">
            <v>3.3660000000000001</v>
          </cell>
          <cell r="M117">
            <v>4.4190000000000005</v>
          </cell>
          <cell r="N117">
            <v>4.2210000000000001</v>
          </cell>
          <cell r="O117">
            <v>3.3768000000000002</v>
          </cell>
          <cell r="P117">
            <v>2.7014400000000003</v>
          </cell>
          <cell r="Q117">
            <v>2.1611520000000004</v>
          </cell>
          <cell r="R117">
            <v>1.7289216000000005</v>
          </cell>
          <cell r="S117">
            <v>1.3831372800000006</v>
          </cell>
          <cell r="T117">
            <v>1.1065098240000004</v>
          </cell>
          <cell r="U117">
            <v>0.88520785920000034</v>
          </cell>
          <cell r="V117">
            <v>0.70816628736000031</v>
          </cell>
          <cell r="W117">
            <v>0.56653302988800025</v>
          </cell>
          <cell r="X117">
            <v>0.45322642391040024</v>
          </cell>
          <cell r="Y117">
            <v>0.36258113912832024</v>
          </cell>
          <cell r="Z117">
            <v>0.29006491130265621</v>
          </cell>
          <cell r="AA117">
            <v>0.23205192904212499</v>
          </cell>
          <cell r="AB117">
            <v>0.1856415432337</v>
          </cell>
          <cell r="AC117">
            <v>0.14851323458696</v>
          </cell>
          <cell r="AD117" t="str">
            <v>NG 2011</v>
          </cell>
          <cell r="AE117">
            <v>0</v>
          </cell>
          <cell r="AF117">
            <v>1.83</v>
          </cell>
          <cell r="AG117">
            <v>3.74</v>
          </cell>
          <cell r="AH117">
            <v>4.91</v>
          </cell>
          <cell r="AI117">
            <v>4.6900000000000004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1.1000000000000001</v>
          </cell>
          <cell r="AZ117">
            <v>0</v>
          </cell>
          <cell r="BA117">
            <v>1.8117000000000001</v>
          </cell>
          <cell r="BB117">
            <v>3.7026000000000003</v>
          </cell>
          <cell r="BC117">
            <v>4.8609000000000009</v>
          </cell>
          <cell r="BD117">
            <v>4.6431000000000004</v>
          </cell>
          <cell r="BE117">
            <v>3.7144800000000004</v>
          </cell>
          <cell r="BF117">
            <v>2.9715840000000004</v>
          </cell>
          <cell r="BG117">
            <v>2.3772672000000008</v>
          </cell>
          <cell r="BH117">
            <v>1.9018137600000007</v>
          </cell>
          <cell r="BI117">
            <v>1.5214510080000008</v>
          </cell>
          <cell r="BJ117">
            <v>1.2171608064000006</v>
          </cell>
          <cell r="BK117">
            <v>0.97372864512000046</v>
          </cell>
          <cell r="BL117">
            <v>0.77898291609600046</v>
          </cell>
          <cell r="BM117">
            <v>0.62318633287680036</v>
          </cell>
          <cell r="BN117">
            <v>0.4985490663014403</v>
          </cell>
          <cell r="BO117">
            <v>0.39883925304115231</v>
          </cell>
          <cell r="BP117">
            <v>0.31907140243292187</v>
          </cell>
          <cell r="BQ117">
            <v>0.25525712194633748</v>
          </cell>
          <cell r="BR117">
            <v>0.20420569755707002</v>
          </cell>
          <cell r="BS117">
            <v>0.16336455804565603</v>
          </cell>
        </row>
        <row r="118">
          <cell r="A118" t="str">
            <v>Colombus</v>
          </cell>
          <cell r="C118" t="str">
            <v>90% Wet, slip 1</v>
          </cell>
          <cell r="D118">
            <v>1</v>
          </cell>
          <cell r="E118">
            <v>108</v>
          </cell>
          <cell r="F118" t="str">
            <v>A</v>
          </cell>
          <cell r="G118" t="str">
            <v>PX T</v>
          </cell>
          <cell r="H118" t="str">
            <v>Teesside</v>
          </cell>
          <cell r="J118">
            <v>0</v>
          </cell>
          <cell r="K118">
            <v>0</v>
          </cell>
          <cell r="L118">
            <v>0.77400000000000002</v>
          </cell>
          <cell r="M118">
            <v>0.63900000000000001</v>
          </cell>
          <cell r="N118">
            <v>0.51300000000000001</v>
          </cell>
          <cell r="O118">
            <v>0.38700000000000001</v>
          </cell>
          <cell r="P118">
            <v>0.38700000000000001</v>
          </cell>
          <cell r="Q118">
            <v>0.26100000000000001</v>
          </cell>
          <cell r="R118">
            <v>0.26100000000000001</v>
          </cell>
          <cell r="S118">
            <v>0.26100000000000001</v>
          </cell>
          <cell r="T118">
            <v>0.20880000000000001</v>
          </cell>
          <cell r="U118">
            <v>0.16704000000000002</v>
          </cell>
          <cell r="V118">
            <v>0.13363200000000003</v>
          </cell>
          <cell r="W118">
            <v>0.10690560000000003</v>
          </cell>
          <cell r="X118">
            <v>8.5524480000000028E-2</v>
          </cell>
          <cell r="Y118">
            <v>6.8419584000000019E-2</v>
          </cell>
          <cell r="Z118">
            <v>5.4735667200000018E-2</v>
          </cell>
          <cell r="AA118">
            <v>4.3788533760000019E-2</v>
          </cell>
          <cell r="AB118">
            <v>0</v>
          </cell>
          <cell r="AC118">
            <v>0</v>
          </cell>
          <cell r="AD118" t="str">
            <v>O&amp;G UK</v>
          </cell>
          <cell r="AE118">
            <v>0</v>
          </cell>
          <cell r="AF118">
            <v>0</v>
          </cell>
          <cell r="AG118">
            <v>0.86</v>
          </cell>
          <cell r="AH118">
            <v>0.71</v>
          </cell>
          <cell r="AI118">
            <v>0.56999999999999995</v>
          </cell>
          <cell r="AJ118">
            <v>0.43</v>
          </cell>
          <cell r="AK118">
            <v>0.43</v>
          </cell>
          <cell r="AL118">
            <v>0.28999999999999998</v>
          </cell>
          <cell r="AM118">
            <v>0.28999999999999998</v>
          </cell>
          <cell r="AN118">
            <v>0.28999999999999998</v>
          </cell>
          <cell r="AO118">
            <v>0.28999999999999998</v>
          </cell>
          <cell r="AY118">
            <v>1.1000000000000001</v>
          </cell>
          <cell r="AZ118">
            <v>0</v>
          </cell>
          <cell r="BA118">
            <v>0</v>
          </cell>
          <cell r="BB118">
            <v>0.85140000000000005</v>
          </cell>
          <cell r="BC118">
            <v>0.70290000000000008</v>
          </cell>
          <cell r="BD118">
            <v>0.56430000000000002</v>
          </cell>
          <cell r="BE118">
            <v>0.42570000000000002</v>
          </cell>
          <cell r="BF118">
            <v>0.42570000000000002</v>
          </cell>
          <cell r="BG118">
            <v>0.28710000000000002</v>
          </cell>
          <cell r="BH118">
            <v>0.28710000000000002</v>
          </cell>
          <cell r="BI118">
            <v>0.28710000000000002</v>
          </cell>
          <cell r="BJ118">
            <v>0.22968000000000002</v>
          </cell>
          <cell r="BK118">
            <v>0.18374400000000005</v>
          </cell>
          <cell r="BL118">
            <v>0.14699520000000005</v>
          </cell>
          <cell r="BM118">
            <v>0.11759616000000005</v>
          </cell>
          <cell r="BN118">
            <v>9.4076928000000032E-2</v>
          </cell>
          <cell r="BO118">
            <v>7.5261542400000034E-2</v>
          </cell>
          <cell r="BP118">
            <v>6.0209233920000028E-2</v>
          </cell>
          <cell r="BQ118">
            <v>4.8167387136000023E-2</v>
          </cell>
          <cell r="BR118">
            <v>0</v>
          </cell>
          <cell r="BS118">
            <v>0</v>
          </cell>
        </row>
        <row r="119">
          <cell r="A119" t="str">
            <v>Culzean 22/25a</v>
          </cell>
          <cell r="C119" t="str">
            <v>90% Wet</v>
          </cell>
          <cell r="D119">
            <v>1</v>
          </cell>
          <cell r="E119">
            <v>109</v>
          </cell>
          <cell r="F119" t="str">
            <v>A</v>
          </cell>
          <cell r="G119" t="str">
            <v>PX T</v>
          </cell>
          <cell r="H119" t="str">
            <v>Teesside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1.8360000000000001</v>
          </cell>
          <cell r="P119">
            <v>1.8360000000000001</v>
          </cell>
          <cell r="Q119">
            <v>1.8360000000000001</v>
          </cell>
          <cell r="R119">
            <v>1.8360000000000001</v>
          </cell>
          <cell r="S119">
            <v>1.8360000000000001</v>
          </cell>
          <cell r="T119">
            <v>1.8360000000000001</v>
          </cell>
          <cell r="U119">
            <v>1.4688000000000001</v>
          </cell>
          <cell r="V119">
            <v>1.1750400000000001</v>
          </cell>
          <cell r="W119">
            <v>0.94003200000000009</v>
          </cell>
          <cell r="X119">
            <v>0.75202560000000007</v>
          </cell>
          <cell r="Y119">
            <v>0.60162048000000012</v>
          </cell>
          <cell r="Z119">
            <v>0.48129638400000013</v>
          </cell>
          <cell r="AA119">
            <v>0.38503710720000012</v>
          </cell>
          <cell r="AB119">
            <v>0.30802968576000012</v>
          </cell>
          <cell r="AC119">
            <v>0.24642374860800009</v>
          </cell>
          <cell r="AD119" t="str">
            <v>O&amp;G UK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2.04</v>
          </cell>
          <cell r="AK119">
            <v>2.04</v>
          </cell>
          <cell r="AL119">
            <v>2.04</v>
          </cell>
          <cell r="AM119">
            <v>2.04</v>
          </cell>
          <cell r="AN119">
            <v>2.04</v>
          </cell>
          <cell r="AO119">
            <v>2.04</v>
          </cell>
          <cell r="AY119">
            <v>1.1000000000000001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2.0196000000000001</v>
          </cell>
          <cell r="BF119">
            <v>2.0196000000000001</v>
          </cell>
          <cell r="BG119">
            <v>2.0196000000000001</v>
          </cell>
          <cell r="BH119">
            <v>2.0196000000000001</v>
          </cell>
          <cell r="BI119">
            <v>2.0196000000000001</v>
          </cell>
          <cell r="BJ119">
            <v>2.0196000000000001</v>
          </cell>
          <cell r="BK119">
            <v>1.6156800000000002</v>
          </cell>
          <cell r="BL119">
            <v>1.2925440000000001</v>
          </cell>
          <cell r="BM119">
            <v>1.0340352000000002</v>
          </cell>
          <cell r="BN119">
            <v>0.8272281600000001</v>
          </cell>
          <cell r="BO119">
            <v>0.66178252800000015</v>
          </cell>
          <cell r="BP119">
            <v>0.52942602240000014</v>
          </cell>
          <cell r="BQ119">
            <v>0.42354081792000015</v>
          </cell>
          <cell r="BR119">
            <v>0.33883265433600013</v>
          </cell>
          <cell r="BS119">
            <v>0.2710661234688001</v>
          </cell>
        </row>
        <row r="120">
          <cell r="A120" t="str">
            <v>Everest</v>
          </cell>
          <cell r="C120" t="str">
            <v>O&amp;G UK Profile 50%</v>
          </cell>
          <cell r="D120">
            <v>1</v>
          </cell>
          <cell r="E120">
            <v>110</v>
          </cell>
          <cell r="F120" t="str">
            <v>P</v>
          </cell>
          <cell r="G120" t="str">
            <v>PX T</v>
          </cell>
          <cell r="H120" t="str">
            <v>Teesside</v>
          </cell>
          <cell r="J120">
            <v>0.80549999999999999</v>
          </cell>
          <cell r="K120">
            <v>1.0620000000000001</v>
          </cell>
          <cell r="L120">
            <v>0.88649999999999995</v>
          </cell>
          <cell r="M120">
            <v>0.78300000000000003</v>
          </cell>
          <cell r="N120">
            <v>0.74250000000000005</v>
          </cell>
          <cell r="O120">
            <v>0.58950000000000002</v>
          </cell>
          <cell r="P120">
            <v>0.54900000000000004</v>
          </cell>
          <cell r="Q120">
            <v>0.45450000000000002</v>
          </cell>
          <cell r="R120">
            <v>0.42749999999999999</v>
          </cell>
          <cell r="S120">
            <v>0.35550000000000004</v>
          </cell>
          <cell r="T120">
            <v>0.33750000000000002</v>
          </cell>
          <cell r="U120">
            <v>0.27</v>
          </cell>
          <cell r="V120">
            <v>0.21600000000000005</v>
          </cell>
          <cell r="W120">
            <v>0.17280000000000006</v>
          </cell>
          <cell r="X120">
            <v>0.13824000000000006</v>
          </cell>
          <cell r="Y120">
            <v>0.11059200000000005</v>
          </cell>
          <cell r="Z120">
            <v>8.8473600000000055E-2</v>
          </cell>
          <cell r="AA120">
            <v>7.0778880000000044E-2</v>
          </cell>
          <cell r="AB120">
            <v>5.6623104000000049E-2</v>
          </cell>
          <cell r="AC120">
            <v>4.5298483200000038E-2</v>
          </cell>
          <cell r="AD120" t="str">
            <v>O&amp;G UK</v>
          </cell>
          <cell r="AE120">
            <v>1.79</v>
          </cell>
          <cell r="AF120">
            <v>2.36</v>
          </cell>
          <cell r="AG120">
            <v>1.97</v>
          </cell>
          <cell r="AH120">
            <v>1.74</v>
          </cell>
          <cell r="AI120">
            <v>1.65</v>
          </cell>
          <cell r="AJ120">
            <v>1.31</v>
          </cell>
          <cell r="AK120">
            <v>1.22</v>
          </cell>
          <cell r="AL120">
            <v>1.01</v>
          </cell>
          <cell r="AM120">
            <v>0.95</v>
          </cell>
          <cell r="AN120">
            <v>0.79</v>
          </cell>
          <cell r="AO120">
            <v>0.75</v>
          </cell>
          <cell r="AY120">
            <v>1.78</v>
          </cell>
          <cell r="AZ120">
            <v>1.04715</v>
          </cell>
          <cell r="BA120">
            <v>1.3806</v>
          </cell>
          <cell r="BB120">
            <v>1.15245</v>
          </cell>
          <cell r="BC120">
            <v>1.0179</v>
          </cell>
          <cell r="BD120">
            <v>0.96525000000000005</v>
          </cell>
          <cell r="BE120">
            <v>0.76635000000000009</v>
          </cell>
          <cell r="BF120">
            <v>0.71370000000000011</v>
          </cell>
          <cell r="BG120">
            <v>0.59084999999999999</v>
          </cell>
          <cell r="BH120">
            <v>0.55574999999999997</v>
          </cell>
          <cell r="BI120">
            <v>0.46215000000000006</v>
          </cell>
          <cell r="BJ120">
            <v>0.43875000000000003</v>
          </cell>
          <cell r="BK120">
            <v>0.35100000000000003</v>
          </cell>
          <cell r="BL120">
            <v>0.28080000000000011</v>
          </cell>
          <cell r="BM120">
            <v>0.22464000000000009</v>
          </cell>
          <cell r="BN120">
            <v>0.17971200000000009</v>
          </cell>
          <cell r="BO120">
            <v>0.14376960000000008</v>
          </cell>
          <cell r="BP120">
            <v>0.11501568000000008</v>
          </cell>
          <cell r="BQ120">
            <v>9.2012544000000057E-2</v>
          </cell>
          <cell r="BR120">
            <v>7.3610035200000062E-2</v>
          </cell>
          <cell r="BS120">
            <v>5.888802816000005E-2</v>
          </cell>
        </row>
        <row r="121">
          <cell r="A121" t="str">
            <v>Jackdaw</v>
          </cell>
          <cell r="C121" t="str">
            <v>90% Wet</v>
          </cell>
          <cell r="D121">
            <v>1</v>
          </cell>
          <cell r="E121">
            <v>111</v>
          </cell>
          <cell r="F121" t="str">
            <v>A</v>
          </cell>
          <cell r="G121" t="str">
            <v>PX T</v>
          </cell>
          <cell r="H121" t="str">
            <v>Teesside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1.089</v>
          </cell>
          <cell r="Q121">
            <v>4.8419999999999996</v>
          </cell>
          <cell r="R121">
            <v>4.8240000000000007</v>
          </cell>
          <cell r="S121">
            <v>4.8600000000000003</v>
          </cell>
          <cell r="T121">
            <v>4.8419999999999996</v>
          </cell>
          <cell r="U121">
            <v>3.8735999999999997</v>
          </cell>
          <cell r="V121">
            <v>3.0988799999999999</v>
          </cell>
          <cell r="W121">
            <v>2.479104</v>
          </cell>
          <cell r="X121">
            <v>1.9832832</v>
          </cell>
          <cell r="Y121">
            <v>1.58662656</v>
          </cell>
          <cell r="Z121">
            <v>1.2693012480000001</v>
          </cell>
          <cell r="AA121">
            <v>1.0154409984000001</v>
          </cell>
          <cell r="AB121">
            <v>0.8123527987200001</v>
          </cell>
          <cell r="AC121">
            <v>0.64988223897600017</v>
          </cell>
          <cell r="AD121" t="str">
            <v>O&amp;G UK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1.21</v>
          </cell>
          <cell r="AL121">
            <v>5.38</v>
          </cell>
          <cell r="AM121">
            <v>5.36</v>
          </cell>
          <cell r="AN121">
            <v>5.4</v>
          </cell>
          <cell r="AO121">
            <v>5.38</v>
          </cell>
          <cell r="AY121">
            <v>1.1000000000000001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1.1979</v>
          </cell>
          <cell r="BG121">
            <v>5.3262</v>
          </cell>
          <cell r="BH121">
            <v>5.3064000000000009</v>
          </cell>
          <cell r="BI121">
            <v>5.346000000000001</v>
          </cell>
          <cell r="BJ121">
            <v>5.3262</v>
          </cell>
          <cell r="BK121">
            <v>4.2609599999999999</v>
          </cell>
          <cell r="BL121">
            <v>3.4087680000000002</v>
          </cell>
          <cell r="BM121">
            <v>2.7270144000000003</v>
          </cell>
          <cell r="BN121">
            <v>2.1816115200000001</v>
          </cell>
          <cell r="BO121">
            <v>1.7452892160000002</v>
          </cell>
          <cell r="BP121">
            <v>1.3962313728000002</v>
          </cell>
          <cell r="BQ121">
            <v>1.1169850982400003</v>
          </cell>
          <cell r="BR121">
            <v>0.89358807859200018</v>
          </cell>
          <cell r="BS121">
            <v>0.71487046287360023</v>
          </cell>
        </row>
        <row r="122">
          <cell r="A122" t="str">
            <v>Jade Area</v>
          </cell>
          <cell r="C122" t="str">
            <v>O&amp;G Profile x 1.1</v>
          </cell>
          <cell r="D122">
            <v>3</v>
          </cell>
          <cell r="E122">
            <v>112</v>
          </cell>
          <cell r="F122" t="str">
            <v>P</v>
          </cell>
          <cell r="G122" t="str">
            <v>PX T</v>
          </cell>
          <cell r="H122" t="str">
            <v>Teesside</v>
          </cell>
          <cell r="J122">
            <v>2.4120000000000004</v>
          </cell>
          <cell r="K122">
            <v>1.7369999999999999</v>
          </cell>
          <cell r="L122">
            <v>1.4040000000000001</v>
          </cell>
          <cell r="M122">
            <v>1.1160000000000001</v>
          </cell>
          <cell r="N122">
            <v>0.873</v>
          </cell>
          <cell r="O122">
            <v>1.278</v>
          </cell>
          <cell r="P122">
            <v>1.278</v>
          </cell>
          <cell r="Q122">
            <v>0.9</v>
          </cell>
          <cell r="R122">
            <v>0.56700000000000006</v>
          </cell>
          <cell r="S122">
            <v>0.41400000000000003</v>
          </cell>
          <cell r="T122">
            <v>0.32400000000000001</v>
          </cell>
          <cell r="U122">
            <v>8.1000000000000003E-2</v>
          </cell>
          <cell r="V122">
            <v>6.3000000000000014E-2</v>
          </cell>
          <cell r="W122">
            <v>5.3999999999999999E-2</v>
          </cell>
          <cell r="X122">
            <v>4.4999999999999998E-2</v>
          </cell>
          <cell r="Y122">
            <v>3.6000000000000004E-2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 t="str">
            <v>NG 2011</v>
          </cell>
          <cell r="AE122">
            <v>2.68</v>
          </cell>
          <cell r="AF122">
            <v>1.93</v>
          </cell>
          <cell r="AG122">
            <v>1.56</v>
          </cell>
          <cell r="AH122">
            <v>1.24</v>
          </cell>
          <cell r="AI122">
            <v>0.97</v>
          </cell>
          <cell r="AJ122">
            <v>1.42</v>
          </cell>
          <cell r="AK122">
            <v>1.42</v>
          </cell>
          <cell r="AL122">
            <v>1</v>
          </cell>
          <cell r="AM122">
            <v>0.63</v>
          </cell>
          <cell r="AN122">
            <v>0.46</v>
          </cell>
          <cell r="AO122">
            <v>0.36</v>
          </cell>
          <cell r="AP122">
            <v>0.09</v>
          </cell>
          <cell r="AQ122">
            <v>7.0000000000000007E-2</v>
          </cell>
          <cell r="AR122">
            <v>0.06</v>
          </cell>
          <cell r="AS122">
            <v>0.05</v>
          </cell>
          <cell r="AT122">
            <v>0.04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1.27</v>
          </cell>
          <cell r="AZ122">
            <v>3.1356000000000006</v>
          </cell>
          <cell r="BA122">
            <v>2.2580999999999998</v>
          </cell>
          <cell r="BB122">
            <v>1.8252000000000002</v>
          </cell>
          <cell r="BC122">
            <v>1.4508000000000001</v>
          </cell>
          <cell r="BD122">
            <v>1.1349</v>
          </cell>
          <cell r="BE122">
            <v>1.6614</v>
          </cell>
          <cell r="BF122">
            <v>1.6614</v>
          </cell>
          <cell r="BG122">
            <v>1.1700000000000002</v>
          </cell>
          <cell r="BH122">
            <v>0.73710000000000009</v>
          </cell>
          <cell r="BI122">
            <v>0.53820000000000001</v>
          </cell>
          <cell r="BJ122">
            <v>0.42120000000000002</v>
          </cell>
          <cell r="BK122">
            <v>0.1053</v>
          </cell>
          <cell r="BL122">
            <v>8.1900000000000028E-2</v>
          </cell>
          <cell r="BM122">
            <v>7.0199999999999999E-2</v>
          </cell>
          <cell r="BN122">
            <v>5.8499999999999996E-2</v>
          </cell>
          <cell r="BO122">
            <v>4.6800000000000008E-2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A123" t="str">
            <v>J-block inc Jasmine</v>
          </cell>
          <cell r="C123" t="str">
            <v>O*G Profile mod heavily</v>
          </cell>
          <cell r="D123">
            <v>3</v>
          </cell>
          <cell r="E123">
            <v>113</v>
          </cell>
          <cell r="F123" t="str">
            <v>P</v>
          </cell>
          <cell r="G123" t="str">
            <v>PX T</v>
          </cell>
          <cell r="H123" t="str">
            <v>Teesside</v>
          </cell>
          <cell r="J123">
            <v>0</v>
          </cell>
          <cell r="K123">
            <v>3.9665700000000004</v>
          </cell>
          <cell r="L123">
            <v>5.7131729999999994</v>
          </cell>
          <cell r="M123">
            <v>5.3313957000000007</v>
          </cell>
          <cell r="N123">
            <v>4.6378761300000004</v>
          </cell>
          <cell r="O123">
            <v>3.1000285169999993</v>
          </cell>
          <cell r="P123">
            <v>2.0561656652999996</v>
          </cell>
          <cell r="Q123">
            <v>1.3540190987699998</v>
          </cell>
          <cell r="R123">
            <v>1.1165571888929997</v>
          </cell>
          <cell r="S123">
            <v>0.64850147000369962</v>
          </cell>
          <cell r="T123">
            <v>0.38034132300332957</v>
          </cell>
          <cell r="U123">
            <v>0.19017066150166478</v>
          </cell>
          <cell r="V123">
            <v>9.5085330750832392E-2</v>
          </cell>
          <cell r="W123">
            <v>4.7542665375416196E-2</v>
          </cell>
          <cell r="X123">
            <v>2.3771332687708098E-2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 t="str">
            <v>NG 2011</v>
          </cell>
          <cell r="AE123">
            <v>3.07</v>
          </cell>
          <cell r="AF123">
            <v>7.66</v>
          </cell>
          <cell r="AG123">
            <v>9.5399999999999991</v>
          </cell>
          <cell r="AH123">
            <v>8.82</v>
          </cell>
          <cell r="AI123">
            <v>7.74</v>
          </cell>
          <cell r="AJ123">
            <v>5.64</v>
          </cell>
          <cell r="AK123">
            <v>4.17</v>
          </cell>
          <cell r="AL123">
            <v>3.14</v>
          </cell>
          <cell r="AM123">
            <v>2.7</v>
          </cell>
          <cell r="AN123">
            <v>1.99</v>
          </cell>
          <cell r="AO123">
            <v>1.54</v>
          </cell>
          <cell r="AZ123">
            <v>0</v>
          </cell>
          <cell r="BA123">
            <v>5.1565410000000007</v>
          </cell>
          <cell r="BB123">
            <v>7.427124899999999</v>
          </cell>
          <cell r="BC123">
            <v>6.9308144100000009</v>
          </cell>
          <cell r="BD123">
            <v>6.0292389690000006</v>
          </cell>
          <cell r="BE123">
            <v>4.030037072099999</v>
          </cell>
          <cell r="BF123">
            <v>2.6730153648899995</v>
          </cell>
          <cell r="BG123">
            <v>1.7602248284009998</v>
          </cell>
          <cell r="BH123">
            <v>1.4515243455608997</v>
          </cell>
          <cell r="BI123">
            <v>0.84305191100480958</v>
          </cell>
          <cell r="BJ123">
            <v>0.49444371990432845</v>
          </cell>
          <cell r="BK123">
            <v>0.24722185995216422</v>
          </cell>
          <cell r="BL123">
            <v>0.12361092997608211</v>
          </cell>
          <cell r="BM123">
            <v>6.1805464988041056E-2</v>
          </cell>
          <cell r="BN123">
            <v>3.0902732494020528E-2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A124" t="str">
            <v>J-Block only</v>
          </cell>
          <cell r="C124" t="str">
            <v>O*G Profile mod</v>
          </cell>
          <cell r="D124">
            <v>1</v>
          </cell>
          <cell r="E124">
            <v>114</v>
          </cell>
          <cell r="F124" t="str">
            <v>P</v>
          </cell>
          <cell r="G124" t="str">
            <v>PX T</v>
          </cell>
          <cell r="H124" t="str">
            <v>Teesside</v>
          </cell>
          <cell r="J124">
            <v>2.7629999999999999</v>
          </cell>
          <cell r="K124">
            <v>2.4866999999999999</v>
          </cell>
          <cell r="L124">
            <v>2.2380300000000002</v>
          </cell>
          <cell r="M124">
            <v>2.0142270000000004</v>
          </cell>
          <cell r="N124">
            <v>1.8128043000000005</v>
          </cell>
          <cell r="O124">
            <v>1.6315238700000005</v>
          </cell>
          <cell r="P124">
            <v>1.4683714830000005</v>
          </cell>
          <cell r="Q124">
            <v>1.3215343347000006</v>
          </cell>
          <cell r="R124">
            <v>1.1893809012300005</v>
          </cell>
          <cell r="S124">
            <v>1.0704428111070006</v>
          </cell>
          <cell r="T124">
            <v>0.96339852999630049</v>
          </cell>
          <cell r="U124">
            <v>0.8670586769966705</v>
          </cell>
          <cell r="V124">
            <v>0.78035280929700346</v>
          </cell>
          <cell r="W124">
            <v>0.7023175283673031</v>
          </cell>
          <cell r="X124">
            <v>0.63208577553057277</v>
          </cell>
          <cell r="Y124">
            <v>0.56887719797751546</v>
          </cell>
          <cell r="Z124">
            <v>0.51198947817976392</v>
          </cell>
          <cell r="AA124">
            <v>0.46079053036178752</v>
          </cell>
          <cell r="AB124">
            <v>0.41471147732560876</v>
          </cell>
          <cell r="AC124">
            <v>0.37324032959304787</v>
          </cell>
          <cell r="AD124" t="str">
            <v>O&amp;G UK</v>
          </cell>
          <cell r="AE124">
            <v>3.07</v>
          </cell>
          <cell r="AF124">
            <v>2.7629999999999999</v>
          </cell>
          <cell r="AG124">
            <v>2.4866999999999999</v>
          </cell>
          <cell r="AH124">
            <v>2.2380300000000002</v>
          </cell>
          <cell r="AI124">
            <v>2.0142270000000004</v>
          </cell>
          <cell r="AJ124">
            <v>1.8128043000000005</v>
          </cell>
          <cell r="AK124">
            <v>1.6315238700000005</v>
          </cell>
          <cell r="AL124">
            <v>1.4683714830000005</v>
          </cell>
          <cell r="AM124">
            <v>1.3215343347000006</v>
          </cell>
          <cell r="AN124">
            <v>1.1893809012300005</v>
          </cell>
          <cell r="AO124">
            <v>1.0704428111070006</v>
          </cell>
          <cell r="AP124">
            <v>0.96339852999630049</v>
          </cell>
          <cell r="AQ124">
            <v>0.8670586769966705</v>
          </cell>
          <cell r="AR124">
            <v>0.78035280929700346</v>
          </cell>
          <cell r="AS124">
            <v>0.7023175283673031</v>
          </cell>
          <cell r="AT124">
            <v>0.63208577553057277</v>
          </cell>
          <cell r="AU124">
            <v>0.56887719797751546</v>
          </cell>
          <cell r="AV124">
            <v>0.51198947817976392</v>
          </cell>
          <cell r="AW124">
            <v>0.46079053036178752</v>
          </cell>
          <cell r="AX124">
            <v>0.41471147732560876</v>
          </cell>
          <cell r="AZ124">
            <v>3.5918999999999999</v>
          </cell>
          <cell r="BA124">
            <v>3.23271</v>
          </cell>
          <cell r="BB124">
            <v>2.9094390000000003</v>
          </cell>
          <cell r="BC124">
            <v>2.6184951000000005</v>
          </cell>
          <cell r="BD124">
            <v>2.3566455900000007</v>
          </cell>
          <cell r="BE124">
            <v>2.1209810310000008</v>
          </cell>
          <cell r="BF124">
            <v>1.9088829279000008</v>
          </cell>
          <cell r="BG124">
            <v>1.7179946351100008</v>
          </cell>
          <cell r="BH124">
            <v>1.5461951715990008</v>
          </cell>
          <cell r="BI124">
            <v>1.3915756544391007</v>
          </cell>
          <cell r="BJ124">
            <v>1.2524180889951906</v>
          </cell>
          <cell r="BK124">
            <v>1.1271762800956717</v>
          </cell>
          <cell r="BL124">
            <v>1.0144586520861045</v>
          </cell>
          <cell r="BM124">
            <v>0.9130127868774941</v>
          </cell>
          <cell r="BN124">
            <v>0.82171150818974459</v>
          </cell>
          <cell r="BO124">
            <v>0.73954035737077017</v>
          </cell>
          <cell r="BP124">
            <v>0.66558632163369313</v>
          </cell>
          <cell r="BQ124">
            <v>0.59902768947032381</v>
          </cell>
          <cell r="BR124">
            <v>0.53912492052329142</v>
          </cell>
          <cell r="BS124">
            <v>0.48521242847096224</v>
          </cell>
        </row>
        <row r="125">
          <cell r="A125" t="str">
            <v>Lomond</v>
          </cell>
          <cell r="C125" t="str">
            <v>O&amp;G Profile x1.3</v>
          </cell>
          <cell r="D125">
            <v>3</v>
          </cell>
          <cell r="E125">
            <v>115</v>
          </cell>
          <cell r="F125" t="str">
            <v>P</v>
          </cell>
          <cell r="G125" t="str">
            <v>PX T</v>
          </cell>
          <cell r="H125" t="str">
            <v>Teesside</v>
          </cell>
          <cell r="J125">
            <v>0.65700000000000003</v>
          </cell>
          <cell r="K125">
            <v>0.57600000000000007</v>
          </cell>
          <cell r="L125">
            <v>0.45</v>
          </cell>
          <cell r="M125">
            <v>0.432</v>
          </cell>
          <cell r="N125">
            <v>0.495</v>
          </cell>
          <cell r="O125">
            <v>0.6120000000000001</v>
          </cell>
          <cell r="P125">
            <v>0.48600000000000004</v>
          </cell>
          <cell r="Q125">
            <v>0.33300000000000002</v>
          </cell>
          <cell r="R125">
            <v>0.24300000000000002</v>
          </cell>
          <cell r="S125">
            <v>0.216</v>
          </cell>
          <cell r="T125">
            <v>0.14400000000000002</v>
          </cell>
          <cell r="U125">
            <v>4.4999999999999998E-2</v>
          </cell>
          <cell r="V125">
            <v>3.6000000000000004E-2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 t="str">
            <v>NG 2011</v>
          </cell>
          <cell r="AE125">
            <v>0.73</v>
          </cell>
          <cell r="AF125">
            <v>0.64</v>
          </cell>
          <cell r="AG125">
            <v>0.5</v>
          </cell>
          <cell r="AH125">
            <v>0.48</v>
          </cell>
          <cell r="AI125">
            <v>0.55000000000000004</v>
          </cell>
          <cell r="AJ125">
            <v>0.68</v>
          </cell>
          <cell r="AK125">
            <v>0.54</v>
          </cell>
          <cell r="AL125">
            <v>0.37</v>
          </cell>
          <cell r="AM125">
            <v>0.27</v>
          </cell>
          <cell r="AN125">
            <v>0.24</v>
          </cell>
          <cell r="AO125">
            <v>0.16</v>
          </cell>
          <cell r="AP125">
            <v>0.05</v>
          </cell>
          <cell r="AQ125">
            <v>0.04</v>
          </cell>
          <cell r="AR125">
            <v>0</v>
          </cell>
          <cell r="AS125">
            <v>0</v>
          </cell>
          <cell r="AY125">
            <v>1.85</v>
          </cell>
          <cell r="AZ125">
            <v>0.85410000000000008</v>
          </cell>
          <cell r="BA125">
            <v>0.74880000000000013</v>
          </cell>
          <cell r="BB125">
            <v>0.58500000000000008</v>
          </cell>
          <cell r="BC125">
            <v>0.56159999999999999</v>
          </cell>
          <cell r="BD125">
            <v>0.64349999999999996</v>
          </cell>
          <cell r="BE125">
            <v>0.7956000000000002</v>
          </cell>
          <cell r="BF125">
            <v>0.63180000000000003</v>
          </cell>
          <cell r="BG125">
            <v>0.43290000000000006</v>
          </cell>
          <cell r="BH125">
            <v>0.31590000000000001</v>
          </cell>
          <cell r="BI125">
            <v>0.28079999999999999</v>
          </cell>
          <cell r="BJ125">
            <v>0.18720000000000003</v>
          </cell>
          <cell r="BK125">
            <v>5.8499999999999996E-2</v>
          </cell>
          <cell r="BL125">
            <v>4.6800000000000008E-2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A126" t="str">
            <v>zUpside PX T</v>
          </cell>
          <cell r="D126">
            <v>3</v>
          </cell>
          <cell r="E126">
            <v>116</v>
          </cell>
          <cell r="F126" t="str">
            <v>A</v>
          </cell>
          <cell r="G126" t="str">
            <v>PX T</v>
          </cell>
          <cell r="H126" t="str">
            <v>Teesside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A127" t="str">
            <v>Franklin West</v>
          </cell>
          <cell r="B127" t="str">
            <v>Slip 1, 90% Wet</v>
          </cell>
          <cell r="C127" t="str">
            <v>O&amp;G UK Profile Good</v>
          </cell>
          <cell r="D127">
            <v>1</v>
          </cell>
          <cell r="E127">
            <v>117</v>
          </cell>
          <cell r="F127" t="str">
            <v>D</v>
          </cell>
          <cell r="G127" t="str">
            <v>Seal B</v>
          </cell>
          <cell r="H127" t="str">
            <v>Bacton</v>
          </cell>
          <cell r="J127">
            <v>0</v>
          </cell>
          <cell r="K127">
            <v>0</v>
          </cell>
          <cell r="L127">
            <v>0</v>
          </cell>
          <cell r="M127">
            <v>2.6459999999999999</v>
          </cell>
          <cell r="N127">
            <v>2.6910000000000003</v>
          </cell>
          <cell r="O127">
            <v>1.8089999999999999</v>
          </cell>
          <cell r="P127">
            <v>1.26</v>
          </cell>
          <cell r="Q127">
            <v>0.91800000000000004</v>
          </cell>
          <cell r="R127">
            <v>0.65700000000000003</v>
          </cell>
          <cell r="S127">
            <v>0.41400000000000003</v>
          </cell>
          <cell r="T127">
            <v>0.33120000000000005</v>
          </cell>
          <cell r="U127">
            <v>0.26496000000000003</v>
          </cell>
          <cell r="V127">
            <v>0.21196800000000005</v>
          </cell>
          <cell r="W127">
            <v>0.16957440000000004</v>
          </cell>
          <cell r="X127">
            <v>0.13565952000000003</v>
          </cell>
          <cell r="Y127">
            <v>0.10852761600000004</v>
          </cell>
          <cell r="Z127">
            <v>8.6822092800000028E-2</v>
          </cell>
          <cell r="AA127">
            <v>6.9457674240000031E-2</v>
          </cell>
          <cell r="AB127">
            <v>5.556613939200003E-2</v>
          </cell>
          <cell r="AC127">
            <v>4.4452911513600028E-2</v>
          </cell>
          <cell r="AD127" t="str">
            <v>O&amp;G UK</v>
          </cell>
          <cell r="AE127">
            <v>0</v>
          </cell>
          <cell r="AF127">
            <v>2.94</v>
          </cell>
          <cell r="AG127">
            <v>2.99</v>
          </cell>
          <cell r="AH127">
            <v>2.0099999999999998</v>
          </cell>
          <cell r="AI127">
            <v>1.4</v>
          </cell>
          <cell r="AJ127">
            <v>1.02</v>
          </cell>
          <cell r="AK127">
            <v>0.73</v>
          </cell>
          <cell r="AL127">
            <v>0.46</v>
          </cell>
          <cell r="AM127">
            <v>0.83</v>
          </cell>
          <cell r="AN127">
            <v>1.06</v>
          </cell>
          <cell r="AY127">
            <v>1.2</v>
          </cell>
          <cell r="AZ127">
            <v>0</v>
          </cell>
          <cell r="BA127">
            <v>0</v>
          </cell>
          <cell r="BB127">
            <v>0</v>
          </cell>
          <cell r="BC127">
            <v>2.9106000000000001</v>
          </cell>
          <cell r="BD127">
            <v>2.9601000000000006</v>
          </cell>
          <cell r="BE127">
            <v>1.9899</v>
          </cell>
          <cell r="BF127">
            <v>1.3860000000000001</v>
          </cell>
          <cell r="BG127">
            <v>1.0098</v>
          </cell>
          <cell r="BH127">
            <v>0.72270000000000012</v>
          </cell>
          <cell r="BI127">
            <v>0.45540000000000008</v>
          </cell>
          <cell r="BJ127">
            <v>0.36432000000000009</v>
          </cell>
          <cell r="BK127">
            <v>0.29145600000000005</v>
          </cell>
          <cell r="BL127">
            <v>0.23316480000000006</v>
          </cell>
          <cell r="BM127">
            <v>0.18653184000000006</v>
          </cell>
          <cell r="BN127">
            <v>0.14922547200000005</v>
          </cell>
          <cell r="BO127">
            <v>0.11938037760000005</v>
          </cell>
          <cell r="BP127">
            <v>9.5504302080000034E-2</v>
          </cell>
          <cell r="BQ127">
            <v>7.6403441664000038E-2</v>
          </cell>
          <cell r="BR127">
            <v>6.1122753331200042E-2</v>
          </cell>
          <cell r="BS127">
            <v>4.8898202664960033E-2</v>
          </cell>
        </row>
        <row r="128">
          <cell r="A128" t="str">
            <v>Franklin/Elgin</v>
          </cell>
          <cell r="B128" t="str">
            <v>1st 2 yrs halved (leak), 90% Wet</v>
          </cell>
          <cell r="C128" t="str">
            <v>50% O&amp;G UK</v>
          </cell>
          <cell r="D128">
            <v>1</v>
          </cell>
          <cell r="E128">
            <v>118</v>
          </cell>
          <cell r="F128" t="str">
            <v>P</v>
          </cell>
          <cell r="G128" t="str">
            <v>Seal B</v>
          </cell>
          <cell r="H128" t="str">
            <v>Bacton</v>
          </cell>
          <cell r="J128">
            <v>4.28</v>
          </cell>
          <cell r="K128">
            <v>3.7349999999999999</v>
          </cell>
          <cell r="L128">
            <v>5.1479999999999997</v>
          </cell>
          <cell r="M128">
            <v>4.9950000000000001</v>
          </cell>
          <cell r="N128">
            <v>4.4370000000000003</v>
          </cell>
          <cell r="O128">
            <v>4.5</v>
          </cell>
          <cell r="P128">
            <v>4.3020000000000005</v>
          </cell>
          <cell r="Q128">
            <v>4.4910000000000005</v>
          </cell>
          <cell r="R128">
            <v>3.8789999999999996</v>
          </cell>
          <cell r="S128">
            <v>3.4830000000000001</v>
          </cell>
          <cell r="T128">
            <v>2.7864000000000004</v>
          </cell>
          <cell r="U128">
            <v>2.2291200000000004</v>
          </cell>
          <cell r="V128">
            <v>1.7832960000000004</v>
          </cell>
          <cell r="W128">
            <v>1.4266368000000005</v>
          </cell>
          <cell r="X128">
            <v>1.1413094400000003</v>
          </cell>
          <cell r="Y128">
            <v>0.91304755200000032</v>
          </cell>
          <cell r="Z128">
            <v>0.73043804160000025</v>
          </cell>
          <cell r="AA128">
            <v>0.58435043328000025</v>
          </cell>
          <cell r="AB128">
            <v>0.46748034662400023</v>
          </cell>
          <cell r="AC128">
            <v>0.3739842772992002</v>
          </cell>
          <cell r="AD128" t="str">
            <v>O&amp;G UK</v>
          </cell>
          <cell r="AE128">
            <v>8.56</v>
          </cell>
          <cell r="AF128">
            <v>7.47</v>
          </cell>
          <cell r="AG128">
            <v>5.72</v>
          </cell>
          <cell r="AH128">
            <v>5.55</v>
          </cell>
          <cell r="AI128">
            <v>4.93</v>
          </cell>
          <cell r="AJ128">
            <v>5</v>
          </cell>
          <cell r="AK128">
            <v>4.78</v>
          </cell>
          <cell r="AL128">
            <v>4.99</v>
          </cell>
          <cell r="AM128">
            <v>4.3099999999999996</v>
          </cell>
          <cell r="AN128">
            <v>3.87</v>
          </cell>
          <cell r="AY128">
            <v>1.2</v>
          </cell>
          <cell r="AZ128">
            <v>11.128000000000002</v>
          </cell>
          <cell r="BA128">
            <v>4.8555000000000001</v>
          </cell>
          <cell r="BB128">
            <v>6.6924000000000001</v>
          </cell>
          <cell r="BC128">
            <v>6.4935</v>
          </cell>
          <cell r="BD128">
            <v>5.7681000000000004</v>
          </cell>
          <cell r="BE128">
            <v>5.8500000000000005</v>
          </cell>
          <cell r="BF128">
            <v>5.5926000000000009</v>
          </cell>
          <cell r="BG128">
            <v>5.8383000000000012</v>
          </cell>
          <cell r="BH128">
            <v>5.0427</v>
          </cell>
          <cell r="BI128">
            <v>4.5279000000000007</v>
          </cell>
          <cell r="BJ128">
            <v>3.6223200000000007</v>
          </cell>
          <cell r="BK128">
            <v>2.8978560000000009</v>
          </cell>
          <cell r="BL128">
            <v>2.3182848000000007</v>
          </cell>
          <cell r="BM128">
            <v>1.8546278400000007</v>
          </cell>
          <cell r="BN128">
            <v>1.4837022720000006</v>
          </cell>
          <cell r="BO128">
            <v>1.1869618176000005</v>
          </cell>
          <cell r="BP128">
            <v>0.94956945408000037</v>
          </cell>
          <cell r="BQ128">
            <v>0.7596555632640003</v>
          </cell>
          <cell r="BR128">
            <v>0.60772445061120028</v>
          </cell>
          <cell r="BS128">
            <v>0.48617956048896027</v>
          </cell>
        </row>
        <row r="129">
          <cell r="A129" t="str">
            <v>Franklin/Elgin Late Life</v>
          </cell>
          <cell r="B129" t="str">
            <v>Slip 1, 90% Wet</v>
          </cell>
          <cell r="C129" t="str">
            <v>O&amp;G UK Profile Good</v>
          </cell>
          <cell r="D129">
            <v>1</v>
          </cell>
          <cell r="E129">
            <v>119</v>
          </cell>
          <cell r="F129" t="str">
            <v>D</v>
          </cell>
          <cell r="G129" t="str">
            <v>Seal B</v>
          </cell>
          <cell r="H129" t="str">
            <v>Bacton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1.089</v>
          </cell>
          <cell r="O129">
            <v>1.3320000000000001</v>
          </cell>
          <cell r="P129">
            <v>1.2150000000000001</v>
          </cell>
          <cell r="Q129">
            <v>1.044</v>
          </cell>
          <cell r="R129">
            <v>0.91800000000000004</v>
          </cell>
          <cell r="S129">
            <v>0.83700000000000008</v>
          </cell>
          <cell r="T129">
            <v>0.75600000000000001</v>
          </cell>
          <cell r="U129">
            <v>0.70200000000000007</v>
          </cell>
          <cell r="V129">
            <v>0.5616000000000001</v>
          </cell>
          <cell r="W129">
            <v>0.44928000000000012</v>
          </cell>
          <cell r="X129">
            <v>0.35942400000000013</v>
          </cell>
          <cell r="Y129">
            <v>0.28753920000000011</v>
          </cell>
          <cell r="Z129">
            <v>0.2300313600000001</v>
          </cell>
          <cell r="AA129">
            <v>0.18402508800000009</v>
          </cell>
          <cell r="AB129">
            <v>0.14722007040000007</v>
          </cell>
          <cell r="AC129">
            <v>0.11777605632000006</v>
          </cell>
          <cell r="AD129" t="str">
            <v>O&amp;G UK</v>
          </cell>
          <cell r="AE129">
            <v>0</v>
          </cell>
          <cell r="AF129">
            <v>0</v>
          </cell>
          <cell r="AG129">
            <v>0</v>
          </cell>
          <cell r="AH129">
            <v>1.21</v>
          </cell>
          <cell r="AI129">
            <v>1.48</v>
          </cell>
          <cell r="AJ129">
            <v>1.35</v>
          </cell>
          <cell r="AK129">
            <v>1.1599999999999999</v>
          </cell>
          <cell r="AL129">
            <v>1.02</v>
          </cell>
          <cell r="AM129">
            <v>0.93</v>
          </cell>
          <cell r="AN129">
            <v>0.84</v>
          </cell>
          <cell r="AO129">
            <v>0.78</v>
          </cell>
          <cell r="AY129">
            <v>1.2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1.1979</v>
          </cell>
          <cell r="BE129">
            <v>1.4652000000000003</v>
          </cell>
          <cell r="BF129">
            <v>1.3365000000000002</v>
          </cell>
          <cell r="BG129">
            <v>1.1484000000000001</v>
          </cell>
          <cell r="BH129">
            <v>1.0098</v>
          </cell>
          <cell r="BI129">
            <v>0.92070000000000018</v>
          </cell>
          <cell r="BJ129">
            <v>0.83160000000000012</v>
          </cell>
          <cell r="BK129">
            <v>0.77220000000000011</v>
          </cell>
          <cell r="BL129">
            <v>0.6177600000000002</v>
          </cell>
          <cell r="BM129">
            <v>0.4942080000000002</v>
          </cell>
          <cell r="BN129">
            <v>0.39536640000000017</v>
          </cell>
          <cell r="BO129">
            <v>0.31629312000000015</v>
          </cell>
          <cell r="BP129">
            <v>0.25303449600000011</v>
          </cell>
          <cell r="BQ129">
            <v>0.20242759680000011</v>
          </cell>
          <cell r="BR129">
            <v>0.16194207744000008</v>
          </cell>
          <cell r="BS129">
            <v>0.12955366195200008</v>
          </cell>
        </row>
        <row r="130">
          <cell r="A130" t="str">
            <v>Franklin/Elgin: Glenelg</v>
          </cell>
          <cell r="B130" t="str">
            <v>1st 2 yrs halved (leak), 90% Wet</v>
          </cell>
          <cell r="C130" t="str">
            <v>50% O&amp;G UK</v>
          </cell>
          <cell r="D130">
            <v>1</v>
          </cell>
          <cell r="E130">
            <v>120</v>
          </cell>
          <cell r="F130" t="str">
            <v>P</v>
          </cell>
          <cell r="G130" t="str">
            <v>Seal B</v>
          </cell>
          <cell r="H130" t="str">
            <v>Bacton</v>
          </cell>
          <cell r="J130">
            <v>0.30499999999999999</v>
          </cell>
          <cell r="K130">
            <v>0.24</v>
          </cell>
          <cell r="L130">
            <v>0.36899999999999999</v>
          </cell>
          <cell r="M130">
            <v>0.30600000000000005</v>
          </cell>
          <cell r="N130">
            <v>0.24300000000000002</v>
          </cell>
          <cell r="O130">
            <v>0.18000000000000002</v>
          </cell>
          <cell r="P130">
            <v>0.18000000000000002</v>
          </cell>
          <cell r="Q130">
            <v>0.12600000000000003</v>
          </cell>
          <cell r="R130">
            <v>0.12600000000000003</v>
          </cell>
          <cell r="S130">
            <v>0.12600000000000003</v>
          </cell>
          <cell r="T130">
            <v>0.10080000000000003</v>
          </cell>
          <cell r="U130">
            <v>8.0640000000000031E-2</v>
          </cell>
          <cell r="V130">
            <v>6.4512000000000028E-2</v>
          </cell>
          <cell r="W130">
            <v>5.1609600000000026E-2</v>
          </cell>
          <cell r="X130">
            <v>4.1287680000000021E-2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 t="str">
            <v>O&amp;G UK</v>
          </cell>
          <cell r="AE130">
            <v>0.61</v>
          </cell>
          <cell r="AF130">
            <v>0.48</v>
          </cell>
          <cell r="AG130">
            <v>0.41</v>
          </cell>
          <cell r="AH130">
            <v>0.34</v>
          </cell>
          <cell r="AI130">
            <v>0.27</v>
          </cell>
          <cell r="AJ130">
            <v>0.2</v>
          </cell>
          <cell r="AK130">
            <v>0.2</v>
          </cell>
          <cell r="AL130">
            <v>0.14000000000000001</v>
          </cell>
          <cell r="AM130">
            <v>0.14000000000000001</v>
          </cell>
          <cell r="AN130">
            <v>0.14000000000000001</v>
          </cell>
          <cell r="AY130">
            <v>1.2</v>
          </cell>
          <cell r="AZ130">
            <v>0.79300000000000004</v>
          </cell>
          <cell r="BA130">
            <v>0.312</v>
          </cell>
          <cell r="BB130">
            <v>0.47970000000000002</v>
          </cell>
          <cell r="BC130">
            <v>0.3978000000000001</v>
          </cell>
          <cell r="BD130">
            <v>0.31590000000000001</v>
          </cell>
          <cell r="BE130">
            <v>0.23400000000000004</v>
          </cell>
          <cell r="BF130">
            <v>0.23400000000000004</v>
          </cell>
          <cell r="BG130">
            <v>0.16380000000000006</v>
          </cell>
          <cell r="BH130">
            <v>0.16380000000000006</v>
          </cell>
          <cell r="BI130">
            <v>0.16380000000000006</v>
          </cell>
          <cell r="BJ130">
            <v>0.13104000000000005</v>
          </cell>
          <cell r="BK130">
            <v>0.10483200000000005</v>
          </cell>
          <cell r="BL130">
            <v>8.386560000000004E-2</v>
          </cell>
          <cell r="BM130">
            <v>6.7092480000000038E-2</v>
          </cell>
          <cell r="BN130">
            <v>5.3673984000000029E-2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A131" t="str">
            <v>Kessog</v>
          </cell>
          <cell r="C131" t="str">
            <v>50% WM</v>
          </cell>
          <cell r="D131">
            <v>2</v>
          </cell>
          <cell r="E131">
            <v>121</v>
          </cell>
          <cell r="F131" t="str">
            <v>A</v>
          </cell>
          <cell r="G131" t="str">
            <v>Seal B</v>
          </cell>
          <cell r="H131" t="str">
            <v>Bacton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0.77903682719546752</v>
          </cell>
          <cell r="O131">
            <v>0.92067988668555245</v>
          </cell>
          <cell r="P131">
            <v>0.92067988668555245</v>
          </cell>
          <cell r="Q131">
            <v>0.92067988668555245</v>
          </cell>
          <cell r="R131">
            <v>0.76487252124645899</v>
          </cell>
          <cell r="S131">
            <v>0.651558073654391</v>
          </cell>
          <cell r="T131">
            <v>0.55240793201133154</v>
          </cell>
          <cell r="U131">
            <v>0.44617563739376775</v>
          </cell>
          <cell r="V131">
            <v>0.3541076487252125</v>
          </cell>
          <cell r="W131">
            <v>0.28328611898016998</v>
          </cell>
          <cell r="X131">
            <v>0.23371104815864024</v>
          </cell>
          <cell r="Y131">
            <v>0.18413597733711048</v>
          </cell>
          <cell r="Z131">
            <v>0.14164305949008499</v>
          </cell>
          <cell r="AA131">
            <v>0.113314447592068</v>
          </cell>
          <cell r="AB131">
            <v>8.4985835694050993E-2</v>
          </cell>
          <cell r="AC131">
            <v>7.0821529745042494E-2</v>
          </cell>
          <cell r="AD131" t="str">
            <v>WM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1.558073654390935</v>
          </cell>
          <cell r="AJ131">
            <v>1.8413597733711049</v>
          </cell>
          <cell r="AK131">
            <v>1.8413597733711049</v>
          </cell>
          <cell r="AL131">
            <v>1.8413597733711049</v>
          </cell>
          <cell r="AM131">
            <v>1.529745042492918</v>
          </cell>
          <cell r="AN131">
            <v>1.303116147308782</v>
          </cell>
          <cell r="AO131">
            <v>1.1048158640226631</v>
          </cell>
          <cell r="AP131">
            <v>0.89235127478753551</v>
          </cell>
          <cell r="AQ131">
            <v>0.708215297450425</v>
          </cell>
          <cell r="AR131">
            <v>0.56657223796033995</v>
          </cell>
          <cell r="AS131">
            <v>0.46742209631728049</v>
          </cell>
          <cell r="AT131">
            <v>0.36827195467422097</v>
          </cell>
          <cell r="AU131">
            <v>0.28328611898016998</v>
          </cell>
          <cell r="AV131">
            <v>0.22662889518413601</v>
          </cell>
          <cell r="AW131">
            <v>0.16997167138810199</v>
          </cell>
          <cell r="AX131">
            <v>0.14164305949008499</v>
          </cell>
          <cell r="AY131">
            <v>1.1000000000000001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0.85694050991501436</v>
          </cell>
          <cell r="BE131">
            <v>1.0127478753541077</v>
          </cell>
          <cell r="BF131">
            <v>1.0127478753541077</v>
          </cell>
          <cell r="BG131">
            <v>1.0127478753541077</v>
          </cell>
          <cell r="BH131">
            <v>0.84135977337110501</v>
          </cell>
          <cell r="BI131">
            <v>0.71671388101983013</v>
          </cell>
          <cell r="BJ131">
            <v>0.60764872521246471</v>
          </cell>
          <cell r="BK131">
            <v>0.49079320113314456</v>
          </cell>
          <cell r="BL131">
            <v>0.38951841359773376</v>
          </cell>
          <cell r="BM131">
            <v>0.31161473087818697</v>
          </cell>
          <cell r="BN131">
            <v>0.25708215297450426</v>
          </cell>
          <cell r="BO131">
            <v>0.20254957507082155</v>
          </cell>
          <cell r="BP131">
            <v>0.15580736543909349</v>
          </cell>
          <cell r="BQ131">
            <v>0.12464589235127481</v>
          </cell>
          <cell r="BR131">
            <v>9.3484419263456103E-2</v>
          </cell>
          <cell r="BS131">
            <v>7.7903682719546744E-2</v>
          </cell>
        </row>
        <row r="132">
          <cell r="A132" t="str">
            <v>Merganser</v>
          </cell>
          <cell r="B132" t="str">
            <v>Yr 1 halved</v>
          </cell>
          <cell r="C132" t="str">
            <v>O&amp;G UK x1.4</v>
          </cell>
          <cell r="D132">
            <v>1</v>
          </cell>
          <cell r="E132">
            <v>122</v>
          </cell>
          <cell r="F132" t="str">
            <v>P</v>
          </cell>
          <cell r="G132" t="str">
            <v>Seal B</v>
          </cell>
          <cell r="H132" t="str">
            <v>Bacton</v>
          </cell>
          <cell r="J132">
            <v>0.65799999999999992</v>
          </cell>
          <cell r="K132">
            <v>1.204</v>
          </cell>
          <cell r="L132">
            <v>0.89599999999999991</v>
          </cell>
          <cell r="M132">
            <v>0.81199999999999994</v>
          </cell>
          <cell r="N132">
            <v>0.68599999999999994</v>
          </cell>
          <cell r="O132">
            <v>0.7</v>
          </cell>
          <cell r="P132">
            <v>0.53199999999999992</v>
          </cell>
          <cell r="Q132">
            <v>0.53199999999999992</v>
          </cell>
          <cell r="R132">
            <v>0.126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 t="str">
            <v>O&amp;G UK</v>
          </cell>
          <cell r="AE132">
            <v>0.94</v>
          </cell>
          <cell r="AF132">
            <v>0.86</v>
          </cell>
          <cell r="AG132">
            <v>0.64</v>
          </cell>
          <cell r="AH132">
            <v>0.57999999999999996</v>
          </cell>
          <cell r="AI132">
            <v>0.49</v>
          </cell>
          <cell r="AJ132">
            <v>0.5</v>
          </cell>
          <cell r="AK132">
            <v>0.38</v>
          </cell>
          <cell r="AL132">
            <v>0.38</v>
          </cell>
          <cell r="AM132">
            <v>0.09</v>
          </cell>
          <cell r="AN132">
            <v>0</v>
          </cell>
          <cell r="AY132">
            <v>1.28</v>
          </cell>
          <cell r="AZ132">
            <v>1.7107999999999999</v>
          </cell>
          <cell r="BA132">
            <v>1.5651999999999999</v>
          </cell>
          <cell r="BB132">
            <v>1.1647999999999998</v>
          </cell>
          <cell r="BC132">
            <v>1.0555999999999999</v>
          </cell>
          <cell r="BD132">
            <v>0.89179999999999993</v>
          </cell>
          <cell r="BE132">
            <v>0.90999999999999992</v>
          </cell>
          <cell r="BF132">
            <v>0.69159999999999988</v>
          </cell>
          <cell r="BG132">
            <v>0.69159999999999988</v>
          </cell>
          <cell r="BH132">
            <v>0.1638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A133" t="str">
            <v>Scoter</v>
          </cell>
          <cell r="B133" t="str">
            <v>Yr 1 halved</v>
          </cell>
          <cell r="C133" t="str">
            <v>O&amp;G UK Profile x1.75</v>
          </cell>
          <cell r="D133">
            <v>1</v>
          </cell>
          <cell r="E133">
            <v>123</v>
          </cell>
          <cell r="F133" t="str">
            <v>P</v>
          </cell>
          <cell r="G133" t="str">
            <v>Seal B</v>
          </cell>
          <cell r="H133" t="str">
            <v>Bacton</v>
          </cell>
          <cell r="J133">
            <v>0.58625000000000005</v>
          </cell>
          <cell r="K133">
            <v>0.96250000000000013</v>
          </cell>
          <cell r="L133">
            <v>0.64749999999999996</v>
          </cell>
          <cell r="M133">
            <v>0.45500000000000002</v>
          </cell>
          <cell r="N133">
            <v>0.105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 t="str">
            <v>O&amp;G UK</v>
          </cell>
          <cell r="AE133">
            <v>0.67</v>
          </cell>
          <cell r="AF133">
            <v>0.55000000000000004</v>
          </cell>
          <cell r="AG133">
            <v>0.37</v>
          </cell>
          <cell r="AH133">
            <v>0.26</v>
          </cell>
          <cell r="AI133">
            <v>0.06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Y133">
            <v>1.42</v>
          </cell>
          <cell r="AZ133">
            <v>1.5242500000000001</v>
          </cell>
          <cell r="BA133">
            <v>1.2512500000000002</v>
          </cell>
          <cell r="BB133">
            <v>0.84175</v>
          </cell>
          <cell r="BC133">
            <v>0.59150000000000003</v>
          </cell>
          <cell r="BD133">
            <v>0.13650000000000001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A134" t="str">
            <v>Shearwater</v>
          </cell>
          <cell r="B134" t="str">
            <v>Yr 1 halved</v>
          </cell>
          <cell r="C134" t="str">
            <v>10% O&amp;G UK</v>
          </cell>
          <cell r="D134">
            <v>1</v>
          </cell>
          <cell r="E134">
            <v>124</v>
          </cell>
          <cell r="F134" t="str">
            <v>P</v>
          </cell>
          <cell r="G134" t="str">
            <v>Seal B</v>
          </cell>
          <cell r="H134" t="str">
            <v>Bacton</v>
          </cell>
          <cell r="J134">
            <v>6.1499999999999999E-2</v>
          </cell>
          <cell r="K134">
            <v>0.19800000000000001</v>
          </cell>
          <cell r="L134">
            <v>0.24100000000000002</v>
          </cell>
          <cell r="M134">
            <v>0.21800000000000003</v>
          </cell>
          <cell r="N134">
            <v>0.11399999999999999</v>
          </cell>
          <cell r="O134">
            <v>4.9000000000000002E-2</v>
          </cell>
          <cell r="P134">
            <v>1.0000000000000002E-2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 t="str">
            <v>O&amp;G UK</v>
          </cell>
          <cell r="AE134">
            <v>1.23</v>
          </cell>
          <cell r="AF134">
            <v>1.98</v>
          </cell>
          <cell r="AG134">
            <v>2.41</v>
          </cell>
          <cell r="AH134">
            <v>2.1800000000000002</v>
          </cell>
          <cell r="AI134">
            <v>1.1399999999999999</v>
          </cell>
          <cell r="AJ134">
            <v>0.49</v>
          </cell>
          <cell r="AK134">
            <v>0.1</v>
          </cell>
          <cell r="AL134">
            <v>0</v>
          </cell>
          <cell r="AM134">
            <v>0</v>
          </cell>
          <cell r="AN134">
            <v>0</v>
          </cell>
          <cell r="AY134">
            <v>2.81</v>
          </cell>
          <cell r="AZ134">
            <v>0.15990000000000001</v>
          </cell>
          <cell r="BA134">
            <v>0.25740000000000002</v>
          </cell>
          <cell r="BB134">
            <v>0.31330000000000002</v>
          </cell>
          <cell r="BC134">
            <v>0.28340000000000004</v>
          </cell>
          <cell r="BD134">
            <v>0.1482</v>
          </cell>
          <cell r="BE134">
            <v>6.3700000000000007E-2</v>
          </cell>
          <cell r="BF134">
            <v>1.3000000000000003E-2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A135" t="str">
            <v>Starling</v>
          </cell>
          <cell r="B135" t="str">
            <v>Yr 1 halved</v>
          </cell>
          <cell r="C135" t="str">
            <v>O&amp;G Profile x1.5</v>
          </cell>
          <cell r="D135">
            <v>1</v>
          </cell>
          <cell r="E135">
            <v>125</v>
          </cell>
          <cell r="F135" t="str">
            <v>P</v>
          </cell>
          <cell r="G135" t="str">
            <v>Seal B</v>
          </cell>
          <cell r="H135" t="str">
            <v>Bacton</v>
          </cell>
          <cell r="J135">
            <v>1.8149999999999999</v>
          </cell>
          <cell r="K135">
            <v>3.2850000000000001</v>
          </cell>
          <cell r="L135">
            <v>3.375</v>
          </cell>
          <cell r="M135">
            <v>3.0300000000000002</v>
          </cell>
          <cell r="N135">
            <v>2.58</v>
          </cell>
          <cell r="O135">
            <v>1.6350000000000002</v>
          </cell>
          <cell r="P135">
            <v>0.96</v>
          </cell>
          <cell r="Q135">
            <v>0.73499999999999999</v>
          </cell>
          <cell r="R135">
            <v>0.18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 t="str">
            <v>O&amp;G UK</v>
          </cell>
          <cell r="AE135">
            <v>2.42</v>
          </cell>
          <cell r="AF135">
            <v>2.19</v>
          </cell>
          <cell r="AG135">
            <v>2.25</v>
          </cell>
          <cell r="AH135">
            <v>2.02</v>
          </cell>
          <cell r="AI135">
            <v>1.72</v>
          </cell>
          <cell r="AJ135">
            <v>1.0900000000000001</v>
          </cell>
          <cell r="AK135">
            <v>0.64</v>
          </cell>
          <cell r="AL135">
            <v>0.49</v>
          </cell>
          <cell r="AM135">
            <v>0.12</v>
          </cell>
          <cell r="AN135">
            <v>0</v>
          </cell>
          <cell r="AO135">
            <v>0</v>
          </cell>
          <cell r="AP135">
            <v>0</v>
          </cell>
          <cell r="AY135">
            <v>1.27</v>
          </cell>
          <cell r="AZ135">
            <v>4.7190000000000003</v>
          </cell>
          <cell r="BA135">
            <v>4.2705000000000002</v>
          </cell>
          <cell r="BB135">
            <v>4.3875000000000002</v>
          </cell>
          <cell r="BC135">
            <v>3.9390000000000005</v>
          </cell>
          <cell r="BD135">
            <v>3.3540000000000001</v>
          </cell>
          <cell r="BE135">
            <v>2.1255000000000002</v>
          </cell>
          <cell r="BF135">
            <v>1.248</v>
          </cell>
          <cell r="BG135">
            <v>0.95550000000000002</v>
          </cell>
          <cell r="BH135">
            <v>0.23399999999999999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A136" t="str">
            <v>zUpside Seal B</v>
          </cell>
          <cell r="D136">
            <v>3</v>
          </cell>
          <cell r="E136">
            <v>126</v>
          </cell>
          <cell r="F136" t="str">
            <v>A</v>
          </cell>
          <cell r="G136" t="str">
            <v>Seal B</v>
          </cell>
          <cell r="H136" t="str">
            <v>Bacton</v>
          </cell>
          <cell r="R136">
            <v>0.40600000000000003</v>
          </cell>
          <cell r="S136">
            <v>0.82299999999999995</v>
          </cell>
          <cell r="T136">
            <v>0.8</v>
          </cell>
          <cell r="U136">
            <v>1.4610000000000001</v>
          </cell>
          <cell r="V136">
            <v>1.8959999999999999</v>
          </cell>
          <cell r="W136">
            <v>2.0870000000000002</v>
          </cell>
          <cell r="X136">
            <v>2.137</v>
          </cell>
          <cell r="Y136">
            <v>2.1070000000000002</v>
          </cell>
          <cell r="Z136">
            <v>2.0190000000000001</v>
          </cell>
          <cell r="AA136">
            <v>1.8440000000000001</v>
          </cell>
          <cell r="AB136">
            <v>1.675</v>
          </cell>
          <cell r="AC136">
            <v>1.512</v>
          </cell>
          <cell r="BH136">
            <v>0.48720000000000002</v>
          </cell>
          <cell r="BI136">
            <v>0.98759999999999992</v>
          </cell>
          <cell r="BJ136">
            <v>0.96</v>
          </cell>
          <cell r="BK136">
            <v>1.7532000000000001</v>
          </cell>
          <cell r="BL136">
            <v>2.2751999999999999</v>
          </cell>
          <cell r="BM136">
            <v>2.5044</v>
          </cell>
          <cell r="BN136">
            <v>2.5644</v>
          </cell>
          <cell r="BO136">
            <v>2.5284</v>
          </cell>
          <cell r="BP136">
            <v>2.4228000000000001</v>
          </cell>
          <cell r="BQ136">
            <v>2.2128000000000001</v>
          </cell>
          <cell r="BR136">
            <v>2.0099999999999998</v>
          </cell>
          <cell r="BS136">
            <v>1.8144</v>
          </cell>
        </row>
        <row r="137">
          <cell r="A137" t="str">
            <v>Brigantines</v>
          </cell>
          <cell r="D137">
            <v>1</v>
          </cell>
          <cell r="E137">
            <v>127</v>
          </cell>
          <cell r="F137" t="str">
            <v>P</v>
          </cell>
          <cell r="G137" t="str">
            <v>Shell/Esso B</v>
          </cell>
          <cell r="H137" t="str">
            <v>Bacton</v>
          </cell>
          <cell r="J137">
            <v>0</v>
          </cell>
          <cell r="K137">
            <v>0</v>
          </cell>
          <cell r="L137">
            <v>0.88</v>
          </cell>
          <cell r="M137">
            <v>0.91</v>
          </cell>
          <cell r="N137">
            <v>0.66</v>
          </cell>
          <cell r="O137">
            <v>0.8</v>
          </cell>
          <cell r="P137">
            <v>0.62</v>
          </cell>
          <cell r="Q137">
            <v>0.46</v>
          </cell>
          <cell r="R137">
            <v>0.34</v>
          </cell>
          <cell r="S137">
            <v>0.27</v>
          </cell>
          <cell r="T137">
            <v>0.24</v>
          </cell>
          <cell r="U137">
            <v>0.192</v>
          </cell>
          <cell r="V137">
            <v>0.15360000000000001</v>
          </cell>
          <cell r="W137">
            <v>0.12288000000000002</v>
          </cell>
          <cell r="X137">
            <v>9.8304000000000016E-2</v>
          </cell>
          <cell r="Y137">
            <v>7.8643200000000024E-2</v>
          </cell>
          <cell r="Z137">
            <v>6.2914560000000022E-2</v>
          </cell>
          <cell r="AA137">
            <v>5.033164800000002E-2</v>
          </cell>
          <cell r="AB137">
            <v>4.0265318400000021E-2</v>
          </cell>
          <cell r="AD137" t="str">
            <v>O&amp;G UK</v>
          </cell>
          <cell r="AY137">
            <v>1.1000000000000001</v>
          </cell>
          <cell r="AZ137">
            <v>0</v>
          </cell>
          <cell r="BA137">
            <v>0</v>
          </cell>
          <cell r="BB137">
            <v>1.056</v>
          </cell>
          <cell r="BC137">
            <v>1.0920000000000001</v>
          </cell>
          <cell r="BD137">
            <v>0.79200000000000004</v>
          </cell>
          <cell r="BE137">
            <v>0.96</v>
          </cell>
          <cell r="BF137">
            <v>0.74399999999999999</v>
          </cell>
          <cell r="BG137">
            <v>0.55200000000000005</v>
          </cell>
          <cell r="BH137">
            <v>0.40800000000000003</v>
          </cell>
          <cell r="BI137">
            <v>0.32400000000000001</v>
          </cell>
          <cell r="BJ137">
            <v>0.28799999999999998</v>
          </cell>
          <cell r="BK137">
            <v>0.23039999999999999</v>
          </cell>
          <cell r="BL137">
            <v>0.18432000000000001</v>
          </cell>
          <cell r="BM137">
            <v>0.147456</v>
          </cell>
          <cell r="BN137">
            <v>0.11796480000000001</v>
          </cell>
          <cell r="BO137">
            <v>9.4371840000000026E-2</v>
          </cell>
          <cell r="BP137">
            <v>7.5497472000000024E-2</v>
          </cell>
          <cell r="BQ137">
            <v>6.039797760000002E-2</v>
          </cell>
          <cell r="BR137">
            <v>4.831838208000002E-2</v>
          </cell>
          <cell r="BS137">
            <v>0</v>
          </cell>
        </row>
        <row r="138">
          <cell r="A138" t="str">
            <v>Caravel</v>
          </cell>
          <cell r="C138" t="str">
            <v>O&amp;G UK</v>
          </cell>
          <cell r="D138">
            <v>1</v>
          </cell>
          <cell r="E138">
            <v>128</v>
          </cell>
          <cell r="F138" t="str">
            <v>P</v>
          </cell>
          <cell r="G138" t="str">
            <v>Shell/Esso B</v>
          </cell>
          <cell r="H138" t="str">
            <v>Bacton</v>
          </cell>
          <cell r="J138">
            <v>1.91</v>
          </cell>
          <cell r="K138">
            <v>1.1499999999999999</v>
          </cell>
          <cell r="L138">
            <v>1.31</v>
          </cell>
          <cell r="M138">
            <v>0.8</v>
          </cell>
          <cell r="N138">
            <v>0.66</v>
          </cell>
          <cell r="O138">
            <v>0.56999999999999995</v>
          </cell>
          <cell r="P138">
            <v>0.44</v>
          </cell>
          <cell r="Q138">
            <v>0.43</v>
          </cell>
          <cell r="R138">
            <v>0.42</v>
          </cell>
          <cell r="S138">
            <v>0.24</v>
          </cell>
          <cell r="T138">
            <v>0.09</v>
          </cell>
          <cell r="U138">
            <v>0.1</v>
          </cell>
          <cell r="V138">
            <v>7.0000000000000007E-2</v>
          </cell>
          <cell r="W138">
            <v>0.05</v>
          </cell>
          <cell r="X138">
            <v>0.03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 t="str">
            <v>O&amp;G UK</v>
          </cell>
          <cell r="AE138">
            <v>1.91</v>
          </cell>
          <cell r="AF138">
            <v>1.1499999999999999</v>
          </cell>
          <cell r="AG138">
            <v>1.31</v>
          </cell>
          <cell r="AH138">
            <v>0.8</v>
          </cell>
          <cell r="AI138">
            <v>0.66</v>
          </cell>
          <cell r="AJ138">
            <v>0.56999999999999995</v>
          </cell>
          <cell r="AK138">
            <v>0.44</v>
          </cell>
          <cell r="AL138">
            <v>0.43</v>
          </cell>
          <cell r="AM138">
            <v>0.42</v>
          </cell>
          <cell r="AN138">
            <v>0.24</v>
          </cell>
          <cell r="AO138">
            <v>0.09</v>
          </cell>
          <cell r="AP138">
            <v>0.1</v>
          </cell>
          <cell r="AQ138">
            <v>7.0000000000000007E-2</v>
          </cell>
          <cell r="AR138">
            <v>0.05</v>
          </cell>
          <cell r="AS138">
            <v>0.03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Y138">
            <v>1.75</v>
          </cell>
          <cell r="AZ138">
            <v>2.4830000000000001</v>
          </cell>
          <cell r="BA138">
            <v>1.4949999999999999</v>
          </cell>
          <cell r="BB138">
            <v>1.7030000000000001</v>
          </cell>
          <cell r="BC138">
            <v>1.04</v>
          </cell>
          <cell r="BD138">
            <v>0.8580000000000001</v>
          </cell>
          <cell r="BE138">
            <v>0.74099999999999999</v>
          </cell>
          <cell r="BF138">
            <v>0.57200000000000006</v>
          </cell>
          <cell r="BG138">
            <v>0.55900000000000005</v>
          </cell>
          <cell r="BH138">
            <v>0.54600000000000004</v>
          </cell>
          <cell r="BI138">
            <v>0.312</v>
          </cell>
          <cell r="BJ138">
            <v>0.11699999999999999</v>
          </cell>
          <cell r="BK138">
            <v>0.13</v>
          </cell>
          <cell r="BL138">
            <v>9.1000000000000011E-2</v>
          </cell>
          <cell r="BM138">
            <v>6.5000000000000002E-2</v>
          </cell>
          <cell r="BN138">
            <v>3.9E-2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A139" t="str">
            <v>Carrack</v>
          </cell>
          <cell r="C139" t="str">
            <v>O&amp;G UK</v>
          </cell>
          <cell r="D139">
            <v>1</v>
          </cell>
          <cell r="E139">
            <v>129</v>
          </cell>
          <cell r="F139" t="str">
            <v>P</v>
          </cell>
          <cell r="G139" t="str">
            <v>Shell/Esso B</v>
          </cell>
          <cell r="H139" t="str">
            <v>Bacton</v>
          </cell>
          <cell r="J139">
            <v>0.84</v>
          </cell>
          <cell r="K139">
            <v>0.62</v>
          </cell>
          <cell r="L139">
            <v>0.26</v>
          </cell>
          <cell r="M139">
            <v>0.34</v>
          </cell>
          <cell r="N139">
            <v>0.35</v>
          </cell>
          <cell r="O139">
            <v>0.3</v>
          </cell>
          <cell r="P139">
            <v>0.3</v>
          </cell>
          <cell r="Q139">
            <v>0.26</v>
          </cell>
          <cell r="R139">
            <v>0.26</v>
          </cell>
          <cell r="S139">
            <v>0.16</v>
          </cell>
          <cell r="T139">
            <v>0.16</v>
          </cell>
          <cell r="U139">
            <v>0.17</v>
          </cell>
          <cell r="V139">
            <v>0.12</v>
          </cell>
          <cell r="W139">
            <v>0.08</v>
          </cell>
          <cell r="X139">
            <v>0.06</v>
          </cell>
          <cell r="Y139">
            <v>0.04</v>
          </cell>
          <cell r="Z139">
            <v>0.03</v>
          </cell>
          <cell r="AA139">
            <v>0.02</v>
          </cell>
          <cell r="AB139">
            <v>0</v>
          </cell>
          <cell r="AC139">
            <v>0</v>
          </cell>
          <cell r="AD139" t="str">
            <v>O&amp;G UK</v>
          </cell>
          <cell r="AE139">
            <v>0.84</v>
          </cell>
          <cell r="AF139">
            <v>0.62</v>
          </cell>
          <cell r="AG139">
            <v>0.26</v>
          </cell>
          <cell r="AH139">
            <v>0.34</v>
          </cell>
          <cell r="AI139">
            <v>0.35</v>
          </cell>
          <cell r="AJ139">
            <v>0.3</v>
          </cell>
          <cell r="AK139">
            <v>0.3</v>
          </cell>
          <cell r="AL139">
            <v>0.26</v>
          </cell>
          <cell r="AM139">
            <v>0.26</v>
          </cell>
          <cell r="AN139">
            <v>0.16</v>
          </cell>
          <cell r="AO139">
            <v>0.16</v>
          </cell>
          <cell r="AP139">
            <v>0.17</v>
          </cell>
          <cell r="AQ139">
            <v>0.12</v>
          </cell>
          <cell r="AR139">
            <v>0.08</v>
          </cell>
          <cell r="AS139">
            <v>0.06</v>
          </cell>
          <cell r="AT139">
            <v>0.04</v>
          </cell>
          <cell r="AU139">
            <v>0.03</v>
          </cell>
          <cell r="AV139">
            <v>0.02</v>
          </cell>
          <cell r="AY139">
            <v>1.23</v>
          </cell>
          <cell r="AZ139">
            <v>1.0920000000000001</v>
          </cell>
          <cell r="BA139">
            <v>0.80600000000000005</v>
          </cell>
          <cell r="BB139">
            <v>0.33800000000000002</v>
          </cell>
          <cell r="BC139">
            <v>0.44200000000000006</v>
          </cell>
          <cell r="BD139">
            <v>0.45499999999999996</v>
          </cell>
          <cell r="BE139">
            <v>0.39</v>
          </cell>
          <cell r="BF139">
            <v>0.39</v>
          </cell>
          <cell r="BG139">
            <v>0.33800000000000002</v>
          </cell>
          <cell r="BH139">
            <v>0.33800000000000002</v>
          </cell>
          <cell r="BI139">
            <v>0.20800000000000002</v>
          </cell>
          <cell r="BJ139">
            <v>0.20800000000000002</v>
          </cell>
          <cell r="BK139">
            <v>0.22100000000000003</v>
          </cell>
          <cell r="BL139">
            <v>0.156</v>
          </cell>
          <cell r="BM139">
            <v>0.10400000000000001</v>
          </cell>
          <cell r="BN139">
            <v>7.8E-2</v>
          </cell>
          <cell r="BO139">
            <v>5.2000000000000005E-2</v>
          </cell>
          <cell r="BP139">
            <v>3.9E-2</v>
          </cell>
          <cell r="BQ139">
            <v>2.6000000000000002E-2</v>
          </cell>
          <cell r="BR139">
            <v>0</v>
          </cell>
          <cell r="BS139">
            <v>0</v>
          </cell>
        </row>
        <row r="140">
          <cell r="A140" t="str">
            <v>Carrack East</v>
          </cell>
          <cell r="C140" t="str">
            <v>O&amp;G UK Profile Good</v>
          </cell>
          <cell r="D140">
            <v>1</v>
          </cell>
          <cell r="E140">
            <v>130</v>
          </cell>
          <cell r="F140" t="str">
            <v>D</v>
          </cell>
          <cell r="G140" t="str">
            <v>Shell/Esso B</v>
          </cell>
          <cell r="H140" t="str">
            <v>Bacton</v>
          </cell>
          <cell r="J140">
            <v>0</v>
          </cell>
          <cell r="K140">
            <v>0</v>
          </cell>
          <cell r="L140">
            <v>0.89</v>
          </cell>
          <cell r="M140">
            <v>0.62</v>
          </cell>
          <cell r="N140">
            <v>0.48</v>
          </cell>
          <cell r="O140">
            <v>0.34</v>
          </cell>
          <cell r="P140">
            <v>0.28000000000000003</v>
          </cell>
          <cell r="Q140">
            <v>0.2</v>
          </cell>
          <cell r="R140">
            <v>0.17</v>
          </cell>
          <cell r="S140">
            <v>0.13</v>
          </cell>
          <cell r="T140">
            <v>0.12</v>
          </cell>
          <cell r="U140">
            <v>0.11</v>
          </cell>
          <cell r="V140">
            <v>7.0000000000000007E-2</v>
          </cell>
          <cell r="W140">
            <v>0.05</v>
          </cell>
          <cell r="X140">
            <v>0.04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 t="str">
            <v>O&amp;G UK</v>
          </cell>
          <cell r="AE140">
            <v>0</v>
          </cell>
          <cell r="AF140">
            <v>0</v>
          </cell>
          <cell r="AG140">
            <v>0.89</v>
          </cell>
          <cell r="AH140">
            <v>0.62</v>
          </cell>
          <cell r="AI140">
            <v>0.48</v>
          </cell>
          <cell r="AJ140">
            <v>0.34</v>
          </cell>
          <cell r="AK140">
            <v>0.28000000000000003</v>
          </cell>
          <cell r="AL140">
            <v>0.2</v>
          </cell>
          <cell r="AM140">
            <v>0.17</v>
          </cell>
          <cell r="AN140">
            <v>0.13</v>
          </cell>
          <cell r="AO140">
            <v>0.12</v>
          </cell>
          <cell r="AP140">
            <v>0.11</v>
          </cell>
          <cell r="AQ140">
            <v>7.0000000000000007E-2</v>
          </cell>
          <cell r="AR140">
            <v>0.05</v>
          </cell>
          <cell r="AS140">
            <v>0.04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Y140">
            <v>1.1000000000000001</v>
          </cell>
          <cell r="AZ140">
            <v>0</v>
          </cell>
          <cell r="BA140">
            <v>0</v>
          </cell>
          <cell r="BB140">
            <v>0.97900000000000009</v>
          </cell>
          <cell r="BC140">
            <v>0.68200000000000005</v>
          </cell>
          <cell r="BD140">
            <v>0.52800000000000002</v>
          </cell>
          <cell r="BE140">
            <v>0.37400000000000005</v>
          </cell>
          <cell r="BF140">
            <v>0.30800000000000005</v>
          </cell>
          <cell r="BG140">
            <v>0.22000000000000003</v>
          </cell>
          <cell r="BH140">
            <v>0.18700000000000003</v>
          </cell>
          <cell r="BI140">
            <v>0.14300000000000002</v>
          </cell>
          <cell r="BJ140">
            <v>0.13200000000000001</v>
          </cell>
          <cell r="BK140">
            <v>0.12100000000000001</v>
          </cell>
          <cell r="BL140">
            <v>7.7000000000000013E-2</v>
          </cell>
          <cell r="BM140">
            <v>5.5000000000000007E-2</v>
          </cell>
          <cell r="BN140">
            <v>4.4000000000000004E-2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A141" t="str">
            <v>Carrack West</v>
          </cell>
          <cell r="C141" t="str">
            <v>O&amp;G UK Profile Good</v>
          </cell>
          <cell r="D141">
            <v>1</v>
          </cell>
          <cell r="E141">
            <v>131</v>
          </cell>
          <cell r="F141" t="str">
            <v>D</v>
          </cell>
          <cell r="G141" t="str">
            <v>Shell/Esso B</v>
          </cell>
          <cell r="H141" t="str">
            <v>Bacton</v>
          </cell>
          <cell r="J141">
            <v>0</v>
          </cell>
          <cell r="K141">
            <v>0</v>
          </cell>
          <cell r="L141">
            <v>0.38</v>
          </cell>
          <cell r="M141">
            <v>0.33</v>
          </cell>
          <cell r="N141">
            <v>0.3</v>
          </cell>
          <cell r="O141">
            <v>0.28999999999999998</v>
          </cell>
          <cell r="P141">
            <v>0.28000000000000003</v>
          </cell>
          <cell r="Q141">
            <v>0.25</v>
          </cell>
          <cell r="R141">
            <v>0.23</v>
          </cell>
          <cell r="S141">
            <v>0.2</v>
          </cell>
          <cell r="T141">
            <v>0.18</v>
          </cell>
          <cell r="U141">
            <v>0.15</v>
          </cell>
          <cell r="V141">
            <v>0.11</v>
          </cell>
          <cell r="W141">
            <v>0.08</v>
          </cell>
          <cell r="X141">
            <v>0.05</v>
          </cell>
          <cell r="Y141">
            <v>0.04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 t="str">
            <v>O&amp;G UK</v>
          </cell>
          <cell r="AE141">
            <v>0</v>
          </cell>
          <cell r="AF141">
            <v>0</v>
          </cell>
          <cell r="AG141">
            <v>0.38</v>
          </cell>
          <cell r="AH141">
            <v>0.33</v>
          </cell>
          <cell r="AI141">
            <v>0.3</v>
          </cell>
          <cell r="AJ141">
            <v>0.28999999999999998</v>
          </cell>
          <cell r="AK141">
            <v>0.28000000000000003</v>
          </cell>
          <cell r="AL141">
            <v>0.25</v>
          </cell>
          <cell r="AM141">
            <v>0.23</v>
          </cell>
          <cell r="AN141">
            <v>0.2</v>
          </cell>
          <cell r="AO141">
            <v>0.18</v>
          </cell>
          <cell r="AP141">
            <v>0.15</v>
          </cell>
          <cell r="AQ141">
            <v>0.11</v>
          </cell>
          <cell r="AR141">
            <v>0.08</v>
          </cell>
          <cell r="AS141">
            <v>0.05</v>
          </cell>
          <cell r="AT141">
            <v>0.04</v>
          </cell>
          <cell r="AU141">
            <v>0</v>
          </cell>
          <cell r="AV141">
            <v>0</v>
          </cell>
          <cell r="AW141">
            <v>0</v>
          </cell>
          <cell r="AY141">
            <v>1.1000000000000001</v>
          </cell>
          <cell r="AZ141">
            <v>0</v>
          </cell>
          <cell r="BA141">
            <v>0</v>
          </cell>
          <cell r="BB141">
            <v>0.41800000000000004</v>
          </cell>
          <cell r="BC141">
            <v>0.36300000000000004</v>
          </cell>
          <cell r="BD141">
            <v>0.33</v>
          </cell>
          <cell r="BE141">
            <v>0.31900000000000001</v>
          </cell>
          <cell r="BF141">
            <v>0.30800000000000005</v>
          </cell>
          <cell r="BG141">
            <v>0.27500000000000002</v>
          </cell>
          <cell r="BH141">
            <v>0.25300000000000006</v>
          </cell>
          <cell r="BI141">
            <v>0.22000000000000003</v>
          </cell>
          <cell r="BJ141">
            <v>0.19800000000000001</v>
          </cell>
          <cell r="BK141">
            <v>0.16500000000000001</v>
          </cell>
          <cell r="BL141">
            <v>0.12100000000000001</v>
          </cell>
          <cell r="BM141">
            <v>8.8000000000000009E-2</v>
          </cell>
          <cell r="BN141">
            <v>5.5000000000000007E-2</v>
          </cell>
          <cell r="BO141">
            <v>4.4000000000000004E-2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A142" t="str">
            <v>Clipper South</v>
          </cell>
          <cell r="C142" t="str">
            <v>Due 2012</v>
          </cell>
          <cell r="D142">
            <v>2</v>
          </cell>
          <cell r="E142">
            <v>132</v>
          </cell>
          <cell r="F142" t="str">
            <v>D</v>
          </cell>
          <cell r="G142" t="str">
            <v>Shell/Esso B</v>
          </cell>
          <cell r="H142" t="str">
            <v>Bacton</v>
          </cell>
          <cell r="J142">
            <v>0</v>
          </cell>
          <cell r="K142">
            <v>2.3512747875354107</v>
          </cell>
          <cell r="L142">
            <v>1.9263456090651561</v>
          </cell>
          <cell r="M142">
            <v>1.6997167138810199</v>
          </cell>
          <cell r="N142">
            <v>1.4730878186968839</v>
          </cell>
          <cell r="O142">
            <v>1.2464589235127479</v>
          </cell>
          <cell r="P142">
            <v>0.99150141643059497</v>
          </cell>
          <cell r="Q142">
            <v>0.79320113314447593</v>
          </cell>
          <cell r="R142">
            <v>0.62322946175637395</v>
          </cell>
          <cell r="S142">
            <v>0.50991501416430596</v>
          </cell>
          <cell r="T142">
            <v>0.39660056657223797</v>
          </cell>
          <cell r="U142">
            <v>0.31161473087818697</v>
          </cell>
          <cell r="V142">
            <v>0.22662889518413601</v>
          </cell>
          <cell r="W142">
            <v>0.19830028328611898</v>
          </cell>
          <cell r="X142">
            <v>0.16997167138810199</v>
          </cell>
          <cell r="Y142">
            <v>0.1359773371104816</v>
          </cell>
          <cell r="Z142">
            <v>0.10878186968838528</v>
          </cell>
          <cell r="AA142">
            <v>8.7025495750708226E-2</v>
          </cell>
          <cell r="AB142">
            <v>6.9620396600566584E-2</v>
          </cell>
          <cell r="AC142">
            <v>5.5696317280453267E-2</v>
          </cell>
          <cell r="AD142" t="str">
            <v>Woodmac</v>
          </cell>
          <cell r="AE142">
            <v>0</v>
          </cell>
          <cell r="AF142">
            <v>0.28328611898016998</v>
          </cell>
          <cell r="AG142">
            <v>2.3512747875354107</v>
          </cell>
          <cell r="AH142">
            <v>1.9263456090651561</v>
          </cell>
          <cell r="AI142">
            <v>1.6997167138810199</v>
          </cell>
          <cell r="AJ142">
            <v>1.4730878186968839</v>
          </cell>
          <cell r="AK142">
            <v>1.2464589235127479</v>
          </cell>
          <cell r="AL142">
            <v>0.99150141643059497</v>
          </cell>
          <cell r="AM142">
            <v>0.79320113314447593</v>
          </cell>
          <cell r="AN142">
            <v>0.62322946175637395</v>
          </cell>
          <cell r="AO142">
            <v>0.50991501416430596</v>
          </cell>
          <cell r="AP142">
            <v>0.39660056657223797</v>
          </cell>
          <cell r="AQ142">
            <v>0.31161473087818697</v>
          </cell>
          <cell r="AR142">
            <v>0.22662889518413601</v>
          </cell>
          <cell r="AS142">
            <v>0.19830028328611898</v>
          </cell>
          <cell r="AT142">
            <v>0.16997167138810199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1.1000000000000001</v>
          </cell>
          <cell r="AZ142">
            <v>0</v>
          </cell>
          <cell r="BA142">
            <v>2.5864022662889519</v>
          </cell>
          <cell r="BB142">
            <v>2.1189801699716719</v>
          </cell>
          <cell r="BC142">
            <v>1.869688385269122</v>
          </cell>
          <cell r="BD142">
            <v>1.6203966005665724</v>
          </cell>
          <cell r="BE142">
            <v>1.3711048158640229</v>
          </cell>
          <cell r="BF142">
            <v>1.0906515580736547</v>
          </cell>
          <cell r="BG142">
            <v>0.87252124645892359</v>
          </cell>
          <cell r="BH142">
            <v>0.68555240793201144</v>
          </cell>
          <cell r="BI142">
            <v>0.56090651558073656</v>
          </cell>
          <cell r="BJ142">
            <v>0.4362606232294618</v>
          </cell>
          <cell r="BK142">
            <v>0.34277620396600572</v>
          </cell>
          <cell r="BL142">
            <v>0.24929178470254962</v>
          </cell>
          <cell r="BM142">
            <v>0.2181303116147309</v>
          </cell>
          <cell r="BN142">
            <v>0.18696883852691221</v>
          </cell>
          <cell r="BO142">
            <v>0.14957507082152977</v>
          </cell>
          <cell r="BP142">
            <v>0.11966005665722382</v>
          </cell>
          <cell r="BQ142">
            <v>9.5728045325779054E-2</v>
          </cell>
          <cell r="BR142">
            <v>7.6582436260623249E-2</v>
          </cell>
          <cell r="BS142">
            <v>6.1265949008498598E-2</v>
          </cell>
        </row>
        <row r="143">
          <cell r="A143" t="str">
            <v>Corvette</v>
          </cell>
          <cell r="D143">
            <v>1</v>
          </cell>
          <cell r="E143">
            <v>133</v>
          </cell>
          <cell r="F143" t="str">
            <v>D</v>
          </cell>
          <cell r="G143" t="str">
            <v>Shell/Esso B</v>
          </cell>
          <cell r="H143" t="str">
            <v>Bacton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0.51</v>
          </cell>
          <cell r="R143">
            <v>0.36</v>
          </cell>
          <cell r="S143">
            <v>0.17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 t="str">
            <v>O&amp;G UK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0.51</v>
          </cell>
          <cell r="AM143">
            <v>0.36</v>
          </cell>
          <cell r="AN143">
            <v>0.17</v>
          </cell>
          <cell r="AO143">
            <v>0</v>
          </cell>
          <cell r="AP143">
            <v>0</v>
          </cell>
          <cell r="AQ143">
            <v>0</v>
          </cell>
          <cell r="AY143">
            <v>1.1000000000000001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0.56100000000000005</v>
          </cell>
          <cell r="BH143">
            <v>0.39600000000000002</v>
          </cell>
          <cell r="BI143">
            <v>0.18700000000000003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A144" t="str">
            <v>Cutter</v>
          </cell>
          <cell r="C144" t="str">
            <v>O&amp;G UK Profile Good</v>
          </cell>
          <cell r="D144">
            <v>1</v>
          </cell>
          <cell r="E144">
            <v>134</v>
          </cell>
          <cell r="F144" t="str">
            <v>P</v>
          </cell>
          <cell r="G144" t="str">
            <v>Shell/Esso B</v>
          </cell>
          <cell r="H144" t="str">
            <v>Bacton</v>
          </cell>
          <cell r="J144">
            <v>0.79</v>
          </cell>
          <cell r="K144">
            <v>0.6</v>
          </cell>
          <cell r="L144">
            <v>0.47</v>
          </cell>
          <cell r="M144">
            <v>0.38</v>
          </cell>
          <cell r="N144">
            <v>0.34</v>
          </cell>
          <cell r="O144">
            <v>0.28000000000000003</v>
          </cell>
          <cell r="P144">
            <v>0.26</v>
          </cell>
          <cell r="Q144">
            <v>0.22</v>
          </cell>
          <cell r="R144">
            <v>0.2</v>
          </cell>
          <cell r="S144">
            <v>0.16</v>
          </cell>
          <cell r="T144">
            <v>0.12</v>
          </cell>
          <cell r="U144">
            <v>0.08</v>
          </cell>
          <cell r="V144">
            <v>0.05</v>
          </cell>
          <cell r="W144">
            <v>0.04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 t="str">
            <v>O&amp;G UK</v>
          </cell>
          <cell r="AE144">
            <v>0.79</v>
          </cell>
          <cell r="AF144">
            <v>0.6</v>
          </cell>
          <cell r="AG144">
            <v>0.47</v>
          </cell>
          <cell r="AH144">
            <v>0.38</v>
          </cell>
          <cell r="AI144">
            <v>0.34</v>
          </cell>
          <cell r="AJ144">
            <v>0.28000000000000003</v>
          </cell>
          <cell r="AK144">
            <v>0.26</v>
          </cell>
          <cell r="AL144">
            <v>0.22</v>
          </cell>
          <cell r="AM144">
            <v>0.2</v>
          </cell>
          <cell r="AN144">
            <v>0.16</v>
          </cell>
          <cell r="AO144">
            <v>0.12</v>
          </cell>
          <cell r="AP144">
            <v>0.08</v>
          </cell>
          <cell r="AQ144">
            <v>0.05</v>
          </cell>
          <cell r="AR144">
            <v>0.04</v>
          </cell>
          <cell r="AS144">
            <v>0</v>
          </cell>
          <cell r="AT144">
            <v>0</v>
          </cell>
          <cell r="AY144">
            <v>1.35</v>
          </cell>
          <cell r="AZ144">
            <v>1.0270000000000001</v>
          </cell>
          <cell r="BA144">
            <v>0.78</v>
          </cell>
          <cell r="BB144">
            <v>0.61099999999999999</v>
          </cell>
          <cell r="BC144">
            <v>0.49400000000000005</v>
          </cell>
          <cell r="BD144">
            <v>0.44200000000000006</v>
          </cell>
          <cell r="BE144">
            <v>0.36400000000000005</v>
          </cell>
          <cell r="BF144">
            <v>0.33800000000000002</v>
          </cell>
          <cell r="BG144">
            <v>0.28600000000000003</v>
          </cell>
          <cell r="BH144">
            <v>0.26</v>
          </cell>
          <cell r="BI144">
            <v>0.20800000000000002</v>
          </cell>
          <cell r="BJ144">
            <v>0.156</v>
          </cell>
          <cell r="BK144">
            <v>0.10400000000000001</v>
          </cell>
          <cell r="BL144">
            <v>6.5000000000000002E-2</v>
          </cell>
          <cell r="BM144">
            <v>5.2000000000000005E-2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A145" t="str">
            <v>Galleon</v>
          </cell>
          <cell r="C145" t="str">
            <v>95% O&amp;G Profile</v>
          </cell>
          <cell r="D145">
            <v>1</v>
          </cell>
          <cell r="E145">
            <v>135</v>
          </cell>
          <cell r="F145" t="str">
            <v>P</v>
          </cell>
          <cell r="G145" t="str">
            <v>Shell/Esso B</v>
          </cell>
          <cell r="H145" t="str">
            <v>Bacton</v>
          </cell>
          <cell r="J145">
            <v>1.27</v>
          </cell>
          <cell r="K145">
            <v>1.1000000000000001</v>
          </cell>
          <cell r="L145">
            <v>1.61</v>
          </cell>
          <cell r="M145">
            <v>1.67</v>
          </cell>
          <cell r="N145">
            <v>1.78</v>
          </cell>
          <cell r="O145">
            <v>1.53</v>
          </cell>
          <cell r="P145">
            <v>1.5</v>
          </cell>
          <cell r="Q145">
            <v>1.29</v>
          </cell>
          <cell r="R145">
            <v>1.24</v>
          </cell>
          <cell r="S145">
            <v>1</v>
          </cell>
          <cell r="T145">
            <v>0.99</v>
          </cell>
          <cell r="U145">
            <v>0.28999999999999998</v>
          </cell>
          <cell r="V145">
            <v>0.2</v>
          </cell>
          <cell r="W145">
            <v>0.14000000000000001</v>
          </cell>
          <cell r="X145">
            <v>0.1</v>
          </cell>
          <cell r="Y145">
            <v>7.0000000000000007E-2</v>
          </cell>
          <cell r="Z145">
            <v>0.05</v>
          </cell>
          <cell r="AA145">
            <v>0.03</v>
          </cell>
          <cell r="AB145">
            <v>0</v>
          </cell>
          <cell r="AC145">
            <v>0</v>
          </cell>
          <cell r="AD145" t="str">
            <v>O&amp;G UK</v>
          </cell>
          <cell r="AE145">
            <v>1.27</v>
          </cell>
          <cell r="AF145">
            <v>1.1000000000000001</v>
          </cell>
          <cell r="AG145">
            <v>1.61</v>
          </cell>
          <cell r="AH145">
            <v>1.67</v>
          </cell>
          <cell r="AI145">
            <v>1.78</v>
          </cell>
          <cell r="AJ145">
            <v>1.53</v>
          </cell>
          <cell r="AK145">
            <v>1.5</v>
          </cell>
          <cell r="AL145">
            <v>1.29</v>
          </cell>
          <cell r="AM145">
            <v>1.24</v>
          </cell>
          <cell r="AN145">
            <v>1</v>
          </cell>
          <cell r="AO145">
            <v>0.99</v>
          </cell>
          <cell r="AP145">
            <v>0.28999999999999998</v>
          </cell>
          <cell r="AQ145">
            <v>0.2</v>
          </cell>
          <cell r="AR145">
            <v>0.14000000000000001</v>
          </cell>
          <cell r="AS145">
            <v>0.1</v>
          </cell>
          <cell r="AT145">
            <v>7.0000000000000007E-2</v>
          </cell>
          <cell r="AU145">
            <v>0.05</v>
          </cell>
          <cell r="AV145">
            <v>0.03</v>
          </cell>
          <cell r="AW145">
            <v>0</v>
          </cell>
          <cell r="AY145">
            <v>1.28</v>
          </cell>
          <cell r="AZ145">
            <v>1.651</v>
          </cell>
          <cell r="BA145">
            <v>1.4300000000000002</v>
          </cell>
          <cell r="BB145">
            <v>2.0930000000000004</v>
          </cell>
          <cell r="BC145">
            <v>2.1709999999999998</v>
          </cell>
          <cell r="BD145">
            <v>2.3140000000000001</v>
          </cell>
          <cell r="BE145">
            <v>1.9890000000000001</v>
          </cell>
          <cell r="BF145">
            <v>1.9500000000000002</v>
          </cell>
          <cell r="BG145">
            <v>1.677</v>
          </cell>
          <cell r="BH145">
            <v>1.6120000000000001</v>
          </cell>
          <cell r="BI145">
            <v>1.3</v>
          </cell>
          <cell r="BJ145">
            <v>1.2869999999999999</v>
          </cell>
          <cell r="BK145">
            <v>0.377</v>
          </cell>
          <cell r="BL145">
            <v>0.26</v>
          </cell>
          <cell r="BM145">
            <v>0.18200000000000002</v>
          </cell>
          <cell r="BN145">
            <v>0.13</v>
          </cell>
          <cell r="BO145">
            <v>9.1000000000000011E-2</v>
          </cell>
          <cell r="BP145">
            <v>6.5000000000000002E-2</v>
          </cell>
          <cell r="BQ145">
            <v>3.9E-2</v>
          </cell>
          <cell r="BR145">
            <v>0</v>
          </cell>
          <cell r="BS145">
            <v>0</v>
          </cell>
        </row>
        <row r="146">
          <cell r="A146" t="str">
            <v>Gawain</v>
          </cell>
          <cell r="C146" t="str">
            <v>WM Profile Good</v>
          </cell>
          <cell r="D146">
            <v>2</v>
          </cell>
          <cell r="E146">
            <v>136</v>
          </cell>
          <cell r="F146" t="str">
            <v>P</v>
          </cell>
          <cell r="G146" t="str">
            <v>Shell/Esso B</v>
          </cell>
          <cell r="H146" t="str">
            <v>Bacton</v>
          </cell>
          <cell r="J146">
            <v>7.9320113314447591E-2</v>
          </cell>
          <cell r="K146">
            <v>4.5325779036827205E-2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 t="str">
            <v>WM</v>
          </cell>
          <cell r="AE146">
            <v>7.9320113314447591E-2</v>
          </cell>
          <cell r="AF146">
            <v>4.5325779036827205E-2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Y146">
            <v>3.05</v>
          </cell>
          <cell r="AZ146">
            <v>0.10311614730878187</v>
          </cell>
          <cell r="BA146">
            <v>5.892351274787537E-2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A147" t="str">
            <v>Leman Shell</v>
          </cell>
          <cell r="C147" t="str">
            <v>Profile Good</v>
          </cell>
          <cell r="D147">
            <v>1</v>
          </cell>
          <cell r="E147">
            <v>137</v>
          </cell>
          <cell r="F147" t="str">
            <v>P</v>
          </cell>
          <cell r="G147" t="str">
            <v>Shell/Esso B</v>
          </cell>
          <cell r="H147" t="str">
            <v>Bacton</v>
          </cell>
          <cell r="J147">
            <v>2.39</v>
          </cell>
          <cell r="K147">
            <v>2.0499999999999998</v>
          </cell>
          <cell r="L147">
            <v>1.8</v>
          </cell>
          <cell r="M147">
            <v>2.06</v>
          </cell>
          <cell r="N147">
            <v>2.0499999999999998</v>
          </cell>
          <cell r="O147">
            <v>2.0499999999999998</v>
          </cell>
          <cell r="P147">
            <v>1.83</v>
          </cell>
          <cell r="Q147">
            <v>1.64</v>
          </cell>
          <cell r="R147">
            <v>1.62</v>
          </cell>
          <cell r="S147">
            <v>1.54</v>
          </cell>
          <cell r="T147">
            <v>1.39</v>
          </cell>
          <cell r="U147">
            <v>1.1119999999999999</v>
          </cell>
          <cell r="V147">
            <v>0.88959999999999995</v>
          </cell>
          <cell r="W147">
            <v>0.71167999999999998</v>
          </cell>
          <cell r="X147">
            <v>0.56934399999999996</v>
          </cell>
          <cell r="Y147">
            <v>0.45547519999999997</v>
          </cell>
          <cell r="Z147">
            <v>0.36438016000000001</v>
          </cell>
          <cell r="AA147">
            <v>0.29150412800000003</v>
          </cell>
          <cell r="AB147">
            <v>0.23320330240000003</v>
          </cell>
          <cell r="AC147">
            <v>0.18656264192000005</v>
          </cell>
          <cell r="AD147" t="str">
            <v>O&amp;G UK</v>
          </cell>
          <cell r="AE147">
            <v>2.39</v>
          </cell>
          <cell r="AF147">
            <v>2.0499999999999998</v>
          </cell>
          <cell r="AG147">
            <v>1.8</v>
          </cell>
          <cell r="AH147">
            <v>2.06</v>
          </cell>
          <cell r="AI147">
            <v>2.0499999999999998</v>
          </cell>
          <cell r="AJ147">
            <v>2.0499999999999998</v>
          </cell>
          <cell r="AK147">
            <v>1.83</v>
          </cell>
          <cell r="AL147">
            <v>1.64</v>
          </cell>
          <cell r="AM147">
            <v>1.62</v>
          </cell>
          <cell r="AN147">
            <v>1.54</v>
          </cell>
          <cell r="AO147">
            <v>1.39</v>
          </cell>
          <cell r="AY147">
            <v>1.76</v>
          </cell>
          <cell r="AZ147">
            <v>3.1070000000000002</v>
          </cell>
          <cell r="BA147">
            <v>2.665</v>
          </cell>
          <cell r="BB147">
            <v>2.3400000000000003</v>
          </cell>
          <cell r="BC147">
            <v>2.6780000000000004</v>
          </cell>
          <cell r="BD147">
            <v>2.665</v>
          </cell>
          <cell r="BE147">
            <v>2.665</v>
          </cell>
          <cell r="BF147">
            <v>2.379</v>
          </cell>
          <cell r="BG147">
            <v>2.1320000000000001</v>
          </cell>
          <cell r="BH147">
            <v>2.1060000000000003</v>
          </cell>
          <cell r="BI147">
            <v>2.0020000000000002</v>
          </cell>
          <cell r="BJ147">
            <v>1.8069999999999999</v>
          </cell>
          <cell r="BK147">
            <v>1.4456</v>
          </cell>
          <cell r="BL147">
            <v>1.15648</v>
          </cell>
          <cell r="BM147">
            <v>0.92518400000000001</v>
          </cell>
          <cell r="BN147">
            <v>0.74014720000000001</v>
          </cell>
          <cell r="BO147">
            <v>0.59211775999999994</v>
          </cell>
          <cell r="BP147">
            <v>0.47369420800000001</v>
          </cell>
          <cell r="BQ147">
            <v>0.37895536640000005</v>
          </cell>
          <cell r="BR147">
            <v>0.30316429312000004</v>
          </cell>
          <cell r="BS147">
            <v>0.24253143449600006</v>
          </cell>
        </row>
        <row r="148">
          <cell r="A148" t="str">
            <v>Puffin</v>
          </cell>
          <cell r="C148" t="str">
            <v>NG Profile Good</v>
          </cell>
          <cell r="D148">
            <v>3</v>
          </cell>
          <cell r="E148">
            <v>138</v>
          </cell>
          <cell r="F148" t="str">
            <v>A</v>
          </cell>
          <cell r="G148" t="str">
            <v>Shell/Esso B</v>
          </cell>
          <cell r="H148" t="str">
            <v>Bacton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0.51</v>
          </cell>
          <cell r="R148">
            <v>0.9</v>
          </cell>
          <cell r="S148">
            <v>0.79</v>
          </cell>
          <cell r="T148">
            <v>0.53</v>
          </cell>
          <cell r="U148">
            <v>0.4</v>
          </cell>
          <cell r="V148">
            <v>0.28999999999999998</v>
          </cell>
          <cell r="W148">
            <v>0.22</v>
          </cell>
          <cell r="X148">
            <v>0.15</v>
          </cell>
          <cell r="Y148">
            <v>0.11</v>
          </cell>
          <cell r="Z148">
            <v>7.0000000000000007E-2</v>
          </cell>
          <cell r="AA148">
            <v>0.05</v>
          </cell>
          <cell r="AB148">
            <v>0.04</v>
          </cell>
          <cell r="AC148">
            <v>0</v>
          </cell>
          <cell r="AD148" t="str">
            <v>NG 2011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0.51</v>
          </cell>
          <cell r="AM148">
            <v>0.9</v>
          </cell>
          <cell r="AN148">
            <v>0.79</v>
          </cell>
          <cell r="AO148">
            <v>0.53</v>
          </cell>
          <cell r="AP148">
            <v>0.4</v>
          </cell>
          <cell r="AQ148">
            <v>0.28999999999999998</v>
          </cell>
          <cell r="AR148">
            <v>0.22</v>
          </cell>
          <cell r="AS148">
            <v>0.15</v>
          </cell>
          <cell r="AT148">
            <v>0.11</v>
          </cell>
          <cell r="AU148">
            <v>7.0000000000000007E-2</v>
          </cell>
          <cell r="AV148">
            <v>0.05</v>
          </cell>
          <cell r="AW148">
            <v>0.04</v>
          </cell>
          <cell r="AY148">
            <v>1.1000000000000001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0.56100000000000005</v>
          </cell>
          <cell r="BH148">
            <v>0.9900000000000001</v>
          </cell>
          <cell r="BI148">
            <v>0.86900000000000011</v>
          </cell>
          <cell r="BJ148">
            <v>0.58300000000000007</v>
          </cell>
          <cell r="BK148">
            <v>0.44000000000000006</v>
          </cell>
          <cell r="BL148">
            <v>0.31900000000000001</v>
          </cell>
          <cell r="BM148">
            <v>0.24200000000000002</v>
          </cell>
          <cell r="BN148">
            <v>0.16500000000000001</v>
          </cell>
          <cell r="BO148">
            <v>0.12100000000000001</v>
          </cell>
          <cell r="BP148">
            <v>7.7000000000000013E-2</v>
          </cell>
          <cell r="BQ148">
            <v>5.5000000000000007E-2</v>
          </cell>
          <cell r="BR148">
            <v>4.4000000000000004E-2</v>
          </cell>
          <cell r="BS148">
            <v>0</v>
          </cell>
        </row>
        <row r="149">
          <cell r="A149" t="str">
            <v>Sean Late Life</v>
          </cell>
          <cell r="C149" t="str">
            <v>NG Profile Good</v>
          </cell>
          <cell r="D149">
            <v>3</v>
          </cell>
          <cell r="E149">
            <v>139</v>
          </cell>
          <cell r="F149" t="str">
            <v>D</v>
          </cell>
          <cell r="G149" t="str">
            <v>Shell/Esso B</v>
          </cell>
          <cell r="H149" t="str">
            <v>Bacton</v>
          </cell>
          <cell r="J149">
            <v>0</v>
          </cell>
          <cell r="K149">
            <v>0</v>
          </cell>
          <cell r="L149">
            <v>0</v>
          </cell>
          <cell r="M149">
            <v>0.28999999999999998</v>
          </cell>
          <cell r="N149">
            <v>1.2</v>
          </cell>
          <cell r="O149">
            <v>1.33</v>
          </cell>
          <cell r="P149">
            <v>0.62</v>
          </cell>
          <cell r="Q149">
            <v>0.16</v>
          </cell>
          <cell r="R149">
            <v>0.11</v>
          </cell>
          <cell r="S149">
            <v>0.03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 t="str">
            <v>O&amp;G UK</v>
          </cell>
          <cell r="AY149">
            <v>1.1000000000000001</v>
          </cell>
          <cell r="AZ149">
            <v>0</v>
          </cell>
          <cell r="BA149">
            <v>0</v>
          </cell>
          <cell r="BB149">
            <v>0</v>
          </cell>
          <cell r="BC149">
            <v>0.31900000000000001</v>
          </cell>
          <cell r="BD149">
            <v>1.32</v>
          </cell>
          <cell r="BE149">
            <v>1.4630000000000003</v>
          </cell>
          <cell r="BF149">
            <v>0.68200000000000005</v>
          </cell>
          <cell r="BG149">
            <v>0.17600000000000002</v>
          </cell>
          <cell r="BH149">
            <v>0.12100000000000001</v>
          </cell>
          <cell r="BI149">
            <v>3.3000000000000002E-2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A150" t="str">
            <v>Sean Main</v>
          </cell>
          <cell r="C150" t="str">
            <v>O&amp;G UK Profile Good</v>
          </cell>
          <cell r="D150">
            <v>1</v>
          </cell>
          <cell r="E150">
            <v>140</v>
          </cell>
          <cell r="F150" t="str">
            <v>P</v>
          </cell>
          <cell r="G150" t="str">
            <v>Shell/Esso B</v>
          </cell>
          <cell r="H150" t="str">
            <v>Bacton</v>
          </cell>
          <cell r="J150">
            <v>7.11</v>
          </cell>
          <cell r="K150">
            <v>4.97</v>
          </cell>
          <cell r="L150">
            <v>3.07</v>
          </cell>
          <cell r="M150">
            <v>1.43</v>
          </cell>
          <cell r="N150">
            <v>1.02</v>
          </cell>
          <cell r="O150">
            <v>0.68</v>
          </cell>
          <cell r="P150">
            <v>0.53</v>
          </cell>
          <cell r="Q150">
            <v>0.28000000000000003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 t="str">
            <v>O&amp;G UK</v>
          </cell>
          <cell r="AE150">
            <v>7.11</v>
          </cell>
          <cell r="AF150">
            <v>4.97</v>
          </cell>
          <cell r="AG150">
            <v>3.07</v>
          </cell>
          <cell r="AH150">
            <v>1.43</v>
          </cell>
          <cell r="AI150">
            <v>1.02</v>
          </cell>
          <cell r="AJ150">
            <v>0.68</v>
          </cell>
          <cell r="AK150">
            <v>0.53</v>
          </cell>
          <cell r="AL150">
            <v>0.28000000000000003</v>
          </cell>
          <cell r="AM150">
            <v>0</v>
          </cell>
          <cell r="AN150">
            <v>0</v>
          </cell>
          <cell r="AO150">
            <v>0</v>
          </cell>
          <cell r="AY150">
            <v>3.65</v>
          </cell>
          <cell r="AZ150">
            <v>9.2430000000000003</v>
          </cell>
          <cell r="BA150">
            <v>6.4610000000000003</v>
          </cell>
          <cell r="BB150">
            <v>3.9910000000000001</v>
          </cell>
          <cell r="BC150">
            <v>1.859</v>
          </cell>
          <cell r="BD150">
            <v>1.3260000000000001</v>
          </cell>
          <cell r="BE150">
            <v>0.88400000000000012</v>
          </cell>
          <cell r="BF150">
            <v>0.68900000000000006</v>
          </cell>
          <cell r="BG150">
            <v>0.36400000000000005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A151" t="str">
            <v>Sean Satellites</v>
          </cell>
          <cell r="C151" t="str">
            <v>O&amp;G UK Profile Good</v>
          </cell>
          <cell r="D151">
            <v>1</v>
          </cell>
          <cell r="E151">
            <v>141</v>
          </cell>
          <cell r="F151" t="str">
            <v>P</v>
          </cell>
          <cell r="G151" t="str">
            <v>Shell/Esso B</v>
          </cell>
          <cell r="H151" t="str">
            <v>Bacton</v>
          </cell>
          <cell r="J151">
            <v>0.14000000000000001</v>
          </cell>
          <cell r="K151">
            <v>0</v>
          </cell>
          <cell r="L151">
            <v>0</v>
          </cell>
          <cell r="M151">
            <v>0</v>
          </cell>
          <cell r="N151">
            <v>0.36</v>
          </cell>
          <cell r="O151">
            <v>0.23</v>
          </cell>
          <cell r="P151">
            <v>0.04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 t="str">
            <v>O&amp;G UK</v>
          </cell>
          <cell r="AE151">
            <v>0.14000000000000001</v>
          </cell>
          <cell r="AF151">
            <v>0</v>
          </cell>
          <cell r="AG151">
            <v>0</v>
          </cell>
          <cell r="AH151">
            <v>0</v>
          </cell>
          <cell r="AI151">
            <v>0.36</v>
          </cell>
          <cell r="AJ151">
            <v>0.23</v>
          </cell>
          <cell r="AK151">
            <v>0.04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Y151">
            <v>1.1000000000000001</v>
          </cell>
          <cell r="AZ151">
            <v>0.16800000000000001</v>
          </cell>
          <cell r="BA151">
            <v>0</v>
          </cell>
          <cell r="BB151">
            <v>0</v>
          </cell>
          <cell r="BC151">
            <v>0</v>
          </cell>
          <cell r="BD151">
            <v>0.432</v>
          </cell>
          <cell r="BE151">
            <v>0.27600000000000002</v>
          </cell>
          <cell r="BF151">
            <v>4.8000000000000001E-2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A152" t="str">
            <v>Shamrock</v>
          </cell>
          <cell r="C152" t="str">
            <v>30% O&amp;G UK</v>
          </cell>
          <cell r="D152">
            <v>1</v>
          </cell>
          <cell r="E152">
            <v>142</v>
          </cell>
          <cell r="F152" t="str">
            <v>P</v>
          </cell>
          <cell r="G152" t="str">
            <v>Shell/Esso B</v>
          </cell>
          <cell r="H152" t="str">
            <v>Bacton</v>
          </cell>
          <cell r="J152">
            <v>0.62</v>
          </cell>
          <cell r="K152">
            <v>0.47</v>
          </cell>
          <cell r="L152">
            <v>0.3</v>
          </cell>
          <cell r="M152">
            <v>0.27</v>
          </cell>
          <cell r="N152">
            <v>0.22</v>
          </cell>
          <cell r="O152">
            <v>0.18</v>
          </cell>
          <cell r="P152">
            <v>0.14000000000000001</v>
          </cell>
          <cell r="Q152">
            <v>0.1</v>
          </cell>
          <cell r="R152">
            <v>0.05</v>
          </cell>
          <cell r="S152">
            <v>0.03</v>
          </cell>
          <cell r="T152">
            <v>0.03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 t="str">
            <v>O&amp;G UK</v>
          </cell>
          <cell r="AE152">
            <v>0.62</v>
          </cell>
          <cell r="AF152">
            <v>0.47</v>
          </cell>
          <cell r="AG152">
            <v>0.3</v>
          </cell>
          <cell r="AH152">
            <v>0.27</v>
          </cell>
          <cell r="AI152">
            <v>0.22</v>
          </cell>
          <cell r="AJ152">
            <v>0.18</v>
          </cell>
          <cell r="AK152">
            <v>0.14000000000000001</v>
          </cell>
          <cell r="AL152">
            <v>0.1</v>
          </cell>
          <cell r="AM152">
            <v>0.05</v>
          </cell>
          <cell r="AN152">
            <v>0.03</v>
          </cell>
          <cell r="AO152">
            <v>0.03</v>
          </cell>
          <cell r="AY152">
            <v>9.1300000000000008</v>
          </cell>
          <cell r="AZ152">
            <v>0.80600000000000005</v>
          </cell>
          <cell r="BA152">
            <v>0.61099999999999999</v>
          </cell>
          <cell r="BB152">
            <v>0.39</v>
          </cell>
          <cell r="BC152">
            <v>0.35100000000000003</v>
          </cell>
          <cell r="BD152">
            <v>0.28600000000000003</v>
          </cell>
          <cell r="BE152">
            <v>0.23399999999999999</v>
          </cell>
          <cell r="BF152">
            <v>0.18200000000000002</v>
          </cell>
          <cell r="BG152">
            <v>0.13</v>
          </cell>
          <cell r="BH152">
            <v>6.5000000000000002E-2</v>
          </cell>
          <cell r="BI152">
            <v>3.9E-2</v>
          </cell>
          <cell r="BJ152">
            <v>3.9E-2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A153" t="str">
            <v>Skiff</v>
          </cell>
          <cell r="C153" t="str">
            <v>O&amp;G UK Profile Good</v>
          </cell>
          <cell r="D153">
            <v>1</v>
          </cell>
          <cell r="E153">
            <v>143</v>
          </cell>
          <cell r="F153" t="str">
            <v>P</v>
          </cell>
          <cell r="G153" t="str">
            <v>Shell/Esso B</v>
          </cell>
          <cell r="H153" t="str">
            <v>Bacton</v>
          </cell>
          <cell r="J153">
            <v>0.46</v>
          </cell>
          <cell r="K153">
            <v>0.28999999999999998</v>
          </cell>
          <cell r="L153">
            <v>0.22</v>
          </cell>
          <cell r="M153">
            <v>0.16</v>
          </cell>
          <cell r="N153">
            <v>0.14000000000000001</v>
          </cell>
          <cell r="O153">
            <v>0.35</v>
          </cell>
          <cell r="P153">
            <v>0.28999999999999998</v>
          </cell>
          <cell r="Q153">
            <v>0.2</v>
          </cell>
          <cell r="R153">
            <v>0.14000000000000001</v>
          </cell>
          <cell r="S153">
            <v>0.12</v>
          </cell>
          <cell r="T153">
            <v>0.09</v>
          </cell>
          <cell r="U153">
            <v>7.1999999999999995E-2</v>
          </cell>
          <cell r="V153">
            <v>5.7599999999999998E-2</v>
          </cell>
          <cell r="W153">
            <v>4.6080000000000003E-2</v>
          </cell>
          <cell r="X153">
            <v>3.6864000000000001E-2</v>
          </cell>
          <cell r="Y153">
            <v>2.9491200000000002E-2</v>
          </cell>
          <cell r="Z153">
            <v>2.3592960000000003E-2</v>
          </cell>
          <cell r="AA153">
            <v>1.8874368000000002E-2</v>
          </cell>
          <cell r="AB153">
            <v>1.5099494400000003E-2</v>
          </cell>
          <cell r="AC153">
            <v>1.2079595520000003E-2</v>
          </cell>
          <cell r="AD153" t="str">
            <v>O&amp;G UK</v>
          </cell>
          <cell r="AE153">
            <v>0.46</v>
          </cell>
          <cell r="AF153">
            <v>0.28999999999999998</v>
          </cell>
          <cell r="AG153">
            <v>0.22</v>
          </cell>
          <cell r="AH153">
            <v>0.16</v>
          </cell>
          <cell r="AI153">
            <v>0.14000000000000001</v>
          </cell>
          <cell r="AJ153">
            <v>0.35</v>
          </cell>
          <cell r="AK153">
            <v>0.28999999999999998</v>
          </cell>
          <cell r="AL153">
            <v>0.2</v>
          </cell>
          <cell r="AM153">
            <v>0.14000000000000001</v>
          </cell>
          <cell r="AN153">
            <v>0.12</v>
          </cell>
          <cell r="AO153">
            <v>0.09</v>
          </cell>
          <cell r="AY153">
            <v>1.57</v>
          </cell>
          <cell r="AZ153">
            <v>0.59800000000000009</v>
          </cell>
          <cell r="BA153">
            <v>0.377</v>
          </cell>
          <cell r="BB153">
            <v>0.28600000000000003</v>
          </cell>
          <cell r="BC153">
            <v>0.20800000000000002</v>
          </cell>
          <cell r="BD153">
            <v>0.18200000000000002</v>
          </cell>
          <cell r="BE153">
            <v>0.45499999999999996</v>
          </cell>
          <cell r="BF153">
            <v>0.377</v>
          </cell>
          <cell r="BG153">
            <v>0.26</v>
          </cell>
          <cell r="BH153">
            <v>0.18200000000000002</v>
          </cell>
          <cell r="BI153">
            <v>0.156</v>
          </cell>
          <cell r="BJ153">
            <v>0.11699999999999999</v>
          </cell>
          <cell r="BK153">
            <v>9.3600000000000003E-2</v>
          </cell>
          <cell r="BL153">
            <v>7.4880000000000002E-2</v>
          </cell>
          <cell r="BM153">
            <v>5.9904000000000006E-2</v>
          </cell>
          <cell r="BN153">
            <v>4.7923200000000006E-2</v>
          </cell>
          <cell r="BO153">
            <v>3.8338560000000001E-2</v>
          </cell>
          <cell r="BP153">
            <v>3.0670848000000004E-2</v>
          </cell>
          <cell r="BQ153">
            <v>2.4536678400000005E-2</v>
          </cell>
          <cell r="BR153">
            <v>1.9629342720000005E-2</v>
          </cell>
          <cell r="BS153">
            <v>1.5703474176000005E-2</v>
          </cell>
        </row>
        <row r="154">
          <cell r="A154" t="str">
            <v>Sole Pitt: Barque &amp; Clipper</v>
          </cell>
          <cell r="D154">
            <v>1</v>
          </cell>
          <cell r="E154">
            <v>144</v>
          </cell>
          <cell r="F154" t="str">
            <v>P</v>
          </cell>
          <cell r="G154" t="str">
            <v>Shell/Esso B</v>
          </cell>
          <cell r="H154" t="str">
            <v>Bacton</v>
          </cell>
          <cell r="J154">
            <v>2.65</v>
          </cell>
          <cell r="K154">
            <v>2.08</v>
          </cell>
          <cell r="L154">
            <v>1.82</v>
          </cell>
          <cell r="M154">
            <v>1.91</v>
          </cell>
          <cell r="N154">
            <v>1.86</v>
          </cell>
          <cell r="O154">
            <v>1.77</v>
          </cell>
          <cell r="P154">
            <v>2.12</v>
          </cell>
          <cell r="Q154">
            <v>2.25</v>
          </cell>
          <cell r="R154">
            <v>1.94</v>
          </cell>
          <cell r="S154">
            <v>1.69</v>
          </cell>
          <cell r="T154">
            <v>1.43</v>
          </cell>
          <cell r="U154">
            <v>1.1439999999999999</v>
          </cell>
          <cell r="V154">
            <v>0.91520000000000001</v>
          </cell>
          <cell r="W154">
            <v>0.73216000000000003</v>
          </cell>
          <cell r="X154">
            <v>0.58572800000000003</v>
          </cell>
          <cell r="Y154">
            <v>0.46858240000000007</v>
          </cell>
          <cell r="Z154">
            <v>0.37486592000000007</v>
          </cell>
          <cell r="AA154">
            <v>0.2998927360000001</v>
          </cell>
          <cell r="AB154">
            <v>0.23991418880000009</v>
          </cell>
          <cell r="AC154">
            <v>0.19193135104000009</v>
          </cell>
          <cell r="AD154" t="str">
            <v>O&amp;G UK</v>
          </cell>
          <cell r="AE154">
            <v>2.65</v>
          </cell>
          <cell r="AF154">
            <v>2.08</v>
          </cell>
          <cell r="AG154">
            <v>1.82</v>
          </cell>
          <cell r="AH154">
            <v>1.91</v>
          </cell>
          <cell r="AI154">
            <v>1.86</v>
          </cell>
          <cell r="AJ154">
            <v>1.77</v>
          </cell>
          <cell r="AK154">
            <v>2.12</v>
          </cell>
          <cell r="AL154">
            <v>2.25</v>
          </cell>
          <cell r="AM154">
            <v>1.94</v>
          </cell>
          <cell r="AN154">
            <v>1.69</v>
          </cell>
          <cell r="AO154">
            <v>1.43</v>
          </cell>
          <cell r="AY154">
            <v>1.3</v>
          </cell>
          <cell r="AZ154">
            <v>3.4449999999999998</v>
          </cell>
          <cell r="BA154">
            <v>2.7040000000000002</v>
          </cell>
          <cell r="BB154">
            <v>2.3660000000000001</v>
          </cell>
          <cell r="BC154">
            <v>2.4830000000000001</v>
          </cell>
          <cell r="BD154">
            <v>2.4180000000000001</v>
          </cell>
          <cell r="BE154">
            <v>2.3010000000000002</v>
          </cell>
          <cell r="BF154">
            <v>2.7560000000000002</v>
          </cell>
          <cell r="BG154">
            <v>2.9250000000000003</v>
          </cell>
          <cell r="BH154">
            <v>2.5219999999999998</v>
          </cell>
          <cell r="BI154">
            <v>2.1970000000000001</v>
          </cell>
          <cell r="BJ154">
            <v>1.859</v>
          </cell>
          <cell r="BK154">
            <v>1.4871999999999999</v>
          </cell>
          <cell r="BL154">
            <v>1.1897600000000002</v>
          </cell>
          <cell r="BM154">
            <v>0.9518080000000001</v>
          </cell>
          <cell r="BN154">
            <v>0.76144640000000008</v>
          </cell>
          <cell r="BO154">
            <v>0.60915712000000011</v>
          </cell>
          <cell r="BP154">
            <v>0.48732569600000009</v>
          </cell>
          <cell r="BQ154">
            <v>0.38986055680000015</v>
          </cell>
          <cell r="BR154">
            <v>0.31188844544000011</v>
          </cell>
          <cell r="BS154">
            <v>0.24951075635200012</v>
          </cell>
        </row>
        <row r="155">
          <cell r="A155" t="str">
            <v>Sole Pitt: Clipper Late Life</v>
          </cell>
          <cell r="D155">
            <v>1</v>
          </cell>
          <cell r="E155">
            <v>145</v>
          </cell>
          <cell r="F155" t="str">
            <v>D</v>
          </cell>
          <cell r="G155" t="str">
            <v>Shell/Esso B</v>
          </cell>
          <cell r="H155" t="str">
            <v>Bacton</v>
          </cell>
          <cell r="J155">
            <v>0</v>
          </cell>
          <cell r="K155">
            <v>0</v>
          </cell>
          <cell r="L155">
            <v>0</v>
          </cell>
          <cell r="M155">
            <v>0.04</v>
          </cell>
          <cell r="N155">
            <v>7.0000000000000007E-2</v>
          </cell>
          <cell r="O155">
            <v>0.16</v>
          </cell>
          <cell r="P155">
            <v>0.22</v>
          </cell>
          <cell r="Q155">
            <v>0.13</v>
          </cell>
          <cell r="R155">
            <v>0.1</v>
          </cell>
          <cell r="S155">
            <v>0.09</v>
          </cell>
          <cell r="T155">
            <v>0.09</v>
          </cell>
          <cell r="U155">
            <v>7.1999999999999995E-2</v>
          </cell>
          <cell r="V155">
            <v>5.7599999999999998E-2</v>
          </cell>
          <cell r="W155">
            <v>4.6080000000000003E-2</v>
          </cell>
          <cell r="X155">
            <v>3.6864000000000001E-2</v>
          </cell>
          <cell r="Y155">
            <v>2.9491200000000002E-2</v>
          </cell>
          <cell r="Z155">
            <v>2.3592960000000003E-2</v>
          </cell>
          <cell r="AA155">
            <v>1.8874368000000002E-2</v>
          </cell>
          <cell r="AB155">
            <v>1.5099494400000003E-2</v>
          </cell>
          <cell r="AC155">
            <v>1.2079595520000003E-2</v>
          </cell>
          <cell r="AD155" t="str">
            <v>O&amp;G UK</v>
          </cell>
          <cell r="AY155">
            <v>1.1000000000000001</v>
          </cell>
          <cell r="AZ155">
            <v>0</v>
          </cell>
          <cell r="BA155">
            <v>0</v>
          </cell>
          <cell r="BB155">
            <v>0</v>
          </cell>
          <cell r="BC155">
            <v>4.4000000000000004E-2</v>
          </cell>
          <cell r="BD155">
            <v>7.7000000000000013E-2</v>
          </cell>
          <cell r="BE155">
            <v>0.17600000000000002</v>
          </cell>
          <cell r="BF155">
            <v>0.24200000000000002</v>
          </cell>
          <cell r="BG155">
            <v>0.14300000000000002</v>
          </cell>
          <cell r="BH155">
            <v>0.11000000000000001</v>
          </cell>
          <cell r="BI155">
            <v>9.9000000000000005E-2</v>
          </cell>
          <cell r="BJ155">
            <v>9.9000000000000005E-2</v>
          </cell>
          <cell r="BK155">
            <v>7.9200000000000007E-2</v>
          </cell>
          <cell r="BL155">
            <v>6.336E-2</v>
          </cell>
          <cell r="BM155">
            <v>5.0688000000000004E-2</v>
          </cell>
          <cell r="BN155">
            <v>4.0550400000000007E-2</v>
          </cell>
          <cell r="BO155">
            <v>3.2440320000000002E-2</v>
          </cell>
          <cell r="BP155">
            <v>2.5952256000000007E-2</v>
          </cell>
          <cell r="BQ155">
            <v>2.0761804800000005E-2</v>
          </cell>
          <cell r="BR155">
            <v>1.6609443840000005E-2</v>
          </cell>
          <cell r="BS155">
            <v>1.3287555072000004E-2</v>
          </cell>
        </row>
        <row r="156">
          <cell r="A156" t="str">
            <v>zUpside Shell B</v>
          </cell>
          <cell r="D156">
            <v>3</v>
          </cell>
          <cell r="E156">
            <v>146</v>
          </cell>
          <cell r="F156" t="str">
            <v>A</v>
          </cell>
          <cell r="G156" t="str">
            <v>Shell/Esso B</v>
          </cell>
          <cell r="H156" t="str">
            <v>Bacton</v>
          </cell>
          <cell r="R156">
            <v>0.315</v>
          </cell>
          <cell r="S156">
            <v>0.63900000000000001</v>
          </cell>
          <cell r="T156">
            <v>0.621</v>
          </cell>
          <cell r="U156">
            <v>1.135</v>
          </cell>
          <cell r="V156">
            <v>1.4730000000000001</v>
          </cell>
          <cell r="W156">
            <v>1.621</v>
          </cell>
          <cell r="X156">
            <v>1.66</v>
          </cell>
          <cell r="Y156">
            <v>1.637</v>
          </cell>
          <cell r="Z156">
            <v>1.569</v>
          </cell>
          <cell r="AA156">
            <v>1.4330000000000001</v>
          </cell>
          <cell r="AB156">
            <v>1.3009999999999999</v>
          </cell>
          <cell r="AC156">
            <v>1.175</v>
          </cell>
          <cell r="BH156">
            <v>0.378</v>
          </cell>
          <cell r="BI156">
            <v>0.76680000000000004</v>
          </cell>
          <cell r="BJ156">
            <v>0.74519999999999997</v>
          </cell>
          <cell r="BK156">
            <v>1.3619999999999999</v>
          </cell>
          <cell r="BL156">
            <v>1.7676000000000001</v>
          </cell>
          <cell r="BM156">
            <v>1.9451999999999998</v>
          </cell>
          <cell r="BN156">
            <v>1.9919999999999998</v>
          </cell>
          <cell r="BO156">
            <v>1.9643999999999999</v>
          </cell>
          <cell r="BP156">
            <v>1.8827999999999998</v>
          </cell>
          <cell r="BQ156">
            <v>1.7196</v>
          </cell>
          <cell r="BR156">
            <v>1.5611999999999999</v>
          </cell>
          <cell r="BS156">
            <v>1.41</v>
          </cell>
        </row>
        <row r="157">
          <cell r="A157" t="str">
            <v>Affleck</v>
          </cell>
          <cell r="C157" t="str">
            <v>High, 60%</v>
          </cell>
          <cell r="D157">
            <v>2</v>
          </cell>
          <cell r="E157">
            <v>147</v>
          </cell>
          <cell r="F157" t="str">
            <v>P</v>
          </cell>
          <cell r="G157" t="str">
            <v>Shell/Esso SF</v>
          </cell>
          <cell r="H157" t="str">
            <v>St Fergus</v>
          </cell>
          <cell r="J157">
            <v>8.4985835694050993E-2</v>
          </cell>
          <cell r="K157">
            <v>8.2152974504249299E-2</v>
          </cell>
          <cell r="L157">
            <v>7.9320113314447591E-2</v>
          </cell>
          <cell r="M157">
            <v>7.648725212464591E-2</v>
          </cell>
          <cell r="N157">
            <v>7.3654390934844202E-2</v>
          </cell>
          <cell r="O157">
            <v>6.6572237960339953E-2</v>
          </cell>
          <cell r="P157">
            <v>5.6657223796034002E-2</v>
          </cell>
          <cell r="Q157">
            <v>4.2492917847025496E-2</v>
          </cell>
          <cell r="R157">
            <v>3.39943342776204E-2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 t="str">
            <v>Woodmac</v>
          </cell>
          <cell r="AE157">
            <v>0.16997167138810199</v>
          </cell>
          <cell r="AF157">
            <v>0.1643059490084986</v>
          </cell>
          <cell r="AG157">
            <v>0.15864022662889518</v>
          </cell>
          <cell r="AH157">
            <v>0.15297450424929182</v>
          </cell>
          <cell r="AI157">
            <v>0.1473087818696884</v>
          </cell>
          <cell r="AJ157">
            <v>0.13314447592067991</v>
          </cell>
          <cell r="AK157">
            <v>0.113314447592068</v>
          </cell>
          <cell r="AL157">
            <v>8.4985835694050993E-2</v>
          </cell>
          <cell r="AM157">
            <v>6.79886685552408E-2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1.1000000000000001</v>
          </cell>
          <cell r="AZ157">
            <v>9.3484419263456103E-2</v>
          </cell>
          <cell r="BA157">
            <v>9.0368271954674242E-2</v>
          </cell>
          <cell r="BB157">
            <v>8.7252124645892354E-2</v>
          </cell>
          <cell r="BC157">
            <v>8.4135977337110507E-2</v>
          </cell>
          <cell r="BD157">
            <v>8.1019830028328632E-2</v>
          </cell>
          <cell r="BE157">
            <v>7.3229461756373959E-2</v>
          </cell>
          <cell r="BF157">
            <v>6.2322946175637405E-2</v>
          </cell>
          <cell r="BG157">
            <v>4.6742209631728052E-2</v>
          </cell>
          <cell r="BH157">
            <v>3.7393767705382441E-2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A158" t="str">
            <v>Bittern</v>
          </cell>
          <cell r="C158" t="str">
            <v>90% Wet</v>
          </cell>
          <cell r="D158">
            <v>1</v>
          </cell>
          <cell r="E158">
            <v>148</v>
          </cell>
          <cell r="F158" t="str">
            <v>P</v>
          </cell>
          <cell r="G158" t="str">
            <v>Shell/Esso SF</v>
          </cell>
          <cell r="H158" t="str">
            <v>St Fergus</v>
          </cell>
          <cell r="J158">
            <v>0.17</v>
          </cell>
          <cell r="K158">
            <v>0.17499999999999999</v>
          </cell>
          <cell r="L158">
            <v>0.16</v>
          </cell>
          <cell r="M158">
            <v>0.155</v>
          </cell>
          <cell r="N158">
            <v>0.14000000000000001</v>
          </cell>
          <cell r="O158">
            <v>0.11</v>
          </cell>
          <cell r="P158">
            <v>8.5000000000000006E-2</v>
          </cell>
          <cell r="Q158">
            <v>5.5E-2</v>
          </cell>
          <cell r="R158">
            <v>6.5000000000000002E-2</v>
          </cell>
          <cell r="S158">
            <v>4.4999999999999998E-2</v>
          </cell>
          <cell r="T158">
            <v>2.5000000000000001E-2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 t="str">
            <v>O&amp;GUK</v>
          </cell>
          <cell r="AE158">
            <v>0.34</v>
          </cell>
          <cell r="AF158">
            <v>0.35</v>
          </cell>
          <cell r="AG158">
            <v>0.32</v>
          </cell>
          <cell r="AH158">
            <v>0.31</v>
          </cell>
          <cell r="AI158">
            <v>0.28000000000000003</v>
          </cell>
          <cell r="AJ158">
            <v>0.22</v>
          </cell>
          <cell r="AK158">
            <v>0.17</v>
          </cell>
          <cell r="AL158">
            <v>0.11</v>
          </cell>
          <cell r="AM158">
            <v>0.13</v>
          </cell>
          <cell r="AN158">
            <v>0.09</v>
          </cell>
          <cell r="AO158">
            <v>0.05</v>
          </cell>
          <cell r="AY158">
            <v>1.1000000000000001</v>
          </cell>
          <cell r="AZ158">
            <v>0.18700000000000003</v>
          </cell>
          <cell r="BA158">
            <v>0.1925</v>
          </cell>
          <cell r="BB158">
            <v>0.17600000000000002</v>
          </cell>
          <cell r="BC158">
            <v>0.17050000000000001</v>
          </cell>
          <cell r="BD158">
            <v>0.15400000000000003</v>
          </cell>
          <cell r="BE158">
            <v>0.12100000000000001</v>
          </cell>
          <cell r="BF158">
            <v>9.3500000000000014E-2</v>
          </cell>
          <cell r="BG158">
            <v>6.0500000000000005E-2</v>
          </cell>
          <cell r="BH158">
            <v>7.1500000000000008E-2</v>
          </cell>
          <cell r="BI158">
            <v>4.9500000000000002E-2</v>
          </cell>
          <cell r="BJ158">
            <v>2.7500000000000004E-2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A159" t="str">
            <v>Brent</v>
          </cell>
          <cell r="C159" t="str">
            <v>Profile good</v>
          </cell>
          <cell r="D159">
            <v>1</v>
          </cell>
          <cell r="E159">
            <v>149</v>
          </cell>
          <cell r="F159" t="str">
            <v>P</v>
          </cell>
          <cell r="G159" t="str">
            <v>Shell/Esso SF</v>
          </cell>
          <cell r="H159" t="str">
            <v>St Fergus</v>
          </cell>
          <cell r="J159">
            <v>0.35</v>
          </cell>
          <cell r="K159">
            <v>0.23499999999999999</v>
          </cell>
          <cell r="L159">
            <v>5.5E-2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 t="str">
            <v>O&amp;G UK</v>
          </cell>
          <cell r="AE159">
            <v>0.7</v>
          </cell>
          <cell r="AF159">
            <v>0.47</v>
          </cell>
          <cell r="AG159">
            <v>0.11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1.1000000000000001</v>
          </cell>
          <cell r="AZ159">
            <v>0.38500000000000001</v>
          </cell>
          <cell r="BA159">
            <v>0.25850000000000001</v>
          </cell>
          <cell r="BB159">
            <v>6.0500000000000005E-2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A160" t="str">
            <v>Cook</v>
          </cell>
          <cell r="C160" t="str">
            <v>90% Wet</v>
          </cell>
          <cell r="D160">
            <v>1</v>
          </cell>
          <cell r="E160">
            <v>150</v>
          </cell>
          <cell r="F160" t="str">
            <v>P</v>
          </cell>
          <cell r="G160" t="str">
            <v>Shell/Esso SF</v>
          </cell>
          <cell r="H160" t="str">
            <v>St Fergus</v>
          </cell>
          <cell r="J160">
            <v>0.115</v>
          </cell>
          <cell r="K160">
            <v>0.13</v>
          </cell>
          <cell r="L160">
            <v>0.12</v>
          </cell>
          <cell r="M160">
            <v>0.115</v>
          </cell>
          <cell r="N160">
            <v>9.5000000000000001E-2</v>
          </cell>
          <cell r="O160">
            <v>8.5000000000000006E-2</v>
          </cell>
          <cell r="P160">
            <v>0.04</v>
          </cell>
          <cell r="Q160">
            <v>5.0000000000000001E-3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 t="str">
            <v>O&amp;G UK</v>
          </cell>
          <cell r="AE160">
            <v>0.23</v>
          </cell>
          <cell r="AF160">
            <v>0.26</v>
          </cell>
          <cell r="AG160">
            <v>0.24</v>
          </cell>
          <cell r="AH160">
            <v>0.23</v>
          </cell>
          <cell r="AI160">
            <v>0.19</v>
          </cell>
          <cell r="AJ160">
            <v>0.17</v>
          </cell>
          <cell r="AK160">
            <v>0.08</v>
          </cell>
          <cell r="AL160">
            <v>0.01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1.25</v>
          </cell>
          <cell r="AZ160">
            <v>0.12650000000000003</v>
          </cell>
          <cell r="BA160">
            <v>0.14300000000000002</v>
          </cell>
          <cell r="BB160">
            <v>0.13200000000000001</v>
          </cell>
          <cell r="BC160">
            <v>0.12650000000000003</v>
          </cell>
          <cell r="BD160">
            <v>0.10450000000000001</v>
          </cell>
          <cell r="BE160">
            <v>9.3500000000000014E-2</v>
          </cell>
          <cell r="BF160">
            <v>4.4000000000000004E-2</v>
          </cell>
          <cell r="BG160">
            <v>5.5000000000000005E-3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A161" t="str">
            <v>Curlew</v>
          </cell>
          <cell r="C161" t="str">
            <v>Profile Good</v>
          </cell>
          <cell r="D161">
            <v>3</v>
          </cell>
          <cell r="E161">
            <v>151</v>
          </cell>
          <cell r="F161" t="str">
            <v>P</v>
          </cell>
          <cell r="G161" t="str">
            <v>Shell/Esso SF</v>
          </cell>
          <cell r="H161" t="str">
            <v>St Fergus</v>
          </cell>
          <cell r="J161">
            <v>0.33500000000000002</v>
          </cell>
          <cell r="K161">
            <v>0.28499999999999998</v>
          </cell>
          <cell r="L161">
            <v>0.24</v>
          </cell>
          <cell r="M161">
            <v>0.155</v>
          </cell>
          <cell r="N161">
            <v>0.06</v>
          </cell>
          <cell r="O161">
            <v>0.03</v>
          </cell>
          <cell r="P161">
            <v>0.01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 t="str">
            <v>2011 NG</v>
          </cell>
          <cell r="AE161">
            <v>0.67</v>
          </cell>
          <cell r="AF161">
            <v>0.56999999999999995</v>
          </cell>
          <cell r="AG161">
            <v>0.48</v>
          </cell>
          <cell r="AH161">
            <v>0.31</v>
          </cell>
          <cell r="AI161">
            <v>0.12</v>
          </cell>
          <cell r="AJ161">
            <v>0.06</v>
          </cell>
          <cell r="AK161">
            <v>0.02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Y161">
            <v>1.1000000000000001</v>
          </cell>
          <cell r="AZ161">
            <v>0.36850000000000005</v>
          </cell>
          <cell r="BA161">
            <v>0.3135</v>
          </cell>
          <cell r="BB161">
            <v>0.26400000000000001</v>
          </cell>
          <cell r="BC161">
            <v>0.17050000000000001</v>
          </cell>
          <cell r="BD161">
            <v>6.6000000000000003E-2</v>
          </cell>
          <cell r="BE161">
            <v>3.3000000000000002E-2</v>
          </cell>
          <cell r="BF161">
            <v>1.1000000000000001E-2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A162" t="str">
            <v>Curlew Late Life</v>
          </cell>
          <cell r="C162" t="str">
            <v>90% Wet</v>
          </cell>
          <cell r="D162">
            <v>3</v>
          </cell>
          <cell r="E162">
            <v>152</v>
          </cell>
          <cell r="F162" t="str">
            <v>D</v>
          </cell>
          <cell r="G162" t="str">
            <v>Shell/Esso SF</v>
          </cell>
          <cell r="H162" t="str">
            <v>St Fergus</v>
          </cell>
          <cell r="J162">
            <v>0</v>
          </cell>
          <cell r="K162">
            <v>0</v>
          </cell>
          <cell r="L162">
            <v>0</v>
          </cell>
          <cell r="M162">
            <v>0.23400000000000001</v>
          </cell>
          <cell r="N162">
            <v>0.441</v>
          </cell>
          <cell r="O162">
            <v>0.40500000000000003</v>
          </cell>
          <cell r="P162">
            <v>9.9000000000000005E-2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 t="str">
            <v>2011 NG</v>
          </cell>
          <cell r="AE162">
            <v>0</v>
          </cell>
          <cell r="AF162">
            <v>0</v>
          </cell>
          <cell r="AG162">
            <v>0</v>
          </cell>
          <cell r="AH162">
            <v>0.26</v>
          </cell>
          <cell r="AI162">
            <v>0.49</v>
          </cell>
          <cell r="AJ162">
            <v>0.45</v>
          </cell>
          <cell r="AK162">
            <v>0.11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Y162">
            <v>1.1000000000000001</v>
          </cell>
          <cell r="AZ162">
            <v>0</v>
          </cell>
          <cell r="BA162">
            <v>0</v>
          </cell>
          <cell r="BB162">
            <v>0</v>
          </cell>
          <cell r="BC162">
            <v>0.25740000000000002</v>
          </cell>
          <cell r="BD162">
            <v>0.48510000000000003</v>
          </cell>
          <cell r="BE162">
            <v>0.44550000000000006</v>
          </cell>
          <cell r="BF162">
            <v>0.10890000000000001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A163" t="str">
            <v>Gannet</v>
          </cell>
          <cell r="C163" t="str">
            <v>O&amp;G UK Profile Good</v>
          </cell>
          <cell r="D163">
            <v>1</v>
          </cell>
          <cell r="E163">
            <v>153</v>
          </cell>
          <cell r="F163" t="str">
            <v>P</v>
          </cell>
          <cell r="G163" t="str">
            <v>Shell/Esso SF</v>
          </cell>
          <cell r="H163" t="str">
            <v>St Fergus</v>
          </cell>
          <cell r="J163">
            <v>0.36</v>
          </cell>
          <cell r="K163">
            <v>0.44500000000000001</v>
          </cell>
          <cell r="L163">
            <v>0.46500000000000002</v>
          </cell>
          <cell r="M163">
            <v>0.39</v>
          </cell>
          <cell r="N163">
            <v>0.28499999999999998</v>
          </cell>
          <cell r="O163">
            <v>0.15</v>
          </cell>
          <cell r="P163">
            <v>0.08</v>
          </cell>
          <cell r="Q163">
            <v>6.5000000000000002E-2</v>
          </cell>
          <cell r="R163">
            <v>0.06</v>
          </cell>
          <cell r="S163">
            <v>5.5E-2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 t="str">
            <v>O&amp;G UK</v>
          </cell>
          <cell r="AE163">
            <v>0.72</v>
          </cell>
          <cell r="AF163">
            <v>0.89</v>
          </cell>
          <cell r="AG163">
            <v>0.93</v>
          </cell>
          <cell r="AH163">
            <v>0.78</v>
          </cell>
          <cell r="AI163">
            <v>0.56999999999999995</v>
          </cell>
          <cell r="AJ163">
            <v>0.3</v>
          </cell>
          <cell r="AK163">
            <v>0.16</v>
          </cell>
          <cell r="AL163">
            <v>0.13</v>
          </cell>
          <cell r="AM163">
            <v>0.12</v>
          </cell>
          <cell r="AN163">
            <v>0.11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1.1000000000000001</v>
          </cell>
          <cell r="AZ163">
            <v>0.39600000000000002</v>
          </cell>
          <cell r="BA163">
            <v>0.48950000000000005</v>
          </cell>
          <cell r="BB163">
            <v>0.51150000000000007</v>
          </cell>
          <cell r="BC163">
            <v>0.42900000000000005</v>
          </cell>
          <cell r="BD163">
            <v>0.3135</v>
          </cell>
          <cell r="BE163">
            <v>0.16500000000000001</v>
          </cell>
          <cell r="BF163">
            <v>8.8000000000000009E-2</v>
          </cell>
          <cell r="BG163">
            <v>7.1500000000000008E-2</v>
          </cell>
          <cell r="BH163">
            <v>6.6000000000000003E-2</v>
          </cell>
          <cell r="BI163">
            <v>6.0500000000000005E-2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A164" t="str">
            <v>Gannet Late Life Phase 1</v>
          </cell>
          <cell r="C164" t="str">
            <v>O&amp;G UK Profile Good</v>
          </cell>
          <cell r="D164">
            <v>1</v>
          </cell>
          <cell r="E164">
            <v>154</v>
          </cell>
          <cell r="F164" t="str">
            <v>D</v>
          </cell>
          <cell r="G164" t="str">
            <v>Shell/Esso SF</v>
          </cell>
          <cell r="H164" t="str">
            <v>St Fergus</v>
          </cell>
          <cell r="J164">
            <v>0.01</v>
          </cell>
          <cell r="K164">
            <v>2.5000000000000001E-2</v>
          </cell>
          <cell r="L164">
            <v>0.02</v>
          </cell>
          <cell r="M164">
            <v>1.4999999999999999E-2</v>
          </cell>
          <cell r="N164">
            <v>0.01</v>
          </cell>
          <cell r="O164">
            <v>5.0000000000000001E-3</v>
          </cell>
          <cell r="P164">
            <v>5.0000000000000001E-3</v>
          </cell>
          <cell r="Q164">
            <v>5.0000000000000001E-3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 t="str">
            <v>O&amp;G UK</v>
          </cell>
          <cell r="AE164">
            <v>0.02</v>
          </cell>
          <cell r="AF164">
            <v>0.05</v>
          </cell>
          <cell r="AG164">
            <v>0.04</v>
          </cell>
          <cell r="AH164">
            <v>0.03</v>
          </cell>
          <cell r="AI164">
            <v>0.02</v>
          </cell>
          <cell r="AJ164">
            <v>0.01</v>
          </cell>
          <cell r="AK164">
            <v>0.01</v>
          </cell>
          <cell r="AL164">
            <v>0.01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1.1000000000000001</v>
          </cell>
          <cell r="AZ164">
            <v>1.1000000000000001E-2</v>
          </cell>
          <cell r="BA164">
            <v>2.7500000000000004E-2</v>
          </cell>
          <cell r="BB164">
            <v>2.2000000000000002E-2</v>
          </cell>
          <cell r="BC164">
            <v>1.6500000000000001E-2</v>
          </cell>
          <cell r="BD164">
            <v>1.1000000000000001E-2</v>
          </cell>
          <cell r="BE164">
            <v>5.5000000000000005E-3</v>
          </cell>
          <cell r="BF164">
            <v>5.5000000000000005E-3</v>
          </cell>
          <cell r="BG164">
            <v>5.5000000000000005E-3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A165" t="str">
            <v>Gannet Late Life Phase 2</v>
          </cell>
          <cell r="C165" t="str">
            <v>O&amp;G UK Profile Good</v>
          </cell>
          <cell r="D165">
            <v>1</v>
          </cell>
          <cell r="E165">
            <v>155</v>
          </cell>
          <cell r="F165" t="str">
            <v>D</v>
          </cell>
          <cell r="G165" t="str">
            <v>Shell/Esso SF</v>
          </cell>
          <cell r="H165" t="str">
            <v>St Fergus</v>
          </cell>
          <cell r="J165">
            <v>0</v>
          </cell>
          <cell r="K165">
            <v>0</v>
          </cell>
          <cell r="L165">
            <v>5.0000000000000001E-3</v>
          </cell>
          <cell r="M165">
            <v>0.12</v>
          </cell>
          <cell r="N165">
            <v>0.17</v>
          </cell>
          <cell r="O165">
            <v>0.15</v>
          </cell>
          <cell r="P165">
            <v>0.12</v>
          </cell>
          <cell r="Q165">
            <v>9.5000000000000001E-2</v>
          </cell>
          <cell r="R165">
            <v>7.4999999999999997E-2</v>
          </cell>
          <cell r="S165">
            <v>0.06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 t="str">
            <v>O&amp;G UK</v>
          </cell>
          <cell r="AE165">
            <v>0</v>
          </cell>
          <cell r="AF165">
            <v>0</v>
          </cell>
          <cell r="AG165">
            <v>0.01</v>
          </cell>
          <cell r="AH165">
            <v>0.24</v>
          </cell>
          <cell r="AI165">
            <v>0.34</v>
          </cell>
          <cell r="AJ165">
            <v>0.3</v>
          </cell>
          <cell r="AK165">
            <v>0.24</v>
          </cell>
          <cell r="AL165">
            <v>0.19</v>
          </cell>
          <cell r="AM165">
            <v>0.15</v>
          </cell>
          <cell r="AN165">
            <v>0.12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1.1000000000000001</v>
          </cell>
          <cell r="AZ165">
            <v>0</v>
          </cell>
          <cell r="BA165">
            <v>0</v>
          </cell>
          <cell r="BB165">
            <v>5.5000000000000005E-3</v>
          </cell>
          <cell r="BC165">
            <v>0.13200000000000001</v>
          </cell>
          <cell r="BD165">
            <v>0.18700000000000003</v>
          </cell>
          <cell r="BE165">
            <v>0.16500000000000001</v>
          </cell>
          <cell r="BF165">
            <v>0.13200000000000001</v>
          </cell>
          <cell r="BG165">
            <v>0.10450000000000001</v>
          </cell>
          <cell r="BH165">
            <v>8.2500000000000004E-2</v>
          </cell>
          <cell r="BI165">
            <v>6.6000000000000003E-2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A166" t="str">
            <v>Guillemot West</v>
          </cell>
          <cell r="C166" t="str">
            <v>O&amp;G UK Profile Good</v>
          </cell>
          <cell r="D166">
            <v>1</v>
          </cell>
          <cell r="E166">
            <v>156</v>
          </cell>
          <cell r="F166" t="str">
            <v>P</v>
          </cell>
          <cell r="G166" t="str">
            <v>Shell/Esso SF</v>
          </cell>
          <cell r="H166" t="str">
            <v>St Fergus</v>
          </cell>
          <cell r="J166">
            <v>0.02</v>
          </cell>
          <cell r="K166">
            <v>1.4999999999999999E-2</v>
          </cell>
          <cell r="L166">
            <v>1.4999999999999999E-2</v>
          </cell>
          <cell r="M166">
            <v>0.01</v>
          </cell>
          <cell r="N166">
            <v>0.01</v>
          </cell>
          <cell r="O166">
            <v>0.01</v>
          </cell>
          <cell r="P166">
            <v>0.01</v>
          </cell>
          <cell r="Q166">
            <v>0.01</v>
          </cell>
          <cell r="R166">
            <v>5.0000000000000001E-3</v>
          </cell>
          <cell r="S166">
            <v>5.0000000000000001E-3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 t="str">
            <v>O&amp;G UK</v>
          </cell>
          <cell r="AE166">
            <v>0.04</v>
          </cell>
          <cell r="AF166">
            <v>0.03</v>
          </cell>
          <cell r="AG166">
            <v>0.03</v>
          </cell>
          <cell r="AH166">
            <v>0.02</v>
          </cell>
          <cell r="AI166">
            <v>0.02</v>
          </cell>
          <cell r="AJ166">
            <v>0.02</v>
          </cell>
          <cell r="AK166">
            <v>0.02</v>
          </cell>
          <cell r="AL166">
            <v>0.02</v>
          </cell>
          <cell r="AM166">
            <v>0.01</v>
          </cell>
          <cell r="AN166">
            <v>0.01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2.19</v>
          </cell>
          <cell r="AZ166">
            <v>2.2000000000000002E-2</v>
          </cell>
          <cell r="BA166">
            <v>1.6500000000000001E-2</v>
          </cell>
          <cell r="BB166">
            <v>1.6500000000000001E-2</v>
          </cell>
          <cell r="BC166">
            <v>1.1000000000000001E-2</v>
          </cell>
          <cell r="BD166">
            <v>1.1000000000000001E-2</v>
          </cell>
          <cell r="BE166">
            <v>1.1000000000000001E-2</v>
          </cell>
          <cell r="BF166">
            <v>1.1000000000000001E-2</v>
          </cell>
          <cell r="BG166">
            <v>1.1000000000000001E-2</v>
          </cell>
          <cell r="BH166">
            <v>5.5000000000000005E-3</v>
          </cell>
          <cell r="BI166">
            <v>5.5000000000000005E-3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A167" t="str">
            <v>Howe</v>
          </cell>
          <cell r="C167" t="str">
            <v>WM Profile Good</v>
          </cell>
          <cell r="D167">
            <v>2</v>
          </cell>
          <cell r="E167">
            <v>157</v>
          </cell>
          <cell r="F167" t="str">
            <v>P</v>
          </cell>
          <cell r="G167" t="str">
            <v>Shell/Esso SF</v>
          </cell>
          <cell r="H167" t="str">
            <v>St Fergus</v>
          </cell>
          <cell r="J167">
            <v>7.2237960339943341E-2</v>
          </cell>
          <cell r="K167">
            <v>6.0906515580736544E-2</v>
          </cell>
          <cell r="L167">
            <v>5.09915014164306E-2</v>
          </cell>
          <cell r="M167">
            <v>4.3909348441926351E-2</v>
          </cell>
          <cell r="N167">
            <v>3.5410764872521247E-2</v>
          </cell>
          <cell r="O167">
            <v>2.1246458923512748E-2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 t="str">
            <v>WM</v>
          </cell>
          <cell r="AE167">
            <v>0.14447592067988668</v>
          </cell>
          <cell r="AF167">
            <v>0.12181303116147309</v>
          </cell>
          <cell r="AG167">
            <v>0.1019830028328612</v>
          </cell>
          <cell r="AH167">
            <v>8.7818696883852701E-2</v>
          </cell>
          <cell r="AI167">
            <v>7.0821529745042494E-2</v>
          </cell>
          <cell r="AJ167">
            <v>4.2492917847025496E-2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2.19</v>
          </cell>
          <cell r="AZ167">
            <v>7.9461756373937681E-2</v>
          </cell>
          <cell r="BA167">
            <v>6.699716713881021E-2</v>
          </cell>
          <cell r="BB167">
            <v>5.6090651558073662E-2</v>
          </cell>
          <cell r="BC167">
            <v>4.8300283286118989E-2</v>
          </cell>
          <cell r="BD167">
            <v>3.8951841359773372E-2</v>
          </cell>
          <cell r="BE167">
            <v>2.3371104815864026E-2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A168" t="str">
            <v>Nelson</v>
          </cell>
          <cell r="C168" t="str">
            <v>WM Profile Good</v>
          </cell>
          <cell r="D168">
            <v>2</v>
          </cell>
          <cell r="E168">
            <v>158</v>
          </cell>
          <cell r="F168" t="str">
            <v>P</v>
          </cell>
          <cell r="G168" t="str">
            <v>Shell/Esso SF</v>
          </cell>
          <cell r="H168" t="str">
            <v>St Fergus</v>
          </cell>
          <cell r="J168">
            <v>7.9320113314447591E-2</v>
          </cell>
          <cell r="K168">
            <v>6.79886685552408E-2</v>
          </cell>
          <cell r="L168">
            <v>5.6657223796034002E-2</v>
          </cell>
          <cell r="M168">
            <v>4.5325779036827205E-2</v>
          </cell>
          <cell r="N168">
            <v>3.5410764872521247E-2</v>
          </cell>
          <cell r="O168">
            <v>1.69971671388102E-2</v>
          </cell>
          <cell r="P168">
            <v>7.0821529745042503E-3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 t="str">
            <v>WM</v>
          </cell>
          <cell r="AE168">
            <v>0.15864022662889518</v>
          </cell>
          <cell r="AF168">
            <v>0.1359773371104816</v>
          </cell>
          <cell r="AG168">
            <v>0.113314447592068</v>
          </cell>
          <cell r="AH168">
            <v>9.0651558073654409E-2</v>
          </cell>
          <cell r="AI168">
            <v>7.0821529745042494E-2</v>
          </cell>
          <cell r="AJ168">
            <v>3.39943342776204E-2</v>
          </cell>
          <cell r="AK168">
            <v>1.4164305949008501E-2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1.74</v>
          </cell>
          <cell r="AZ168">
            <v>8.7252124645892354E-2</v>
          </cell>
          <cell r="BA168">
            <v>7.4787535410764883E-2</v>
          </cell>
          <cell r="BB168">
            <v>6.2322946175637405E-2</v>
          </cell>
          <cell r="BC168">
            <v>4.9858356940509926E-2</v>
          </cell>
          <cell r="BD168">
            <v>3.8951841359773372E-2</v>
          </cell>
          <cell r="BE168">
            <v>1.8696883852691221E-2</v>
          </cell>
          <cell r="BF168">
            <v>7.7903682719546756E-3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A169" t="str">
            <v>Strathspey</v>
          </cell>
          <cell r="C169" t="str">
            <v>70% WM Profile</v>
          </cell>
          <cell r="D169">
            <v>2</v>
          </cell>
          <cell r="E169">
            <v>159</v>
          </cell>
          <cell r="F169" t="str">
            <v>P</v>
          </cell>
          <cell r="G169" t="str">
            <v>Shell/Esso SF</v>
          </cell>
          <cell r="H169" t="str">
            <v>St Fergus</v>
          </cell>
          <cell r="J169">
            <v>0.11898016997167138</v>
          </cell>
          <cell r="K169">
            <v>9.9150141643059492E-2</v>
          </cell>
          <cell r="L169">
            <v>7.9320113314447604E-2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 t="str">
            <v>WM</v>
          </cell>
          <cell r="AE169">
            <v>0.23796033994334276</v>
          </cell>
          <cell r="AF169">
            <v>0.19830028328611898</v>
          </cell>
          <cell r="AG169">
            <v>0.15864022662889521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1.38</v>
          </cell>
          <cell r="AZ169">
            <v>0.13087818696883852</v>
          </cell>
          <cell r="BA169">
            <v>0.10906515580736545</v>
          </cell>
          <cell r="BB169">
            <v>8.7252124645892368E-2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A170" t="str">
            <v>UK Fram</v>
          </cell>
          <cell r="D170">
            <v>1</v>
          </cell>
          <cell r="E170">
            <v>160</v>
          </cell>
          <cell r="F170" t="str">
            <v>A</v>
          </cell>
          <cell r="G170" t="str">
            <v>Shell/Esso SF</v>
          </cell>
          <cell r="H170" t="str">
            <v>St Fergus</v>
          </cell>
          <cell r="J170">
            <v>0</v>
          </cell>
          <cell r="K170">
            <v>0</v>
          </cell>
          <cell r="L170">
            <v>0</v>
          </cell>
          <cell r="M170">
            <v>1.1880000000000002</v>
          </cell>
          <cell r="N170">
            <v>1.2150000000000001</v>
          </cell>
          <cell r="O170">
            <v>0.99900000000000011</v>
          </cell>
          <cell r="P170">
            <v>0.86399999999999999</v>
          </cell>
          <cell r="Q170">
            <v>0.77400000000000002</v>
          </cell>
          <cell r="R170">
            <v>0.71100000000000008</v>
          </cell>
          <cell r="S170">
            <v>0.64800000000000002</v>
          </cell>
          <cell r="T170">
            <v>0.51840000000000008</v>
          </cell>
          <cell r="U170">
            <v>0.41472000000000009</v>
          </cell>
          <cell r="V170">
            <v>0.33177600000000007</v>
          </cell>
          <cell r="W170">
            <v>0.26542080000000007</v>
          </cell>
          <cell r="X170">
            <v>0.21233664000000008</v>
          </cell>
          <cell r="Y170">
            <v>0.16986931200000008</v>
          </cell>
          <cell r="Z170">
            <v>0.13589544960000008</v>
          </cell>
          <cell r="AA170">
            <v>0.10871635968000007</v>
          </cell>
          <cell r="AB170">
            <v>8.697308774400006E-2</v>
          </cell>
          <cell r="AC170">
            <v>6.9578470195200054E-2</v>
          </cell>
          <cell r="AD170" t="str">
            <v>O&amp;G UK</v>
          </cell>
          <cell r="AE170">
            <v>0</v>
          </cell>
          <cell r="AF170">
            <v>0</v>
          </cell>
          <cell r="AG170">
            <v>0</v>
          </cell>
          <cell r="AH170">
            <v>1.32</v>
          </cell>
          <cell r="AI170">
            <v>1.35</v>
          </cell>
          <cell r="AJ170">
            <v>1.1100000000000001</v>
          </cell>
          <cell r="AK170">
            <v>0.96</v>
          </cell>
          <cell r="AL170">
            <v>0.86</v>
          </cell>
          <cell r="AM170">
            <v>0.79</v>
          </cell>
          <cell r="AN170">
            <v>0.72</v>
          </cell>
          <cell r="AO170">
            <v>0</v>
          </cell>
          <cell r="AY170">
            <v>1.1000000000000001</v>
          </cell>
          <cell r="AZ170">
            <v>0</v>
          </cell>
          <cell r="BA170">
            <v>0</v>
          </cell>
          <cell r="BB170">
            <v>0</v>
          </cell>
          <cell r="BC170">
            <v>1.3068000000000002</v>
          </cell>
          <cell r="BD170">
            <v>1.3365000000000002</v>
          </cell>
          <cell r="BE170">
            <v>1.0989000000000002</v>
          </cell>
          <cell r="BF170">
            <v>0.95040000000000002</v>
          </cell>
          <cell r="BG170">
            <v>0.85140000000000005</v>
          </cell>
          <cell r="BH170">
            <v>0.78210000000000013</v>
          </cell>
          <cell r="BI170">
            <v>0.7128000000000001</v>
          </cell>
          <cell r="BJ170">
            <v>0.57024000000000019</v>
          </cell>
          <cell r="BK170">
            <v>0.45619200000000015</v>
          </cell>
          <cell r="BL170">
            <v>0.3649536000000001</v>
          </cell>
          <cell r="BM170">
            <v>0.29196288000000009</v>
          </cell>
          <cell r="BN170">
            <v>0.23357030400000009</v>
          </cell>
          <cell r="BO170">
            <v>0.18685624320000011</v>
          </cell>
          <cell r="BP170">
            <v>0.14948499456000011</v>
          </cell>
          <cell r="BQ170">
            <v>0.11958799564800009</v>
          </cell>
          <cell r="BR170">
            <v>9.5670396518400078E-2</v>
          </cell>
          <cell r="BS170">
            <v>7.6536317214720068E-2</v>
          </cell>
        </row>
        <row r="171">
          <cell r="A171" t="str">
            <v>zUpside Shell SF</v>
          </cell>
          <cell r="D171">
            <v>3</v>
          </cell>
          <cell r="E171">
            <v>161</v>
          </cell>
          <cell r="F171" t="str">
            <v>A</v>
          </cell>
          <cell r="G171" t="str">
            <v>Shell/Esso SF</v>
          </cell>
          <cell r="H171" t="str">
            <v>St Fergus</v>
          </cell>
          <cell r="R171">
            <v>9.8000000000000004E-2</v>
          </cell>
          <cell r="S171">
            <v>0.19900000000000001</v>
          </cell>
          <cell r="T171">
            <v>0.19400000000000001</v>
          </cell>
          <cell r="U171">
            <v>0.35399999999999998</v>
          </cell>
          <cell r="V171">
            <v>0.45900000000000002</v>
          </cell>
          <cell r="W171">
            <v>0.505</v>
          </cell>
          <cell r="X171">
            <v>0.51700000000000002</v>
          </cell>
          <cell r="Y171">
            <v>0.51</v>
          </cell>
          <cell r="Z171">
            <v>0.48899999999999999</v>
          </cell>
          <cell r="AA171">
            <v>0.44600000000000001</v>
          </cell>
          <cell r="AB171">
            <v>0.40600000000000003</v>
          </cell>
          <cell r="AC171">
            <v>0.36599999999999999</v>
          </cell>
          <cell r="BH171">
            <v>0.1176</v>
          </cell>
          <cell r="BI171">
            <v>0.23880000000000001</v>
          </cell>
          <cell r="BJ171">
            <v>0.23280000000000001</v>
          </cell>
          <cell r="BK171">
            <v>0.42479999999999996</v>
          </cell>
          <cell r="BL171">
            <v>0.55079999999999996</v>
          </cell>
          <cell r="BM171">
            <v>0.60599999999999998</v>
          </cell>
          <cell r="BN171">
            <v>0.62039999999999995</v>
          </cell>
          <cell r="BO171">
            <v>0.61199999999999999</v>
          </cell>
          <cell r="BP171">
            <v>0.58679999999999999</v>
          </cell>
          <cell r="BQ171">
            <v>0.53520000000000001</v>
          </cell>
          <cell r="BR171">
            <v>0.48720000000000002</v>
          </cell>
          <cell r="BS171">
            <v>0.43919999999999998</v>
          </cell>
        </row>
        <row r="172">
          <cell r="A172" t="str">
            <v>Alison</v>
          </cell>
          <cell r="B172">
            <v>0.1</v>
          </cell>
          <cell r="D172">
            <v>1</v>
          </cell>
          <cell r="E172">
            <v>162</v>
          </cell>
          <cell r="F172" t="str">
            <v>P</v>
          </cell>
          <cell r="G172" t="str">
            <v>Theddlethorpe</v>
          </cell>
          <cell r="H172" t="str">
            <v>Theddlethorpe</v>
          </cell>
          <cell r="J172">
            <v>0.02</v>
          </cell>
          <cell r="K172">
            <v>0.05</v>
          </cell>
          <cell r="L172">
            <v>0.05</v>
          </cell>
          <cell r="M172">
            <v>0.03</v>
          </cell>
          <cell r="N172">
            <v>0.04</v>
          </cell>
          <cell r="O172">
            <v>0.04</v>
          </cell>
          <cell r="P172">
            <v>0.02</v>
          </cell>
          <cell r="Q172">
            <v>0.04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 t="str">
            <v>O&amp;GUK</v>
          </cell>
          <cell r="AY172">
            <v>1.1000000000000001</v>
          </cell>
          <cell r="AZ172">
            <v>2.2000000000000002E-2</v>
          </cell>
          <cell r="BA172">
            <v>5.5000000000000007E-2</v>
          </cell>
          <cell r="BB172">
            <v>5.5000000000000007E-2</v>
          </cell>
          <cell r="BC172">
            <v>3.3000000000000002E-2</v>
          </cell>
          <cell r="BD172">
            <v>4.4000000000000004E-2</v>
          </cell>
          <cell r="BE172">
            <v>4.4000000000000004E-2</v>
          </cell>
          <cell r="BF172">
            <v>2.2000000000000002E-2</v>
          </cell>
          <cell r="BG172">
            <v>4.4000000000000004E-2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A173" t="str">
            <v>Alison Kx</v>
          </cell>
          <cell r="D173">
            <v>1</v>
          </cell>
          <cell r="E173">
            <v>163</v>
          </cell>
          <cell r="F173" t="str">
            <v>P</v>
          </cell>
          <cell r="G173" t="str">
            <v>Theddlethorpe</v>
          </cell>
          <cell r="H173" t="str">
            <v>Theddlethorpe</v>
          </cell>
          <cell r="J173">
            <v>7.0000000000000007E-2</v>
          </cell>
          <cell r="K173">
            <v>0.05</v>
          </cell>
          <cell r="L173">
            <v>0.04</v>
          </cell>
          <cell r="M173">
            <v>0.01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 t="str">
            <v>O&amp;GUK</v>
          </cell>
          <cell r="AY173">
            <v>1.1000000000000001</v>
          </cell>
          <cell r="AZ173">
            <v>7.7000000000000013E-2</v>
          </cell>
          <cell r="BA173">
            <v>5.5000000000000007E-2</v>
          </cell>
          <cell r="BB173">
            <v>4.4000000000000004E-2</v>
          </cell>
          <cell r="BC173">
            <v>1.1000000000000001E-2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A174" t="str">
            <v>Anglia</v>
          </cell>
          <cell r="C174" t="str">
            <v>Profile good</v>
          </cell>
          <cell r="D174">
            <v>3</v>
          </cell>
          <cell r="E174">
            <v>164</v>
          </cell>
          <cell r="F174" t="str">
            <v>P</v>
          </cell>
          <cell r="G174" t="str">
            <v>Theddlethorpe</v>
          </cell>
          <cell r="H174" t="str">
            <v>Theddlethorpe</v>
          </cell>
          <cell r="I174" t="str">
            <v>Loggs</v>
          </cell>
          <cell r="J174">
            <v>0.19</v>
          </cell>
          <cell r="K174">
            <v>0.11</v>
          </cell>
          <cell r="L174">
            <v>7.0000000000000007E-2</v>
          </cell>
          <cell r="M174">
            <v>0.02</v>
          </cell>
          <cell r="N174">
            <v>1.6E-2</v>
          </cell>
          <cell r="O174">
            <v>1.2800000000000001E-2</v>
          </cell>
          <cell r="P174">
            <v>1.0240000000000001E-2</v>
          </cell>
          <cell r="Q174">
            <v>8.1920000000000014E-3</v>
          </cell>
          <cell r="R174">
            <v>6.5536000000000014E-3</v>
          </cell>
          <cell r="S174">
            <v>5.2428800000000018E-3</v>
          </cell>
          <cell r="T174">
            <v>4.194304000000002E-3</v>
          </cell>
          <cell r="U174">
            <v>3.3554432000000019E-3</v>
          </cell>
          <cell r="V174">
            <v>2.6843545600000016E-3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 t="str">
            <v>2011 NG</v>
          </cell>
          <cell r="AY174">
            <v>1.1000000000000001</v>
          </cell>
          <cell r="AZ174">
            <v>0.20900000000000002</v>
          </cell>
          <cell r="BA174">
            <v>0.12100000000000001</v>
          </cell>
          <cell r="BB174">
            <v>7.7000000000000013E-2</v>
          </cell>
          <cell r="BC174">
            <v>2.2000000000000002E-2</v>
          </cell>
          <cell r="BD174">
            <v>1.7600000000000001E-2</v>
          </cell>
          <cell r="BE174">
            <v>1.4080000000000002E-2</v>
          </cell>
          <cell r="BF174">
            <v>1.1264000000000001E-2</v>
          </cell>
          <cell r="BG174">
            <v>9.0112000000000022E-3</v>
          </cell>
          <cell r="BH174">
            <v>7.2089600000000021E-3</v>
          </cell>
          <cell r="BI174">
            <v>5.7671680000000022E-3</v>
          </cell>
          <cell r="BJ174">
            <v>4.6137344000000023E-3</v>
          </cell>
          <cell r="BK174">
            <v>3.6909875200000024E-3</v>
          </cell>
          <cell r="BL174">
            <v>2.9527900160000019E-3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A175" t="str">
            <v>Ann</v>
          </cell>
          <cell r="B175">
            <v>0.03</v>
          </cell>
          <cell r="C175" t="str">
            <v>Profile Good</v>
          </cell>
          <cell r="D175">
            <v>1</v>
          </cell>
          <cell r="E175">
            <v>165</v>
          </cell>
          <cell r="F175" t="str">
            <v>P</v>
          </cell>
          <cell r="G175" t="str">
            <v>Theddlethorpe</v>
          </cell>
          <cell r="H175" t="str">
            <v>Theddlethorpe</v>
          </cell>
          <cell r="J175">
            <v>0.06</v>
          </cell>
          <cell r="K175">
            <v>0.06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 t="str">
            <v>O&amp;GUK</v>
          </cell>
          <cell r="AY175">
            <v>1.1000000000000001</v>
          </cell>
          <cell r="AZ175">
            <v>6.6000000000000003E-2</v>
          </cell>
          <cell r="BA175">
            <v>6.6000000000000003E-2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A176" t="str">
            <v>Annabel</v>
          </cell>
          <cell r="B176">
            <v>0.23</v>
          </cell>
          <cell r="C176" t="str">
            <v>Profile Good</v>
          </cell>
          <cell r="D176">
            <v>1</v>
          </cell>
          <cell r="E176">
            <v>166</v>
          </cell>
          <cell r="F176" t="str">
            <v>P</v>
          </cell>
          <cell r="G176" t="str">
            <v>Theddlethorpe</v>
          </cell>
          <cell r="H176" t="str">
            <v>Theddlethorpe</v>
          </cell>
          <cell r="J176">
            <v>0.23</v>
          </cell>
          <cell r="K176">
            <v>0.21</v>
          </cell>
          <cell r="L176">
            <v>0.13</v>
          </cell>
          <cell r="M176">
            <v>0.09</v>
          </cell>
          <cell r="N176">
            <v>0.05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 t="str">
            <v>O&amp;GUK</v>
          </cell>
          <cell r="AY176">
            <v>1.1000000000000001</v>
          </cell>
          <cell r="AZ176">
            <v>0.25300000000000006</v>
          </cell>
          <cell r="BA176">
            <v>0.23100000000000001</v>
          </cell>
          <cell r="BB176">
            <v>0.14300000000000002</v>
          </cell>
          <cell r="BC176">
            <v>9.9000000000000005E-2</v>
          </cell>
          <cell r="BD176">
            <v>5.5000000000000007E-2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A177" t="str">
            <v>Audrey</v>
          </cell>
          <cell r="B177">
            <v>0.06</v>
          </cell>
          <cell r="C177" t="str">
            <v>Profile slightly low</v>
          </cell>
          <cell r="D177">
            <v>1</v>
          </cell>
          <cell r="E177">
            <v>167</v>
          </cell>
          <cell r="F177" t="str">
            <v>P</v>
          </cell>
          <cell r="G177" t="str">
            <v>Theddlethorpe</v>
          </cell>
          <cell r="H177" t="str">
            <v>Theddlethorpe</v>
          </cell>
          <cell r="J177">
            <v>0.08</v>
          </cell>
          <cell r="K177">
            <v>0.09</v>
          </cell>
          <cell r="L177">
            <v>0.05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 t="str">
            <v>O&amp;GUK</v>
          </cell>
          <cell r="AY177">
            <v>1.1000000000000001</v>
          </cell>
          <cell r="AZ177">
            <v>8.8000000000000009E-2</v>
          </cell>
          <cell r="BA177">
            <v>9.9000000000000005E-2</v>
          </cell>
          <cell r="BB177">
            <v>5.5000000000000007E-2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A178" t="str">
            <v>Babbage</v>
          </cell>
          <cell r="C178" t="str">
            <v>Field issues, 50%</v>
          </cell>
          <cell r="D178">
            <v>2</v>
          </cell>
          <cell r="E178">
            <v>168</v>
          </cell>
          <cell r="F178" t="str">
            <v>D</v>
          </cell>
          <cell r="G178" t="str">
            <v>Theddlethorpe</v>
          </cell>
          <cell r="H178" t="str">
            <v>Theddlethorpe</v>
          </cell>
          <cell r="I178" t="str">
            <v>West Sole</v>
          </cell>
          <cell r="J178">
            <v>0.58073654390934848</v>
          </cell>
          <cell r="K178">
            <v>0.96317280453257803</v>
          </cell>
          <cell r="L178">
            <v>0.9490084985835695</v>
          </cell>
          <cell r="M178">
            <v>0.93484419263456098</v>
          </cell>
          <cell r="N178">
            <v>0.90651558073654404</v>
          </cell>
          <cell r="O178">
            <v>0.82152974504249299</v>
          </cell>
          <cell r="P178">
            <v>0.67988668555240794</v>
          </cell>
          <cell r="Q178">
            <v>0.45325779036827202</v>
          </cell>
          <cell r="R178">
            <v>0.25495750708215298</v>
          </cell>
          <cell r="S178">
            <v>0.14164305949008499</v>
          </cell>
          <cell r="T178">
            <v>0.11331444759206799</v>
          </cell>
          <cell r="U178">
            <v>9.0651558073654395E-2</v>
          </cell>
          <cell r="V178">
            <v>7.2521246458923522E-2</v>
          </cell>
          <cell r="W178">
            <v>5.8016997167138817E-2</v>
          </cell>
          <cell r="X178">
            <v>4.6413597733711058E-2</v>
          </cell>
          <cell r="Y178">
            <v>3.7130878186968849E-2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 t="str">
            <v>Woodmac</v>
          </cell>
          <cell r="AE178">
            <v>1.161473087818697</v>
          </cell>
          <cell r="AF178">
            <v>1.9263456090651561</v>
          </cell>
          <cell r="AG178">
            <v>1.898016997167139</v>
          </cell>
          <cell r="AH178">
            <v>1.869688385269122</v>
          </cell>
          <cell r="AI178">
            <v>1.8130311614730881</v>
          </cell>
          <cell r="AJ178">
            <v>1.643059490084986</v>
          </cell>
          <cell r="AK178">
            <v>1.3597733711048159</v>
          </cell>
          <cell r="AL178">
            <v>0.90651558073654404</v>
          </cell>
          <cell r="AM178">
            <v>0.50991501416430596</v>
          </cell>
          <cell r="AN178">
            <v>0.28328611898016998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1.82</v>
          </cell>
          <cell r="AZ178">
            <v>0.63881019830028341</v>
          </cell>
          <cell r="BA178">
            <v>1.059490084985836</v>
          </cell>
          <cell r="BB178">
            <v>1.0439093484419266</v>
          </cell>
          <cell r="BC178">
            <v>1.0283286118980171</v>
          </cell>
          <cell r="BD178">
            <v>0.99716713881019847</v>
          </cell>
          <cell r="BE178">
            <v>0.9036827195467424</v>
          </cell>
          <cell r="BF178">
            <v>0.74787535410764883</v>
          </cell>
          <cell r="BG178">
            <v>0.49858356940509924</v>
          </cell>
          <cell r="BH178">
            <v>0.28045325779036828</v>
          </cell>
          <cell r="BI178">
            <v>0.15580736543909349</v>
          </cell>
          <cell r="BJ178">
            <v>0.1246458923512748</v>
          </cell>
          <cell r="BK178">
            <v>9.9716713881019839E-2</v>
          </cell>
          <cell r="BL178">
            <v>7.9773371104815874E-2</v>
          </cell>
          <cell r="BM178">
            <v>6.3818696883852707E-2</v>
          </cell>
          <cell r="BN178">
            <v>5.1054957507082166E-2</v>
          </cell>
          <cell r="BO178">
            <v>4.0843966005665734E-2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A179" t="str">
            <v>Bell</v>
          </cell>
          <cell r="C179" t="str">
            <v>NG Profile Good</v>
          </cell>
          <cell r="D179">
            <v>1</v>
          </cell>
          <cell r="E179">
            <v>169</v>
          </cell>
          <cell r="F179" t="str">
            <v>P</v>
          </cell>
          <cell r="G179" t="str">
            <v>Theddlethorpe</v>
          </cell>
          <cell r="H179" t="str">
            <v>Theddlethorpe</v>
          </cell>
          <cell r="J179">
            <v>0.3</v>
          </cell>
          <cell r="K179">
            <v>0.27</v>
          </cell>
          <cell r="L179">
            <v>0.23</v>
          </cell>
          <cell r="M179">
            <v>0.2</v>
          </cell>
          <cell r="N179">
            <v>0.17</v>
          </cell>
          <cell r="O179">
            <v>0.13</v>
          </cell>
          <cell r="P179">
            <v>0.11</v>
          </cell>
          <cell r="Q179">
            <v>0.11</v>
          </cell>
          <cell r="R179">
            <v>0.11</v>
          </cell>
          <cell r="S179">
            <v>0.09</v>
          </cell>
          <cell r="T179">
            <v>0.05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 t="str">
            <v>O&amp;GUK</v>
          </cell>
          <cell r="AE179">
            <v>0.3</v>
          </cell>
          <cell r="AF179">
            <v>0.27</v>
          </cell>
          <cell r="AG179">
            <v>0.23</v>
          </cell>
          <cell r="AH179">
            <v>0.2</v>
          </cell>
          <cell r="AI179">
            <v>0.17</v>
          </cell>
          <cell r="AJ179">
            <v>0.13</v>
          </cell>
          <cell r="AK179">
            <v>0.11</v>
          </cell>
          <cell r="AL179">
            <v>0.11</v>
          </cell>
          <cell r="AM179">
            <v>0.11</v>
          </cell>
          <cell r="AN179">
            <v>0.09</v>
          </cell>
          <cell r="AO179">
            <v>0.05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1.4</v>
          </cell>
          <cell r="AZ179">
            <v>0.33</v>
          </cell>
          <cell r="BA179">
            <v>0.29700000000000004</v>
          </cell>
          <cell r="BB179">
            <v>0.25300000000000006</v>
          </cell>
          <cell r="BC179">
            <v>0.22000000000000003</v>
          </cell>
          <cell r="BD179">
            <v>0.18700000000000003</v>
          </cell>
          <cell r="BE179">
            <v>0.14300000000000002</v>
          </cell>
          <cell r="BF179">
            <v>0.12100000000000001</v>
          </cell>
          <cell r="BG179">
            <v>0.12100000000000001</v>
          </cell>
          <cell r="BH179">
            <v>0.12100000000000001</v>
          </cell>
          <cell r="BI179">
            <v>9.9000000000000005E-2</v>
          </cell>
          <cell r="BJ179">
            <v>5.5000000000000007E-2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A180" t="str">
            <v>Boulton</v>
          </cell>
          <cell r="C180" t="str">
            <v>Profile Good, 90%</v>
          </cell>
          <cell r="D180">
            <v>1</v>
          </cell>
          <cell r="E180">
            <v>170</v>
          </cell>
          <cell r="F180" t="str">
            <v>P</v>
          </cell>
          <cell r="G180" t="str">
            <v>Theddlethorpe</v>
          </cell>
          <cell r="H180" t="str">
            <v>Theddlethorpe</v>
          </cell>
          <cell r="J180">
            <v>0.71100000000000008</v>
          </cell>
          <cell r="K180">
            <v>0.85499999999999998</v>
          </cell>
          <cell r="L180">
            <v>0.97200000000000009</v>
          </cell>
          <cell r="M180">
            <v>0.873</v>
          </cell>
          <cell r="N180">
            <v>0.68400000000000005</v>
          </cell>
          <cell r="O180">
            <v>0.378</v>
          </cell>
          <cell r="P180">
            <v>0.26100000000000001</v>
          </cell>
          <cell r="Q180">
            <v>0.23400000000000001</v>
          </cell>
          <cell r="R180">
            <v>5.3999999999999999E-2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 t="str">
            <v>O&amp;G UK</v>
          </cell>
          <cell r="AE180">
            <v>0.79</v>
          </cell>
          <cell r="AF180">
            <v>0.95</v>
          </cell>
          <cell r="AG180">
            <v>1.08</v>
          </cell>
          <cell r="AH180">
            <v>0.97</v>
          </cell>
          <cell r="AI180">
            <v>0.76</v>
          </cell>
          <cell r="AJ180">
            <v>0.42</v>
          </cell>
          <cell r="AK180">
            <v>0.28999999999999998</v>
          </cell>
          <cell r="AL180">
            <v>0.26</v>
          </cell>
          <cell r="AM180">
            <v>0.06</v>
          </cell>
          <cell r="AN180">
            <v>0</v>
          </cell>
          <cell r="AO180">
            <v>0</v>
          </cell>
          <cell r="AY180">
            <v>1.27</v>
          </cell>
          <cell r="AZ180">
            <v>0.78210000000000013</v>
          </cell>
          <cell r="BA180">
            <v>0.9405</v>
          </cell>
          <cell r="BB180">
            <v>1.0692000000000002</v>
          </cell>
          <cell r="BC180">
            <v>0.96030000000000004</v>
          </cell>
          <cell r="BD180">
            <v>0.75240000000000007</v>
          </cell>
          <cell r="BE180">
            <v>0.41580000000000006</v>
          </cell>
          <cell r="BF180">
            <v>0.28710000000000002</v>
          </cell>
          <cell r="BG180">
            <v>0.25740000000000002</v>
          </cell>
          <cell r="BH180">
            <v>5.9400000000000001E-2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A181" t="str">
            <v>Caister</v>
          </cell>
          <cell r="C181" t="str">
            <v>Profile Good</v>
          </cell>
          <cell r="D181">
            <v>3</v>
          </cell>
          <cell r="E181">
            <v>171</v>
          </cell>
          <cell r="F181" t="str">
            <v>P</v>
          </cell>
          <cell r="G181" t="str">
            <v>Theddlethorpe</v>
          </cell>
          <cell r="H181" t="str">
            <v>Theddlethorpe</v>
          </cell>
          <cell r="J181">
            <v>0.14000000000000001</v>
          </cell>
          <cell r="K181">
            <v>0.14000000000000001</v>
          </cell>
          <cell r="L181">
            <v>0.06</v>
          </cell>
          <cell r="M181">
            <v>0.01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 t="str">
            <v>2011 NG</v>
          </cell>
          <cell r="AE181">
            <v>0.14000000000000001</v>
          </cell>
          <cell r="AF181">
            <v>0.14000000000000001</v>
          </cell>
          <cell r="AG181">
            <v>0.06</v>
          </cell>
          <cell r="AH181">
            <v>0.01</v>
          </cell>
          <cell r="AI181">
            <v>0</v>
          </cell>
          <cell r="AJ181">
            <v>0</v>
          </cell>
          <cell r="AK181">
            <v>0</v>
          </cell>
          <cell r="AY181">
            <v>5.79</v>
          </cell>
          <cell r="AZ181">
            <v>0.15400000000000003</v>
          </cell>
          <cell r="BA181">
            <v>0.15400000000000003</v>
          </cell>
          <cell r="BB181">
            <v>6.6000000000000003E-2</v>
          </cell>
          <cell r="BC181">
            <v>1.1000000000000001E-2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A182" t="str">
            <v>Cavendish</v>
          </cell>
          <cell r="C182" t="str">
            <v>WM Profile, 80%</v>
          </cell>
          <cell r="D182">
            <v>2</v>
          </cell>
          <cell r="E182">
            <v>172</v>
          </cell>
          <cell r="F182" t="str">
            <v>P</v>
          </cell>
          <cell r="G182" t="str">
            <v>Theddlethorpe</v>
          </cell>
          <cell r="H182" t="str">
            <v>Theddlethorpe</v>
          </cell>
          <cell r="I182" t="str">
            <v>Loggs</v>
          </cell>
          <cell r="J182">
            <v>1.1784702549575072</v>
          </cell>
          <cell r="K182">
            <v>1.3144475920679888</v>
          </cell>
          <cell r="L182">
            <v>1.0878186968838528</v>
          </cell>
          <cell r="M182">
            <v>0.45325779036827196</v>
          </cell>
          <cell r="N182">
            <v>0.2039660056657224</v>
          </cell>
          <cell r="O182">
            <v>0.11331444759206799</v>
          </cell>
          <cell r="P182">
            <v>6.79886685552408E-2</v>
          </cell>
          <cell r="Q182">
            <v>4.5325779036827205E-2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 t="str">
            <v>Woodmac</v>
          </cell>
          <cell r="AE182">
            <v>1.4730878186968839</v>
          </cell>
          <cell r="AF182">
            <v>1.643059490084986</v>
          </cell>
          <cell r="AG182">
            <v>1.3597733711048159</v>
          </cell>
          <cell r="AH182">
            <v>0.56657223796033995</v>
          </cell>
          <cell r="AI182">
            <v>0.25495750708215298</v>
          </cell>
          <cell r="AJ182">
            <v>0.14164305949008499</v>
          </cell>
          <cell r="AK182">
            <v>8.4985835694050993E-2</v>
          </cell>
          <cell r="AL182">
            <v>5.6657223796034002E-2</v>
          </cell>
          <cell r="AM182">
            <v>0</v>
          </cell>
          <cell r="AN182">
            <v>0</v>
          </cell>
          <cell r="AO182">
            <v>0</v>
          </cell>
          <cell r="AY182">
            <v>1.46</v>
          </cell>
          <cell r="AZ182">
            <v>1.2963172804532581</v>
          </cell>
          <cell r="BA182">
            <v>1.4458923512747879</v>
          </cell>
          <cell r="BB182">
            <v>1.1966005665722381</v>
          </cell>
          <cell r="BC182">
            <v>0.49858356940509918</v>
          </cell>
          <cell r="BD182">
            <v>0.22436260623229465</v>
          </cell>
          <cell r="BE182">
            <v>0.1246458923512748</v>
          </cell>
          <cell r="BF182">
            <v>7.4787535410764883E-2</v>
          </cell>
          <cell r="BG182">
            <v>4.9858356940509926E-2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A183" t="str">
            <v>CMS III</v>
          </cell>
          <cell r="C183" t="str">
            <v>Profile good</v>
          </cell>
          <cell r="D183">
            <v>1</v>
          </cell>
          <cell r="E183">
            <v>173</v>
          </cell>
          <cell r="F183" t="str">
            <v>P</v>
          </cell>
          <cell r="G183" t="str">
            <v>Theddlethorpe</v>
          </cell>
          <cell r="H183" t="str">
            <v>Theddlethorpe</v>
          </cell>
          <cell r="J183">
            <v>0.7</v>
          </cell>
          <cell r="K183">
            <v>0.41</v>
          </cell>
          <cell r="L183">
            <v>0.76</v>
          </cell>
          <cell r="M183">
            <v>0.65</v>
          </cell>
          <cell r="N183">
            <v>0.4</v>
          </cell>
          <cell r="O183">
            <v>0.25</v>
          </cell>
          <cell r="P183">
            <v>0.16</v>
          </cell>
          <cell r="Q183">
            <v>0.09</v>
          </cell>
          <cell r="R183">
            <v>0.02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 t="str">
            <v>O&amp;G UK</v>
          </cell>
          <cell r="AE183">
            <v>0.7</v>
          </cell>
          <cell r="AF183">
            <v>0.41</v>
          </cell>
          <cell r="AG183">
            <v>0.76</v>
          </cell>
          <cell r="AH183">
            <v>0.65</v>
          </cell>
          <cell r="AI183">
            <v>0.4</v>
          </cell>
          <cell r="AJ183">
            <v>0.25</v>
          </cell>
          <cell r="AK183">
            <v>0.16</v>
          </cell>
          <cell r="AL183">
            <v>0.09</v>
          </cell>
          <cell r="AM183">
            <v>0.02</v>
          </cell>
          <cell r="AN183">
            <v>0</v>
          </cell>
          <cell r="AO183">
            <v>0</v>
          </cell>
          <cell r="AY183">
            <v>1.42</v>
          </cell>
          <cell r="AZ183">
            <v>0.77</v>
          </cell>
          <cell r="BA183">
            <v>0.45100000000000001</v>
          </cell>
          <cell r="BB183">
            <v>0.83600000000000008</v>
          </cell>
          <cell r="BC183">
            <v>0.71500000000000008</v>
          </cell>
          <cell r="BD183">
            <v>0.44000000000000006</v>
          </cell>
          <cell r="BE183">
            <v>0.27500000000000002</v>
          </cell>
          <cell r="BF183">
            <v>0.17600000000000002</v>
          </cell>
          <cell r="BG183">
            <v>9.9000000000000005E-2</v>
          </cell>
          <cell r="BH183">
            <v>2.2000000000000002E-2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A184" t="str">
            <v>Ensign</v>
          </cell>
          <cell r="B184">
            <v>2.58</v>
          </cell>
          <cell r="C184" t="str">
            <v>Profile Good</v>
          </cell>
          <cell r="D184">
            <v>1</v>
          </cell>
          <cell r="E184">
            <v>174</v>
          </cell>
          <cell r="F184" t="str">
            <v>D</v>
          </cell>
          <cell r="G184" t="str">
            <v>Theddlethorpe</v>
          </cell>
          <cell r="H184" t="str">
            <v>Theddlethorpe</v>
          </cell>
          <cell r="J184">
            <v>0.64</v>
          </cell>
          <cell r="K184">
            <v>0.95</v>
          </cell>
          <cell r="L184">
            <v>0.89</v>
          </cell>
          <cell r="M184">
            <v>0.72</v>
          </cell>
          <cell r="N184">
            <v>0.59</v>
          </cell>
          <cell r="O184">
            <v>0.42</v>
          </cell>
          <cell r="P184">
            <v>0.42</v>
          </cell>
          <cell r="Q184">
            <v>0.4</v>
          </cell>
          <cell r="R184">
            <v>0.39</v>
          </cell>
          <cell r="S184">
            <v>0.37</v>
          </cell>
          <cell r="T184">
            <v>0.36</v>
          </cell>
          <cell r="U184">
            <v>0.20749999999999999</v>
          </cell>
          <cell r="V184">
            <v>0.147666666666667</v>
          </cell>
          <cell r="W184">
            <v>8.7833333333333902E-2</v>
          </cell>
          <cell r="X184">
            <v>2.79999999999999E-2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 t="str">
            <v>O&amp;G UK</v>
          </cell>
          <cell r="AE184">
            <v>0.64</v>
          </cell>
          <cell r="AF184">
            <v>0.95</v>
          </cell>
          <cell r="AG184">
            <v>0.89</v>
          </cell>
          <cell r="AH184">
            <v>0.72</v>
          </cell>
          <cell r="AI184">
            <v>0.59</v>
          </cell>
          <cell r="AJ184">
            <v>0.42</v>
          </cell>
          <cell r="AK184">
            <v>0.42</v>
          </cell>
          <cell r="AL184">
            <v>0.4</v>
          </cell>
          <cell r="AM184">
            <v>0.39</v>
          </cell>
          <cell r="AN184">
            <v>0.37</v>
          </cell>
          <cell r="AO184">
            <v>0.36</v>
          </cell>
          <cell r="AP184">
            <v>0.20749999999999999</v>
          </cell>
          <cell r="AQ184">
            <v>0.147666666666667</v>
          </cell>
          <cell r="AR184">
            <v>8.7833333333333902E-2</v>
          </cell>
          <cell r="AS184">
            <v>2.79999999999999E-2</v>
          </cell>
          <cell r="AT184">
            <v>0</v>
          </cell>
          <cell r="AU184">
            <v>0</v>
          </cell>
          <cell r="AV184">
            <v>0</v>
          </cell>
          <cell r="AY184">
            <v>1.1000000000000001</v>
          </cell>
          <cell r="AZ184">
            <v>0.70400000000000007</v>
          </cell>
          <cell r="BA184">
            <v>1.0449999999999999</v>
          </cell>
          <cell r="BB184">
            <v>0.97900000000000009</v>
          </cell>
          <cell r="BC184">
            <v>0.79200000000000004</v>
          </cell>
          <cell r="BD184">
            <v>0.64900000000000002</v>
          </cell>
          <cell r="BE184">
            <v>0.46200000000000002</v>
          </cell>
          <cell r="BF184">
            <v>0.46200000000000002</v>
          </cell>
          <cell r="BG184">
            <v>0.44000000000000006</v>
          </cell>
          <cell r="BH184">
            <v>0.42900000000000005</v>
          </cell>
          <cell r="BI184">
            <v>0.40700000000000003</v>
          </cell>
          <cell r="BJ184">
            <v>0.39600000000000002</v>
          </cell>
          <cell r="BK184">
            <v>0.22825000000000001</v>
          </cell>
          <cell r="BL184">
            <v>0.16243333333333371</v>
          </cell>
          <cell r="BM184">
            <v>9.6616666666667295E-2</v>
          </cell>
          <cell r="BN184">
            <v>3.0799999999999893E-2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A185" t="str">
            <v>Jupiter</v>
          </cell>
          <cell r="C185" t="str">
            <v>Profile Good</v>
          </cell>
          <cell r="D185">
            <v>1</v>
          </cell>
          <cell r="E185">
            <v>175</v>
          </cell>
          <cell r="F185" t="str">
            <v>P</v>
          </cell>
          <cell r="G185" t="str">
            <v>Theddlethorpe</v>
          </cell>
          <cell r="H185" t="str">
            <v>Theddlethorpe</v>
          </cell>
          <cell r="J185">
            <v>7.0000000000000007E-2</v>
          </cell>
          <cell r="K185">
            <v>0.01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 t="str">
            <v>O&amp;G UK</v>
          </cell>
          <cell r="AE185">
            <v>7.0000000000000007E-2</v>
          </cell>
          <cell r="AF185">
            <v>0.01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Z185">
            <v>7.7000000000000013E-2</v>
          </cell>
          <cell r="BA185">
            <v>1.1000000000000001E-2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A186" t="str">
            <v>Katy (Harrison)</v>
          </cell>
          <cell r="C186" t="str">
            <v>Conoco news due 2012</v>
          </cell>
          <cell r="D186">
            <v>3</v>
          </cell>
          <cell r="E186">
            <v>176</v>
          </cell>
          <cell r="F186" t="str">
            <v>D</v>
          </cell>
          <cell r="G186" t="str">
            <v>Theddlethorpe</v>
          </cell>
          <cell r="H186" t="str">
            <v>Theddlethorpe</v>
          </cell>
          <cell r="J186">
            <v>0</v>
          </cell>
          <cell r="K186">
            <v>0.97</v>
          </cell>
          <cell r="L186">
            <v>0.94</v>
          </cell>
          <cell r="M186">
            <v>0.77</v>
          </cell>
          <cell r="N186">
            <v>0.64</v>
          </cell>
          <cell r="O186">
            <v>0.52</v>
          </cell>
          <cell r="P186">
            <v>0.41</v>
          </cell>
          <cell r="Q186">
            <v>0.31</v>
          </cell>
          <cell r="R186">
            <v>7.0000000000000007E-2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 t="str">
            <v>2011 NG</v>
          </cell>
          <cell r="AY186">
            <v>1.1000000000000001</v>
          </cell>
          <cell r="AZ186">
            <v>0</v>
          </cell>
          <cell r="BA186">
            <v>1.0669999999999999</v>
          </cell>
          <cell r="BB186">
            <v>1.034</v>
          </cell>
          <cell r="BC186">
            <v>0.84700000000000009</v>
          </cell>
          <cell r="BD186">
            <v>0.70400000000000007</v>
          </cell>
          <cell r="BE186">
            <v>0.57200000000000006</v>
          </cell>
          <cell r="BF186">
            <v>0.45100000000000001</v>
          </cell>
          <cell r="BG186">
            <v>0.34100000000000003</v>
          </cell>
          <cell r="BH186">
            <v>7.7000000000000013E-2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A187" t="str">
            <v>Kelvin</v>
          </cell>
          <cell r="C187" t="str">
            <v>Profile Good</v>
          </cell>
          <cell r="D187">
            <v>1</v>
          </cell>
          <cell r="E187">
            <v>177</v>
          </cell>
          <cell r="F187" t="str">
            <v>P</v>
          </cell>
          <cell r="G187" t="str">
            <v>Theddlethorpe</v>
          </cell>
          <cell r="H187" t="str">
            <v>Theddlethorpe</v>
          </cell>
          <cell r="J187">
            <v>0.06</v>
          </cell>
          <cell r="K187">
            <v>0.16</v>
          </cell>
          <cell r="L187">
            <v>0.19</v>
          </cell>
          <cell r="M187">
            <v>0.16</v>
          </cell>
          <cell r="N187">
            <v>0.13</v>
          </cell>
          <cell r="O187">
            <v>0.1</v>
          </cell>
          <cell r="P187">
            <v>0.03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 t="str">
            <v>O&amp;G UK</v>
          </cell>
          <cell r="AE187">
            <v>0.06</v>
          </cell>
          <cell r="AF187">
            <v>0.16</v>
          </cell>
          <cell r="AG187">
            <v>0.19</v>
          </cell>
          <cell r="AH187">
            <v>0.16</v>
          </cell>
          <cell r="AI187">
            <v>0.13</v>
          </cell>
          <cell r="AJ187">
            <v>0.1</v>
          </cell>
          <cell r="AK187">
            <v>0.03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Y187">
            <v>4.78</v>
          </cell>
          <cell r="AZ187">
            <v>6.6000000000000003E-2</v>
          </cell>
          <cell r="BA187">
            <v>0.17600000000000002</v>
          </cell>
          <cell r="BB187">
            <v>0.20900000000000002</v>
          </cell>
          <cell r="BC187">
            <v>0.17600000000000002</v>
          </cell>
          <cell r="BD187">
            <v>0.14300000000000002</v>
          </cell>
          <cell r="BE187">
            <v>0.11000000000000001</v>
          </cell>
          <cell r="BF187">
            <v>3.3000000000000002E-2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A188" t="str">
            <v>Mimas</v>
          </cell>
          <cell r="C188" t="str">
            <v>Profile Good</v>
          </cell>
          <cell r="D188">
            <v>1</v>
          </cell>
          <cell r="E188">
            <v>178</v>
          </cell>
          <cell r="F188" t="str">
            <v>P</v>
          </cell>
          <cell r="G188" t="str">
            <v>Theddlethorpe</v>
          </cell>
          <cell r="H188" t="str">
            <v>Theddlethorpe</v>
          </cell>
          <cell r="J188">
            <v>0.16</v>
          </cell>
          <cell r="K188">
            <v>0.05</v>
          </cell>
          <cell r="L188">
            <v>0.01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 t="str">
            <v>O&amp;G UK</v>
          </cell>
          <cell r="AE188">
            <v>0.16</v>
          </cell>
          <cell r="AF188">
            <v>0.05</v>
          </cell>
          <cell r="AG188">
            <v>0.01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Y188">
            <v>1.25</v>
          </cell>
          <cell r="AZ188">
            <v>0.17600000000000002</v>
          </cell>
          <cell r="BA188">
            <v>5.5000000000000007E-2</v>
          </cell>
          <cell r="BB188">
            <v>1.1000000000000001E-2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A189" t="str">
            <v>Munro</v>
          </cell>
          <cell r="C189" t="str">
            <v>Profile Good</v>
          </cell>
          <cell r="D189">
            <v>1</v>
          </cell>
          <cell r="E189">
            <v>179</v>
          </cell>
          <cell r="F189" t="str">
            <v>P</v>
          </cell>
          <cell r="G189" t="str">
            <v>Theddlethorpe</v>
          </cell>
          <cell r="H189" t="str">
            <v>Theddlethorpe</v>
          </cell>
          <cell r="J189">
            <v>0.22</v>
          </cell>
          <cell r="K189">
            <v>0.13</v>
          </cell>
          <cell r="L189">
            <v>0.06</v>
          </cell>
          <cell r="M189">
            <v>0.01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 t="str">
            <v>O&amp;G UK</v>
          </cell>
          <cell r="AE189">
            <v>0.22</v>
          </cell>
          <cell r="AF189">
            <v>0.13</v>
          </cell>
          <cell r="AG189">
            <v>0.06</v>
          </cell>
          <cell r="AH189">
            <v>0.01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Y189">
            <v>1.39</v>
          </cell>
          <cell r="AZ189">
            <v>0.24200000000000002</v>
          </cell>
          <cell r="BA189">
            <v>0.14300000000000002</v>
          </cell>
          <cell r="BB189">
            <v>6.6000000000000003E-2</v>
          </cell>
          <cell r="BC189">
            <v>1.1000000000000001E-2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A190" t="str">
            <v>Murdoch</v>
          </cell>
          <cell r="C190" t="str">
            <v>Profile Good</v>
          </cell>
          <cell r="D190">
            <v>1</v>
          </cell>
          <cell r="E190">
            <v>180</v>
          </cell>
          <cell r="F190" t="str">
            <v>P</v>
          </cell>
          <cell r="G190" t="str">
            <v>Theddlethorpe</v>
          </cell>
          <cell r="H190" t="str">
            <v>Theddlethorpe</v>
          </cell>
          <cell r="J190">
            <v>0.5</v>
          </cell>
          <cell r="K190">
            <v>0.38</v>
          </cell>
          <cell r="L190">
            <v>0.32</v>
          </cell>
          <cell r="M190">
            <v>0.21</v>
          </cell>
          <cell r="N190">
            <v>0.09</v>
          </cell>
          <cell r="O190">
            <v>0.04</v>
          </cell>
          <cell r="P190">
            <v>0.03</v>
          </cell>
          <cell r="Q190">
            <v>0.03</v>
          </cell>
          <cell r="R190">
            <v>0.01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 t="str">
            <v>O&amp;G UK</v>
          </cell>
          <cell r="AE190">
            <v>0.5</v>
          </cell>
          <cell r="AF190">
            <v>0.38</v>
          </cell>
          <cell r="AG190">
            <v>0.32</v>
          </cell>
          <cell r="AH190">
            <v>0.21</v>
          </cell>
          <cell r="AI190">
            <v>0.09</v>
          </cell>
          <cell r="AJ190">
            <v>0.04</v>
          </cell>
          <cell r="AK190">
            <v>0.03</v>
          </cell>
          <cell r="AL190">
            <v>0.03</v>
          </cell>
          <cell r="AM190">
            <v>0.01</v>
          </cell>
          <cell r="AN190">
            <v>0</v>
          </cell>
          <cell r="AO190">
            <v>0</v>
          </cell>
          <cell r="AY190">
            <v>1.33</v>
          </cell>
          <cell r="AZ190">
            <v>0.55000000000000004</v>
          </cell>
          <cell r="BA190">
            <v>0.41800000000000004</v>
          </cell>
          <cell r="BB190">
            <v>0.35200000000000004</v>
          </cell>
          <cell r="BC190">
            <v>0.23100000000000001</v>
          </cell>
          <cell r="BD190">
            <v>9.9000000000000005E-2</v>
          </cell>
          <cell r="BE190">
            <v>4.4000000000000004E-2</v>
          </cell>
          <cell r="BF190">
            <v>3.3000000000000002E-2</v>
          </cell>
          <cell r="BG190">
            <v>3.3000000000000002E-2</v>
          </cell>
          <cell r="BH190">
            <v>1.1000000000000001E-2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A191" t="str">
            <v>Pickerill</v>
          </cell>
          <cell r="C191" t="str">
            <v>WM Profile Good</v>
          </cell>
          <cell r="D191">
            <v>2</v>
          </cell>
          <cell r="E191">
            <v>181</v>
          </cell>
          <cell r="F191" t="str">
            <v>P</v>
          </cell>
          <cell r="G191" t="str">
            <v>Theddlethorpe</v>
          </cell>
          <cell r="H191" t="str">
            <v>Theddlethorpe</v>
          </cell>
          <cell r="I191" t="str">
            <v>Loggs</v>
          </cell>
          <cell r="J191">
            <v>0.1501416430594901</v>
          </cell>
          <cell r="K191">
            <v>0.11898016997167141</v>
          </cell>
          <cell r="L191">
            <v>8.4985835694050993E-2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 t="str">
            <v>Woodmac</v>
          </cell>
          <cell r="AE191">
            <v>0.1501416430594901</v>
          </cell>
          <cell r="AF191">
            <v>0.11898016997167141</v>
          </cell>
          <cell r="AG191">
            <v>8.4985835694050993E-2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Y191">
            <v>1.33</v>
          </cell>
          <cell r="AZ191">
            <v>0.16515580736543911</v>
          </cell>
          <cell r="BA191">
            <v>0.13087818696883854</v>
          </cell>
          <cell r="BB191">
            <v>9.3484419263456103E-2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A192" t="str">
            <v>Rita</v>
          </cell>
          <cell r="C192" t="str">
            <v>WM Profile divided by 20</v>
          </cell>
          <cell r="D192">
            <v>2</v>
          </cell>
          <cell r="E192">
            <v>182</v>
          </cell>
          <cell r="F192" t="str">
            <v>P</v>
          </cell>
          <cell r="G192" t="str">
            <v>Theddlethorpe</v>
          </cell>
          <cell r="H192" t="str">
            <v>Theddlethorpe</v>
          </cell>
          <cell r="I192" t="str">
            <v>CMS</v>
          </cell>
          <cell r="J192">
            <v>2.6203966005665724E-2</v>
          </cell>
          <cell r="K192">
            <v>1.2747875354107648E-2</v>
          </cell>
          <cell r="L192">
            <v>8.4985835694051E-3</v>
          </cell>
          <cell r="M192">
            <v>4.9575070821529744E-3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 t="str">
            <v>Woodmac</v>
          </cell>
          <cell r="AE192">
            <v>0.52407932011331448</v>
          </cell>
          <cell r="AF192">
            <v>0.25495750708215298</v>
          </cell>
          <cell r="AG192">
            <v>0.16997167138810199</v>
          </cell>
          <cell r="AH192">
            <v>9.9150141643059492E-2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3.27</v>
          </cell>
          <cell r="AZ192">
            <v>2.88243626062323E-2</v>
          </cell>
          <cell r="BA192">
            <v>1.4022662889518414E-2</v>
          </cell>
          <cell r="BB192">
            <v>9.3484419263456103E-3</v>
          </cell>
          <cell r="BC192">
            <v>5.4532577903682721E-3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A193" t="str">
            <v>Saturn</v>
          </cell>
          <cell r="C193" t="str">
            <v>Profile Good</v>
          </cell>
          <cell r="D193">
            <v>1</v>
          </cell>
          <cell r="E193">
            <v>183</v>
          </cell>
          <cell r="F193" t="str">
            <v>P</v>
          </cell>
          <cell r="G193" t="str">
            <v>Theddlethorpe</v>
          </cell>
          <cell r="H193" t="str">
            <v>Theddlethorpe</v>
          </cell>
          <cell r="J193">
            <v>1.25</v>
          </cell>
          <cell r="K193">
            <v>0.46</v>
          </cell>
          <cell r="L193">
            <v>0.3</v>
          </cell>
          <cell r="M193">
            <v>0.25</v>
          </cell>
          <cell r="N193">
            <v>0.15</v>
          </cell>
          <cell r="O193">
            <v>0.03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 t="str">
            <v>O&amp;G UK</v>
          </cell>
          <cell r="AE193">
            <v>1.25</v>
          </cell>
          <cell r="AF193">
            <v>0.46</v>
          </cell>
          <cell r="AG193">
            <v>0.3</v>
          </cell>
          <cell r="AH193">
            <v>0.25</v>
          </cell>
          <cell r="AI193">
            <v>0.15</v>
          </cell>
          <cell r="AJ193">
            <v>0.03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Y193">
            <v>1.1499999999999999</v>
          </cell>
          <cell r="AZ193">
            <v>1.375</v>
          </cell>
          <cell r="BA193">
            <v>0.50600000000000012</v>
          </cell>
          <cell r="BB193">
            <v>0.33</v>
          </cell>
          <cell r="BC193">
            <v>0.27500000000000002</v>
          </cell>
          <cell r="BD193">
            <v>0.16500000000000001</v>
          </cell>
          <cell r="BE193">
            <v>3.3000000000000002E-2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A194" t="str">
            <v>Schooner</v>
          </cell>
          <cell r="C194" t="str">
            <v>Profile Good</v>
          </cell>
          <cell r="D194">
            <v>3</v>
          </cell>
          <cell r="E194">
            <v>184</v>
          </cell>
          <cell r="F194" t="str">
            <v>P</v>
          </cell>
          <cell r="G194" t="str">
            <v>Theddlethorpe</v>
          </cell>
          <cell r="H194" t="str">
            <v>Theddlethorpe</v>
          </cell>
          <cell r="I194" t="str">
            <v>CMS</v>
          </cell>
          <cell r="J194">
            <v>0.36</v>
          </cell>
          <cell r="K194">
            <v>0.33</v>
          </cell>
          <cell r="L194">
            <v>0.3</v>
          </cell>
          <cell r="M194">
            <v>0.28000000000000003</v>
          </cell>
          <cell r="N194">
            <v>0.21</v>
          </cell>
          <cell r="O194">
            <v>0.19</v>
          </cell>
          <cell r="P194">
            <v>0.17</v>
          </cell>
          <cell r="Q194">
            <v>0.14000000000000001</v>
          </cell>
          <cell r="R194">
            <v>0.11</v>
          </cell>
          <cell r="S194">
            <v>7.0000000000000007E-2</v>
          </cell>
          <cell r="T194">
            <v>0.01</v>
          </cell>
          <cell r="U194">
            <v>8.0000000000000002E-3</v>
          </cell>
          <cell r="V194">
            <v>6.4000000000000003E-3</v>
          </cell>
          <cell r="W194">
            <v>5.1200000000000004E-3</v>
          </cell>
          <cell r="X194">
            <v>4.0960000000000007E-3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 t="str">
            <v>2011 NG</v>
          </cell>
          <cell r="AE194">
            <v>0.36</v>
          </cell>
          <cell r="AF194">
            <v>0.33</v>
          </cell>
          <cell r="AG194">
            <v>0.3</v>
          </cell>
          <cell r="AH194">
            <v>0.28000000000000003</v>
          </cell>
          <cell r="AI194">
            <v>0.21</v>
          </cell>
          <cell r="AJ194">
            <v>0.19</v>
          </cell>
          <cell r="AK194">
            <v>0.17</v>
          </cell>
          <cell r="AL194">
            <v>0.14000000000000001</v>
          </cell>
          <cell r="AM194">
            <v>0.11</v>
          </cell>
          <cell r="AN194">
            <v>7.0000000000000007E-2</v>
          </cell>
          <cell r="AO194">
            <v>0.01</v>
          </cell>
          <cell r="AY194">
            <v>1.1399999999999999</v>
          </cell>
          <cell r="AZ194">
            <v>0.39600000000000002</v>
          </cell>
          <cell r="BA194">
            <v>0.36300000000000004</v>
          </cell>
          <cell r="BB194">
            <v>0.33</v>
          </cell>
          <cell r="BC194">
            <v>0.30800000000000005</v>
          </cell>
          <cell r="BD194">
            <v>0.23100000000000001</v>
          </cell>
          <cell r="BE194">
            <v>0.20900000000000002</v>
          </cell>
          <cell r="BF194">
            <v>0.18700000000000003</v>
          </cell>
          <cell r="BG194">
            <v>0.15400000000000003</v>
          </cell>
          <cell r="BH194">
            <v>0.12100000000000001</v>
          </cell>
          <cell r="BI194">
            <v>7.7000000000000013E-2</v>
          </cell>
          <cell r="BJ194">
            <v>1.1000000000000001E-2</v>
          </cell>
          <cell r="BK194">
            <v>8.8000000000000005E-3</v>
          </cell>
          <cell r="BL194">
            <v>7.0400000000000011E-3</v>
          </cell>
          <cell r="BM194">
            <v>5.6320000000000007E-3</v>
          </cell>
          <cell r="BN194">
            <v>4.5056000000000011E-3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A195" t="str">
            <v>Tethys</v>
          </cell>
          <cell r="C195" t="str">
            <v>Profile Good</v>
          </cell>
          <cell r="D195">
            <v>1</v>
          </cell>
          <cell r="E195">
            <v>185</v>
          </cell>
          <cell r="F195" t="str">
            <v>P</v>
          </cell>
          <cell r="G195" t="str">
            <v>Theddlethorpe</v>
          </cell>
          <cell r="H195" t="str">
            <v>Theddlethorpe</v>
          </cell>
          <cell r="J195">
            <v>0.01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 t="str">
            <v>O&amp;G UK</v>
          </cell>
          <cell r="AE195">
            <v>0.01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Y195">
            <v>1.77</v>
          </cell>
          <cell r="AZ195">
            <v>1.1000000000000001E-2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A196" t="str">
            <v>Toni</v>
          </cell>
          <cell r="C196" t="str">
            <v>Profile Good</v>
          </cell>
          <cell r="D196">
            <v>3</v>
          </cell>
          <cell r="E196">
            <v>186</v>
          </cell>
          <cell r="F196" t="str">
            <v>P</v>
          </cell>
          <cell r="G196" t="str">
            <v>Theddlethorpe</v>
          </cell>
          <cell r="H196" t="str">
            <v>Theddlethorpe</v>
          </cell>
          <cell r="I196" t="str">
            <v xml:space="preserve"> </v>
          </cell>
          <cell r="J196">
            <v>0.1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 t="str">
            <v>2011 NG</v>
          </cell>
          <cell r="AE196">
            <v>0.1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Y196">
            <v>1.55</v>
          </cell>
          <cell r="AZ196">
            <v>0.11000000000000001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A197" t="str">
            <v>Topaz</v>
          </cell>
          <cell r="C197" t="str">
            <v>NG Profile Good</v>
          </cell>
          <cell r="D197">
            <v>3</v>
          </cell>
          <cell r="E197">
            <v>187</v>
          </cell>
          <cell r="F197" t="str">
            <v>P</v>
          </cell>
          <cell r="G197" t="str">
            <v>Theddlethorpe</v>
          </cell>
          <cell r="H197" t="str">
            <v>Theddlethorpe</v>
          </cell>
          <cell r="J197">
            <v>2.7000000000000003E-2</v>
          </cell>
          <cell r="K197">
            <v>2.4E-2</v>
          </cell>
          <cell r="L197">
            <v>1.9000000000000003E-2</v>
          </cell>
          <cell r="M197">
            <v>1.3000000000000001E-2</v>
          </cell>
          <cell r="N197">
            <v>8.0000000000000002E-3</v>
          </cell>
          <cell r="O197">
            <v>6.0000000000000001E-3</v>
          </cell>
          <cell r="P197">
            <v>6.0000000000000001E-3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 t="str">
            <v>NG 2011</v>
          </cell>
          <cell r="AE197">
            <v>0.27</v>
          </cell>
          <cell r="AF197">
            <v>0.24</v>
          </cell>
          <cell r="AG197">
            <v>0.19</v>
          </cell>
          <cell r="AH197">
            <v>0.13</v>
          </cell>
          <cell r="AI197">
            <v>0.08</v>
          </cell>
          <cell r="AJ197">
            <v>0.06</v>
          </cell>
          <cell r="AK197">
            <v>0.06</v>
          </cell>
          <cell r="AL197">
            <v>0</v>
          </cell>
          <cell r="AM197">
            <v>0</v>
          </cell>
          <cell r="AN197">
            <v>0</v>
          </cell>
          <cell r="AY197">
            <v>1.25</v>
          </cell>
          <cell r="AZ197">
            <v>3.5100000000000006E-2</v>
          </cell>
          <cell r="BA197">
            <v>3.1200000000000002E-2</v>
          </cell>
          <cell r="BB197">
            <v>2.4700000000000003E-2</v>
          </cell>
          <cell r="BC197">
            <v>1.6900000000000002E-2</v>
          </cell>
          <cell r="BD197">
            <v>1.0400000000000001E-2</v>
          </cell>
          <cell r="BE197">
            <v>7.8000000000000005E-3</v>
          </cell>
          <cell r="BF197">
            <v>7.8000000000000005E-3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A198" t="str">
            <v>Valkyrie</v>
          </cell>
          <cell r="C198" t="str">
            <v>Profile Good</v>
          </cell>
          <cell r="D198">
            <v>1</v>
          </cell>
          <cell r="E198">
            <v>188</v>
          </cell>
          <cell r="F198" t="str">
            <v>P</v>
          </cell>
          <cell r="G198" t="str">
            <v>Theddlethorpe</v>
          </cell>
          <cell r="H198" t="str">
            <v>Theddlethorpe</v>
          </cell>
          <cell r="J198">
            <v>0.19</v>
          </cell>
          <cell r="K198">
            <v>0.1</v>
          </cell>
          <cell r="L198">
            <v>0.02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 t="str">
            <v>O&amp;G UK</v>
          </cell>
          <cell r="AE198">
            <v>0.19</v>
          </cell>
          <cell r="AF198">
            <v>0.1</v>
          </cell>
          <cell r="AG198">
            <v>0.02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Y198">
            <v>1.25</v>
          </cell>
          <cell r="AZ198">
            <v>0.20900000000000002</v>
          </cell>
          <cell r="BA198">
            <v>0.11000000000000001</v>
          </cell>
          <cell r="BB198">
            <v>2.2000000000000002E-2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A199" t="str">
            <v>V-Fields: Valiant North</v>
          </cell>
          <cell r="C199" t="str">
            <v>Profile Good</v>
          </cell>
          <cell r="D199">
            <v>1</v>
          </cell>
          <cell r="E199">
            <v>189</v>
          </cell>
          <cell r="F199" t="str">
            <v>P</v>
          </cell>
          <cell r="G199" t="str">
            <v>Theddlethorpe</v>
          </cell>
          <cell r="H199" t="str">
            <v>Theddlethorpe</v>
          </cell>
          <cell r="J199">
            <v>0.14000000000000001</v>
          </cell>
          <cell r="K199">
            <v>0.28000000000000003</v>
          </cell>
          <cell r="L199">
            <v>0.23</v>
          </cell>
          <cell r="M199">
            <v>0.2</v>
          </cell>
          <cell r="N199">
            <v>0.16</v>
          </cell>
          <cell r="O199">
            <v>0.12</v>
          </cell>
          <cell r="P199">
            <v>0.1</v>
          </cell>
          <cell r="Q199">
            <v>0.08</v>
          </cell>
          <cell r="R199">
            <v>0.02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 t="str">
            <v>O&amp;G UK</v>
          </cell>
          <cell r="AE199">
            <v>0.14000000000000001</v>
          </cell>
          <cell r="AF199">
            <v>0.28000000000000003</v>
          </cell>
          <cell r="AG199">
            <v>0.23</v>
          </cell>
          <cell r="AH199">
            <v>0.2</v>
          </cell>
          <cell r="AI199">
            <v>0.16</v>
          </cell>
          <cell r="AJ199">
            <v>0.12</v>
          </cell>
          <cell r="AK199">
            <v>0.1</v>
          </cell>
          <cell r="AL199">
            <v>0.08</v>
          </cell>
          <cell r="AM199">
            <v>0.02</v>
          </cell>
          <cell r="AN199">
            <v>0</v>
          </cell>
          <cell r="AO199">
            <v>0</v>
          </cell>
          <cell r="AY199">
            <v>1.2</v>
          </cell>
          <cell r="AZ199">
            <v>0.15400000000000003</v>
          </cell>
          <cell r="BA199">
            <v>0.30800000000000005</v>
          </cell>
          <cell r="BB199">
            <v>0.25300000000000006</v>
          </cell>
          <cell r="BC199">
            <v>0.22000000000000003</v>
          </cell>
          <cell r="BD199">
            <v>0.17600000000000002</v>
          </cell>
          <cell r="BE199">
            <v>0.13200000000000001</v>
          </cell>
          <cell r="BF199">
            <v>0.11000000000000001</v>
          </cell>
          <cell r="BG199">
            <v>8.8000000000000009E-2</v>
          </cell>
          <cell r="BH199">
            <v>2.2000000000000002E-2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  <row r="200">
          <cell r="A200" t="str">
            <v>V-Fields: Valiant South</v>
          </cell>
          <cell r="C200" t="str">
            <v>NG Profile Good</v>
          </cell>
          <cell r="D200">
            <v>3</v>
          </cell>
          <cell r="E200">
            <v>190</v>
          </cell>
          <cell r="F200" t="str">
            <v>P</v>
          </cell>
          <cell r="G200" t="str">
            <v>Theddlethorpe</v>
          </cell>
          <cell r="H200" t="str">
            <v>Theddlethorpe</v>
          </cell>
          <cell r="J200">
            <v>0.19</v>
          </cell>
          <cell r="K200">
            <v>0.16</v>
          </cell>
          <cell r="L200">
            <v>0.13</v>
          </cell>
          <cell r="M200">
            <v>0.1</v>
          </cell>
          <cell r="N200">
            <v>0.09</v>
          </cell>
          <cell r="O200">
            <v>0.08</v>
          </cell>
          <cell r="P200">
            <v>0.02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 t="str">
            <v>2011 NG</v>
          </cell>
          <cell r="AE200">
            <v>0.19</v>
          </cell>
          <cell r="AF200">
            <v>0.16</v>
          </cell>
          <cell r="AG200">
            <v>0.13</v>
          </cell>
          <cell r="AH200">
            <v>0.1</v>
          </cell>
          <cell r="AI200">
            <v>0.09</v>
          </cell>
          <cell r="AJ200">
            <v>0.08</v>
          </cell>
          <cell r="AK200">
            <v>0.02</v>
          </cell>
          <cell r="AY200">
            <v>1.62</v>
          </cell>
          <cell r="AZ200">
            <v>0.20900000000000002</v>
          </cell>
          <cell r="BA200">
            <v>0.17600000000000002</v>
          </cell>
          <cell r="BB200">
            <v>0.14300000000000002</v>
          </cell>
          <cell r="BC200">
            <v>0.11000000000000001</v>
          </cell>
          <cell r="BD200">
            <v>9.9000000000000005E-2</v>
          </cell>
          <cell r="BE200">
            <v>8.8000000000000009E-2</v>
          </cell>
          <cell r="BF200">
            <v>2.2000000000000002E-2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</row>
        <row r="201">
          <cell r="A201" t="str">
            <v>V-Fields: Vanguard</v>
          </cell>
          <cell r="C201" t="str">
            <v>Profile Good</v>
          </cell>
          <cell r="D201">
            <v>1</v>
          </cell>
          <cell r="E201">
            <v>191</v>
          </cell>
          <cell r="F201" t="str">
            <v>P</v>
          </cell>
          <cell r="G201" t="str">
            <v>Theddlethorpe</v>
          </cell>
          <cell r="H201" t="str">
            <v>Theddlethorpe</v>
          </cell>
          <cell r="J201">
            <v>0.08</v>
          </cell>
          <cell r="K201">
            <v>0.09</v>
          </cell>
          <cell r="L201">
            <v>0.11</v>
          </cell>
          <cell r="M201">
            <v>0.11</v>
          </cell>
          <cell r="N201">
            <v>0.1</v>
          </cell>
          <cell r="O201">
            <v>0.06</v>
          </cell>
          <cell r="P201">
            <v>0.01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 t="str">
            <v>O&amp;G UK</v>
          </cell>
          <cell r="AE201">
            <v>0.08</v>
          </cell>
          <cell r="AF201">
            <v>0.09</v>
          </cell>
          <cell r="AG201">
            <v>0.11</v>
          </cell>
          <cell r="AH201">
            <v>0.11</v>
          </cell>
          <cell r="AI201">
            <v>0.1</v>
          </cell>
          <cell r="AJ201">
            <v>0.06</v>
          </cell>
          <cell r="AK201">
            <v>0.01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Y201">
            <v>1.24</v>
          </cell>
          <cell r="AZ201">
            <v>8.8000000000000009E-2</v>
          </cell>
          <cell r="BA201">
            <v>9.9000000000000005E-2</v>
          </cell>
          <cell r="BB201">
            <v>0.12100000000000001</v>
          </cell>
          <cell r="BC201">
            <v>0.12100000000000001</v>
          </cell>
          <cell r="BD201">
            <v>0.11000000000000001</v>
          </cell>
          <cell r="BE201">
            <v>6.6000000000000003E-2</v>
          </cell>
          <cell r="BF201">
            <v>1.1000000000000001E-2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</row>
        <row r="202">
          <cell r="A202" t="str">
            <v>V-Fields: Vulcan</v>
          </cell>
          <cell r="C202" t="str">
            <v>Profile Good</v>
          </cell>
          <cell r="D202">
            <v>1</v>
          </cell>
          <cell r="E202">
            <v>192</v>
          </cell>
          <cell r="F202" t="str">
            <v>P</v>
          </cell>
          <cell r="G202" t="str">
            <v>Theddlethorpe</v>
          </cell>
          <cell r="H202" t="str">
            <v>Theddlethorpe</v>
          </cell>
          <cell r="J202">
            <v>0.37</v>
          </cell>
          <cell r="K202">
            <v>0.33</v>
          </cell>
          <cell r="L202">
            <v>0.2</v>
          </cell>
          <cell r="M202">
            <v>0.17</v>
          </cell>
          <cell r="N202">
            <v>0.13</v>
          </cell>
          <cell r="O202">
            <v>0.03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 t="str">
            <v>O&amp;G UK</v>
          </cell>
          <cell r="AE202">
            <v>0.37</v>
          </cell>
          <cell r="AF202">
            <v>0.33</v>
          </cell>
          <cell r="AG202">
            <v>0.2</v>
          </cell>
          <cell r="AH202">
            <v>0.17</v>
          </cell>
          <cell r="AI202">
            <v>0.13</v>
          </cell>
          <cell r="AJ202">
            <v>0.03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Y202">
            <v>1.44</v>
          </cell>
          <cell r="AZ202">
            <v>0.40700000000000003</v>
          </cell>
          <cell r="BA202">
            <v>0.36300000000000004</v>
          </cell>
          <cell r="BB202">
            <v>0.22000000000000003</v>
          </cell>
          <cell r="BC202">
            <v>0.18700000000000003</v>
          </cell>
          <cell r="BD202">
            <v>0.14300000000000002</v>
          </cell>
          <cell r="BE202">
            <v>3.3000000000000002E-2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</row>
        <row r="203">
          <cell r="A203" t="str">
            <v>Victor</v>
          </cell>
          <cell r="C203" t="str">
            <v>NG Profile Good</v>
          </cell>
          <cell r="D203">
            <v>3</v>
          </cell>
          <cell r="E203">
            <v>193</v>
          </cell>
          <cell r="F203" t="str">
            <v>P</v>
          </cell>
          <cell r="G203" t="str">
            <v>Theddlethorpe</v>
          </cell>
          <cell r="H203" t="str">
            <v>Theddlethorpe</v>
          </cell>
          <cell r="J203">
            <v>0.7</v>
          </cell>
          <cell r="K203">
            <v>0.52</v>
          </cell>
          <cell r="L203">
            <v>0.49</v>
          </cell>
          <cell r="M203">
            <v>0.36</v>
          </cell>
          <cell r="N203">
            <v>0.22</v>
          </cell>
          <cell r="O203">
            <v>0.15</v>
          </cell>
          <cell r="P203">
            <v>0.11</v>
          </cell>
          <cell r="Q203">
            <v>0.03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 t="str">
            <v>2011 NG</v>
          </cell>
          <cell r="AE203">
            <v>0.7</v>
          </cell>
          <cell r="AF203">
            <v>0.52</v>
          </cell>
          <cell r="AG203">
            <v>0.49</v>
          </cell>
          <cell r="AH203">
            <v>0.36</v>
          </cell>
          <cell r="AI203">
            <v>0.22</v>
          </cell>
          <cell r="AJ203">
            <v>0.15</v>
          </cell>
          <cell r="AK203">
            <v>0.11</v>
          </cell>
          <cell r="AL203">
            <v>0.03</v>
          </cell>
          <cell r="AY203">
            <v>1.21</v>
          </cell>
          <cell r="AZ203">
            <v>0.77</v>
          </cell>
          <cell r="BA203">
            <v>0.57200000000000006</v>
          </cell>
          <cell r="BB203">
            <v>0.53900000000000003</v>
          </cell>
          <cell r="BC203">
            <v>0.39600000000000002</v>
          </cell>
          <cell r="BD203">
            <v>0.24200000000000002</v>
          </cell>
          <cell r="BE203">
            <v>0.16500000000000001</v>
          </cell>
          <cell r="BF203">
            <v>0.12100000000000001</v>
          </cell>
          <cell r="BG203">
            <v>3.3000000000000002E-2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</row>
        <row r="204">
          <cell r="A204" t="str">
            <v>Victoria</v>
          </cell>
          <cell r="C204" t="str">
            <v>NG Profile Good</v>
          </cell>
          <cell r="D204">
            <v>3</v>
          </cell>
          <cell r="E204">
            <v>194</v>
          </cell>
          <cell r="F204" t="str">
            <v>P</v>
          </cell>
          <cell r="G204" t="str">
            <v>Theddlethorpe</v>
          </cell>
          <cell r="H204" t="str">
            <v>Theddlethorpe</v>
          </cell>
          <cell r="I204" t="str">
            <v xml:space="preserve"> </v>
          </cell>
          <cell r="J204">
            <v>0.14000000000000001</v>
          </cell>
          <cell r="K204">
            <v>0.27</v>
          </cell>
          <cell r="L204">
            <v>0.53</v>
          </cell>
          <cell r="M204">
            <v>0.48</v>
          </cell>
          <cell r="N204">
            <v>0.38</v>
          </cell>
          <cell r="O204">
            <v>0.28000000000000003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 t="str">
            <v>2011 NG</v>
          </cell>
          <cell r="AE204">
            <v>0.19</v>
          </cell>
          <cell r="AF204">
            <v>0.14000000000000001</v>
          </cell>
          <cell r="AG204">
            <v>0.27</v>
          </cell>
          <cell r="AH204">
            <v>0.53</v>
          </cell>
          <cell r="AI204">
            <v>0.48</v>
          </cell>
          <cell r="AJ204">
            <v>0.38</v>
          </cell>
          <cell r="AK204">
            <v>0.28000000000000003</v>
          </cell>
          <cell r="AL204">
            <v>0</v>
          </cell>
          <cell r="AY204">
            <v>1.44</v>
          </cell>
          <cell r="AZ204">
            <v>0.15400000000000003</v>
          </cell>
          <cell r="BA204">
            <v>0.29700000000000004</v>
          </cell>
          <cell r="BB204">
            <v>0.58300000000000007</v>
          </cell>
          <cell r="BC204">
            <v>0.52800000000000002</v>
          </cell>
          <cell r="BD204">
            <v>0.41800000000000004</v>
          </cell>
          <cell r="BE204">
            <v>0.30800000000000005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</row>
        <row r="205">
          <cell r="A205" t="str">
            <v>Viking</v>
          </cell>
          <cell r="C205" t="str">
            <v>60% profile</v>
          </cell>
          <cell r="D205">
            <v>1</v>
          </cell>
          <cell r="E205">
            <v>195</v>
          </cell>
          <cell r="F205" t="str">
            <v>P</v>
          </cell>
          <cell r="G205" t="str">
            <v>Theddlethorpe</v>
          </cell>
          <cell r="H205" t="str">
            <v>Theddlethorpe</v>
          </cell>
          <cell r="J205">
            <v>0.40200000000000002</v>
          </cell>
          <cell r="K205">
            <v>0.34799999999999998</v>
          </cell>
          <cell r="L205">
            <v>0.3</v>
          </cell>
          <cell r="M205">
            <v>0.27</v>
          </cell>
          <cell r="N205">
            <v>0.216</v>
          </cell>
          <cell r="O205">
            <v>0.16200000000000001</v>
          </cell>
          <cell r="P205">
            <v>3.5999999999999997E-2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 t="str">
            <v>O&amp;G UK</v>
          </cell>
          <cell r="AE205">
            <v>0.67</v>
          </cell>
          <cell r="AF205">
            <v>0.57999999999999996</v>
          </cell>
          <cell r="AG205">
            <v>0.5</v>
          </cell>
          <cell r="AH205">
            <v>0.45</v>
          </cell>
          <cell r="AI205">
            <v>0.36</v>
          </cell>
          <cell r="AJ205">
            <v>0.27</v>
          </cell>
          <cell r="AK205">
            <v>0.06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Y205">
            <v>1.57</v>
          </cell>
          <cell r="AZ205">
            <v>0.44220000000000004</v>
          </cell>
          <cell r="BA205">
            <v>0.38280000000000003</v>
          </cell>
          <cell r="BB205">
            <v>0.33</v>
          </cell>
          <cell r="BC205">
            <v>0.29700000000000004</v>
          </cell>
          <cell r="BD205">
            <v>0.23760000000000001</v>
          </cell>
          <cell r="BE205">
            <v>0.17820000000000003</v>
          </cell>
          <cell r="BF205">
            <v>3.9600000000000003E-2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</row>
        <row r="206">
          <cell r="A206" t="str">
            <v>Viscount</v>
          </cell>
          <cell r="C206" t="str">
            <v>WM Profile Good</v>
          </cell>
          <cell r="D206">
            <v>2</v>
          </cell>
          <cell r="E206">
            <v>196</v>
          </cell>
          <cell r="F206" t="str">
            <v>P</v>
          </cell>
          <cell r="G206" t="str">
            <v>Theddlethorpe</v>
          </cell>
          <cell r="H206" t="str">
            <v>Theddlethorpe</v>
          </cell>
          <cell r="J206">
            <v>2.8328611898017001E-2</v>
          </cell>
          <cell r="K206">
            <v>1.69971671388102E-2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 t="str">
            <v>Woodmac</v>
          </cell>
          <cell r="AE206">
            <v>2.8328611898017001E-2</v>
          </cell>
          <cell r="AF206">
            <v>1.69971671388102E-2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Y206">
            <v>1.47</v>
          </cell>
          <cell r="AZ206">
            <v>3.1161473087818702E-2</v>
          </cell>
          <cell r="BA206">
            <v>1.8696883852691221E-2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</row>
        <row r="207">
          <cell r="A207" t="str">
            <v>Vixen</v>
          </cell>
          <cell r="C207" t="str">
            <v>WM Profile Good</v>
          </cell>
          <cell r="D207">
            <v>2</v>
          </cell>
          <cell r="E207">
            <v>197</v>
          </cell>
          <cell r="F207" t="str">
            <v>P</v>
          </cell>
          <cell r="G207" t="str">
            <v>Theddlethorpe</v>
          </cell>
          <cell r="H207" t="str">
            <v>Theddlethorpe</v>
          </cell>
          <cell r="J207">
            <v>6.79886685552408E-2</v>
          </cell>
          <cell r="K207">
            <v>6.2322946175637405E-2</v>
          </cell>
          <cell r="L207">
            <v>5.6657223796034002E-2</v>
          </cell>
          <cell r="M207">
            <v>5.3824362606232294E-2</v>
          </cell>
          <cell r="N207">
            <v>4.9575070821529746E-2</v>
          </cell>
          <cell r="O207">
            <v>3.5410764872521247E-2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 t="str">
            <v>Woodmac</v>
          </cell>
          <cell r="AE207">
            <v>6.79886685552408E-2</v>
          </cell>
          <cell r="AF207">
            <v>6.2322946175637405E-2</v>
          </cell>
          <cell r="AG207">
            <v>5.6657223796034002E-2</v>
          </cell>
          <cell r="AH207">
            <v>5.3824362606232294E-2</v>
          </cell>
          <cell r="AI207">
            <v>4.9575070821529746E-2</v>
          </cell>
          <cell r="AJ207">
            <v>3.5410764872521247E-2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Y207">
            <v>1.47</v>
          </cell>
          <cell r="AZ207">
            <v>7.4787535410764883E-2</v>
          </cell>
          <cell r="BA207">
            <v>6.8555240793201147E-2</v>
          </cell>
          <cell r="BB207">
            <v>6.2322946175637405E-2</v>
          </cell>
          <cell r="BC207">
            <v>5.920679886685553E-2</v>
          </cell>
          <cell r="BD207">
            <v>5.4532577903682725E-2</v>
          </cell>
          <cell r="BE207">
            <v>3.8951841359773372E-2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</row>
        <row r="208">
          <cell r="A208" t="str">
            <v>zUpside Theddlethorpe</v>
          </cell>
          <cell r="D208">
            <v>3</v>
          </cell>
          <cell r="E208">
            <v>198</v>
          </cell>
          <cell r="F208" t="str">
            <v>A</v>
          </cell>
          <cell r="G208" t="str">
            <v>Theddlethorpe</v>
          </cell>
          <cell r="H208" t="str">
            <v>Theddlethorpe</v>
          </cell>
          <cell r="R208">
            <v>0.39300000000000002</v>
          </cell>
          <cell r="S208">
            <v>0.79700000000000004</v>
          </cell>
          <cell r="T208">
            <v>0.77500000000000002</v>
          </cell>
          <cell r="U208">
            <v>1.4159999999999999</v>
          </cell>
          <cell r="V208">
            <v>1.8380000000000001</v>
          </cell>
          <cell r="W208">
            <v>2.0219999999999998</v>
          </cell>
          <cell r="X208">
            <v>2.0710000000000002</v>
          </cell>
          <cell r="Y208">
            <v>2.0419999999999998</v>
          </cell>
          <cell r="Z208">
            <v>1.9570000000000001</v>
          </cell>
          <cell r="AA208">
            <v>1.7869999999999999</v>
          </cell>
          <cell r="AB208">
            <v>1.623</v>
          </cell>
          <cell r="AC208">
            <v>1.466</v>
          </cell>
          <cell r="BH208">
            <v>0.47160000000000002</v>
          </cell>
          <cell r="BI208">
            <v>0.95640000000000003</v>
          </cell>
          <cell r="BJ208">
            <v>0.92999999999999994</v>
          </cell>
          <cell r="BK208">
            <v>1.6991999999999998</v>
          </cell>
          <cell r="BL208">
            <v>2.2056</v>
          </cell>
          <cell r="BM208">
            <v>2.4263999999999997</v>
          </cell>
          <cell r="BN208">
            <v>2.4852000000000003</v>
          </cell>
          <cell r="BO208">
            <v>2.4503999999999997</v>
          </cell>
          <cell r="BP208">
            <v>2.3483999999999998</v>
          </cell>
          <cell r="BQ208">
            <v>2.1443999999999996</v>
          </cell>
          <cell r="BR208">
            <v>1.9476</v>
          </cell>
          <cell r="BS208">
            <v>1.7591999999999999</v>
          </cell>
        </row>
        <row r="209">
          <cell r="A209" t="str">
            <v>Alwyn Area</v>
          </cell>
          <cell r="C209" t="str">
            <v>90% Wet</v>
          </cell>
          <cell r="D209">
            <v>1</v>
          </cell>
          <cell r="E209">
            <v>199</v>
          </cell>
          <cell r="F209" t="str">
            <v>P</v>
          </cell>
          <cell r="G209" t="str">
            <v>Total SF</v>
          </cell>
          <cell r="H209" t="str">
            <v>St Fergus</v>
          </cell>
          <cell r="J209">
            <v>7.6859999999999991</v>
          </cell>
          <cell r="K209">
            <v>7.5420000000000007</v>
          </cell>
          <cell r="L209">
            <v>6.165</v>
          </cell>
          <cell r="M209">
            <v>5.6880000000000006</v>
          </cell>
          <cell r="N209">
            <v>4.9859999999999998</v>
          </cell>
          <cell r="O209">
            <v>4.3380000000000001</v>
          </cell>
          <cell r="P209">
            <v>3.8250000000000002</v>
          </cell>
          <cell r="Q209">
            <v>3.1859999999999999</v>
          </cell>
          <cell r="R209">
            <v>2.907</v>
          </cell>
          <cell r="S209">
            <v>2.4209999999999998</v>
          </cell>
          <cell r="T209">
            <v>1.863</v>
          </cell>
          <cell r="U209">
            <v>1.4904000000000002</v>
          </cell>
          <cell r="V209">
            <v>1.1923200000000003</v>
          </cell>
          <cell r="W209">
            <v>0.95385600000000026</v>
          </cell>
          <cell r="X209">
            <v>0.76308480000000023</v>
          </cell>
          <cell r="Y209">
            <v>0.61046784000000021</v>
          </cell>
          <cell r="Z209">
            <v>0.48837427200000016</v>
          </cell>
          <cell r="AA209">
            <v>0.39069941760000015</v>
          </cell>
          <cell r="AB209">
            <v>0.31255953408000015</v>
          </cell>
          <cell r="AC209">
            <v>0.25004762726400015</v>
          </cell>
          <cell r="AD209" t="str">
            <v>O&amp;GUK</v>
          </cell>
          <cell r="AE209">
            <v>8.5399999999999991</v>
          </cell>
          <cell r="AF209">
            <v>8.3800000000000008</v>
          </cell>
          <cell r="AG209">
            <v>6.85</v>
          </cell>
          <cell r="AH209">
            <v>6.32</v>
          </cell>
          <cell r="AI209">
            <v>5.54</v>
          </cell>
          <cell r="AJ209">
            <v>4.82</v>
          </cell>
          <cell r="AK209">
            <v>4.25</v>
          </cell>
          <cell r="AL209">
            <v>3.54</v>
          </cell>
          <cell r="AM209">
            <v>3.23</v>
          </cell>
          <cell r="AN209">
            <v>2.69</v>
          </cell>
          <cell r="AO209">
            <v>2.0699999999999998</v>
          </cell>
          <cell r="AY209">
            <v>1.25</v>
          </cell>
          <cell r="AZ209">
            <v>11.528999999999998</v>
          </cell>
          <cell r="BA209">
            <v>11.313000000000001</v>
          </cell>
          <cell r="BB209">
            <v>9.2475000000000005</v>
          </cell>
          <cell r="BC209">
            <v>8.532</v>
          </cell>
          <cell r="BD209">
            <v>7.4789999999999992</v>
          </cell>
          <cell r="BE209">
            <v>6.5069999999999997</v>
          </cell>
          <cell r="BF209">
            <v>5.7375000000000007</v>
          </cell>
          <cell r="BG209">
            <v>4.7789999999999999</v>
          </cell>
          <cell r="BH209">
            <v>4.3605</v>
          </cell>
          <cell r="BI209">
            <v>3.6315</v>
          </cell>
          <cell r="BJ209">
            <v>2.7945000000000002</v>
          </cell>
          <cell r="BK209">
            <v>2.2356000000000003</v>
          </cell>
          <cell r="BL209">
            <v>1.7884800000000003</v>
          </cell>
          <cell r="BM209">
            <v>1.4307840000000005</v>
          </cell>
          <cell r="BN209">
            <v>1.1446272000000004</v>
          </cell>
          <cell r="BO209">
            <v>0.91570176000000036</v>
          </cell>
          <cell r="BP209">
            <v>0.73256140800000025</v>
          </cell>
          <cell r="BQ209">
            <v>0.58604912640000029</v>
          </cell>
          <cell r="BR209">
            <v>0.46883930112000022</v>
          </cell>
          <cell r="BS209">
            <v>0.3750714408960002</v>
          </cell>
        </row>
        <row r="210">
          <cell r="A210" t="str">
            <v>Bruce</v>
          </cell>
          <cell r="C210" t="str">
            <v>90% Wet</v>
          </cell>
          <cell r="D210">
            <v>1</v>
          </cell>
          <cell r="E210">
            <v>200</v>
          </cell>
          <cell r="F210" t="str">
            <v>P</v>
          </cell>
          <cell r="G210" t="str">
            <v>Total SF</v>
          </cell>
          <cell r="H210" t="str">
            <v>St Fergus</v>
          </cell>
          <cell r="J210">
            <v>2.16</v>
          </cell>
          <cell r="K210">
            <v>1.782</v>
          </cell>
          <cell r="L210">
            <v>1.1880000000000002</v>
          </cell>
          <cell r="M210">
            <v>0.66600000000000004</v>
          </cell>
          <cell r="N210">
            <v>1.6830000000000001</v>
          </cell>
          <cell r="O210">
            <v>1.728</v>
          </cell>
          <cell r="P210">
            <v>1.746</v>
          </cell>
          <cell r="Q210">
            <v>0.88200000000000001</v>
          </cell>
          <cell r="R210">
            <v>0.59400000000000008</v>
          </cell>
          <cell r="S210">
            <v>0.14400000000000002</v>
          </cell>
          <cell r="T210">
            <v>0.17100000000000001</v>
          </cell>
          <cell r="U210">
            <v>0.1368</v>
          </cell>
          <cell r="V210">
            <v>0.10944000000000001</v>
          </cell>
          <cell r="W210">
            <v>8.7552000000000019E-2</v>
          </cell>
          <cell r="X210">
            <v>7.0041600000000023E-2</v>
          </cell>
          <cell r="Y210">
            <v>5.6033280000000019E-2</v>
          </cell>
          <cell r="Z210">
            <v>4.4826624000000016E-2</v>
          </cell>
          <cell r="AA210">
            <v>0</v>
          </cell>
          <cell r="AB210">
            <v>0</v>
          </cell>
          <cell r="AC210">
            <v>0</v>
          </cell>
          <cell r="AD210" t="str">
            <v>O&amp;G UK</v>
          </cell>
          <cell r="AE210">
            <v>2.4</v>
          </cell>
          <cell r="AF210">
            <v>1.98</v>
          </cell>
          <cell r="AG210">
            <v>1.32</v>
          </cell>
          <cell r="AH210">
            <v>0.74</v>
          </cell>
          <cell r="AI210">
            <v>1.87</v>
          </cell>
          <cell r="AJ210">
            <v>1.92</v>
          </cell>
          <cell r="AK210">
            <v>1.94</v>
          </cell>
          <cell r="AL210">
            <v>0.98</v>
          </cell>
          <cell r="AM210">
            <v>0.66</v>
          </cell>
          <cell r="AN210">
            <v>0.16</v>
          </cell>
          <cell r="AO210">
            <v>0.19</v>
          </cell>
          <cell r="AY210">
            <v>1.1000000000000001</v>
          </cell>
          <cell r="AZ210">
            <v>2.8080000000000003</v>
          </cell>
          <cell r="BA210">
            <v>2.3166000000000002</v>
          </cell>
          <cell r="BB210">
            <v>1.5444000000000002</v>
          </cell>
          <cell r="BC210">
            <v>0.86580000000000013</v>
          </cell>
          <cell r="BD210">
            <v>2.1879</v>
          </cell>
          <cell r="BE210">
            <v>2.2464</v>
          </cell>
          <cell r="BF210">
            <v>2.2698</v>
          </cell>
          <cell r="BG210">
            <v>1.1466000000000001</v>
          </cell>
          <cell r="BH210">
            <v>0.77220000000000011</v>
          </cell>
          <cell r="BI210">
            <v>0.18720000000000003</v>
          </cell>
          <cell r="BJ210">
            <v>0.22230000000000003</v>
          </cell>
          <cell r="BK210">
            <v>0.17784000000000003</v>
          </cell>
          <cell r="BL210">
            <v>0.14227200000000001</v>
          </cell>
          <cell r="BM210">
            <v>0.11381760000000003</v>
          </cell>
          <cell r="BN210">
            <v>9.1054080000000037E-2</v>
          </cell>
          <cell r="BO210">
            <v>7.2843264000000033E-2</v>
          </cell>
          <cell r="BP210">
            <v>5.827461120000002E-2</v>
          </cell>
          <cell r="BQ210">
            <v>0</v>
          </cell>
          <cell r="BR210">
            <v>0</v>
          </cell>
          <cell r="BS210">
            <v>0</v>
          </cell>
        </row>
        <row r="211">
          <cell r="A211" t="str">
            <v>Cheviot</v>
          </cell>
          <cell r="C211" t="str">
            <v>WM 90% Wet</v>
          </cell>
          <cell r="D211">
            <v>2</v>
          </cell>
          <cell r="E211">
            <v>201</v>
          </cell>
          <cell r="F211" t="str">
            <v>A</v>
          </cell>
          <cell r="G211" t="str">
            <v>Total SF</v>
          </cell>
          <cell r="H211" t="str">
            <v>St Fergus</v>
          </cell>
          <cell r="J211">
            <v>0</v>
          </cell>
          <cell r="K211">
            <v>0</v>
          </cell>
          <cell r="L211">
            <v>0</v>
          </cell>
          <cell r="M211">
            <v>0.50991501416430596</v>
          </cell>
          <cell r="N211">
            <v>1.2237960339943343</v>
          </cell>
          <cell r="O211">
            <v>1.1728045325779037</v>
          </cell>
          <cell r="P211">
            <v>1.0708215297450427</v>
          </cell>
          <cell r="Q211">
            <v>0.94334277620396612</v>
          </cell>
          <cell r="R211">
            <v>0.76487252124645899</v>
          </cell>
          <cell r="S211">
            <v>0.58640226628895187</v>
          </cell>
          <cell r="T211">
            <v>0.3824362606232295</v>
          </cell>
          <cell r="U211">
            <v>0.22946175637393768</v>
          </cell>
          <cell r="V211">
            <v>0.10835694050991503</v>
          </cell>
          <cell r="W211">
            <v>8.6685552407932021E-2</v>
          </cell>
          <cell r="X211">
            <v>6.9348441926345622E-2</v>
          </cell>
          <cell r="Y211">
            <v>5.5478753541076502E-2</v>
          </cell>
          <cell r="Z211">
            <v>4.4383002832861201E-2</v>
          </cell>
          <cell r="AA211">
            <v>0</v>
          </cell>
          <cell r="AB211">
            <v>0</v>
          </cell>
          <cell r="AC211">
            <v>0</v>
          </cell>
          <cell r="AD211" t="str">
            <v>Woodmac</v>
          </cell>
          <cell r="AE211">
            <v>0</v>
          </cell>
          <cell r="AF211">
            <v>0</v>
          </cell>
          <cell r="AG211">
            <v>0</v>
          </cell>
          <cell r="AH211">
            <v>0.56657223796033995</v>
          </cell>
          <cell r="AI211">
            <v>1.3597733711048159</v>
          </cell>
          <cell r="AJ211">
            <v>1.303116147308782</v>
          </cell>
          <cell r="AK211">
            <v>1.189801699716714</v>
          </cell>
          <cell r="AL211">
            <v>1.048158640226629</v>
          </cell>
          <cell r="AM211">
            <v>0.84985835694050993</v>
          </cell>
          <cell r="AN211">
            <v>0.651558073654391</v>
          </cell>
          <cell r="AO211">
            <v>0.42492917847025496</v>
          </cell>
          <cell r="AP211">
            <v>0.25495750708215298</v>
          </cell>
          <cell r="AQ211">
            <v>0.12039660056657225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1.1000000000000001</v>
          </cell>
          <cell r="AZ211">
            <v>0</v>
          </cell>
          <cell r="BA211">
            <v>0</v>
          </cell>
          <cell r="BB211">
            <v>0</v>
          </cell>
          <cell r="BC211">
            <v>0.56090651558073656</v>
          </cell>
          <cell r="BD211">
            <v>1.3461756373937679</v>
          </cell>
          <cell r="BE211">
            <v>1.2900849858356942</v>
          </cell>
          <cell r="BF211">
            <v>1.177903682719547</v>
          </cell>
          <cell r="BG211">
            <v>1.0376770538243627</v>
          </cell>
          <cell r="BH211">
            <v>0.84135977337110501</v>
          </cell>
          <cell r="BI211">
            <v>0.6450424929178471</v>
          </cell>
          <cell r="BJ211">
            <v>0.42067988668555251</v>
          </cell>
          <cell r="BK211">
            <v>0.25240793201133144</v>
          </cell>
          <cell r="BL211">
            <v>0.11919263456090654</v>
          </cell>
          <cell r="BM211">
            <v>9.5354107648725234E-2</v>
          </cell>
          <cell r="BN211">
            <v>7.6283286118980193E-2</v>
          </cell>
          <cell r="BO211">
            <v>6.1026628895184155E-2</v>
          </cell>
          <cell r="BP211">
            <v>4.8821303116147324E-2</v>
          </cell>
          <cell r="BQ211">
            <v>0</v>
          </cell>
          <cell r="BR211">
            <v>0</v>
          </cell>
          <cell r="BS211">
            <v>0</v>
          </cell>
        </row>
        <row r="212">
          <cell r="A212" t="str">
            <v>Claire</v>
          </cell>
          <cell r="C212" t="str">
            <v>Claire 2 gas via WOS</v>
          </cell>
          <cell r="D212">
            <v>1</v>
          </cell>
          <cell r="E212">
            <v>202</v>
          </cell>
          <cell r="F212" t="str">
            <v>D</v>
          </cell>
          <cell r="G212" t="str">
            <v>Total SF</v>
          </cell>
          <cell r="H212" t="str">
            <v>St Fergus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0.7</v>
          </cell>
          <cell r="P212">
            <v>0.68</v>
          </cell>
          <cell r="Q212">
            <v>0.89</v>
          </cell>
          <cell r="R212">
            <v>0.95</v>
          </cell>
          <cell r="S212">
            <v>0.84</v>
          </cell>
          <cell r="T212">
            <v>0.84</v>
          </cell>
          <cell r="U212">
            <v>0.75600000000000001</v>
          </cell>
          <cell r="V212">
            <v>0.6804</v>
          </cell>
          <cell r="W212">
            <v>0.61236000000000002</v>
          </cell>
          <cell r="X212">
            <v>0.55112400000000006</v>
          </cell>
          <cell r="Y212">
            <v>0.49601160000000005</v>
          </cell>
          <cell r="Z212">
            <v>0.44641044000000007</v>
          </cell>
          <cell r="AA212">
            <v>0.40176939600000006</v>
          </cell>
          <cell r="AB212">
            <v>0.36159245640000004</v>
          </cell>
          <cell r="AC212">
            <v>0.32543321076000004</v>
          </cell>
          <cell r="AD212" t="str">
            <v>O&amp;G UK</v>
          </cell>
          <cell r="AE212">
            <v>0.33</v>
          </cell>
          <cell r="AF212">
            <v>0.2</v>
          </cell>
          <cell r="AG212">
            <v>0.23</v>
          </cell>
          <cell r="AH212">
            <v>0.18</v>
          </cell>
          <cell r="AI212">
            <v>0.25</v>
          </cell>
          <cell r="AJ212">
            <v>0.7</v>
          </cell>
          <cell r="AK212">
            <v>0.68</v>
          </cell>
          <cell r="AL212">
            <v>0.89</v>
          </cell>
          <cell r="AM212">
            <v>0.95</v>
          </cell>
          <cell r="AN212">
            <v>0.84</v>
          </cell>
          <cell r="AO212">
            <v>0.84</v>
          </cell>
          <cell r="AY212">
            <v>1.1000000000000001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0.77</v>
          </cell>
          <cell r="BF212">
            <v>0.74800000000000011</v>
          </cell>
          <cell r="BG212">
            <v>0.97900000000000009</v>
          </cell>
          <cell r="BH212">
            <v>1.0449999999999999</v>
          </cell>
          <cell r="BI212">
            <v>0.92400000000000004</v>
          </cell>
          <cell r="BJ212">
            <v>0.92400000000000004</v>
          </cell>
          <cell r="BK212">
            <v>0.83160000000000012</v>
          </cell>
          <cell r="BL212">
            <v>0.74844000000000011</v>
          </cell>
          <cell r="BM212">
            <v>0.67359600000000008</v>
          </cell>
          <cell r="BN212">
            <v>0.60623640000000012</v>
          </cell>
          <cell r="BO212">
            <v>0.54561276000000014</v>
          </cell>
          <cell r="BP212">
            <v>0.49105148400000015</v>
          </cell>
          <cell r="BQ212">
            <v>0.44194633560000007</v>
          </cell>
          <cell r="BR212">
            <v>0.3977517020400001</v>
          </cell>
          <cell r="BS212">
            <v>0.35797653183600009</v>
          </cell>
        </row>
        <row r="213">
          <cell r="A213" t="str">
            <v>Keith</v>
          </cell>
          <cell r="C213" t="str">
            <v>NG Profile Good</v>
          </cell>
          <cell r="D213">
            <v>3</v>
          </cell>
          <cell r="E213">
            <v>203</v>
          </cell>
          <cell r="F213" t="str">
            <v>P</v>
          </cell>
          <cell r="G213" t="str">
            <v>Total SF</v>
          </cell>
          <cell r="H213" t="str">
            <v>St Fergus</v>
          </cell>
          <cell r="J213">
            <v>0.1</v>
          </cell>
          <cell r="K213">
            <v>7.0000000000000007E-2</v>
          </cell>
          <cell r="L213">
            <v>0.05</v>
          </cell>
          <cell r="M213">
            <v>0.01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 t="str">
            <v>NG 2011</v>
          </cell>
          <cell r="AE213">
            <v>0.1</v>
          </cell>
          <cell r="AF213">
            <v>7.0000000000000007E-2</v>
          </cell>
          <cell r="AG213">
            <v>0.05</v>
          </cell>
          <cell r="AH213">
            <v>0.01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Y213">
            <v>1.43</v>
          </cell>
          <cell r="AZ213">
            <v>0.13</v>
          </cell>
          <cell r="BA213">
            <v>9.1000000000000011E-2</v>
          </cell>
          <cell r="BB213">
            <v>6.5000000000000002E-2</v>
          </cell>
          <cell r="BC213">
            <v>1.3000000000000001E-2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</row>
        <row r="214">
          <cell r="A214" t="str">
            <v>Rhum</v>
          </cell>
          <cell r="C214" t="str">
            <v>zeroed on request</v>
          </cell>
          <cell r="D214">
            <v>1</v>
          </cell>
          <cell r="E214">
            <v>204</v>
          </cell>
          <cell r="F214" t="str">
            <v>D</v>
          </cell>
          <cell r="G214" t="str">
            <v>Total SF</v>
          </cell>
          <cell r="H214" t="str">
            <v>St Fergus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 t="str">
            <v>O&amp;G UK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</row>
        <row r="215">
          <cell r="A215" t="str">
            <v>WOS Chevron Phase 2</v>
          </cell>
          <cell r="D215">
            <v>3</v>
          </cell>
          <cell r="E215">
            <v>205</v>
          </cell>
          <cell r="F215" t="str">
            <v>A</v>
          </cell>
          <cell r="G215" t="str">
            <v>Total SF</v>
          </cell>
          <cell r="H215" t="str">
            <v>St Fergus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</v>
          </cell>
          <cell r="W215">
            <v>2</v>
          </cell>
          <cell r="X215">
            <v>2</v>
          </cell>
          <cell r="Y215">
            <v>2</v>
          </cell>
          <cell r="Z215">
            <v>2</v>
          </cell>
          <cell r="AA215">
            <v>2</v>
          </cell>
          <cell r="AB215">
            <v>2</v>
          </cell>
          <cell r="AC215">
            <v>2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2.2000000000000002</v>
          </cell>
          <cell r="BM215">
            <v>2.2000000000000002</v>
          </cell>
          <cell r="BN215">
            <v>2.2000000000000002</v>
          </cell>
          <cell r="BO215">
            <v>2.2000000000000002</v>
          </cell>
          <cell r="BP215">
            <v>2.2000000000000002</v>
          </cell>
          <cell r="BQ215">
            <v>2.2000000000000002</v>
          </cell>
          <cell r="BR215">
            <v>2.2000000000000002</v>
          </cell>
          <cell r="BS215">
            <v>2.2000000000000002</v>
          </cell>
        </row>
        <row r="216">
          <cell r="A216" t="str">
            <v>WOS Chevron Phase 3</v>
          </cell>
          <cell r="D216">
            <v>3</v>
          </cell>
          <cell r="E216">
            <v>206</v>
          </cell>
          <cell r="F216" t="str">
            <v>A</v>
          </cell>
          <cell r="G216" t="str">
            <v>Total SF</v>
          </cell>
          <cell r="H216" t="str">
            <v>St Fergus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2</v>
          </cell>
          <cell r="AB216">
            <v>2</v>
          </cell>
          <cell r="AC216">
            <v>2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2.2000000000000002</v>
          </cell>
          <cell r="BR216">
            <v>2.2000000000000002</v>
          </cell>
          <cell r="BS216">
            <v>2.2000000000000002</v>
          </cell>
        </row>
        <row r="217">
          <cell r="A217" t="str">
            <v>WOS Laggan/Tormore</v>
          </cell>
          <cell r="C217" t="str">
            <v>WM Profile Good</v>
          </cell>
          <cell r="D217">
            <v>2</v>
          </cell>
          <cell r="E217">
            <v>207</v>
          </cell>
          <cell r="F217" t="str">
            <v>D</v>
          </cell>
          <cell r="G217" t="str">
            <v>Total SF</v>
          </cell>
          <cell r="H217" t="str">
            <v>St Fergus</v>
          </cell>
          <cell r="J217">
            <v>0</v>
          </cell>
          <cell r="K217">
            <v>0</v>
          </cell>
          <cell r="L217">
            <v>0</v>
          </cell>
          <cell r="M217">
            <v>4.5325779036827196</v>
          </cell>
          <cell r="N217">
            <v>8.4985835694050991</v>
          </cell>
          <cell r="O217">
            <v>8.4985835694050991</v>
          </cell>
          <cell r="P217">
            <v>8.4985835694050991</v>
          </cell>
          <cell r="Q217">
            <v>7.0821529745042495</v>
          </cell>
          <cell r="R217">
            <v>5.6657223796034</v>
          </cell>
          <cell r="S217">
            <v>4.5325779036827196</v>
          </cell>
          <cell r="T217">
            <v>3.6827195467422098</v>
          </cell>
          <cell r="U217">
            <v>3.1161473087818701</v>
          </cell>
          <cell r="V217">
            <v>2.5495750708215299</v>
          </cell>
          <cell r="W217">
            <v>1.6997167138810199</v>
          </cell>
          <cell r="X217">
            <v>1.2747875354107649</v>
          </cell>
          <cell r="Y217">
            <v>0.84985835694050993</v>
          </cell>
          <cell r="Z217">
            <v>0.56657223796033995</v>
          </cell>
          <cell r="AA217">
            <v>0.37535410764872523</v>
          </cell>
          <cell r="AB217">
            <v>0</v>
          </cell>
          <cell r="AC217">
            <v>0</v>
          </cell>
          <cell r="AD217" t="str">
            <v>WM</v>
          </cell>
          <cell r="AE217">
            <v>0</v>
          </cell>
          <cell r="AF217">
            <v>0</v>
          </cell>
          <cell r="AG217">
            <v>0</v>
          </cell>
          <cell r="AH217">
            <v>4.5325779036827196</v>
          </cell>
          <cell r="AI217">
            <v>8.4985835694050991</v>
          </cell>
          <cell r="AJ217">
            <v>8.4985835694050991</v>
          </cell>
          <cell r="AK217">
            <v>8.4985835694050991</v>
          </cell>
          <cell r="AL217">
            <v>7.0821529745042495</v>
          </cell>
          <cell r="AM217">
            <v>5.6657223796034</v>
          </cell>
          <cell r="AN217">
            <v>4.5325779036827196</v>
          </cell>
          <cell r="AO217">
            <v>3.6827195467422098</v>
          </cell>
          <cell r="AP217">
            <v>3.1161473087818701</v>
          </cell>
          <cell r="AQ217">
            <v>2.5495750708215299</v>
          </cell>
          <cell r="AR217">
            <v>1.6997167138810199</v>
          </cell>
          <cell r="AS217">
            <v>1.2747875354107649</v>
          </cell>
          <cell r="AT217">
            <v>0.84985835694050993</v>
          </cell>
          <cell r="AU217">
            <v>0.56657223796033995</v>
          </cell>
          <cell r="AV217">
            <v>0.37535410764872523</v>
          </cell>
          <cell r="AW217">
            <v>0</v>
          </cell>
          <cell r="AX217">
            <v>0</v>
          </cell>
          <cell r="AY217">
            <v>1.1000000000000001</v>
          </cell>
          <cell r="AZ217">
            <v>0</v>
          </cell>
          <cell r="BA217">
            <v>0</v>
          </cell>
          <cell r="BB217">
            <v>0</v>
          </cell>
          <cell r="BC217">
            <v>4.9858356940509916</v>
          </cell>
          <cell r="BD217">
            <v>9.3484419263456093</v>
          </cell>
          <cell r="BE217">
            <v>9.3484419263456093</v>
          </cell>
          <cell r="BF217">
            <v>9.3484419263456093</v>
          </cell>
          <cell r="BG217">
            <v>7.7903682719546747</v>
          </cell>
          <cell r="BH217">
            <v>6.2322946175637401</v>
          </cell>
          <cell r="BI217">
            <v>4.9858356940509916</v>
          </cell>
          <cell r="BJ217">
            <v>4.0509915014164308</v>
          </cell>
          <cell r="BK217">
            <v>3.4277620396600574</v>
          </cell>
          <cell r="BL217">
            <v>2.8045325779036832</v>
          </cell>
          <cell r="BM217">
            <v>1.869688385269122</v>
          </cell>
          <cell r="BN217">
            <v>1.4022662889518416</v>
          </cell>
          <cell r="BO217">
            <v>0.93484419263456098</v>
          </cell>
          <cell r="BP217">
            <v>0.62322946175637395</v>
          </cell>
          <cell r="BQ217">
            <v>0.41288951841359778</v>
          </cell>
          <cell r="BR217">
            <v>0</v>
          </cell>
          <cell r="BS217">
            <v>0</v>
          </cell>
        </row>
        <row r="218">
          <cell r="A218" t="str">
            <v>WOS Rosebank</v>
          </cell>
          <cell r="C218" t="str">
            <v>O&amp;G UK Profile Good</v>
          </cell>
          <cell r="D218">
            <v>1</v>
          </cell>
          <cell r="E218">
            <v>208</v>
          </cell>
          <cell r="F218" t="str">
            <v>A</v>
          </cell>
          <cell r="G218" t="str">
            <v>Total SF</v>
          </cell>
          <cell r="H218" t="str">
            <v>St Fergus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1.8</v>
          </cell>
          <cell r="R218">
            <v>2.1</v>
          </cell>
          <cell r="S218">
            <v>2.1</v>
          </cell>
          <cell r="T218">
            <v>1.6800000000000002</v>
          </cell>
          <cell r="U218">
            <v>1.3440000000000003</v>
          </cell>
          <cell r="V218">
            <v>1.0752000000000004</v>
          </cell>
          <cell r="W218">
            <v>0.86016000000000037</v>
          </cell>
          <cell r="X218">
            <v>0.68812800000000029</v>
          </cell>
          <cell r="Y218">
            <v>0.55050240000000028</v>
          </cell>
          <cell r="Z218">
            <v>0.44040192000000022</v>
          </cell>
          <cell r="AA218">
            <v>0.35232153600000021</v>
          </cell>
          <cell r="AB218">
            <v>0.28185722880000019</v>
          </cell>
          <cell r="AC218">
            <v>0.22548578304000017</v>
          </cell>
          <cell r="AD218" t="str">
            <v>O&amp;G UK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1.8</v>
          </cell>
          <cell r="AM218">
            <v>2.1</v>
          </cell>
          <cell r="AN218">
            <v>2.1</v>
          </cell>
          <cell r="AY218">
            <v>1.1000000000000001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1.9800000000000002</v>
          </cell>
          <cell r="BH218">
            <v>2.3100000000000005</v>
          </cell>
          <cell r="BI218">
            <v>2.3100000000000005</v>
          </cell>
          <cell r="BJ218">
            <v>1.8480000000000003</v>
          </cell>
          <cell r="BK218">
            <v>1.4784000000000004</v>
          </cell>
          <cell r="BL218">
            <v>1.1827200000000004</v>
          </cell>
          <cell r="BM218">
            <v>0.94617600000000046</v>
          </cell>
          <cell r="BN218">
            <v>0.75694080000000041</v>
          </cell>
          <cell r="BO218">
            <v>0.60555264000000031</v>
          </cell>
          <cell r="BP218">
            <v>0.48444211200000031</v>
          </cell>
          <cell r="BQ218">
            <v>0.38755368960000025</v>
          </cell>
          <cell r="BR218">
            <v>0.31004295168000023</v>
          </cell>
          <cell r="BS218">
            <v>0.2480343613440002</v>
          </cell>
        </row>
        <row r="219">
          <cell r="A219" t="str">
            <v>WOS Total Phase 2</v>
          </cell>
          <cell r="D219">
            <v>3</v>
          </cell>
          <cell r="E219">
            <v>209</v>
          </cell>
          <cell r="F219" t="str">
            <v>A</v>
          </cell>
          <cell r="G219" t="str">
            <v>Total SF</v>
          </cell>
          <cell r="H219" t="str">
            <v>St Fergus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4</v>
          </cell>
          <cell r="S219">
            <v>4</v>
          </cell>
          <cell r="T219">
            <v>4</v>
          </cell>
          <cell r="U219">
            <v>4</v>
          </cell>
          <cell r="V219">
            <v>4</v>
          </cell>
          <cell r="W219">
            <v>4</v>
          </cell>
          <cell r="X219">
            <v>4</v>
          </cell>
          <cell r="Y219">
            <v>4</v>
          </cell>
          <cell r="Z219">
            <v>4</v>
          </cell>
          <cell r="AA219">
            <v>4</v>
          </cell>
          <cell r="AB219">
            <v>4</v>
          </cell>
          <cell r="AC219">
            <v>4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4.4000000000000004</v>
          </cell>
          <cell r="BI219">
            <v>4.4000000000000004</v>
          </cell>
          <cell r="BJ219">
            <v>4.4000000000000004</v>
          </cell>
          <cell r="BK219">
            <v>4.4000000000000004</v>
          </cell>
          <cell r="BL219">
            <v>4.4000000000000004</v>
          </cell>
          <cell r="BM219">
            <v>4.4000000000000004</v>
          </cell>
          <cell r="BN219">
            <v>4.4000000000000004</v>
          </cell>
          <cell r="BO219">
            <v>4.4000000000000004</v>
          </cell>
          <cell r="BP219">
            <v>4.4000000000000004</v>
          </cell>
          <cell r="BQ219">
            <v>4.4000000000000004</v>
          </cell>
          <cell r="BR219">
            <v>4.4000000000000004</v>
          </cell>
          <cell r="BS219">
            <v>4.4000000000000004</v>
          </cell>
        </row>
        <row r="220">
          <cell r="A220" t="str">
            <v>WOS Total Phase 3</v>
          </cell>
          <cell r="D220">
            <v>3</v>
          </cell>
          <cell r="E220">
            <v>210</v>
          </cell>
          <cell r="F220" t="str">
            <v>A</v>
          </cell>
          <cell r="G220" t="str">
            <v>Total SF</v>
          </cell>
          <cell r="H220" t="str">
            <v>St Fergus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4</v>
          </cell>
          <cell r="X220">
            <v>4</v>
          </cell>
          <cell r="Y220">
            <v>4</v>
          </cell>
          <cell r="Z220">
            <v>4</v>
          </cell>
          <cell r="AA220">
            <v>4</v>
          </cell>
          <cell r="AB220">
            <v>4</v>
          </cell>
          <cell r="AC220">
            <v>4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4.4000000000000004</v>
          </cell>
          <cell r="BN220">
            <v>4.4000000000000004</v>
          </cell>
          <cell r="BO220">
            <v>4.4000000000000004</v>
          </cell>
          <cell r="BP220">
            <v>4.4000000000000004</v>
          </cell>
          <cell r="BQ220">
            <v>4.4000000000000004</v>
          </cell>
          <cell r="BR220">
            <v>4.4000000000000004</v>
          </cell>
          <cell r="BS220">
            <v>4.4000000000000004</v>
          </cell>
        </row>
        <row r="221">
          <cell r="A221" t="str">
            <v>zUpside Total SF</v>
          </cell>
          <cell r="D221">
            <v>3</v>
          </cell>
          <cell r="E221">
            <v>211</v>
          </cell>
          <cell r="F221" t="str">
            <v>A</v>
          </cell>
          <cell r="G221" t="str">
            <v>Total SF</v>
          </cell>
          <cell r="H221" t="str">
            <v>St Fergus</v>
          </cell>
          <cell r="R221">
            <v>1.0920000000000001</v>
          </cell>
          <cell r="S221">
            <v>2.2120000000000002</v>
          </cell>
          <cell r="T221">
            <v>2.1509999999999998</v>
          </cell>
          <cell r="U221">
            <v>3.9289999999999998</v>
          </cell>
          <cell r="V221">
            <v>5.0999999999999996</v>
          </cell>
          <cell r="W221">
            <v>5.6130000000000004</v>
          </cell>
          <cell r="X221">
            <v>5.7480000000000002</v>
          </cell>
          <cell r="Y221">
            <v>5.6669999999999998</v>
          </cell>
          <cell r="Z221">
            <v>5.431</v>
          </cell>
          <cell r="AA221">
            <v>4.96</v>
          </cell>
          <cell r="AB221">
            <v>4.5060000000000002</v>
          </cell>
          <cell r="AC221">
            <v>4.0670000000000002</v>
          </cell>
          <cell r="BH221">
            <v>1.3104</v>
          </cell>
          <cell r="BI221">
            <v>2.6544000000000003</v>
          </cell>
          <cell r="BJ221">
            <v>2.5811999999999995</v>
          </cell>
          <cell r="BK221">
            <v>4.7147999999999994</v>
          </cell>
          <cell r="BL221">
            <v>6.1199999999999992</v>
          </cell>
          <cell r="BM221">
            <v>6.7356000000000007</v>
          </cell>
          <cell r="BN221">
            <v>6.8975999999999997</v>
          </cell>
          <cell r="BO221">
            <v>6.8003999999999998</v>
          </cell>
          <cell r="BP221">
            <v>6.5171999999999999</v>
          </cell>
          <cell r="BQ221">
            <v>5.952</v>
          </cell>
          <cell r="BR221">
            <v>5.4072000000000005</v>
          </cell>
          <cell r="BS221">
            <v>4.8803999999999998</v>
          </cell>
        </row>
        <row r="222">
          <cell r="A222" t="str">
            <v>zUpside Tullow B</v>
          </cell>
          <cell r="D222">
            <v>3</v>
          </cell>
          <cell r="E222">
            <v>212</v>
          </cell>
          <cell r="F222" t="str">
            <v>A</v>
          </cell>
          <cell r="G222" t="str">
            <v>Tullow B</v>
          </cell>
          <cell r="H222" t="str">
            <v>Bacton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G"/>
      <sheetName val="GG"/>
      <sheetName val="SP"/>
      <sheetName val="Groups"/>
      <sheetName val="Data"/>
      <sheetName val="cUKCS"/>
      <sheetName val="play_old"/>
      <sheetName val="WCR"/>
      <sheetName val="PDAU Chart"/>
      <sheetName val="play"/>
      <sheetName val="Notes"/>
    </sheetNames>
    <sheetDataSet>
      <sheetData sheetId="0" refreshError="1"/>
      <sheetData sheetId="1" refreshError="1"/>
      <sheetData sheetId="2" refreshError="1"/>
      <sheetData sheetId="3">
        <row r="10">
          <cell r="A10" t="str">
            <v>NG forecast</v>
          </cell>
          <cell r="B10" t="str">
            <v>Reserves</v>
          </cell>
          <cell r="C10" t="str">
            <v>Notes</v>
          </cell>
          <cell r="D10" t="str">
            <v>Source</v>
          </cell>
          <cell r="E10" t="str">
            <v>Location</v>
          </cell>
          <cell r="F10" t="str">
            <v>Status</v>
          </cell>
          <cell r="G10" t="str">
            <v>Sub Terminal</v>
          </cell>
          <cell r="H10" t="str">
            <v>Terminal</v>
          </cell>
          <cell r="I10" t="str">
            <v>Pipeline</v>
          </cell>
          <cell r="J10" t="str">
            <v>11/12</v>
          </cell>
          <cell r="K10" t="str">
            <v>12/13</v>
          </cell>
          <cell r="L10" t="str">
            <v>13/14</v>
          </cell>
          <cell r="M10" t="str">
            <v>14/15</v>
          </cell>
          <cell r="N10" t="str">
            <v>15/16</v>
          </cell>
          <cell r="O10" t="str">
            <v>16/17</v>
          </cell>
          <cell r="P10" t="str">
            <v>17/18</v>
          </cell>
          <cell r="Q10" t="str">
            <v>18/19</v>
          </cell>
          <cell r="R10" t="str">
            <v>19/20</v>
          </cell>
          <cell r="S10" t="str">
            <v>20/21</v>
          </cell>
          <cell r="T10" t="str">
            <v>21/22</v>
          </cell>
          <cell r="U10" t="str">
            <v>22/23</v>
          </cell>
          <cell r="V10" t="str">
            <v>23/24</v>
          </cell>
          <cell r="W10" t="str">
            <v>24/25</v>
          </cell>
          <cell r="X10" t="str">
            <v>25/26</v>
          </cell>
          <cell r="Y10" t="str">
            <v>26/27</v>
          </cell>
          <cell r="Z10" t="str">
            <v>27/28</v>
          </cell>
          <cell r="AA10" t="str">
            <v>28/29</v>
          </cell>
          <cell r="AB10" t="str">
            <v>29/30</v>
          </cell>
          <cell r="AC10" t="str">
            <v>30/31</v>
          </cell>
          <cell r="AD10" t="str">
            <v>Source</v>
          </cell>
          <cell r="AE10">
            <v>2011</v>
          </cell>
          <cell r="AF10">
            <v>2012</v>
          </cell>
          <cell r="AG10">
            <v>2013</v>
          </cell>
          <cell r="AH10">
            <v>2014</v>
          </cell>
          <cell r="AI10">
            <v>2015</v>
          </cell>
          <cell r="AJ10">
            <v>2016</v>
          </cell>
          <cell r="AK10">
            <v>2017</v>
          </cell>
          <cell r="AL10">
            <v>2018</v>
          </cell>
          <cell r="AM10">
            <v>2019</v>
          </cell>
          <cell r="AN10">
            <v>2020</v>
          </cell>
          <cell r="AO10">
            <v>2021</v>
          </cell>
          <cell r="AP10">
            <v>2022</v>
          </cell>
          <cell r="AQ10">
            <v>2023</v>
          </cell>
          <cell r="AR10">
            <v>2024</v>
          </cell>
          <cell r="AS10">
            <v>2025</v>
          </cell>
          <cell r="AT10">
            <v>2026</v>
          </cell>
          <cell r="AU10">
            <v>2027</v>
          </cell>
          <cell r="AV10">
            <v>2028</v>
          </cell>
          <cell r="AW10">
            <v>2029</v>
          </cell>
          <cell r="AX10">
            <v>2030</v>
          </cell>
          <cell r="AY10" t="str">
            <v>Swing</v>
          </cell>
          <cell r="AZ10" t="str">
            <v>11/12</v>
          </cell>
          <cell r="BA10" t="str">
            <v>12/13</v>
          </cell>
          <cell r="BB10" t="str">
            <v>13/14</v>
          </cell>
          <cell r="BC10" t="str">
            <v>14/15</v>
          </cell>
          <cell r="BD10" t="str">
            <v>15/16</v>
          </cell>
          <cell r="BE10" t="str">
            <v>16/17</v>
          </cell>
          <cell r="BF10" t="str">
            <v>17/18</v>
          </cell>
          <cell r="BG10" t="str">
            <v>18/19</v>
          </cell>
          <cell r="BH10" t="str">
            <v>19/20</v>
          </cell>
          <cell r="BI10" t="str">
            <v>20/21</v>
          </cell>
          <cell r="BJ10" t="str">
            <v>21/22</v>
          </cell>
          <cell r="BK10" t="str">
            <v>22/23</v>
          </cell>
          <cell r="BL10" t="str">
            <v>23/24</v>
          </cell>
          <cell r="BM10" t="str">
            <v>24/25</v>
          </cell>
          <cell r="BN10" t="str">
            <v>25/26</v>
          </cell>
          <cell r="BO10" t="str">
            <v>26/27</v>
          </cell>
          <cell r="BP10" t="str">
            <v>27/28</v>
          </cell>
          <cell r="BQ10" t="str">
            <v>28/29</v>
          </cell>
          <cell r="BR10" t="str">
            <v>29/30</v>
          </cell>
          <cell r="BS10" t="str">
            <v>30/31</v>
          </cell>
        </row>
        <row r="11">
          <cell r="A11" t="str">
            <v>zUpside Amethyst E</v>
          </cell>
          <cell r="D11">
            <v>3</v>
          </cell>
          <cell r="E11">
            <v>1</v>
          </cell>
          <cell r="F11" t="str">
            <v>A</v>
          </cell>
          <cell r="G11" t="str">
            <v>Amethyst E</v>
          </cell>
          <cell r="H11" t="str">
            <v>Easington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A12" t="str">
            <v>Armada</v>
          </cell>
          <cell r="C12" t="str">
            <v>Profile good</v>
          </cell>
          <cell r="D12">
            <v>1</v>
          </cell>
          <cell r="E12">
            <v>2</v>
          </cell>
          <cell r="F12" t="str">
            <v>P</v>
          </cell>
          <cell r="G12" t="str">
            <v>Amoco T</v>
          </cell>
          <cell r="H12" t="str">
            <v>Teesside</v>
          </cell>
          <cell r="J12">
            <v>1.6740000000000002</v>
          </cell>
          <cell r="K12">
            <v>1.296</v>
          </cell>
          <cell r="L12">
            <v>1.107</v>
          </cell>
          <cell r="M12">
            <v>0.86399999999999999</v>
          </cell>
          <cell r="N12">
            <v>0.81900000000000006</v>
          </cell>
          <cell r="O12">
            <v>0.63900000000000001</v>
          </cell>
          <cell r="P12">
            <v>0.55800000000000005</v>
          </cell>
          <cell r="Q12">
            <v>0.34200000000000003</v>
          </cell>
          <cell r="R12">
            <v>0.33300000000000002</v>
          </cell>
          <cell r="S12">
            <v>0.19800000000000001</v>
          </cell>
          <cell r="T12">
            <v>0.13500000000000001</v>
          </cell>
          <cell r="U12">
            <v>0.108</v>
          </cell>
          <cell r="V12">
            <v>8.6400000000000005E-2</v>
          </cell>
          <cell r="W12">
            <v>6.9120000000000015E-2</v>
          </cell>
          <cell r="X12">
            <v>5.5296000000000012E-2</v>
          </cell>
          <cell r="Y12">
            <v>4.4236800000000007E-2</v>
          </cell>
          <cell r="Z12">
            <v>3.5389440000000015E-2</v>
          </cell>
          <cell r="AA12">
            <v>0</v>
          </cell>
          <cell r="AB12">
            <v>0</v>
          </cell>
          <cell r="AC12">
            <v>0</v>
          </cell>
          <cell r="AD12" t="str">
            <v>O&amp;GUK</v>
          </cell>
          <cell r="AE12">
            <v>1.86</v>
          </cell>
          <cell r="AF12">
            <v>1.44</v>
          </cell>
          <cell r="AG12">
            <v>1.23</v>
          </cell>
          <cell r="AH12">
            <v>0.96</v>
          </cell>
          <cell r="AI12">
            <v>0.91</v>
          </cell>
          <cell r="AJ12">
            <v>0.71</v>
          </cell>
          <cell r="AK12">
            <v>0.62</v>
          </cell>
          <cell r="AL12">
            <v>0.38</v>
          </cell>
          <cell r="AM12">
            <v>0.37</v>
          </cell>
          <cell r="AN12">
            <v>0.22</v>
          </cell>
          <cell r="AO12">
            <v>0.15</v>
          </cell>
          <cell r="AY12">
            <v>1.3</v>
          </cell>
          <cell r="AZ12">
            <v>2.1762000000000001</v>
          </cell>
          <cell r="BA12">
            <v>1.6848000000000001</v>
          </cell>
          <cell r="BB12">
            <v>1.4391</v>
          </cell>
          <cell r="BC12">
            <v>1.1232</v>
          </cell>
          <cell r="BD12">
            <v>1.0647000000000002</v>
          </cell>
          <cell r="BE12">
            <v>0.83069999999999999</v>
          </cell>
          <cell r="BF12">
            <v>0.72540000000000004</v>
          </cell>
          <cell r="BG12">
            <v>0.44460000000000005</v>
          </cell>
          <cell r="BH12">
            <v>0.43290000000000006</v>
          </cell>
          <cell r="BI12">
            <v>0.25740000000000002</v>
          </cell>
          <cell r="BJ12">
            <v>0.17550000000000002</v>
          </cell>
          <cell r="BK12">
            <v>0.1404</v>
          </cell>
          <cell r="BL12">
            <v>0.11232</v>
          </cell>
          <cell r="BM12">
            <v>8.9856000000000019E-2</v>
          </cell>
          <cell r="BN12">
            <v>7.1884800000000013E-2</v>
          </cell>
          <cell r="BO12">
            <v>5.7507840000000011E-2</v>
          </cell>
          <cell r="BP12">
            <v>4.6006272000000022E-2</v>
          </cell>
          <cell r="BQ12">
            <v>0</v>
          </cell>
          <cell r="BR12">
            <v>0</v>
          </cell>
          <cell r="BS12">
            <v>0</v>
          </cell>
        </row>
        <row r="13">
          <cell r="A13" t="str">
            <v>Banff</v>
          </cell>
          <cell r="C13" t="str">
            <v>NG Profile Good</v>
          </cell>
          <cell r="D13">
            <v>3</v>
          </cell>
          <cell r="E13">
            <v>3</v>
          </cell>
          <cell r="F13" t="str">
            <v>P</v>
          </cell>
          <cell r="G13" t="str">
            <v>Amoco T</v>
          </cell>
          <cell r="H13" t="str">
            <v>Teesside</v>
          </cell>
          <cell r="J13">
            <v>1.3860000000000001</v>
          </cell>
          <cell r="K13">
            <v>1.107</v>
          </cell>
          <cell r="L13">
            <v>0.88200000000000001</v>
          </cell>
          <cell r="M13">
            <v>0.71100000000000008</v>
          </cell>
          <cell r="N13">
            <v>0.56700000000000006</v>
          </cell>
          <cell r="O13">
            <v>0.45</v>
          </cell>
          <cell r="P13">
            <v>0.36</v>
          </cell>
          <cell r="Q13">
            <v>0.28800000000000003</v>
          </cell>
          <cell r="R13">
            <v>0.23400000000000001</v>
          </cell>
          <cell r="S13">
            <v>0.189</v>
          </cell>
          <cell r="T13">
            <v>0.15300000000000002</v>
          </cell>
          <cell r="U13">
            <v>0.11700000000000001</v>
          </cell>
          <cell r="V13">
            <v>9.9000000000000005E-2</v>
          </cell>
          <cell r="W13">
            <v>7.2000000000000008E-2</v>
          </cell>
          <cell r="X13">
            <v>6.3000000000000014E-2</v>
          </cell>
          <cell r="Y13">
            <v>4.4999999999999998E-2</v>
          </cell>
          <cell r="Z13">
            <v>3.6000000000000004E-2</v>
          </cell>
          <cell r="AA13">
            <v>0</v>
          </cell>
          <cell r="AB13">
            <v>0</v>
          </cell>
          <cell r="AC13">
            <v>0</v>
          </cell>
          <cell r="AD13" t="str">
            <v>NG 2011</v>
          </cell>
          <cell r="AE13">
            <v>1.54</v>
          </cell>
          <cell r="AF13">
            <v>1.23</v>
          </cell>
          <cell r="AG13">
            <v>0.98</v>
          </cell>
          <cell r="AH13">
            <v>0.79</v>
          </cell>
          <cell r="AI13">
            <v>0.63</v>
          </cell>
          <cell r="AJ13">
            <v>0.5</v>
          </cell>
          <cell r="AK13">
            <v>0.4</v>
          </cell>
          <cell r="AL13">
            <v>0.32</v>
          </cell>
          <cell r="AM13">
            <v>0.26</v>
          </cell>
          <cell r="AN13">
            <v>0.21</v>
          </cell>
          <cell r="AO13">
            <v>0.17</v>
          </cell>
          <cell r="AP13">
            <v>0.13</v>
          </cell>
          <cell r="AQ13">
            <v>0.11</v>
          </cell>
          <cell r="AR13">
            <v>0.08</v>
          </cell>
          <cell r="AS13">
            <v>7.0000000000000007E-2</v>
          </cell>
          <cell r="AT13">
            <v>0.05</v>
          </cell>
          <cell r="AU13">
            <v>0.04</v>
          </cell>
          <cell r="AV13">
            <v>0</v>
          </cell>
          <cell r="AW13">
            <v>0</v>
          </cell>
          <cell r="AX13">
            <v>0</v>
          </cell>
          <cell r="AY13">
            <v>1.88</v>
          </cell>
          <cell r="AZ13">
            <v>1.8018000000000003</v>
          </cell>
          <cell r="BA13">
            <v>1.4391</v>
          </cell>
          <cell r="BB13">
            <v>1.1466000000000001</v>
          </cell>
          <cell r="BC13">
            <v>0.92430000000000012</v>
          </cell>
          <cell r="BD13">
            <v>0.73710000000000009</v>
          </cell>
          <cell r="BE13">
            <v>0.58500000000000008</v>
          </cell>
          <cell r="BF13">
            <v>0.46799999999999997</v>
          </cell>
          <cell r="BG13">
            <v>0.37440000000000007</v>
          </cell>
          <cell r="BH13">
            <v>0.30420000000000003</v>
          </cell>
          <cell r="BI13">
            <v>0.2457</v>
          </cell>
          <cell r="BJ13">
            <v>0.19890000000000005</v>
          </cell>
          <cell r="BK13">
            <v>0.15210000000000001</v>
          </cell>
          <cell r="BL13">
            <v>0.12870000000000001</v>
          </cell>
          <cell r="BM13">
            <v>9.3600000000000017E-2</v>
          </cell>
          <cell r="BN13">
            <v>8.1900000000000028E-2</v>
          </cell>
          <cell r="BO13">
            <v>5.8499999999999996E-2</v>
          </cell>
          <cell r="BP13">
            <v>4.6800000000000008E-2</v>
          </cell>
          <cell r="BQ13">
            <v>0</v>
          </cell>
          <cell r="BR13">
            <v>0</v>
          </cell>
          <cell r="BS13">
            <v>0</v>
          </cell>
        </row>
        <row r="14">
          <cell r="A14" t="str">
            <v>Erskine</v>
          </cell>
          <cell r="C14" t="str">
            <v>50% O&amp;G Profile</v>
          </cell>
          <cell r="D14">
            <v>1</v>
          </cell>
          <cell r="E14">
            <v>4</v>
          </cell>
          <cell r="F14" t="str">
            <v>P</v>
          </cell>
          <cell r="G14" t="str">
            <v>Amoco T</v>
          </cell>
          <cell r="H14" t="str">
            <v>Teesside</v>
          </cell>
          <cell r="J14">
            <v>0.26550000000000001</v>
          </cell>
          <cell r="K14">
            <v>0.30600000000000005</v>
          </cell>
          <cell r="L14">
            <v>0.315</v>
          </cell>
          <cell r="M14">
            <v>0.29249999999999998</v>
          </cell>
          <cell r="N14">
            <v>0.29249999999999998</v>
          </cell>
          <cell r="O14">
            <v>0.26550000000000001</v>
          </cell>
          <cell r="P14">
            <v>0.26550000000000001</v>
          </cell>
          <cell r="Q14">
            <v>0.23850000000000002</v>
          </cell>
          <cell r="R14">
            <v>0.23850000000000002</v>
          </cell>
          <cell r="S14">
            <v>0.2205</v>
          </cell>
          <cell r="T14">
            <v>0.216</v>
          </cell>
          <cell r="U14">
            <v>0.1019830028328612</v>
          </cell>
          <cell r="V14">
            <v>7.6487252124645896E-2</v>
          </cell>
          <cell r="W14">
            <v>6.3739376770538245E-2</v>
          </cell>
          <cell r="X14">
            <v>5.09915014164306E-2</v>
          </cell>
          <cell r="Y14">
            <v>4.0793201133144476E-2</v>
          </cell>
          <cell r="Z14">
            <v>3.2634560906515585E-2</v>
          </cell>
          <cell r="AA14">
            <v>0</v>
          </cell>
          <cell r="AB14">
            <v>0</v>
          </cell>
          <cell r="AC14">
            <v>0</v>
          </cell>
          <cell r="AD14" t="str">
            <v>O&amp;G UK</v>
          </cell>
          <cell r="AE14">
            <v>0.59</v>
          </cell>
          <cell r="AF14">
            <v>0.68</v>
          </cell>
          <cell r="AG14">
            <v>0.7</v>
          </cell>
          <cell r="AH14">
            <v>0.65</v>
          </cell>
          <cell r="AI14">
            <v>0.65</v>
          </cell>
          <cell r="AJ14">
            <v>0.59</v>
          </cell>
          <cell r="AK14">
            <v>0.59</v>
          </cell>
          <cell r="AL14">
            <v>0.53</v>
          </cell>
          <cell r="AM14">
            <v>0.53</v>
          </cell>
          <cell r="AN14">
            <v>0.49</v>
          </cell>
          <cell r="AO14">
            <v>0.48</v>
          </cell>
          <cell r="AP14">
            <v>0.22662889518413601</v>
          </cell>
          <cell r="AQ14">
            <v>0.16997167138810199</v>
          </cell>
          <cell r="AR14">
            <v>0.14164305949008499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6.8</v>
          </cell>
          <cell r="AZ14">
            <v>0.34515000000000001</v>
          </cell>
          <cell r="BA14">
            <v>0.3978000000000001</v>
          </cell>
          <cell r="BB14">
            <v>0.40950000000000003</v>
          </cell>
          <cell r="BC14">
            <v>0.38024999999999998</v>
          </cell>
          <cell r="BD14">
            <v>0.38024999999999998</v>
          </cell>
          <cell r="BE14">
            <v>0.34515000000000001</v>
          </cell>
          <cell r="BF14">
            <v>0.34515000000000001</v>
          </cell>
          <cell r="BG14">
            <v>0.31005000000000005</v>
          </cell>
          <cell r="BH14">
            <v>0.31005000000000005</v>
          </cell>
          <cell r="BI14">
            <v>0.28665000000000002</v>
          </cell>
          <cell r="BJ14">
            <v>0.28079999999999999</v>
          </cell>
          <cell r="BK14">
            <v>0.13257790368271957</v>
          </cell>
          <cell r="BL14">
            <v>9.9433427762039672E-2</v>
          </cell>
          <cell r="BM14">
            <v>8.2861189801699722E-2</v>
          </cell>
          <cell r="BN14">
            <v>6.6288951841359786E-2</v>
          </cell>
          <cell r="BO14">
            <v>5.3031161473087819E-2</v>
          </cell>
          <cell r="BP14">
            <v>4.242492917847026E-2</v>
          </cell>
          <cell r="BQ14">
            <v>0</v>
          </cell>
          <cell r="BR14">
            <v>0</v>
          </cell>
          <cell r="BS14">
            <v>0</v>
          </cell>
        </row>
        <row r="15">
          <cell r="A15" t="str">
            <v>ETAP CPF Late Life</v>
          </cell>
          <cell r="C15" t="str">
            <v>90% Wet</v>
          </cell>
          <cell r="D15">
            <v>1</v>
          </cell>
          <cell r="E15">
            <v>5</v>
          </cell>
          <cell r="F15" t="str">
            <v>D</v>
          </cell>
          <cell r="G15" t="str">
            <v>Amoco T</v>
          </cell>
          <cell r="H15" t="str">
            <v>Teesside</v>
          </cell>
          <cell r="J15">
            <v>0</v>
          </cell>
          <cell r="K15">
            <v>0</v>
          </cell>
          <cell r="L15">
            <v>0.108</v>
          </cell>
          <cell r="M15">
            <v>0.621</v>
          </cell>
          <cell r="N15">
            <v>0.48600000000000004</v>
          </cell>
          <cell r="O15">
            <v>0.22500000000000001</v>
          </cell>
          <cell r="P15">
            <v>0.18000000000000002</v>
          </cell>
          <cell r="Q15">
            <v>0.14400000000000002</v>
          </cell>
          <cell r="R15">
            <v>7.2000000000000008E-2</v>
          </cell>
          <cell r="S15">
            <v>1.8000000000000002E-2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 t="str">
            <v>O&amp;G UK</v>
          </cell>
          <cell r="AE15">
            <v>0</v>
          </cell>
          <cell r="AF15">
            <v>0</v>
          </cell>
          <cell r="AG15">
            <v>0.12</v>
          </cell>
          <cell r="AH15">
            <v>0.69</v>
          </cell>
          <cell r="AI15">
            <v>0.54</v>
          </cell>
          <cell r="AJ15">
            <v>0.25</v>
          </cell>
          <cell r="AK15">
            <v>0.2</v>
          </cell>
          <cell r="AL15">
            <v>0.16</v>
          </cell>
          <cell r="AM15">
            <v>0.08</v>
          </cell>
          <cell r="AN15">
            <v>0.02</v>
          </cell>
          <cell r="AY15">
            <v>1.1000000000000001</v>
          </cell>
          <cell r="AZ15">
            <v>0</v>
          </cell>
          <cell r="BA15">
            <v>0</v>
          </cell>
          <cell r="BB15">
            <v>0.1188</v>
          </cell>
          <cell r="BC15">
            <v>0.68310000000000004</v>
          </cell>
          <cell r="BD15">
            <v>0.53460000000000008</v>
          </cell>
          <cell r="BE15">
            <v>0.24750000000000003</v>
          </cell>
          <cell r="BF15">
            <v>0.19800000000000004</v>
          </cell>
          <cell r="BG15">
            <v>0.15840000000000004</v>
          </cell>
          <cell r="BH15">
            <v>7.920000000000002E-2</v>
          </cell>
          <cell r="BI15">
            <v>1.9800000000000005E-2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 t="str">
            <v>ETAP Machar</v>
          </cell>
          <cell r="C16" t="str">
            <v>O&amp;G UK Profile Good</v>
          </cell>
          <cell r="D16">
            <v>1</v>
          </cell>
          <cell r="E16">
            <v>6</v>
          </cell>
          <cell r="F16" t="str">
            <v>P</v>
          </cell>
          <cell r="G16" t="str">
            <v>Amoco T</v>
          </cell>
          <cell r="H16" t="str">
            <v>Teesside</v>
          </cell>
          <cell r="J16">
            <v>0.14400000000000002</v>
          </cell>
          <cell r="K16">
            <v>0.189</v>
          </cell>
          <cell r="L16">
            <v>0.18</v>
          </cell>
          <cell r="M16">
            <v>0.16200000000000001</v>
          </cell>
          <cell r="N16">
            <v>0.16200000000000001</v>
          </cell>
          <cell r="O16">
            <v>0.17100000000000001</v>
          </cell>
          <cell r="P16">
            <v>0.315</v>
          </cell>
          <cell r="Q16">
            <v>0.34200000000000003</v>
          </cell>
          <cell r="R16">
            <v>0.36</v>
          </cell>
          <cell r="S16">
            <v>0.378</v>
          </cell>
          <cell r="T16">
            <v>0.41400000000000003</v>
          </cell>
          <cell r="U16">
            <v>0.432</v>
          </cell>
          <cell r="V16">
            <v>0.34200000000000003</v>
          </cell>
          <cell r="W16">
            <v>0.27900000000000003</v>
          </cell>
          <cell r="X16">
            <v>0.22500000000000001</v>
          </cell>
          <cell r="Y16">
            <v>0.18</v>
          </cell>
          <cell r="Z16">
            <v>0.14400000000000002</v>
          </cell>
          <cell r="AA16">
            <v>0.11700000000000001</v>
          </cell>
          <cell r="AB16">
            <v>0.09</v>
          </cell>
          <cell r="AC16">
            <v>7.2000000000000008E-2</v>
          </cell>
          <cell r="AD16" t="str">
            <v>O&amp;G UK</v>
          </cell>
          <cell r="AE16">
            <v>0.16</v>
          </cell>
          <cell r="AF16">
            <v>0.21</v>
          </cell>
          <cell r="AG16">
            <v>0.2</v>
          </cell>
          <cell r="AH16">
            <v>0.18</v>
          </cell>
          <cell r="AI16">
            <v>0.18</v>
          </cell>
          <cell r="AJ16">
            <v>0.19</v>
          </cell>
          <cell r="AK16">
            <v>0.35</v>
          </cell>
          <cell r="AL16">
            <v>0.38</v>
          </cell>
          <cell r="AM16">
            <v>0.4</v>
          </cell>
          <cell r="AN16">
            <v>0.42</v>
          </cell>
          <cell r="AO16">
            <v>0.46</v>
          </cell>
          <cell r="AP16">
            <v>0.48</v>
          </cell>
          <cell r="AQ16">
            <v>0.38</v>
          </cell>
          <cell r="AR16">
            <v>0.31</v>
          </cell>
          <cell r="AS16">
            <v>0.25</v>
          </cell>
          <cell r="AT16">
            <v>0.2</v>
          </cell>
          <cell r="AU16">
            <v>0.16</v>
          </cell>
          <cell r="AV16">
            <v>0.13</v>
          </cell>
          <cell r="AW16">
            <v>0.1</v>
          </cell>
          <cell r="AX16">
            <v>0.08</v>
          </cell>
          <cell r="AY16">
            <v>1.39</v>
          </cell>
          <cell r="AZ16">
            <v>0.18720000000000003</v>
          </cell>
          <cell r="BA16">
            <v>0.2457</v>
          </cell>
          <cell r="BB16">
            <v>0.23399999999999999</v>
          </cell>
          <cell r="BC16">
            <v>0.21060000000000001</v>
          </cell>
          <cell r="BD16">
            <v>0.21060000000000001</v>
          </cell>
          <cell r="BE16">
            <v>0.22230000000000003</v>
          </cell>
          <cell r="BF16">
            <v>0.40950000000000003</v>
          </cell>
          <cell r="BG16">
            <v>0.44460000000000005</v>
          </cell>
          <cell r="BH16">
            <v>0.46799999999999997</v>
          </cell>
          <cell r="BI16">
            <v>0.4914</v>
          </cell>
          <cell r="BJ16">
            <v>0.53820000000000001</v>
          </cell>
          <cell r="BK16">
            <v>0.56159999999999999</v>
          </cell>
          <cell r="BL16">
            <v>0.44460000000000005</v>
          </cell>
          <cell r="BM16">
            <v>0.36270000000000002</v>
          </cell>
          <cell r="BN16">
            <v>0.29250000000000004</v>
          </cell>
          <cell r="BO16">
            <v>0.23399999999999999</v>
          </cell>
          <cell r="BP16">
            <v>0.18720000000000003</v>
          </cell>
          <cell r="BQ16">
            <v>0.15210000000000001</v>
          </cell>
          <cell r="BR16">
            <v>0.11699999999999999</v>
          </cell>
          <cell r="BS16">
            <v>9.3600000000000017E-2</v>
          </cell>
        </row>
        <row r="17">
          <cell r="A17" t="str">
            <v>ETAP Madoes</v>
          </cell>
          <cell r="C17" t="str">
            <v>O&amp;G Profile x2</v>
          </cell>
          <cell r="D17">
            <v>1</v>
          </cell>
          <cell r="E17">
            <v>7</v>
          </cell>
          <cell r="F17" t="str">
            <v>P</v>
          </cell>
          <cell r="G17" t="str">
            <v>Amoco T</v>
          </cell>
          <cell r="H17" t="str">
            <v>Teesside</v>
          </cell>
          <cell r="J17">
            <v>0.12600000000000003</v>
          </cell>
          <cell r="K17">
            <v>0.108</v>
          </cell>
          <cell r="L17">
            <v>0.25200000000000006</v>
          </cell>
          <cell r="M17">
            <v>0.216</v>
          </cell>
          <cell r="N17">
            <v>0.12600000000000003</v>
          </cell>
          <cell r="O17">
            <v>7.2000000000000008E-2</v>
          </cell>
          <cell r="P17">
            <v>3.6000000000000004E-2</v>
          </cell>
          <cell r="Q17">
            <v>1.8000000000000002E-2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>O&amp;G UK</v>
          </cell>
          <cell r="AE17">
            <v>7.0000000000000007E-2</v>
          </cell>
          <cell r="AF17">
            <v>0.06</v>
          </cell>
          <cell r="AG17">
            <v>0.14000000000000001</v>
          </cell>
          <cell r="AH17">
            <v>0.12</v>
          </cell>
          <cell r="AI17">
            <v>7.0000000000000007E-2</v>
          </cell>
          <cell r="AJ17">
            <v>0.04</v>
          </cell>
          <cell r="AK17">
            <v>0.02</v>
          </cell>
          <cell r="AL17">
            <v>0.01</v>
          </cell>
          <cell r="AM17">
            <v>0</v>
          </cell>
          <cell r="AN17">
            <v>0</v>
          </cell>
          <cell r="AO17">
            <v>0</v>
          </cell>
          <cell r="AY17">
            <v>1.72</v>
          </cell>
          <cell r="AZ17">
            <v>0.16380000000000006</v>
          </cell>
          <cell r="BA17">
            <v>0.1404</v>
          </cell>
          <cell r="BB17">
            <v>0.32760000000000011</v>
          </cell>
          <cell r="BC17">
            <v>0.28079999999999999</v>
          </cell>
          <cell r="BD17">
            <v>0.16380000000000006</v>
          </cell>
          <cell r="BE17">
            <v>9.3600000000000017E-2</v>
          </cell>
          <cell r="BF17">
            <v>4.6800000000000008E-2</v>
          </cell>
          <cell r="BG17">
            <v>2.3400000000000004E-2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 t="str">
            <v>ETAP Marnock</v>
          </cell>
          <cell r="C18" t="str">
            <v>O&amp;G UK Profile Good</v>
          </cell>
          <cell r="D18">
            <v>1</v>
          </cell>
          <cell r="E18">
            <v>8</v>
          </cell>
          <cell r="F18" t="str">
            <v>P</v>
          </cell>
          <cell r="G18" t="str">
            <v>Amoco T</v>
          </cell>
          <cell r="H18" t="str">
            <v>Teesside</v>
          </cell>
          <cell r="J18">
            <v>0.57600000000000007</v>
          </cell>
          <cell r="K18">
            <v>0.59400000000000008</v>
          </cell>
          <cell r="L18">
            <v>0.75600000000000001</v>
          </cell>
          <cell r="M18">
            <v>0.85499999999999998</v>
          </cell>
          <cell r="N18">
            <v>0.69300000000000006</v>
          </cell>
          <cell r="O18">
            <v>0.53100000000000003</v>
          </cell>
          <cell r="P18">
            <v>0.441</v>
          </cell>
          <cell r="Q18">
            <v>0.378</v>
          </cell>
          <cell r="R18">
            <v>0.32400000000000001</v>
          </cell>
          <cell r="S18">
            <v>0.23400000000000001</v>
          </cell>
          <cell r="T18">
            <v>0.189</v>
          </cell>
          <cell r="U18">
            <v>0.26100000000000001</v>
          </cell>
          <cell r="V18">
            <v>0.20700000000000002</v>
          </cell>
          <cell r="W18">
            <v>0.17100000000000001</v>
          </cell>
          <cell r="X18">
            <v>0.13500000000000001</v>
          </cell>
          <cell r="Y18">
            <v>0.108</v>
          </cell>
          <cell r="Z18">
            <v>0.09</v>
          </cell>
          <cell r="AA18">
            <v>7.2000000000000008E-2</v>
          </cell>
          <cell r="AB18">
            <v>5.3999999999999999E-2</v>
          </cell>
          <cell r="AC18">
            <v>4.4999999999999998E-2</v>
          </cell>
          <cell r="AD18" t="str">
            <v>O&amp;G UK</v>
          </cell>
          <cell r="AE18">
            <v>0.64</v>
          </cell>
          <cell r="AF18">
            <v>0.66</v>
          </cell>
          <cell r="AG18">
            <v>0.84</v>
          </cell>
          <cell r="AH18">
            <v>0.95</v>
          </cell>
          <cell r="AI18">
            <v>0.77</v>
          </cell>
          <cell r="AJ18">
            <v>0.59</v>
          </cell>
          <cell r="AK18">
            <v>0.49</v>
          </cell>
          <cell r="AL18">
            <v>0.42</v>
          </cell>
          <cell r="AM18">
            <v>0.36</v>
          </cell>
          <cell r="AN18">
            <v>0.26</v>
          </cell>
          <cell r="AO18">
            <v>0.21</v>
          </cell>
          <cell r="AP18">
            <v>0.28999999999999998</v>
          </cell>
          <cell r="AQ18">
            <v>0.23</v>
          </cell>
          <cell r="AR18">
            <v>0.19</v>
          </cell>
          <cell r="AS18">
            <v>0.15</v>
          </cell>
          <cell r="AT18">
            <v>0.12</v>
          </cell>
          <cell r="AU18">
            <v>0.1</v>
          </cell>
          <cell r="AV18">
            <v>0.08</v>
          </cell>
          <cell r="AW18">
            <v>0.06</v>
          </cell>
          <cell r="AX18">
            <v>0.05</v>
          </cell>
          <cell r="AY18">
            <v>1.99</v>
          </cell>
          <cell r="AZ18">
            <v>0.74880000000000013</v>
          </cell>
          <cell r="BA18">
            <v>0.77220000000000011</v>
          </cell>
          <cell r="BB18">
            <v>0.98280000000000001</v>
          </cell>
          <cell r="BC18">
            <v>1.1114999999999999</v>
          </cell>
          <cell r="BD18">
            <v>0.90090000000000015</v>
          </cell>
          <cell r="BE18">
            <v>0.69030000000000002</v>
          </cell>
          <cell r="BF18">
            <v>0.57330000000000003</v>
          </cell>
          <cell r="BG18">
            <v>0.4914</v>
          </cell>
          <cell r="BH18">
            <v>0.42120000000000002</v>
          </cell>
          <cell r="BI18">
            <v>0.30420000000000003</v>
          </cell>
          <cell r="BJ18">
            <v>0.2457</v>
          </cell>
          <cell r="BK18">
            <v>0.33930000000000005</v>
          </cell>
          <cell r="BL18">
            <v>0.26910000000000001</v>
          </cell>
          <cell r="BM18">
            <v>0.22230000000000003</v>
          </cell>
          <cell r="BN18">
            <v>0.17550000000000002</v>
          </cell>
          <cell r="BO18">
            <v>0.1404</v>
          </cell>
          <cell r="BP18">
            <v>0.11699999999999999</v>
          </cell>
          <cell r="BQ18">
            <v>9.3600000000000017E-2</v>
          </cell>
          <cell r="BR18">
            <v>7.0199999999999999E-2</v>
          </cell>
          <cell r="BS18">
            <v>5.8499999999999996E-2</v>
          </cell>
        </row>
        <row r="19">
          <cell r="A19" t="str">
            <v>ETAP Mirren</v>
          </cell>
          <cell r="C19" t="str">
            <v>O&amp;G Profile x2</v>
          </cell>
          <cell r="D19">
            <v>1</v>
          </cell>
          <cell r="E19">
            <v>9</v>
          </cell>
          <cell r="F19" t="str">
            <v>P</v>
          </cell>
          <cell r="G19" t="str">
            <v>Amoco T</v>
          </cell>
          <cell r="H19" t="str">
            <v>Teesside</v>
          </cell>
          <cell r="J19">
            <v>0.45</v>
          </cell>
          <cell r="K19">
            <v>0.50400000000000011</v>
          </cell>
          <cell r="L19">
            <v>0.52200000000000002</v>
          </cell>
          <cell r="M19">
            <v>0.46800000000000003</v>
          </cell>
          <cell r="N19">
            <v>0.39600000000000002</v>
          </cell>
          <cell r="O19">
            <v>0.32400000000000001</v>
          </cell>
          <cell r="P19">
            <v>0.27</v>
          </cell>
          <cell r="Q19">
            <v>0.216</v>
          </cell>
          <cell r="R19">
            <v>0.16200000000000001</v>
          </cell>
          <cell r="S19">
            <v>0.14400000000000002</v>
          </cell>
          <cell r="T19">
            <v>0.12600000000000003</v>
          </cell>
          <cell r="U19">
            <v>0.18</v>
          </cell>
          <cell r="V19">
            <v>0.14400000000000002</v>
          </cell>
          <cell r="W19">
            <v>0.12600000000000003</v>
          </cell>
          <cell r="X19">
            <v>0.09</v>
          </cell>
          <cell r="Y19">
            <v>7.2000000000000008E-2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>O&amp;G UK</v>
          </cell>
          <cell r="AE19">
            <v>0.25</v>
          </cell>
          <cell r="AF19">
            <v>0.28000000000000003</v>
          </cell>
          <cell r="AG19">
            <v>0.28999999999999998</v>
          </cell>
          <cell r="AH19">
            <v>0.26</v>
          </cell>
          <cell r="AI19">
            <v>0.22</v>
          </cell>
          <cell r="AJ19">
            <v>0.18</v>
          </cell>
          <cell r="AK19">
            <v>0.15</v>
          </cell>
          <cell r="AL19">
            <v>0.12</v>
          </cell>
          <cell r="AM19">
            <v>0.09</v>
          </cell>
          <cell r="AN19">
            <v>0.08</v>
          </cell>
          <cell r="AO19">
            <v>7.0000000000000007E-2</v>
          </cell>
          <cell r="AP19">
            <v>0.1</v>
          </cell>
          <cell r="AQ19">
            <v>0.08</v>
          </cell>
          <cell r="AR19">
            <v>7.0000000000000007E-2</v>
          </cell>
          <cell r="AS19">
            <v>0.05</v>
          </cell>
          <cell r="AT19">
            <v>0.04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1.49</v>
          </cell>
          <cell r="AZ19">
            <v>0.58500000000000008</v>
          </cell>
          <cell r="BA19">
            <v>0.65520000000000023</v>
          </cell>
          <cell r="BB19">
            <v>0.67860000000000009</v>
          </cell>
          <cell r="BC19">
            <v>0.60840000000000005</v>
          </cell>
          <cell r="BD19">
            <v>0.51480000000000004</v>
          </cell>
          <cell r="BE19">
            <v>0.42120000000000002</v>
          </cell>
          <cell r="BF19">
            <v>0.35100000000000003</v>
          </cell>
          <cell r="BG19">
            <v>0.28079999999999999</v>
          </cell>
          <cell r="BH19">
            <v>0.21060000000000001</v>
          </cell>
          <cell r="BI19">
            <v>0.18720000000000003</v>
          </cell>
          <cell r="BJ19">
            <v>0.16380000000000006</v>
          </cell>
          <cell r="BK19">
            <v>0.23399999999999999</v>
          </cell>
          <cell r="BL19">
            <v>0.18720000000000003</v>
          </cell>
          <cell r="BM19">
            <v>0.16380000000000006</v>
          </cell>
          <cell r="BN19">
            <v>0.11699999999999999</v>
          </cell>
          <cell r="BO19">
            <v>9.3600000000000017E-2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 t="str">
            <v>ETAP Mungo</v>
          </cell>
          <cell r="C20" t="str">
            <v>NG Profile Good</v>
          </cell>
          <cell r="D20">
            <v>3</v>
          </cell>
          <cell r="E20">
            <v>10</v>
          </cell>
          <cell r="F20" t="str">
            <v>P</v>
          </cell>
          <cell r="G20" t="str">
            <v>Amoco T</v>
          </cell>
          <cell r="H20" t="str">
            <v>Teesside</v>
          </cell>
          <cell r="J20">
            <v>0.39600000000000002</v>
          </cell>
          <cell r="K20">
            <v>0.28800000000000003</v>
          </cell>
          <cell r="L20">
            <v>0.54</v>
          </cell>
          <cell r="M20">
            <v>0.55800000000000005</v>
          </cell>
          <cell r="N20">
            <v>0.81900000000000006</v>
          </cell>
          <cell r="O20">
            <v>0.97200000000000009</v>
          </cell>
          <cell r="P20">
            <v>1.5840000000000001</v>
          </cell>
          <cell r="Q20">
            <v>1.548</v>
          </cell>
          <cell r="R20">
            <v>1.6560000000000001</v>
          </cell>
          <cell r="S20">
            <v>1.3680000000000001</v>
          </cell>
          <cell r="T20">
            <v>1.125</v>
          </cell>
          <cell r="U20">
            <v>0.9</v>
          </cell>
          <cell r="V20">
            <v>0.72</v>
          </cell>
          <cell r="W20">
            <v>0.57600000000000007</v>
          </cell>
          <cell r="X20">
            <v>0.45900000000000002</v>
          </cell>
          <cell r="Y20">
            <v>0.36899999999999999</v>
          </cell>
          <cell r="Z20">
            <v>0.29700000000000004</v>
          </cell>
          <cell r="AA20">
            <v>0.23400000000000001</v>
          </cell>
          <cell r="AB20">
            <v>0.189</v>
          </cell>
          <cell r="AC20">
            <v>0.15300000000000002</v>
          </cell>
          <cell r="AD20" t="str">
            <v>NG 2011</v>
          </cell>
          <cell r="AE20">
            <v>0.44</v>
          </cell>
          <cell r="AF20">
            <v>0.32</v>
          </cell>
          <cell r="AG20">
            <v>0.6</v>
          </cell>
          <cell r="AH20">
            <v>0.62</v>
          </cell>
          <cell r="AI20">
            <v>0.91</v>
          </cell>
          <cell r="AJ20">
            <v>1.08</v>
          </cell>
          <cell r="AK20">
            <v>1.76</v>
          </cell>
          <cell r="AL20">
            <v>1.72</v>
          </cell>
          <cell r="AM20">
            <v>1.84</v>
          </cell>
          <cell r="AN20">
            <v>1.52</v>
          </cell>
          <cell r="AO20">
            <v>1.25</v>
          </cell>
          <cell r="AP20">
            <v>1</v>
          </cell>
          <cell r="AQ20">
            <v>0.8</v>
          </cell>
          <cell r="AR20">
            <v>0.64</v>
          </cell>
          <cell r="AS20">
            <v>0.51</v>
          </cell>
          <cell r="AT20">
            <v>0.41</v>
          </cell>
          <cell r="AU20">
            <v>0.33</v>
          </cell>
          <cell r="AV20">
            <v>0.26</v>
          </cell>
          <cell r="AW20">
            <v>0.21</v>
          </cell>
          <cell r="AX20">
            <v>0.17</v>
          </cell>
          <cell r="AY20">
            <v>1.55</v>
          </cell>
          <cell r="AZ20">
            <v>0.51480000000000004</v>
          </cell>
          <cell r="BA20">
            <v>0.37440000000000007</v>
          </cell>
          <cell r="BB20">
            <v>0.70200000000000007</v>
          </cell>
          <cell r="BC20">
            <v>0.72540000000000004</v>
          </cell>
          <cell r="BD20">
            <v>1.0647000000000002</v>
          </cell>
          <cell r="BE20">
            <v>1.2636000000000001</v>
          </cell>
          <cell r="BF20">
            <v>2.0592000000000001</v>
          </cell>
          <cell r="BG20">
            <v>2.0124</v>
          </cell>
          <cell r="BH20">
            <v>2.1528</v>
          </cell>
          <cell r="BI20">
            <v>1.7784000000000002</v>
          </cell>
          <cell r="BJ20">
            <v>1.4625000000000001</v>
          </cell>
          <cell r="BK20">
            <v>1.1700000000000002</v>
          </cell>
          <cell r="BL20">
            <v>0.93599999999999994</v>
          </cell>
          <cell r="BM20">
            <v>0.74880000000000013</v>
          </cell>
          <cell r="BN20">
            <v>0.59670000000000001</v>
          </cell>
          <cell r="BO20">
            <v>0.47970000000000002</v>
          </cell>
          <cell r="BP20">
            <v>0.38610000000000005</v>
          </cell>
          <cell r="BQ20">
            <v>0.30420000000000003</v>
          </cell>
          <cell r="BR20">
            <v>0.2457</v>
          </cell>
          <cell r="BS20">
            <v>0.19890000000000005</v>
          </cell>
        </row>
        <row r="21">
          <cell r="A21" t="str">
            <v>Heron</v>
          </cell>
          <cell r="C21" t="str">
            <v>50% NG Profile</v>
          </cell>
          <cell r="D21">
            <v>3</v>
          </cell>
          <cell r="E21">
            <v>11</v>
          </cell>
          <cell r="F21" t="str">
            <v>P</v>
          </cell>
          <cell r="G21" t="str">
            <v>Amoco T</v>
          </cell>
          <cell r="H21" t="str">
            <v>Teesside</v>
          </cell>
          <cell r="J21">
            <v>0.17550000000000002</v>
          </cell>
          <cell r="K21">
            <v>0.14400000000000002</v>
          </cell>
          <cell r="L21">
            <v>0.11700000000000001</v>
          </cell>
          <cell r="M21">
            <v>0.09</v>
          </cell>
          <cell r="N21">
            <v>6.7500000000000004E-2</v>
          </cell>
          <cell r="O21">
            <v>4.9500000000000002E-2</v>
          </cell>
          <cell r="P21">
            <v>3.1500000000000007E-2</v>
          </cell>
          <cell r="Q21">
            <v>1.8000000000000002E-2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>NG 2011</v>
          </cell>
          <cell r="AE21">
            <v>0.39</v>
          </cell>
          <cell r="AF21">
            <v>0.32</v>
          </cell>
          <cell r="AG21">
            <v>0.26</v>
          </cell>
          <cell r="AH21">
            <v>0.2</v>
          </cell>
          <cell r="AI21">
            <v>0.15</v>
          </cell>
          <cell r="AJ21">
            <v>0.11</v>
          </cell>
          <cell r="AK21">
            <v>7.0000000000000007E-2</v>
          </cell>
          <cell r="AL21">
            <v>0.04</v>
          </cell>
          <cell r="AM21">
            <v>0</v>
          </cell>
          <cell r="AN21">
            <v>0</v>
          </cell>
          <cell r="AO21">
            <v>0</v>
          </cell>
          <cell r="AY21">
            <v>3.81</v>
          </cell>
          <cell r="AZ21">
            <v>0.22815000000000002</v>
          </cell>
          <cell r="BA21">
            <v>0.18720000000000003</v>
          </cell>
          <cell r="BB21">
            <v>0.15210000000000001</v>
          </cell>
          <cell r="BC21">
            <v>0.11699999999999999</v>
          </cell>
          <cell r="BD21">
            <v>8.7750000000000009E-2</v>
          </cell>
          <cell r="BE21">
            <v>6.4350000000000004E-2</v>
          </cell>
          <cell r="BF21">
            <v>4.0950000000000014E-2</v>
          </cell>
          <cell r="BG21">
            <v>2.3400000000000004E-2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 t="str">
            <v>Huntingdon</v>
          </cell>
          <cell r="C22" t="str">
            <v>50% Woodmac</v>
          </cell>
          <cell r="D22">
            <v>2</v>
          </cell>
          <cell r="E22">
            <v>12</v>
          </cell>
          <cell r="F22" t="str">
            <v>D</v>
          </cell>
          <cell r="G22" t="str">
            <v>Amoco T</v>
          </cell>
          <cell r="H22" t="str">
            <v>Teesside</v>
          </cell>
          <cell r="J22">
            <v>0</v>
          </cell>
          <cell r="K22">
            <v>0.33994334277620397</v>
          </cell>
          <cell r="L22">
            <v>0.2974504249291785</v>
          </cell>
          <cell r="M22">
            <v>0.14164305949008499</v>
          </cell>
          <cell r="N22">
            <v>9.9150141643059492E-2</v>
          </cell>
          <cell r="O22">
            <v>7.0821529745042494E-2</v>
          </cell>
          <cell r="P22">
            <v>5.6657223796034002E-2</v>
          </cell>
          <cell r="Q22">
            <v>4.2492917847025496E-2</v>
          </cell>
          <cell r="R22">
            <v>3.9660056657223795E-2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>WM</v>
          </cell>
          <cell r="AE22">
            <v>0</v>
          </cell>
          <cell r="AF22">
            <v>0.67988668555240794</v>
          </cell>
          <cell r="AG22">
            <v>0.59490084985835701</v>
          </cell>
          <cell r="AH22">
            <v>0.28328611898016998</v>
          </cell>
          <cell r="AI22">
            <v>0.19830028328611898</v>
          </cell>
          <cell r="AJ22">
            <v>0.14164305949008499</v>
          </cell>
          <cell r="AK22">
            <v>0.113314447592068</v>
          </cell>
          <cell r="AL22">
            <v>8.4985835694050993E-2</v>
          </cell>
          <cell r="AM22">
            <v>7.9320113314447591E-2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1.1000000000000001</v>
          </cell>
          <cell r="AZ22">
            <v>0</v>
          </cell>
          <cell r="BA22">
            <v>0.37393767705382441</v>
          </cell>
          <cell r="BB22">
            <v>0.32719546742209638</v>
          </cell>
          <cell r="BC22">
            <v>0.15580736543909349</v>
          </cell>
          <cell r="BD22">
            <v>0.10906515580736545</v>
          </cell>
          <cell r="BE22">
            <v>7.7903682719546744E-2</v>
          </cell>
          <cell r="BF22">
            <v>6.2322946175637405E-2</v>
          </cell>
          <cell r="BG22">
            <v>4.6742209631728052E-2</v>
          </cell>
          <cell r="BH22">
            <v>4.3626062322946177E-2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 t="str">
            <v>Kinnoul</v>
          </cell>
          <cell r="C23" t="str">
            <v>O&amp;G UK Profile Good</v>
          </cell>
          <cell r="D23">
            <v>1</v>
          </cell>
          <cell r="E23">
            <v>13</v>
          </cell>
          <cell r="F23" t="str">
            <v>D</v>
          </cell>
          <cell r="G23" t="str">
            <v>Amoco T</v>
          </cell>
          <cell r="H23" t="str">
            <v>Teesside</v>
          </cell>
          <cell r="J23">
            <v>0</v>
          </cell>
          <cell r="K23">
            <v>0</v>
          </cell>
          <cell r="L23">
            <v>0.77</v>
          </cell>
          <cell r="M23">
            <v>0.62</v>
          </cell>
          <cell r="N23">
            <v>0.28999999999999998</v>
          </cell>
          <cell r="O23">
            <v>0.15</v>
          </cell>
          <cell r="P23">
            <v>0.06</v>
          </cell>
          <cell r="Q23">
            <v>0.03</v>
          </cell>
          <cell r="R23">
            <v>0.02</v>
          </cell>
          <cell r="S23">
            <v>0.02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str">
            <v>O&amp;G UK</v>
          </cell>
          <cell r="AE23">
            <v>0</v>
          </cell>
          <cell r="AF23">
            <v>0</v>
          </cell>
          <cell r="AG23">
            <v>0.77</v>
          </cell>
          <cell r="AH23">
            <v>0.62</v>
          </cell>
          <cell r="AI23">
            <v>0.28999999999999998</v>
          </cell>
          <cell r="AJ23">
            <v>0.15</v>
          </cell>
          <cell r="AK23">
            <v>0.06</v>
          </cell>
          <cell r="AL23">
            <v>0.03</v>
          </cell>
          <cell r="AM23">
            <v>0.02</v>
          </cell>
          <cell r="AN23">
            <v>0.02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1.1000000000000001</v>
          </cell>
          <cell r="AZ23">
            <v>0</v>
          </cell>
          <cell r="BA23">
            <v>0</v>
          </cell>
          <cell r="BB23">
            <v>0.84700000000000009</v>
          </cell>
          <cell r="BC23">
            <v>0.68200000000000005</v>
          </cell>
          <cell r="BD23">
            <v>0.31900000000000001</v>
          </cell>
          <cell r="BE23">
            <v>0.16500000000000001</v>
          </cell>
          <cell r="BF23">
            <v>6.6000000000000003E-2</v>
          </cell>
          <cell r="BG23">
            <v>3.3000000000000002E-2</v>
          </cell>
          <cell r="BH23">
            <v>2.2000000000000002E-2</v>
          </cell>
          <cell r="BI23">
            <v>2.2000000000000002E-2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 t="str">
            <v>Maria</v>
          </cell>
          <cell r="C24" t="str">
            <v>80% O&amp;G Profile</v>
          </cell>
          <cell r="D24">
            <v>1</v>
          </cell>
          <cell r="E24">
            <v>14</v>
          </cell>
          <cell r="F24" t="str">
            <v>P</v>
          </cell>
          <cell r="G24" t="str">
            <v>Amoco T</v>
          </cell>
          <cell r="H24" t="str">
            <v>Teesside</v>
          </cell>
          <cell r="J24">
            <v>0.19800000000000001</v>
          </cell>
          <cell r="K24">
            <v>0.14850000000000002</v>
          </cell>
          <cell r="L24">
            <v>0.12600000000000003</v>
          </cell>
          <cell r="M24">
            <v>2.7E-2</v>
          </cell>
          <cell r="N24">
            <v>2.7E-2</v>
          </cell>
          <cell r="O24">
            <v>2.7E-2</v>
          </cell>
          <cell r="P24">
            <v>1.35E-2</v>
          </cell>
          <cell r="Q24">
            <v>1.35E-2</v>
          </cell>
          <cell r="R24">
            <v>1.35E-2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 t="str">
            <v>O&amp;G UK</v>
          </cell>
          <cell r="AE24">
            <v>0.44</v>
          </cell>
          <cell r="AF24">
            <v>0.33</v>
          </cell>
          <cell r="AG24">
            <v>0.28000000000000003</v>
          </cell>
          <cell r="AH24">
            <v>0.06</v>
          </cell>
          <cell r="AI24">
            <v>0.06</v>
          </cell>
          <cell r="AJ24">
            <v>0.06</v>
          </cell>
          <cell r="AK24">
            <v>0.03</v>
          </cell>
          <cell r="AL24">
            <v>0.03</v>
          </cell>
          <cell r="AM24">
            <v>0.03</v>
          </cell>
          <cell r="AN24">
            <v>0</v>
          </cell>
          <cell r="AO24">
            <v>0</v>
          </cell>
          <cell r="AY24">
            <v>3.4</v>
          </cell>
          <cell r="AZ24">
            <v>0.25740000000000002</v>
          </cell>
          <cell r="BA24">
            <v>0.19305000000000003</v>
          </cell>
          <cell r="BB24">
            <v>0.16380000000000006</v>
          </cell>
          <cell r="BC24">
            <v>3.5099999999999999E-2</v>
          </cell>
          <cell r="BD24">
            <v>3.5099999999999999E-2</v>
          </cell>
          <cell r="BE24">
            <v>3.5099999999999999E-2</v>
          </cell>
          <cell r="BF24">
            <v>1.755E-2</v>
          </cell>
          <cell r="BG24">
            <v>1.755E-2</v>
          </cell>
          <cell r="BH24">
            <v>1.755E-2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 t="str">
            <v>Norway Gaupe</v>
          </cell>
          <cell r="C25" t="str">
            <v>WM Profile Good</v>
          </cell>
          <cell r="D25">
            <v>2</v>
          </cell>
          <cell r="E25">
            <v>15</v>
          </cell>
          <cell r="F25" t="str">
            <v>D</v>
          </cell>
          <cell r="G25" t="str">
            <v>Amoco T</v>
          </cell>
          <cell r="H25" t="str">
            <v>Teesside</v>
          </cell>
          <cell r="J25">
            <v>0.46033994334277623</v>
          </cell>
          <cell r="K25">
            <v>1.4226628895184137</v>
          </cell>
          <cell r="L25">
            <v>1.4215297450424931</v>
          </cell>
          <cell r="M25">
            <v>1.4192634560906516</v>
          </cell>
          <cell r="N25">
            <v>1.3314447592067991</v>
          </cell>
          <cell r="O25">
            <v>0.99886685552407939</v>
          </cell>
          <cell r="P25">
            <v>0.74900849858356955</v>
          </cell>
          <cell r="Q25">
            <v>0.56175637393767708</v>
          </cell>
          <cell r="R25">
            <v>0.42124645892351276</v>
          </cell>
          <cell r="S25">
            <v>0.31586402266288954</v>
          </cell>
          <cell r="T25">
            <v>0.23682719546742209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str">
            <v>WM</v>
          </cell>
          <cell r="AE25">
            <v>0</v>
          </cell>
          <cell r="AF25">
            <v>0.46033994334277623</v>
          </cell>
          <cell r="AG25">
            <v>1.4226628895184137</v>
          </cell>
          <cell r="AH25">
            <v>1.4215297450424931</v>
          </cell>
          <cell r="AI25">
            <v>1.4192634560906516</v>
          </cell>
          <cell r="AJ25">
            <v>1.3314447592067991</v>
          </cell>
          <cell r="AK25">
            <v>0.99886685552407939</v>
          </cell>
          <cell r="AL25">
            <v>0.74900849858356955</v>
          </cell>
          <cell r="AM25">
            <v>0.56175637393767708</v>
          </cell>
          <cell r="AN25">
            <v>0.42124645892351276</v>
          </cell>
          <cell r="AO25">
            <v>0.31586402266288954</v>
          </cell>
          <cell r="AP25">
            <v>0.23682719546742209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Y25">
            <v>1.1000000000000001</v>
          </cell>
          <cell r="AZ25">
            <v>0.50637393767705385</v>
          </cell>
          <cell r="BA25">
            <v>1.5649291784702553</v>
          </cell>
          <cell r="BB25">
            <v>1.5636827195467424</v>
          </cell>
          <cell r="BC25">
            <v>1.561189801699717</v>
          </cell>
          <cell r="BD25">
            <v>1.4645892351274792</v>
          </cell>
          <cell r="BE25">
            <v>1.0987535410764875</v>
          </cell>
          <cell r="BF25">
            <v>0.82390934844192654</v>
          </cell>
          <cell r="BG25">
            <v>0.61793201133144482</v>
          </cell>
          <cell r="BH25">
            <v>0.46337110481586408</v>
          </cell>
          <cell r="BI25">
            <v>0.34745042492917855</v>
          </cell>
          <cell r="BJ25">
            <v>0.26050991501416432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26" t="str">
            <v>Norway Rev</v>
          </cell>
          <cell r="C26" t="str">
            <v>WM Profile Good</v>
          </cell>
          <cell r="D26">
            <v>2</v>
          </cell>
          <cell r="E26">
            <v>16</v>
          </cell>
          <cell r="F26" t="str">
            <v>P</v>
          </cell>
          <cell r="G26" t="str">
            <v>Amoco T</v>
          </cell>
          <cell r="H26" t="str">
            <v>Teesside</v>
          </cell>
          <cell r="J26">
            <v>1.4022662889518416</v>
          </cell>
          <cell r="K26">
            <v>0.89235127478753551</v>
          </cell>
          <cell r="L26">
            <v>0.70113314447592079</v>
          </cell>
          <cell r="M26">
            <v>0.44617563739376775</v>
          </cell>
          <cell r="N26">
            <v>0.26770538243626069</v>
          </cell>
          <cell r="O26">
            <v>0.16572237960339944</v>
          </cell>
          <cell r="P26">
            <v>0.11473087818696884</v>
          </cell>
          <cell r="Q26">
            <v>7.0113314447592071E-2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str">
            <v>WM</v>
          </cell>
          <cell r="AE26">
            <v>3.1161473087818701</v>
          </cell>
          <cell r="AF26">
            <v>1.9830028328611899</v>
          </cell>
          <cell r="AG26">
            <v>1.558073654390935</v>
          </cell>
          <cell r="AH26">
            <v>0.99150141643059497</v>
          </cell>
          <cell r="AI26">
            <v>0.59490084985835701</v>
          </cell>
          <cell r="AJ26">
            <v>0.36827195467422097</v>
          </cell>
          <cell r="AK26">
            <v>0.25495750708215298</v>
          </cell>
          <cell r="AL26">
            <v>0.15580736543909349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1.1000000000000001</v>
          </cell>
          <cell r="AZ26">
            <v>1.8229461756373941</v>
          </cell>
          <cell r="BA26">
            <v>1.1600566572237963</v>
          </cell>
          <cell r="BB26">
            <v>0.91147308781869707</v>
          </cell>
          <cell r="BC26">
            <v>0.58002832861189813</v>
          </cell>
          <cell r="BD26">
            <v>0.34801699716713891</v>
          </cell>
          <cell r="BE26">
            <v>0.21543909348441928</v>
          </cell>
          <cell r="BF26">
            <v>0.14915014164305948</v>
          </cell>
          <cell r="BG26">
            <v>9.114730878186969E-2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 t="str">
            <v>Seymour</v>
          </cell>
          <cell r="C27" t="str">
            <v>O&amp;G UK Profile Good</v>
          </cell>
          <cell r="D27">
            <v>1</v>
          </cell>
          <cell r="E27">
            <v>17</v>
          </cell>
          <cell r="F27" t="str">
            <v>P</v>
          </cell>
          <cell r="G27" t="str">
            <v>Amoco T</v>
          </cell>
          <cell r="H27" t="str">
            <v>Teesside</v>
          </cell>
          <cell r="J27">
            <v>0.36</v>
          </cell>
          <cell r="K27">
            <v>0.216</v>
          </cell>
          <cell r="L27">
            <v>0.23400000000000001</v>
          </cell>
          <cell r="M27">
            <v>0.18</v>
          </cell>
          <cell r="N27">
            <v>0.13500000000000001</v>
          </cell>
          <cell r="O27">
            <v>3.6000000000000004E-2</v>
          </cell>
          <cell r="P27">
            <v>2.7E-2</v>
          </cell>
          <cell r="Q27">
            <v>1.8000000000000002E-2</v>
          </cell>
          <cell r="R27">
            <v>1.8000000000000002E-2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O&amp;G UK</v>
          </cell>
          <cell r="AE27">
            <v>0.4</v>
          </cell>
          <cell r="AF27">
            <v>0.24</v>
          </cell>
          <cell r="AG27">
            <v>0.26</v>
          </cell>
          <cell r="AH27">
            <v>0.2</v>
          </cell>
          <cell r="AI27">
            <v>0.15</v>
          </cell>
          <cell r="AJ27">
            <v>0.04</v>
          </cell>
          <cell r="AK27">
            <v>0.03</v>
          </cell>
          <cell r="AL27">
            <v>0.02</v>
          </cell>
          <cell r="AM27">
            <v>0.02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Y27">
            <v>1.7</v>
          </cell>
          <cell r="AZ27">
            <v>0.46799999999999997</v>
          </cell>
          <cell r="BA27">
            <v>0.28079999999999999</v>
          </cell>
          <cell r="BB27">
            <v>0.30420000000000003</v>
          </cell>
          <cell r="BC27">
            <v>0.23399999999999999</v>
          </cell>
          <cell r="BD27">
            <v>0.17550000000000002</v>
          </cell>
          <cell r="BE27">
            <v>4.6800000000000008E-2</v>
          </cell>
          <cell r="BF27">
            <v>3.5099999999999999E-2</v>
          </cell>
          <cell r="BG27">
            <v>2.3400000000000004E-2</v>
          </cell>
          <cell r="BH27">
            <v>2.3400000000000004E-2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A28" t="str">
            <v>Wood</v>
          </cell>
          <cell r="C28" t="str">
            <v>NG Profile Good</v>
          </cell>
          <cell r="D28">
            <v>3</v>
          </cell>
          <cell r="E28">
            <v>18</v>
          </cell>
          <cell r="F28" t="str">
            <v>P</v>
          </cell>
          <cell r="G28" t="str">
            <v>Amoco T</v>
          </cell>
          <cell r="H28" t="str">
            <v>Teesside</v>
          </cell>
          <cell r="J28">
            <v>4.4999999999999998E-2</v>
          </cell>
          <cell r="K28">
            <v>1.8000000000000002E-2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 t="str">
            <v>NG 2011</v>
          </cell>
          <cell r="AE28">
            <v>0.05</v>
          </cell>
          <cell r="AF28">
            <v>0.02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Y28">
            <v>2.98</v>
          </cell>
          <cell r="AZ28">
            <v>5.8499999999999996E-2</v>
          </cell>
          <cell r="BA28">
            <v>2.3400000000000004E-2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A29" t="str">
            <v>zUpside Amoco T</v>
          </cell>
          <cell r="D29">
            <v>3</v>
          </cell>
          <cell r="E29">
            <v>19</v>
          </cell>
          <cell r="F29" t="str">
            <v>A</v>
          </cell>
          <cell r="G29" t="str">
            <v>Amoco T</v>
          </cell>
          <cell r="H29" t="str">
            <v>Teesside</v>
          </cell>
          <cell r="R29">
            <v>0.997</v>
          </cell>
          <cell r="S29">
            <v>2.02</v>
          </cell>
          <cell r="T29">
            <v>1.9650000000000001</v>
          </cell>
          <cell r="U29">
            <v>3.5870000000000002</v>
          </cell>
          <cell r="V29">
            <v>4.657</v>
          </cell>
          <cell r="W29">
            <v>5.125</v>
          </cell>
          <cell r="X29">
            <v>5.2480000000000002</v>
          </cell>
          <cell r="Y29">
            <v>5.1740000000000004</v>
          </cell>
          <cell r="Z29">
            <v>4.9589999999999996</v>
          </cell>
          <cell r="AA29">
            <v>4.5289999999999999</v>
          </cell>
          <cell r="AB29">
            <v>4.1139999999999999</v>
          </cell>
          <cell r="AC29">
            <v>3.714</v>
          </cell>
          <cell r="BH29">
            <v>1.1963999999999999</v>
          </cell>
          <cell r="BI29">
            <v>2.4239999999999999</v>
          </cell>
          <cell r="BJ29">
            <v>2.3580000000000001</v>
          </cell>
          <cell r="BK29">
            <v>4.3044000000000002</v>
          </cell>
          <cell r="BL29">
            <v>5.5884</v>
          </cell>
          <cell r="BM29">
            <v>6.1499999999999995</v>
          </cell>
          <cell r="BN29">
            <v>6.2976000000000001</v>
          </cell>
          <cell r="BO29">
            <v>6.2088000000000001</v>
          </cell>
          <cell r="BP29">
            <v>5.9507999999999992</v>
          </cell>
          <cell r="BQ29">
            <v>5.4348000000000001</v>
          </cell>
          <cell r="BR29">
            <v>4.9367999999999999</v>
          </cell>
          <cell r="BS29">
            <v>4.4567999999999994</v>
          </cell>
        </row>
        <row r="30">
          <cell r="A30" t="str">
            <v>Amethyst</v>
          </cell>
          <cell r="C30" t="str">
            <v>Profile good</v>
          </cell>
          <cell r="D30">
            <v>1</v>
          </cell>
          <cell r="E30">
            <v>20</v>
          </cell>
          <cell r="F30" t="str">
            <v>P</v>
          </cell>
          <cell r="G30" t="str">
            <v>Dimlington E</v>
          </cell>
          <cell r="H30" t="str">
            <v>Easington</v>
          </cell>
          <cell r="J30">
            <v>0.61</v>
          </cell>
          <cell r="K30">
            <v>0.4</v>
          </cell>
          <cell r="L30">
            <v>0.22</v>
          </cell>
          <cell r="M30">
            <v>0.19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>O&amp;GUK</v>
          </cell>
          <cell r="AE30">
            <v>0.61</v>
          </cell>
          <cell r="AF30">
            <v>0.4</v>
          </cell>
          <cell r="AG30">
            <v>0.22</v>
          </cell>
          <cell r="AH30">
            <v>0.19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Y30">
            <v>1.1000000000000001</v>
          </cell>
          <cell r="AZ30">
            <v>0.67100000000000004</v>
          </cell>
          <cell r="BA30">
            <v>0.44000000000000006</v>
          </cell>
          <cell r="BB30">
            <v>0.24200000000000002</v>
          </cell>
          <cell r="BC30">
            <v>0.20900000000000002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 t="str">
            <v>Ceres</v>
          </cell>
          <cell r="C31" t="str">
            <v>O&amp;G UK Profile Good</v>
          </cell>
          <cell r="D31">
            <v>1</v>
          </cell>
          <cell r="E31">
            <v>21</v>
          </cell>
          <cell r="F31" t="str">
            <v>P</v>
          </cell>
          <cell r="G31" t="str">
            <v>Dimlington E</v>
          </cell>
          <cell r="H31" t="str">
            <v>Easington</v>
          </cell>
          <cell r="J31">
            <v>6.9999999999999993E-2</v>
          </cell>
          <cell r="K31">
            <v>0.32899999999999996</v>
          </cell>
          <cell r="L31">
            <v>0.32899999999999996</v>
          </cell>
          <cell r="M31">
            <v>0.25900000000000001</v>
          </cell>
          <cell r="N31">
            <v>0.20299999999999999</v>
          </cell>
          <cell r="O31">
            <v>0.16799999999999998</v>
          </cell>
          <cell r="P31">
            <v>0.13999999999999999</v>
          </cell>
          <cell r="Q31">
            <v>0.11899999999999999</v>
          </cell>
          <cell r="R31">
            <v>0.105</v>
          </cell>
          <cell r="S31">
            <v>9.0999999999999998E-2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O&amp;G UK</v>
          </cell>
          <cell r="AE31">
            <v>0.1</v>
          </cell>
          <cell r="AF31">
            <v>0.47</v>
          </cell>
          <cell r="AG31">
            <v>0.47</v>
          </cell>
          <cell r="AH31">
            <v>0.37</v>
          </cell>
          <cell r="AI31">
            <v>0.28999999999999998</v>
          </cell>
          <cell r="AJ31">
            <v>0.24</v>
          </cell>
          <cell r="AK31">
            <v>0.2</v>
          </cell>
          <cell r="AL31">
            <v>0.17</v>
          </cell>
          <cell r="AM31">
            <v>0.15</v>
          </cell>
          <cell r="AN31">
            <v>0.13</v>
          </cell>
          <cell r="AO31">
            <v>0</v>
          </cell>
          <cell r="AP31">
            <v>0</v>
          </cell>
          <cell r="AY31">
            <v>3.25</v>
          </cell>
          <cell r="AZ31">
            <v>0.13999999999999999</v>
          </cell>
          <cell r="BA31">
            <v>0.65799999999999992</v>
          </cell>
          <cell r="BB31">
            <v>0.65799999999999992</v>
          </cell>
          <cell r="BC31">
            <v>0.51800000000000002</v>
          </cell>
          <cell r="BD31">
            <v>0.40599999999999997</v>
          </cell>
          <cell r="BE31">
            <v>0.33599999999999997</v>
          </cell>
          <cell r="BF31">
            <v>0.27999999999999997</v>
          </cell>
          <cell r="BG31">
            <v>0.23799999999999999</v>
          </cell>
          <cell r="BH31">
            <v>0.21</v>
          </cell>
          <cell r="BI31">
            <v>0.182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 t="str">
            <v>Eris</v>
          </cell>
          <cell r="C32" t="str">
            <v>O&amp;G UK Profile Good</v>
          </cell>
          <cell r="D32">
            <v>1</v>
          </cell>
          <cell r="E32">
            <v>22</v>
          </cell>
          <cell r="F32" t="str">
            <v>P</v>
          </cell>
          <cell r="G32" t="str">
            <v>Dimlington E</v>
          </cell>
          <cell r="H32" t="str">
            <v>Easington</v>
          </cell>
          <cell r="J32">
            <v>0.23</v>
          </cell>
          <cell r="K32">
            <v>0.62</v>
          </cell>
          <cell r="L32">
            <v>0.57999999999999996</v>
          </cell>
          <cell r="M32">
            <v>0.47</v>
          </cell>
          <cell r="N32">
            <v>0.5</v>
          </cell>
          <cell r="O32">
            <v>0.44</v>
          </cell>
          <cell r="P32">
            <v>0.32</v>
          </cell>
          <cell r="Q32">
            <v>0.24</v>
          </cell>
          <cell r="R32">
            <v>0.18</v>
          </cell>
          <cell r="S32">
            <v>0.13</v>
          </cell>
          <cell r="T32">
            <v>0.1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>O&amp;G UK</v>
          </cell>
          <cell r="AE32">
            <v>0.23</v>
          </cell>
          <cell r="AF32">
            <v>0.62</v>
          </cell>
          <cell r="AG32">
            <v>0.57999999999999996</v>
          </cell>
          <cell r="AH32">
            <v>0.47</v>
          </cell>
          <cell r="AI32">
            <v>0.5</v>
          </cell>
          <cell r="AJ32">
            <v>0.44</v>
          </cell>
          <cell r="AK32">
            <v>0.32</v>
          </cell>
          <cell r="AL32">
            <v>0.24</v>
          </cell>
          <cell r="AM32">
            <v>0.18</v>
          </cell>
          <cell r="AN32">
            <v>0.13</v>
          </cell>
          <cell r="AO32">
            <v>0.1</v>
          </cell>
          <cell r="AY32">
            <v>3.18</v>
          </cell>
          <cell r="AZ32">
            <v>0.46</v>
          </cell>
          <cell r="BA32">
            <v>1.24</v>
          </cell>
          <cell r="BB32">
            <v>1.1599999999999999</v>
          </cell>
          <cell r="BC32">
            <v>0.94</v>
          </cell>
          <cell r="BD32">
            <v>1</v>
          </cell>
          <cell r="BE32">
            <v>0.88</v>
          </cell>
          <cell r="BF32">
            <v>0.64</v>
          </cell>
          <cell r="BG32">
            <v>0.48</v>
          </cell>
          <cell r="BH32">
            <v>0.36</v>
          </cell>
          <cell r="BI32">
            <v>0.26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 t="str">
            <v>Hoton</v>
          </cell>
          <cell r="C33" t="str">
            <v>NG Profile Good</v>
          </cell>
          <cell r="D33">
            <v>3</v>
          </cell>
          <cell r="E33">
            <v>23</v>
          </cell>
          <cell r="F33" t="str">
            <v>P</v>
          </cell>
          <cell r="G33" t="str">
            <v>Dimlington E</v>
          </cell>
          <cell r="H33" t="str">
            <v>Easington</v>
          </cell>
          <cell r="J33">
            <v>0.28999999999999998</v>
          </cell>
          <cell r="K33">
            <v>0.26</v>
          </cell>
          <cell r="L33">
            <v>0.23</v>
          </cell>
          <cell r="M33">
            <v>0.21</v>
          </cell>
          <cell r="N33">
            <v>0.19</v>
          </cell>
          <cell r="O33">
            <v>0.17</v>
          </cell>
          <cell r="P33">
            <v>0.15</v>
          </cell>
          <cell r="Q33">
            <v>0.14000000000000001</v>
          </cell>
          <cell r="R33">
            <v>0.12</v>
          </cell>
          <cell r="S33">
            <v>0.11</v>
          </cell>
          <cell r="T33">
            <v>0.08</v>
          </cell>
          <cell r="U33">
            <v>0.05</v>
          </cell>
          <cell r="V33">
            <v>0.04</v>
          </cell>
          <cell r="W33">
            <v>0.03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str">
            <v>NG 2011</v>
          </cell>
          <cell r="AE33">
            <v>0.28999999999999998</v>
          </cell>
          <cell r="AF33">
            <v>0.26</v>
          </cell>
          <cell r="AG33">
            <v>0.23</v>
          </cell>
          <cell r="AH33">
            <v>0.21</v>
          </cell>
          <cell r="AI33">
            <v>0.19</v>
          </cell>
          <cell r="AJ33">
            <v>0.17</v>
          </cell>
          <cell r="AK33">
            <v>0.15</v>
          </cell>
          <cell r="AL33">
            <v>0.14000000000000001</v>
          </cell>
          <cell r="AM33">
            <v>0.12</v>
          </cell>
          <cell r="AN33">
            <v>0.11</v>
          </cell>
          <cell r="AO33">
            <v>0.08</v>
          </cell>
          <cell r="AP33">
            <v>0.05</v>
          </cell>
          <cell r="AQ33">
            <v>0.04</v>
          </cell>
          <cell r="AR33">
            <v>0.03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1.47</v>
          </cell>
          <cell r="AZ33">
            <v>0.46399999999999997</v>
          </cell>
          <cell r="BA33">
            <v>0.41600000000000004</v>
          </cell>
          <cell r="BB33">
            <v>0.36800000000000005</v>
          </cell>
          <cell r="BC33">
            <v>0.33600000000000002</v>
          </cell>
          <cell r="BD33">
            <v>0.30400000000000005</v>
          </cell>
          <cell r="BE33">
            <v>0.27200000000000002</v>
          </cell>
          <cell r="BF33">
            <v>0.24</v>
          </cell>
          <cell r="BG33">
            <v>0.22400000000000003</v>
          </cell>
          <cell r="BH33">
            <v>0.192</v>
          </cell>
          <cell r="BI33">
            <v>0.17600000000000002</v>
          </cell>
          <cell r="BJ33">
            <v>0.128</v>
          </cell>
          <cell r="BK33">
            <v>8.0000000000000016E-2</v>
          </cell>
          <cell r="BL33">
            <v>6.4000000000000001E-2</v>
          </cell>
          <cell r="BM33">
            <v>4.8000000000000001E-2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 t="str">
            <v>Hyde</v>
          </cell>
          <cell r="C34" t="str">
            <v>NG Profile Good</v>
          </cell>
          <cell r="D34">
            <v>3</v>
          </cell>
          <cell r="E34">
            <v>24</v>
          </cell>
          <cell r="F34" t="str">
            <v>P</v>
          </cell>
          <cell r="G34" t="str">
            <v>Dimlington E</v>
          </cell>
          <cell r="H34" t="str">
            <v>Easington</v>
          </cell>
          <cell r="J34">
            <v>7.0000000000000007E-2</v>
          </cell>
          <cell r="K34">
            <v>0.03</v>
          </cell>
          <cell r="L34">
            <v>0.03</v>
          </cell>
          <cell r="M34">
            <v>0.02</v>
          </cell>
          <cell r="N34">
            <v>0.02</v>
          </cell>
          <cell r="O34">
            <v>0.02</v>
          </cell>
          <cell r="P34">
            <v>0.02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str">
            <v>NG 2011</v>
          </cell>
          <cell r="AE34">
            <v>7.0000000000000007E-2</v>
          </cell>
          <cell r="AF34">
            <v>0.03</v>
          </cell>
          <cell r="AG34">
            <v>0.03</v>
          </cell>
          <cell r="AH34">
            <v>0.02</v>
          </cell>
          <cell r="AI34">
            <v>0.02</v>
          </cell>
          <cell r="AJ34">
            <v>0.02</v>
          </cell>
          <cell r="AK34">
            <v>0.02</v>
          </cell>
          <cell r="AL34">
            <v>0</v>
          </cell>
          <cell r="AM34">
            <v>0</v>
          </cell>
          <cell r="AN34">
            <v>0</v>
          </cell>
          <cell r="AY34">
            <v>3.73</v>
          </cell>
          <cell r="AZ34">
            <v>0.14000000000000001</v>
          </cell>
          <cell r="BA34">
            <v>0.06</v>
          </cell>
          <cell r="BB34">
            <v>0.06</v>
          </cell>
          <cell r="BC34">
            <v>0.04</v>
          </cell>
          <cell r="BD34">
            <v>0.04</v>
          </cell>
          <cell r="BE34">
            <v>0.04</v>
          </cell>
          <cell r="BF34">
            <v>0.04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 t="str">
            <v>Juliet</v>
          </cell>
          <cell r="C35" t="str">
            <v>NG Profile Good</v>
          </cell>
          <cell r="D35">
            <v>3</v>
          </cell>
          <cell r="E35">
            <v>25</v>
          </cell>
          <cell r="F35" t="str">
            <v>D</v>
          </cell>
          <cell r="G35" t="str">
            <v>Dimlington E</v>
          </cell>
          <cell r="H35" t="str">
            <v>Easington</v>
          </cell>
          <cell r="J35">
            <v>0</v>
          </cell>
          <cell r="K35">
            <v>0.86</v>
          </cell>
          <cell r="L35">
            <v>0.47</v>
          </cell>
          <cell r="M35">
            <v>0.49</v>
          </cell>
          <cell r="N35">
            <v>0.27</v>
          </cell>
          <cell r="O35">
            <v>0.19</v>
          </cell>
          <cell r="P35">
            <v>0.13</v>
          </cell>
          <cell r="Q35">
            <v>0.09</v>
          </cell>
          <cell r="R35">
            <v>7.0000000000000007E-2</v>
          </cell>
          <cell r="S35">
            <v>0.05</v>
          </cell>
          <cell r="T35">
            <v>0.03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str">
            <v>NG 2011</v>
          </cell>
          <cell r="AE35">
            <v>0</v>
          </cell>
          <cell r="AF35">
            <v>0.86</v>
          </cell>
          <cell r="AG35">
            <v>0.47</v>
          </cell>
          <cell r="AH35">
            <v>0.49</v>
          </cell>
          <cell r="AI35">
            <v>0.27</v>
          </cell>
          <cell r="AJ35">
            <v>0.19</v>
          </cell>
          <cell r="AK35">
            <v>0.13</v>
          </cell>
          <cell r="AL35">
            <v>0.09</v>
          </cell>
          <cell r="AM35">
            <v>7.0000000000000007E-2</v>
          </cell>
          <cell r="AN35">
            <v>0.05</v>
          </cell>
          <cell r="AO35">
            <v>0.03</v>
          </cell>
          <cell r="AP35">
            <v>0</v>
          </cell>
          <cell r="AQ35">
            <v>0</v>
          </cell>
          <cell r="AY35">
            <v>1.1000000000000001</v>
          </cell>
          <cell r="AZ35">
            <v>0</v>
          </cell>
          <cell r="BA35">
            <v>0.94600000000000006</v>
          </cell>
          <cell r="BB35">
            <v>0.51700000000000002</v>
          </cell>
          <cell r="BC35">
            <v>0.53900000000000003</v>
          </cell>
          <cell r="BD35">
            <v>0.29700000000000004</v>
          </cell>
          <cell r="BE35">
            <v>0.20900000000000002</v>
          </cell>
          <cell r="BF35">
            <v>0.14300000000000002</v>
          </cell>
          <cell r="BG35">
            <v>9.9000000000000005E-2</v>
          </cell>
          <cell r="BH35">
            <v>7.7000000000000013E-2</v>
          </cell>
          <cell r="BI35">
            <v>5.5000000000000007E-2</v>
          </cell>
          <cell r="BJ35">
            <v>3.3000000000000002E-2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 t="str">
            <v>Mercury</v>
          </cell>
          <cell r="C36" t="str">
            <v>O&amp;G Profile Good</v>
          </cell>
          <cell r="D36">
            <v>1</v>
          </cell>
          <cell r="E36">
            <v>26</v>
          </cell>
          <cell r="F36" t="str">
            <v>P</v>
          </cell>
          <cell r="G36" t="str">
            <v>Dimlington E</v>
          </cell>
          <cell r="H36" t="str">
            <v>Easington</v>
          </cell>
          <cell r="J36">
            <v>0</v>
          </cell>
          <cell r="K36">
            <v>0.24</v>
          </cell>
          <cell r="L36">
            <v>0.2</v>
          </cell>
          <cell r="M36">
            <v>0.17</v>
          </cell>
          <cell r="N36">
            <v>0.18</v>
          </cell>
          <cell r="O36">
            <v>0.15</v>
          </cell>
          <cell r="P36">
            <v>0.11</v>
          </cell>
          <cell r="Q36">
            <v>0.08</v>
          </cell>
          <cell r="R36">
            <v>0.06</v>
          </cell>
          <cell r="S36">
            <v>0.05</v>
          </cell>
          <cell r="T36">
            <v>0.03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>O&amp;G UK</v>
          </cell>
          <cell r="AE36">
            <v>0</v>
          </cell>
          <cell r="AF36">
            <v>0.24</v>
          </cell>
          <cell r="AG36">
            <v>0.2</v>
          </cell>
          <cell r="AH36">
            <v>0.17</v>
          </cell>
          <cell r="AI36">
            <v>0.18</v>
          </cell>
          <cell r="AJ36">
            <v>0.15</v>
          </cell>
          <cell r="AK36">
            <v>0.11</v>
          </cell>
          <cell r="AL36">
            <v>0.08</v>
          </cell>
          <cell r="AM36">
            <v>0.06</v>
          </cell>
          <cell r="AN36">
            <v>0.05</v>
          </cell>
          <cell r="AO36">
            <v>0.03</v>
          </cell>
          <cell r="AP36">
            <v>0</v>
          </cell>
          <cell r="AY36">
            <v>12</v>
          </cell>
          <cell r="AZ36">
            <v>0</v>
          </cell>
          <cell r="BA36">
            <v>0.38400000000000001</v>
          </cell>
          <cell r="BB36">
            <v>0.32000000000000006</v>
          </cell>
          <cell r="BC36">
            <v>0.27200000000000002</v>
          </cell>
          <cell r="BD36">
            <v>0.28799999999999998</v>
          </cell>
          <cell r="BE36">
            <v>0.24</v>
          </cell>
          <cell r="BF36">
            <v>0.17600000000000002</v>
          </cell>
          <cell r="BG36">
            <v>0.128</v>
          </cell>
          <cell r="BH36">
            <v>9.6000000000000002E-2</v>
          </cell>
          <cell r="BI36">
            <v>8.0000000000000016E-2</v>
          </cell>
          <cell r="BJ36">
            <v>4.8000000000000001E-2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 t="str">
            <v>Minerva and Apollo (ECA)</v>
          </cell>
          <cell r="C37" t="str">
            <v>Profile x2</v>
          </cell>
          <cell r="D37">
            <v>1</v>
          </cell>
          <cell r="E37">
            <v>27</v>
          </cell>
          <cell r="F37" t="str">
            <v>P</v>
          </cell>
          <cell r="G37" t="str">
            <v>Dimlington E</v>
          </cell>
          <cell r="H37" t="str">
            <v>Easington</v>
          </cell>
          <cell r="J37">
            <v>0.92</v>
          </cell>
          <cell r="K37">
            <v>0.74</v>
          </cell>
          <cell r="L37">
            <v>0.66</v>
          </cell>
          <cell r="M37">
            <v>0.6</v>
          </cell>
          <cell r="N37">
            <v>0.68</v>
          </cell>
          <cell r="O37">
            <v>0.52</v>
          </cell>
          <cell r="P37">
            <v>0.4</v>
          </cell>
          <cell r="Q37">
            <v>0.28000000000000003</v>
          </cell>
          <cell r="R37">
            <v>0.22</v>
          </cell>
          <cell r="S37">
            <v>0.16</v>
          </cell>
          <cell r="T37">
            <v>0.12</v>
          </cell>
          <cell r="U37">
            <v>9.6000000000000002E-2</v>
          </cell>
          <cell r="V37">
            <v>7.6800000000000007E-2</v>
          </cell>
          <cell r="W37">
            <v>6.1440000000000008E-2</v>
          </cell>
          <cell r="X37">
            <v>4.9152000000000008E-2</v>
          </cell>
          <cell r="Y37">
            <v>3.9321600000000012E-2</v>
          </cell>
          <cell r="AD37" t="str">
            <v>O&amp;G UK</v>
          </cell>
          <cell r="AE37">
            <v>0.46</v>
          </cell>
          <cell r="AF37">
            <v>0.37</v>
          </cell>
          <cell r="AG37">
            <v>0.33</v>
          </cell>
          <cell r="AH37">
            <v>0.3</v>
          </cell>
          <cell r="AI37">
            <v>0.34</v>
          </cell>
          <cell r="AJ37">
            <v>0.26</v>
          </cell>
          <cell r="AK37">
            <v>0.2</v>
          </cell>
          <cell r="AL37">
            <v>0.14000000000000001</v>
          </cell>
          <cell r="AM37">
            <v>0.11</v>
          </cell>
          <cell r="AN37">
            <v>0.08</v>
          </cell>
          <cell r="AO37">
            <v>0.06</v>
          </cell>
          <cell r="AY37">
            <v>1.4</v>
          </cell>
          <cell r="AZ37">
            <v>1.4720000000000002</v>
          </cell>
          <cell r="BA37">
            <v>1.1839999999999999</v>
          </cell>
          <cell r="BB37">
            <v>1.056</v>
          </cell>
          <cell r="BC37">
            <v>0.96</v>
          </cell>
          <cell r="BD37">
            <v>1.0880000000000001</v>
          </cell>
          <cell r="BE37">
            <v>0.83200000000000007</v>
          </cell>
          <cell r="BF37">
            <v>0.64000000000000012</v>
          </cell>
          <cell r="BG37">
            <v>0.44800000000000006</v>
          </cell>
          <cell r="BH37">
            <v>0.35200000000000004</v>
          </cell>
          <cell r="BI37">
            <v>0.25600000000000001</v>
          </cell>
          <cell r="BJ37">
            <v>0.192</v>
          </cell>
          <cell r="BK37">
            <v>0.15360000000000001</v>
          </cell>
          <cell r="BL37">
            <v>0.12288000000000002</v>
          </cell>
          <cell r="BM37">
            <v>9.8304000000000016E-2</v>
          </cell>
          <cell r="BN37">
            <v>7.8643200000000024E-2</v>
          </cell>
          <cell r="BO37">
            <v>6.2914560000000022E-2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A38" t="str">
            <v>Neptune</v>
          </cell>
          <cell r="C38" t="str">
            <v>O&amp;G Profile Good</v>
          </cell>
          <cell r="D38">
            <v>1</v>
          </cell>
          <cell r="E38">
            <v>28</v>
          </cell>
          <cell r="F38" t="str">
            <v>P</v>
          </cell>
          <cell r="G38" t="str">
            <v>Dimlington E</v>
          </cell>
          <cell r="H38" t="str">
            <v>Easington</v>
          </cell>
          <cell r="J38">
            <v>0.38</v>
          </cell>
          <cell r="K38">
            <v>0.46</v>
          </cell>
          <cell r="L38">
            <v>0.41</v>
          </cell>
          <cell r="M38">
            <v>0.34</v>
          </cell>
          <cell r="N38">
            <v>0.24</v>
          </cell>
          <cell r="O38">
            <v>0.13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>O&amp;G UK</v>
          </cell>
          <cell r="AE38">
            <v>0.38</v>
          </cell>
          <cell r="AF38">
            <v>0.46</v>
          </cell>
          <cell r="AG38">
            <v>0.41</v>
          </cell>
          <cell r="AH38">
            <v>0.34</v>
          </cell>
          <cell r="AI38">
            <v>0.24</v>
          </cell>
          <cell r="AJ38">
            <v>0.13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Y38">
            <v>2.3199999999999998</v>
          </cell>
          <cell r="AZ38">
            <v>0.6080000000000001</v>
          </cell>
          <cell r="BA38">
            <v>0.7360000000000001</v>
          </cell>
          <cell r="BB38">
            <v>0.65600000000000003</v>
          </cell>
          <cell r="BC38">
            <v>0.54400000000000004</v>
          </cell>
          <cell r="BD38">
            <v>0.38400000000000001</v>
          </cell>
          <cell r="BE38">
            <v>0.20800000000000002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 t="str">
            <v>Olympus 48/12</v>
          </cell>
          <cell r="C39" t="str">
            <v>Yr 1 Zero</v>
          </cell>
          <cell r="D39">
            <v>1</v>
          </cell>
          <cell r="E39">
            <v>29</v>
          </cell>
          <cell r="F39" t="str">
            <v>A</v>
          </cell>
          <cell r="G39" t="str">
            <v>Dimlington E</v>
          </cell>
          <cell r="H39" t="str">
            <v>Easington</v>
          </cell>
          <cell r="J39">
            <v>0</v>
          </cell>
          <cell r="K39">
            <v>0</v>
          </cell>
          <cell r="L39">
            <v>0</v>
          </cell>
          <cell r="M39">
            <v>1.1599999999999999</v>
          </cell>
          <cell r="N39">
            <v>0.79</v>
          </cell>
          <cell r="O39">
            <v>0.56000000000000005</v>
          </cell>
          <cell r="P39">
            <v>0.4</v>
          </cell>
          <cell r="Q39">
            <v>0.27</v>
          </cell>
          <cell r="R39">
            <v>0.15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 t="str">
            <v>O&amp;G UK</v>
          </cell>
          <cell r="AE39">
            <v>0</v>
          </cell>
          <cell r="AF39">
            <v>0</v>
          </cell>
          <cell r="AG39">
            <v>0.16</v>
          </cell>
          <cell r="AH39">
            <v>1.1599999999999999</v>
          </cell>
          <cell r="AI39">
            <v>0.79</v>
          </cell>
          <cell r="AJ39">
            <v>0.56000000000000005</v>
          </cell>
          <cell r="AK39">
            <v>0.4</v>
          </cell>
          <cell r="AL39">
            <v>0.27</v>
          </cell>
          <cell r="AM39">
            <v>0.15</v>
          </cell>
          <cell r="AN39">
            <v>0</v>
          </cell>
          <cell r="AO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1.276</v>
          </cell>
          <cell r="BD39">
            <v>0.86900000000000011</v>
          </cell>
          <cell r="BE39">
            <v>0.6160000000000001</v>
          </cell>
          <cell r="BF39">
            <v>0.44000000000000006</v>
          </cell>
          <cell r="BG39">
            <v>0.29700000000000004</v>
          </cell>
          <cell r="BH39">
            <v>0.16500000000000001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 t="str">
            <v>Ravenspurn North</v>
          </cell>
          <cell r="C40" t="str">
            <v>65% O&amp;G Profile</v>
          </cell>
          <cell r="D40">
            <v>1</v>
          </cell>
          <cell r="E40">
            <v>30</v>
          </cell>
          <cell r="F40" t="str">
            <v>P</v>
          </cell>
          <cell r="G40" t="str">
            <v>Dimlington E</v>
          </cell>
          <cell r="H40" t="str">
            <v>Easington</v>
          </cell>
          <cell r="J40">
            <v>0.72800000000000009</v>
          </cell>
          <cell r="K40">
            <v>0.76700000000000002</v>
          </cell>
          <cell r="L40">
            <v>0.77349999999999997</v>
          </cell>
          <cell r="M40">
            <v>0.76049999999999995</v>
          </cell>
          <cell r="N40">
            <v>0.71500000000000008</v>
          </cell>
          <cell r="O40">
            <v>0.59800000000000009</v>
          </cell>
          <cell r="P40">
            <v>0.53300000000000003</v>
          </cell>
          <cell r="Q40">
            <v>0.377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>O&amp;G UK</v>
          </cell>
          <cell r="AE40">
            <v>1.1200000000000001</v>
          </cell>
          <cell r="AF40">
            <v>1.18</v>
          </cell>
          <cell r="AG40">
            <v>1.19</v>
          </cell>
          <cell r="AH40">
            <v>1.17</v>
          </cell>
          <cell r="AI40">
            <v>1.1000000000000001</v>
          </cell>
          <cell r="AJ40">
            <v>0.92</v>
          </cell>
          <cell r="AK40">
            <v>0.82</v>
          </cell>
          <cell r="AL40">
            <v>0.57999999999999996</v>
          </cell>
          <cell r="AM40">
            <v>0</v>
          </cell>
          <cell r="AN40">
            <v>0</v>
          </cell>
          <cell r="AO40">
            <v>0</v>
          </cell>
          <cell r="AW40">
            <v>0</v>
          </cell>
          <cell r="AX40">
            <v>0</v>
          </cell>
          <cell r="AY40">
            <v>1.82</v>
          </cell>
          <cell r="AZ40">
            <v>1.4560000000000002</v>
          </cell>
          <cell r="BA40">
            <v>1.534</v>
          </cell>
          <cell r="BB40">
            <v>1.5469999999999999</v>
          </cell>
          <cell r="BC40">
            <v>1.5209999999999999</v>
          </cell>
          <cell r="BD40">
            <v>1.4300000000000002</v>
          </cell>
          <cell r="BE40">
            <v>1.1960000000000002</v>
          </cell>
          <cell r="BF40">
            <v>1.0660000000000001</v>
          </cell>
          <cell r="BG40">
            <v>0.754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A41" t="str">
            <v>Ravenspurn South (Villages)</v>
          </cell>
          <cell r="D41">
            <v>1</v>
          </cell>
          <cell r="E41">
            <v>31</v>
          </cell>
          <cell r="F41" t="str">
            <v>P</v>
          </cell>
          <cell r="G41" t="str">
            <v>Dimlington E</v>
          </cell>
          <cell r="H41" t="str">
            <v>Easington</v>
          </cell>
          <cell r="J41">
            <v>0.68</v>
          </cell>
          <cell r="K41">
            <v>0.9</v>
          </cell>
          <cell r="L41">
            <v>0.92</v>
          </cell>
          <cell r="M41">
            <v>0.89</v>
          </cell>
          <cell r="N41">
            <v>0.74</v>
          </cell>
          <cell r="O41">
            <v>0.71</v>
          </cell>
          <cell r="P41">
            <v>0.59</v>
          </cell>
          <cell r="Q41">
            <v>0.57999999999999996</v>
          </cell>
          <cell r="R41">
            <v>0.48</v>
          </cell>
          <cell r="S41">
            <v>0.49</v>
          </cell>
          <cell r="T41">
            <v>0.39200000000000002</v>
          </cell>
          <cell r="U41">
            <v>0.31360000000000005</v>
          </cell>
          <cell r="V41">
            <v>0.25088000000000005</v>
          </cell>
          <cell r="W41">
            <v>0.20070400000000005</v>
          </cell>
          <cell r="X41">
            <v>0.16056320000000004</v>
          </cell>
          <cell r="Y41">
            <v>0.12845056000000005</v>
          </cell>
          <cell r="Z41">
            <v>0.10276044800000005</v>
          </cell>
          <cell r="AA41">
            <v>8.2208358400000042E-2</v>
          </cell>
          <cell r="AB41">
            <v>6.5766686720000037E-2</v>
          </cell>
          <cell r="AC41">
            <v>5.2613349376000033E-2</v>
          </cell>
          <cell r="AD41" t="str">
            <v>O&amp;G UK</v>
          </cell>
          <cell r="AE41">
            <v>0.68</v>
          </cell>
          <cell r="AF41">
            <v>0.9</v>
          </cell>
          <cell r="AG41">
            <v>0.92</v>
          </cell>
          <cell r="AH41">
            <v>0.89</v>
          </cell>
          <cell r="AI41">
            <v>0.74</v>
          </cell>
          <cell r="AJ41">
            <v>0.71</v>
          </cell>
          <cell r="AK41">
            <v>0.59</v>
          </cell>
          <cell r="AL41">
            <v>0.57999999999999996</v>
          </cell>
          <cell r="AM41">
            <v>0.48</v>
          </cell>
          <cell r="AN41">
            <v>0.49</v>
          </cell>
          <cell r="AY41">
            <v>6.91</v>
          </cell>
          <cell r="AZ41">
            <v>1.36</v>
          </cell>
          <cell r="BA41">
            <v>1.8</v>
          </cell>
          <cell r="BB41">
            <v>1.84</v>
          </cell>
          <cell r="BC41">
            <v>1.78</v>
          </cell>
          <cell r="BD41">
            <v>1.48</v>
          </cell>
          <cell r="BE41">
            <v>1.42</v>
          </cell>
          <cell r="BF41">
            <v>1.18</v>
          </cell>
          <cell r="BG41">
            <v>1.1599999999999999</v>
          </cell>
          <cell r="BH41">
            <v>0.96</v>
          </cell>
          <cell r="BI41">
            <v>0.98</v>
          </cell>
          <cell r="BJ41">
            <v>0.78400000000000003</v>
          </cell>
          <cell r="BK41">
            <v>0.62720000000000009</v>
          </cell>
          <cell r="BL41">
            <v>0.50176000000000009</v>
          </cell>
          <cell r="BM41">
            <v>0.4014080000000001</v>
          </cell>
          <cell r="BN41">
            <v>0.32112640000000009</v>
          </cell>
          <cell r="BO41">
            <v>0.25690112000000009</v>
          </cell>
          <cell r="BP41">
            <v>0.20552089600000009</v>
          </cell>
          <cell r="BQ41">
            <v>0.16441671680000008</v>
          </cell>
          <cell r="BR41">
            <v>0.13153337344000007</v>
          </cell>
          <cell r="BS41">
            <v>0.10522669875200007</v>
          </cell>
        </row>
        <row r="42">
          <cell r="A42" t="str">
            <v>Seven Seas</v>
          </cell>
          <cell r="C42" t="str">
            <v>O&amp;G UK Profile Good</v>
          </cell>
          <cell r="D42">
            <v>1</v>
          </cell>
          <cell r="E42">
            <v>32</v>
          </cell>
          <cell r="F42" t="str">
            <v>P</v>
          </cell>
          <cell r="G42" t="str">
            <v>Dimlington E</v>
          </cell>
          <cell r="H42" t="str">
            <v>Easington</v>
          </cell>
          <cell r="J42">
            <v>0</v>
          </cell>
          <cell r="K42">
            <v>0.71</v>
          </cell>
          <cell r="L42">
            <v>0.77</v>
          </cell>
          <cell r="M42">
            <v>0.59</v>
          </cell>
          <cell r="N42">
            <v>0.47</v>
          </cell>
          <cell r="O42">
            <v>0.4</v>
          </cell>
          <cell r="P42">
            <v>0.34</v>
          </cell>
          <cell r="Q42">
            <v>0.3</v>
          </cell>
          <cell r="R42">
            <v>0.26</v>
          </cell>
          <cell r="S42">
            <v>0.24</v>
          </cell>
          <cell r="T42">
            <v>0.21</v>
          </cell>
          <cell r="U42">
            <v>0.16800000000000001</v>
          </cell>
          <cell r="V42">
            <v>0.13440000000000002</v>
          </cell>
          <cell r="W42">
            <v>0.10752000000000002</v>
          </cell>
          <cell r="X42">
            <v>8.6016000000000023E-2</v>
          </cell>
          <cell r="Y42">
            <v>6.8812800000000021E-2</v>
          </cell>
          <cell r="Z42">
            <v>5.5050240000000021E-2</v>
          </cell>
          <cell r="AA42">
            <v>4.404019200000002E-2</v>
          </cell>
          <cell r="AB42">
            <v>3.5232153600000017E-2</v>
          </cell>
          <cell r="AC42">
            <v>2.8185722880000014E-2</v>
          </cell>
          <cell r="AD42" t="str">
            <v>O&amp;G UK</v>
          </cell>
          <cell r="AE42">
            <v>0</v>
          </cell>
          <cell r="AF42">
            <v>0.71</v>
          </cell>
          <cell r="AG42">
            <v>0.77</v>
          </cell>
          <cell r="AH42">
            <v>0.59</v>
          </cell>
          <cell r="AI42">
            <v>0.47</v>
          </cell>
          <cell r="AJ42">
            <v>0.4</v>
          </cell>
          <cell r="AK42">
            <v>0.34</v>
          </cell>
          <cell r="AL42">
            <v>0.3</v>
          </cell>
          <cell r="AM42">
            <v>0.26</v>
          </cell>
          <cell r="AN42">
            <v>0.24</v>
          </cell>
          <cell r="AO42">
            <v>0.21</v>
          </cell>
          <cell r="AZ42">
            <v>0</v>
          </cell>
          <cell r="BA42">
            <v>0.78100000000000003</v>
          </cell>
          <cell r="BB42">
            <v>0.84700000000000009</v>
          </cell>
          <cell r="BC42">
            <v>0.64900000000000002</v>
          </cell>
          <cell r="BD42">
            <v>0.51700000000000002</v>
          </cell>
          <cell r="BE42">
            <v>0.44000000000000006</v>
          </cell>
          <cell r="BF42">
            <v>0.37400000000000005</v>
          </cell>
          <cell r="BG42">
            <v>0.33</v>
          </cell>
          <cell r="BH42">
            <v>0.28600000000000003</v>
          </cell>
          <cell r="BI42">
            <v>0.26400000000000001</v>
          </cell>
          <cell r="BJ42">
            <v>0.23100000000000001</v>
          </cell>
          <cell r="BK42">
            <v>0.18480000000000002</v>
          </cell>
          <cell r="BL42">
            <v>0.14784000000000003</v>
          </cell>
          <cell r="BM42">
            <v>0.11827200000000003</v>
          </cell>
          <cell r="BN42">
            <v>9.4617600000000038E-2</v>
          </cell>
          <cell r="BO42">
            <v>7.5694080000000025E-2</v>
          </cell>
          <cell r="BP42">
            <v>6.0555264000000025E-2</v>
          </cell>
          <cell r="BQ42">
            <v>4.8444211200000024E-2</v>
          </cell>
          <cell r="BR42">
            <v>3.8755368960000022E-2</v>
          </cell>
          <cell r="BS42">
            <v>3.1004295168000018E-2</v>
          </cell>
        </row>
        <row r="43">
          <cell r="A43" t="str">
            <v>West Sole</v>
          </cell>
          <cell r="C43" t="str">
            <v>O&amp;G Profile Good</v>
          </cell>
          <cell r="D43">
            <v>1</v>
          </cell>
          <cell r="E43">
            <v>33</v>
          </cell>
          <cell r="F43" t="str">
            <v>P</v>
          </cell>
          <cell r="G43" t="str">
            <v>Dimlington E</v>
          </cell>
          <cell r="H43" t="str">
            <v>Easington</v>
          </cell>
          <cell r="J43">
            <v>1.1399999999999999</v>
          </cell>
          <cell r="K43">
            <v>1.4</v>
          </cell>
          <cell r="L43">
            <v>1.84</v>
          </cell>
          <cell r="M43">
            <v>1.47</v>
          </cell>
          <cell r="N43">
            <v>1.27</v>
          </cell>
          <cell r="O43">
            <v>1.06</v>
          </cell>
          <cell r="P43">
            <v>0.94</v>
          </cell>
          <cell r="Q43">
            <v>0.86</v>
          </cell>
          <cell r="R43">
            <v>0.8</v>
          </cell>
          <cell r="S43">
            <v>0.73</v>
          </cell>
          <cell r="T43">
            <v>0.66</v>
          </cell>
          <cell r="U43">
            <v>0.63</v>
          </cell>
          <cell r="V43">
            <v>0.5</v>
          </cell>
          <cell r="W43">
            <v>0.4</v>
          </cell>
          <cell r="X43">
            <v>0.32</v>
          </cell>
          <cell r="Y43">
            <v>0.26</v>
          </cell>
          <cell r="Z43">
            <v>0.21</v>
          </cell>
          <cell r="AA43">
            <v>0.14400000000000002</v>
          </cell>
          <cell r="AB43">
            <v>0.11700000000000001</v>
          </cell>
          <cell r="AC43">
            <v>9.3600000000000017E-2</v>
          </cell>
          <cell r="AD43" t="str">
            <v>O&amp;G UK</v>
          </cell>
          <cell r="AE43">
            <v>1.1399999999999999</v>
          </cell>
          <cell r="AF43">
            <v>1.4</v>
          </cell>
          <cell r="AG43">
            <v>1.84</v>
          </cell>
          <cell r="AH43">
            <v>1.47</v>
          </cell>
          <cell r="AI43">
            <v>1.27</v>
          </cell>
          <cell r="AJ43">
            <v>1.06</v>
          </cell>
          <cell r="AK43">
            <v>0.94</v>
          </cell>
          <cell r="AL43">
            <v>0.86</v>
          </cell>
          <cell r="AM43">
            <v>0.8</v>
          </cell>
          <cell r="AN43">
            <v>0.73</v>
          </cell>
          <cell r="AO43">
            <v>0.66</v>
          </cell>
          <cell r="AP43">
            <v>0.63</v>
          </cell>
          <cell r="AQ43">
            <v>0.5</v>
          </cell>
          <cell r="AR43">
            <v>0.4</v>
          </cell>
          <cell r="AS43">
            <v>0.32</v>
          </cell>
          <cell r="AT43">
            <v>0.26</v>
          </cell>
          <cell r="AU43">
            <v>0.21</v>
          </cell>
          <cell r="AV43">
            <v>0.16</v>
          </cell>
          <cell r="AW43">
            <v>0.13</v>
          </cell>
          <cell r="AY43">
            <v>1.29</v>
          </cell>
          <cell r="AZ43">
            <v>1.71</v>
          </cell>
          <cell r="BA43">
            <v>2.0999999999999996</v>
          </cell>
          <cell r="BB43">
            <v>2.7600000000000002</v>
          </cell>
          <cell r="BC43">
            <v>2.2050000000000001</v>
          </cell>
          <cell r="BD43">
            <v>1.905</v>
          </cell>
          <cell r="BE43">
            <v>1.59</v>
          </cell>
          <cell r="BF43">
            <v>1.41</v>
          </cell>
          <cell r="BG43">
            <v>1.29</v>
          </cell>
          <cell r="BH43">
            <v>1.2000000000000002</v>
          </cell>
          <cell r="BI43">
            <v>1.095</v>
          </cell>
          <cell r="BJ43">
            <v>0.99</v>
          </cell>
          <cell r="BK43">
            <v>0.94500000000000006</v>
          </cell>
          <cell r="BL43">
            <v>0.75</v>
          </cell>
          <cell r="BM43">
            <v>0.60000000000000009</v>
          </cell>
          <cell r="BN43">
            <v>0.48</v>
          </cell>
          <cell r="BO43">
            <v>0.39</v>
          </cell>
          <cell r="BP43">
            <v>0.315</v>
          </cell>
          <cell r="BQ43">
            <v>0.21600000000000003</v>
          </cell>
          <cell r="BR43">
            <v>0.17550000000000002</v>
          </cell>
          <cell r="BS43">
            <v>0.14040000000000002</v>
          </cell>
        </row>
        <row r="44">
          <cell r="A44" t="str">
            <v>York</v>
          </cell>
          <cell r="C44" t="str">
            <v>O&amp;G Profile Good</v>
          </cell>
          <cell r="D44">
            <v>1</v>
          </cell>
          <cell r="E44">
            <v>34</v>
          </cell>
          <cell r="F44" t="str">
            <v>D</v>
          </cell>
          <cell r="G44" t="str">
            <v>Dimlington E</v>
          </cell>
          <cell r="H44" t="str">
            <v>Easington</v>
          </cell>
          <cell r="J44">
            <v>0</v>
          </cell>
          <cell r="K44">
            <v>1.96</v>
          </cell>
          <cell r="L44">
            <v>1.24</v>
          </cell>
          <cell r="M44">
            <v>0.86</v>
          </cell>
          <cell r="N44">
            <v>0.62</v>
          </cell>
          <cell r="O44">
            <v>0.48</v>
          </cell>
          <cell r="P44">
            <v>0.19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 t="str">
            <v>O&amp;G UK</v>
          </cell>
          <cell r="AE44">
            <v>0</v>
          </cell>
          <cell r="AF44">
            <v>1.96</v>
          </cell>
          <cell r="AG44">
            <v>1.24</v>
          </cell>
          <cell r="AH44">
            <v>0.86</v>
          </cell>
          <cell r="AI44">
            <v>0.62</v>
          </cell>
          <cell r="AJ44">
            <v>0.48</v>
          </cell>
          <cell r="AK44">
            <v>0.19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W44">
            <v>0</v>
          </cell>
          <cell r="AY44">
            <v>1.1000000000000001</v>
          </cell>
          <cell r="AZ44">
            <v>0</v>
          </cell>
          <cell r="BA44">
            <v>2.1560000000000001</v>
          </cell>
          <cell r="BB44">
            <v>1.3640000000000001</v>
          </cell>
          <cell r="BC44">
            <v>0.94600000000000006</v>
          </cell>
          <cell r="BD44">
            <v>0.68200000000000005</v>
          </cell>
          <cell r="BE44">
            <v>0.52800000000000002</v>
          </cell>
          <cell r="BF44">
            <v>0.20900000000000002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A45" t="str">
            <v>zUpside Dimlington E</v>
          </cell>
          <cell r="D45">
            <v>3</v>
          </cell>
          <cell r="E45">
            <v>35</v>
          </cell>
          <cell r="F45" t="str">
            <v>A</v>
          </cell>
          <cell r="G45" t="str">
            <v>Dimlington E</v>
          </cell>
          <cell r="H45" t="str">
            <v>Easington</v>
          </cell>
          <cell r="R45">
            <v>0.38800000000000001</v>
          </cell>
          <cell r="S45">
            <v>0.78600000000000003</v>
          </cell>
          <cell r="T45">
            <v>0.76400000000000001</v>
          </cell>
          <cell r="U45">
            <v>1.3959999999999999</v>
          </cell>
          <cell r="V45">
            <v>1.8120000000000001</v>
          </cell>
          <cell r="W45">
            <v>1.994</v>
          </cell>
          <cell r="X45">
            <v>2.0419999999999998</v>
          </cell>
          <cell r="Y45">
            <v>2.0129999999999999</v>
          </cell>
          <cell r="Z45">
            <v>1.929</v>
          </cell>
          <cell r="AA45">
            <v>1.762</v>
          </cell>
          <cell r="AB45">
            <v>1.601</v>
          </cell>
          <cell r="AC45">
            <v>1.4450000000000001</v>
          </cell>
          <cell r="BH45">
            <v>0.46560000000000001</v>
          </cell>
          <cell r="BI45">
            <v>0.94320000000000004</v>
          </cell>
          <cell r="BJ45">
            <v>0.91679999999999995</v>
          </cell>
          <cell r="BK45">
            <v>1.6751999999999998</v>
          </cell>
          <cell r="BL45">
            <v>2.1743999999999999</v>
          </cell>
          <cell r="BM45">
            <v>2.3927999999999998</v>
          </cell>
          <cell r="BN45">
            <v>2.4503999999999997</v>
          </cell>
          <cell r="BO45">
            <v>2.4156</v>
          </cell>
          <cell r="BP45">
            <v>2.3148</v>
          </cell>
          <cell r="BQ45">
            <v>2.1143999999999998</v>
          </cell>
          <cell r="BR45">
            <v>1.9211999999999998</v>
          </cell>
          <cell r="BS45">
            <v>1.734</v>
          </cell>
        </row>
        <row r="46">
          <cell r="A46" t="str">
            <v>Alder</v>
          </cell>
          <cell r="C46" t="str">
            <v>90% Wet</v>
          </cell>
          <cell r="D46">
            <v>1</v>
          </cell>
          <cell r="E46">
            <v>36</v>
          </cell>
          <cell r="F46" t="str">
            <v>A</v>
          </cell>
          <cell r="G46" t="str">
            <v>Mobil SF</v>
          </cell>
          <cell r="H46" t="str">
            <v>St Fergus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1.881</v>
          </cell>
          <cell r="O46">
            <v>1.782</v>
          </cell>
          <cell r="P46">
            <v>1.26</v>
          </cell>
          <cell r="Q46">
            <v>0.78300000000000003</v>
          </cell>
          <cell r="R46">
            <v>0.46800000000000003</v>
          </cell>
          <cell r="S46">
            <v>0.24300000000000002</v>
          </cell>
          <cell r="T46">
            <v>4.5000000000000005E-2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 t="str">
            <v>O&amp;GUK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2.09</v>
          </cell>
          <cell r="AJ46">
            <v>1.98</v>
          </cell>
          <cell r="AK46">
            <v>1.4</v>
          </cell>
          <cell r="AL46">
            <v>0.87</v>
          </cell>
          <cell r="AM46">
            <v>0.52</v>
          </cell>
          <cell r="AN46">
            <v>0.27</v>
          </cell>
          <cell r="AO46">
            <v>0.05</v>
          </cell>
          <cell r="AY46">
            <v>1.1000000000000001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2.0691000000000002</v>
          </cell>
          <cell r="BE46">
            <v>1.9602000000000002</v>
          </cell>
          <cell r="BF46">
            <v>1.3860000000000001</v>
          </cell>
          <cell r="BG46">
            <v>0.86130000000000007</v>
          </cell>
          <cell r="BH46">
            <v>0.51480000000000004</v>
          </cell>
          <cell r="BI46">
            <v>0.26730000000000004</v>
          </cell>
          <cell r="BJ46">
            <v>4.9500000000000009E-2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A47" t="str">
            <v>Beryl Alpha</v>
          </cell>
          <cell r="C47" t="str">
            <v>NG Profile Good</v>
          </cell>
          <cell r="D47">
            <v>3</v>
          </cell>
          <cell r="E47">
            <v>37</v>
          </cell>
          <cell r="F47" t="str">
            <v>P</v>
          </cell>
          <cell r="G47" t="str">
            <v>Mobil SF</v>
          </cell>
          <cell r="H47" t="str">
            <v>St Fergus</v>
          </cell>
          <cell r="J47">
            <v>0.53899999999999992</v>
          </cell>
          <cell r="K47">
            <v>0.53899999999999992</v>
          </cell>
          <cell r="L47">
            <v>0.434</v>
          </cell>
          <cell r="M47">
            <v>0.33599999999999997</v>
          </cell>
          <cell r="N47">
            <v>0.35</v>
          </cell>
          <cell r="O47">
            <v>0.308</v>
          </cell>
          <cell r="P47">
            <v>0.24499999999999997</v>
          </cell>
          <cell r="Q47">
            <v>0.21</v>
          </cell>
          <cell r="R47">
            <v>0.13999999999999999</v>
          </cell>
          <cell r="S47">
            <v>9.8000000000000004E-2</v>
          </cell>
          <cell r="T47">
            <v>8.3999999999999991E-2</v>
          </cell>
          <cell r="U47">
            <v>6.9999999999999993E-2</v>
          </cell>
          <cell r="V47">
            <v>5.5999999999999994E-2</v>
          </cell>
          <cell r="W47">
            <v>4.1999999999999996E-2</v>
          </cell>
          <cell r="X47">
            <v>3.4999999999999996E-2</v>
          </cell>
          <cell r="Y47">
            <v>2.7999999999999997E-2</v>
          </cell>
          <cell r="Z47">
            <v>2.0999999999999998E-2</v>
          </cell>
          <cell r="AA47">
            <v>0</v>
          </cell>
          <cell r="AB47">
            <v>0</v>
          </cell>
          <cell r="AC47">
            <v>0</v>
          </cell>
          <cell r="AD47" t="str">
            <v>NG 2011</v>
          </cell>
          <cell r="AE47">
            <v>0.77</v>
          </cell>
          <cell r="AF47">
            <v>0.77</v>
          </cell>
          <cell r="AG47">
            <v>0.62</v>
          </cell>
          <cell r="AH47">
            <v>0.48</v>
          </cell>
          <cell r="AI47">
            <v>0.5</v>
          </cell>
          <cell r="AJ47">
            <v>0.44</v>
          </cell>
          <cell r="AK47">
            <v>0.35</v>
          </cell>
          <cell r="AL47">
            <v>0.3</v>
          </cell>
          <cell r="AM47">
            <v>0.2</v>
          </cell>
          <cell r="AN47">
            <v>0.14000000000000001</v>
          </cell>
          <cell r="AO47">
            <v>0.12</v>
          </cell>
          <cell r="AP47">
            <v>0.1</v>
          </cell>
          <cell r="AQ47">
            <v>0.08</v>
          </cell>
          <cell r="AR47">
            <v>0.06</v>
          </cell>
          <cell r="AS47">
            <v>0.05</v>
          </cell>
          <cell r="AT47">
            <v>0.04</v>
          </cell>
          <cell r="AU47">
            <v>0.03</v>
          </cell>
          <cell r="AV47">
            <v>0</v>
          </cell>
          <cell r="AW47">
            <v>0</v>
          </cell>
          <cell r="AX47">
            <v>0</v>
          </cell>
          <cell r="AY47">
            <v>1.1599999999999999</v>
          </cell>
          <cell r="AZ47">
            <v>0.70069999999999988</v>
          </cell>
          <cell r="BA47">
            <v>0.70069999999999988</v>
          </cell>
          <cell r="BB47">
            <v>0.56420000000000003</v>
          </cell>
          <cell r="BC47">
            <v>0.43679999999999997</v>
          </cell>
          <cell r="BD47">
            <v>0.45499999999999996</v>
          </cell>
          <cell r="BE47">
            <v>0.40040000000000003</v>
          </cell>
          <cell r="BF47">
            <v>0.31849999999999995</v>
          </cell>
          <cell r="BG47">
            <v>0.27300000000000002</v>
          </cell>
          <cell r="BH47">
            <v>0.182</v>
          </cell>
          <cell r="BI47">
            <v>0.12740000000000001</v>
          </cell>
          <cell r="BJ47">
            <v>0.10919999999999999</v>
          </cell>
          <cell r="BK47">
            <v>9.0999999999999998E-2</v>
          </cell>
          <cell r="BL47">
            <v>7.279999999999999E-2</v>
          </cell>
          <cell r="BM47">
            <v>5.4599999999999996E-2</v>
          </cell>
          <cell r="BN47">
            <v>4.5499999999999999E-2</v>
          </cell>
          <cell r="BO47">
            <v>3.6399999999999995E-2</v>
          </cell>
          <cell r="BP47">
            <v>2.7299999999999998E-2</v>
          </cell>
          <cell r="BQ47">
            <v>0</v>
          </cell>
          <cell r="BR47">
            <v>0</v>
          </cell>
          <cell r="BS47">
            <v>0</v>
          </cell>
        </row>
        <row r="48">
          <cell r="A48" t="str">
            <v>Beryl Bravo</v>
          </cell>
          <cell r="C48" t="str">
            <v>NG Profile Good</v>
          </cell>
          <cell r="D48">
            <v>3</v>
          </cell>
          <cell r="E48">
            <v>38</v>
          </cell>
          <cell r="F48" t="str">
            <v>P</v>
          </cell>
          <cell r="G48" t="str">
            <v>Mobil SF</v>
          </cell>
          <cell r="H48" t="str">
            <v>St Fergus</v>
          </cell>
          <cell r="J48">
            <v>0.77</v>
          </cell>
          <cell r="K48">
            <v>0.77700000000000002</v>
          </cell>
          <cell r="L48">
            <v>0.83299999999999996</v>
          </cell>
          <cell r="M48">
            <v>0.74199999999999999</v>
          </cell>
          <cell r="N48">
            <v>0.67899999999999994</v>
          </cell>
          <cell r="O48">
            <v>0.58799999999999997</v>
          </cell>
          <cell r="P48">
            <v>0.70699999999999996</v>
          </cell>
          <cell r="Q48">
            <v>0.47599999999999998</v>
          </cell>
          <cell r="R48">
            <v>0.41299999999999998</v>
          </cell>
          <cell r="S48">
            <v>0.39200000000000002</v>
          </cell>
          <cell r="T48">
            <v>0.23799999999999999</v>
          </cell>
          <cell r="U48">
            <v>0.189</v>
          </cell>
          <cell r="V48">
            <v>0.154</v>
          </cell>
          <cell r="W48">
            <v>0.126</v>
          </cell>
          <cell r="X48">
            <v>9.8000000000000004E-2</v>
          </cell>
          <cell r="Y48">
            <v>7.6999999999999999E-2</v>
          </cell>
          <cell r="Z48">
            <v>6.3E-2</v>
          </cell>
          <cell r="AA48">
            <v>4.9000000000000002E-2</v>
          </cell>
          <cell r="AB48">
            <v>4.1999999999999996E-2</v>
          </cell>
          <cell r="AC48">
            <v>3.4999999999999996E-2</v>
          </cell>
          <cell r="AD48" t="str">
            <v>NG 2011</v>
          </cell>
          <cell r="AE48">
            <v>1.1000000000000001</v>
          </cell>
          <cell r="AF48">
            <v>1.1100000000000001</v>
          </cell>
          <cell r="AG48">
            <v>1.19</v>
          </cell>
          <cell r="AH48">
            <v>1.06</v>
          </cell>
          <cell r="AI48">
            <v>0.97</v>
          </cell>
          <cell r="AJ48">
            <v>0.84</v>
          </cell>
          <cell r="AK48">
            <v>1.01</v>
          </cell>
          <cell r="AL48">
            <v>0.68</v>
          </cell>
          <cell r="AM48">
            <v>0.59</v>
          </cell>
          <cell r="AN48">
            <v>0.56000000000000005</v>
          </cell>
          <cell r="AO48">
            <v>0.34</v>
          </cell>
          <cell r="AP48">
            <v>0.27</v>
          </cell>
          <cell r="AQ48">
            <v>0.22</v>
          </cell>
          <cell r="AR48">
            <v>0.18</v>
          </cell>
          <cell r="AS48">
            <v>0.14000000000000001</v>
          </cell>
          <cell r="AT48">
            <v>0.11</v>
          </cell>
          <cell r="AU48">
            <v>0.09</v>
          </cell>
          <cell r="AV48">
            <v>7.0000000000000007E-2</v>
          </cell>
          <cell r="AW48">
            <v>0.06</v>
          </cell>
          <cell r="AX48">
            <v>0.05</v>
          </cell>
          <cell r="AY48">
            <v>1.1599999999999999</v>
          </cell>
          <cell r="AZ48">
            <v>1.0010000000000001</v>
          </cell>
          <cell r="BA48">
            <v>1.0101</v>
          </cell>
          <cell r="BB48">
            <v>1.0829</v>
          </cell>
          <cell r="BC48">
            <v>0.96460000000000001</v>
          </cell>
          <cell r="BD48">
            <v>0.88269999999999993</v>
          </cell>
          <cell r="BE48">
            <v>0.76439999999999997</v>
          </cell>
          <cell r="BF48">
            <v>0.91910000000000003</v>
          </cell>
          <cell r="BG48">
            <v>0.61880000000000002</v>
          </cell>
          <cell r="BH48">
            <v>0.53690000000000004</v>
          </cell>
          <cell r="BI48">
            <v>0.50960000000000005</v>
          </cell>
          <cell r="BJ48">
            <v>0.30940000000000001</v>
          </cell>
          <cell r="BK48">
            <v>0.2457</v>
          </cell>
          <cell r="BL48">
            <v>0.20020000000000002</v>
          </cell>
          <cell r="BM48">
            <v>0.1638</v>
          </cell>
          <cell r="BN48">
            <v>0.12740000000000001</v>
          </cell>
          <cell r="BO48">
            <v>0.10010000000000001</v>
          </cell>
          <cell r="BP48">
            <v>8.1900000000000001E-2</v>
          </cell>
          <cell r="BQ48">
            <v>6.3700000000000007E-2</v>
          </cell>
          <cell r="BR48">
            <v>5.4599999999999996E-2</v>
          </cell>
          <cell r="BS48">
            <v>4.5499999999999999E-2</v>
          </cell>
        </row>
        <row r="49">
          <cell r="A49" t="str">
            <v>Birch</v>
          </cell>
          <cell r="C49" t="str">
            <v>NG Profile Good</v>
          </cell>
          <cell r="D49">
            <v>3</v>
          </cell>
          <cell r="E49">
            <v>39</v>
          </cell>
          <cell r="F49" t="str">
            <v>P</v>
          </cell>
          <cell r="G49" t="str">
            <v>Mobil SF</v>
          </cell>
          <cell r="H49" t="str">
            <v>St Fergus</v>
          </cell>
          <cell r="J49">
            <v>0.08</v>
          </cell>
          <cell r="K49">
            <v>0.08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 t="str">
            <v>NG 2011</v>
          </cell>
          <cell r="AE49">
            <v>0.08</v>
          </cell>
          <cell r="AF49">
            <v>0.08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Y49">
            <v>1.58</v>
          </cell>
          <cell r="AZ49">
            <v>0.10400000000000001</v>
          </cell>
          <cell r="BA49">
            <v>0.10400000000000001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A50" t="str">
            <v>Blackbird</v>
          </cell>
          <cell r="C50" t="str">
            <v>NG Profile Good</v>
          </cell>
          <cell r="D50">
            <v>3</v>
          </cell>
          <cell r="E50">
            <v>40</v>
          </cell>
          <cell r="F50" t="str">
            <v>D</v>
          </cell>
          <cell r="G50" t="str">
            <v>Mobil SF</v>
          </cell>
          <cell r="H50" t="str">
            <v>St Fergus</v>
          </cell>
          <cell r="J50">
            <v>0</v>
          </cell>
          <cell r="K50">
            <v>0.06</v>
          </cell>
          <cell r="L50">
            <v>0.06</v>
          </cell>
          <cell r="M50">
            <v>0.08</v>
          </cell>
          <cell r="N50">
            <v>0.04</v>
          </cell>
          <cell r="O50">
            <v>0.02</v>
          </cell>
          <cell r="P50">
            <v>0.02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str">
            <v>NG 2011</v>
          </cell>
          <cell r="AE50">
            <v>0</v>
          </cell>
          <cell r="AF50">
            <v>0.06</v>
          </cell>
          <cell r="AG50">
            <v>0.06</v>
          </cell>
          <cell r="AH50">
            <v>0.08</v>
          </cell>
          <cell r="AI50">
            <v>0.04</v>
          </cell>
          <cell r="AJ50">
            <v>0.02</v>
          </cell>
          <cell r="AK50">
            <v>0.02</v>
          </cell>
          <cell r="AL50">
            <v>0</v>
          </cell>
          <cell r="AM50">
            <v>0</v>
          </cell>
          <cell r="AY50">
            <v>1.1000000000000001</v>
          </cell>
          <cell r="AZ50">
            <v>0</v>
          </cell>
          <cell r="BA50">
            <v>6.6000000000000003E-2</v>
          </cell>
          <cell r="BB50">
            <v>6.6000000000000003E-2</v>
          </cell>
          <cell r="BC50">
            <v>8.8000000000000009E-2</v>
          </cell>
          <cell r="BD50">
            <v>4.4000000000000004E-2</v>
          </cell>
          <cell r="BE50">
            <v>2.2000000000000002E-2</v>
          </cell>
          <cell r="BF50">
            <v>2.2000000000000002E-2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A51" t="str">
            <v>Braemar</v>
          </cell>
          <cell r="C51" t="str">
            <v>O&amp;GUK Profile low</v>
          </cell>
          <cell r="D51">
            <v>1</v>
          </cell>
          <cell r="E51">
            <v>41</v>
          </cell>
          <cell r="F51" t="str">
            <v>P</v>
          </cell>
          <cell r="G51" t="str">
            <v>Mobil SF</v>
          </cell>
          <cell r="H51" t="str">
            <v>St Fergus</v>
          </cell>
          <cell r="J51">
            <v>0.51</v>
          </cell>
          <cell r="K51">
            <v>0.43</v>
          </cell>
          <cell r="L51">
            <v>0.34</v>
          </cell>
          <cell r="M51">
            <v>0.32</v>
          </cell>
          <cell r="N51">
            <v>0.28999999999999998</v>
          </cell>
          <cell r="O51">
            <v>0.27</v>
          </cell>
          <cell r="P51">
            <v>0.24</v>
          </cell>
          <cell r="Q51">
            <v>0.22</v>
          </cell>
          <cell r="R51">
            <v>0.2</v>
          </cell>
          <cell r="S51">
            <v>0.18</v>
          </cell>
          <cell r="T51">
            <v>0.16</v>
          </cell>
          <cell r="U51">
            <v>0.128</v>
          </cell>
          <cell r="V51">
            <v>0.1024</v>
          </cell>
          <cell r="W51">
            <v>8.1920000000000007E-2</v>
          </cell>
          <cell r="X51">
            <v>6.5536000000000011E-2</v>
          </cell>
          <cell r="Y51">
            <v>5.2428800000000012E-2</v>
          </cell>
          <cell r="Z51">
            <v>4.1943040000000015E-2</v>
          </cell>
          <cell r="AA51">
            <v>0</v>
          </cell>
          <cell r="AB51">
            <v>0</v>
          </cell>
          <cell r="AC51">
            <v>0</v>
          </cell>
          <cell r="AD51" t="str">
            <v>O&amp;GUK</v>
          </cell>
          <cell r="AE51">
            <v>0.51</v>
          </cell>
          <cell r="AF51">
            <v>0.43</v>
          </cell>
          <cell r="AG51">
            <v>0.34</v>
          </cell>
          <cell r="AH51">
            <v>0.32</v>
          </cell>
          <cell r="AI51">
            <v>0.28999999999999998</v>
          </cell>
          <cell r="AJ51">
            <v>0.27</v>
          </cell>
          <cell r="AK51">
            <v>0.24</v>
          </cell>
          <cell r="AL51">
            <v>0.22</v>
          </cell>
          <cell r="AM51">
            <v>0.2</v>
          </cell>
          <cell r="AN51">
            <v>0.18</v>
          </cell>
          <cell r="AO51">
            <v>0.16</v>
          </cell>
          <cell r="AP51">
            <v>0</v>
          </cell>
          <cell r="AQ51">
            <v>0</v>
          </cell>
          <cell r="AR51">
            <v>0</v>
          </cell>
          <cell r="AY51">
            <v>1.1000000000000001</v>
          </cell>
          <cell r="AZ51">
            <v>0.66300000000000003</v>
          </cell>
          <cell r="BA51">
            <v>0.55900000000000005</v>
          </cell>
          <cell r="BB51">
            <v>0.44200000000000006</v>
          </cell>
          <cell r="BC51">
            <v>0.41600000000000004</v>
          </cell>
          <cell r="BD51">
            <v>0.377</v>
          </cell>
          <cell r="BE51">
            <v>0.35100000000000003</v>
          </cell>
          <cell r="BF51">
            <v>0.312</v>
          </cell>
          <cell r="BG51">
            <v>0.28600000000000003</v>
          </cell>
          <cell r="BH51">
            <v>0.26</v>
          </cell>
          <cell r="BI51">
            <v>0.23399999999999999</v>
          </cell>
          <cell r="BJ51">
            <v>0.20800000000000002</v>
          </cell>
          <cell r="BK51">
            <v>0.16640000000000002</v>
          </cell>
          <cell r="BL51">
            <v>0.13312000000000002</v>
          </cell>
          <cell r="BM51">
            <v>0.10649600000000001</v>
          </cell>
          <cell r="BN51">
            <v>8.5196800000000017E-2</v>
          </cell>
          <cell r="BO51">
            <v>6.8157440000000014E-2</v>
          </cell>
          <cell r="BP51">
            <v>5.4525952000000023E-2</v>
          </cell>
          <cell r="BQ51">
            <v>0</v>
          </cell>
          <cell r="BR51">
            <v>0</v>
          </cell>
          <cell r="BS51">
            <v>0</v>
          </cell>
        </row>
        <row r="52">
          <cell r="A52" t="str">
            <v>Braes</v>
          </cell>
          <cell r="C52" t="str">
            <v>O&amp;G UK Profile Good</v>
          </cell>
          <cell r="D52">
            <v>1</v>
          </cell>
          <cell r="E52">
            <v>42</v>
          </cell>
          <cell r="F52" t="str">
            <v>P</v>
          </cell>
          <cell r="G52" t="str">
            <v>Mobil SF</v>
          </cell>
          <cell r="H52" t="str">
            <v>St Fergus</v>
          </cell>
          <cell r="J52">
            <v>2.71</v>
          </cell>
          <cell r="K52">
            <v>1.61</v>
          </cell>
          <cell r="L52">
            <v>1.08</v>
          </cell>
          <cell r="M52">
            <v>0.8</v>
          </cell>
          <cell r="N52">
            <v>0.45</v>
          </cell>
          <cell r="O52">
            <v>0.32</v>
          </cell>
          <cell r="P52">
            <v>0.3</v>
          </cell>
          <cell r="Q52">
            <v>0.25</v>
          </cell>
          <cell r="R52">
            <v>0.22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 t="str">
            <v>O&amp;G UK</v>
          </cell>
          <cell r="AE52">
            <v>2.71</v>
          </cell>
          <cell r="AF52">
            <v>1.61</v>
          </cell>
          <cell r="AG52">
            <v>1.08</v>
          </cell>
          <cell r="AH52">
            <v>0.8</v>
          </cell>
          <cell r="AI52">
            <v>0.45</v>
          </cell>
          <cell r="AJ52">
            <v>0.32</v>
          </cell>
          <cell r="AK52">
            <v>0.3</v>
          </cell>
          <cell r="AL52">
            <v>0.25</v>
          </cell>
          <cell r="AM52">
            <v>0.22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1.36</v>
          </cell>
          <cell r="AZ52">
            <v>3.5230000000000001</v>
          </cell>
          <cell r="BA52">
            <v>2.0930000000000004</v>
          </cell>
          <cell r="BB52">
            <v>1.4040000000000001</v>
          </cell>
          <cell r="BC52">
            <v>1.04</v>
          </cell>
          <cell r="BD52">
            <v>0.58500000000000008</v>
          </cell>
          <cell r="BE52">
            <v>0.41600000000000004</v>
          </cell>
          <cell r="BF52">
            <v>0.39</v>
          </cell>
          <cell r="BG52">
            <v>0.32500000000000001</v>
          </cell>
          <cell r="BH52">
            <v>0.28600000000000003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A53" t="str">
            <v>Britannia</v>
          </cell>
          <cell r="C53" t="str">
            <v>O&amp;G UK Profile Good</v>
          </cell>
          <cell r="D53">
            <v>1</v>
          </cell>
          <cell r="E53">
            <v>43</v>
          </cell>
          <cell r="F53" t="str">
            <v>P</v>
          </cell>
          <cell r="G53" t="str">
            <v>Mobil SF</v>
          </cell>
          <cell r="H53" t="str">
            <v>St Fergus</v>
          </cell>
          <cell r="J53">
            <v>5.09</v>
          </cell>
          <cell r="K53">
            <v>4.63</v>
          </cell>
          <cell r="L53">
            <v>5.01</v>
          </cell>
          <cell r="M53">
            <v>4.7300000000000004</v>
          </cell>
          <cell r="N53">
            <v>3.91</v>
          </cell>
          <cell r="O53">
            <v>3.1</v>
          </cell>
          <cell r="P53">
            <v>2.4500000000000002</v>
          </cell>
          <cell r="Q53">
            <v>2.0299999999999998</v>
          </cell>
          <cell r="R53">
            <v>1.69</v>
          </cell>
          <cell r="S53">
            <v>1.41</v>
          </cell>
          <cell r="T53">
            <v>1.1000000000000001</v>
          </cell>
          <cell r="U53">
            <v>0.76</v>
          </cell>
          <cell r="V53">
            <v>0.61</v>
          </cell>
          <cell r="W53">
            <v>0.49</v>
          </cell>
          <cell r="X53">
            <v>0.39</v>
          </cell>
          <cell r="Y53">
            <v>0.31</v>
          </cell>
          <cell r="Z53">
            <v>0.25</v>
          </cell>
          <cell r="AA53">
            <v>0.2</v>
          </cell>
          <cell r="AB53">
            <v>0.16</v>
          </cell>
          <cell r="AC53">
            <v>0.13</v>
          </cell>
          <cell r="AD53" t="str">
            <v>O&amp;G UK</v>
          </cell>
          <cell r="AE53">
            <v>5.09</v>
          </cell>
          <cell r="AF53">
            <v>4.63</v>
          </cell>
          <cell r="AG53">
            <v>5.01</v>
          </cell>
          <cell r="AH53">
            <v>4.7300000000000004</v>
          </cell>
          <cell r="AI53">
            <v>3.91</v>
          </cell>
          <cell r="AJ53">
            <v>3.1</v>
          </cell>
          <cell r="AK53">
            <v>2.4500000000000002</v>
          </cell>
          <cell r="AL53">
            <v>2.0299999999999998</v>
          </cell>
          <cell r="AM53">
            <v>1.69</v>
          </cell>
          <cell r="AN53">
            <v>1.41</v>
          </cell>
          <cell r="AO53">
            <v>1.1000000000000001</v>
          </cell>
          <cell r="AP53">
            <v>0.76</v>
          </cell>
          <cell r="AQ53">
            <v>0.61</v>
          </cell>
          <cell r="AR53">
            <v>0.49</v>
          </cell>
          <cell r="AS53">
            <v>0.39</v>
          </cell>
          <cell r="AT53">
            <v>0.31</v>
          </cell>
          <cell r="AU53">
            <v>0.25</v>
          </cell>
          <cell r="AV53">
            <v>0.2</v>
          </cell>
          <cell r="AW53">
            <v>0.16</v>
          </cell>
          <cell r="AX53">
            <v>0.13</v>
          </cell>
          <cell r="AY53">
            <v>1.51</v>
          </cell>
          <cell r="AZ53">
            <v>6.617</v>
          </cell>
          <cell r="BA53">
            <v>6.0190000000000001</v>
          </cell>
          <cell r="BB53">
            <v>6.5129999999999999</v>
          </cell>
          <cell r="BC53">
            <v>6.1490000000000009</v>
          </cell>
          <cell r="BD53">
            <v>5.0830000000000002</v>
          </cell>
          <cell r="BE53">
            <v>4.03</v>
          </cell>
          <cell r="BF53">
            <v>3.1850000000000005</v>
          </cell>
          <cell r="BG53">
            <v>2.6389999999999998</v>
          </cell>
          <cell r="BH53">
            <v>2.1970000000000001</v>
          </cell>
          <cell r="BI53">
            <v>1.833</v>
          </cell>
          <cell r="BJ53">
            <v>1.4300000000000002</v>
          </cell>
          <cell r="BK53">
            <v>0.9880000000000001</v>
          </cell>
          <cell r="BL53">
            <v>0.79300000000000004</v>
          </cell>
          <cell r="BM53">
            <v>0.63700000000000001</v>
          </cell>
          <cell r="BN53">
            <v>0.50700000000000001</v>
          </cell>
          <cell r="BO53">
            <v>0.40300000000000002</v>
          </cell>
          <cell r="BP53">
            <v>0.32500000000000001</v>
          </cell>
          <cell r="BQ53">
            <v>0.26</v>
          </cell>
          <cell r="BR53">
            <v>0.20800000000000002</v>
          </cell>
          <cell r="BS53">
            <v>0.16900000000000001</v>
          </cell>
        </row>
        <row r="54">
          <cell r="A54" t="str">
            <v>Brodgar</v>
          </cell>
          <cell r="C54" t="str">
            <v>40% O&amp;G UK</v>
          </cell>
          <cell r="D54">
            <v>1</v>
          </cell>
          <cell r="E54">
            <v>44</v>
          </cell>
          <cell r="F54" t="str">
            <v>P</v>
          </cell>
          <cell r="G54" t="str">
            <v>Mobil SF</v>
          </cell>
          <cell r="H54" t="str">
            <v>St Fergus</v>
          </cell>
          <cell r="J54">
            <v>1.5449999999999999</v>
          </cell>
          <cell r="K54">
            <v>0.51500000000000001</v>
          </cell>
          <cell r="L54">
            <v>0.25750000000000001</v>
          </cell>
          <cell r="M54">
            <v>0.12875</v>
          </cell>
          <cell r="N54">
            <v>6.4375000000000002E-2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 t="str">
            <v>O&amp;G UK</v>
          </cell>
          <cell r="AE54">
            <v>3.09</v>
          </cell>
          <cell r="AF54">
            <v>1.03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2.5299999999999998</v>
          </cell>
          <cell r="AZ54">
            <v>2.0085000000000002</v>
          </cell>
          <cell r="BA54">
            <v>0.6695000000000001</v>
          </cell>
          <cell r="BB54">
            <v>0.33475000000000005</v>
          </cell>
          <cell r="BC54">
            <v>0.16737500000000002</v>
          </cell>
          <cell r="BD54">
            <v>8.3687500000000012E-2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 t="str">
            <v>Buckland</v>
          </cell>
          <cell r="C55" t="str">
            <v>NG Profile x 4</v>
          </cell>
          <cell r="D55">
            <v>3</v>
          </cell>
          <cell r="E55">
            <v>45</v>
          </cell>
          <cell r="F55" t="str">
            <v>P</v>
          </cell>
          <cell r="G55" t="str">
            <v>Mobil SF</v>
          </cell>
          <cell r="H55" t="str">
            <v>St Fergus</v>
          </cell>
          <cell r="J55">
            <v>0.4</v>
          </cell>
          <cell r="K55">
            <v>0.44</v>
          </cell>
          <cell r="L55">
            <v>0.4</v>
          </cell>
          <cell r="M55">
            <v>0.32</v>
          </cell>
          <cell r="N55">
            <v>0.24</v>
          </cell>
          <cell r="O55">
            <v>0.16</v>
          </cell>
          <cell r="P55">
            <v>0.16</v>
          </cell>
          <cell r="Q55">
            <v>0.12</v>
          </cell>
          <cell r="R55">
            <v>0.12</v>
          </cell>
          <cell r="S55">
            <v>0.08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>NG 2011</v>
          </cell>
          <cell r="AE55">
            <v>0.1</v>
          </cell>
          <cell r="AF55">
            <v>0.11</v>
          </cell>
          <cell r="AG55">
            <v>0.1</v>
          </cell>
          <cell r="AH55">
            <v>0.08</v>
          </cell>
          <cell r="AI55">
            <v>0.06</v>
          </cell>
          <cell r="AJ55">
            <v>0.04</v>
          </cell>
          <cell r="AK55">
            <v>0.04</v>
          </cell>
          <cell r="AL55">
            <v>0.03</v>
          </cell>
          <cell r="AM55">
            <v>0.03</v>
          </cell>
          <cell r="AN55">
            <v>0.02</v>
          </cell>
          <cell r="AO55">
            <v>0</v>
          </cell>
          <cell r="AY55">
            <v>1.24</v>
          </cell>
          <cell r="AZ55">
            <v>0.52</v>
          </cell>
          <cell r="BA55">
            <v>0.57200000000000006</v>
          </cell>
          <cell r="BB55">
            <v>0.52</v>
          </cell>
          <cell r="BC55">
            <v>0.41600000000000004</v>
          </cell>
          <cell r="BD55">
            <v>0.312</v>
          </cell>
          <cell r="BE55">
            <v>0.20800000000000002</v>
          </cell>
          <cell r="BF55">
            <v>0.20800000000000002</v>
          </cell>
          <cell r="BG55">
            <v>0.156</v>
          </cell>
          <cell r="BH55">
            <v>0.156</v>
          </cell>
          <cell r="BI55">
            <v>0.10400000000000001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A56" t="str">
            <v>Callanish</v>
          </cell>
          <cell r="C56" t="str">
            <v>O&amp;G UK Profile Good</v>
          </cell>
          <cell r="D56">
            <v>1</v>
          </cell>
          <cell r="E56">
            <v>46</v>
          </cell>
          <cell r="F56" t="str">
            <v>P</v>
          </cell>
          <cell r="G56" t="str">
            <v>Mobil SF</v>
          </cell>
          <cell r="H56" t="str">
            <v>St Fergus</v>
          </cell>
          <cell r="J56">
            <v>0.51</v>
          </cell>
          <cell r="K56">
            <v>0.41</v>
          </cell>
          <cell r="L56">
            <v>0.23</v>
          </cell>
          <cell r="M56">
            <v>0.14000000000000001</v>
          </cell>
          <cell r="N56">
            <v>0.1</v>
          </cell>
          <cell r="O56">
            <v>7.0000000000000007E-2</v>
          </cell>
          <cell r="P56">
            <v>0.05</v>
          </cell>
          <cell r="Q56">
            <v>0.05</v>
          </cell>
          <cell r="R56">
            <v>0.04</v>
          </cell>
          <cell r="S56">
            <v>0.03</v>
          </cell>
          <cell r="T56">
            <v>0.02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>O&amp;G UK</v>
          </cell>
          <cell r="AE56">
            <v>0.51</v>
          </cell>
          <cell r="AF56">
            <v>0.41</v>
          </cell>
          <cell r="AG56">
            <v>0.23</v>
          </cell>
          <cell r="AH56">
            <v>0.14000000000000001</v>
          </cell>
          <cell r="AI56">
            <v>0.1</v>
          </cell>
          <cell r="AJ56">
            <v>7.0000000000000007E-2</v>
          </cell>
          <cell r="AK56">
            <v>0.05</v>
          </cell>
          <cell r="AL56">
            <v>0.05</v>
          </cell>
          <cell r="AM56">
            <v>0.04</v>
          </cell>
          <cell r="AN56">
            <v>0.03</v>
          </cell>
          <cell r="AO56">
            <v>0.02</v>
          </cell>
          <cell r="AP56">
            <v>0</v>
          </cell>
          <cell r="AQ56">
            <v>0</v>
          </cell>
          <cell r="AR56">
            <v>0</v>
          </cell>
          <cell r="AY56">
            <v>1.63</v>
          </cell>
          <cell r="AZ56">
            <v>0.66300000000000003</v>
          </cell>
          <cell r="BA56">
            <v>0.53300000000000003</v>
          </cell>
          <cell r="BB56">
            <v>0.29900000000000004</v>
          </cell>
          <cell r="BC56">
            <v>0.18200000000000002</v>
          </cell>
          <cell r="BD56">
            <v>0.13</v>
          </cell>
          <cell r="BE56">
            <v>9.1000000000000011E-2</v>
          </cell>
          <cell r="BF56">
            <v>6.5000000000000002E-2</v>
          </cell>
          <cell r="BG56">
            <v>6.5000000000000002E-2</v>
          </cell>
          <cell r="BH56">
            <v>5.2000000000000005E-2</v>
          </cell>
          <cell r="BI56">
            <v>3.9E-2</v>
          </cell>
          <cell r="BJ56">
            <v>2.6000000000000002E-2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57" t="str">
            <v>Devenick</v>
          </cell>
          <cell r="C57" t="str">
            <v>90% Wet</v>
          </cell>
          <cell r="D57">
            <v>1</v>
          </cell>
          <cell r="E57">
            <v>47</v>
          </cell>
          <cell r="F57" t="str">
            <v>D</v>
          </cell>
          <cell r="G57" t="str">
            <v>Mobil SF</v>
          </cell>
          <cell r="H57" t="str">
            <v>St Fergus</v>
          </cell>
          <cell r="J57">
            <v>0</v>
          </cell>
          <cell r="K57">
            <v>3.0870000000000002</v>
          </cell>
          <cell r="L57">
            <v>2.6459999999999999</v>
          </cell>
          <cell r="M57">
            <v>2.1510000000000002</v>
          </cell>
          <cell r="N57">
            <v>1.7189999999999999</v>
          </cell>
          <cell r="O57">
            <v>1.3752</v>
          </cell>
          <cell r="P57">
            <v>1.10016</v>
          </cell>
          <cell r="Q57">
            <v>0.88012800000000002</v>
          </cell>
          <cell r="R57">
            <v>0.70410240000000002</v>
          </cell>
          <cell r="S57">
            <v>0.56328191999999999</v>
          </cell>
          <cell r="T57">
            <v>0.45062553599999999</v>
          </cell>
          <cell r="U57">
            <v>0.36050042879999999</v>
          </cell>
          <cell r="V57">
            <v>0.28840034304000001</v>
          </cell>
          <cell r="W57">
            <v>0.23072027443200002</v>
          </cell>
          <cell r="X57">
            <v>0.18457621954560002</v>
          </cell>
          <cell r="Y57">
            <v>0.14766097563648004</v>
          </cell>
          <cell r="Z57">
            <v>0.11812878050918403</v>
          </cell>
          <cell r="AA57">
            <v>9.450302440734723E-2</v>
          </cell>
          <cell r="AB57">
            <v>7.560241952587779E-2</v>
          </cell>
          <cell r="AC57">
            <v>6.0481935620702233E-2</v>
          </cell>
          <cell r="AD57" t="str">
            <v>O&amp;G UK</v>
          </cell>
          <cell r="AE57">
            <v>0</v>
          </cell>
          <cell r="AF57">
            <v>3.43</v>
          </cell>
          <cell r="AG57">
            <v>2.94</v>
          </cell>
          <cell r="AH57">
            <v>2.39</v>
          </cell>
          <cell r="AI57">
            <v>1.91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Y57">
            <v>1.1000000000000001</v>
          </cell>
          <cell r="AZ57">
            <v>0</v>
          </cell>
          <cell r="BA57">
            <v>3.3957000000000006</v>
          </cell>
          <cell r="BB57">
            <v>2.9106000000000001</v>
          </cell>
          <cell r="BC57">
            <v>2.3661000000000003</v>
          </cell>
          <cell r="BD57">
            <v>1.8909</v>
          </cell>
          <cell r="BE57">
            <v>1.5127200000000001</v>
          </cell>
          <cell r="BF57">
            <v>1.2101760000000001</v>
          </cell>
          <cell r="BG57">
            <v>0.96814080000000013</v>
          </cell>
          <cell r="BH57">
            <v>0.77451264000000009</v>
          </cell>
          <cell r="BI57">
            <v>0.61961011200000005</v>
          </cell>
          <cell r="BJ57">
            <v>0.49568808960000005</v>
          </cell>
          <cell r="BK57">
            <v>0.39655047168000002</v>
          </cell>
          <cell r="BL57">
            <v>0.31724037734400001</v>
          </cell>
          <cell r="BM57">
            <v>0.25379230187520002</v>
          </cell>
          <cell r="BN57">
            <v>0.20303384150016004</v>
          </cell>
          <cell r="BO57">
            <v>0.16242707320012806</v>
          </cell>
          <cell r="BP57">
            <v>0.12994165856010245</v>
          </cell>
          <cell r="BQ57">
            <v>0.10395332684808196</v>
          </cell>
          <cell r="BR57">
            <v>8.3162661478465572E-2</v>
          </cell>
          <cell r="BS57">
            <v>6.6530129182772457E-2</v>
          </cell>
        </row>
        <row r="58">
          <cell r="A58" t="str">
            <v>Enoch UK</v>
          </cell>
          <cell r="C58" t="str">
            <v>NG Profile Good</v>
          </cell>
          <cell r="D58">
            <v>3</v>
          </cell>
          <cell r="E58">
            <v>48</v>
          </cell>
          <cell r="F58" t="str">
            <v>P</v>
          </cell>
          <cell r="G58" t="str">
            <v>Mobil SF</v>
          </cell>
          <cell r="H58" t="str">
            <v>St Fergus</v>
          </cell>
          <cell r="J58">
            <v>0.04</v>
          </cell>
          <cell r="K58">
            <v>0.02</v>
          </cell>
          <cell r="L58">
            <v>0.01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>NG 2011</v>
          </cell>
          <cell r="AE58">
            <v>0.04</v>
          </cell>
          <cell r="AF58">
            <v>0.02</v>
          </cell>
          <cell r="AG58">
            <v>0.01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Y58">
            <v>2.0499999999999998</v>
          </cell>
          <cell r="AZ58">
            <v>5.2000000000000005E-2</v>
          </cell>
          <cell r="BA58">
            <v>2.6000000000000002E-2</v>
          </cell>
          <cell r="BB58">
            <v>1.3000000000000001E-2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 t="str">
            <v>Ettrick</v>
          </cell>
          <cell r="C59" t="str">
            <v>NG Profile Good</v>
          </cell>
          <cell r="D59">
            <v>3</v>
          </cell>
          <cell r="E59">
            <v>49</v>
          </cell>
          <cell r="F59" t="str">
            <v>P</v>
          </cell>
          <cell r="G59" t="str">
            <v>Mobil SF</v>
          </cell>
          <cell r="H59" t="str">
            <v>St Fergus</v>
          </cell>
          <cell r="J59">
            <v>0.24</v>
          </cell>
          <cell r="K59">
            <v>0.24</v>
          </cell>
          <cell r="L59">
            <v>0.12</v>
          </cell>
          <cell r="M59">
            <v>0.08</v>
          </cell>
          <cell r="N59">
            <v>0.05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>NG 2011</v>
          </cell>
          <cell r="AE59">
            <v>0.24</v>
          </cell>
          <cell r="AF59">
            <v>0.24</v>
          </cell>
          <cell r="AG59">
            <v>0.12</v>
          </cell>
          <cell r="AH59">
            <v>0.08</v>
          </cell>
          <cell r="AI59">
            <v>0.05</v>
          </cell>
          <cell r="AJ59">
            <v>0</v>
          </cell>
          <cell r="AK59">
            <v>0</v>
          </cell>
          <cell r="AL59">
            <v>0</v>
          </cell>
          <cell r="AY59">
            <v>1.49</v>
          </cell>
          <cell r="AZ59">
            <v>0.312</v>
          </cell>
          <cell r="BA59">
            <v>0.312</v>
          </cell>
          <cell r="BB59">
            <v>0.156</v>
          </cell>
          <cell r="BC59">
            <v>0.10400000000000001</v>
          </cell>
          <cell r="BD59">
            <v>6.5000000000000002E-2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 t="str">
            <v>Forties</v>
          </cell>
          <cell r="C60" t="str">
            <v>50% O&amp;G Profile</v>
          </cell>
          <cell r="D60">
            <v>1</v>
          </cell>
          <cell r="E60">
            <v>50</v>
          </cell>
          <cell r="F60" t="str">
            <v>P</v>
          </cell>
          <cell r="G60" t="str">
            <v>Mobil SF</v>
          </cell>
          <cell r="H60" t="str">
            <v>St Fergus</v>
          </cell>
          <cell r="J60">
            <v>0.1</v>
          </cell>
          <cell r="K60">
            <v>0.04</v>
          </cell>
          <cell r="L60">
            <v>0.01</v>
          </cell>
          <cell r="M60">
            <v>0.02</v>
          </cell>
          <cell r="N60">
            <v>0.02</v>
          </cell>
          <cell r="O60">
            <v>0.02</v>
          </cell>
          <cell r="P60">
            <v>0.02</v>
          </cell>
          <cell r="Q60">
            <v>0.01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>O&amp;G UK</v>
          </cell>
          <cell r="AE60">
            <v>0.1</v>
          </cell>
          <cell r="AF60">
            <v>0.04</v>
          </cell>
          <cell r="AG60">
            <v>0.01</v>
          </cell>
          <cell r="AH60">
            <v>0.02</v>
          </cell>
          <cell r="AI60">
            <v>0.02</v>
          </cell>
          <cell r="AJ60">
            <v>0.02</v>
          </cell>
          <cell r="AK60">
            <v>0.02</v>
          </cell>
          <cell r="AL60">
            <v>0.01</v>
          </cell>
          <cell r="AM60">
            <v>0</v>
          </cell>
          <cell r="AN60">
            <v>0</v>
          </cell>
          <cell r="AO60">
            <v>0</v>
          </cell>
          <cell r="AY60">
            <v>1.27</v>
          </cell>
          <cell r="AZ60">
            <v>0.13</v>
          </cell>
          <cell r="BA60">
            <v>5.2000000000000005E-2</v>
          </cell>
          <cell r="BB60">
            <v>1.3000000000000001E-2</v>
          </cell>
          <cell r="BC60">
            <v>2.6000000000000002E-2</v>
          </cell>
          <cell r="BD60">
            <v>2.6000000000000002E-2</v>
          </cell>
          <cell r="BE60">
            <v>2.6000000000000002E-2</v>
          </cell>
          <cell r="BF60">
            <v>2.6000000000000002E-2</v>
          </cell>
          <cell r="BG60">
            <v>1.3000000000000001E-2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 t="str">
            <v>Golden Eagle</v>
          </cell>
          <cell r="C61" t="str">
            <v>90% WM</v>
          </cell>
          <cell r="D61">
            <v>2</v>
          </cell>
          <cell r="E61">
            <v>51</v>
          </cell>
          <cell r="F61" t="str">
            <v>A</v>
          </cell>
          <cell r="G61" t="str">
            <v>Mobil SF</v>
          </cell>
          <cell r="H61" t="str">
            <v>St Fergus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0.12237960339943345</v>
          </cell>
          <cell r="O61">
            <v>0.12237960339943345</v>
          </cell>
          <cell r="P61">
            <v>0.12237960339943345</v>
          </cell>
          <cell r="Q61">
            <v>9.1784702549575076E-2</v>
          </cell>
          <cell r="R61">
            <v>3.0594900849858362E-2</v>
          </cell>
          <cell r="S61">
            <v>1.0198300283286121E-2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>WM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0.1359773371104816</v>
          </cell>
          <cell r="AJ61">
            <v>0.1359773371104816</v>
          </cell>
          <cell r="AK61">
            <v>0.1359773371104816</v>
          </cell>
          <cell r="AL61">
            <v>0.1019830028328612</v>
          </cell>
          <cell r="AM61">
            <v>3.39943342776204E-2</v>
          </cell>
          <cell r="AN61">
            <v>1.1331444759206801E-2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1.1000000000000001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0.13461756373937681</v>
          </cell>
          <cell r="BE61">
            <v>0.13461756373937681</v>
          </cell>
          <cell r="BF61">
            <v>0.13461756373937681</v>
          </cell>
          <cell r="BG61">
            <v>0.1009631728045326</v>
          </cell>
          <cell r="BH61">
            <v>3.3654390934844201E-2</v>
          </cell>
          <cell r="BI61">
            <v>1.1218130311614734E-2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 t="str">
            <v>Greater Rochelle Area</v>
          </cell>
          <cell r="C62" t="str">
            <v>WM Profile, 90% Wet, Slip 1</v>
          </cell>
          <cell r="D62">
            <v>2</v>
          </cell>
          <cell r="E62">
            <v>52</v>
          </cell>
          <cell r="F62" t="str">
            <v>D</v>
          </cell>
          <cell r="G62" t="str">
            <v>Mobil SF</v>
          </cell>
          <cell r="H62" t="str">
            <v>St Fergus</v>
          </cell>
          <cell r="J62">
            <v>0</v>
          </cell>
          <cell r="K62">
            <v>0</v>
          </cell>
          <cell r="L62">
            <v>1.529745042492918</v>
          </cell>
          <cell r="M62">
            <v>1.529745042492918</v>
          </cell>
          <cell r="N62">
            <v>1.529745042492918</v>
          </cell>
          <cell r="O62">
            <v>1.4022662889518416</v>
          </cell>
          <cell r="P62">
            <v>1.1473087818696885</v>
          </cell>
          <cell r="Q62">
            <v>0.76487252124645899</v>
          </cell>
          <cell r="R62">
            <v>0.50991501416430596</v>
          </cell>
          <cell r="S62">
            <v>0.32507082152974509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>WM</v>
          </cell>
          <cell r="AE62">
            <v>0</v>
          </cell>
          <cell r="AF62">
            <v>0.42492917847025496</v>
          </cell>
          <cell r="AG62">
            <v>1.6997167138810199</v>
          </cell>
          <cell r="AH62">
            <v>1.6997167138810199</v>
          </cell>
          <cell r="AI62">
            <v>1.6997167138810199</v>
          </cell>
          <cell r="AJ62">
            <v>1.558073654390935</v>
          </cell>
          <cell r="AK62">
            <v>1.2747875354107649</v>
          </cell>
          <cell r="AL62">
            <v>0.84985835694050993</v>
          </cell>
          <cell r="AM62">
            <v>0.56657223796033995</v>
          </cell>
          <cell r="AN62">
            <v>0.36118980169971676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1.1000000000000001</v>
          </cell>
          <cell r="AZ62">
            <v>0</v>
          </cell>
          <cell r="BA62">
            <v>0</v>
          </cell>
          <cell r="BB62">
            <v>1.68271954674221</v>
          </cell>
          <cell r="BC62">
            <v>1.68271954674221</v>
          </cell>
          <cell r="BD62">
            <v>1.68271954674221</v>
          </cell>
          <cell r="BE62">
            <v>1.5424929178470259</v>
          </cell>
          <cell r="BF62">
            <v>1.2620396600566575</v>
          </cell>
          <cell r="BG62">
            <v>0.84135977337110501</v>
          </cell>
          <cell r="BH62">
            <v>0.56090651558073656</v>
          </cell>
          <cell r="BI62">
            <v>0.35757790368271963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A63" t="str">
            <v>Gryphon</v>
          </cell>
          <cell r="C63" t="str">
            <v>50% WM</v>
          </cell>
          <cell r="D63">
            <v>2</v>
          </cell>
          <cell r="E63">
            <v>53</v>
          </cell>
          <cell r="F63" t="str">
            <v>A</v>
          </cell>
          <cell r="G63" t="str">
            <v>Mobil SF</v>
          </cell>
          <cell r="H63" t="str">
            <v>St Fergus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0.708215297450425</v>
          </cell>
          <cell r="Q63">
            <v>0.708215297450425</v>
          </cell>
          <cell r="R63">
            <v>0.708215297450425</v>
          </cell>
          <cell r="S63">
            <v>0.708215297450425</v>
          </cell>
          <cell r="T63">
            <v>0.59490084985835701</v>
          </cell>
          <cell r="U63">
            <v>0.53824362606232301</v>
          </cell>
          <cell r="V63">
            <v>0.43909348441926349</v>
          </cell>
          <cell r="W63">
            <v>0.33994334277620397</v>
          </cell>
          <cell r="X63">
            <v>0.2719546742209632</v>
          </cell>
          <cell r="Y63">
            <v>0.21756373937677057</v>
          </cell>
          <cell r="Z63">
            <v>0.17405099150141645</v>
          </cell>
          <cell r="AA63">
            <v>0.13924079320113317</v>
          </cell>
          <cell r="AB63">
            <v>0.11139263456090653</v>
          </cell>
          <cell r="AC63">
            <v>8.9114107648725238E-2</v>
          </cell>
          <cell r="AD63" t="str">
            <v>WM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1.41643059490085</v>
          </cell>
          <cell r="AL63">
            <v>1.41643059490085</v>
          </cell>
          <cell r="AM63">
            <v>1.41643059490085</v>
          </cell>
          <cell r="AN63">
            <v>1.41643059490085</v>
          </cell>
          <cell r="AO63">
            <v>1.189801699716714</v>
          </cell>
          <cell r="AP63">
            <v>1.076487252124646</v>
          </cell>
          <cell r="AQ63">
            <v>0.87818696883852698</v>
          </cell>
          <cell r="AR63">
            <v>0.67988668555240794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1.1000000000000001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0.77903682719546752</v>
          </cell>
          <cell r="BG63">
            <v>0.77903682719546752</v>
          </cell>
          <cell r="BH63">
            <v>0.77903682719546752</v>
          </cell>
          <cell r="BI63">
            <v>0.77903682719546752</v>
          </cell>
          <cell r="BJ63">
            <v>0.65439093484419275</v>
          </cell>
          <cell r="BK63">
            <v>0.59206798866855537</v>
          </cell>
          <cell r="BL63">
            <v>0.48300283286118989</v>
          </cell>
          <cell r="BM63">
            <v>0.37393767705382441</v>
          </cell>
          <cell r="BN63">
            <v>0.29915014164305953</v>
          </cell>
          <cell r="BO63">
            <v>0.23932011331444764</v>
          </cell>
          <cell r="BP63">
            <v>0.19145609065155811</v>
          </cell>
          <cell r="BQ63">
            <v>0.1531648725212465</v>
          </cell>
          <cell r="BR63">
            <v>0.1225318980169972</v>
          </cell>
          <cell r="BS63">
            <v>9.8025518413597773E-2</v>
          </cell>
        </row>
        <row r="64">
          <cell r="A64" t="str">
            <v>Harding</v>
          </cell>
          <cell r="C64" t="str">
            <v>90% Wet</v>
          </cell>
          <cell r="D64">
            <v>1</v>
          </cell>
          <cell r="E64">
            <v>54</v>
          </cell>
          <cell r="F64" t="str">
            <v>A</v>
          </cell>
          <cell r="G64" t="str">
            <v>Mobil SF</v>
          </cell>
          <cell r="H64" t="str">
            <v>St Fergus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5.7330000000000005</v>
          </cell>
          <cell r="T64">
            <v>4.5810000000000004</v>
          </cell>
          <cell r="U64">
            <v>3.6648000000000005</v>
          </cell>
          <cell r="V64">
            <v>2.9318400000000007</v>
          </cell>
          <cell r="W64">
            <v>2.3454720000000004</v>
          </cell>
          <cell r="X64">
            <v>1.8763776000000005</v>
          </cell>
          <cell r="Y64">
            <v>1.5011020800000006</v>
          </cell>
          <cell r="Z64">
            <v>1.2008816640000006</v>
          </cell>
          <cell r="AA64">
            <v>0.96070533120000057</v>
          </cell>
          <cell r="AB64">
            <v>0.76856426496000052</v>
          </cell>
          <cell r="AC64">
            <v>0.61485141196800042</v>
          </cell>
          <cell r="AD64" t="str">
            <v>O&amp;G UK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6.37</v>
          </cell>
          <cell r="AO64">
            <v>5.09</v>
          </cell>
          <cell r="AY64">
            <v>1.1000000000000001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6.3063000000000011</v>
          </cell>
          <cell r="BJ64">
            <v>5.0391000000000012</v>
          </cell>
          <cell r="BK64">
            <v>4.0312800000000006</v>
          </cell>
          <cell r="BL64">
            <v>3.2250240000000008</v>
          </cell>
          <cell r="BM64">
            <v>2.5800192000000006</v>
          </cell>
          <cell r="BN64">
            <v>2.0640153600000009</v>
          </cell>
          <cell r="BO64">
            <v>1.6512122880000009</v>
          </cell>
          <cell r="BP64">
            <v>1.3209698304000008</v>
          </cell>
          <cell r="BQ64">
            <v>1.0567758643200007</v>
          </cell>
          <cell r="BR64">
            <v>0.84542069145600063</v>
          </cell>
          <cell r="BS64">
            <v>0.67633655316480046</v>
          </cell>
        </row>
        <row r="65">
          <cell r="A65" t="str">
            <v>Kingfisher</v>
          </cell>
          <cell r="C65" t="str">
            <v>90% NG Profile</v>
          </cell>
          <cell r="D65">
            <v>3</v>
          </cell>
          <cell r="E65">
            <v>55</v>
          </cell>
          <cell r="F65" t="str">
            <v>P</v>
          </cell>
          <cell r="G65" t="str">
            <v>Mobil SF</v>
          </cell>
          <cell r="H65" t="str">
            <v>St Fergus</v>
          </cell>
          <cell r="J65">
            <v>0.63</v>
          </cell>
          <cell r="K65">
            <v>0.55800000000000005</v>
          </cell>
          <cell r="L65">
            <v>0.47700000000000004</v>
          </cell>
          <cell r="M65">
            <v>0.39600000000000002</v>
          </cell>
          <cell r="N65">
            <v>0.315</v>
          </cell>
          <cell r="O65">
            <v>0.23400000000000001</v>
          </cell>
          <cell r="P65">
            <v>0.16200000000000001</v>
          </cell>
          <cell r="Q65">
            <v>8.1000000000000003E-2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 t="str">
            <v>NG 2011</v>
          </cell>
          <cell r="AE65">
            <v>0.7</v>
          </cell>
          <cell r="AF65">
            <v>0.62</v>
          </cell>
          <cell r="AG65">
            <v>0.53</v>
          </cell>
          <cell r="AH65">
            <v>0.44</v>
          </cell>
          <cell r="AI65">
            <v>0.35</v>
          </cell>
          <cell r="AJ65">
            <v>0.26</v>
          </cell>
          <cell r="AK65">
            <v>0.18</v>
          </cell>
          <cell r="AL65">
            <v>0.09</v>
          </cell>
          <cell r="AM65">
            <v>0</v>
          </cell>
          <cell r="AN65">
            <v>0</v>
          </cell>
          <cell r="AY65">
            <v>1.35</v>
          </cell>
          <cell r="AZ65">
            <v>0.81900000000000006</v>
          </cell>
          <cell r="BA65">
            <v>0.72540000000000004</v>
          </cell>
          <cell r="BB65">
            <v>0.6201000000000001</v>
          </cell>
          <cell r="BC65">
            <v>0.51480000000000004</v>
          </cell>
          <cell r="BD65">
            <v>0.40950000000000003</v>
          </cell>
          <cell r="BE65">
            <v>0.30420000000000003</v>
          </cell>
          <cell r="BF65">
            <v>0.21060000000000001</v>
          </cell>
          <cell r="BG65">
            <v>0.1053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A66" t="str">
            <v>Maclure</v>
          </cell>
          <cell r="C66" t="str">
            <v>O&amp;G Profile Good</v>
          </cell>
          <cell r="D66">
            <v>3</v>
          </cell>
          <cell r="E66">
            <v>56</v>
          </cell>
          <cell r="F66" t="str">
            <v>P</v>
          </cell>
          <cell r="G66" t="str">
            <v>Mobil SF</v>
          </cell>
          <cell r="H66" t="str">
            <v>St Fergus</v>
          </cell>
          <cell r="J66">
            <v>0.06</v>
          </cell>
          <cell r="K66">
            <v>0.12</v>
          </cell>
          <cell r="L66">
            <v>0.14000000000000001</v>
          </cell>
          <cell r="M66">
            <v>0.14000000000000001</v>
          </cell>
          <cell r="N66">
            <v>0.14000000000000001</v>
          </cell>
          <cell r="O66">
            <v>0.14000000000000001</v>
          </cell>
          <cell r="P66">
            <v>1.43</v>
          </cell>
          <cell r="Q66">
            <v>1.4</v>
          </cell>
          <cell r="R66">
            <v>0.48</v>
          </cell>
          <cell r="S66">
            <v>0.11</v>
          </cell>
          <cell r="T66">
            <v>0.02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 t="str">
            <v>NG 2011</v>
          </cell>
          <cell r="AE66">
            <v>0.06</v>
          </cell>
          <cell r="AF66">
            <v>0.12</v>
          </cell>
          <cell r="AG66">
            <v>0.14000000000000001</v>
          </cell>
          <cell r="AH66">
            <v>0.14000000000000001</v>
          </cell>
          <cell r="AI66">
            <v>0.14000000000000001</v>
          </cell>
          <cell r="AJ66">
            <v>0.14000000000000001</v>
          </cell>
          <cell r="AK66">
            <v>1.43</v>
          </cell>
          <cell r="AL66">
            <v>1.4</v>
          </cell>
          <cell r="AM66">
            <v>0.48</v>
          </cell>
          <cell r="AN66">
            <v>0.11</v>
          </cell>
          <cell r="AO66">
            <v>0.02</v>
          </cell>
          <cell r="AP66">
            <v>0</v>
          </cell>
          <cell r="AY66">
            <v>6.41</v>
          </cell>
          <cell r="AZ66">
            <v>7.8E-2</v>
          </cell>
          <cell r="BA66">
            <v>0.156</v>
          </cell>
          <cell r="BB66">
            <v>0.18200000000000002</v>
          </cell>
          <cell r="BC66">
            <v>0.18200000000000002</v>
          </cell>
          <cell r="BD66">
            <v>0.18200000000000002</v>
          </cell>
          <cell r="BE66">
            <v>0.18200000000000002</v>
          </cell>
          <cell r="BF66">
            <v>1.859</v>
          </cell>
          <cell r="BG66">
            <v>1.8199999999999998</v>
          </cell>
          <cell r="BH66">
            <v>0.624</v>
          </cell>
          <cell r="BI66">
            <v>0.14300000000000002</v>
          </cell>
          <cell r="BJ66">
            <v>2.6000000000000002E-2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A67" t="str">
            <v>Nevis Area</v>
          </cell>
          <cell r="C67" t="str">
            <v>NG Profile x2</v>
          </cell>
          <cell r="D67">
            <v>3</v>
          </cell>
          <cell r="E67">
            <v>57</v>
          </cell>
          <cell r="F67" t="str">
            <v>P</v>
          </cell>
          <cell r="G67" t="str">
            <v>Mobil SF</v>
          </cell>
          <cell r="H67" t="str">
            <v>St Fergus</v>
          </cell>
          <cell r="J67">
            <v>1.32</v>
          </cell>
          <cell r="K67">
            <v>1.52</v>
          </cell>
          <cell r="L67">
            <v>1.2</v>
          </cell>
          <cell r="M67">
            <v>0.9</v>
          </cell>
          <cell r="N67">
            <v>0.76</v>
          </cell>
          <cell r="O67">
            <v>1.04</v>
          </cell>
          <cell r="P67">
            <v>1.1599999999999999</v>
          </cell>
          <cell r="Q67">
            <v>0.9</v>
          </cell>
          <cell r="R67">
            <v>0.62</v>
          </cell>
          <cell r="S67">
            <v>0.38</v>
          </cell>
          <cell r="T67">
            <v>0.3</v>
          </cell>
          <cell r="U67">
            <v>0.24</v>
          </cell>
          <cell r="V67">
            <v>0.2</v>
          </cell>
          <cell r="W67">
            <v>0.16</v>
          </cell>
          <cell r="X67">
            <v>0.12</v>
          </cell>
          <cell r="Y67">
            <v>0.1</v>
          </cell>
          <cell r="Z67">
            <v>0.08</v>
          </cell>
          <cell r="AA67">
            <v>0</v>
          </cell>
          <cell r="AB67">
            <v>0</v>
          </cell>
          <cell r="AC67">
            <v>0</v>
          </cell>
          <cell r="AD67" t="str">
            <v>NG 2011</v>
          </cell>
          <cell r="AE67">
            <v>0.66</v>
          </cell>
          <cell r="AF67">
            <v>0.76</v>
          </cell>
          <cell r="AG67">
            <v>0.6</v>
          </cell>
          <cell r="AH67">
            <v>0.45</v>
          </cell>
          <cell r="AI67">
            <v>0.38</v>
          </cell>
          <cell r="AJ67">
            <v>0.52</v>
          </cell>
          <cell r="AK67">
            <v>0.57999999999999996</v>
          </cell>
          <cell r="AL67">
            <v>0.45</v>
          </cell>
          <cell r="AM67">
            <v>0.31</v>
          </cell>
          <cell r="AN67">
            <v>0.19</v>
          </cell>
          <cell r="AO67">
            <v>0.15</v>
          </cell>
          <cell r="AP67">
            <v>0.12</v>
          </cell>
          <cell r="AQ67">
            <v>0.1</v>
          </cell>
          <cell r="AR67">
            <v>0.08</v>
          </cell>
          <cell r="AS67">
            <v>0.06</v>
          </cell>
          <cell r="AT67">
            <v>0.05</v>
          </cell>
          <cell r="AU67">
            <v>0.04</v>
          </cell>
          <cell r="AV67">
            <v>0</v>
          </cell>
          <cell r="AY67">
            <v>2.92</v>
          </cell>
          <cell r="AZ67">
            <v>1.7160000000000002</v>
          </cell>
          <cell r="BA67">
            <v>1.9760000000000002</v>
          </cell>
          <cell r="BB67">
            <v>1.56</v>
          </cell>
          <cell r="BC67">
            <v>1.1700000000000002</v>
          </cell>
          <cell r="BD67">
            <v>0.9880000000000001</v>
          </cell>
          <cell r="BE67">
            <v>1.3520000000000001</v>
          </cell>
          <cell r="BF67">
            <v>1.508</v>
          </cell>
          <cell r="BG67">
            <v>1.1700000000000002</v>
          </cell>
          <cell r="BH67">
            <v>0.80600000000000005</v>
          </cell>
          <cell r="BI67">
            <v>0.49400000000000005</v>
          </cell>
          <cell r="BJ67">
            <v>0.39</v>
          </cell>
          <cell r="BK67">
            <v>0.312</v>
          </cell>
          <cell r="BL67">
            <v>0.26</v>
          </cell>
          <cell r="BM67">
            <v>0.20800000000000002</v>
          </cell>
          <cell r="BN67">
            <v>0.156</v>
          </cell>
          <cell r="BO67">
            <v>0.13</v>
          </cell>
          <cell r="BP67">
            <v>0.10400000000000001</v>
          </cell>
          <cell r="BQ67">
            <v>0</v>
          </cell>
          <cell r="BR67">
            <v>0</v>
          </cell>
          <cell r="BS67">
            <v>0</v>
          </cell>
        </row>
        <row r="68">
          <cell r="A68" t="str">
            <v>Norway Alvheim</v>
          </cell>
          <cell r="C68" t="str">
            <v>WM Profile Good</v>
          </cell>
          <cell r="D68">
            <v>2</v>
          </cell>
          <cell r="E68">
            <v>58</v>
          </cell>
          <cell r="F68" t="str">
            <v>P</v>
          </cell>
          <cell r="G68" t="str">
            <v>Mobil SF</v>
          </cell>
          <cell r="H68" t="str">
            <v>St Fergus</v>
          </cell>
          <cell r="J68">
            <v>1.1968838526912182</v>
          </cell>
          <cell r="K68">
            <v>1.0594900849858357</v>
          </cell>
          <cell r="L68">
            <v>0.99150141643059497</v>
          </cell>
          <cell r="M68">
            <v>0.87818696883852698</v>
          </cell>
          <cell r="N68">
            <v>0.77053824362606238</v>
          </cell>
          <cell r="O68">
            <v>0.67988668555240794</v>
          </cell>
          <cell r="P68">
            <v>0.60623229461756378</v>
          </cell>
          <cell r="Q68">
            <v>0.48158640226628902</v>
          </cell>
          <cell r="R68">
            <v>0.38526912181303119</v>
          </cell>
          <cell r="S68">
            <v>0.32011331444759211</v>
          </cell>
          <cell r="T68">
            <v>3.1161473087818701</v>
          </cell>
          <cell r="U68">
            <v>3.9660056657223799</v>
          </cell>
          <cell r="V68">
            <v>2.6912181303116149</v>
          </cell>
          <cell r="W68">
            <v>2.1246458923512748</v>
          </cell>
          <cell r="X68">
            <v>1.2747875354107649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WM</v>
          </cell>
          <cell r="AE68">
            <v>1.1968838526912182</v>
          </cell>
          <cell r="AF68">
            <v>1.0594900849858357</v>
          </cell>
          <cell r="AG68">
            <v>0.99150141643059497</v>
          </cell>
          <cell r="AH68">
            <v>0.87818696883852698</v>
          </cell>
          <cell r="AI68">
            <v>0.77053824362606238</v>
          </cell>
          <cell r="AJ68">
            <v>0.67988668555240794</v>
          </cell>
          <cell r="AK68">
            <v>0.60623229461756378</v>
          </cell>
          <cell r="AL68">
            <v>0.48158640226628902</v>
          </cell>
          <cell r="AM68">
            <v>0.38526912181303119</v>
          </cell>
          <cell r="AN68">
            <v>0.32011331444759211</v>
          </cell>
          <cell r="AO68">
            <v>3.1161473087818701</v>
          </cell>
          <cell r="AP68">
            <v>3.9660056657223799</v>
          </cell>
          <cell r="AQ68">
            <v>2.6912181303116149</v>
          </cell>
          <cell r="AR68">
            <v>2.1246458923512748</v>
          </cell>
          <cell r="AS68">
            <v>1.2747875354107649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1.1000000000000001</v>
          </cell>
          <cell r="AZ68">
            <v>1.5559490084985836</v>
          </cell>
          <cell r="BA68">
            <v>1.3773371104815866</v>
          </cell>
          <cell r="BB68">
            <v>1.2889518413597736</v>
          </cell>
          <cell r="BC68">
            <v>1.141643059490085</v>
          </cell>
          <cell r="BD68">
            <v>1.001699716713881</v>
          </cell>
          <cell r="BE68">
            <v>0.88385269121813037</v>
          </cell>
          <cell r="BF68">
            <v>0.78810198300283296</v>
          </cell>
          <cell r="BG68">
            <v>0.6260623229461757</v>
          </cell>
          <cell r="BH68">
            <v>0.50084985835694051</v>
          </cell>
          <cell r="BI68">
            <v>0.41614730878186978</v>
          </cell>
          <cell r="BJ68">
            <v>4.0509915014164308</v>
          </cell>
          <cell r="BK68">
            <v>5.1558073654390943</v>
          </cell>
          <cell r="BL68">
            <v>3.4985835694050995</v>
          </cell>
          <cell r="BM68">
            <v>2.7620396600566575</v>
          </cell>
          <cell r="BN68">
            <v>1.6572237960339944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 t="str">
            <v>Norway Volund</v>
          </cell>
          <cell r="C69" t="str">
            <v>WM Profile Good</v>
          </cell>
          <cell r="D69">
            <v>2</v>
          </cell>
          <cell r="E69">
            <v>59</v>
          </cell>
          <cell r="F69" t="str">
            <v>P</v>
          </cell>
          <cell r="G69" t="str">
            <v>Mobil SF</v>
          </cell>
          <cell r="H69" t="str">
            <v>St Fergus</v>
          </cell>
          <cell r="J69">
            <v>0.22181303116147311</v>
          </cell>
          <cell r="K69">
            <v>0.31161473087818697</v>
          </cell>
          <cell r="L69">
            <v>0.25495750708215298</v>
          </cell>
          <cell r="M69">
            <v>0.22662889518413601</v>
          </cell>
          <cell r="N69">
            <v>0.19830028328611898</v>
          </cell>
          <cell r="O69">
            <v>0.16997167138810199</v>
          </cell>
          <cell r="P69">
            <v>0.14164305949008499</v>
          </cell>
          <cell r="Q69">
            <v>0.113314447592068</v>
          </cell>
          <cell r="R69">
            <v>8.4985835694050993E-2</v>
          </cell>
          <cell r="S69">
            <v>6.5155807365439092E-2</v>
          </cell>
          <cell r="T69">
            <v>4.8158640226628899E-2</v>
          </cell>
          <cell r="U69">
            <v>3.39943342776204E-2</v>
          </cell>
          <cell r="V69">
            <v>1.9830028328611898E-2</v>
          </cell>
          <cell r="W69">
            <v>1.4164305949008501E-2</v>
          </cell>
          <cell r="X69">
            <v>8.4985835694051E-3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 t="str">
            <v>WM</v>
          </cell>
          <cell r="AE69">
            <v>0.22181303116147311</v>
          </cell>
          <cell r="AF69">
            <v>0.31161473087818697</v>
          </cell>
          <cell r="AG69">
            <v>0.25495750708215298</v>
          </cell>
          <cell r="AH69">
            <v>0.22662889518413601</v>
          </cell>
          <cell r="AI69">
            <v>0.19830028328611898</v>
          </cell>
          <cell r="AJ69">
            <v>0.16997167138810199</v>
          </cell>
          <cell r="AK69">
            <v>0.14164305949008499</v>
          </cell>
          <cell r="AL69">
            <v>0.113314447592068</v>
          </cell>
          <cell r="AM69">
            <v>8.4985835694050993E-2</v>
          </cell>
          <cell r="AN69">
            <v>6.5155807365439092E-2</v>
          </cell>
          <cell r="AO69">
            <v>4.8158640226628899E-2</v>
          </cell>
          <cell r="AP69">
            <v>3.39943342776204E-2</v>
          </cell>
          <cell r="AQ69">
            <v>1.9830028328611898E-2</v>
          </cell>
          <cell r="AR69">
            <v>1.4164305949008501E-2</v>
          </cell>
          <cell r="AS69">
            <v>8.4985835694051E-3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1.1000000000000001</v>
          </cell>
          <cell r="AZ69">
            <v>0.28835694050991506</v>
          </cell>
          <cell r="BA69">
            <v>0.40509915014164311</v>
          </cell>
          <cell r="BB69">
            <v>0.33144475920679889</v>
          </cell>
          <cell r="BC69">
            <v>0.29461756373937681</v>
          </cell>
          <cell r="BD69">
            <v>0.25779036827195467</v>
          </cell>
          <cell r="BE69">
            <v>0.22096317280453259</v>
          </cell>
          <cell r="BF69">
            <v>0.18413597733711048</v>
          </cell>
          <cell r="BG69">
            <v>0.1473087818696884</v>
          </cell>
          <cell r="BH69">
            <v>0.1104815864022663</v>
          </cell>
          <cell r="BI69">
            <v>8.4702549575070826E-2</v>
          </cell>
          <cell r="BJ69">
            <v>6.2606232294617564E-2</v>
          </cell>
          <cell r="BK69">
            <v>4.4192634560906524E-2</v>
          </cell>
          <cell r="BL69">
            <v>2.5779036827195467E-2</v>
          </cell>
          <cell r="BM69">
            <v>1.8413597733711051E-2</v>
          </cell>
          <cell r="BN69">
            <v>1.1048158640226631E-2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 t="str">
            <v>Scott</v>
          </cell>
          <cell r="C70" t="str">
            <v>50% O&amp;G Profile</v>
          </cell>
          <cell r="D70">
            <v>1</v>
          </cell>
          <cell r="E70">
            <v>60</v>
          </cell>
          <cell r="F70" t="str">
            <v>P</v>
          </cell>
          <cell r="G70" t="str">
            <v>Mobil SF</v>
          </cell>
          <cell r="H70" t="str">
            <v>St Fergus</v>
          </cell>
          <cell r="J70">
            <v>0.05</v>
          </cell>
          <cell r="K70">
            <v>0.05</v>
          </cell>
          <cell r="L70">
            <v>0.03</v>
          </cell>
          <cell r="M70">
            <v>0.01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 t="str">
            <v>O&amp;G UK</v>
          </cell>
          <cell r="AE70">
            <v>0.05</v>
          </cell>
          <cell r="AF70">
            <v>0.05</v>
          </cell>
          <cell r="AG70">
            <v>0.03</v>
          </cell>
          <cell r="AH70">
            <v>0.01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Y70">
            <v>1.42</v>
          </cell>
          <cell r="AZ70">
            <v>6.5000000000000002E-2</v>
          </cell>
          <cell r="BA70">
            <v>6.5000000000000002E-2</v>
          </cell>
          <cell r="BB70">
            <v>3.9E-2</v>
          </cell>
          <cell r="BC70">
            <v>1.3000000000000001E-2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 t="str">
            <v>Skene</v>
          </cell>
          <cell r="C71" t="str">
            <v>NG Profile x1.2</v>
          </cell>
          <cell r="D71">
            <v>3</v>
          </cell>
          <cell r="E71">
            <v>61</v>
          </cell>
          <cell r="F71" t="str">
            <v>P</v>
          </cell>
          <cell r="G71" t="str">
            <v>Mobil SF</v>
          </cell>
          <cell r="H71" t="str">
            <v>St Fergus</v>
          </cell>
          <cell r="J71">
            <v>0.65</v>
          </cell>
          <cell r="K71">
            <v>0.55000000000000004</v>
          </cell>
          <cell r="L71">
            <v>0.49</v>
          </cell>
          <cell r="M71">
            <v>0.45</v>
          </cell>
          <cell r="N71">
            <v>0.4</v>
          </cell>
          <cell r="O71">
            <v>0.37</v>
          </cell>
          <cell r="P71">
            <v>0.33</v>
          </cell>
          <cell r="Q71">
            <v>0.3</v>
          </cell>
          <cell r="R71">
            <v>0.27</v>
          </cell>
          <cell r="S71">
            <v>0.26</v>
          </cell>
          <cell r="T71">
            <v>0.24</v>
          </cell>
          <cell r="U71">
            <v>0.19</v>
          </cell>
          <cell r="V71">
            <v>0.15</v>
          </cell>
          <cell r="W71">
            <v>0.12</v>
          </cell>
          <cell r="X71">
            <v>0.1</v>
          </cell>
          <cell r="Y71">
            <v>0.08</v>
          </cell>
          <cell r="Z71">
            <v>0.06</v>
          </cell>
          <cell r="AA71">
            <v>0.05</v>
          </cell>
          <cell r="AB71">
            <v>0.04</v>
          </cell>
          <cell r="AC71">
            <v>0</v>
          </cell>
          <cell r="AD71" t="str">
            <v>NG 2011</v>
          </cell>
          <cell r="AE71">
            <v>0.65</v>
          </cell>
          <cell r="AF71">
            <v>0.55000000000000004</v>
          </cell>
          <cell r="AG71">
            <v>0.49</v>
          </cell>
          <cell r="AH71">
            <v>0.45</v>
          </cell>
          <cell r="AI71">
            <v>0.4</v>
          </cell>
          <cell r="AJ71">
            <v>0.37</v>
          </cell>
          <cell r="AK71">
            <v>0.33</v>
          </cell>
          <cell r="AL71">
            <v>0.3</v>
          </cell>
          <cell r="AM71">
            <v>0.27</v>
          </cell>
          <cell r="AN71">
            <v>0.26</v>
          </cell>
          <cell r="AO71">
            <v>0.24</v>
          </cell>
          <cell r="AP71">
            <v>0.19</v>
          </cell>
          <cell r="AQ71">
            <v>0.15</v>
          </cell>
          <cell r="AR71">
            <v>0.12</v>
          </cell>
          <cell r="AS71">
            <v>0.1</v>
          </cell>
          <cell r="AT71">
            <v>0.08</v>
          </cell>
          <cell r="AU71">
            <v>0.06</v>
          </cell>
          <cell r="AV71">
            <v>0.05</v>
          </cell>
          <cell r="AW71">
            <v>0.04</v>
          </cell>
          <cell r="AX71">
            <v>0.03</v>
          </cell>
          <cell r="AY71">
            <v>1.1499999999999999</v>
          </cell>
          <cell r="AZ71">
            <v>0.84500000000000008</v>
          </cell>
          <cell r="BA71">
            <v>0.71500000000000008</v>
          </cell>
          <cell r="BB71">
            <v>0.63700000000000001</v>
          </cell>
          <cell r="BC71">
            <v>0.58500000000000008</v>
          </cell>
          <cell r="BD71">
            <v>0.52</v>
          </cell>
          <cell r="BE71">
            <v>0.48099999999999998</v>
          </cell>
          <cell r="BF71">
            <v>0.42900000000000005</v>
          </cell>
          <cell r="BG71">
            <v>0.39</v>
          </cell>
          <cell r="BH71">
            <v>0.35100000000000003</v>
          </cell>
          <cell r="BI71">
            <v>0.33800000000000002</v>
          </cell>
          <cell r="BJ71">
            <v>0.312</v>
          </cell>
          <cell r="BK71">
            <v>0.24700000000000003</v>
          </cell>
          <cell r="BL71">
            <v>0.19500000000000001</v>
          </cell>
          <cell r="BM71">
            <v>0.156</v>
          </cell>
          <cell r="BN71">
            <v>0.13</v>
          </cell>
          <cell r="BO71">
            <v>0.10400000000000001</v>
          </cell>
          <cell r="BP71">
            <v>7.8E-2</v>
          </cell>
          <cell r="BQ71">
            <v>6.5000000000000002E-2</v>
          </cell>
          <cell r="BR71">
            <v>5.2000000000000005E-2</v>
          </cell>
          <cell r="BS71">
            <v>0</v>
          </cell>
        </row>
        <row r="72">
          <cell r="A72" t="str">
            <v>Telford</v>
          </cell>
          <cell r="C72" t="str">
            <v>O&amp;G Profile x1.2</v>
          </cell>
          <cell r="D72">
            <v>1</v>
          </cell>
          <cell r="E72">
            <v>62</v>
          </cell>
          <cell r="F72" t="str">
            <v>P</v>
          </cell>
          <cell r="G72" t="str">
            <v>Mobil SF</v>
          </cell>
          <cell r="H72" t="str">
            <v>St Fergus</v>
          </cell>
          <cell r="J72">
            <v>0.54</v>
          </cell>
          <cell r="K72">
            <v>0.77</v>
          </cell>
          <cell r="L72">
            <v>0.97</v>
          </cell>
          <cell r="M72">
            <v>0.55000000000000004</v>
          </cell>
          <cell r="N72">
            <v>0.14000000000000001</v>
          </cell>
          <cell r="O72">
            <v>0.03</v>
          </cell>
          <cell r="P72">
            <v>0.02</v>
          </cell>
          <cell r="Q72">
            <v>0.01</v>
          </cell>
          <cell r="R72">
            <v>0.01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 t="str">
            <v>O&amp;G UK</v>
          </cell>
          <cell r="AE72">
            <v>0.54</v>
          </cell>
          <cell r="AF72">
            <v>0.77</v>
          </cell>
          <cell r="AG72">
            <v>0.97</v>
          </cell>
          <cell r="AH72">
            <v>0.55000000000000004</v>
          </cell>
          <cell r="AI72">
            <v>0.14000000000000001</v>
          </cell>
          <cell r="AJ72">
            <v>0.03</v>
          </cell>
          <cell r="AK72">
            <v>0.02</v>
          </cell>
          <cell r="AL72">
            <v>0.01</v>
          </cell>
          <cell r="AM72">
            <v>0.01</v>
          </cell>
          <cell r="AN72">
            <v>0</v>
          </cell>
          <cell r="AO72">
            <v>0</v>
          </cell>
          <cell r="AY72">
            <v>1.66</v>
          </cell>
          <cell r="AZ72">
            <v>0.70200000000000007</v>
          </cell>
          <cell r="BA72">
            <v>1.0010000000000001</v>
          </cell>
          <cell r="BB72">
            <v>1.2609999999999999</v>
          </cell>
          <cell r="BC72">
            <v>0.71500000000000008</v>
          </cell>
          <cell r="BD72">
            <v>0.18200000000000002</v>
          </cell>
          <cell r="BE72">
            <v>3.9E-2</v>
          </cell>
          <cell r="BF72">
            <v>2.6000000000000002E-2</v>
          </cell>
          <cell r="BG72">
            <v>1.3000000000000001E-2</v>
          </cell>
          <cell r="BH72">
            <v>1.3000000000000001E-2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 t="str">
            <v>Thelma</v>
          </cell>
          <cell r="C73" t="str">
            <v>NG Profile Good</v>
          </cell>
          <cell r="D73">
            <v>3</v>
          </cell>
          <cell r="E73">
            <v>63</v>
          </cell>
          <cell r="F73" t="str">
            <v>P</v>
          </cell>
          <cell r="G73" t="str">
            <v>Mobil SF</v>
          </cell>
          <cell r="H73" t="str">
            <v>St Fergus</v>
          </cell>
          <cell r="J73">
            <v>0.18</v>
          </cell>
          <cell r="K73">
            <v>0.12</v>
          </cell>
          <cell r="L73">
            <v>0.09</v>
          </cell>
          <cell r="M73">
            <v>0.06</v>
          </cell>
          <cell r="N73">
            <v>0.04</v>
          </cell>
          <cell r="O73">
            <v>0.03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 t="str">
            <v>NG 2011</v>
          </cell>
          <cell r="AE73">
            <v>0.18</v>
          </cell>
          <cell r="AF73">
            <v>0.12</v>
          </cell>
          <cell r="AG73">
            <v>0.09</v>
          </cell>
          <cell r="AH73">
            <v>0.06</v>
          </cell>
          <cell r="AI73">
            <v>0.04</v>
          </cell>
          <cell r="AJ73">
            <v>0.03</v>
          </cell>
          <cell r="AK73">
            <v>0</v>
          </cell>
          <cell r="AL73">
            <v>0</v>
          </cell>
          <cell r="AM73">
            <v>0</v>
          </cell>
          <cell r="AY73">
            <v>1.1599999999999999</v>
          </cell>
          <cell r="AZ73">
            <v>0.23399999999999999</v>
          </cell>
          <cell r="BA73">
            <v>0.156</v>
          </cell>
          <cell r="BB73">
            <v>0.11699999999999999</v>
          </cell>
          <cell r="BC73">
            <v>7.8E-2</v>
          </cell>
          <cell r="BD73">
            <v>5.2000000000000005E-2</v>
          </cell>
          <cell r="BE73">
            <v>3.9E-2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A74" t="str">
            <v>Tiffany</v>
          </cell>
          <cell r="C74" t="str">
            <v>80% NG Profile</v>
          </cell>
          <cell r="D74">
            <v>3</v>
          </cell>
          <cell r="E74">
            <v>64</v>
          </cell>
          <cell r="F74" t="str">
            <v>P</v>
          </cell>
          <cell r="G74" t="str">
            <v>Mobil SF</v>
          </cell>
          <cell r="H74" t="str">
            <v>St Fergus</v>
          </cell>
          <cell r="J74">
            <v>7.1999999999999995E-2</v>
          </cell>
          <cell r="K74">
            <v>4.8000000000000001E-2</v>
          </cell>
          <cell r="L74">
            <v>3.2000000000000001E-2</v>
          </cell>
          <cell r="M74">
            <v>2.4E-2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 t="str">
            <v>NG 2011</v>
          </cell>
          <cell r="AE74">
            <v>0.09</v>
          </cell>
          <cell r="AF74">
            <v>0.06</v>
          </cell>
          <cell r="AG74">
            <v>0.04</v>
          </cell>
          <cell r="AH74">
            <v>0.03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Z74">
            <v>9.3600000000000003E-2</v>
          </cell>
          <cell r="BA74">
            <v>6.2400000000000004E-2</v>
          </cell>
          <cell r="BB74">
            <v>4.1600000000000005E-2</v>
          </cell>
          <cell r="BC74">
            <v>3.1200000000000002E-2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A75" t="str">
            <v>zUpside Mobil SF</v>
          </cell>
          <cell r="D75">
            <v>3</v>
          </cell>
          <cell r="E75">
            <v>65</v>
          </cell>
          <cell r="F75" t="str">
            <v>A</v>
          </cell>
          <cell r="G75" t="str">
            <v>Mobil SF</v>
          </cell>
          <cell r="H75" t="str">
            <v>St Fergus</v>
          </cell>
          <cell r="R75">
            <v>0.63200000000000001</v>
          </cell>
          <cell r="S75">
            <v>1.28</v>
          </cell>
          <cell r="T75">
            <v>1.244</v>
          </cell>
          <cell r="U75">
            <v>2.2719999999999998</v>
          </cell>
          <cell r="V75">
            <v>2.95</v>
          </cell>
          <cell r="W75">
            <v>3.246</v>
          </cell>
          <cell r="X75">
            <v>3.3239999999999998</v>
          </cell>
          <cell r="Y75">
            <v>3.2770000000000001</v>
          </cell>
          <cell r="Z75">
            <v>3.141</v>
          </cell>
          <cell r="AA75">
            <v>2.8690000000000002</v>
          </cell>
          <cell r="AB75">
            <v>2.6059999999999999</v>
          </cell>
          <cell r="AC75">
            <v>2.3519999999999999</v>
          </cell>
          <cell r="BH75">
            <v>0.75839999999999996</v>
          </cell>
          <cell r="BI75">
            <v>1.536</v>
          </cell>
          <cell r="BJ75">
            <v>1.4927999999999999</v>
          </cell>
          <cell r="BK75">
            <v>2.7263999999999995</v>
          </cell>
          <cell r="BL75">
            <v>3.54</v>
          </cell>
          <cell r="BM75">
            <v>3.8952</v>
          </cell>
          <cell r="BN75">
            <v>3.9887999999999995</v>
          </cell>
          <cell r="BO75">
            <v>3.9323999999999999</v>
          </cell>
          <cell r="BP75">
            <v>3.7691999999999997</v>
          </cell>
          <cell r="BQ75">
            <v>3.4428000000000001</v>
          </cell>
          <cell r="BR75">
            <v>3.1271999999999998</v>
          </cell>
          <cell r="BS75">
            <v>2.8223999999999996</v>
          </cell>
        </row>
        <row r="76">
          <cell r="A76" t="str">
            <v>Calder</v>
          </cell>
          <cell r="C76" t="str">
            <v>NG Profile Good</v>
          </cell>
          <cell r="D76">
            <v>3</v>
          </cell>
          <cell r="E76">
            <v>66</v>
          </cell>
          <cell r="F76" t="str">
            <v>P</v>
          </cell>
          <cell r="G76" t="str">
            <v>Morecambe N</v>
          </cell>
          <cell r="H76" t="str">
            <v>Barrow</v>
          </cell>
          <cell r="J76">
            <v>0.82</v>
          </cell>
          <cell r="K76">
            <v>0.89</v>
          </cell>
          <cell r="L76">
            <v>0.82</v>
          </cell>
          <cell r="M76">
            <v>0.69</v>
          </cell>
          <cell r="N76">
            <v>0.48</v>
          </cell>
          <cell r="O76">
            <v>0.34</v>
          </cell>
          <cell r="P76">
            <v>0.21</v>
          </cell>
          <cell r="Q76">
            <v>0.1</v>
          </cell>
          <cell r="R76">
            <v>0.05</v>
          </cell>
          <cell r="S76">
            <v>0.02</v>
          </cell>
          <cell r="T76">
            <v>0.01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 t="str">
            <v>2011 NG</v>
          </cell>
          <cell r="AE76">
            <v>1.37</v>
          </cell>
          <cell r="AF76">
            <v>0.82</v>
          </cell>
          <cell r="AG76">
            <v>0.89</v>
          </cell>
          <cell r="AH76">
            <v>0.82</v>
          </cell>
          <cell r="AI76">
            <v>0.69</v>
          </cell>
          <cell r="AJ76">
            <v>0.48</v>
          </cell>
          <cell r="AK76">
            <v>0.34</v>
          </cell>
          <cell r="AL76">
            <v>0.21</v>
          </cell>
          <cell r="AM76">
            <v>0.1</v>
          </cell>
          <cell r="AN76">
            <v>0.05</v>
          </cell>
          <cell r="AO76">
            <v>0.02</v>
          </cell>
          <cell r="AP76">
            <v>0.01</v>
          </cell>
          <cell r="AQ76">
            <v>0</v>
          </cell>
          <cell r="AY76">
            <v>1.85</v>
          </cell>
          <cell r="AZ76">
            <v>1.23</v>
          </cell>
          <cell r="BA76">
            <v>1.335</v>
          </cell>
          <cell r="BB76">
            <v>1.23</v>
          </cell>
          <cell r="BC76">
            <v>1.0349999999999999</v>
          </cell>
          <cell r="BD76">
            <v>0.72</v>
          </cell>
          <cell r="BE76">
            <v>0.51</v>
          </cell>
          <cell r="BF76">
            <v>0.315</v>
          </cell>
          <cell r="BG76">
            <v>0.15000000000000002</v>
          </cell>
          <cell r="BH76">
            <v>7.5000000000000011E-2</v>
          </cell>
          <cell r="BI76">
            <v>0.03</v>
          </cell>
          <cell r="BJ76">
            <v>1.4999999999999999E-2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A77" t="str">
            <v>Crossans</v>
          </cell>
          <cell r="C77" t="str">
            <v>No new data in 2012</v>
          </cell>
          <cell r="D77">
            <v>3</v>
          </cell>
          <cell r="E77">
            <v>67</v>
          </cell>
          <cell r="F77" t="str">
            <v>A</v>
          </cell>
          <cell r="G77" t="str">
            <v>Morecambe N</v>
          </cell>
          <cell r="H77" t="str">
            <v>Barrow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0.27</v>
          </cell>
          <cell r="Q77">
            <v>0.55000000000000004</v>
          </cell>
          <cell r="R77">
            <v>0.66</v>
          </cell>
          <cell r="S77">
            <v>0.66</v>
          </cell>
          <cell r="T77">
            <v>0.55000000000000004</v>
          </cell>
          <cell r="U77">
            <v>0.49</v>
          </cell>
          <cell r="V77">
            <v>0.33</v>
          </cell>
          <cell r="W77">
            <v>0.23</v>
          </cell>
          <cell r="X77">
            <v>0.16</v>
          </cell>
          <cell r="Y77">
            <v>0.11</v>
          </cell>
          <cell r="Z77">
            <v>0.08</v>
          </cell>
          <cell r="AA77">
            <v>0.06</v>
          </cell>
          <cell r="AB77">
            <v>0.04</v>
          </cell>
          <cell r="AC77">
            <v>0</v>
          </cell>
          <cell r="AD77" t="str">
            <v>2011 NG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0.27</v>
          </cell>
          <cell r="AM77">
            <v>0.55000000000000004</v>
          </cell>
          <cell r="AN77">
            <v>0.66</v>
          </cell>
          <cell r="AO77">
            <v>0.66</v>
          </cell>
          <cell r="AP77">
            <v>0.55000000000000004</v>
          </cell>
          <cell r="AQ77">
            <v>0.49</v>
          </cell>
          <cell r="AR77">
            <v>0.33</v>
          </cell>
          <cell r="AS77">
            <v>0.23</v>
          </cell>
          <cell r="AT77">
            <v>0.16</v>
          </cell>
          <cell r="AU77">
            <v>0.11</v>
          </cell>
          <cell r="AV77">
            <v>0.08</v>
          </cell>
          <cell r="AW77">
            <v>0.06</v>
          </cell>
          <cell r="AX77">
            <v>0.04</v>
          </cell>
          <cell r="AY77">
            <v>1.1000000000000001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0.29700000000000004</v>
          </cell>
          <cell r="BG77">
            <v>0.60500000000000009</v>
          </cell>
          <cell r="BH77">
            <v>0.72600000000000009</v>
          </cell>
          <cell r="BI77">
            <v>0.72600000000000009</v>
          </cell>
          <cell r="BJ77">
            <v>0.60500000000000009</v>
          </cell>
          <cell r="BK77">
            <v>0.53900000000000003</v>
          </cell>
          <cell r="BL77">
            <v>0.36300000000000004</v>
          </cell>
          <cell r="BM77">
            <v>0.25300000000000006</v>
          </cell>
          <cell r="BN77">
            <v>0.17600000000000002</v>
          </cell>
          <cell r="BO77">
            <v>0.12100000000000001</v>
          </cell>
          <cell r="BP77">
            <v>8.8000000000000009E-2</v>
          </cell>
          <cell r="BQ77">
            <v>6.6000000000000003E-2</v>
          </cell>
          <cell r="BR77">
            <v>4.4000000000000004E-2</v>
          </cell>
          <cell r="BS77">
            <v>0</v>
          </cell>
        </row>
        <row r="78">
          <cell r="A78" t="str">
            <v>Dalton</v>
          </cell>
          <cell r="C78" t="str">
            <v>NG Profile Good</v>
          </cell>
          <cell r="D78">
            <v>3</v>
          </cell>
          <cell r="E78">
            <v>68</v>
          </cell>
          <cell r="F78" t="str">
            <v>P</v>
          </cell>
          <cell r="G78" t="str">
            <v>Morecambe N</v>
          </cell>
          <cell r="H78" t="str">
            <v>Barrow</v>
          </cell>
          <cell r="J78">
            <v>0.08</v>
          </cell>
          <cell r="K78">
            <v>0.05</v>
          </cell>
          <cell r="L78">
            <v>0.03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 t="str">
            <v>2011 NG</v>
          </cell>
          <cell r="AE78">
            <v>0.08</v>
          </cell>
          <cell r="AF78">
            <v>0.05</v>
          </cell>
          <cell r="AG78">
            <v>0.03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Y78">
            <v>2.0499999999999998</v>
          </cell>
          <cell r="AZ78">
            <v>0.12</v>
          </cell>
          <cell r="BA78">
            <v>7.5000000000000011E-2</v>
          </cell>
          <cell r="BB78">
            <v>4.4999999999999998E-2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 t="str">
            <v>Darwen</v>
          </cell>
          <cell r="C79" t="str">
            <v>No new data in 2012</v>
          </cell>
          <cell r="D79">
            <v>3</v>
          </cell>
          <cell r="E79">
            <v>69</v>
          </cell>
          <cell r="F79" t="str">
            <v>A</v>
          </cell>
          <cell r="G79" t="str">
            <v>Morecambe N</v>
          </cell>
          <cell r="H79" t="str">
            <v>Barrow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0.33</v>
          </cell>
          <cell r="R79">
            <v>0.68</v>
          </cell>
          <cell r="S79">
            <v>0.9</v>
          </cell>
          <cell r="T79">
            <v>1.1200000000000001</v>
          </cell>
          <cell r="U79">
            <v>0.88</v>
          </cell>
          <cell r="V79">
            <v>0.64</v>
          </cell>
          <cell r="W79">
            <v>0.45</v>
          </cell>
          <cell r="X79">
            <v>0.31</v>
          </cell>
          <cell r="Y79">
            <v>0.22</v>
          </cell>
          <cell r="Z79">
            <v>0.15</v>
          </cell>
          <cell r="AA79">
            <v>0.11</v>
          </cell>
          <cell r="AB79">
            <v>0.08</v>
          </cell>
          <cell r="AC79">
            <v>0.05</v>
          </cell>
          <cell r="AD79" t="str">
            <v>2011 NG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0.33</v>
          </cell>
          <cell r="AN79">
            <v>0.68</v>
          </cell>
          <cell r="AO79">
            <v>0.9</v>
          </cell>
          <cell r="AP79">
            <v>1.1200000000000001</v>
          </cell>
          <cell r="AQ79">
            <v>0.88</v>
          </cell>
          <cell r="AR79">
            <v>0.64</v>
          </cell>
          <cell r="AS79">
            <v>0.45</v>
          </cell>
          <cell r="AT79">
            <v>0.31</v>
          </cell>
          <cell r="AU79">
            <v>0.22</v>
          </cell>
          <cell r="AV79">
            <v>0.15</v>
          </cell>
          <cell r="AW79">
            <v>0.11</v>
          </cell>
          <cell r="AX79">
            <v>0.08</v>
          </cell>
          <cell r="AY79">
            <v>1.1000000000000001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0.36300000000000004</v>
          </cell>
          <cell r="BH79">
            <v>0.74800000000000011</v>
          </cell>
          <cell r="BI79">
            <v>0.9900000000000001</v>
          </cell>
          <cell r="BJ79">
            <v>1.2320000000000002</v>
          </cell>
          <cell r="BK79">
            <v>0.96800000000000008</v>
          </cell>
          <cell r="BL79">
            <v>0.70400000000000007</v>
          </cell>
          <cell r="BM79">
            <v>0.49500000000000005</v>
          </cell>
          <cell r="BN79">
            <v>0.34100000000000003</v>
          </cell>
          <cell r="BO79">
            <v>0.24200000000000002</v>
          </cell>
          <cell r="BP79">
            <v>0.16500000000000001</v>
          </cell>
          <cell r="BQ79">
            <v>0.12100000000000001</v>
          </cell>
          <cell r="BR79">
            <v>8.8000000000000009E-2</v>
          </cell>
          <cell r="BS79">
            <v>5.5000000000000007E-2</v>
          </cell>
        </row>
        <row r="80">
          <cell r="A80" t="str">
            <v>Millom</v>
          </cell>
          <cell r="C80" t="str">
            <v>NG Profile Good</v>
          </cell>
          <cell r="D80">
            <v>3</v>
          </cell>
          <cell r="E80">
            <v>70</v>
          </cell>
          <cell r="F80" t="str">
            <v>P</v>
          </cell>
          <cell r="G80" t="str">
            <v>Morecambe N</v>
          </cell>
          <cell r="H80" t="str">
            <v>Barrow</v>
          </cell>
          <cell r="J80">
            <v>0.45</v>
          </cell>
          <cell r="K80">
            <v>0.4</v>
          </cell>
          <cell r="L80">
            <v>0.36</v>
          </cell>
          <cell r="M80">
            <v>0.32</v>
          </cell>
          <cell r="N80">
            <v>0.23</v>
          </cell>
          <cell r="O80">
            <v>0.19</v>
          </cell>
          <cell r="P80">
            <v>0.16</v>
          </cell>
          <cell r="Q80">
            <v>0.15</v>
          </cell>
          <cell r="R80">
            <v>0.12</v>
          </cell>
          <cell r="S80">
            <v>0.08</v>
          </cell>
          <cell r="T80">
            <v>0.05</v>
          </cell>
          <cell r="U80">
            <v>0.03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>2011 NG</v>
          </cell>
          <cell r="AE80">
            <v>0.52</v>
          </cell>
          <cell r="AF80">
            <v>0.45</v>
          </cell>
          <cell r="AG80">
            <v>0.4</v>
          </cell>
          <cell r="AH80">
            <v>0.36</v>
          </cell>
          <cell r="AI80">
            <v>0.32</v>
          </cell>
          <cell r="AJ80">
            <v>0.23</v>
          </cell>
          <cell r="AK80">
            <v>0.19</v>
          </cell>
          <cell r="AL80">
            <v>0.16</v>
          </cell>
          <cell r="AM80">
            <v>0.15</v>
          </cell>
          <cell r="AN80">
            <v>0.12</v>
          </cell>
          <cell r="AO80">
            <v>0.08</v>
          </cell>
          <cell r="AP80">
            <v>0.05</v>
          </cell>
          <cell r="AQ80">
            <v>0.03</v>
          </cell>
          <cell r="AR80">
            <v>0</v>
          </cell>
          <cell r="AS80">
            <v>0</v>
          </cell>
          <cell r="AY80">
            <v>1.39</v>
          </cell>
          <cell r="AZ80">
            <v>0.67500000000000004</v>
          </cell>
          <cell r="BA80">
            <v>0.60000000000000009</v>
          </cell>
          <cell r="BB80">
            <v>0.54</v>
          </cell>
          <cell r="BC80">
            <v>0.48</v>
          </cell>
          <cell r="BD80">
            <v>0.34500000000000003</v>
          </cell>
          <cell r="BE80">
            <v>0.28500000000000003</v>
          </cell>
          <cell r="BF80">
            <v>0.24</v>
          </cell>
          <cell r="BG80">
            <v>0.22499999999999998</v>
          </cell>
          <cell r="BH80">
            <v>0.18</v>
          </cell>
          <cell r="BI80">
            <v>0.12</v>
          </cell>
          <cell r="BJ80">
            <v>7.5000000000000011E-2</v>
          </cell>
          <cell r="BK80">
            <v>4.4999999999999998E-2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A81" t="str">
            <v>Morecambe North</v>
          </cell>
          <cell r="C81" t="str">
            <v>O&amp;G Profile Good</v>
          </cell>
          <cell r="D81">
            <v>3</v>
          </cell>
          <cell r="E81">
            <v>71</v>
          </cell>
          <cell r="F81" t="str">
            <v>P</v>
          </cell>
          <cell r="G81" t="str">
            <v>Morecambe N</v>
          </cell>
          <cell r="H81" t="str">
            <v>Barrow</v>
          </cell>
          <cell r="J81">
            <v>0.79</v>
          </cell>
          <cell r="K81">
            <v>0.53</v>
          </cell>
          <cell r="L81">
            <v>0.5</v>
          </cell>
          <cell r="M81">
            <v>0.41</v>
          </cell>
          <cell r="N81">
            <v>0.35</v>
          </cell>
          <cell r="O81">
            <v>0.31</v>
          </cell>
          <cell r="P81">
            <v>0.26</v>
          </cell>
          <cell r="Q81">
            <v>0.24</v>
          </cell>
          <cell r="R81">
            <v>0.2</v>
          </cell>
          <cell r="S81">
            <v>0.19</v>
          </cell>
          <cell r="T81">
            <v>0.18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>2011 NG</v>
          </cell>
          <cell r="AE81">
            <v>0.79</v>
          </cell>
          <cell r="AF81">
            <v>0.53</v>
          </cell>
          <cell r="AG81">
            <v>0.5</v>
          </cell>
          <cell r="AH81">
            <v>0.41</v>
          </cell>
          <cell r="AI81">
            <v>0.35</v>
          </cell>
          <cell r="AJ81">
            <v>0.31</v>
          </cell>
          <cell r="AK81">
            <v>0.26</v>
          </cell>
          <cell r="AL81">
            <v>0.24</v>
          </cell>
          <cell r="AM81">
            <v>0.2</v>
          </cell>
          <cell r="AN81">
            <v>0.19</v>
          </cell>
          <cell r="AO81">
            <v>0.18</v>
          </cell>
          <cell r="AY81">
            <v>1.37</v>
          </cell>
          <cell r="AZ81">
            <v>1.1850000000000001</v>
          </cell>
          <cell r="BA81">
            <v>0.79500000000000004</v>
          </cell>
          <cell r="BB81">
            <v>0.75</v>
          </cell>
          <cell r="BC81">
            <v>0.61499999999999999</v>
          </cell>
          <cell r="BD81">
            <v>0.52499999999999991</v>
          </cell>
          <cell r="BE81">
            <v>0.46499999999999997</v>
          </cell>
          <cell r="BF81">
            <v>0.39</v>
          </cell>
          <cell r="BG81">
            <v>0.36</v>
          </cell>
          <cell r="BH81">
            <v>0.30000000000000004</v>
          </cell>
          <cell r="BI81">
            <v>0.28500000000000003</v>
          </cell>
          <cell r="BJ81">
            <v>0.27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A82" t="str">
            <v>Rhyl</v>
          </cell>
          <cell r="B82" t="str">
            <v>113/27b</v>
          </cell>
          <cell r="C82" t="str">
            <v>Profile Good</v>
          </cell>
          <cell r="D82">
            <v>1</v>
          </cell>
          <cell r="E82">
            <v>72</v>
          </cell>
          <cell r="F82" t="str">
            <v>D</v>
          </cell>
          <cell r="G82" t="str">
            <v>Morecambe N</v>
          </cell>
          <cell r="H82" t="str">
            <v>Barrow</v>
          </cell>
          <cell r="J82">
            <v>0.46</v>
          </cell>
          <cell r="K82">
            <v>0.42</v>
          </cell>
          <cell r="L82">
            <v>0.36</v>
          </cell>
          <cell r="M82">
            <v>0.31</v>
          </cell>
          <cell r="N82">
            <v>0.27</v>
          </cell>
          <cell r="O82">
            <v>0.23</v>
          </cell>
          <cell r="P82">
            <v>0.19</v>
          </cell>
          <cell r="Q82">
            <v>0.17</v>
          </cell>
          <cell r="R82">
            <v>0.14000000000000001</v>
          </cell>
          <cell r="S82">
            <v>0.12</v>
          </cell>
          <cell r="T82">
            <v>9.6000000000000002E-2</v>
          </cell>
          <cell r="U82">
            <v>7.6800000000000007E-2</v>
          </cell>
          <cell r="V82">
            <v>6.1440000000000008E-2</v>
          </cell>
          <cell r="W82">
            <v>4.9152000000000008E-2</v>
          </cell>
          <cell r="X82">
            <v>3.9321600000000012E-2</v>
          </cell>
          <cell r="Y82">
            <v>3.1457280000000011E-2</v>
          </cell>
          <cell r="Z82">
            <v>2.516582400000001E-2</v>
          </cell>
          <cell r="AA82">
            <v>2.013265920000001E-2</v>
          </cell>
          <cell r="AB82">
            <v>1.610612736000001E-2</v>
          </cell>
          <cell r="AC82">
            <v>1.2884901888000009E-2</v>
          </cell>
          <cell r="AD82" t="str">
            <v>O&amp;G UK</v>
          </cell>
          <cell r="AE82">
            <v>0.46</v>
          </cell>
          <cell r="AF82">
            <v>0.42</v>
          </cell>
          <cell r="AG82">
            <v>0.36</v>
          </cell>
          <cell r="AH82">
            <v>0.31</v>
          </cell>
          <cell r="AI82">
            <v>0.27</v>
          </cell>
          <cell r="AJ82">
            <v>0.23</v>
          </cell>
          <cell r="AK82">
            <v>0.19</v>
          </cell>
          <cell r="AL82">
            <v>0.17</v>
          </cell>
          <cell r="AM82">
            <v>0.14000000000000001</v>
          </cell>
          <cell r="AN82">
            <v>0.12</v>
          </cell>
          <cell r="AY82">
            <v>1.1000000000000001</v>
          </cell>
          <cell r="AZ82">
            <v>0.50600000000000012</v>
          </cell>
          <cell r="BA82">
            <v>0.46200000000000002</v>
          </cell>
          <cell r="BB82">
            <v>0.39600000000000002</v>
          </cell>
          <cell r="BC82">
            <v>0.34100000000000003</v>
          </cell>
          <cell r="BD82">
            <v>0.29700000000000004</v>
          </cell>
          <cell r="BE82">
            <v>0.25300000000000006</v>
          </cell>
          <cell r="BF82">
            <v>0.20900000000000002</v>
          </cell>
          <cell r="BG82">
            <v>0.18700000000000003</v>
          </cell>
          <cell r="BH82">
            <v>0.15400000000000003</v>
          </cell>
          <cell r="BI82">
            <v>0.13200000000000001</v>
          </cell>
          <cell r="BJ82">
            <v>0.10560000000000001</v>
          </cell>
          <cell r="BK82">
            <v>8.4480000000000013E-2</v>
          </cell>
          <cell r="BL82">
            <v>6.7584000000000019E-2</v>
          </cell>
          <cell r="BM82">
            <v>5.4067200000000017E-2</v>
          </cell>
          <cell r="BN82">
            <v>4.3253760000000016E-2</v>
          </cell>
          <cell r="BO82">
            <v>3.4603008000000018E-2</v>
          </cell>
          <cell r="BP82">
            <v>2.7682406400000012E-2</v>
          </cell>
          <cell r="BQ82">
            <v>2.2145925120000014E-2</v>
          </cell>
          <cell r="BR82">
            <v>1.7716740096000012E-2</v>
          </cell>
          <cell r="BS82">
            <v>1.4173392076800011E-2</v>
          </cell>
        </row>
        <row r="83">
          <cell r="A83" t="str">
            <v>zUpside Morecambe N</v>
          </cell>
          <cell r="D83">
            <v>3</v>
          </cell>
          <cell r="E83">
            <v>73</v>
          </cell>
          <cell r="F83" t="str">
            <v>A</v>
          </cell>
          <cell r="G83" t="str">
            <v>Morecambe N</v>
          </cell>
          <cell r="H83" t="str">
            <v>Barrow</v>
          </cell>
          <cell r="R83">
            <v>0.09</v>
          </cell>
          <cell r="S83">
            <v>0.182</v>
          </cell>
          <cell r="T83">
            <v>0.17699999999999999</v>
          </cell>
          <cell r="U83">
            <v>0.32300000000000001</v>
          </cell>
          <cell r="V83">
            <v>0.41899999999999998</v>
          </cell>
          <cell r="W83">
            <v>0.46100000000000002</v>
          </cell>
          <cell r="X83">
            <v>0.47299999999999998</v>
          </cell>
          <cell r="Y83">
            <v>0.46600000000000003</v>
          </cell>
          <cell r="Z83">
            <v>0.44700000000000001</v>
          </cell>
          <cell r="AA83">
            <v>0.40799999999999997</v>
          </cell>
          <cell r="AB83">
            <v>0.37</v>
          </cell>
          <cell r="AC83">
            <v>0.33400000000000002</v>
          </cell>
          <cell r="BH83">
            <v>0.108</v>
          </cell>
          <cell r="BI83">
            <v>0.21839999999999998</v>
          </cell>
          <cell r="BJ83">
            <v>0.21239999999999998</v>
          </cell>
          <cell r="BK83">
            <v>0.3876</v>
          </cell>
          <cell r="BL83">
            <v>0.50279999999999991</v>
          </cell>
          <cell r="BM83">
            <v>0.55320000000000003</v>
          </cell>
          <cell r="BN83">
            <v>0.56759999999999999</v>
          </cell>
          <cell r="BO83">
            <v>0.55920000000000003</v>
          </cell>
          <cell r="BP83">
            <v>0.53639999999999999</v>
          </cell>
          <cell r="BQ83">
            <v>0.48959999999999992</v>
          </cell>
          <cell r="BR83">
            <v>0.44400000000000001</v>
          </cell>
          <cell r="BS83">
            <v>0.40079999999999999</v>
          </cell>
        </row>
        <row r="84">
          <cell r="A84" t="str">
            <v>Morecambe South</v>
          </cell>
          <cell r="C84" t="str">
            <v>NG Profile Good</v>
          </cell>
          <cell r="D84">
            <v>3</v>
          </cell>
          <cell r="E84">
            <v>74</v>
          </cell>
          <cell r="F84" t="str">
            <v>P</v>
          </cell>
          <cell r="G84" t="str">
            <v>Morecambe S</v>
          </cell>
          <cell r="H84" t="str">
            <v>Barrow</v>
          </cell>
          <cell r="J84">
            <v>4.6350000000000007</v>
          </cell>
          <cell r="K84">
            <v>4.149</v>
          </cell>
          <cell r="L84">
            <v>3.7530000000000001</v>
          </cell>
          <cell r="M84">
            <v>3.294</v>
          </cell>
          <cell r="N84">
            <v>2.754</v>
          </cell>
          <cell r="O84">
            <v>2.25</v>
          </cell>
          <cell r="P84">
            <v>1.9620000000000002</v>
          </cell>
          <cell r="Q84">
            <v>1.7369999999999999</v>
          </cell>
          <cell r="R84">
            <v>1.4669999999999999</v>
          </cell>
          <cell r="S84">
            <v>1.296</v>
          </cell>
          <cell r="T84">
            <v>1.2150000000000001</v>
          </cell>
          <cell r="U84">
            <v>0.97200000000000009</v>
          </cell>
          <cell r="V84">
            <v>0.77760000000000007</v>
          </cell>
          <cell r="W84">
            <v>0.62208000000000008</v>
          </cell>
          <cell r="X84">
            <v>0.49766400000000011</v>
          </cell>
          <cell r="Y84">
            <v>0.39813120000000013</v>
          </cell>
          <cell r="Z84">
            <v>0.31850496000000011</v>
          </cell>
          <cell r="AA84">
            <v>0.2548039680000001</v>
          </cell>
          <cell r="AB84">
            <v>0.2038431744000001</v>
          </cell>
          <cell r="AC84">
            <v>0.16307453952000009</v>
          </cell>
          <cell r="AD84" t="str">
            <v>2011 NG</v>
          </cell>
          <cell r="AE84">
            <v>5.15</v>
          </cell>
          <cell r="AF84">
            <v>4.6100000000000003</v>
          </cell>
          <cell r="AG84">
            <v>4.17</v>
          </cell>
          <cell r="AH84">
            <v>3.66</v>
          </cell>
          <cell r="AI84">
            <v>3.06</v>
          </cell>
          <cell r="AJ84">
            <v>2.5</v>
          </cell>
          <cell r="AK84">
            <v>2.1800000000000002</v>
          </cell>
          <cell r="AL84">
            <v>1.93</v>
          </cell>
          <cell r="AM84">
            <v>1.63</v>
          </cell>
          <cell r="AN84">
            <v>1.44</v>
          </cell>
          <cell r="AO84">
            <v>1.35</v>
          </cell>
          <cell r="AY84">
            <v>1.51</v>
          </cell>
          <cell r="AZ84">
            <v>6.9525000000000006</v>
          </cell>
          <cell r="BA84">
            <v>6.2234999999999996</v>
          </cell>
          <cell r="BB84">
            <v>5.6295000000000002</v>
          </cell>
          <cell r="BC84">
            <v>4.9409999999999998</v>
          </cell>
          <cell r="BD84">
            <v>4.1310000000000002</v>
          </cell>
          <cell r="BE84">
            <v>3.375</v>
          </cell>
          <cell r="BF84">
            <v>2.9430000000000005</v>
          </cell>
          <cell r="BG84">
            <v>2.6054999999999997</v>
          </cell>
          <cell r="BH84">
            <v>2.2004999999999999</v>
          </cell>
          <cell r="BI84">
            <v>1.944</v>
          </cell>
          <cell r="BJ84">
            <v>1.8225000000000002</v>
          </cell>
          <cell r="BK84">
            <v>1.4580000000000002</v>
          </cell>
          <cell r="BL84">
            <v>1.1664000000000001</v>
          </cell>
          <cell r="BM84">
            <v>0.93312000000000017</v>
          </cell>
          <cell r="BN84">
            <v>0.74649600000000016</v>
          </cell>
          <cell r="BO84">
            <v>0.59719680000000019</v>
          </cell>
          <cell r="BP84">
            <v>0.4777574400000002</v>
          </cell>
          <cell r="BQ84">
            <v>0.38220595200000018</v>
          </cell>
          <cell r="BR84">
            <v>0.30576476160000016</v>
          </cell>
          <cell r="BS84">
            <v>0.24461180928000015</v>
          </cell>
        </row>
        <row r="85">
          <cell r="A85" t="str">
            <v>zUpside Morecambe S</v>
          </cell>
          <cell r="D85">
            <v>3</v>
          </cell>
          <cell r="E85">
            <v>75</v>
          </cell>
          <cell r="F85" t="str">
            <v>A</v>
          </cell>
          <cell r="G85" t="str">
            <v>Morecambe S</v>
          </cell>
          <cell r="H85" t="str">
            <v>Barrow</v>
          </cell>
          <cell r="R85">
            <v>4.3999999999999997E-2</v>
          </cell>
          <cell r="S85">
            <v>8.8999999999999996E-2</v>
          </cell>
          <cell r="T85">
            <v>8.5999999999999993E-2</v>
          </cell>
          <cell r="U85">
            <v>0.157</v>
          </cell>
          <cell r="V85">
            <v>0.20399999999999999</v>
          </cell>
          <cell r="W85">
            <v>0.22500000000000001</v>
          </cell>
          <cell r="X85">
            <v>0.23</v>
          </cell>
          <cell r="Y85">
            <v>0.22700000000000001</v>
          </cell>
          <cell r="Z85">
            <v>0.218</v>
          </cell>
          <cell r="AA85">
            <v>0.19900000000000001</v>
          </cell>
          <cell r="AB85">
            <v>0.18099999999999999</v>
          </cell>
          <cell r="AC85">
            <v>0.16300000000000001</v>
          </cell>
          <cell r="BH85">
            <v>5.2799999999999993E-2</v>
          </cell>
          <cell r="BI85">
            <v>0.10679999999999999</v>
          </cell>
          <cell r="BJ85">
            <v>0.10319999999999999</v>
          </cell>
          <cell r="BK85">
            <v>0.18839999999999998</v>
          </cell>
          <cell r="BL85">
            <v>0.24479999999999996</v>
          </cell>
          <cell r="BM85">
            <v>0.27</v>
          </cell>
          <cell r="BN85">
            <v>0.27600000000000002</v>
          </cell>
          <cell r="BO85">
            <v>0.27239999999999998</v>
          </cell>
          <cell r="BP85">
            <v>0.2616</v>
          </cell>
          <cell r="BQ85">
            <v>0.23880000000000001</v>
          </cell>
          <cell r="BR85">
            <v>0.21719999999999998</v>
          </cell>
          <cell r="BS85">
            <v>0.1956</v>
          </cell>
        </row>
        <row r="86">
          <cell r="A86" t="str">
            <v>Onshore Biogas</v>
          </cell>
          <cell r="C86" t="str">
            <v>50% DN Profile</v>
          </cell>
          <cell r="D86">
            <v>3</v>
          </cell>
          <cell r="E86">
            <v>76</v>
          </cell>
          <cell r="F86" t="str">
            <v>D</v>
          </cell>
          <cell r="G86" t="str">
            <v>Onshore</v>
          </cell>
          <cell r="H86" t="str">
            <v>Onshore</v>
          </cell>
          <cell r="J86">
            <v>0</v>
          </cell>
          <cell r="K86">
            <v>0</v>
          </cell>
          <cell r="L86">
            <v>2.6729034413631808E-2</v>
          </cell>
          <cell r="M86">
            <v>6.682258603407952E-2</v>
          </cell>
          <cell r="N86">
            <v>0.12028065486134311</v>
          </cell>
          <cell r="O86">
            <v>0.17373872368860674</v>
          </cell>
          <cell r="P86">
            <v>0.25392582692950216</v>
          </cell>
          <cell r="Q86">
            <v>0.33411293017039762</v>
          </cell>
          <cell r="R86">
            <v>0.4410290678249249</v>
          </cell>
          <cell r="S86">
            <v>0.54794520547945214</v>
          </cell>
          <cell r="T86">
            <v>0.62494520547945209</v>
          </cell>
          <cell r="U86">
            <v>0.67394520547945214</v>
          </cell>
          <cell r="V86">
            <v>0.69494520547945215</v>
          </cell>
          <cell r="W86">
            <v>0.71594520547945217</v>
          </cell>
          <cell r="X86">
            <v>0.73694520547945208</v>
          </cell>
          <cell r="Y86">
            <v>0.7579452054794521</v>
          </cell>
          <cell r="Z86">
            <v>0.77894520547945212</v>
          </cell>
          <cell r="AA86">
            <v>0.79994520547945214</v>
          </cell>
          <cell r="AB86">
            <v>0.82094520547945216</v>
          </cell>
          <cell r="AC86">
            <v>0.84194520547945206</v>
          </cell>
          <cell r="AZ86">
            <v>0</v>
          </cell>
          <cell r="BA86">
            <v>0</v>
          </cell>
          <cell r="BB86">
            <v>2.9401937854994991E-2</v>
          </cell>
          <cell r="BC86">
            <v>7.3504844637487479E-2</v>
          </cell>
          <cell r="BD86">
            <v>0.13230872034747743</v>
          </cell>
          <cell r="BE86">
            <v>0.19111259605746742</v>
          </cell>
          <cell r="BF86">
            <v>0.27931840962245241</v>
          </cell>
          <cell r="BG86">
            <v>0.36752422318743738</v>
          </cell>
          <cell r="BH86">
            <v>0.48513197460741742</v>
          </cell>
          <cell r="BI86">
            <v>0.60273972602739745</v>
          </cell>
          <cell r="BJ86">
            <v>0.68743972602739734</v>
          </cell>
          <cell r="BK86">
            <v>0.74133972602739739</v>
          </cell>
          <cell r="BL86">
            <v>0.7644397260273974</v>
          </cell>
          <cell r="BM86">
            <v>0.78753972602739741</v>
          </cell>
          <cell r="BN86">
            <v>0.81063972602739731</v>
          </cell>
          <cell r="BO86">
            <v>0.83373972602739743</v>
          </cell>
          <cell r="BP86">
            <v>0.85683972602739744</v>
          </cell>
          <cell r="BQ86">
            <v>0.87993972602739745</v>
          </cell>
          <cell r="BR86">
            <v>0.90303972602739746</v>
          </cell>
          <cell r="BS86">
            <v>0.92613972602739736</v>
          </cell>
        </row>
        <row r="87">
          <cell r="A87" t="str">
            <v>Onshore CBM Cannonbie</v>
          </cell>
          <cell r="C87" t="str">
            <v>Based on Cannonbie profile</v>
          </cell>
          <cell r="D87">
            <v>3</v>
          </cell>
          <cell r="E87">
            <v>77</v>
          </cell>
          <cell r="F87" t="str">
            <v>A</v>
          </cell>
          <cell r="G87" t="str">
            <v>Onshore</v>
          </cell>
          <cell r="H87" t="str">
            <v>Onshore</v>
          </cell>
          <cell r="S87">
            <v>1</v>
          </cell>
          <cell r="T87">
            <v>2</v>
          </cell>
          <cell r="U87">
            <v>2.75</v>
          </cell>
          <cell r="V87">
            <v>3</v>
          </cell>
          <cell r="W87">
            <v>3</v>
          </cell>
          <cell r="X87">
            <v>3</v>
          </cell>
          <cell r="Y87">
            <v>3</v>
          </cell>
          <cell r="Z87">
            <v>3</v>
          </cell>
          <cell r="AA87">
            <v>3</v>
          </cell>
          <cell r="AB87">
            <v>3</v>
          </cell>
          <cell r="AC87">
            <v>3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1.1000000000000001</v>
          </cell>
          <cell r="BJ87">
            <v>2.2000000000000002</v>
          </cell>
          <cell r="BK87">
            <v>3.0250000000000004</v>
          </cell>
          <cell r="BL87">
            <v>3.3000000000000003</v>
          </cell>
          <cell r="BM87">
            <v>3.3000000000000003</v>
          </cell>
          <cell r="BN87">
            <v>3.3000000000000003</v>
          </cell>
          <cell r="BO87">
            <v>3.3000000000000003</v>
          </cell>
          <cell r="BP87">
            <v>3.3000000000000003</v>
          </cell>
          <cell r="BQ87">
            <v>3.3000000000000003</v>
          </cell>
          <cell r="BR87">
            <v>3.3000000000000003</v>
          </cell>
          <cell r="BS87">
            <v>3.3000000000000003</v>
          </cell>
        </row>
        <row r="88">
          <cell r="A88" t="str">
            <v>Onshore CBM Scotland</v>
          </cell>
          <cell r="C88" t="str">
            <v>Dart have bought acreage</v>
          </cell>
          <cell r="D88">
            <v>3</v>
          </cell>
          <cell r="E88">
            <v>78</v>
          </cell>
          <cell r="F88" t="str">
            <v>A</v>
          </cell>
          <cell r="G88" t="str">
            <v>Onshore</v>
          </cell>
          <cell r="H88" t="str">
            <v>Onshore</v>
          </cell>
          <cell r="X88">
            <v>1</v>
          </cell>
          <cell r="Y88">
            <v>2</v>
          </cell>
          <cell r="Z88">
            <v>2.75</v>
          </cell>
          <cell r="AA88">
            <v>3</v>
          </cell>
          <cell r="AB88">
            <v>3</v>
          </cell>
          <cell r="AC88">
            <v>3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1.1000000000000001</v>
          </cell>
          <cell r="BO88">
            <v>2.2000000000000002</v>
          </cell>
          <cell r="BP88">
            <v>3.0250000000000004</v>
          </cell>
          <cell r="BQ88">
            <v>3.3000000000000003</v>
          </cell>
          <cell r="BR88">
            <v>3.3000000000000003</v>
          </cell>
          <cell r="BS88">
            <v>3.3000000000000003</v>
          </cell>
        </row>
        <row r="89">
          <cell r="A89" t="str">
            <v>Onshore Shale Blackpool</v>
          </cell>
          <cell r="C89" t="str">
            <v>KO review of Cuadrilla docs</v>
          </cell>
          <cell r="D89">
            <v>3</v>
          </cell>
          <cell r="E89">
            <v>79</v>
          </cell>
          <cell r="F89" t="str">
            <v>A</v>
          </cell>
          <cell r="G89" t="str">
            <v>Onshore</v>
          </cell>
          <cell r="H89" t="str">
            <v>Onshore</v>
          </cell>
          <cell r="M89">
            <v>0.33</v>
          </cell>
          <cell r="N89">
            <v>0.67</v>
          </cell>
          <cell r="O89">
            <v>1</v>
          </cell>
          <cell r="P89">
            <v>1.33</v>
          </cell>
          <cell r="Q89">
            <v>1.67</v>
          </cell>
          <cell r="R89">
            <v>1.67</v>
          </cell>
          <cell r="S89">
            <v>1.67</v>
          </cell>
          <cell r="T89">
            <v>1.67</v>
          </cell>
          <cell r="U89">
            <v>1.67</v>
          </cell>
          <cell r="V89">
            <v>1.67</v>
          </cell>
          <cell r="W89">
            <v>1.67</v>
          </cell>
          <cell r="X89">
            <v>1.67</v>
          </cell>
          <cell r="Y89">
            <v>1.67</v>
          </cell>
          <cell r="Z89">
            <v>1.67</v>
          </cell>
          <cell r="AA89">
            <v>1.67</v>
          </cell>
          <cell r="AB89">
            <v>1.67</v>
          </cell>
          <cell r="AC89">
            <v>1.67</v>
          </cell>
          <cell r="AZ89">
            <v>0</v>
          </cell>
          <cell r="BA89">
            <v>0</v>
          </cell>
          <cell r="BB89">
            <v>0</v>
          </cell>
          <cell r="BC89">
            <v>0.36300000000000004</v>
          </cell>
          <cell r="BD89">
            <v>0.7370000000000001</v>
          </cell>
          <cell r="BE89">
            <v>1.1000000000000001</v>
          </cell>
          <cell r="BF89">
            <v>1.4630000000000003</v>
          </cell>
          <cell r="BG89">
            <v>1.837</v>
          </cell>
          <cell r="BH89">
            <v>1.837</v>
          </cell>
          <cell r="BI89">
            <v>1.837</v>
          </cell>
          <cell r="BJ89">
            <v>1.837</v>
          </cell>
          <cell r="BK89">
            <v>1.837</v>
          </cell>
          <cell r="BL89">
            <v>1.837</v>
          </cell>
          <cell r="BM89">
            <v>1.837</v>
          </cell>
          <cell r="BN89">
            <v>1.837</v>
          </cell>
          <cell r="BO89">
            <v>1.837</v>
          </cell>
          <cell r="BP89">
            <v>1.837</v>
          </cell>
          <cell r="BQ89">
            <v>1.837</v>
          </cell>
          <cell r="BR89">
            <v>1.837</v>
          </cell>
          <cell r="BS89">
            <v>1.837</v>
          </cell>
        </row>
        <row r="90">
          <cell r="A90" t="str">
            <v>Onshore Shale Weald</v>
          </cell>
          <cell r="C90" t="str">
            <v>A company has acreage</v>
          </cell>
          <cell r="D90">
            <v>3</v>
          </cell>
          <cell r="E90">
            <v>80</v>
          </cell>
          <cell r="F90" t="str">
            <v>A</v>
          </cell>
          <cell r="G90" t="str">
            <v>Onshore</v>
          </cell>
          <cell r="H90" t="str">
            <v>Onshore</v>
          </cell>
          <cell r="R90">
            <v>0.33</v>
          </cell>
          <cell r="S90">
            <v>0.67</v>
          </cell>
          <cell r="T90">
            <v>1</v>
          </cell>
          <cell r="U90">
            <v>1.33</v>
          </cell>
          <cell r="V90">
            <v>1.67</v>
          </cell>
          <cell r="W90">
            <v>1.67</v>
          </cell>
          <cell r="X90">
            <v>1.67</v>
          </cell>
          <cell r="Y90">
            <v>1.67</v>
          </cell>
          <cell r="Z90">
            <v>1.67</v>
          </cell>
          <cell r="AA90">
            <v>1.67</v>
          </cell>
          <cell r="AB90">
            <v>1.67</v>
          </cell>
          <cell r="AC90">
            <v>1.67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0.36300000000000004</v>
          </cell>
          <cell r="BI90">
            <v>0.7370000000000001</v>
          </cell>
          <cell r="BJ90">
            <v>1.1000000000000001</v>
          </cell>
          <cell r="BK90">
            <v>1.4630000000000003</v>
          </cell>
          <cell r="BL90">
            <v>1.837</v>
          </cell>
          <cell r="BM90">
            <v>1.837</v>
          </cell>
          <cell r="BN90">
            <v>1.837</v>
          </cell>
          <cell r="BO90">
            <v>1.837</v>
          </cell>
          <cell r="BP90">
            <v>1.837</v>
          </cell>
          <cell r="BQ90">
            <v>1.837</v>
          </cell>
          <cell r="BR90">
            <v>1.837</v>
          </cell>
          <cell r="BS90">
            <v>1.837</v>
          </cell>
        </row>
        <row r="91">
          <cell r="A91" t="str">
            <v>Baird</v>
          </cell>
          <cell r="C91" t="str">
            <v>WM Modified</v>
          </cell>
          <cell r="D91">
            <v>2</v>
          </cell>
          <cell r="E91">
            <v>81</v>
          </cell>
          <cell r="F91" t="str">
            <v>P</v>
          </cell>
          <cell r="G91" t="str">
            <v>Perenco B</v>
          </cell>
          <cell r="H91" t="str">
            <v>Bacton</v>
          </cell>
          <cell r="J91">
            <v>8.4985835694050993E-2</v>
          </cell>
          <cell r="K91">
            <v>6.79886685552408E-2</v>
          </cell>
          <cell r="L91">
            <v>5.4390934844192641E-2</v>
          </cell>
          <cell r="M91">
            <v>4.3512747875354113E-2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 t="str">
            <v>Woodmac</v>
          </cell>
          <cell r="AE91">
            <v>8.4985835694050993E-2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Y91">
            <v>3.37</v>
          </cell>
          <cell r="AZ91">
            <v>0.10198300283286119</v>
          </cell>
          <cell r="BA91">
            <v>8.1586402266288952E-2</v>
          </cell>
          <cell r="BB91">
            <v>6.526912181303117E-2</v>
          </cell>
          <cell r="BC91">
            <v>5.2215297450424934E-2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 t="str">
            <v>Boyle</v>
          </cell>
          <cell r="C92" t="str">
            <v>Profile Good</v>
          </cell>
          <cell r="D92">
            <v>3</v>
          </cell>
          <cell r="E92">
            <v>82</v>
          </cell>
          <cell r="F92" t="str">
            <v>P</v>
          </cell>
          <cell r="G92" t="str">
            <v>Perenco B</v>
          </cell>
          <cell r="H92" t="str">
            <v>Bacton</v>
          </cell>
          <cell r="J92">
            <v>0.08</v>
          </cell>
          <cell r="K92">
            <v>0.04</v>
          </cell>
          <cell r="L92">
            <v>0.03</v>
          </cell>
          <cell r="M92">
            <v>0.02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 t="str">
            <v>2011 NG</v>
          </cell>
          <cell r="AE92">
            <v>0.08</v>
          </cell>
          <cell r="AF92">
            <v>0.04</v>
          </cell>
          <cell r="AG92">
            <v>0.03</v>
          </cell>
          <cell r="AH92">
            <v>0.02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Y92">
            <v>1.2</v>
          </cell>
          <cell r="AZ92">
            <v>9.6000000000000002E-2</v>
          </cell>
          <cell r="BA92">
            <v>4.8000000000000001E-2</v>
          </cell>
          <cell r="BB92">
            <v>3.5999999999999997E-2</v>
          </cell>
          <cell r="BC92">
            <v>2.4E-2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 t="str">
            <v>Cygnus</v>
          </cell>
          <cell r="C93" t="str">
            <v>Woodmac</v>
          </cell>
          <cell r="D93">
            <v>3</v>
          </cell>
          <cell r="E93">
            <v>83</v>
          </cell>
          <cell r="F93" t="str">
            <v>D</v>
          </cell>
          <cell r="G93" t="str">
            <v>Perenco B</v>
          </cell>
          <cell r="H93" t="str">
            <v>Bacton</v>
          </cell>
          <cell r="J93">
            <v>0</v>
          </cell>
          <cell r="K93">
            <v>0</v>
          </cell>
          <cell r="L93">
            <v>3.6827195467422098</v>
          </cell>
          <cell r="M93">
            <v>6.7988668555240794</v>
          </cell>
          <cell r="N93">
            <v>6.6288951841359776</v>
          </cell>
          <cell r="O93">
            <v>6.3172804532577906</v>
          </cell>
          <cell r="P93">
            <v>5.807365439093485</v>
          </cell>
          <cell r="Q93">
            <v>5.0991501416430598</v>
          </cell>
          <cell r="R93">
            <v>3.9660056657223799</v>
          </cell>
          <cell r="S93">
            <v>2.8328611898017</v>
          </cell>
          <cell r="T93">
            <v>1.9830028328611899</v>
          </cell>
          <cell r="U93">
            <v>1.3881019830028329</v>
          </cell>
          <cell r="V93">
            <v>0.96317280453257803</v>
          </cell>
          <cell r="W93">
            <v>0.651558073654391</v>
          </cell>
          <cell r="X93">
            <v>0.42492917847025496</v>
          </cell>
          <cell r="Y93">
            <v>0.33994334277620397</v>
          </cell>
          <cell r="Z93">
            <v>0.2719546742209632</v>
          </cell>
          <cell r="AA93">
            <v>0.21756373937677057</v>
          </cell>
          <cell r="AB93">
            <v>0.17405099150141645</v>
          </cell>
          <cell r="AC93">
            <v>0.13924079320113317</v>
          </cell>
          <cell r="AD93" t="str">
            <v>2011NG</v>
          </cell>
          <cell r="AE93">
            <v>0</v>
          </cell>
          <cell r="AF93">
            <v>0</v>
          </cell>
          <cell r="AG93">
            <v>3.6827195467422098</v>
          </cell>
          <cell r="AH93">
            <v>6.7988668555240794</v>
          </cell>
          <cell r="AI93">
            <v>6.6288951841359776</v>
          </cell>
          <cell r="AJ93">
            <v>6.3172804532577906</v>
          </cell>
          <cell r="AK93">
            <v>5.807365439093485</v>
          </cell>
          <cell r="AL93">
            <v>5.0991501416430598</v>
          </cell>
          <cell r="AM93">
            <v>3.9660056657223799</v>
          </cell>
          <cell r="AN93">
            <v>2.8328611898017</v>
          </cell>
          <cell r="AO93">
            <v>1.9830028328611899</v>
          </cell>
          <cell r="AP93">
            <v>1.3881019830028329</v>
          </cell>
          <cell r="AQ93">
            <v>0.96317280453257803</v>
          </cell>
          <cell r="AR93">
            <v>0.651558073654391</v>
          </cell>
          <cell r="AS93">
            <v>0.42492917847025496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1.1000000000000001</v>
          </cell>
          <cell r="AZ93">
            <v>0</v>
          </cell>
          <cell r="BA93">
            <v>0</v>
          </cell>
          <cell r="BB93">
            <v>4.0509915014164308</v>
          </cell>
          <cell r="BC93">
            <v>7.4787535410764878</v>
          </cell>
          <cell r="BD93">
            <v>7.2917847025495757</v>
          </cell>
          <cell r="BE93">
            <v>6.9490084985835701</v>
          </cell>
          <cell r="BF93">
            <v>6.3881019830028336</v>
          </cell>
          <cell r="BG93">
            <v>5.6090651558073663</v>
          </cell>
          <cell r="BH93">
            <v>4.3626062322946186</v>
          </cell>
          <cell r="BI93">
            <v>3.1161473087818701</v>
          </cell>
          <cell r="BJ93">
            <v>2.1813031161473093</v>
          </cell>
          <cell r="BK93">
            <v>1.5269121813031163</v>
          </cell>
          <cell r="BL93">
            <v>1.059490084985836</v>
          </cell>
          <cell r="BM93">
            <v>0.71671388101983013</v>
          </cell>
          <cell r="BN93">
            <v>0.46742209631728049</v>
          </cell>
          <cell r="BO93">
            <v>0.37393767705382441</v>
          </cell>
          <cell r="BP93">
            <v>0.29915014164305953</v>
          </cell>
          <cell r="BQ93">
            <v>0.23932011331444764</v>
          </cell>
          <cell r="BR93">
            <v>0.19145609065155811</v>
          </cell>
          <cell r="BS93">
            <v>0.1531648725212465</v>
          </cell>
        </row>
        <row r="94">
          <cell r="A94" t="str">
            <v>Davy Group</v>
          </cell>
          <cell r="C94" t="str">
            <v>O&amp;G UK Profile Good</v>
          </cell>
          <cell r="D94">
            <v>1</v>
          </cell>
          <cell r="E94">
            <v>84</v>
          </cell>
          <cell r="F94" t="str">
            <v>P</v>
          </cell>
          <cell r="G94" t="str">
            <v>Perenco B</v>
          </cell>
          <cell r="H94" t="str">
            <v>Bacton</v>
          </cell>
          <cell r="J94">
            <v>0.15</v>
          </cell>
          <cell r="K94">
            <v>0.12</v>
          </cell>
          <cell r="L94">
            <v>0.1</v>
          </cell>
          <cell r="M94">
            <v>7.0000000000000007E-2</v>
          </cell>
          <cell r="N94">
            <v>0.05</v>
          </cell>
          <cell r="O94">
            <v>0.05</v>
          </cell>
          <cell r="P94">
            <v>0.04</v>
          </cell>
          <cell r="Q94">
            <v>0.04</v>
          </cell>
          <cell r="R94">
            <v>0.04</v>
          </cell>
          <cell r="S94">
            <v>3.2000000000000001E-2</v>
          </cell>
          <cell r="T94">
            <v>2.5600000000000001E-2</v>
          </cell>
          <cell r="U94">
            <v>2.0480000000000002E-2</v>
          </cell>
          <cell r="V94">
            <v>1.6384000000000003E-2</v>
          </cell>
          <cell r="W94">
            <v>1.3107200000000003E-2</v>
          </cell>
          <cell r="X94">
            <v>1.0485760000000004E-2</v>
          </cell>
          <cell r="Y94">
            <v>8.388608000000004E-3</v>
          </cell>
          <cell r="Z94">
            <v>6.7108864000000037E-3</v>
          </cell>
          <cell r="AA94">
            <v>5.3687091200000031E-3</v>
          </cell>
          <cell r="AB94">
            <v>4.2949672960000025E-3</v>
          </cell>
          <cell r="AC94">
            <v>3.4359738368000023E-3</v>
          </cell>
          <cell r="AD94" t="str">
            <v>O&amp;G UK</v>
          </cell>
          <cell r="AE94">
            <v>0.15</v>
          </cell>
          <cell r="AF94">
            <v>0.12</v>
          </cell>
          <cell r="AG94">
            <v>0.1</v>
          </cell>
          <cell r="AH94">
            <v>7.0000000000000007E-2</v>
          </cell>
          <cell r="AI94">
            <v>0.05</v>
          </cell>
          <cell r="AJ94">
            <v>0.05</v>
          </cell>
          <cell r="AK94">
            <v>0.04</v>
          </cell>
          <cell r="AL94">
            <v>0.04</v>
          </cell>
          <cell r="AM94">
            <v>0.04</v>
          </cell>
          <cell r="AN94">
            <v>0.04</v>
          </cell>
          <cell r="AO94">
            <v>0.02</v>
          </cell>
          <cell r="AY94">
            <v>1.34</v>
          </cell>
          <cell r="AZ94">
            <v>0.18</v>
          </cell>
          <cell r="BA94">
            <v>0.14399999999999999</v>
          </cell>
          <cell r="BB94">
            <v>0.12</v>
          </cell>
          <cell r="BC94">
            <v>8.4000000000000005E-2</v>
          </cell>
          <cell r="BD94">
            <v>0.06</v>
          </cell>
          <cell r="BE94">
            <v>0.06</v>
          </cell>
          <cell r="BF94">
            <v>4.8000000000000001E-2</v>
          </cell>
          <cell r="BG94">
            <v>4.8000000000000001E-2</v>
          </cell>
          <cell r="BH94">
            <v>4.8000000000000001E-2</v>
          </cell>
          <cell r="BI94">
            <v>3.8399999999999997E-2</v>
          </cell>
          <cell r="BJ94">
            <v>3.0720000000000001E-2</v>
          </cell>
          <cell r="BK94">
            <v>2.4576000000000001E-2</v>
          </cell>
          <cell r="BL94">
            <v>1.9660800000000003E-2</v>
          </cell>
          <cell r="BM94">
            <v>1.5728640000000002E-2</v>
          </cell>
          <cell r="BN94">
            <v>1.2582912000000003E-2</v>
          </cell>
          <cell r="BO94">
            <v>1.0066329600000005E-2</v>
          </cell>
          <cell r="BP94">
            <v>8.0530636800000034E-3</v>
          </cell>
          <cell r="BQ94">
            <v>6.4424509440000038E-3</v>
          </cell>
          <cell r="BR94">
            <v>5.1539607552000032E-3</v>
          </cell>
          <cell r="BS94">
            <v>4.1231686041600024E-3</v>
          </cell>
        </row>
        <row r="95">
          <cell r="A95" t="str">
            <v>Delilah</v>
          </cell>
          <cell r="C95" t="str">
            <v>NG Profile Good</v>
          </cell>
          <cell r="D95">
            <v>3</v>
          </cell>
          <cell r="E95">
            <v>85</v>
          </cell>
          <cell r="F95" t="str">
            <v>P</v>
          </cell>
          <cell r="G95" t="str">
            <v>Perenco B</v>
          </cell>
          <cell r="H95" t="str">
            <v>Bacton</v>
          </cell>
          <cell r="J95">
            <v>7.0000000000000007E-2</v>
          </cell>
          <cell r="K95">
            <v>0.04</v>
          </cell>
          <cell r="L95">
            <v>0.03</v>
          </cell>
          <cell r="M95">
            <v>0.03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 t="str">
            <v>2011NG</v>
          </cell>
          <cell r="AE95">
            <v>7.0000000000000007E-2</v>
          </cell>
          <cell r="AF95">
            <v>0.04</v>
          </cell>
          <cell r="AG95">
            <v>0.03</v>
          </cell>
          <cell r="AH95">
            <v>0.03</v>
          </cell>
          <cell r="AI95">
            <v>0</v>
          </cell>
          <cell r="AJ95">
            <v>0</v>
          </cell>
          <cell r="AK95">
            <v>0</v>
          </cell>
          <cell r="AY95">
            <v>1.37</v>
          </cell>
          <cell r="AZ95">
            <v>8.4000000000000005E-2</v>
          </cell>
          <cell r="BA95">
            <v>4.8000000000000001E-2</v>
          </cell>
          <cell r="BB95">
            <v>3.5999999999999997E-2</v>
          </cell>
          <cell r="BC95">
            <v>3.5999999999999997E-2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 t="str">
            <v>Excalibur</v>
          </cell>
          <cell r="C96" t="str">
            <v>50% NG Profile</v>
          </cell>
          <cell r="D96">
            <v>3</v>
          </cell>
          <cell r="E96">
            <v>86</v>
          </cell>
          <cell r="F96" t="str">
            <v>P</v>
          </cell>
          <cell r="G96" t="str">
            <v>Perenco B</v>
          </cell>
          <cell r="H96" t="str">
            <v>Bacton</v>
          </cell>
          <cell r="J96">
            <v>2.5000000000000001E-2</v>
          </cell>
          <cell r="K96">
            <v>0.02</v>
          </cell>
          <cell r="L96">
            <v>1.4999999999999999E-2</v>
          </cell>
          <cell r="M96">
            <v>1.4999999999999999E-2</v>
          </cell>
          <cell r="N96">
            <v>0.01</v>
          </cell>
          <cell r="O96">
            <v>0.01</v>
          </cell>
          <cell r="P96">
            <v>5.0000000000000001E-3</v>
          </cell>
          <cell r="Q96">
            <v>5.0000000000000001E-3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 t="str">
            <v>2011NG</v>
          </cell>
          <cell r="AE96">
            <v>0.05</v>
          </cell>
          <cell r="AF96">
            <v>0.04</v>
          </cell>
          <cell r="AG96">
            <v>0.03</v>
          </cell>
          <cell r="AH96">
            <v>0.03</v>
          </cell>
          <cell r="AI96">
            <v>0.02</v>
          </cell>
          <cell r="AJ96">
            <v>0.02</v>
          </cell>
          <cell r="AK96">
            <v>0.01</v>
          </cell>
          <cell r="AL96">
            <v>0.01</v>
          </cell>
          <cell r="AM96">
            <v>0</v>
          </cell>
          <cell r="AY96">
            <v>1.31</v>
          </cell>
          <cell r="AZ96">
            <v>0.03</v>
          </cell>
          <cell r="BA96">
            <v>2.4E-2</v>
          </cell>
          <cell r="BB96">
            <v>1.7999999999999999E-2</v>
          </cell>
          <cell r="BC96">
            <v>1.7999999999999999E-2</v>
          </cell>
          <cell r="BD96">
            <v>1.2E-2</v>
          </cell>
          <cell r="BE96">
            <v>1.2E-2</v>
          </cell>
          <cell r="BF96">
            <v>6.0000000000000001E-3</v>
          </cell>
          <cell r="BG96">
            <v>6.0000000000000001E-3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 t="str">
            <v>Galahad</v>
          </cell>
          <cell r="C97" t="str">
            <v>NG Profile Good</v>
          </cell>
          <cell r="D97">
            <v>3</v>
          </cell>
          <cell r="E97">
            <v>87</v>
          </cell>
          <cell r="F97" t="str">
            <v>P</v>
          </cell>
          <cell r="G97" t="str">
            <v>Perenco B</v>
          </cell>
          <cell r="H97" t="str">
            <v>Bacton</v>
          </cell>
          <cell r="J97">
            <v>0.15</v>
          </cell>
          <cell r="K97">
            <v>0.13</v>
          </cell>
          <cell r="L97">
            <v>0.11</v>
          </cell>
          <cell r="M97">
            <v>0.1</v>
          </cell>
          <cell r="N97">
            <v>7.0000000000000007E-2</v>
          </cell>
          <cell r="O97">
            <v>0.05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 t="str">
            <v>2011NG</v>
          </cell>
          <cell r="AE97">
            <v>0.15</v>
          </cell>
          <cell r="AF97">
            <v>0.13</v>
          </cell>
          <cell r="AG97">
            <v>0.11</v>
          </cell>
          <cell r="AH97">
            <v>0.1</v>
          </cell>
          <cell r="AI97">
            <v>7.0000000000000007E-2</v>
          </cell>
          <cell r="AJ97">
            <v>0.05</v>
          </cell>
          <cell r="AK97">
            <v>0</v>
          </cell>
          <cell r="AL97">
            <v>0</v>
          </cell>
          <cell r="AY97">
            <v>1.3</v>
          </cell>
          <cell r="AZ97">
            <v>0.18</v>
          </cell>
          <cell r="BA97">
            <v>0.156</v>
          </cell>
          <cell r="BB97">
            <v>0.13200000000000001</v>
          </cell>
          <cell r="BC97">
            <v>0.12</v>
          </cell>
          <cell r="BD97">
            <v>8.4000000000000005E-2</v>
          </cell>
          <cell r="BE97">
            <v>0.06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 t="str">
            <v>Hewett</v>
          </cell>
          <cell r="C98" t="str">
            <v>NG Profile Good</v>
          </cell>
          <cell r="D98">
            <v>3</v>
          </cell>
          <cell r="E98">
            <v>88</v>
          </cell>
          <cell r="F98" t="str">
            <v>P</v>
          </cell>
          <cell r="G98" t="str">
            <v>Perenco B</v>
          </cell>
          <cell r="H98" t="str">
            <v>Bacton</v>
          </cell>
          <cell r="J98">
            <v>0.46</v>
          </cell>
          <cell r="K98">
            <v>0.31</v>
          </cell>
          <cell r="L98">
            <v>0.24</v>
          </cell>
          <cell r="M98">
            <v>0.22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 t="str">
            <v>2011NG</v>
          </cell>
          <cell r="AE98">
            <v>0.46</v>
          </cell>
          <cell r="AF98">
            <v>0.31</v>
          </cell>
          <cell r="AG98">
            <v>0.24</v>
          </cell>
          <cell r="AH98">
            <v>0.22</v>
          </cell>
          <cell r="AI98">
            <v>0</v>
          </cell>
          <cell r="AJ98">
            <v>0</v>
          </cell>
          <cell r="AK98">
            <v>0</v>
          </cell>
          <cell r="AY98">
            <v>1.2</v>
          </cell>
          <cell r="AZ98">
            <v>0.55200000000000005</v>
          </cell>
          <cell r="BA98">
            <v>0.372</v>
          </cell>
          <cell r="BB98">
            <v>0.28799999999999998</v>
          </cell>
          <cell r="BC98">
            <v>0.26400000000000001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 t="str">
            <v>Horne</v>
          </cell>
          <cell r="C99" t="str">
            <v>50% NG Profile</v>
          </cell>
          <cell r="D99">
            <v>3</v>
          </cell>
          <cell r="E99">
            <v>89</v>
          </cell>
          <cell r="F99" t="str">
            <v>P</v>
          </cell>
          <cell r="G99" t="str">
            <v>Perenco B</v>
          </cell>
          <cell r="H99" t="str">
            <v>Bacton</v>
          </cell>
          <cell r="J99">
            <v>0.08</v>
          </cell>
          <cell r="K99">
            <v>0.04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 t="str">
            <v>2011NG</v>
          </cell>
          <cell r="AE99">
            <v>0.16</v>
          </cell>
          <cell r="AF99">
            <v>0.08</v>
          </cell>
          <cell r="AG99">
            <v>0</v>
          </cell>
          <cell r="AH99">
            <v>0</v>
          </cell>
          <cell r="AI99">
            <v>0</v>
          </cell>
          <cell r="AY99">
            <v>4.99</v>
          </cell>
          <cell r="AZ99">
            <v>9.6000000000000002E-2</v>
          </cell>
          <cell r="BA99">
            <v>4.8000000000000001E-2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 t="str">
            <v>Inde Perenco B</v>
          </cell>
          <cell r="C100" t="str">
            <v>O&amp;G Profile Good</v>
          </cell>
          <cell r="D100">
            <v>3</v>
          </cell>
          <cell r="E100">
            <v>90</v>
          </cell>
          <cell r="F100" t="str">
            <v>P</v>
          </cell>
          <cell r="G100" t="str">
            <v>Perenco B</v>
          </cell>
          <cell r="H100" t="str">
            <v>Bacton</v>
          </cell>
          <cell r="J100">
            <v>1.27</v>
          </cell>
          <cell r="K100">
            <v>1.04</v>
          </cell>
          <cell r="L100">
            <v>0.85</v>
          </cell>
          <cell r="M100">
            <v>0.7</v>
          </cell>
          <cell r="N100">
            <v>0.59</v>
          </cell>
          <cell r="O100">
            <v>0.49</v>
          </cell>
          <cell r="P100">
            <v>0.41</v>
          </cell>
          <cell r="Q100">
            <v>0.41</v>
          </cell>
          <cell r="R100">
            <v>0.4</v>
          </cell>
          <cell r="S100">
            <v>0.33</v>
          </cell>
          <cell r="T100">
            <v>0.17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 t="str">
            <v>2011NG</v>
          </cell>
          <cell r="AE100">
            <v>1.27</v>
          </cell>
          <cell r="AF100">
            <v>1.04</v>
          </cell>
          <cell r="AG100">
            <v>0.85</v>
          </cell>
          <cell r="AH100">
            <v>0.7</v>
          </cell>
          <cell r="AI100">
            <v>0.59</v>
          </cell>
          <cell r="AJ100">
            <v>0.49</v>
          </cell>
          <cell r="AK100">
            <v>0.41</v>
          </cell>
          <cell r="AL100">
            <v>0.41</v>
          </cell>
          <cell r="AM100">
            <v>0.4</v>
          </cell>
          <cell r="AN100">
            <v>0.33</v>
          </cell>
          <cell r="AO100">
            <v>0.17</v>
          </cell>
          <cell r="AP100">
            <v>0</v>
          </cell>
          <cell r="AY100">
            <v>1.44</v>
          </cell>
          <cell r="AZ100">
            <v>1.524</v>
          </cell>
          <cell r="BA100">
            <v>1.248</v>
          </cell>
          <cell r="BB100">
            <v>1.02</v>
          </cell>
          <cell r="BC100">
            <v>0.84</v>
          </cell>
          <cell r="BD100">
            <v>0.70799999999999996</v>
          </cell>
          <cell r="BE100">
            <v>0.58799999999999997</v>
          </cell>
          <cell r="BF100">
            <v>0.49199999999999994</v>
          </cell>
          <cell r="BG100">
            <v>0.49199999999999994</v>
          </cell>
          <cell r="BH100">
            <v>0.48</v>
          </cell>
          <cell r="BI100">
            <v>0.39600000000000002</v>
          </cell>
          <cell r="BJ100">
            <v>0.20400000000000001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 t="str">
            <v>Inde SW</v>
          </cell>
          <cell r="C101" t="str">
            <v>NG Profile Good</v>
          </cell>
          <cell r="D101">
            <v>3</v>
          </cell>
          <cell r="E101">
            <v>91</v>
          </cell>
          <cell r="F101" t="str">
            <v>P</v>
          </cell>
          <cell r="G101" t="str">
            <v>Perenco B</v>
          </cell>
          <cell r="H101" t="str">
            <v>Bacton</v>
          </cell>
          <cell r="J101">
            <v>0.24</v>
          </cell>
          <cell r="K101">
            <v>0.15000000000000002</v>
          </cell>
          <cell r="L101">
            <v>0.09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 t="str">
            <v>2011NG</v>
          </cell>
          <cell r="AE101">
            <v>0.1</v>
          </cell>
          <cell r="AF101">
            <v>0.1</v>
          </cell>
          <cell r="AG101">
            <v>0.08</v>
          </cell>
          <cell r="AH101">
            <v>0.05</v>
          </cell>
          <cell r="AI101">
            <v>0.03</v>
          </cell>
          <cell r="AJ101">
            <v>0</v>
          </cell>
          <cell r="AK101">
            <v>0</v>
          </cell>
          <cell r="AY101">
            <v>1.33</v>
          </cell>
          <cell r="AZ101">
            <v>0.28799999999999998</v>
          </cell>
          <cell r="BA101">
            <v>0.18000000000000002</v>
          </cell>
          <cell r="BB101">
            <v>0.108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 t="str">
            <v>Kilmar</v>
          </cell>
          <cell r="C102" t="str">
            <v>NG Profile Good</v>
          </cell>
          <cell r="D102">
            <v>3</v>
          </cell>
          <cell r="E102">
            <v>92</v>
          </cell>
          <cell r="F102" t="str">
            <v>P</v>
          </cell>
          <cell r="G102" t="str">
            <v>Perenco B</v>
          </cell>
          <cell r="H102" t="str">
            <v>Bacton</v>
          </cell>
          <cell r="J102">
            <v>0.4</v>
          </cell>
          <cell r="K102">
            <v>0.36</v>
          </cell>
          <cell r="L102">
            <v>0.32</v>
          </cell>
          <cell r="M102">
            <v>0.27</v>
          </cell>
          <cell r="N102">
            <v>0.16</v>
          </cell>
          <cell r="O102">
            <v>0.08</v>
          </cell>
          <cell r="P102">
            <v>0.04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 t="str">
            <v>2011NG</v>
          </cell>
          <cell r="AE102">
            <v>0.4</v>
          </cell>
          <cell r="AF102">
            <v>0.36</v>
          </cell>
          <cell r="AG102">
            <v>0.32</v>
          </cell>
          <cell r="AH102">
            <v>0.27</v>
          </cell>
          <cell r="AI102">
            <v>0.16</v>
          </cell>
          <cell r="AJ102">
            <v>0.08</v>
          </cell>
          <cell r="AK102">
            <v>0.04</v>
          </cell>
          <cell r="AL102">
            <v>0</v>
          </cell>
          <cell r="AM102">
            <v>0</v>
          </cell>
          <cell r="AY102">
            <v>1.35</v>
          </cell>
          <cell r="AZ102">
            <v>0.48</v>
          </cell>
          <cell r="BA102">
            <v>0.432</v>
          </cell>
          <cell r="BB102">
            <v>0.38400000000000001</v>
          </cell>
          <cell r="BC102">
            <v>0.32400000000000001</v>
          </cell>
          <cell r="BD102">
            <v>0.192</v>
          </cell>
          <cell r="BE102">
            <v>9.6000000000000002E-2</v>
          </cell>
          <cell r="BF102">
            <v>4.8000000000000001E-2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 t="str">
            <v>Lancelot</v>
          </cell>
          <cell r="C103" t="str">
            <v>NG Profile Good</v>
          </cell>
          <cell r="D103">
            <v>3</v>
          </cell>
          <cell r="E103">
            <v>93</v>
          </cell>
          <cell r="F103" t="str">
            <v>P</v>
          </cell>
          <cell r="G103" t="str">
            <v>Perenco B</v>
          </cell>
          <cell r="H103" t="str">
            <v>Bacton</v>
          </cell>
          <cell r="J103">
            <v>0.24</v>
          </cell>
          <cell r="K103">
            <v>0.2</v>
          </cell>
          <cell r="L103">
            <v>0.16</v>
          </cell>
          <cell r="M103">
            <v>0.13</v>
          </cell>
          <cell r="N103">
            <v>0.1</v>
          </cell>
          <cell r="O103">
            <v>7.0000000000000007E-2</v>
          </cell>
          <cell r="P103">
            <v>0.05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 t="str">
            <v>2011NG</v>
          </cell>
          <cell r="AE103">
            <v>0.24</v>
          </cell>
          <cell r="AF103">
            <v>0.2</v>
          </cell>
          <cell r="AG103">
            <v>0.16</v>
          </cell>
          <cell r="AH103">
            <v>0.13</v>
          </cell>
          <cell r="AI103">
            <v>0.1</v>
          </cell>
          <cell r="AJ103">
            <v>7.0000000000000007E-2</v>
          </cell>
          <cell r="AK103">
            <v>0.05</v>
          </cell>
          <cell r="AL103">
            <v>0</v>
          </cell>
          <cell r="AM103">
            <v>0</v>
          </cell>
          <cell r="AY103">
            <v>1.27</v>
          </cell>
          <cell r="AZ103">
            <v>0.28799999999999998</v>
          </cell>
          <cell r="BA103">
            <v>0.24</v>
          </cell>
          <cell r="BB103">
            <v>0.192</v>
          </cell>
          <cell r="BC103">
            <v>0.156</v>
          </cell>
          <cell r="BD103">
            <v>0.12</v>
          </cell>
          <cell r="BE103">
            <v>8.4000000000000005E-2</v>
          </cell>
          <cell r="BF103">
            <v>0.06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 t="str">
            <v>Leman Perenco B</v>
          </cell>
          <cell r="C104" t="str">
            <v>Profile Good</v>
          </cell>
          <cell r="D104">
            <v>1</v>
          </cell>
          <cell r="E104">
            <v>94</v>
          </cell>
          <cell r="F104" t="str">
            <v>P</v>
          </cell>
          <cell r="G104" t="str">
            <v>Perenco B</v>
          </cell>
          <cell r="H104" t="str">
            <v>Bacton</v>
          </cell>
          <cell r="J104">
            <v>1.63</v>
          </cell>
          <cell r="K104">
            <v>1.52</v>
          </cell>
          <cell r="L104">
            <v>1.41</v>
          </cell>
          <cell r="M104">
            <v>1.28</v>
          </cell>
          <cell r="N104">
            <v>1.17</v>
          </cell>
          <cell r="O104">
            <v>0.81</v>
          </cell>
          <cell r="P104">
            <v>0.67</v>
          </cell>
          <cell r="Q104">
            <v>0.67</v>
          </cell>
          <cell r="R104">
            <v>0.65</v>
          </cell>
          <cell r="S104">
            <v>0.55000000000000004</v>
          </cell>
          <cell r="T104">
            <v>0.28000000000000003</v>
          </cell>
          <cell r="U104">
            <v>0.14000000000000001</v>
          </cell>
          <cell r="V104">
            <v>7.0000000000000007E-2</v>
          </cell>
          <cell r="W104">
            <v>3.5000000000000003E-2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 t="str">
            <v>O&amp;G UK</v>
          </cell>
          <cell r="AE104">
            <v>1.63</v>
          </cell>
          <cell r="AF104">
            <v>1.52</v>
          </cell>
          <cell r="AG104">
            <v>1.41</v>
          </cell>
          <cell r="AH104">
            <v>1.28</v>
          </cell>
          <cell r="AI104">
            <v>1.17</v>
          </cell>
          <cell r="AJ104">
            <v>0.81</v>
          </cell>
          <cell r="AK104">
            <v>0.67</v>
          </cell>
          <cell r="AL104">
            <v>0.67</v>
          </cell>
          <cell r="AM104">
            <v>0.65</v>
          </cell>
          <cell r="AN104">
            <v>0.55000000000000004</v>
          </cell>
          <cell r="AO104">
            <v>0.28000000000000003</v>
          </cell>
          <cell r="AY104">
            <v>2.2000000000000002</v>
          </cell>
          <cell r="AZ104">
            <v>1.9559999999999997</v>
          </cell>
          <cell r="BA104">
            <v>1.8239999999999998</v>
          </cell>
          <cell r="BB104">
            <v>1.6919999999999999</v>
          </cell>
          <cell r="BC104">
            <v>1.536</v>
          </cell>
          <cell r="BD104">
            <v>1.4039999999999999</v>
          </cell>
          <cell r="BE104">
            <v>0.97199999999999998</v>
          </cell>
          <cell r="BF104">
            <v>0.80400000000000005</v>
          </cell>
          <cell r="BG104">
            <v>0.80400000000000005</v>
          </cell>
          <cell r="BH104">
            <v>0.78</v>
          </cell>
          <cell r="BI104">
            <v>0.66</v>
          </cell>
          <cell r="BJ104">
            <v>0.33600000000000002</v>
          </cell>
          <cell r="BK104">
            <v>0.16800000000000001</v>
          </cell>
          <cell r="BL104">
            <v>8.4000000000000005E-2</v>
          </cell>
          <cell r="BM104">
            <v>4.2000000000000003E-2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 t="str">
            <v>Mallory</v>
          </cell>
          <cell r="C105" t="str">
            <v>NG Profile Good</v>
          </cell>
          <cell r="D105">
            <v>3</v>
          </cell>
          <cell r="E105">
            <v>95</v>
          </cell>
          <cell r="F105" t="str">
            <v>P</v>
          </cell>
          <cell r="G105" t="str">
            <v>Perenco B</v>
          </cell>
          <cell r="H105" t="str">
            <v>Bacton</v>
          </cell>
          <cell r="J105">
            <v>0.25</v>
          </cell>
          <cell r="K105">
            <v>0.21</v>
          </cell>
          <cell r="L105">
            <v>0.16</v>
          </cell>
          <cell r="M105">
            <v>0.12</v>
          </cell>
          <cell r="N105">
            <v>0.1</v>
          </cell>
          <cell r="O105">
            <v>0.08</v>
          </cell>
          <cell r="P105">
            <v>0.05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 t="str">
            <v>2011NG</v>
          </cell>
          <cell r="AE105">
            <v>0.25</v>
          </cell>
          <cell r="AF105">
            <v>0.21</v>
          </cell>
          <cell r="AG105">
            <v>0.16</v>
          </cell>
          <cell r="AH105">
            <v>0.12</v>
          </cell>
          <cell r="AI105">
            <v>0.1</v>
          </cell>
          <cell r="AJ105">
            <v>0.08</v>
          </cell>
          <cell r="AK105">
            <v>0.05</v>
          </cell>
          <cell r="AL105">
            <v>0</v>
          </cell>
          <cell r="AM105">
            <v>0</v>
          </cell>
          <cell r="AY105">
            <v>1.1499999999999999</v>
          </cell>
          <cell r="AZ105">
            <v>0.3</v>
          </cell>
          <cell r="BA105">
            <v>0.252</v>
          </cell>
          <cell r="BB105">
            <v>0.192</v>
          </cell>
          <cell r="BC105">
            <v>0.14399999999999999</v>
          </cell>
          <cell r="BD105">
            <v>0.12</v>
          </cell>
          <cell r="BE105">
            <v>9.6000000000000002E-2</v>
          </cell>
          <cell r="BF105">
            <v>0.06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 t="str">
            <v>Trent</v>
          </cell>
          <cell r="C106" t="str">
            <v>NG Profile Good</v>
          </cell>
          <cell r="D106">
            <v>3</v>
          </cell>
          <cell r="E106">
            <v>96</v>
          </cell>
          <cell r="F106" t="str">
            <v>P</v>
          </cell>
          <cell r="G106" t="str">
            <v>Perenco B</v>
          </cell>
          <cell r="H106" t="str">
            <v>Bacton</v>
          </cell>
          <cell r="J106">
            <v>0.13</v>
          </cell>
          <cell r="K106">
            <v>0.11</v>
          </cell>
          <cell r="L106">
            <v>0.08</v>
          </cell>
          <cell r="M106">
            <v>0.05</v>
          </cell>
          <cell r="N106">
            <v>0.04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 t="str">
            <v>2011NG</v>
          </cell>
          <cell r="AE106">
            <v>0.13</v>
          </cell>
          <cell r="AF106">
            <v>0.11</v>
          </cell>
          <cell r="AG106">
            <v>0.08</v>
          </cell>
          <cell r="AH106">
            <v>0.05</v>
          </cell>
          <cell r="AI106">
            <v>0.04</v>
          </cell>
          <cell r="AJ106">
            <v>0</v>
          </cell>
          <cell r="AK106">
            <v>0</v>
          </cell>
          <cell r="AL106">
            <v>0</v>
          </cell>
          <cell r="AY106">
            <v>1.28</v>
          </cell>
          <cell r="AZ106">
            <v>0.156</v>
          </cell>
          <cell r="BA106">
            <v>0.13200000000000001</v>
          </cell>
          <cell r="BB106">
            <v>9.6000000000000002E-2</v>
          </cell>
          <cell r="BC106">
            <v>0.06</v>
          </cell>
          <cell r="BD106">
            <v>4.8000000000000001E-2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 t="str">
            <v>Tynes</v>
          </cell>
          <cell r="C107" t="str">
            <v>NG Profile Good</v>
          </cell>
          <cell r="D107">
            <v>3</v>
          </cell>
          <cell r="E107">
            <v>97</v>
          </cell>
          <cell r="F107" t="str">
            <v>P</v>
          </cell>
          <cell r="G107" t="str">
            <v>Perenco B</v>
          </cell>
          <cell r="H107" t="str">
            <v>Bacton</v>
          </cell>
          <cell r="J107">
            <v>0.14000000000000001</v>
          </cell>
          <cell r="K107">
            <v>0.14000000000000001</v>
          </cell>
          <cell r="L107">
            <v>0.12</v>
          </cell>
          <cell r="M107">
            <v>0.1</v>
          </cell>
          <cell r="N107">
            <v>7.0000000000000007E-2</v>
          </cell>
          <cell r="O107">
            <v>0.05</v>
          </cell>
          <cell r="P107">
            <v>0.04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 t="str">
            <v>2011NG</v>
          </cell>
          <cell r="AE107">
            <v>0.14000000000000001</v>
          </cell>
          <cell r="AF107">
            <v>0.14000000000000001</v>
          </cell>
          <cell r="AG107">
            <v>0.12</v>
          </cell>
          <cell r="AH107">
            <v>0.1</v>
          </cell>
          <cell r="AI107">
            <v>7.0000000000000007E-2</v>
          </cell>
          <cell r="AJ107">
            <v>0.05</v>
          </cell>
          <cell r="AK107">
            <v>0.04</v>
          </cell>
          <cell r="AL107">
            <v>0</v>
          </cell>
          <cell r="AM107">
            <v>0</v>
          </cell>
          <cell r="AY107">
            <v>1.6</v>
          </cell>
          <cell r="AZ107">
            <v>0.16800000000000001</v>
          </cell>
          <cell r="BA107">
            <v>0.16800000000000001</v>
          </cell>
          <cell r="BB107">
            <v>0.14399999999999999</v>
          </cell>
          <cell r="BC107">
            <v>0.12</v>
          </cell>
          <cell r="BD107">
            <v>8.4000000000000005E-2</v>
          </cell>
          <cell r="BE107">
            <v>0.06</v>
          </cell>
          <cell r="BF107">
            <v>4.8000000000000001E-2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 t="str">
            <v>Waveney</v>
          </cell>
          <cell r="C108" t="str">
            <v>WM Profile Good</v>
          </cell>
          <cell r="D108">
            <v>2</v>
          </cell>
          <cell r="E108">
            <v>98</v>
          </cell>
          <cell r="F108" t="str">
            <v>P</v>
          </cell>
          <cell r="G108" t="str">
            <v>Perenco B</v>
          </cell>
          <cell r="H108" t="str">
            <v>Bacton</v>
          </cell>
          <cell r="J108">
            <v>8.4985835694050993E-2</v>
          </cell>
          <cell r="K108">
            <v>7.648725212464591E-2</v>
          </cell>
          <cell r="L108">
            <v>6.79886685552408E-2</v>
          </cell>
          <cell r="M108">
            <v>5.9490084985835703E-2</v>
          </cell>
          <cell r="N108">
            <v>5.09915014164306E-2</v>
          </cell>
          <cell r="O108">
            <v>4.2492917847025496E-2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 t="str">
            <v>Woodmac</v>
          </cell>
          <cell r="AE108">
            <v>8.4985835694050993E-2</v>
          </cell>
          <cell r="AF108">
            <v>7.648725212464591E-2</v>
          </cell>
          <cell r="AG108">
            <v>6.79886685552408E-2</v>
          </cell>
          <cell r="AH108">
            <v>5.9490084985835703E-2</v>
          </cell>
          <cell r="AI108">
            <v>5.09915014164306E-2</v>
          </cell>
          <cell r="AJ108">
            <v>4.2492917847025496E-2</v>
          </cell>
          <cell r="AK108">
            <v>0</v>
          </cell>
          <cell r="AL108">
            <v>0</v>
          </cell>
          <cell r="AM108">
            <v>0</v>
          </cell>
          <cell r="AY108">
            <v>1.54</v>
          </cell>
          <cell r="AZ108">
            <v>0.10198300283286119</v>
          </cell>
          <cell r="BA108">
            <v>9.178470254957509E-2</v>
          </cell>
          <cell r="BB108">
            <v>8.1586402266288952E-2</v>
          </cell>
          <cell r="BC108">
            <v>7.1388101983002841E-2</v>
          </cell>
          <cell r="BD108">
            <v>6.1189801699716717E-2</v>
          </cell>
          <cell r="BE108">
            <v>5.0991501416430593E-2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 t="str">
            <v>Wenlock</v>
          </cell>
          <cell r="C109" t="str">
            <v>60% Woodmac</v>
          </cell>
          <cell r="D109">
            <v>2</v>
          </cell>
          <cell r="E109">
            <v>99</v>
          </cell>
          <cell r="F109" t="str">
            <v>P</v>
          </cell>
          <cell r="G109" t="str">
            <v>Perenco B</v>
          </cell>
          <cell r="H109" t="str">
            <v>Bacton</v>
          </cell>
          <cell r="J109">
            <v>0.35694050991501419</v>
          </cell>
          <cell r="K109">
            <v>0.2719546742209632</v>
          </cell>
          <cell r="L109">
            <v>0.20396600566572237</v>
          </cell>
          <cell r="M109">
            <v>0.15297450424929179</v>
          </cell>
          <cell r="N109">
            <v>0.10198300283286119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 t="str">
            <v>Woodmac</v>
          </cell>
          <cell r="AE109">
            <v>0.59490084985835701</v>
          </cell>
          <cell r="AF109">
            <v>0.45325779036827202</v>
          </cell>
          <cell r="AG109">
            <v>0.33994334277620397</v>
          </cell>
          <cell r="AH109">
            <v>0.25495750708215298</v>
          </cell>
          <cell r="AI109">
            <v>0.16997167138810199</v>
          </cell>
          <cell r="AJ109">
            <v>0</v>
          </cell>
          <cell r="AK109">
            <v>0</v>
          </cell>
          <cell r="AL109">
            <v>0</v>
          </cell>
          <cell r="AY109">
            <v>1.46</v>
          </cell>
          <cell r="AZ109">
            <v>0.42832861189801702</v>
          </cell>
          <cell r="BA109">
            <v>0.32634560906515581</v>
          </cell>
          <cell r="BB109">
            <v>0.24475920679886684</v>
          </cell>
          <cell r="BC109">
            <v>0.18356940509915015</v>
          </cell>
          <cell r="BD109">
            <v>0.12237960339943342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 t="str">
            <v>Wissey</v>
          </cell>
          <cell r="C110" t="str">
            <v>65% NG Profile</v>
          </cell>
          <cell r="D110">
            <v>3</v>
          </cell>
          <cell r="E110">
            <v>100</v>
          </cell>
          <cell r="F110" t="str">
            <v>P</v>
          </cell>
          <cell r="G110" t="str">
            <v>Perenco B</v>
          </cell>
          <cell r="H110" t="str">
            <v>Bacton</v>
          </cell>
          <cell r="J110">
            <v>6.5000000000000002E-2</v>
          </cell>
          <cell r="K110">
            <v>5.8499999999999996E-2</v>
          </cell>
          <cell r="L110">
            <v>4.5500000000000006E-2</v>
          </cell>
          <cell r="M110">
            <v>1.95E-2</v>
          </cell>
          <cell r="N110">
            <v>6.5000000000000006E-3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 t="str">
            <v>2011NG</v>
          </cell>
          <cell r="AE110">
            <v>0.1</v>
          </cell>
          <cell r="AF110">
            <v>0.09</v>
          </cell>
          <cell r="AG110">
            <v>7.0000000000000007E-2</v>
          </cell>
          <cell r="AH110">
            <v>0.03</v>
          </cell>
          <cell r="AI110">
            <v>0.01</v>
          </cell>
          <cell r="AJ110">
            <v>0</v>
          </cell>
          <cell r="AK110">
            <v>0</v>
          </cell>
          <cell r="AY110">
            <v>3.36</v>
          </cell>
          <cell r="AZ110">
            <v>7.8E-2</v>
          </cell>
          <cell r="BA110">
            <v>7.0199999999999999E-2</v>
          </cell>
          <cell r="BB110">
            <v>5.4600000000000003E-2</v>
          </cell>
          <cell r="BC110">
            <v>2.3400000000000001E-2</v>
          </cell>
          <cell r="BD110">
            <v>7.8000000000000005E-3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 t="str">
            <v>Wren</v>
          </cell>
          <cell r="C111" t="str">
            <v>50% NG Profile</v>
          </cell>
          <cell r="D111">
            <v>3</v>
          </cell>
          <cell r="E111">
            <v>101</v>
          </cell>
          <cell r="F111" t="str">
            <v>P</v>
          </cell>
          <cell r="G111" t="str">
            <v>Perenco B</v>
          </cell>
          <cell r="H111" t="str">
            <v>Bacton</v>
          </cell>
          <cell r="J111">
            <v>0.03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 t="str">
            <v>2011NG</v>
          </cell>
          <cell r="AE111">
            <v>0.06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Y111">
            <v>5.86</v>
          </cell>
          <cell r="AZ111">
            <v>3.5999999999999997E-2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 t="str">
            <v>Yare</v>
          </cell>
          <cell r="C112" t="str">
            <v>30% Ng Profile</v>
          </cell>
          <cell r="D112">
            <v>3</v>
          </cell>
          <cell r="E112">
            <v>102</v>
          </cell>
          <cell r="F112" t="str">
            <v>P</v>
          </cell>
          <cell r="G112" t="str">
            <v>Perenco B</v>
          </cell>
          <cell r="H112" t="str">
            <v>Bacton</v>
          </cell>
          <cell r="J112">
            <v>1.7999999999999999E-2</v>
          </cell>
          <cell r="K112">
            <v>1.2E-2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 t="str">
            <v>2011NG</v>
          </cell>
          <cell r="AE112">
            <v>0.06</v>
          </cell>
          <cell r="AF112">
            <v>0.04</v>
          </cell>
          <cell r="AG112">
            <v>0</v>
          </cell>
          <cell r="AH112">
            <v>0</v>
          </cell>
          <cell r="AI112">
            <v>0</v>
          </cell>
          <cell r="AY112">
            <v>2.54</v>
          </cell>
          <cell r="AZ112">
            <v>2.1599999999999998E-2</v>
          </cell>
          <cell r="BA112">
            <v>1.44E-2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 t="str">
            <v>zCygnus Phase 2</v>
          </cell>
          <cell r="D113">
            <v>3</v>
          </cell>
          <cell r="E113">
            <v>103</v>
          </cell>
          <cell r="F113" t="str">
            <v>A</v>
          </cell>
          <cell r="G113" t="str">
            <v>Perenco B</v>
          </cell>
          <cell r="H113" t="str">
            <v>Bacton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6.7988668555240794</v>
          </cell>
          <cell r="P113">
            <v>6.6288951841359776</v>
          </cell>
          <cell r="Q113">
            <v>6.3172804532577906</v>
          </cell>
          <cell r="R113">
            <v>5.807365439093485</v>
          </cell>
          <cell r="S113">
            <v>5.0991501416430598</v>
          </cell>
          <cell r="T113">
            <v>3.9660056657223799</v>
          </cell>
          <cell r="U113">
            <v>2.8328611898017</v>
          </cell>
          <cell r="V113">
            <v>1.9830028328611899</v>
          </cell>
          <cell r="W113">
            <v>1.3881019830028329</v>
          </cell>
          <cell r="X113">
            <v>0.96317280453257803</v>
          </cell>
          <cell r="Y113">
            <v>0.651558073654391</v>
          </cell>
          <cell r="Z113">
            <v>0.42492917847025496</v>
          </cell>
          <cell r="AA113">
            <v>0.33994334277620397</v>
          </cell>
          <cell r="AB113">
            <v>0.2719546742209632</v>
          </cell>
          <cell r="AC113">
            <v>0.21756373937677057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7.4787535410764878</v>
          </cell>
          <cell r="BF113">
            <v>7.2917847025495757</v>
          </cell>
          <cell r="BG113">
            <v>6.9490084985835701</v>
          </cell>
          <cell r="BH113">
            <v>6.3881019830028336</v>
          </cell>
          <cell r="BI113">
            <v>5.6090651558073663</v>
          </cell>
          <cell r="BJ113">
            <v>4.3626062322946186</v>
          </cell>
          <cell r="BK113">
            <v>3.1161473087818701</v>
          </cell>
          <cell r="BL113">
            <v>2.1813031161473093</v>
          </cell>
          <cell r="BM113">
            <v>1.5269121813031163</v>
          </cell>
          <cell r="BN113">
            <v>1.059490084985836</v>
          </cell>
          <cell r="BO113">
            <v>0.71671388101983013</v>
          </cell>
          <cell r="BP113">
            <v>0.46742209631728049</v>
          </cell>
          <cell r="BQ113">
            <v>0.37393767705382441</v>
          </cell>
          <cell r="BR113">
            <v>0.29915014164305953</v>
          </cell>
          <cell r="BS113">
            <v>0.23932011331444764</v>
          </cell>
        </row>
        <row r="114">
          <cell r="A114" t="str">
            <v>zUpside Perenco B</v>
          </cell>
          <cell r="D114">
            <v>3</v>
          </cell>
          <cell r="E114">
            <v>104</v>
          </cell>
          <cell r="F114" t="str">
            <v>A</v>
          </cell>
          <cell r="G114" t="str">
            <v>Perenco B</v>
          </cell>
          <cell r="H114" t="str">
            <v>Bacton</v>
          </cell>
          <cell r="R114">
            <v>0.23899999999999999</v>
          </cell>
          <cell r="S114">
            <v>0.48499999999999999</v>
          </cell>
          <cell r="T114">
            <v>0.47199999999999998</v>
          </cell>
          <cell r="U114">
            <v>0.86199999999999999</v>
          </cell>
          <cell r="V114">
            <v>1.1180000000000001</v>
          </cell>
          <cell r="W114">
            <v>1.2310000000000001</v>
          </cell>
          <cell r="X114">
            <v>1.26</v>
          </cell>
          <cell r="Y114">
            <v>1.2430000000000001</v>
          </cell>
          <cell r="Z114">
            <v>1.1910000000000001</v>
          </cell>
          <cell r="AA114">
            <v>1.0880000000000001</v>
          </cell>
          <cell r="AB114">
            <v>0.98799999999999999</v>
          </cell>
          <cell r="AC114">
            <v>0.89200000000000002</v>
          </cell>
          <cell r="BH114">
            <v>0.2868</v>
          </cell>
          <cell r="BI114">
            <v>0.58199999999999996</v>
          </cell>
          <cell r="BJ114">
            <v>0.5663999999999999</v>
          </cell>
          <cell r="BK114">
            <v>1.0344</v>
          </cell>
          <cell r="BL114">
            <v>1.3416000000000001</v>
          </cell>
          <cell r="BM114">
            <v>1.4772000000000001</v>
          </cell>
          <cell r="BN114">
            <v>1.512</v>
          </cell>
          <cell r="BO114">
            <v>1.4916</v>
          </cell>
          <cell r="BP114">
            <v>1.4292</v>
          </cell>
          <cell r="BQ114">
            <v>1.3056000000000001</v>
          </cell>
          <cell r="BR114">
            <v>1.1856</v>
          </cell>
          <cell r="BS114">
            <v>1.0704</v>
          </cell>
        </row>
        <row r="115">
          <cell r="A115" t="str">
            <v>Andrew</v>
          </cell>
          <cell r="C115" t="str">
            <v>90% Wet</v>
          </cell>
          <cell r="D115">
            <v>1</v>
          </cell>
          <cell r="E115">
            <v>105</v>
          </cell>
          <cell r="F115" t="str">
            <v>P</v>
          </cell>
          <cell r="G115" t="str">
            <v>PX T</v>
          </cell>
          <cell r="H115" t="str">
            <v>Teesside</v>
          </cell>
          <cell r="J115">
            <v>0.39690000000000003</v>
          </cell>
          <cell r="K115">
            <v>0.78570000000000007</v>
          </cell>
          <cell r="L115">
            <v>1.2393000000000001</v>
          </cell>
          <cell r="M115">
            <v>1.7496000000000003</v>
          </cell>
          <cell r="N115">
            <v>1.9035000000000002</v>
          </cell>
          <cell r="O115">
            <v>1.0286999999999999</v>
          </cell>
          <cell r="P115">
            <v>1.0368000000000002</v>
          </cell>
          <cell r="Q115">
            <v>1.3365</v>
          </cell>
          <cell r="R115">
            <v>0.95580000000000009</v>
          </cell>
          <cell r="S115">
            <v>0.6966</v>
          </cell>
          <cell r="T115">
            <v>0.59940000000000004</v>
          </cell>
          <cell r="U115">
            <v>0.47952000000000006</v>
          </cell>
          <cell r="V115">
            <v>0.38361600000000007</v>
          </cell>
          <cell r="W115">
            <v>0.30689280000000008</v>
          </cell>
          <cell r="X115">
            <v>0.24551424000000008</v>
          </cell>
          <cell r="Y115">
            <v>0.19641139200000007</v>
          </cell>
          <cell r="Z115">
            <v>0.15712911360000006</v>
          </cell>
          <cell r="AA115">
            <v>0.12570329088000007</v>
          </cell>
          <cell r="AB115">
            <v>0.10056263270400005</v>
          </cell>
          <cell r="AC115">
            <v>8.0450106163200044E-2</v>
          </cell>
          <cell r="AD115" t="str">
            <v>O&amp;GUK</v>
          </cell>
          <cell r="AE115">
            <v>0.49</v>
          </cell>
          <cell r="AF115">
            <v>0.97</v>
          </cell>
          <cell r="AG115">
            <v>1.53</v>
          </cell>
          <cell r="AH115">
            <v>2.16</v>
          </cell>
          <cell r="AI115">
            <v>2.35</v>
          </cell>
          <cell r="AJ115">
            <v>1.27</v>
          </cell>
          <cell r="AK115">
            <v>1.28</v>
          </cell>
          <cell r="AL115">
            <v>1.65</v>
          </cell>
          <cell r="AM115">
            <v>1.18</v>
          </cell>
          <cell r="AN115">
            <v>0.86</v>
          </cell>
          <cell r="AO115">
            <v>0.74</v>
          </cell>
          <cell r="AY115">
            <v>1.1000000000000001</v>
          </cell>
          <cell r="AZ115">
            <v>0.51597000000000004</v>
          </cell>
          <cell r="BA115">
            <v>1.0214100000000002</v>
          </cell>
          <cell r="BB115">
            <v>1.6110900000000001</v>
          </cell>
          <cell r="BC115">
            <v>2.2744800000000005</v>
          </cell>
          <cell r="BD115">
            <v>2.4745500000000002</v>
          </cell>
          <cell r="BE115">
            <v>1.33731</v>
          </cell>
          <cell r="BF115">
            <v>1.3478400000000004</v>
          </cell>
          <cell r="BG115">
            <v>1.7374500000000002</v>
          </cell>
          <cell r="BH115">
            <v>1.2425400000000002</v>
          </cell>
          <cell r="BI115">
            <v>0.90558000000000005</v>
          </cell>
          <cell r="BJ115">
            <v>0.77922000000000013</v>
          </cell>
          <cell r="BK115">
            <v>0.62337600000000004</v>
          </cell>
          <cell r="BL115">
            <v>0.49870080000000011</v>
          </cell>
          <cell r="BM115">
            <v>0.39896064000000009</v>
          </cell>
          <cell r="BN115">
            <v>0.31916851200000013</v>
          </cell>
          <cell r="BO115">
            <v>0.2553348096000001</v>
          </cell>
          <cell r="BP115">
            <v>0.20426784768000009</v>
          </cell>
          <cell r="BQ115">
            <v>0.16341427814400009</v>
          </cell>
          <cell r="BR115">
            <v>0.13073142251520006</v>
          </cell>
          <cell r="BS115">
            <v>0.10458513801216006</v>
          </cell>
        </row>
        <row r="116">
          <cell r="A116" t="str">
            <v>Arran</v>
          </cell>
          <cell r="C116" t="str">
            <v>90% Wet, Tie into Lomond</v>
          </cell>
          <cell r="D116">
            <v>1</v>
          </cell>
          <cell r="E116">
            <v>106</v>
          </cell>
          <cell r="F116" t="str">
            <v>D</v>
          </cell>
          <cell r="G116" t="str">
            <v>PX T</v>
          </cell>
          <cell r="H116" t="str">
            <v>Teesside</v>
          </cell>
          <cell r="J116">
            <v>0</v>
          </cell>
          <cell r="K116">
            <v>0</v>
          </cell>
          <cell r="L116">
            <v>0</v>
          </cell>
          <cell r="M116">
            <v>1.2240000000000002</v>
          </cell>
          <cell r="N116">
            <v>1.9350000000000001</v>
          </cell>
          <cell r="O116">
            <v>1.863</v>
          </cell>
          <cell r="P116">
            <v>1.611</v>
          </cell>
          <cell r="Q116">
            <v>1.395</v>
          </cell>
          <cell r="R116">
            <v>1.2509999999999999</v>
          </cell>
          <cell r="S116">
            <v>1.161</v>
          </cell>
          <cell r="T116">
            <v>1.044</v>
          </cell>
          <cell r="U116">
            <v>0.83520000000000005</v>
          </cell>
          <cell r="V116">
            <v>0.66816000000000009</v>
          </cell>
          <cell r="W116">
            <v>0.53452800000000011</v>
          </cell>
          <cell r="X116">
            <v>0.42762240000000012</v>
          </cell>
          <cell r="Y116">
            <v>0.34209792000000011</v>
          </cell>
          <cell r="Z116">
            <v>0.27367833600000008</v>
          </cell>
          <cell r="AA116">
            <v>0.21894266880000007</v>
          </cell>
          <cell r="AB116">
            <v>0.17515413504000008</v>
          </cell>
          <cell r="AC116">
            <v>0</v>
          </cell>
          <cell r="AD116" t="str">
            <v>O&amp;GUK</v>
          </cell>
          <cell r="AE116">
            <v>0</v>
          </cell>
          <cell r="AF116">
            <v>0</v>
          </cell>
          <cell r="AG116">
            <v>0</v>
          </cell>
          <cell r="AH116">
            <v>1.36</v>
          </cell>
          <cell r="AI116">
            <v>2.15</v>
          </cell>
          <cell r="AJ116">
            <v>2.0699999999999998</v>
          </cell>
          <cell r="AK116">
            <v>1.79</v>
          </cell>
          <cell r="AL116">
            <v>1.55</v>
          </cell>
          <cell r="AM116">
            <v>1.39</v>
          </cell>
          <cell r="AN116">
            <v>1.29</v>
          </cell>
          <cell r="AO116">
            <v>1.1599999999999999</v>
          </cell>
          <cell r="AY116">
            <v>1.1000000000000001</v>
          </cell>
          <cell r="AZ116">
            <v>0</v>
          </cell>
          <cell r="BA116">
            <v>0</v>
          </cell>
          <cell r="BB116">
            <v>0</v>
          </cell>
          <cell r="BC116">
            <v>1.3464000000000003</v>
          </cell>
          <cell r="BD116">
            <v>2.1285000000000003</v>
          </cell>
          <cell r="BE116">
            <v>2.0493000000000001</v>
          </cell>
          <cell r="BF116">
            <v>1.7721000000000002</v>
          </cell>
          <cell r="BG116">
            <v>1.5345000000000002</v>
          </cell>
          <cell r="BH116">
            <v>1.3761000000000001</v>
          </cell>
          <cell r="BI116">
            <v>1.2771000000000001</v>
          </cell>
          <cell r="BJ116">
            <v>1.1484000000000001</v>
          </cell>
          <cell r="BK116">
            <v>0.91872000000000009</v>
          </cell>
          <cell r="BL116">
            <v>0.73497600000000018</v>
          </cell>
          <cell r="BM116">
            <v>0.58798080000000019</v>
          </cell>
          <cell r="BN116">
            <v>0.47038464000000019</v>
          </cell>
          <cell r="BO116">
            <v>0.37630771200000013</v>
          </cell>
          <cell r="BP116">
            <v>0.30104616960000014</v>
          </cell>
          <cell r="BQ116">
            <v>0.24083693568000011</v>
          </cell>
          <cell r="BR116">
            <v>0.19266954854400009</v>
          </cell>
          <cell r="BS116">
            <v>0</v>
          </cell>
        </row>
        <row r="117">
          <cell r="A117" t="str">
            <v>Breagh</v>
          </cell>
          <cell r="C117" t="str">
            <v>Profile heavily modified</v>
          </cell>
          <cell r="D117">
            <v>3</v>
          </cell>
          <cell r="E117">
            <v>107</v>
          </cell>
          <cell r="F117" t="str">
            <v>D</v>
          </cell>
          <cell r="G117" t="str">
            <v>PX T</v>
          </cell>
          <cell r="H117" t="str">
            <v>Teesside</v>
          </cell>
          <cell r="J117">
            <v>0</v>
          </cell>
          <cell r="K117">
            <v>1.647</v>
          </cell>
          <cell r="L117">
            <v>3.3660000000000001</v>
          </cell>
          <cell r="M117">
            <v>4.4190000000000005</v>
          </cell>
          <cell r="N117">
            <v>4.2210000000000001</v>
          </cell>
          <cell r="O117">
            <v>3.3768000000000002</v>
          </cell>
          <cell r="P117">
            <v>2.7014400000000003</v>
          </cell>
          <cell r="Q117">
            <v>2.1611520000000004</v>
          </cell>
          <cell r="R117">
            <v>1.7289216000000005</v>
          </cell>
          <cell r="S117">
            <v>1.3831372800000006</v>
          </cell>
          <cell r="T117">
            <v>1.1065098240000004</v>
          </cell>
          <cell r="U117">
            <v>0.88520785920000034</v>
          </cell>
          <cell r="V117">
            <v>0.70816628736000031</v>
          </cell>
          <cell r="W117">
            <v>0.56653302988800025</v>
          </cell>
          <cell r="X117">
            <v>0.45322642391040024</v>
          </cell>
          <cell r="Y117">
            <v>0.36258113912832024</v>
          </cell>
          <cell r="Z117">
            <v>0.29006491130265621</v>
          </cell>
          <cell r="AA117">
            <v>0.23205192904212499</v>
          </cell>
          <cell r="AB117">
            <v>0.1856415432337</v>
          </cell>
          <cell r="AC117">
            <v>0.14851323458696</v>
          </cell>
          <cell r="AD117" t="str">
            <v>NG 2011</v>
          </cell>
          <cell r="AE117">
            <v>0</v>
          </cell>
          <cell r="AF117">
            <v>1.83</v>
          </cell>
          <cell r="AG117">
            <v>3.74</v>
          </cell>
          <cell r="AH117">
            <v>4.91</v>
          </cell>
          <cell r="AI117">
            <v>4.6900000000000004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1.1000000000000001</v>
          </cell>
          <cell r="AZ117">
            <v>0</v>
          </cell>
          <cell r="BA117">
            <v>1.8117000000000001</v>
          </cell>
          <cell r="BB117">
            <v>3.7026000000000003</v>
          </cell>
          <cell r="BC117">
            <v>4.8609000000000009</v>
          </cell>
          <cell r="BD117">
            <v>4.6431000000000004</v>
          </cell>
          <cell r="BE117">
            <v>3.7144800000000004</v>
          </cell>
          <cell r="BF117">
            <v>2.9715840000000004</v>
          </cell>
          <cell r="BG117">
            <v>2.3772672000000008</v>
          </cell>
          <cell r="BH117">
            <v>1.9018137600000007</v>
          </cell>
          <cell r="BI117">
            <v>1.5214510080000008</v>
          </cell>
          <cell r="BJ117">
            <v>1.2171608064000006</v>
          </cell>
          <cell r="BK117">
            <v>0.97372864512000046</v>
          </cell>
          <cell r="BL117">
            <v>0.77898291609600046</v>
          </cell>
          <cell r="BM117">
            <v>0.62318633287680036</v>
          </cell>
          <cell r="BN117">
            <v>0.4985490663014403</v>
          </cell>
          <cell r="BO117">
            <v>0.39883925304115231</v>
          </cell>
          <cell r="BP117">
            <v>0.31907140243292187</v>
          </cell>
          <cell r="BQ117">
            <v>0.25525712194633748</v>
          </cell>
          <cell r="BR117">
            <v>0.20420569755707002</v>
          </cell>
          <cell r="BS117">
            <v>0.16336455804565603</v>
          </cell>
        </row>
        <row r="118">
          <cell r="A118" t="str">
            <v>Colombus</v>
          </cell>
          <cell r="C118" t="str">
            <v>90% Wet, slip 1</v>
          </cell>
          <cell r="D118">
            <v>1</v>
          </cell>
          <cell r="E118">
            <v>108</v>
          </cell>
          <cell r="F118" t="str">
            <v>A</v>
          </cell>
          <cell r="G118" t="str">
            <v>PX T</v>
          </cell>
          <cell r="H118" t="str">
            <v>Teesside</v>
          </cell>
          <cell r="J118">
            <v>0</v>
          </cell>
          <cell r="K118">
            <v>0</v>
          </cell>
          <cell r="L118">
            <v>0.77400000000000002</v>
          </cell>
          <cell r="M118">
            <v>0.63900000000000001</v>
          </cell>
          <cell r="N118">
            <v>0.51300000000000001</v>
          </cell>
          <cell r="O118">
            <v>0.38700000000000001</v>
          </cell>
          <cell r="P118">
            <v>0.38700000000000001</v>
          </cell>
          <cell r="Q118">
            <v>0.26100000000000001</v>
          </cell>
          <cell r="R118">
            <v>0.26100000000000001</v>
          </cell>
          <cell r="S118">
            <v>0.26100000000000001</v>
          </cell>
          <cell r="T118">
            <v>0.20880000000000001</v>
          </cell>
          <cell r="U118">
            <v>0.16704000000000002</v>
          </cell>
          <cell r="V118">
            <v>0.13363200000000003</v>
          </cell>
          <cell r="W118">
            <v>0.10690560000000003</v>
          </cell>
          <cell r="X118">
            <v>8.5524480000000028E-2</v>
          </cell>
          <cell r="Y118">
            <v>6.8419584000000019E-2</v>
          </cell>
          <cell r="Z118">
            <v>5.4735667200000018E-2</v>
          </cell>
          <cell r="AA118">
            <v>4.3788533760000019E-2</v>
          </cell>
          <cell r="AB118">
            <v>0</v>
          </cell>
          <cell r="AC118">
            <v>0</v>
          </cell>
          <cell r="AD118" t="str">
            <v>O&amp;G UK</v>
          </cell>
          <cell r="AE118">
            <v>0</v>
          </cell>
          <cell r="AF118">
            <v>0</v>
          </cell>
          <cell r="AG118">
            <v>0.86</v>
          </cell>
          <cell r="AH118">
            <v>0.71</v>
          </cell>
          <cell r="AI118">
            <v>0.56999999999999995</v>
          </cell>
          <cell r="AJ118">
            <v>0.43</v>
          </cell>
          <cell r="AK118">
            <v>0.43</v>
          </cell>
          <cell r="AL118">
            <v>0.28999999999999998</v>
          </cell>
          <cell r="AM118">
            <v>0.28999999999999998</v>
          </cell>
          <cell r="AN118">
            <v>0.28999999999999998</v>
          </cell>
          <cell r="AO118">
            <v>0.28999999999999998</v>
          </cell>
          <cell r="AY118">
            <v>1.1000000000000001</v>
          </cell>
          <cell r="AZ118">
            <v>0</v>
          </cell>
          <cell r="BA118">
            <v>0</v>
          </cell>
          <cell r="BB118">
            <v>0.85140000000000005</v>
          </cell>
          <cell r="BC118">
            <v>0.70290000000000008</v>
          </cell>
          <cell r="BD118">
            <v>0.56430000000000002</v>
          </cell>
          <cell r="BE118">
            <v>0.42570000000000002</v>
          </cell>
          <cell r="BF118">
            <v>0.42570000000000002</v>
          </cell>
          <cell r="BG118">
            <v>0.28710000000000002</v>
          </cell>
          <cell r="BH118">
            <v>0.28710000000000002</v>
          </cell>
          <cell r="BI118">
            <v>0.28710000000000002</v>
          </cell>
          <cell r="BJ118">
            <v>0.22968000000000002</v>
          </cell>
          <cell r="BK118">
            <v>0.18374400000000005</v>
          </cell>
          <cell r="BL118">
            <v>0.14699520000000005</v>
          </cell>
          <cell r="BM118">
            <v>0.11759616000000005</v>
          </cell>
          <cell r="BN118">
            <v>9.4076928000000032E-2</v>
          </cell>
          <cell r="BO118">
            <v>7.5261542400000034E-2</v>
          </cell>
          <cell r="BP118">
            <v>6.0209233920000028E-2</v>
          </cell>
          <cell r="BQ118">
            <v>4.8167387136000023E-2</v>
          </cell>
          <cell r="BR118">
            <v>0</v>
          </cell>
          <cell r="BS118">
            <v>0</v>
          </cell>
        </row>
        <row r="119">
          <cell r="A119" t="str">
            <v>Culzean 22/25a</v>
          </cell>
          <cell r="C119" t="str">
            <v>90% Wet</v>
          </cell>
          <cell r="D119">
            <v>1</v>
          </cell>
          <cell r="E119">
            <v>109</v>
          </cell>
          <cell r="F119" t="str">
            <v>A</v>
          </cell>
          <cell r="G119" t="str">
            <v>PX T</v>
          </cell>
          <cell r="H119" t="str">
            <v>Teesside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1.8360000000000001</v>
          </cell>
          <cell r="P119">
            <v>1.8360000000000001</v>
          </cell>
          <cell r="Q119">
            <v>1.8360000000000001</v>
          </cell>
          <cell r="R119">
            <v>1.8360000000000001</v>
          </cell>
          <cell r="S119">
            <v>1.8360000000000001</v>
          </cell>
          <cell r="T119">
            <v>1.8360000000000001</v>
          </cell>
          <cell r="U119">
            <v>1.4688000000000001</v>
          </cell>
          <cell r="V119">
            <v>1.1750400000000001</v>
          </cell>
          <cell r="W119">
            <v>0.94003200000000009</v>
          </cell>
          <cell r="X119">
            <v>0.75202560000000007</v>
          </cell>
          <cell r="Y119">
            <v>0.60162048000000012</v>
          </cell>
          <cell r="Z119">
            <v>0.48129638400000013</v>
          </cell>
          <cell r="AA119">
            <v>0.38503710720000012</v>
          </cell>
          <cell r="AB119">
            <v>0.30802968576000012</v>
          </cell>
          <cell r="AC119">
            <v>0.24642374860800009</v>
          </cell>
          <cell r="AD119" t="str">
            <v>O&amp;G UK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2.04</v>
          </cell>
          <cell r="AK119">
            <v>2.04</v>
          </cell>
          <cell r="AL119">
            <v>2.04</v>
          </cell>
          <cell r="AM119">
            <v>2.04</v>
          </cell>
          <cell r="AN119">
            <v>2.04</v>
          </cell>
          <cell r="AO119">
            <v>2.04</v>
          </cell>
          <cell r="AY119">
            <v>1.1000000000000001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2.0196000000000001</v>
          </cell>
          <cell r="BF119">
            <v>2.0196000000000001</v>
          </cell>
          <cell r="BG119">
            <v>2.0196000000000001</v>
          </cell>
          <cell r="BH119">
            <v>2.0196000000000001</v>
          </cell>
          <cell r="BI119">
            <v>2.0196000000000001</v>
          </cell>
          <cell r="BJ119">
            <v>2.0196000000000001</v>
          </cell>
          <cell r="BK119">
            <v>1.6156800000000002</v>
          </cell>
          <cell r="BL119">
            <v>1.2925440000000001</v>
          </cell>
          <cell r="BM119">
            <v>1.0340352000000002</v>
          </cell>
          <cell r="BN119">
            <v>0.8272281600000001</v>
          </cell>
          <cell r="BO119">
            <v>0.66178252800000015</v>
          </cell>
          <cell r="BP119">
            <v>0.52942602240000014</v>
          </cell>
          <cell r="BQ119">
            <v>0.42354081792000015</v>
          </cell>
          <cell r="BR119">
            <v>0.33883265433600013</v>
          </cell>
          <cell r="BS119">
            <v>0.2710661234688001</v>
          </cell>
        </row>
        <row r="120">
          <cell r="A120" t="str">
            <v>Everest</v>
          </cell>
          <cell r="C120" t="str">
            <v>O&amp;G UK Profile 50%</v>
          </cell>
          <cell r="D120">
            <v>1</v>
          </cell>
          <cell r="E120">
            <v>110</v>
          </cell>
          <cell r="F120" t="str">
            <v>P</v>
          </cell>
          <cell r="G120" t="str">
            <v>PX T</v>
          </cell>
          <cell r="H120" t="str">
            <v>Teesside</v>
          </cell>
          <cell r="J120">
            <v>0.80549999999999999</v>
          </cell>
          <cell r="K120">
            <v>1.0620000000000001</v>
          </cell>
          <cell r="L120">
            <v>0.88649999999999995</v>
          </cell>
          <cell r="M120">
            <v>0.78300000000000003</v>
          </cell>
          <cell r="N120">
            <v>0.74250000000000005</v>
          </cell>
          <cell r="O120">
            <v>0.58950000000000002</v>
          </cell>
          <cell r="P120">
            <v>0.54900000000000004</v>
          </cell>
          <cell r="Q120">
            <v>0.45450000000000002</v>
          </cell>
          <cell r="R120">
            <v>0.42749999999999999</v>
          </cell>
          <cell r="S120">
            <v>0.35550000000000004</v>
          </cell>
          <cell r="T120">
            <v>0.33750000000000002</v>
          </cell>
          <cell r="U120">
            <v>0.27</v>
          </cell>
          <cell r="V120">
            <v>0.21600000000000005</v>
          </cell>
          <cell r="W120">
            <v>0.17280000000000006</v>
          </cell>
          <cell r="X120">
            <v>0.13824000000000006</v>
          </cell>
          <cell r="Y120">
            <v>0.11059200000000005</v>
          </cell>
          <cell r="Z120">
            <v>8.8473600000000055E-2</v>
          </cell>
          <cell r="AA120">
            <v>7.0778880000000044E-2</v>
          </cell>
          <cell r="AB120">
            <v>5.6623104000000049E-2</v>
          </cell>
          <cell r="AC120">
            <v>4.5298483200000038E-2</v>
          </cell>
          <cell r="AD120" t="str">
            <v>O&amp;G UK</v>
          </cell>
          <cell r="AE120">
            <v>1.79</v>
          </cell>
          <cell r="AF120">
            <v>2.36</v>
          </cell>
          <cell r="AG120">
            <v>1.97</v>
          </cell>
          <cell r="AH120">
            <v>1.74</v>
          </cell>
          <cell r="AI120">
            <v>1.65</v>
          </cell>
          <cell r="AJ120">
            <v>1.31</v>
          </cell>
          <cell r="AK120">
            <v>1.22</v>
          </cell>
          <cell r="AL120">
            <v>1.01</v>
          </cell>
          <cell r="AM120">
            <v>0.95</v>
          </cell>
          <cell r="AN120">
            <v>0.79</v>
          </cell>
          <cell r="AO120">
            <v>0.75</v>
          </cell>
          <cell r="AY120">
            <v>1.78</v>
          </cell>
          <cell r="AZ120">
            <v>1.04715</v>
          </cell>
          <cell r="BA120">
            <v>1.3806</v>
          </cell>
          <cell r="BB120">
            <v>1.15245</v>
          </cell>
          <cell r="BC120">
            <v>1.0179</v>
          </cell>
          <cell r="BD120">
            <v>0.96525000000000005</v>
          </cell>
          <cell r="BE120">
            <v>0.76635000000000009</v>
          </cell>
          <cell r="BF120">
            <v>0.71370000000000011</v>
          </cell>
          <cell r="BG120">
            <v>0.59084999999999999</v>
          </cell>
          <cell r="BH120">
            <v>0.55574999999999997</v>
          </cell>
          <cell r="BI120">
            <v>0.46215000000000006</v>
          </cell>
          <cell r="BJ120">
            <v>0.43875000000000003</v>
          </cell>
          <cell r="BK120">
            <v>0.35100000000000003</v>
          </cell>
          <cell r="BL120">
            <v>0.28080000000000011</v>
          </cell>
          <cell r="BM120">
            <v>0.22464000000000009</v>
          </cell>
          <cell r="BN120">
            <v>0.17971200000000009</v>
          </cell>
          <cell r="BO120">
            <v>0.14376960000000008</v>
          </cell>
          <cell r="BP120">
            <v>0.11501568000000008</v>
          </cell>
          <cell r="BQ120">
            <v>9.2012544000000057E-2</v>
          </cell>
          <cell r="BR120">
            <v>7.3610035200000062E-2</v>
          </cell>
          <cell r="BS120">
            <v>5.888802816000005E-2</v>
          </cell>
        </row>
        <row r="121">
          <cell r="A121" t="str">
            <v>Jackdaw</v>
          </cell>
          <cell r="C121" t="str">
            <v>90% Wet</v>
          </cell>
          <cell r="D121">
            <v>1</v>
          </cell>
          <cell r="E121">
            <v>111</v>
          </cell>
          <cell r="F121" t="str">
            <v>A</v>
          </cell>
          <cell r="G121" t="str">
            <v>PX T</v>
          </cell>
          <cell r="H121" t="str">
            <v>Teesside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1.089</v>
          </cell>
          <cell r="Q121">
            <v>4.8419999999999996</v>
          </cell>
          <cell r="R121">
            <v>4.8240000000000007</v>
          </cell>
          <cell r="S121">
            <v>4.8600000000000003</v>
          </cell>
          <cell r="T121">
            <v>4.8419999999999996</v>
          </cell>
          <cell r="U121">
            <v>3.8735999999999997</v>
          </cell>
          <cell r="V121">
            <v>3.0988799999999999</v>
          </cell>
          <cell r="W121">
            <v>2.479104</v>
          </cell>
          <cell r="X121">
            <v>1.9832832</v>
          </cell>
          <cell r="Y121">
            <v>1.58662656</v>
          </cell>
          <cell r="Z121">
            <v>1.2693012480000001</v>
          </cell>
          <cell r="AA121">
            <v>1.0154409984000001</v>
          </cell>
          <cell r="AB121">
            <v>0.8123527987200001</v>
          </cell>
          <cell r="AC121">
            <v>0.64988223897600017</v>
          </cell>
          <cell r="AD121" t="str">
            <v>O&amp;G UK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1.21</v>
          </cell>
          <cell r="AL121">
            <v>5.38</v>
          </cell>
          <cell r="AM121">
            <v>5.36</v>
          </cell>
          <cell r="AN121">
            <v>5.4</v>
          </cell>
          <cell r="AO121">
            <v>5.38</v>
          </cell>
          <cell r="AY121">
            <v>1.1000000000000001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1.1979</v>
          </cell>
          <cell r="BG121">
            <v>5.3262</v>
          </cell>
          <cell r="BH121">
            <v>5.3064000000000009</v>
          </cell>
          <cell r="BI121">
            <v>5.346000000000001</v>
          </cell>
          <cell r="BJ121">
            <v>5.3262</v>
          </cell>
          <cell r="BK121">
            <v>4.2609599999999999</v>
          </cell>
          <cell r="BL121">
            <v>3.4087680000000002</v>
          </cell>
          <cell r="BM121">
            <v>2.7270144000000003</v>
          </cell>
          <cell r="BN121">
            <v>2.1816115200000001</v>
          </cell>
          <cell r="BO121">
            <v>1.7452892160000002</v>
          </cell>
          <cell r="BP121">
            <v>1.3962313728000002</v>
          </cell>
          <cell r="BQ121">
            <v>1.1169850982400003</v>
          </cell>
          <cell r="BR121">
            <v>0.89358807859200018</v>
          </cell>
          <cell r="BS121">
            <v>0.71487046287360023</v>
          </cell>
        </row>
        <row r="122">
          <cell r="A122" t="str">
            <v>Jade Area</v>
          </cell>
          <cell r="C122" t="str">
            <v>O&amp;G Profile x 1.1</v>
          </cell>
          <cell r="D122">
            <v>3</v>
          </cell>
          <cell r="E122">
            <v>112</v>
          </cell>
          <cell r="F122" t="str">
            <v>P</v>
          </cell>
          <cell r="G122" t="str">
            <v>PX T</v>
          </cell>
          <cell r="H122" t="str">
            <v>Teesside</v>
          </cell>
          <cell r="J122">
            <v>2.4120000000000004</v>
          </cell>
          <cell r="K122">
            <v>1.7369999999999999</v>
          </cell>
          <cell r="L122">
            <v>1.4040000000000001</v>
          </cell>
          <cell r="M122">
            <v>1.1160000000000001</v>
          </cell>
          <cell r="N122">
            <v>0.873</v>
          </cell>
          <cell r="O122">
            <v>1.278</v>
          </cell>
          <cell r="P122">
            <v>1.278</v>
          </cell>
          <cell r="Q122">
            <v>0.9</v>
          </cell>
          <cell r="R122">
            <v>0.56700000000000006</v>
          </cell>
          <cell r="S122">
            <v>0.41400000000000003</v>
          </cell>
          <cell r="T122">
            <v>0.32400000000000001</v>
          </cell>
          <cell r="U122">
            <v>8.1000000000000003E-2</v>
          </cell>
          <cell r="V122">
            <v>6.3000000000000014E-2</v>
          </cell>
          <cell r="W122">
            <v>5.3999999999999999E-2</v>
          </cell>
          <cell r="X122">
            <v>4.4999999999999998E-2</v>
          </cell>
          <cell r="Y122">
            <v>3.6000000000000004E-2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 t="str">
            <v>NG 2011</v>
          </cell>
          <cell r="AE122">
            <v>2.68</v>
          </cell>
          <cell r="AF122">
            <v>1.93</v>
          </cell>
          <cell r="AG122">
            <v>1.56</v>
          </cell>
          <cell r="AH122">
            <v>1.24</v>
          </cell>
          <cell r="AI122">
            <v>0.97</v>
          </cell>
          <cell r="AJ122">
            <v>1.42</v>
          </cell>
          <cell r="AK122">
            <v>1.42</v>
          </cell>
          <cell r="AL122">
            <v>1</v>
          </cell>
          <cell r="AM122">
            <v>0.63</v>
          </cell>
          <cell r="AN122">
            <v>0.46</v>
          </cell>
          <cell r="AO122">
            <v>0.36</v>
          </cell>
          <cell r="AP122">
            <v>0.09</v>
          </cell>
          <cell r="AQ122">
            <v>7.0000000000000007E-2</v>
          </cell>
          <cell r="AR122">
            <v>0.06</v>
          </cell>
          <cell r="AS122">
            <v>0.05</v>
          </cell>
          <cell r="AT122">
            <v>0.04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1.27</v>
          </cell>
          <cell r="AZ122">
            <v>3.1356000000000006</v>
          </cell>
          <cell r="BA122">
            <v>2.2580999999999998</v>
          </cell>
          <cell r="BB122">
            <v>1.8252000000000002</v>
          </cell>
          <cell r="BC122">
            <v>1.4508000000000001</v>
          </cell>
          <cell r="BD122">
            <v>1.1349</v>
          </cell>
          <cell r="BE122">
            <v>1.6614</v>
          </cell>
          <cell r="BF122">
            <v>1.6614</v>
          </cell>
          <cell r="BG122">
            <v>1.1700000000000002</v>
          </cell>
          <cell r="BH122">
            <v>0.73710000000000009</v>
          </cell>
          <cell r="BI122">
            <v>0.53820000000000001</v>
          </cell>
          <cell r="BJ122">
            <v>0.42120000000000002</v>
          </cell>
          <cell r="BK122">
            <v>0.1053</v>
          </cell>
          <cell r="BL122">
            <v>8.1900000000000028E-2</v>
          </cell>
          <cell r="BM122">
            <v>7.0199999999999999E-2</v>
          </cell>
          <cell r="BN122">
            <v>5.8499999999999996E-2</v>
          </cell>
          <cell r="BO122">
            <v>4.6800000000000008E-2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A123" t="str">
            <v>J-block inc Jasmine</v>
          </cell>
          <cell r="C123" t="str">
            <v>O*G Profile mod heavily</v>
          </cell>
          <cell r="D123">
            <v>3</v>
          </cell>
          <cell r="E123">
            <v>113</v>
          </cell>
          <cell r="F123" t="str">
            <v>P</v>
          </cell>
          <cell r="G123" t="str">
            <v>PX T</v>
          </cell>
          <cell r="H123" t="str">
            <v>Teesside</v>
          </cell>
          <cell r="J123">
            <v>0</v>
          </cell>
          <cell r="K123">
            <v>3.9665700000000004</v>
          </cell>
          <cell r="L123">
            <v>5.7131729999999994</v>
          </cell>
          <cell r="M123">
            <v>5.3313957000000007</v>
          </cell>
          <cell r="N123">
            <v>4.6378761300000004</v>
          </cell>
          <cell r="O123">
            <v>3.1000285169999993</v>
          </cell>
          <cell r="P123">
            <v>2.0561656652999996</v>
          </cell>
          <cell r="Q123">
            <v>1.3540190987699998</v>
          </cell>
          <cell r="R123">
            <v>1.1165571888929997</v>
          </cell>
          <cell r="S123">
            <v>0.64850147000369962</v>
          </cell>
          <cell r="T123">
            <v>0.38034132300332957</v>
          </cell>
          <cell r="U123">
            <v>0.19017066150166478</v>
          </cell>
          <cell r="V123">
            <v>9.5085330750832392E-2</v>
          </cell>
          <cell r="W123">
            <v>4.7542665375416196E-2</v>
          </cell>
          <cell r="X123">
            <v>2.3771332687708098E-2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 t="str">
            <v>NG 2011</v>
          </cell>
          <cell r="AE123">
            <v>3.07</v>
          </cell>
          <cell r="AF123">
            <v>7.66</v>
          </cell>
          <cell r="AG123">
            <v>9.5399999999999991</v>
          </cell>
          <cell r="AH123">
            <v>8.82</v>
          </cell>
          <cell r="AI123">
            <v>7.74</v>
          </cell>
          <cell r="AJ123">
            <v>5.64</v>
          </cell>
          <cell r="AK123">
            <v>4.17</v>
          </cell>
          <cell r="AL123">
            <v>3.14</v>
          </cell>
          <cell r="AM123">
            <v>2.7</v>
          </cell>
          <cell r="AN123">
            <v>1.99</v>
          </cell>
          <cell r="AO123">
            <v>1.54</v>
          </cell>
          <cell r="AZ123">
            <v>0</v>
          </cell>
          <cell r="BA123">
            <v>5.1565410000000007</v>
          </cell>
          <cell r="BB123">
            <v>7.427124899999999</v>
          </cell>
          <cell r="BC123">
            <v>6.9308144100000009</v>
          </cell>
          <cell r="BD123">
            <v>6.0292389690000006</v>
          </cell>
          <cell r="BE123">
            <v>4.030037072099999</v>
          </cell>
          <cell r="BF123">
            <v>2.6730153648899995</v>
          </cell>
          <cell r="BG123">
            <v>1.7602248284009998</v>
          </cell>
          <cell r="BH123">
            <v>1.4515243455608997</v>
          </cell>
          <cell r="BI123">
            <v>0.84305191100480958</v>
          </cell>
          <cell r="BJ123">
            <v>0.49444371990432845</v>
          </cell>
          <cell r="BK123">
            <v>0.24722185995216422</v>
          </cell>
          <cell r="BL123">
            <v>0.12361092997608211</v>
          </cell>
          <cell r="BM123">
            <v>6.1805464988041056E-2</v>
          </cell>
          <cell r="BN123">
            <v>3.0902732494020528E-2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A124" t="str">
            <v>J-Block only</v>
          </cell>
          <cell r="C124" t="str">
            <v>O*G Profile mod</v>
          </cell>
          <cell r="D124">
            <v>1</v>
          </cell>
          <cell r="E124">
            <v>114</v>
          </cell>
          <cell r="F124" t="str">
            <v>P</v>
          </cell>
          <cell r="G124" t="str">
            <v>PX T</v>
          </cell>
          <cell r="H124" t="str">
            <v>Teesside</v>
          </cell>
          <cell r="J124">
            <v>2.7629999999999999</v>
          </cell>
          <cell r="K124">
            <v>2.4866999999999999</v>
          </cell>
          <cell r="L124">
            <v>2.2380300000000002</v>
          </cell>
          <cell r="M124">
            <v>2.0142270000000004</v>
          </cell>
          <cell r="N124">
            <v>1.8128043000000005</v>
          </cell>
          <cell r="O124">
            <v>1.6315238700000005</v>
          </cell>
          <cell r="P124">
            <v>1.4683714830000005</v>
          </cell>
          <cell r="Q124">
            <v>1.3215343347000006</v>
          </cell>
          <cell r="R124">
            <v>1.1893809012300005</v>
          </cell>
          <cell r="S124">
            <v>1.0704428111070006</v>
          </cell>
          <cell r="T124">
            <v>0.96339852999630049</v>
          </cell>
          <cell r="U124">
            <v>0.8670586769966705</v>
          </cell>
          <cell r="V124">
            <v>0.78035280929700346</v>
          </cell>
          <cell r="W124">
            <v>0.7023175283673031</v>
          </cell>
          <cell r="X124">
            <v>0.63208577553057277</v>
          </cell>
          <cell r="Y124">
            <v>0.56887719797751546</v>
          </cell>
          <cell r="Z124">
            <v>0.51198947817976392</v>
          </cell>
          <cell r="AA124">
            <v>0.46079053036178752</v>
          </cell>
          <cell r="AB124">
            <v>0.41471147732560876</v>
          </cell>
          <cell r="AC124">
            <v>0.37324032959304787</v>
          </cell>
          <cell r="AD124" t="str">
            <v>O&amp;G UK</v>
          </cell>
          <cell r="AE124">
            <v>3.07</v>
          </cell>
          <cell r="AF124">
            <v>2.7629999999999999</v>
          </cell>
          <cell r="AG124">
            <v>2.4866999999999999</v>
          </cell>
          <cell r="AH124">
            <v>2.2380300000000002</v>
          </cell>
          <cell r="AI124">
            <v>2.0142270000000004</v>
          </cell>
          <cell r="AJ124">
            <v>1.8128043000000005</v>
          </cell>
          <cell r="AK124">
            <v>1.6315238700000005</v>
          </cell>
          <cell r="AL124">
            <v>1.4683714830000005</v>
          </cell>
          <cell r="AM124">
            <v>1.3215343347000006</v>
          </cell>
          <cell r="AN124">
            <v>1.1893809012300005</v>
          </cell>
          <cell r="AO124">
            <v>1.0704428111070006</v>
          </cell>
          <cell r="AP124">
            <v>0.96339852999630049</v>
          </cell>
          <cell r="AQ124">
            <v>0.8670586769966705</v>
          </cell>
          <cell r="AR124">
            <v>0.78035280929700346</v>
          </cell>
          <cell r="AS124">
            <v>0.7023175283673031</v>
          </cell>
          <cell r="AT124">
            <v>0.63208577553057277</v>
          </cell>
          <cell r="AU124">
            <v>0.56887719797751546</v>
          </cell>
          <cell r="AV124">
            <v>0.51198947817976392</v>
          </cell>
          <cell r="AW124">
            <v>0.46079053036178752</v>
          </cell>
          <cell r="AX124">
            <v>0.41471147732560876</v>
          </cell>
          <cell r="AZ124">
            <v>3.5918999999999999</v>
          </cell>
          <cell r="BA124">
            <v>3.23271</v>
          </cell>
          <cell r="BB124">
            <v>2.9094390000000003</v>
          </cell>
          <cell r="BC124">
            <v>2.6184951000000005</v>
          </cell>
          <cell r="BD124">
            <v>2.3566455900000007</v>
          </cell>
          <cell r="BE124">
            <v>2.1209810310000008</v>
          </cell>
          <cell r="BF124">
            <v>1.9088829279000008</v>
          </cell>
          <cell r="BG124">
            <v>1.7179946351100008</v>
          </cell>
          <cell r="BH124">
            <v>1.5461951715990008</v>
          </cell>
          <cell r="BI124">
            <v>1.3915756544391007</v>
          </cell>
          <cell r="BJ124">
            <v>1.2524180889951906</v>
          </cell>
          <cell r="BK124">
            <v>1.1271762800956717</v>
          </cell>
          <cell r="BL124">
            <v>1.0144586520861045</v>
          </cell>
          <cell r="BM124">
            <v>0.9130127868774941</v>
          </cell>
          <cell r="BN124">
            <v>0.82171150818974459</v>
          </cell>
          <cell r="BO124">
            <v>0.73954035737077017</v>
          </cell>
          <cell r="BP124">
            <v>0.66558632163369313</v>
          </cell>
          <cell r="BQ124">
            <v>0.59902768947032381</v>
          </cell>
          <cell r="BR124">
            <v>0.53912492052329142</v>
          </cell>
          <cell r="BS124">
            <v>0.48521242847096224</v>
          </cell>
        </row>
        <row r="125">
          <cell r="A125" t="str">
            <v>Lomond</v>
          </cell>
          <cell r="C125" t="str">
            <v>O&amp;G Profile x1.3</v>
          </cell>
          <cell r="D125">
            <v>3</v>
          </cell>
          <cell r="E125">
            <v>115</v>
          </cell>
          <cell r="F125" t="str">
            <v>P</v>
          </cell>
          <cell r="G125" t="str">
            <v>PX T</v>
          </cell>
          <cell r="H125" t="str">
            <v>Teesside</v>
          </cell>
          <cell r="J125">
            <v>0.65700000000000003</v>
          </cell>
          <cell r="K125">
            <v>0.57600000000000007</v>
          </cell>
          <cell r="L125">
            <v>0.45</v>
          </cell>
          <cell r="M125">
            <v>0.432</v>
          </cell>
          <cell r="N125">
            <v>0.495</v>
          </cell>
          <cell r="O125">
            <v>0.6120000000000001</v>
          </cell>
          <cell r="P125">
            <v>0.48600000000000004</v>
          </cell>
          <cell r="Q125">
            <v>0.33300000000000002</v>
          </cell>
          <cell r="R125">
            <v>0.24300000000000002</v>
          </cell>
          <cell r="S125">
            <v>0.216</v>
          </cell>
          <cell r="T125">
            <v>0.14400000000000002</v>
          </cell>
          <cell r="U125">
            <v>4.4999999999999998E-2</v>
          </cell>
          <cell r="V125">
            <v>3.6000000000000004E-2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 t="str">
            <v>NG 2011</v>
          </cell>
          <cell r="AE125">
            <v>0.73</v>
          </cell>
          <cell r="AF125">
            <v>0.64</v>
          </cell>
          <cell r="AG125">
            <v>0.5</v>
          </cell>
          <cell r="AH125">
            <v>0.48</v>
          </cell>
          <cell r="AI125">
            <v>0.55000000000000004</v>
          </cell>
          <cell r="AJ125">
            <v>0.68</v>
          </cell>
          <cell r="AK125">
            <v>0.54</v>
          </cell>
          <cell r="AL125">
            <v>0.37</v>
          </cell>
          <cell r="AM125">
            <v>0.27</v>
          </cell>
          <cell r="AN125">
            <v>0.24</v>
          </cell>
          <cell r="AO125">
            <v>0.16</v>
          </cell>
          <cell r="AP125">
            <v>0.05</v>
          </cell>
          <cell r="AQ125">
            <v>0.04</v>
          </cell>
          <cell r="AR125">
            <v>0</v>
          </cell>
          <cell r="AS125">
            <v>0</v>
          </cell>
          <cell r="AY125">
            <v>1.85</v>
          </cell>
          <cell r="AZ125">
            <v>0.85410000000000008</v>
          </cell>
          <cell r="BA125">
            <v>0.74880000000000013</v>
          </cell>
          <cell r="BB125">
            <v>0.58500000000000008</v>
          </cell>
          <cell r="BC125">
            <v>0.56159999999999999</v>
          </cell>
          <cell r="BD125">
            <v>0.64349999999999996</v>
          </cell>
          <cell r="BE125">
            <v>0.7956000000000002</v>
          </cell>
          <cell r="BF125">
            <v>0.63180000000000003</v>
          </cell>
          <cell r="BG125">
            <v>0.43290000000000006</v>
          </cell>
          <cell r="BH125">
            <v>0.31590000000000001</v>
          </cell>
          <cell r="BI125">
            <v>0.28079999999999999</v>
          </cell>
          <cell r="BJ125">
            <v>0.18720000000000003</v>
          </cell>
          <cell r="BK125">
            <v>5.8499999999999996E-2</v>
          </cell>
          <cell r="BL125">
            <v>4.6800000000000008E-2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A126" t="str">
            <v>zUpside PX T</v>
          </cell>
          <cell r="D126">
            <v>3</v>
          </cell>
          <cell r="E126">
            <v>116</v>
          </cell>
          <cell r="F126" t="str">
            <v>A</v>
          </cell>
          <cell r="G126" t="str">
            <v>PX T</v>
          </cell>
          <cell r="H126" t="str">
            <v>Teesside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A127" t="str">
            <v>Franklin West</v>
          </cell>
          <cell r="B127" t="str">
            <v>Slip 1, 90% Wet</v>
          </cell>
          <cell r="C127" t="str">
            <v>O&amp;G UK Profile Good</v>
          </cell>
          <cell r="D127">
            <v>1</v>
          </cell>
          <cell r="E127">
            <v>117</v>
          </cell>
          <cell r="F127" t="str">
            <v>D</v>
          </cell>
          <cell r="G127" t="str">
            <v>Seal B</v>
          </cell>
          <cell r="H127" t="str">
            <v>Bacton</v>
          </cell>
          <cell r="J127">
            <v>0</v>
          </cell>
          <cell r="K127">
            <v>0</v>
          </cell>
          <cell r="L127">
            <v>0</v>
          </cell>
          <cell r="M127">
            <v>2.6459999999999999</v>
          </cell>
          <cell r="N127">
            <v>2.6910000000000003</v>
          </cell>
          <cell r="O127">
            <v>1.8089999999999999</v>
          </cell>
          <cell r="P127">
            <v>1.26</v>
          </cell>
          <cell r="Q127">
            <v>0.91800000000000004</v>
          </cell>
          <cell r="R127">
            <v>0.65700000000000003</v>
          </cell>
          <cell r="S127">
            <v>0.41400000000000003</v>
          </cell>
          <cell r="T127">
            <v>0.33120000000000005</v>
          </cell>
          <cell r="U127">
            <v>0.26496000000000003</v>
          </cell>
          <cell r="V127">
            <v>0.21196800000000005</v>
          </cell>
          <cell r="W127">
            <v>0.16957440000000004</v>
          </cell>
          <cell r="X127">
            <v>0.13565952000000003</v>
          </cell>
          <cell r="Y127">
            <v>0.10852761600000004</v>
          </cell>
          <cell r="Z127">
            <v>8.6822092800000028E-2</v>
          </cell>
          <cell r="AA127">
            <v>6.9457674240000031E-2</v>
          </cell>
          <cell r="AB127">
            <v>5.556613939200003E-2</v>
          </cell>
          <cell r="AC127">
            <v>4.4452911513600028E-2</v>
          </cell>
          <cell r="AD127" t="str">
            <v>O&amp;G UK</v>
          </cell>
          <cell r="AE127">
            <v>0</v>
          </cell>
          <cell r="AF127">
            <v>2.94</v>
          </cell>
          <cell r="AG127">
            <v>2.99</v>
          </cell>
          <cell r="AH127">
            <v>2.0099999999999998</v>
          </cell>
          <cell r="AI127">
            <v>1.4</v>
          </cell>
          <cell r="AJ127">
            <v>1.02</v>
          </cell>
          <cell r="AK127">
            <v>0.73</v>
          </cell>
          <cell r="AL127">
            <v>0.46</v>
          </cell>
          <cell r="AM127">
            <v>0.83</v>
          </cell>
          <cell r="AN127">
            <v>1.06</v>
          </cell>
          <cell r="AY127">
            <v>1.2</v>
          </cell>
          <cell r="AZ127">
            <v>0</v>
          </cell>
          <cell r="BA127">
            <v>0</v>
          </cell>
          <cell r="BB127">
            <v>0</v>
          </cell>
          <cell r="BC127">
            <v>2.9106000000000001</v>
          </cell>
          <cell r="BD127">
            <v>2.9601000000000006</v>
          </cell>
          <cell r="BE127">
            <v>1.9899</v>
          </cell>
          <cell r="BF127">
            <v>1.3860000000000001</v>
          </cell>
          <cell r="BG127">
            <v>1.0098</v>
          </cell>
          <cell r="BH127">
            <v>0.72270000000000012</v>
          </cell>
          <cell r="BI127">
            <v>0.45540000000000008</v>
          </cell>
          <cell r="BJ127">
            <v>0.36432000000000009</v>
          </cell>
          <cell r="BK127">
            <v>0.29145600000000005</v>
          </cell>
          <cell r="BL127">
            <v>0.23316480000000006</v>
          </cell>
          <cell r="BM127">
            <v>0.18653184000000006</v>
          </cell>
          <cell r="BN127">
            <v>0.14922547200000005</v>
          </cell>
          <cell r="BO127">
            <v>0.11938037760000005</v>
          </cell>
          <cell r="BP127">
            <v>9.5504302080000034E-2</v>
          </cell>
          <cell r="BQ127">
            <v>7.6403441664000038E-2</v>
          </cell>
          <cell r="BR127">
            <v>6.1122753331200042E-2</v>
          </cell>
          <cell r="BS127">
            <v>4.8898202664960033E-2</v>
          </cell>
        </row>
        <row r="128">
          <cell r="A128" t="str">
            <v>Franklin/Elgin</v>
          </cell>
          <cell r="B128" t="str">
            <v>1st 2 yrs halved (leak), 90% Wet</v>
          </cell>
          <cell r="C128" t="str">
            <v>50% O&amp;G UK</v>
          </cell>
          <cell r="D128">
            <v>1</v>
          </cell>
          <cell r="E128">
            <v>118</v>
          </cell>
          <cell r="F128" t="str">
            <v>P</v>
          </cell>
          <cell r="G128" t="str">
            <v>Seal B</v>
          </cell>
          <cell r="H128" t="str">
            <v>Bacton</v>
          </cell>
          <cell r="J128">
            <v>4.28</v>
          </cell>
          <cell r="K128">
            <v>3.7349999999999999</v>
          </cell>
          <cell r="L128">
            <v>5.1479999999999997</v>
          </cell>
          <cell r="M128">
            <v>4.9950000000000001</v>
          </cell>
          <cell r="N128">
            <v>4.4370000000000003</v>
          </cell>
          <cell r="O128">
            <v>4.5</v>
          </cell>
          <cell r="P128">
            <v>4.3020000000000005</v>
          </cell>
          <cell r="Q128">
            <v>4.4910000000000005</v>
          </cell>
          <cell r="R128">
            <v>3.8789999999999996</v>
          </cell>
          <cell r="S128">
            <v>3.4830000000000001</v>
          </cell>
          <cell r="T128">
            <v>2.7864000000000004</v>
          </cell>
          <cell r="U128">
            <v>2.2291200000000004</v>
          </cell>
          <cell r="V128">
            <v>1.7832960000000004</v>
          </cell>
          <cell r="W128">
            <v>1.4266368000000005</v>
          </cell>
          <cell r="X128">
            <v>1.1413094400000003</v>
          </cell>
          <cell r="Y128">
            <v>0.91304755200000032</v>
          </cell>
          <cell r="Z128">
            <v>0.73043804160000025</v>
          </cell>
          <cell r="AA128">
            <v>0.58435043328000025</v>
          </cell>
          <cell r="AB128">
            <v>0.46748034662400023</v>
          </cell>
          <cell r="AC128">
            <v>0.3739842772992002</v>
          </cell>
          <cell r="AD128" t="str">
            <v>O&amp;G UK</v>
          </cell>
          <cell r="AE128">
            <v>8.56</v>
          </cell>
          <cell r="AF128">
            <v>7.47</v>
          </cell>
          <cell r="AG128">
            <v>5.72</v>
          </cell>
          <cell r="AH128">
            <v>5.55</v>
          </cell>
          <cell r="AI128">
            <v>4.93</v>
          </cell>
          <cell r="AJ128">
            <v>5</v>
          </cell>
          <cell r="AK128">
            <v>4.78</v>
          </cell>
          <cell r="AL128">
            <v>4.99</v>
          </cell>
          <cell r="AM128">
            <v>4.3099999999999996</v>
          </cell>
          <cell r="AN128">
            <v>3.87</v>
          </cell>
          <cell r="AY128">
            <v>1.2</v>
          </cell>
          <cell r="AZ128">
            <v>11.128000000000002</v>
          </cell>
          <cell r="BA128">
            <v>4.8555000000000001</v>
          </cell>
          <cell r="BB128">
            <v>6.6924000000000001</v>
          </cell>
          <cell r="BC128">
            <v>6.4935</v>
          </cell>
          <cell r="BD128">
            <v>5.7681000000000004</v>
          </cell>
          <cell r="BE128">
            <v>5.8500000000000005</v>
          </cell>
          <cell r="BF128">
            <v>5.5926000000000009</v>
          </cell>
          <cell r="BG128">
            <v>5.8383000000000012</v>
          </cell>
          <cell r="BH128">
            <v>5.0427</v>
          </cell>
          <cell r="BI128">
            <v>4.5279000000000007</v>
          </cell>
          <cell r="BJ128">
            <v>3.6223200000000007</v>
          </cell>
          <cell r="BK128">
            <v>2.8978560000000009</v>
          </cell>
          <cell r="BL128">
            <v>2.3182848000000007</v>
          </cell>
          <cell r="BM128">
            <v>1.8546278400000007</v>
          </cell>
          <cell r="BN128">
            <v>1.4837022720000006</v>
          </cell>
          <cell r="BO128">
            <v>1.1869618176000005</v>
          </cell>
          <cell r="BP128">
            <v>0.94956945408000037</v>
          </cell>
          <cell r="BQ128">
            <v>0.7596555632640003</v>
          </cell>
          <cell r="BR128">
            <v>0.60772445061120028</v>
          </cell>
          <cell r="BS128">
            <v>0.48617956048896027</v>
          </cell>
        </row>
        <row r="129">
          <cell r="A129" t="str">
            <v>Franklin/Elgin Late Life</v>
          </cell>
          <cell r="B129" t="str">
            <v>Slip 1, 90% Wet</v>
          </cell>
          <cell r="C129" t="str">
            <v>O&amp;G UK Profile Good</v>
          </cell>
          <cell r="D129">
            <v>1</v>
          </cell>
          <cell r="E129">
            <v>119</v>
          </cell>
          <cell r="F129" t="str">
            <v>D</v>
          </cell>
          <cell r="G129" t="str">
            <v>Seal B</v>
          </cell>
          <cell r="H129" t="str">
            <v>Bacton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1.089</v>
          </cell>
          <cell r="O129">
            <v>1.3320000000000001</v>
          </cell>
          <cell r="P129">
            <v>1.2150000000000001</v>
          </cell>
          <cell r="Q129">
            <v>1.044</v>
          </cell>
          <cell r="R129">
            <v>0.91800000000000004</v>
          </cell>
          <cell r="S129">
            <v>0.83700000000000008</v>
          </cell>
          <cell r="T129">
            <v>0.75600000000000001</v>
          </cell>
          <cell r="U129">
            <v>0.70200000000000007</v>
          </cell>
          <cell r="V129">
            <v>0.5616000000000001</v>
          </cell>
          <cell r="W129">
            <v>0.44928000000000012</v>
          </cell>
          <cell r="X129">
            <v>0.35942400000000013</v>
          </cell>
          <cell r="Y129">
            <v>0.28753920000000011</v>
          </cell>
          <cell r="Z129">
            <v>0.2300313600000001</v>
          </cell>
          <cell r="AA129">
            <v>0.18402508800000009</v>
          </cell>
          <cell r="AB129">
            <v>0.14722007040000007</v>
          </cell>
          <cell r="AC129">
            <v>0.11777605632000006</v>
          </cell>
          <cell r="AD129" t="str">
            <v>O&amp;G UK</v>
          </cell>
          <cell r="AE129">
            <v>0</v>
          </cell>
          <cell r="AF129">
            <v>0</v>
          </cell>
          <cell r="AG129">
            <v>0</v>
          </cell>
          <cell r="AH129">
            <v>1.21</v>
          </cell>
          <cell r="AI129">
            <v>1.48</v>
          </cell>
          <cell r="AJ129">
            <v>1.35</v>
          </cell>
          <cell r="AK129">
            <v>1.1599999999999999</v>
          </cell>
          <cell r="AL129">
            <v>1.02</v>
          </cell>
          <cell r="AM129">
            <v>0.93</v>
          </cell>
          <cell r="AN129">
            <v>0.84</v>
          </cell>
          <cell r="AO129">
            <v>0.78</v>
          </cell>
          <cell r="AY129">
            <v>1.2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1.1979</v>
          </cell>
          <cell r="BE129">
            <v>1.4652000000000003</v>
          </cell>
          <cell r="BF129">
            <v>1.3365000000000002</v>
          </cell>
          <cell r="BG129">
            <v>1.1484000000000001</v>
          </cell>
          <cell r="BH129">
            <v>1.0098</v>
          </cell>
          <cell r="BI129">
            <v>0.92070000000000018</v>
          </cell>
          <cell r="BJ129">
            <v>0.83160000000000012</v>
          </cell>
          <cell r="BK129">
            <v>0.77220000000000011</v>
          </cell>
          <cell r="BL129">
            <v>0.6177600000000002</v>
          </cell>
          <cell r="BM129">
            <v>0.4942080000000002</v>
          </cell>
          <cell r="BN129">
            <v>0.39536640000000017</v>
          </cell>
          <cell r="BO129">
            <v>0.31629312000000015</v>
          </cell>
          <cell r="BP129">
            <v>0.25303449600000011</v>
          </cell>
          <cell r="BQ129">
            <v>0.20242759680000011</v>
          </cell>
          <cell r="BR129">
            <v>0.16194207744000008</v>
          </cell>
          <cell r="BS129">
            <v>0.12955366195200008</v>
          </cell>
        </row>
        <row r="130">
          <cell r="A130" t="str">
            <v>Franklin/Elgin: Glenelg</v>
          </cell>
          <cell r="B130" t="str">
            <v>1st 2 yrs halved (leak), 90% Wet</v>
          </cell>
          <cell r="C130" t="str">
            <v>50% O&amp;G UK</v>
          </cell>
          <cell r="D130">
            <v>1</v>
          </cell>
          <cell r="E130">
            <v>120</v>
          </cell>
          <cell r="F130" t="str">
            <v>P</v>
          </cell>
          <cell r="G130" t="str">
            <v>Seal B</v>
          </cell>
          <cell r="H130" t="str">
            <v>Bacton</v>
          </cell>
          <cell r="J130">
            <v>0.30499999999999999</v>
          </cell>
          <cell r="K130">
            <v>0.24</v>
          </cell>
          <cell r="L130">
            <v>0.36899999999999999</v>
          </cell>
          <cell r="M130">
            <v>0.30600000000000005</v>
          </cell>
          <cell r="N130">
            <v>0.24300000000000002</v>
          </cell>
          <cell r="O130">
            <v>0.18000000000000002</v>
          </cell>
          <cell r="P130">
            <v>0.18000000000000002</v>
          </cell>
          <cell r="Q130">
            <v>0.12600000000000003</v>
          </cell>
          <cell r="R130">
            <v>0.12600000000000003</v>
          </cell>
          <cell r="S130">
            <v>0.12600000000000003</v>
          </cell>
          <cell r="T130">
            <v>0.10080000000000003</v>
          </cell>
          <cell r="U130">
            <v>8.0640000000000031E-2</v>
          </cell>
          <cell r="V130">
            <v>6.4512000000000028E-2</v>
          </cell>
          <cell r="W130">
            <v>5.1609600000000026E-2</v>
          </cell>
          <cell r="X130">
            <v>4.1287680000000021E-2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 t="str">
            <v>O&amp;G UK</v>
          </cell>
          <cell r="AE130">
            <v>0.61</v>
          </cell>
          <cell r="AF130">
            <v>0.48</v>
          </cell>
          <cell r="AG130">
            <v>0.41</v>
          </cell>
          <cell r="AH130">
            <v>0.34</v>
          </cell>
          <cell r="AI130">
            <v>0.27</v>
          </cell>
          <cell r="AJ130">
            <v>0.2</v>
          </cell>
          <cell r="AK130">
            <v>0.2</v>
          </cell>
          <cell r="AL130">
            <v>0.14000000000000001</v>
          </cell>
          <cell r="AM130">
            <v>0.14000000000000001</v>
          </cell>
          <cell r="AN130">
            <v>0.14000000000000001</v>
          </cell>
          <cell r="AY130">
            <v>1.2</v>
          </cell>
          <cell r="AZ130">
            <v>0.79300000000000004</v>
          </cell>
          <cell r="BA130">
            <v>0.312</v>
          </cell>
          <cell r="BB130">
            <v>0.47970000000000002</v>
          </cell>
          <cell r="BC130">
            <v>0.3978000000000001</v>
          </cell>
          <cell r="BD130">
            <v>0.31590000000000001</v>
          </cell>
          <cell r="BE130">
            <v>0.23400000000000004</v>
          </cell>
          <cell r="BF130">
            <v>0.23400000000000004</v>
          </cell>
          <cell r="BG130">
            <v>0.16380000000000006</v>
          </cell>
          <cell r="BH130">
            <v>0.16380000000000006</v>
          </cell>
          <cell r="BI130">
            <v>0.16380000000000006</v>
          </cell>
          <cell r="BJ130">
            <v>0.13104000000000005</v>
          </cell>
          <cell r="BK130">
            <v>0.10483200000000005</v>
          </cell>
          <cell r="BL130">
            <v>8.386560000000004E-2</v>
          </cell>
          <cell r="BM130">
            <v>6.7092480000000038E-2</v>
          </cell>
          <cell r="BN130">
            <v>5.3673984000000029E-2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A131" t="str">
            <v>Kessog</v>
          </cell>
          <cell r="C131" t="str">
            <v>50% WM</v>
          </cell>
          <cell r="D131">
            <v>2</v>
          </cell>
          <cell r="E131">
            <v>121</v>
          </cell>
          <cell r="F131" t="str">
            <v>A</v>
          </cell>
          <cell r="G131" t="str">
            <v>Seal B</v>
          </cell>
          <cell r="H131" t="str">
            <v>Bacton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0.77903682719546752</v>
          </cell>
          <cell r="O131">
            <v>0.92067988668555245</v>
          </cell>
          <cell r="P131">
            <v>0.92067988668555245</v>
          </cell>
          <cell r="Q131">
            <v>0.92067988668555245</v>
          </cell>
          <cell r="R131">
            <v>0.76487252124645899</v>
          </cell>
          <cell r="S131">
            <v>0.651558073654391</v>
          </cell>
          <cell r="T131">
            <v>0.55240793201133154</v>
          </cell>
          <cell r="U131">
            <v>0.44617563739376775</v>
          </cell>
          <cell r="V131">
            <v>0.3541076487252125</v>
          </cell>
          <cell r="W131">
            <v>0.28328611898016998</v>
          </cell>
          <cell r="X131">
            <v>0.23371104815864024</v>
          </cell>
          <cell r="Y131">
            <v>0.18413597733711048</v>
          </cell>
          <cell r="Z131">
            <v>0.14164305949008499</v>
          </cell>
          <cell r="AA131">
            <v>0.113314447592068</v>
          </cell>
          <cell r="AB131">
            <v>8.4985835694050993E-2</v>
          </cell>
          <cell r="AC131">
            <v>7.0821529745042494E-2</v>
          </cell>
          <cell r="AD131" t="str">
            <v>WM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1.558073654390935</v>
          </cell>
          <cell r="AJ131">
            <v>1.8413597733711049</v>
          </cell>
          <cell r="AK131">
            <v>1.8413597733711049</v>
          </cell>
          <cell r="AL131">
            <v>1.8413597733711049</v>
          </cell>
          <cell r="AM131">
            <v>1.529745042492918</v>
          </cell>
          <cell r="AN131">
            <v>1.303116147308782</v>
          </cell>
          <cell r="AO131">
            <v>1.1048158640226631</v>
          </cell>
          <cell r="AP131">
            <v>0.89235127478753551</v>
          </cell>
          <cell r="AQ131">
            <v>0.708215297450425</v>
          </cell>
          <cell r="AR131">
            <v>0.56657223796033995</v>
          </cell>
          <cell r="AS131">
            <v>0.46742209631728049</v>
          </cell>
          <cell r="AT131">
            <v>0.36827195467422097</v>
          </cell>
          <cell r="AU131">
            <v>0.28328611898016998</v>
          </cell>
          <cell r="AV131">
            <v>0.22662889518413601</v>
          </cell>
          <cell r="AW131">
            <v>0.16997167138810199</v>
          </cell>
          <cell r="AX131">
            <v>0.14164305949008499</v>
          </cell>
          <cell r="AY131">
            <v>1.1000000000000001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0.85694050991501436</v>
          </cell>
          <cell r="BE131">
            <v>1.0127478753541077</v>
          </cell>
          <cell r="BF131">
            <v>1.0127478753541077</v>
          </cell>
          <cell r="BG131">
            <v>1.0127478753541077</v>
          </cell>
          <cell r="BH131">
            <v>0.84135977337110501</v>
          </cell>
          <cell r="BI131">
            <v>0.71671388101983013</v>
          </cell>
          <cell r="BJ131">
            <v>0.60764872521246471</v>
          </cell>
          <cell r="BK131">
            <v>0.49079320113314456</v>
          </cell>
          <cell r="BL131">
            <v>0.38951841359773376</v>
          </cell>
          <cell r="BM131">
            <v>0.31161473087818697</v>
          </cell>
          <cell r="BN131">
            <v>0.25708215297450426</v>
          </cell>
          <cell r="BO131">
            <v>0.20254957507082155</v>
          </cell>
          <cell r="BP131">
            <v>0.15580736543909349</v>
          </cell>
          <cell r="BQ131">
            <v>0.12464589235127481</v>
          </cell>
          <cell r="BR131">
            <v>9.3484419263456103E-2</v>
          </cell>
          <cell r="BS131">
            <v>7.7903682719546744E-2</v>
          </cell>
        </row>
        <row r="132">
          <cell r="A132" t="str">
            <v>Merganser</v>
          </cell>
          <cell r="B132" t="str">
            <v>Yr 1 halved</v>
          </cell>
          <cell r="C132" t="str">
            <v>O&amp;G UK x1.4</v>
          </cell>
          <cell r="D132">
            <v>1</v>
          </cell>
          <cell r="E132">
            <v>122</v>
          </cell>
          <cell r="F132" t="str">
            <v>P</v>
          </cell>
          <cell r="G132" t="str">
            <v>Seal B</v>
          </cell>
          <cell r="H132" t="str">
            <v>Bacton</v>
          </cell>
          <cell r="J132">
            <v>0.65799999999999992</v>
          </cell>
          <cell r="K132">
            <v>1.204</v>
          </cell>
          <cell r="L132">
            <v>0.89599999999999991</v>
          </cell>
          <cell r="M132">
            <v>0.81199999999999994</v>
          </cell>
          <cell r="N132">
            <v>0.68599999999999994</v>
          </cell>
          <cell r="O132">
            <v>0.7</v>
          </cell>
          <cell r="P132">
            <v>0.53199999999999992</v>
          </cell>
          <cell r="Q132">
            <v>0.53199999999999992</v>
          </cell>
          <cell r="R132">
            <v>0.126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 t="str">
            <v>O&amp;G UK</v>
          </cell>
          <cell r="AE132">
            <v>0.94</v>
          </cell>
          <cell r="AF132">
            <v>0.86</v>
          </cell>
          <cell r="AG132">
            <v>0.64</v>
          </cell>
          <cell r="AH132">
            <v>0.57999999999999996</v>
          </cell>
          <cell r="AI132">
            <v>0.49</v>
          </cell>
          <cell r="AJ132">
            <v>0.5</v>
          </cell>
          <cell r="AK132">
            <v>0.38</v>
          </cell>
          <cell r="AL132">
            <v>0.38</v>
          </cell>
          <cell r="AM132">
            <v>0.09</v>
          </cell>
          <cell r="AN132">
            <v>0</v>
          </cell>
          <cell r="AY132">
            <v>1.28</v>
          </cell>
          <cell r="AZ132">
            <v>1.7107999999999999</v>
          </cell>
          <cell r="BA132">
            <v>1.5651999999999999</v>
          </cell>
          <cell r="BB132">
            <v>1.1647999999999998</v>
          </cell>
          <cell r="BC132">
            <v>1.0555999999999999</v>
          </cell>
          <cell r="BD132">
            <v>0.89179999999999993</v>
          </cell>
          <cell r="BE132">
            <v>0.90999999999999992</v>
          </cell>
          <cell r="BF132">
            <v>0.69159999999999988</v>
          </cell>
          <cell r="BG132">
            <v>0.69159999999999988</v>
          </cell>
          <cell r="BH132">
            <v>0.1638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A133" t="str">
            <v>Scoter</v>
          </cell>
          <cell r="B133" t="str">
            <v>Yr 1 halved</v>
          </cell>
          <cell r="C133" t="str">
            <v>O&amp;G UK Profile x1.75</v>
          </cell>
          <cell r="D133">
            <v>1</v>
          </cell>
          <cell r="E133">
            <v>123</v>
          </cell>
          <cell r="F133" t="str">
            <v>P</v>
          </cell>
          <cell r="G133" t="str">
            <v>Seal B</v>
          </cell>
          <cell r="H133" t="str">
            <v>Bacton</v>
          </cell>
          <cell r="J133">
            <v>0.58625000000000005</v>
          </cell>
          <cell r="K133">
            <v>0.96250000000000013</v>
          </cell>
          <cell r="L133">
            <v>0.64749999999999996</v>
          </cell>
          <cell r="M133">
            <v>0.45500000000000002</v>
          </cell>
          <cell r="N133">
            <v>0.105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 t="str">
            <v>O&amp;G UK</v>
          </cell>
          <cell r="AE133">
            <v>0.67</v>
          </cell>
          <cell r="AF133">
            <v>0.55000000000000004</v>
          </cell>
          <cell r="AG133">
            <v>0.37</v>
          </cell>
          <cell r="AH133">
            <v>0.26</v>
          </cell>
          <cell r="AI133">
            <v>0.06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Y133">
            <v>1.42</v>
          </cell>
          <cell r="AZ133">
            <v>1.5242500000000001</v>
          </cell>
          <cell r="BA133">
            <v>1.2512500000000002</v>
          </cell>
          <cell r="BB133">
            <v>0.84175</v>
          </cell>
          <cell r="BC133">
            <v>0.59150000000000003</v>
          </cell>
          <cell r="BD133">
            <v>0.13650000000000001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A134" t="str">
            <v>Shearwater</v>
          </cell>
          <cell r="B134" t="str">
            <v>Yr 1 halved</v>
          </cell>
          <cell r="C134" t="str">
            <v>10% O&amp;G UK</v>
          </cell>
          <cell r="D134">
            <v>1</v>
          </cell>
          <cell r="E134">
            <v>124</v>
          </cell>
          <cell r="F134" t="str">
            <v>P</v>
          </cell>
          <cell r="G134" t="str">
            <v>Seal B</v>
          </cell>
          <cell r="H134" t="str">
            <v>Bacton</v>
          </cell>
          <cell r="J134">
            <v>6.1499999999999999E-2</v>
          </cell>
          <cell r="K134">
            <v>0.19800000000000001</v>
          </cell>
          <cell r="L134">
            <v>0.24100000000000002</v>
          </cell>
          <cell r="M134">
            <v>0.21800000000000003</v>
          </cell>
          <cell r="N134">
            <v>0.11399999999999999</v>
          </cell>
          <cell r="O134">
            <v>4.9000000000000002E-2</v>
          </cell>
          <cell r="P134">
            <v>1.0000000000000002E-2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 t="str">
            <v>O&amp;G UK</v>
          </cell>
          <cell r="AE134">
            <v>1.23</v>
          </cell>
          <cell r="AF134">
            <v>1.98</v>
          </cell>
          <cell r="AG134">
            <v>2.41</v>
          </cell>
          <cell r="AH134">
            <v>2.1800000000000002</v>
          </cell>
          <cell r="AI134">
            <v>1.1399999999999999</v>
          </cell>
          <cell r="AJ134">
            <v>0.49</v>
          </cell>
          <cell r="AK134">
            <v>0.1</v>
          </cell>
          <cell r="AL134">
            <v>0</v>
          </cell>
          <cell r="AM134">
            <v>0</v>
          </cell>
          <cell r="AN134">
            <v>0</v>
          </cell>
          <cell r="AY134">
            <v>2.81</v>
          </cell>
          <cell r="AZ134">
            <v>0.15990000000000001</v>
          </cell>
          <cell r="BA134">
            <v>0.25740000000000002</v>
          </cell>
          <cell r="BB134">
            <v>0.31330000000000002</v>
          </cell>
          <cell r="BC134">
            <v>0.28340000000000004</v>
          </cell>
          <cell r="BD134">
            <v>0.1482</v>
          </cell>
          <cell r="BE134">
            <v>6.3700000000000007E-2</v>
          </cell>
          <cell r="BF134">
            <v>1.3000000000000003E-2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A135" t="str">
            <v>Starling</v>
          </cell>
          <cell r="B135" t="str">
            <v>Yr 1 halved</v>
          </cell>
          <cell r="C135" t="str">
            <v>O&amp;G Profile x1.5</v>
          </cell>
          <cell r="D135">
            <v>1</v>
          </cell>
          <cell r="E135">
            <v>125</v>
          </cell>
          <cell r="F135" t="str">
            <v>P</v>
          </cell>
          <cell r="G135" t="str">
            <v>Seal B</v>
          </cell>
          <cell r="H135" t="str">
            <v>Bacton</v>
          </cell>
          <cell r="J135">
            <v>1.8149999999999999</v>
          </cell>
          <cell r="K135">
            <v>3.2850000000000001</v>
          </cell>
          <cell r="L135">
            <v>3.375</v>
          </cell>
          <cell r="M135">
            <v>3.0300000000000002</v>
          </cell>
          <cell r="N135">
            <v>2.58</v>
          </cell>
          <cell r="O135">
            <v>1.6350000000000002</v>
          </cell>
          <cell r="P135">
            <v>0.96</v>
          </cell>
          <cell r="Q135">
            <v>0.73499999999999999</v>
          </cell>
          <cell r="R135">
            <v>0.18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 t="str">
            <v>O&amp;G UK</v>
          </cell>
          <cell r="AE135">
            <v>2.42</v>
          </cell>
          <cell r="AF135">
            <v>2.19</v>
          </cell>
          <cell r="AG135">
            <v>2.25</v>
          </cell>
          <cell r="AH135">
            <v>2.02</v>
          </cell>
          <cell r="AI135">
            <v>1.72</v>
          </cell>
          <cell r="AJ135">
            <v>1.0900000000000001</v>
          </cell>
          <cell r="AK135">
            <v>0.64</v>
          </cell>
          <cell r="AL135">
            <v>0.49</v>
          </cell>
          <cell r="AM135">
            <v>0.12</v>
          </cell>
          <cell r="AN135">
            <v>0</v>
          </cell>
          <cell r="AO135">
            <v>0</v>
          </cell>
          <cell r="AP135">
            <v>0</v>
          </cell>
          <cell r="AY135">
            <v>1.27</v>
          </cell>
          <cell r="AZ135">
            <v>4.7190000000000003</v>
          </cell>
          <cell r="BA135">
            <v>4.2705000000000002</v>
          </cell>
          <cell r="BB135">
            <v>4.3875000000000002</v>
          </cell>
          <cell r="BC135">
            <v>3.9390000000000005</v>
          </cell>
          <cell r="BD135">
            <v>3.3540000000000001</v>
          </cell>
          <cell r="BE135">
            <v>2.1255000000000002</v>
          </cell>
          <cell r="BF135">
            <v>1.248</v>
          </cell>
          <cell r="BG135">
            <v>0.95550000000000002</v>
          </cell>
          <cell r="BH135">
            <v>0.23399999999999999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A136" t="str">
            <v>zUpside Seal B</v>
          </cell>
          <cell r="D136">
            <v>3</v>
          </cell>
          <cell r="E136">
            <v>126</v>
          </cell>
          <cell r="F136" t="str">
            <v>A</v>
          </cell>
          <cell r="G136" t="str">
            <v>Seal B</v>
          </cell>
          <cell r="H136" t="str">
            <v>Bacton</v>
          </cell>
          <cell r="R136">
            <v>0.40600000000000003</v>
          </cell>
          <cell r="S136">
            <v>0.82299999999999995</v>
          </cell>
          <cell r="T136">
            <v>0.8</v>
          </cell>
          <cell r="U136">
            <v>1.4610000000000001</v>
          </cell>
          <cell r="V136">
            <v>1.8959999999999999</v>
          </cell>
          <cell r="W136">
            <v>2.0870000000000002</v>
          </cell>
          <cell r="X136">
            <v>2.137</v>
          </cell>
          <cell r="Y136">
            <v>2.1070000000000002</v>
          </cell>
          <cell r="Z136">
            <v>2.0190000000000001</v>
          </cell>
          <cell r="AA136">
            <v>1.8440000000000001</v>
          </cell>
          <cell r="AB136">
            <v>1.675</v>
          </cell>
          <cell r="AC136">
            <v>1.512</v>
          </cell>
          <cell r="BH136">
            <v>0.48720000000000002</v>
          </cell>
          <cell r="BI136">
            <v>0.98759999999999992</v>
          </cell>
          <cell r="BJ136">
            <v>0.96</v>
          </cell>
          <cell r="BK136">
            <v>1.7532000000000001</v>
          </cell>
          <cell r="BL136">
            <v>2.2751999999999999</v>
          </cell>
          <cell r="BM136">
            <v>2.5044</v>
          </cell>
          <cell r="BN136">
            <v>2.5644</v>
          </cell>
          <cell r="BO136">
            <v>2.5284</v>
          </cell>
          <cell r="BP136">
            <v>2.4228000000000001</v>
          </cell>
          <cell r="BQ136">
            <v>2.2128000000000001</v>
          </cell>
          <cell r="BR136">
            <v>2.0099999999999998</v>
          </cell>
          <cell r="BS136">
            <v>1.8144</v>
          </cell>
        </row>
        <row r="137">
          <cell r="A137" t="str">
            <v>Brigantines</v>
          </cell>
          <cell r="D137">
            <v>1</v>
          </cell>
          <cell r="E137">
            <v>127</v>
          </cell>
          <cell r="F137" t="str">
            <v>P</v>
          </cell>
          <cell r="G137" t="str">
            <v>Shell/Esso B</v>
          </cell>
          <cell r="H137" t="str">
            <v>Bacton</v>
          </cell>
          <cell r="J137">
            <v>0</v>
          </cell>
          <cell r="K137">
            <v>0</v>
          </cell>
          <cell r="L137">
            <v>0.88</v>
          </cell>
          <cell r="M137">
            <v>0.91</v>
          </cell>
          <cell r="N137">
            <v>0.66</v>
          </cell>
          <cell r="O137">
            <v>0.8</v>
          </cell>
          <cell r="P137">
            <v>0.62</v>
          </cell>
          <cell r="Q137">
            <v>0.46</v>
          </cell>
          <cell r="R137">
            <v>0.34</v>
          </cell>
          <cell r="S137">
            <v>0.27</v>
          </cell>
          <cell r="T137">
            <v>0.24</v>
          </cell>
          <cell r="U137">
            <v>0.192</v>
          </cell>
          <cell r="V137">
            <v>0.15360000000000001</v>
          </cell>
          <cell r="W137">
            <v>0.12288000000000002</v>
          </cell>
          <cell r="X137">
            <v>9.8304000000000016E-2</v>
          </cell>
          <cell r="Y137">
            <v>7.8643200000000024E-2</v>
          </cell>
          <cell r="Z137">
            <v>6.2914560000000022E-2</v>
          </cell>
          <cell r="AA137">
            <v>5.033164800000002E-2</v>
          </cell>
          <cell r="AB137">
            <v>4.0265318400000021E-2</v>
          </cell>
          <cell r="AD137" t="str">
            <v>O&amp;G UK</v>
          </cell>
          <cell r="AY137">
            <v>1.1000000000000001</v>
          </cell>
          <cell r="AZ137">
            <v>0</v>
          </cell>
          <cell r="BA137">
            <v>0</v>
          </cell>
          <cell r="BB137">
            <v>1.056</v>
          </cell>
          <cell r="BC137">
            <v>1.0920000000000001</v>
          </cell>
          <cell r="BD137">
            <v>0.79200000000000004</v>
          </cell>
          <cell r="BE137">
            <v>0.96</v>
          </cell>
          <cell r="BF137">
            <v>0.74399999999999999</v>
          </cell>
          <cell r="BG137">
            <v>0.55200000000000005</v>
          </cell>
          <cell r="BH137">
            <v>0.40800000000000003</v>
          </cell>
          <cell r="BI137">
            <v>0.32400000000000001</v>
          </cell>
          <cell r="BJ137">
            <v>0.28799999999999998</v>
          </cell>
          <cell r="BK137">
            <v>0.23039999999999999</v>
          </cell>
          <cell r="BL137">
            <v>0.18432000000000001</v>
          </cell>
          <cell r="BM137">
            <v>0.147456</v>
          </cell>
          <cell r="BN137">
            <v>0.11796480000000001</v>
          </cell>
          <cell r="BO137">
            <v>9.4371840000000026E-2</v>
          </cell>
          <cell r="BP137">
            <v>7.5497472000000024E-2</v>
          </cell>
          <cell r="BQ137">
            <v>6.039797760000002E-2</v>
          </cell>
          <cell r="BR137">
            <v>4.831838208000002E-2</v>
          </cell>
          <cell r="BS137">
            <v>0</v>
          </cell>
        </row>
        <row r="138">
          <cell r="A138" t="str">
            <v>Caravel</v>
          </cell>
          <cell r="C138" t="str">
            <v>O&amp;G UK</v>
          </cell>
          <cell r="D138">
            <v>1</v>
          </cell>
          <cell r="E138">
            <v>128</v>
          </cell>
          <cell r="F138" t="str">
            <v>P</v>
          </cell>
          <cell r="G138" t="str">
            <v>Shell/Esso B</v>
          </cell>
          <cell r="H138" t="str">
            <v>Bacton</v>
          </cell>
          <cell r="J138">
            <v>1.91</v>
          </cell>
          <cell r="K138">
            <v>1.1499999999999999</v>
          </cell>
          <cell r="L138">
            <v>1.31</v>
          </cell>
          <cell r="M138">
            <v>0.8</v>
          </cell>
          <cell r="N138">
            <v>0.66</v>
          </cell>
          <cell r="O138">
            <v>0.56999999999999995</v>
          </cell>
          <cell r="P138">
            <v>0.44</v>
          </cell>
          <cell r="Q138">
            <v>0.43</v>
          </cell>
          <cell r="R138">
            <v>0.42</v>
          </cell>
          <cell r="S138">
            <v>0.24</v>
          </cell>
          <cell r="T138">
            <v>0.09</v>
          </cell>
          <cell r="U138">
            <v>0.1</v>
          </cell>
          <cell r="V138">
            <v>7.0000000000000007E-2</v>
          </cell>
          <cell r="W138">
            <v>0.05</v>
          </cell>
          <cell r="X138">
            <v>0.03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 t="str">
            <v>O&amp;G UK</v>
          </cell>
          <cell r="AE138">
            <v>1.91</v>
          </cell>
          <cell r="AF138">
            <v>1.1499999999999999</v>
          </cell>
          <cell r="AG138">
            <v>1.31</v>
          </cell>
          <cell r="AH138">
            <v>0.8</v>
          </cell>
          <cell r="AI138">
            <v>0.66</v>
          </cell>
          <cell r="AJ138">
            <v>0.56999999999999995</v>
          </cell>
          <cell r="AK138">
            <v>0.44</v>
          </cell>
          <cell r="AL138">
            <v>0.43</v>
          </cell>
          <cell r="AM138">
            <v>0.42</v>
          </cell>
          <cell r="AN138">
            <v>0.24</v>
          </cell>
          <cell r="AO138">
            <v>0.09</v>
          </cell>
          <cell r="AP138">
            <v>0.1</v>
          </cell>
          <cell r="AQ138">
            <v>7.0000000000000007E-2</v>
          </cell>
          <cell r="AR138">
            <v>0.05</v>
          </cell>
          <cell r="AS138">
            <v>0.03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Y138">
            <v>1.75</v>
          </cell>
          <cell r="AZ138">
            <v>2.4830000000000001</v>
          </cell>
          <cell r="BA138">
            <v>1.4949999999999999</v>
          </cell>
          <cell r="BB138">
            <v>1.7030000000000001</v>
          </cell>
          <cell r="BC138">
            <v>1.04</v>
          </cell>
          <cell r="BD138">
            <v>0.8580000000000001</v>
          </cell>
          <cell r="BE138">
            <v>0.74099999999999999</v>
          </cell>
          <cell r="BF138">
            <v>0.57200000000000006</v>
          </cell>
          <cell r="BG138">
            <v>0.55900000000000005</v>
          </cell>
          <cell r="BH138">
            <v>0.54600000000000004</v>
          </cell>
          <cell r="BI138">
            <v>0.312</v>
          </cell>
          <cell r="BJ138">
            <v>0.11699999999999999</v>
          </cell>
          <cell r="BK138">
            <v>0.13</v>
          </cell>
          <cell r="BL138">
            <v>9.1000000000000011E-2</v>
          </cell>
          <cell r="BM138">
            <v>6.5000000000000002E-2</v>
          </cell>
          <cell r="BN138">
            <v>3.9E-2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A139" t="str">
            <v>Carrack</v>
          </cell>
          <cell r="C139" t="str">
            <v>O&amp;G UK</v>
          </cell>
          <cell r="D139">
            <v>1</v>
          </cell>
          <cell r="E139">
            <v>129</v>
          </cell>
          <cell r="F139" t="str">
            <v>P</v>
          </cell>
          <cell r="G139" t="str">
            <v>Shell/Esso B</v>
          </cell>
          <cell r="H139" t="str">
            <v>Bacton</v>
          </cell>
          <cell r="J139">
            <v>0.84</v>
          </cell>
          <cell r="K139">
            <v>0.62</v>
          </cell>
          <cell r="L139">
            <v>0.26</v>
          </cell>
          <cell r="M139">
            <v>0.34</v>
          </cell>
          <cell r="N139">
            <v>0.35</v>
          </cell>
          <cell r="O139">
            <v>0.3</v>
          </cell>
          <cell r="P139">
            <v>0.3</v>
          </cell>
          <cell r="Q139">
            <v>0.26</v>
          </cell>
          <cell r="R139">
            <v>0.26</v>
          </cell>
          <cell r="S139">
            <v>0.16</v>
          </cell>
          <cell r="T139">
            <v>0.16</v>
          </cell>
          <cell r="U139">
            <v>0.17</v>
          </cell>
          <cell r="V139">
            <v>0.12</v>
          </cell>
          <cell r="W139">
            <v>0.08</v>
          </cell>
          <cell r="X139">
            <v>0.06</v>
          </cell>
          <cell r="Y139">
            <v>0.04</v>
          </cell>
          <cell r="Z139">
            <v>0.03</v>
          </cell>
          <cell r="AA139">
            <v>0.02</v>
          </cell>
          <cell r="AB139">
            <v>0</v>
          </cell>
          <cell r="AC139">
            <v>0</v>
          </cell>
          <cell r="AD139" t="str">
            <v>O&amp;G UK</v>
          </cell>
          <cell r="AE139">
            <v>0.84</v>
          </cell>
          <cell r="AF139">
            <v>0.62</v>
          </cell>
          <cell r="AG139">
            <v>0.26</v>
          </cell>
          <cell r="AH139">
            <v>0.34</v>
          </cell>
          <cell r="AI139">
            <v>0.35</v>
          </cell>
          <cell r="AJ139">
            <v>0.3</v>
          </cell>
          <cell r="AK139">
            <v>0.3</v>
          </cell>
          <cell r="AL139">
            <v>0.26</v>
          </cell>
          <cell r="AM139">
            <v>0.26</v>
          </cell>
          <cell r="AN139">
            <v>0.16</v>
          </cell>
          <cell r="AO139">
            <v>0.16</v>
          </cell>
          <cell r="AP139">
            <v>0.17</v>
          </cell>
          <cell r="AQ139">
            <v>0.12</v>
          </cell>
          <cell r="AR139">
            <v>0.08</v>
          </cell>
          <cell r="AS139">
            <v>0.06</v>
          </cell>
          <cell r="AT139">
            <v>0.04</v>
          </cell>
          <cell r="AU139">
            <v>0.03</v>
          </cell>
          <cell r="AV139">
            <v>0.02</v>
          </cell>
          <cell r="AY139">
            <v>1.23</v>
          </cell>
          <cell r="AZ139">
            <v>1.0920000000000001</v>
          </cell>
          <cell r="BA139">
            <v>0.80600000000000005</v>
          </cell>
          <cell r="BB139">
            <v>0.33800000000000002</v>
          </cell>
          <cell r="BC139">
            <v>0.44200000000000006</v>
          </cell>
          <cell r="BD139">
            <v>0.45499999999999996</v>
          </cell>
          <cell r="BE139">
            <v>0.39</v>
          </cell>
          <cell r="BF139">
            <v>0.39</v>
          </cell>
          <cell r="BG139">
            <v>0.33800000000000002</v>
          </cell>
          <cell r="BH139">
            <v>0.33800000000000002</v>
          </cell>
          <cell r="BI139">
            <v>0.20800000000000002</v>
          </cell>
          <cell r="BJ139">
            <v>0.20800000000000002</v>
          </cell>
          <cell r="BK139">
            <v>0.22100000000000003</v>
          </cell>
          <cell r="BL139">
            <v>0.156</v>
          </cell>
          <cell r="BM139">
            <v>0.10400000000000001</v>
          </cell>
          <cell r="BN139">
            <v>7.8E-2</v>
          </cell>
          <cell r="BO139">
            <v>5.2000000000000005E-2</v>
          </cell>
          <cell r="BP139">
            <v>3.9E-2</v>
          </cell>
          <cell r="BQ139">
            <v>2.6000000000000002E-2</v>
          </cell>
          <cell r="BR139">
            <v>0</v>
          </cell>
          <cell r="BS139">
            <v>0</v>
          </cell>
        </row>
        <row r="140">
          <cell r="A140" t="str">
            <v>Carrack East</v>
          </cell>
          <cell r="C140" t="str">
            <v>O&amp;G UK Profile Good</v>
          </cell>
          <cell r="D140">
            <v>1</v>
          </cell>
          <cell r="E140">
            <v>130</v>
          </cell>
          <cell r="F140" t="str">
            <v>D</v>
          </cell>
          <cell r="G140" t="str">
            <v>Shell/Esso B</v>
          </cell>
          <cell r="H140" t="str">
            <v>Bacton</v>
          </cell>
          <cell r="J140">
            <v>0</v>
          </cell>
          <cell r="K140">
            <v>0</v>
          </cell>
          <cell r="L140">
            <v>0.89</v>
          </cell>
          <cell r="M140">
            <v>0.62</v>
          </cell>
          <cell r="N140">
            <v>0.48</v>
          </cell>
          <cell r="O140">
            <v>0.34</v>
          </cell>
          <cell r="P140">
            <v>0.28000000000000003</v>
          </cell>
          <cell r="Q140">
            <v>0.2</v>
          </cell>
          <cell r="R140">
            <v>0.17</v>
          </cell>
          <cell r="S140">
            <v>0.13</v>
          </cell>
          <cell r="T140">
            <v>0.12</v>
          </cell>
          <cell r="U140">
            <v>0.11</v>
          </cell>
          <cell r="V140">
            <v>7.0000000000000007E-2</v>
          </cell>
          <cell r="W140">
            <v>0.05</v>
          </cell>
          <cell r="X140">
            <v>0.04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 t="str">
            <v>O&amp;G UK</v>
          </cell>
          <cell r="AE140">
            <v>0</v>
          </cell>
          <cell r="AF140">
            <v>0</v>
          </cell>
          <cell r="AG140">
            <v>0.89</v>
          </cell>
          <cell r="AH140">
            <v>0.62</v>
          </cell>
          <cell r="AI140">
            <v>0.48</v>
          </cell>
          <cell r="AJ140">
            <v>0.34</v>
          </cell>
          <cell r="AK140">
            <v>0.28000000000000003</v>
          </cell>
          <cell r="AL140">
            <v>0.2</v>
          </cell>
          <cell r="AM140">
            <v>0.17</v>
          </cell>
          <cell r="AN140">
            <v>0.13</v>
          </cell>
          <cell r="AO140">
            <v>0.12</v>
          </cell>
          <cell r="AP140">
            <v>0.11</v>
          </cell>
          <cell r="AQ140">
            <v>7.0000000000000007E-2</v>
          </cell>
          <cell r="AR140">
            <v>0.05</v>
          </cell>
          <cell r="AS140">
            <v>0.04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Y140">
            <v>1.1000000000000001</v>
          </cell>
          <cell r="AZ140">
            <v>0</v>
          </cell>
          <cell r="BA140">
            <v>0</v>
          </cell>
          <cell r="BB140">
            <v>0.97900000000000009</v>
          </cell>
          <cell r="BC140">
            <v>0.68200000000000005</v>
          </cell>
          <cell r="BD140">
            <v>0.52800000000000002</v>
          </cell>
          <cell r="BE140">
            <v>0.37400000000000005</v>
          </cell>
          <cell r="BF140">
            <v>0.30800000000000005</v>
          </cell>
          <cell r="BG140">
            <v>0.22000000000000003</v>
          </cell>
          <cell r="BH140">
            <v>0.18700000000000003</v>
          </cell>
          <cell r="BI140">
            <v>0.14300000000000002</v>
          </cell>
          <cell r="BJ140">
            <v>0.13200000000000001</v>
          </cell>
          <cell r="BK140">
            <v>0.12100000000000001</v>
          </cell>
          <cell r="BL140">
            <v>7.7000000000000013E-2</v>
          </cell>
          <cell r="BM140">
            <v>5.5000000000000007E-2</v>
          </cell>
          <cell r="BN140">
            <v>4.4000000000000004E-2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A141" t="str">
            <v>Carrack West</v>
          </cell>
          <cell r="C141" t="str">
            <v>O&amp;G UK Profile Good</v>
          </cell>
          <cell r="D141">
            <v>1</v>
          </cell>
          <cell r="E141">
            <v>131</v>
          </cell>
          <cell r="F141" t="str">
            <v>D</v>
          </cell>
          <cell r="G141" t="str">
            <v>Shell/Esso B</v>
          </cell>
          <cell r="H141" t="str">
            <v>Bacton</v>
          </cell>
          <cell r="J141">
            <v>0</v>
          </cell>
          <cell r="K141">
            <v>0</v>
          </cell>
          <cell r="L141">
            <v>0.38</v>
          </cell>
          <cell r="M141">
            <v>0.33</v>
          </cell>
          <cell r="N141">
            <v>0.3</v>
          </cell>
          <cell r="O141">
            <v>0.28999999999999998</v>
          </cell>
          <cell r="P141">
            <v>0.28000000000000003</v>
          </cell>
          <cell r="Q141">
            <v>0.25</v>
          </cell>
          <cell r="R141">
            <v>0.23</v>
          </cell>
          <cell r="S141">
            <v>0.2</v>
          </cell>
          <cell r="T141">
            <v>0.18</v>
          </cell>
          <cell r="U141">
            <v>0.15</v>
          </cell>
          <cell r="V141">
            <v>0.11</v>
          </cell>
          <cell r="W141">
            <v>0.08</v>
          </cell>
          <cell r="X141">
            <v>0.05</v>
          </cell>
          <cell r="Y141">
            <v>0.04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 t="str">
            <v>O&amp;G UK</v>
          </cell>
          <cell r="AE141">
            <v>0</v>
          </cell>
          <cell r="AF141">
            <v>0</v>
          </cell>
          <cell r="AG141">
            <v>0.38</v>
          </cell>
          <cell r="AH141">
            <v>0.33</v>
          </cell>
          <cell r="AI141">
            <v>0.3</v>
          </cell>
          <cell r="AJ141">
            <v>0.28999999999999998</v>
          </cell>
          <cell r="AK141">
            <v>0.28000000000000003</v>
          </cell>
          <cell r="AL141">
            <v>0.25</v>
          </cell>
          <cell r="AM141">
            <v>0.23</v>
          </cell>
          <cell r="AN141">
            <v>0.2</v>
          </cell>
          <cell r="AO141">
            <v>0.18</v>
          </cell>
          <cell r="AP141">
            <v>0.15</v>
          </cell>
          <cell r="AQ141">
            <v>0.11</v>
          </cell>
          <cell r="AR141">
            <v>0.08</v>
          </cell>
          <cell r="AS141">
            <v>0.05</v>
          </cell>
          <cell r="AT141">
            <v>0.04</v>
          </cell>
          <cell r="AU141">
            <v>0</v>
          </cell>
          <cell r="AV141">
            <v>0</v>
          </cell>
          <cell r="AW141">
            <v>0</v>
          </cell>
          <cell r="AY141">
            <v>1.1000000000000001</v>
          </cell>
          <cell r="AZ141">
            <v>0</v>
          </cell>
          <cell r="BA141">
            <v>0</v>
          </cell>
          <cell r="BB141">
            <v>0.41800000000000004</v>
          </cell>
          <cell r="BC141">
            <v>0.36300000000000004</v>
          </cell>
          <cell r="BD141">
            <v>0.33</v>
          </cell>
          <cell r="BE141">
            <v>0.31900000000000001</v>
          </cell>
          <cell r="BF141">
            <v>0.30800000000000005</v>
          </cell>
          <cell r="BG141">
            <v>0.27500000000000002</v>
          </cell>
          <cell r="BH141">
            <v>0.25300000000000006</v>
          </cell>
          <cell r="BI141">
            <v>0.22000000000000003</v>
          </cell>
          <cell r="BJ141">
            <v>0.19800000000000001</v>
          </cell>
          <cell r="BK141">
            <v>0.16500000000000001</v>
          </cell>
          <cell r="BL141">
            <v>0.12100000000000001</v>
          </cell>
          <cell r="BM141">
            <v>8.8000000000000009E-2</v>
          </cell>
          <cell r="BN141">
            <v>5.5000000000000007E-2</v>
          </cell>
          <cell r="BO141">
            <v>4.4000000000000004E-2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A142" t="str">
            <v>Clipper South</v>
          </cell>
          <cell r="C142" t="str">
            <v>Due 2012</v>
          </cell>
          <cell r="D142">
            <v>2</v>
          </cell>
          <cell r="E142">
            <v>132</v>
          </cell>
          <cell r="F142" t="str">
            <v>D</v>
          </cell>
          <cell r="G142" t="str">
            <v>Shell/Esso B</v>
          </cell>
          <cell r="H142" t="str">
            <v>Bacton</v>
          </cell>
          <cell r="J142">
            <v>0</v>
          </cell>
          <cell r="K142">
            <v>2.3512747875354107</v>
          </cell>
          <cell r="L142">
            <v>1.9263456090651561</v>
          </cell>
          <cell r="M142">
            <v>1.6997167138810199</v>
          </cell>
          <cell r="N142">
            <v>1.4730878186968839</v>
          </cell>
          <cell r="O142">
            <v>1.2464589235127479</v>
          </cell>
          <cell r="P142">
            <v>0.99150141643059497</v>
          </cell>
          <cell r="Q142">
            <v>0.79320113314447593</v>
          </cell>
          <cell r="R142">
            <v>0.62322946175637395</v>
          </cell>
          <cell r="S142">
            <v>0.50991501416430596</v>
          </cell>
          <cell r="T142">
            <v>0.39660056657223797</v>
          </cell>
          <cell r="U142">
            <v>0.31161473087818697</v>
          </cell>
          <cell r="V142">
            <v>0.22662889518413601</v>
          </cell>
          <cell r="W142">
            <v>0.19830028328611898</v>
          </cell>
          <cell r="X142">
            <v>0.16997167138810199</v>
          </cell>
          <cell r="Y142">
            <v>0.1359773371104816</v>
          </cell>
          <cell r="Z142">
            <v>0.10878186968838528</v>
          </cell>
          <cell r="AA142">
            <v>8.7025495750708226E-2</v>
          </cell>
          <cell r="AB142">
            <v>6.9620396600566584E-2</v>
          </cell>
          <cell r="AC142">
            <v>5.5696317280453267E-2</v>
          </cell>
          <cell r="AD142" t="str">
            <v>Woodmac</v>
          </cell>
          <cell r="AE142">
            <v>0</v>
          </cell>
          <cell r="AF142">
            <v>0.28328611898016998</v>
          </cell>
          <cell r="AG142">
            <v>2.3512747875354107</v>
          </cell>
          <cell r="AH142">
            <v>1.9263456090651561</v>
          </cell>
          <cell r="AI142">
            <v>1.6997167138810199</v>
          </cell>
          <cell r="AJ142">
            <v>1.4730878186968839</v>
          </cell>
          <cell r="AK142">
            <v>1.2464589235127479</v>
          </cell>
          <cell r="AL142">
            <v>0.99150141643059497</v>
          </cell>
          <cell r="AM142">
            <v>0.79320113314447593</v>
          </cell>
          <cell r="AN142">
            <v>0.62322946175637395</v>
          </cell>
          <cell r="AO142">
            <v>0.50991501416430596</v>
          </cell>
          <cell r="AP142">
            <v>0.39660056657223797</v>
          </cell>
          <cell r="AQ142">
            <v>0.31161473087818697</v>
          </cell>
          <cell r="AR142">
            <v>0.22662889518413601</v>
          </cell>
          <cell r="AS142">
            <v>0.19830028328611898</v>
          </cell>
          <cell r="AT142">
            <v>0.16997167138810199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1.1000000000000001</v>
          </cell>
          <cell r="AZ142">
            <v>0</v>
          </cell>
          <cell r="BA142">
            <v>2.5864022662889519</v>
          </cell>
          <cell r="BB142">
            <v>2.1189801699716719</v>
          </cell>
          <cell r="BC142">
            <v>1.869688385269122</v>
          </cell>
          <cell r="BD142">
            <v>1.6203966005665724</v>
          </cell>
          <cell r="BE142">
            <v>1.3711048158640229</v>
          </cell>
          <cell r="BF142">
            <v>1.0906515580736547</v>
          </cell>
          <cell r="BG142">
            <v>0.87252124645892359</v>
          </cell>
          <cell r="BH142">
            <v>0.68555240793201144</v>
          </cell>
          <cell r="BI142">
            <v>0.56090651558073656</v>
          </cell>
          <cell r="BJ142">
            <v>0.4362606232294618</v>
          </cell>
          <cell r="BK142">
            <v>0.34277620396600572</v>
          </cell>
          <cell r="BL142">
            <v>0.24929178470254962</v>
          </cell>
          <cell r="BM142">
            <v>0.2181303116147309</v>
          </cell>
          <cell r="BN142">
            <v>0.18696883852691221</v>
          </cell>
          <cell r="BO142">
            <v>0.14957507082152977</v>
          </cell>
          <cell r="BP142">
            <v>0.11966005665722382</v>
          </cell>
          <cell r="BQ142">
            <v>9.5728045325779054E-2</v>
          </cell>
          <cell r="BR142">
            <v>7.6582436260623249E-2</v>
          </cell>
          <cell r="BS142">
            <v>6.1265949008498598E-2</v>
          </cell>
        </row>
        <row r="143">
          <cell r="A143" t="str">
            <v>Corvette</v>
          </cell>
          <cell r="D143">
            <v>1</v>
          </cell>
          <cell r="E143">
            <v>133</v>
          </cell>
          <cell r="F143" t="str">
            <v>D</v>
          </cell>
          <cell r="G143" t="str">
            <v>Shell/Esso B</v>
          </cell>
          <cell r="H143" t="str">
            <v>Bacton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0.51</v>
          </cell>
          <cell r="R143">
            <v>0.36</v>
          </cell>
          <cell r="S143">
            <v>0.17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 t="str">
            <v>O&amp;G UK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0.51</v>
          </cell>
          <cell r="AM143">
            <v>0.36</v>
          </cell>
          <cell r="AN143">
            <v>0.17</v>
          </cell>
          <cell r="AO143">
            <v>0</v>
          </cell>
          <cell r="AP143">
            <v>0</v>
          </cell>
          <cell r="AQ143">
            <v>0</v>
          </cell>
          <cell r="AY143">
            <v>1.1000000000000001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0.56100000000000005</v>
          </cell>
          <cell r="BH143">
            <v>0.39600000000000002</v>
          </cell>
          <cell r="BI143">
            <v>0.18700000000000003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A144" t="str">
            <v>Cutter</v>
          </cell>
          <cell r="C144" t="str">
            <v>O&amp;G UK Profile Good</v>
          </cell>
          <cell r="D144">
            <v>1</v>
          </cell>
          <cell r="E144">
            <v>134</v>
          </cell>
          <cell r="F144" t="str">
            <v>P</v>
          </cell>
          <cell r="G144" t="str">
            <v>Shell/Esso B</v>
          </cell>
          <cell r="H144" t="str">
            <v>Bacton</v>
          </cell>
          <cell r="J144">
            <v>0.79</v>
          </cell>
          <cell r="K144">
            <v>0.6</v>
          </cell>
          <cell r="L144">
            <v>0.47</v>
          </cell>
          <cell r="M144">
            <v>0.38</v>
          </cell>
          <cell r="N144">
            <v>0.34</v>
          </cell>
          <cell r="O144">
            <v>0.28000000000000003</v>
          </cell>
          <cell r="P144">
            <v>0.26</v>
          </cell>
          <cell r="Q144">
            <v>0.22</v>
          </cell>
          <cell r="R144">
            <v>0.2</v>
          </cell>
          <cell r="S144">
            <v>0.16</v>
          </cell>
          <cell r="T144">
            <v>0.12</v>
          </cell>
          <cell r="U144">
            <v>0.08</v>
          </cell>
          <cell r="V144">
            <v>0.05</v>
          </cell>
          <cell r="W144">
            <v>0.04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 t="str">
            <v>O&amp;G UK</v>
          </cell>
          <cell r="AE144">
            <v>0.79</v>
          </cell>
          <cell r="AF144">
            <v>0.6</v>
          </cell>
          <cell r="AG144">
            <v>0.47</v>
          </cell>
          <cell r="AH144">
            <v>0.38</v>
          </cell>
          <cell r="AI144">
            <v>0.34</v>
          </cell>
          <cell r="AJ144">
            <v>0.28000000000000003</v>
          </cell>
          <cell r="AK144">
            <v>0.26</v>
          </cell>
          <cell r="AL144">
            <v>0.22</v>
          </cell>
          <cell r="AM144">
            <v>0.2</v>
          </cell>
          <cell r="AN144">
            <v>0.16</v>
          </cell>
          <cell r="AO144">
            <v>0.12</v>
          </cell>
          <cell r="AP144">
            <v>0.08</v>
          </cell>
          <cell r="AQ144">
            <v>0.05</v>
          </cell>
          <cell r="AR144">
            <v>0.04</v>
          </cell>
          <cell r="AS144">
            <v>0</v>
          </cell>
          <cell r="AT144">
            <v>0</v>
          </cell>
          <cell r="AY144">
            <v>1.35</v>
          </cell>
          <cell r="AZ144">
            <v>1.0270000000000001</v>
          </cell>
          <cell r="BA144">
            <v>0.78</v>
          </cell>
          <cell r="BB144">
            <v>0.61099999999999999</v>
          </cell>
          <cell r="BC144">
            <v>0.49400000000000005</v>
          </cell>
          <cell r="BD144">
            <v>0.44200000000000006</v>
          </cell>
          <cell r="BE144">
            <v>0.36400000000000005</v>
          </cell>
          <cell r="BF144">
            <v>0.33800000000000002</v>
          </cell>
          <cell r="BG144">
            <v>0.28600000000000003</v>
          </cell>
          <cell r="BH144">
            <v>0.26</v>
          </cell>
          <cell r="BI144">
            <v>0.20800000000000002</v>
          </cell>
          <cell r="BJ144">
            <v>0.156</v>
          </cell>
          <cell r="BK144">
            <v>0.10400000000000001</v>
          </cell>
          <cell r="BL144">
            <v>6.5000000000000002E-2</v>
          </cell>
          <cell r="BM144">
            <v>5.2000000000000005E-2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A145" t="str">
            <v>Galleon</v>
          </cell>
          <cell r="C145" t="str">
            <v>95% O&amp;G Profile</v>
          </cell>
          <cell r="D145">
            <v>1</v>
          </cell>
          <cell r="E145">
            <v>135</v>
          </cell>
          <cell r="F145" t="str">
            <v>P</v>
          </cell>
          <cell r="G145" t="str">
            <v>Shell/Esso B</v>
          </cell>
          <cell r="H145" t="str">
            <v>Bacton</v>
          </cell>
          <cell r="J145">
            <v>1.27</v>
          </cell>
          <cell r="K145">
            <v>1.1000000000000001</v>
          </cell>
          <cell r="L145">
            <v>1.61</v>
          </cell>
          <cell r="M145">
            <v>1.67</v>
          </cell>
          <cell r="N145">
            <v>1.78</v>
          </cell>
          <cell r="O145">
            <v>1.53</v>
          </cell>
          <cell r="P145">
            <v>1.5</v>
          </cell>
          <cell r="Q145">
            <v>1.29</v>
          </cell>
          <cell r="R145">
            <v>1.24</v>
          </cell>
          <cell r="S145">
            <v>1</v>
          </cell>
          <cell r="T145">
            <v>0.99</v>
          </cell>
          <cell r="U145">
            <v>0.28999999999999998</v>
          </cell>
          <cell r="V145">
            <v>0.2</v>
          </cell>
          <cell r="W145">
            <v>0.14000000000000001</v>
          </cell>
          <cell r="X145">
            <v>0.1</v>
          </cell>
          <cell r="Y145">
            <v>7.0000000000000007E-2</v>
          </cell>
          <cell r="Z145">
            <v>0.05</v>
          </cell>
          <cell r="AA145">
            <v>0.03</v>
          </cell>
          <cell r="AB145">
            <v>0</v>
          </cell>
          <cell r="AC145">
            <v>0</v>
          </cell>
          <cell r="AD145" t="str">
            <v>O&amp;G UK</v>
          </cell>
          <cell r="AE145">
            <v>1.27</v>
          </cell>
          <cell r="AF145">
            <v>1.1000000000000001</v>
          </cell>
          <cell r="AG145">
            <v>1.61</v>
          </cell>
          <cell r="AH145">
            <v>1.67</v>
          </cell>
          <cell r="AI145">
            <v>1.78</v>
          </cell>
          <cell r="AJ145">
            <v>1.53</v>
          </cell>
          <cell r="AK145">
            <v>1.5</v>
          </cell>
          <cell r="AL145">
            <v>1.29</v>
          </cell>
          <cell r="AM145">
            <v>1.24</v>
          </cell>
          <cell r="AN145">
            <v>1</v>
          </cell>
          <cell r="AO145">
            <v>0.99</v>
          </cell>
          <cell r="AP145">
            <v>0.28999999999999998</v>
          </cell>
          <cell r="AQ145">
            <v>0.2</v>
          </cell>
          <cell r="AR145">
            <v>0.14000000000000001</v>
          </cell>
          <cell r="AS145">
            <v>0.1</v>
          </cell>
          <cell r="AT145">
            <v>7.0000000000000007E-2</v>
          </cell>
          <cell r="AU145">
            <v>0.05</v>
          </cell>
          <cell r="AV145">
            <v>0.03</v>
          </cell>
          <cell r="AW145">
            <v>0</v>
          </cell>
          <cell r="AY145">
            <v>1.28</v>
          </cell>
          <cell r="AZ145">
            <v>1.651</v>
          </cell>
          <cell r="BA145">
            <v>1.4300000000000002</v>
          </cell>
          <cell r="BB145">
            <v>2.0930000000000004</v>
          </cell>
          <cell r="BC145">
            <v>2.1709999999999998</v>
          </cell>
          <cell r="BD145">
            <v>2.3140000000000001</v>
          </cell>
          <cell r="BE145">
            <v>1.9890000000000001</v>
          </cell>
          <cell r="BF145">
            <v>1.9500000000000002</v>
          </cell>
          <cell r="BG145">
            <v>1.677</v>
          </cell>
          <cell r="BH145">
            <v>1.6120000000000001</v>
          </cell>
          <cell r="BI145">
            <v>1.3</v>
          </cell>
          <cell r="BJ145">
            <v>1.2869999999999999</v>
          </cell>
          <cell r="BK145">
            <v>0.377</v>
          </cell>
          <cell r="BL145">
            <v>0.26</v>
          </cell>
          <cell r="BM145">
            <v>0.18200000000000002</v>
          </cell>
          <cell r="BN145">
            <v>0.13</v>
          </cell>
          <cell r="BO145">
            <v>9.1000000000000011E-2</v>
          </cell>
          <cell r="BP145">
            <v>6.5000000000000002E-2</v>
          </cell>
          <cell r="BQ145">
            <v>3.9E-2</v>
          </cell>
          <cell r="BR145">
            <v>0</v>
          </cell>
          <cell r="BS145">
            <v>0</v>
          </cell>
        </row>
        <row r="146">
          <cell r="A146" t="str">
            <v>Gawain</v>
          </cell>
          <cell r="C146" t="str">
            <v>WM Profile Good</v>
          </cell>
          <cell r="D146">
            <v>2</v>
          </cell>
          <cell r="E146">
            <v>136</v>
          </cell>
          <cell r="F146" t="str">
            <v>P</v>
          </cell>
          <cell r="G146" t="str">
            <v>Shell/Esso B</v>
          </cell>
          <cell r="H146" t="str">
            <v>Bacton</v>
          </cell>
          <cell r="J146">
            <v>7.9320113314447591E-2</v>
          </cell>
          <cell r="K146">
            <v>4.5325779036827205E-2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 t="str">
            <v>WM</v>
          </cell>
          <cell r="AE146">
            <v>7.9320113314447591E-2</v>
          </cell>
          <cell r="AF146">
            <v>4.5325779036827205E-2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Y146">
            <v>3.05</v>
          </cell>
          <cell r="AZ146">
            <v>0.10311614730878187</v>
          </cell>
          <cell r="BA146">
            <v>5.892351274787537E-2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A147" t="str">
            <v>Leman Shell</v>
          </cell>
          <cell r="C147" t="str">
            <v>Profile Good</v>
          </cell>
          <cell r="D147">
            <v>1</v>
          </cell>
          <cell r="E147">
            <v>137</v>
          </cell>
          <cell r="F147" t="str">
            <v>P</v>
          </cell>
          <cell r="G147" t="str">
            <v>Shell/Esso B</v>
          </cell>
          <cell r="H147" t="str">
            <v>Bacton</v>
          </cell>
          <cell r="J147">
            <v>2.39</v>
          </cell>
          <cell r="K147">
            <v>2.0499999999999998</v>
          </cell>
          <cell r="L147">
            <v>1.8</v>
          </cell>
          <cell r="M147">
            <v>2.06</v>
          </cell>
          <cell r="N147">
            <v>2.0499999999999998</v>
          </cell>
          <cell r="O147">
            <v>2.0499999999999998</v>
          </cell>
          <cell r="P147">
            <v>1.83</v>
          </cell>
          <cell r="Q147">
            <v>1.64</v>
          </cell>
          <cell r="R147">
            <v>1.62</v>
          </cell>
          <cell r="S147">
            <v>1.54</v>
          </cell>
          <cell r="T147">
            <v>1.39</v>
          </cell>
          <cell r="U147">
            <v>1.1119999999999999</v>
          </cell>
          <cell r="V147">
            <v>0.88959999999999995</v>
          </cell>
          <cell r="W147">
            <v>0.71167999999999998</v>
          </cell>
          <cell r="X147">
            <v>0.56934399999999996</v>
          </cell>
          <cell r="Y147">
            <v>0.45547519999999997</v>
          </cell>
          <cell r="Z147">
            <v>0.36438016000000001</v>
          </cell>
          <cell r="AA147">
            <v>0.29150412800000003</v>
          </cell>
          <cell r="AB147">
            <v>0.23320330240000003</v>
          </cell>
          <cell r="AC147">
            <v>0.18656264192000005</v>
          </cell>
          <cell r="AD147" t="str">
            <v>O&amp;G UK</v>
          </cell>
          <cell r="AE147">
            <v>2.39</v>
          </cell>
          <cell r="AF147">
            <v>2.0499999999999998</v>
          </cell>
          <cell r="AG147">
            <v>1.8</v>
          </cell>
          <cell r="AH147">
            <v>2.06</v>
          </cell>
          <cell r="AI147">
            <v>2.0499999999999998</v>
          </cell>
          <cell r="AJ147">
            <v>2.0499999999999998</v>
          </cell>
          <cell r="AK147">
            <v>1.83</v>
          </cell>
          <cell r="AL147">
            <v>1.64</v>
          </cell>
          <cell r="AM147">
            <v>1.62</v>
          </cell>
          <cell r="AN147">
            <v>1.54</v>
          </cell>
          <cell r="AO147">
            <v>1.39</v>
          </cell>
          <cell r="AY147">
            <v>1.76</v>
          </cell>
          <cell r="AZ147">
            <v>3.1070000000000002</v>
          </cell>
          <cell r="BA147">
            <v>2.665</v>
          </cell>
          <cell r="BB147">
            <v>2.3400000000000003</v>
          </cell>
          <cell r="BC147">
            <v>2.6780000000000004</v>
          </cell>
          <cell r="BD147">
            <v>2.665</v>
          </cell>
          <cell r="BE147">
            <v>2.665</v>
          </cell>
          <cell r="BF147">
            <v>2.379</v>
          </cell>
          <cell r="BG147">
            <v>2.1320000000000001</v>
          </cell>
          <cell r="BH147">
            <v>2.1060000000000003</v>
          </cell>
          <cell r="BI147">
            <v>2.0020000000000002</v>
          </cell>
          <cell r="BJ147">
            <v>1.8069999999999999</v>
          </cell>
          <cell r="BK147">
            <v>1.4456</v>
          </cell>
          <cell r="BL147">
            <v>1.15648</v>
          </cell>
          <cell r="BM147">
            <v>0.92518400000000001</v>
          </cell>
          <cell r="BN147">
            <v>0.74014720000000001</v>
          </cell>
          <cell r="BO147">
            <v>0.59211775999999994</v>
          </cell>
          <cell r="BP147">
            <v>0.47369420800000001</v>
          </cell>
          <cell r="BQ147">
            <v>0.37895536640000005</v>
          </cell>
          <cell r="BR147">
            <v>0.30316429312000004</v>
          </cell>
          <cell r="BS147">
            <v>0.24253143449600006</v>
          </cell>
        </row>
        <row r="148">
          <cell r="A148" t="str">
            <v>Puffin</v>
          </cell>
          <cell r="C148" t="str">
            <v>NG Profile Good</v>
          </cell>
          <cell r="D148">
            <v>3</v>
          </cell>
          <cell r="E148">
            <v>138</v>
          </cell>
          <cell r="F148" t="str">
            <v>A</v>
          </cell>
          <cell r="G148" t="str">
            <v>Shell/Esso B</v>
          </cell>
          <cell r="H148" t="str">
            <v>Bacton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0.51</v>
          </cell>
          <cell r="R148">
            <v>0.9</v>
          </cell>
          <cell r="S148">
            <v>0.79</v>
          </cell>
          <cell r="T148">
            <v>0.53</v>
          </cell>
          <cell r="U148">
            <v>0.4</v>
          </cell>
          <cell r="V148">
            <v>0.28999999999999998</v>
          </cell>
          <cell r="W148">
            <v>0.22</v>
          </cell>
          <cell r="X148">
            <v>0.15</v>
          </cell>
          <cell r="Y148">
            <v>0.11</v>
          </cell>
          <cell r="Z148">
            <v>7.0000000000000007E-2</v>
          </cell>
          <cell r="AA148">
            <v>0.05</v>
          </cell>
          <cell r="AB148">
            <v>0.04</v>
          </cell>
          <cell r="AC148">
            <v>0</v>
          </cell>
          <cell r="AD148" t="str">
            <v>NG 2011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0.51</v>
          </cell>
          <cell r="AM148">
            <v>0.9</v>
          </cell>
          <cell r="AN148">
            <v>0.79</v>
          </cell>
          <cell r="AO148">
            <v>0.53</v>
          </cell>
          <cell r="AP148">
            <v>0.4</v>
          </cell>
          <cell r="AQ148">
            <v>0.28999999999999998</v>
          </cell>
          <cell r="AR148">
            <v>0.22</v>
          </cell>
          <cell r="AS148">
            <v>0.15</v>
          </cell>
          <cell r="AT148">
            <v>0.11</v>
          </cell>
          <cell r="AU148">
            <v>7.0000000000000007E-2</v>
          </cell>
          <cell r="AV148">
            <v>0.05</v>
          </cell>
          <cell r="AW148">
            <v>0.04</v>
          </cell>
          <cell r="AY148">
            <v>1.1000000000000001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0.56100000000000005</v>
          </cell>
          <cell r="BH148">
            <v>0.9900000000000001</v>
          </cell>
          <cell r="BI148">
            <v>0.86900000000000011</v>
          </cell>
          <cell r="BJ148">
            <v>0.58300000000000007</v>
          </cell>
          <cell r="BK148">
            <v>0.44000000000000006</v>
          </cell>
          <cell r="BL148">
            <v>0.31900000000000001</v>
          </cell>
          <cell r="BM148">
            <v>0.24200000000000002</v>
          </cell>
          <cell r="BN148">
            <v>0.16500000000000001</v>
          </cell>
          <cell r="BO148">
            <v>0.12100000000000001</v>
          </cell>
          <cell r="BP148">
            <v>7.7000000000000013E-2</v>
          </cell>
          <cell r="BQ148">
            <v>5.5000000000000007E-2</v>
          </cell>
          <cell r="BR148">
            <v>4.4000000000000004E-2</v>
          </cell>
          <cell r="BS148">
            <v>0</v>
          </cell>
        </row>
        <row r="149">
          <cell r="A149" t="str">
            <v>Sean Late Life</v>
          </cell>
          <cell r="C149" t="str">
            <v>NG Profile Good</v>
          </cell>
          <cell r="D149">
            <v>3</v>
          </cell>
          <cell r="E149">
            <v>139</v>
          </cell>
          <cell r="F149" t="str">
            <v>D</v>
          </cell>
          <cell r="G149" t="str">
            <v>Shell/Esso B</v>
          </cell>
          <cell r="H149" t="str">
            <v>Bacton</v>
          </cell>
          <cell r="J149">
            <v>0</v>
          </cell>
          <cell r="K149">
            <v>0</v>
          </cell>
          <cell r="L149">
            <v>0</v>
          </cell>
          <cell r="M149">
            <v>0.28999999999999998</v>
          </cell>
          <cell r="N149">
            <v>1.2</v>
          </cell>
          <cell r="O149">
            <v>1.33</v>
          </cell>
          <cell r="P149">
            <v>0.62</v>
          </cell>
          <cell r="Q149">
            <v>0.16</v>
          </cell>
          <cell r="R149">
            <v>0.11</v>
          </cell>
          <cell r="S149">
            <v>0.03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 t="str">
            <v>O&amp;G UK</v>
          </cell>
          <cell r="AY149">
            <v>1.1000000000000001</v>
          </cell>
          <cell r="AZ149">
            <v>0</v>
          </cell>
          <cell r="BA149">
            <v>0</v>
          </cell>
          <cell r="BB149">
            <v>0</v>
          </cell>
          <cell r="BC149">
            <v>0.31900000000000001</v>
          </cell>
          <cell r="BD149">
            <v>1.32</v>
          </cell>
          <cell r="BE149">
            <v>1.4630000000000003</v>
          </cell>
          <cell r="BF149">
            <v>0.68200000000000005</v>
          </cell>
          <cell r="BG149">
            <v>0.17600000000000002</v>
          </cell>
          <cell r="BH149">
            <v>0.12100000000000001</v>
          </cell>
          <cell r="BI149">
            <v>3.3000000000000002E-2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A150" t="str">
            <v>Sean Main</v>
          </cell>
          <cell r="C150" t="str">
            <v>O&amp;G UK Profile Good</v>
          </cell>
          <cell r="D150">
            <v>1</v>
          </cell>
          <cell r="E150">
            <v>140</v>
          </cell>
          <cell r="F150" t="str">
            <v>P</v>
          </cell>
          <cell r="G150" t="str">
            <v>Shell/Esso B</v>
          </cell>
          <cell r="H150" t="str">
            <v>Bacton</v>
          </cell>
          <cell r="J150">
            <v>7.11</v>
          </cell>
          <cell r="K150">
            <v>4.97</v>
          </cell>
          <cell r="L150">
            <v>3.07</v>
          </cell>
          <cell r="M150">
            <v>1.43</v>
          </cell>
          <cell r="N150">
            <v>1.02</v>
          </cell>
          <cell r="O150">
            <v>0.68</v>
          </cell>
          <cell r="P150">
            <v>0.53</v>
          </cell>
          <cell r="Q150">
            <v>0.28000000000000003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 t="str">
            <v>O&amp;G UK</v>
          </cell>
          <cell r="AE150">
            <v>7.11</v>
          </cell>
          <cell r="AF150">
            <v>4.97</v>
          </cell>
          <cell r="AG150">
            <v>3.07</v>
          </cell>
          <cell r="AH150">
            <v>1.43</v>
          </cell>
          <cell r="AI150">
            <v>1.02</v>
          </cell>
          <cell r="AJ150">
            <v>0.68</v>
          </cell>
          <cell r="AK150">
            <v>0.53</v>
          </cell>
          <cell r="AL150">
            <v>0.28000000000000003</v>
          </cell>
          <cell r="AM150">
            <v>0</v>
          </cell>
          <cell r="AN150">
            <v>0</v>
          </cell>
          <cell r="AO150">
            <v>0</v>
          </cell>
          <cell r="AY150">
            <v>3.65</v>
          </cell>
          <cell r="AZ150">
            <v>9.2430000000000003</v>
          </cell>
          <cell r="BA150">
            <v>6.4610000000000003</v>
          </cell>
          <cell r="BB150">
            <v>3.9910000000000001</v>
          </cell>
          <cell r="BC150">
            <v>1.859</v>
          </cell>
          <cell r="BD150">
            <v>1.3260000000000001</v>
          </cell>
          <cell r="BE150">
            <v>0.88400000000000012</v>
          </cell>
          <cell r="BF150">
            <v>0.68900000000000006</v>
          </cell>
          <cell r="BG150">
            <v>0.36400000000000005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A151" t="str">
            <v>Sean Satellites</v>
          </cell>
          <cell r="C151" t="str">
            <v>O&amp;G UK Profile Good</v>
          </cell>
          <cell r="D151">
            <v>1</v>
          </cell>
          <cell r="E151">
            <v>141</v>
          </cell>
          <cell r="F151" t="str">
            <v>P</v>
          </cell>
          <cell r="G151" t="str">
            <v>Shell/Esso B</v>
          </cell>
          <cell r="H151" t="str">
            <v>Bacton</v>
          </cell>
          <cell r="J151">
            <v>0.14000000000000001</v>
          </cell>
          <cell r="K151">
            <v>0</v>
          </cell>
          <cell r="L151">
            <v>0</v>
          </cell>
          <cell r="M151">
            <v>0</v>
          </cell>
          <cell r="N151">
            <v>0.36</v>
          </cell>
          <cell r="O151">
            <v>0.23</v>
          </cell>
          <cell r="P151">
            <v>0.04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 t="str">
            <v>O&amp;G UK</v>
          </cell>
          <cell r="AE151">
            <v>0.14000000000000001</v>
          </cell>
          <cell r="AF151">
            <v>0</v>
          </cell>
          <cell r="AG151">
            <v>0</v>
          </cell>
          <cell r="AH151">
            <v>0</v>
          </cell>
          <cell r="AI151">
            <v>0.36</v>
          </cell>
          <cell r="AJ151">
            <v>0.23</v>
          </cell>
          <cell r="AK151">
            <v>0.04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Y151">
            <v>1.1000000000000001</v>
          </cell>
          <cell r="AZ151">
            <v>0.16800000000000001</v>
          </cell>
          <cell r="BA151">
            <v>0</v>
          </cell>
          <cell r="BB151">
            <v>0</v>
          </cell>
          <cell r="BC151">
            <v>0</v>
          </cell>
          <cell r="BD151">
            <v>0.432</v>
          </cell>
          <cell r="BE151">
            <v>0.27600000000000002</v>
          </cell>
          <cell r="BF151">
            <v>4.8000000000000001E-2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A152" t="str">
            <v>Shamrock</v>
          </cell>
          <cell r="C152" t="str">
            <v>30% O&amp;G UK</v>
          </cell>
          <cell r="D152">
            <v>1</v>
          </cell>
          <cell r="E152">
            <v>142</v>
          </cell>
          <cell r="F152" t="str">
            <v>P</v>
          </cell>
          <cell r="G152" t="str">
            <v>Shell/Esso B</v>
          </cell>
          <cell r="H152" t="str">
            <v>Bacton</v>
          </cell>
          <cell r="J152">
            <v>0.62</v>
          </cell>
          <cell r="K152">
            <v>0.47</v>
          </cell>
          <cell r="L152">
            <v>0.3</v>
          </cell>
          <cell r="M152">
            <v>0.27</v>
          </cell>
          <cell r="N152">
            <v>0.22</v>
          </cell>
          <cell r="O152">
            <v>0.18</v>
          </cell>
          <cell r="P152">
            <v>0.14000000000000001</v>
          </cell>
          <cell r="Q152">
            <v>0.1</v>
          </cell>
          <cell r="R152">
            <v>0.05</v>
          </cell>
          <cell r="S152">
            <v>0.03</v>
          </cell>
          <cell r="T152">
            <v>0.03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 t="str">
            <v>O&amp;G UK</v>
          </cell>
          <cell r="AE152">
            <v>0.62</v>
          </cell>
          <cell r="AF152">
            <v>0.47</v>
          </cell>
          <cell r="AG152">
            <v>0.3</v>
          </cell>
          <cell r="AH152">
            <v>0.27</v>
          </cell>
          <cell r="AI152">
            <v>0.22</v>
          </cell>
          <cell r="AJ152">
            <v>0.18</v>
          </cell>
          <cell r="AK152">
            <v>0.14000000000000001</v>
          </cell>
          <cell r="AL152">
            <v>0.1</v>
          </cell>
          <cell r="AM152">
            <v>0.05</v>
          </cell>
          <cell r="AN152">
            <v>0.03</v>
          </cell>
          <cell r="AO152">
            <v>0.03</v>
          </cell>
          <cell r="AY152">
            <v>9.1300000000000008</v>
          </cell>
          <cell r="AZ152">
            <v>0.80600000000000005</v>
          </cell>
          <cell r="BA152">
            <v>0.61099999999999999</v>
          </cell>
          <cell r="BB152">
            <v>0.39</v>
          </cell>
          <cell r="BC152">
            <v>0.35100000000000003</v>
          </cell>
          <cell r="BD152">
            <v>0.28600000000000003</v>
          </cell>
          <cell r="BE152">
            <v>0.23399999999999999</v>
          </cell>
          <cell r="BF152">
            <v>0.18200000000000002</v>
          </cell>
          <cell r="BG152">
            <v>0.13</v>
          </cell>
          <cell r="BH152">
            <v>6.5000000000000002E-2</v>
          </cell>
          <cell r="BI152">
            <v>3.9E-2</v>
          </cell>
          <cell r="BJ152">
            <v>3.9E-2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A153" t="str">
            <v>Skiff</v>
          </cell>
          <cell r="C153" t="str">
            <v>O&amp;G UK Profile Good</v>
          </cell>
          <cell r="D153">
            <v>1</v>
          </cell>
          <cell r="E153">
            <v>143</v>
          </cell>
          <cell r="F153" t="str">
            <v>P</v>
          </cell>
          <cell r="G153" t="str">
            <v>Shell/Esso B</v>
          </cell>
          <cell r="H153" t="str">
            <v>Bacton</v>
          </cell>
          <cell r="J153">
            <v>0.46</v>
          </cell>
          <cell r="K153">
            <v>0.28999999999999998</v>
          </cell>
          <cell r="L153">
            <v>0.22</v>
          </cell>
          <cell r="M153">
            <v>0.16</v>
          </cell>
          <cell r="N153">
            <v>0.14000000000000001</v>
          </cell>
          <cell r="O153">
            <v>0.35</v>
          </cell>
          <cell r="P153">
            <v>0.28999999999999998</v>
          </cell>
          <cell r="Q153">
            <v>0.2</v>
          </cell>
          <cell r="R153">
            <v>0.14000000000000001</v>
          </cell>
          <cell r="S153">
            <v>0.12</v>
          </cell>
          <cell r="T153">
            <v>0.09</v>
          </cell>
          <cell r="U153">
            <v>7.1999999999999995E-2</v>
          </cell>
          <cell r="V153">
            <v>5.7599999999999998E-2</v>
          </cell>
          <cell r="W153">
            <v>4.6080000000000003E-2</v>
          </cell>
          <cell r="X153">
            <v>3.6864000000000001E-2</v>
          </cell>
          <cell r="Y153">
            <v>2.9491200000000002E-2</v>
          </cell>
          <cell r="Z153">
            <v>2.3592960000000003E-2</v>
          </cell>
          <cell r="AA153">
            <v>1.8874368000000002E-2</v>
          </cell>
          <cell r="AB153">
            <v>1.5099494400000003E-2</v>
          </cell>
          <cell r="AC153">
            <v>1.2079595520000003E-2</v>
          </cell>
          <cell r="AD153" t="str">
            <v>O&amp;G UK</v>
          </cell>
          <cell r="AE153">
            <v>0.46</v>
          </cell>
          <cell r="AF153">
            <v>0.28999999999999998</v>
          </cell>
          <cell r="AG153">
            <v>0.22</v>
          </cell>
          <cell r="AH153">
            <v>0.16</v>
          </cell>
          <cell r="AI153">
            <v>0.14000000000000001</v>
          </cell>
          <cell r="AJ153">
            <v>0.35</v>
          </cell>
          <cell r="AK153">
            <v>0.28999999999999998</v>
          </cell>
          <cell r="AL153">
            <v>0.2</v>
          </cell>
          <cell r="AM153">
            <v>0.14000000000000001</v>
          </cell>
          <cell r="AN153">
            <v>0.12</v>
          </cell>
          <cell r="AO153">
            <v>0.09</v>
          </cell>
          <cell r="AY153">
            <v>1.57</v>
          </cell>
          <cell r="AZ153">
            <v>0.59800000000000009</v>
          </cell>
          <cell r="BA153">
            <v>0.377</v>
          </cell>
          <cell r="BB153">
            <v>0.28600000000000003</v>
          </cell>
          <cell r="BC153">
            <v>0.20800000000000002</v>
          </cell>
          <cell r="BD153">
            <v>0.18200000000000002</v>
          </cell>
          <cell r="BE153">
            <v>0.45499999999999996</v>
          </cell>
          <cell r="BF153">
            <v>0.377</v>
          </cell>
          <cell r="BG153">
            <v>0.26</v>
          </cell>
          <cell r="BH153">
            <v>0.18200000000000002</v>
          </cell>
          <cell r="BI153">
            <v>0.156</v>
          </cell>
          <cell r="BJ153">
            <v>0.11699999999999999</v>
          </cell>
          <cell r="BK153">
            <v>9.3600000000000003E-2</v>
          </cell>
          <cell r="BL153">
            <v>7.4880000000000002E-2</v>
          </cell>
          <cell r="BM153">
            <v>5.9904000000000006E-2</v>
          </cell>
          <cell r="BN153">
            <v>4.7923200000000006E-2</v>
          </cell>
          <cell r="BO153">
            <v>3.8338560000000001E-2</v>
          </cell>
          <cell r="BP153">
            <v>3.0670848000000004E-2</v>
          </cell>
          <cell r="BQ153">
            <v>2.4536678400000005E-2</v>
          </cell>
          <cell r="BR153">
            <v>1.9629342720000005E-2</v>
          </cell>
          <cell r="BS153">
            <v>1.5703474176000005E-2</v>
          </cell>
        </row>
        <row r="154">
          <cell r="A154" t="str">
            <v>Sole Pitt: Barque &amp; Clipper</v>
          </cell>
          <cell r="D154">
            <v>1</v>
          </cell>
          <cell r="E154">
            <v>144</v>
          </cell>
          <cell r="F154" t="str">
            <v>P</v>
          </cell>
          <cell r="G154" t="str">
            <v>Shell/Esso B</v>
          </cell>
          <cell r="H154" t="str">
            <v>Bacton</v>
          </cell>
          <cell r="J154">
            <v>2.65</v>
          </cell>
          <cell r="K154">
            <v>2.08</v>
          </cell>
          <cell r="L154">
            <v>1.82</v>
          </cell>
          <cell r="M154">
            <v>1.91</v>
          </cell>
          <cell r="N154">
            <v>1.86</v>
          </cell>
          <cell r="O154">
            <v>1.77</v>
          </cell>
          <cell r="P154">
            <v>2.12</v>
          </cell>
          <cell r="Q154">
            <v>2.25</v>
          </cell>
          <cell r="R154">
            <v>1.94</v>
          </cell>
          <cell r="S154">
            <v>1.69</v>
          </cell>
          <cell r="T154">
            <v>1.43</v>
          </cell>
          <cell r="U154">
            <v>1.1439999999999999</v>
          </cell>
          <cell r="V154">
            <v>0.91520000000000001</v>
          </cell>
          <cell r="W154">
            <v>0.73216000000000003</v>
          </cell>
          <cell r="X154">
            <v>0.58572800000000003</v>
          </cell>
          <cell r="Y154">
            <v>0.46858240000000007</v>
          </cell>
          <cell r="Z154">
            <v>0.37486592000000007</v>
          </cell>
          <cell r="AA154">
            <v>0.2998927360000001</v>
          </cell>
          <cell r="AB154">
            <v>0.23991418880000009</v>
          </cell>
          <cell r="AC154">
            <v>0.19193135104000009</v>
          </cell>
          <cell r="AD154" t="str">
            <v>O&amp;G UK</v>
          </cell>
          <cell r="AE154">
            <v>2.65</v>
          </cell>
          <cell r="AF154">
            <v>2.08</v>
          </cell>
          <cell r="AG154">
            <v>1.82</v>
          </cell>
          <cell r="AH154">
            <v>1.91</v>
          </cell>
          <cell r="AI154">
            <v>1.86</v>
          </cell>
          <cell r="AJ154">
            <v>1.77</v>
          </cell>
          <cell r="AK154">
            <v>2.12</v>
          </cell>
          <cell r="AL154">
            <v>2.25</v>
          </cell>
          <cell r="AM154">
            <v>1.94</v>
          </cell>
          <cell r="AN154">
            <v>1.69</v>
          </cell>
          <cell r="AO154">
            <v>1.43</v>
          </cell>
          <cell r="AY154">
            <v>1.3</v>
          </cell>
          <cell r="AZ154">
            <v>3.4449999999999998</v>
          </cell>
          <cell r="BA154">
            <v>2.7040000000000002</v>
          </cell>
          <cell r="BB154">
            <v>2.3660000000000001</v>
          </cell>
          <cell r="BC154">
            <v>2.4830000000000001</v>
          </cell>
          <cell r="BD154">
            <v>2.4180000000000001</v>
          </cell>
          <cell r="BE154">
            <v>2.3010000000000002</v>
          </cell>
          <cell r="BF154">
            <v>2.7560000000000002</v>
          </cell>
          <cell r="BG154">
            <v>2.9250000000000003</v>
          </cell>
          <cell r="BH154">
            <v>2.5219999999999998</v>
          </cell>
          <cell r="BI154">
            <v>2.1970000000000001</v>
          </cell>
          <cell r="BJ154">
            <v>1.859</v>
          </cell>
          <cell r="BK154">
            <v>1.4871999999999999</v>
          </cell>
          <cell r="BL154">
            <v>1.1897600000000002</v>
          </cell>
          <cell r="BM154">
            <v>0.9518080000000001</v>
          </cell>
          <cell r="BN154">
            <v>0.76144640000000008</v>
          </cell>
          <cell r="BO154">
            <v>0.60915712000000011</v>
          </cell>
          <cell r="BP154">
            <v>0.48732569600000009</v>
          </cell>
          <cell r="BQ154">
            <v>0.38986055680000015</v>
          </cell>
          <cell r="BR154">
            <v>0.31188844544000011</v>
          </cell>
          <cell r="BS154">
            <v>0.24951075635200012</v>
          </cell>
        </row>
        <row r="155">
          <cell r="A155" t="str">
            <v>Sole Pitt: Clipper Late Life</v>
          </cell>
          <cell r="D155">
            <v>1</v>
          </cell>
          <cell r="E155">
            <v>145</v>
          </cell>
          <cell r="F155" t="str">
            <v>D</v>
          </cell>
          <cell r="G155" t="str">
            <v>Shell/Esso B</v>
          </cell>
          <cell r="H155" t="str">
            <v>Bacton</v>
          </cell>
          <cell r="J155">
            <v>0</v>
          </cell>
          <cell r="K155">
            <v>0</v>
          </cell>
          <cell r="L155">
            <v>0</v>
          </cell>
          <cell r="M155">
            <v>0.04</v>
          </cell>
          <cell r="N155">
            <v>7.0000000000000007E-2</v>
          </cell>
          <cell r="O155">
            <v>0.16</v>
          </cell>
          <cell r="P155">
            <v>0.22</v>
          </cell>
          <cell r="Q155">
            <v>0.13</v>
          </cell>
          <cell r="R155">
            <v>0.1</v>
          </cell>
          <cell r="S155">
            <v>0.09</v>
          </cell>
          <cell r="T155">
            <v>0.09</v>
          </cell>
          <cell r="U155">
            <v>7.1999999999999995E-2</v>
          </cell>
          <cell r="V155">
            <v>5.7599999999999998E-2</v>
          </cell>
          <cell r="W155">
            <v>4.6080000000000003E-2</v>
          </cell>
          <cell r="X155">
            <v>3.6864000000000001E-2</v>
          </cell>
          <cell r="Y155">
            <v>2.9491200000000002E-2</v>
          </cell>
          <cell r="Z155">
            <v>2.3592960000000003E-2</v>
          </cell>
          <cell r="AA155">
            <v>1.8874368000000002E-2</v>
          </cell>
          <cell r="AB155">
            <v>1.5099494400000003E-2</v>
          </cell>
          <cell r="AC155">
            <v>1.2079595520000003E-2</v>
          </cell>
          <cell r="AD155" t="str">
            <v>O&amp;G UK</v>
          </cell>
          <cell r="AY155">
            <v>1.1000000000000001</v>
          </cell>
          <cell r="AZ155">
            <v>0</v>
          </cell>
          <cell r="BA155">
            <v>0</v>
          </cell>
          <cell r="BB155">
            <v>0</v>
          </cell>
          <cell r="BC155">
            <v>4.4000000000000004E-2</v>
          </cell>
          <cell r="BD155">
            <v>7.7000000000000013E-2</v>
          </cell>
          <cell r="BE155">
            <v>0.17600000000000002</v>
          </cell>
          <cell r="BF155">
            <v>0.24200000000000002</v>
          </cell>
          <cell r="BG155">
            <v>0.14300000000000002</v>
          </cell>
          <cell r="BH155">
            <v>0.11000000000000001</v>
          </cell>
          <cell r="BI155">
            <v>9.9000000000000005E-2</v>
          </cell>
          <cell r="BJ155">
            <v>9.9000000000000005E-2</v>
          </cell>
          <cell r="BK155">
            <v>7.9200000000000007E-2</v>
          </cell>
          <cell r="BL155">
            <v>6.336E-2</v>
          </cell>
          <cell r="BM155">
            <v>5.0688000000000004E-2</v>
          </cell>
          <cell r="BN155">
            <v>4.0550400000000007E-2</v>
          </cell>
          <cell r="BO155">
            <v>3.2440320000000002E-2</v>
          </cell>
          <cell r="BP155">
            <v>2.5952256000000007E-2</v>
          </cell>
          <cell r="BQ155">
            <v>2.0761804800000005E-2</v>
          </cell>
          <cell r="BR155">
            <v>1.6609443840000005E-2</v>
          </cell>
          <cell r="BS155">
            <v>1.3287555072000004E-2</v>
          </cell>
        </row>
        <row r="156">
          <cell r="A156" t="str">
            <v>zUpside Shell B</v>
          </cell>
          <cell r="D156">
            <v>3</v>
          </cell>
          <cell r="E156">
            <v>146</v>
          </cell>
          <cell r="F156" t="str">
            <v>A</v>
          </cell>
          <cell r="G156" t="str">
            <v>Shell/Esso B</v>
          </cell>
          <cell r="H156" t="str">
            <v>Bacton</v>
          </cell>
          <cell r="R156">
            <v>0.315</v>
          </cell>
          <cell r="S156">
            <v>0.63900000000000001</v>
          </cell>
          <cell r="T156">
            <v>0.621</v>
          </cell>
          <cell r="U156">
            <v>1.135</v>
          </cell>
          <cell r="V156">
            <v>1.4730000000000001</v>
          </cell>
          <cell r="W156">
            <v>1.621</v>
          </cell>
          <cell r="X156">
            <v>1.66</v>
          </cell>
          <cell r="Y156">
            <v>1.637</v>
          </cell>
          <cell r="Z156">
            <v>1.569</v>
          </cell>
          <cell r="AA156">
            <v>1.4330000000000001</v>
          </cell>
          <cell r="AB156">
            <v>1.3009999999999999</v>
          </cell>
          <cell r="AC156">
            <v>1.175</v>
          </cell>
          <cell r="BH156">
            <v>0.378</v>
          </cell>
          <cell r="BI156">
            <v>0.76680000000000004</v>
          </cell>
          <cell r="BJ156">
            <v>0.74519999999999997</v>
          </cell>
          <cell r="BK156">
            <v>1.3619999999999999</v>
          </cell>
          <cell r="BL156">
            <v>1.7676000000000001</v>
          </cell>
          <cell r="BM156">
            <v>1.9451999999999998</v>
          </cell>
          <cell r="BN156">
            <v>1.9919999999999998</v>
          </cell>
          <cell r="BO156">
            <v>1.9643999999999999</v>
          </cell>
          <cell r="BP156">
            <v>1.8827999999999998</v>
          </cell>
          <cell r="BQ156">
            <v>1.7196</v>
          </cell>
          <cell r="BR156">
            <v>1.5611999999999999</v>
          </cell>
          <cell r="BS156">
            <v>1.41</v>
          </cell>
        </row>
        <row r="157">
          <cell r="A157" t="str">
            <v>Affleck</v>
          </cell>
          <cell r="C157" t="str">
            <v>High, 60%</v>
          </cell>
          <cell r="D157">
            <v>2</v>
          </cell>
          <cell r="E157">
            <v>147</v>
          </cell>
          <cell r="F157" t="str">
            <v>P</v>
          </cell>
          <cell r="G157" t="str">
            <v>Shell/Esso SF</v>
          </cell>
          <cell r="H157" t="str">
            <v>St Fergus</v>
          </cell>
          <cell r="J157">
            <v>8.4985835694050993E-2</v>
          </cell>
          <cell r="K157">
            <v>8.2152974504249299E-2</v>
          </cell>
          <cell r="L157">
            <v>7.9320113314447591E-2</v>
          </cell>
          <cell r="M157">
            <v>7.648725212464591E-2</v>
          </cell>
          <cell r="N157">
            <v>7.3654390934844202E-2</v>
          </cell>
          <cell r="O157">
            <v>6.6572237960339953E-2</v>
          </cell>
          <cell r="P157">
            <v>5.6657223796034002E-2</v>
          </cell>
          <cell r="Q157">
            <v>4.2492917847025496E-2</v>
          </cell>
          <cell r="R157">
            <v>3.39943342776204E-2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 t="str">
            <v>Woodmac</v>
          </cell>
          <cell r="AE157">
            <v>0.16997167138810199</v>
          </cell>
          <cell r="AF157">
            <v>0.1643059490084986</v>
          </cell>
          <cell r="AG157">
            <v>0.15864022662889518</v>
          </cell>
          <cell r="AH157">
            <v>0.15297450424929182</v>
          </cell>
          <cell r="AI157">
            <v>0.1473087818696884</v>
          </cell>
          <cell r="AJ157">
            <v>0.13314447592067991</v>
          </cell>
          <cell r="AK157">
            <v>0.113314447592068</v>
          </cell>
          <cell r="AL157">
            <v>8.4985835694050993E-2</v>
          </cell>
          <cell r="AM157">
            <v>6.79886685552408E-2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1.1000000000000001</v>
          </cell>
          <cell r="AZ157">
            <v>9.3484419263456103E-2</v>
          </cell>
          <cell r="BA157">
            <v>9.0368271954674242E-2</v>
          </cell>
          <cell r="BB157">
            <v>8.7252124645892354E-2</v>
          </cell>
          <cell r="BC157">
            <v>8.4135977337110507E-2</v>
          </cell>
          <cell r="BD157">
            <v>8.1019830028328632E-2</v>
          </cell>
          <cell r="BE157">
            <v>7.3229461756373959E-2</v>
          </cell>
          <cell r="BF157">
            <v>6.2322946175637405E-2</v>
          </cell>
          <cell r="BG157">
            <v>4.6742209631728052E-2</v>
          </cell>
          <cell r="BH157">
            <v>3.7393767705382441E-2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A158" t="str">
            <v>Bittern</v>
          </cell>
          <cell r="C158" t="str">
            <v>90% Wet</v>
          </cell>
          <cell r="D158">
            <v>1</v>
          </cell>
          <cell r="E158">
            <v>148</v>
          </cell>
          <cell r="F158" t="str">
            <v>P</v>
          </cell>
          <cell r="G158" t="str">
            <v>Shell/Esso SF</v>
          </cell>
          <cell r="H158" t="str">
            <v>St Fergus</v>
          </cell>
          <cell r="J158">
            <v>0.17</v>
          </cell>
          <cell r="K158">
            <v>0.17499999999999999</v>
          </cell>
          <cell r="L158">
            <v>0.16</v>
          </cell>
          <cell r="M158">
            <v>0.155</v>
          </cell>
          <cell r="N158">
            <v>0.14000000000000001</v>
          </cell>
          <cell r="O158">
            <v>0.11</v>
          </cell>
          <cell r="P158">
            <v>8.5000000000000006E-2</v>
          </cell>
          <cell r="Q158">
            <v>5.5E-2</v>
          </cell>
          <cell r="R158">
            <v>6.5000000000000002E-2</v>
          </cell>
          <cell r="S158">
            <v>4.4999999999999998E-2</v>
          </cell>
          <cell r="T158">
            <v>2.5000000000000001E-2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 t="str">
            <v>O&amp;GUK</v>
          </cell>
          <cell r="AE158">
            <v>0.34</v>
          </cell>
          <cell r="AF158">
            <v>0.35</v>
          </cell>
          <cell r="AG158">
            <v>0.32</v>
          </cell>
          <cell r="AH158">
            <v>0.31</v>
          </cell>
          <cell r="AI158">
            <v>0.28000000000000003</v>
          </cell>
          <cell r="AJ158">
            <v>0.22</v>
          </cell>
          <cell r="AK158">
            <v>0.17</v>
          </cell>
          <cell r="AL158">
            <v>0.11</v>
          </cell>
          <cell r="AM158">
            <v>0.13</v>
          </cell>
          <cell r="AN158">
            <v>0.09</v>
          </cell>
          <cell r="AO158">
            <v>0.05</v>
          </cell>
          <cell r="AY158">
            <v>1.1000000000000001</v>
          </cell>
          <cell r="AZ158">
            <v>0.18700000000000003</v>
          </cell>
          <cell r="BA158">
            <v>0.1925</v>
          </cell>
          <cell r="BB158">
            <v>0.17600000000000002</v>
          </cell>
          <cell r="BC158">
            <v>0.17050000000000001</v>
          </cell>
          <cell r="BD158">
            <v>0.15400000000000003</v>
          </cell>
          <cell r="BE158">
            <v>0.12100000000000001</v>
          </cell>
          <cell r="BF158">
            <v>9.3500000000000014E-2</v>
          </cell>
          <cell r="BG158">
            <v>6.0500000000000005E-2</v>
          </cell>
          <cell r="BH158">
            <v>7.1500000000000008E-2</v>
          </cell>
          <cell r="BI158">
            <v>4.9500000000000002E-2</v>
          </cell>
          <cell r="BJ158">
            <v>2.7500000000000004E-2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A159" t="str">
            <v>Brent</v>
          </cell>
          <cell r="C159" t="str">
            <v>Profile good</v>
          </cell>
          <cell r="D159">
            <v>1</v>
          </cell>
          <cell r="E159">
            <v>149</v>
          </cell>
          <cell r="F159" t="str">
            <v>P</v>
          </cell>
          <cell r="G159" t="str">
            <v>Shell/Esso SF</v>
          </cell>
          <cell r="H159" t="str">
            <v>St Fergus</v>
          </cell>
          <cell r="J159">
            <v>0.35</v>
          </cell>
          <cell r="K159">
            <v>0.23499999999999999</v>
          </cell>
          <cell r="L159">
            <v>5.5E-2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 t="str">
            <v>O&amp;G UK</v>
          </cell>
          <cell r="AE159">
            <v>0.7</v>
          </cell>
          <cell r="AF159">
            <v>0.47</v>
          </cell>
          <cell r="AG159">
            <v>0.11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1.1000000000000001</v>
          </cell>
          <cell r="AZ159">
            <v>0.38500000000000001</v>
          </cell>
          <cell r="BA159">
            <v>0.25850000000000001</v>
          </cell>
          <cell r="BB159">
            <v>6.0500000000000005E-2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A160" t="str">
            <v>Cook</v>
          </cell>
          <cell r="C160" t="str">
            <v>90% Wet</v>
          </cell>
          <cell r="D160">
            <v>1</v>
          </cell>
          <cell r="E160">
            <v>150</v>
          </cell>
          <cell r="F160" t="str">
            <v>P</v>
          </cell>
          <cell r="G160" t="str">
            <v>Shell/Esso SF</v>
          </cell>
          <cell r="H160" t="str">
            <v>St Fergus</v>
          </cell>
          <cell r="J160">
            <v>0.115</v>
          </cell>
          <cell r="K160">
            <v>0.13</v>
          </cell>
          <cell r="L160">
            <v>0.12</v>
          </cell>
          <cell r="M160">
            <v>0.115</v>
          </cell>
          <cell r="N160">
            <v>9.5000000000000001E-2</v>
          </cell>
          <cell r="O160">
            <v>8.5000000000000006E-2</v>
          </cell>
          <cell r="P160">
            <v>0.04</v>
          </cell>
          <cell r="Q160">
            <v>5.0000000000000001E-3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 t="str">
            <v>O&amp;G UK</v>
          </cell>
          <cell r="AE160">
            <v>0.23</v>
          </cell>
          <cell r="AF160">
            <v>0.26</v>
          </cell>
          <cell r="AG160">
            <v>0.24</v>
          </cell>
          <cell r="AH160">
            <v>0.23</v>
          </cell>
          <cell r="AI160">
            <v>0.19</v>
          </cell>
          <cell r="AJ160">
            <v>0.17</v>
          </cell>
          <cell r="AK160">
            <v>0.08</v>
          </cell>
          <cell r="AL160">
            <v>0.01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1.25</v>
          </cell>
          <cell r="AZ160">
            <v>0.12650000000000003</v>
          </cell>
          <cell r="BA160">
            <v>0.14300000000000002</v>
          </cell>
          <cell r="BB160">
            <v>0.13200000000000001</v>
          </cell>
          <cell r="BC160">
            <v>0.12650000000000003</v>
          </cell>
          <cell r="BD160">
            <v>0.10450000000000001</v>
          </cell>
          <cell r="BE160">
            <v>9.3500000000000014E-2</v>
          </cell>
          <cell r="BF160">
            <v>4.4000000000000004E-2</v>
          </cell>
          <cell r="BG160">
            <v>5.5000000000000005E-3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A161" t="str">
            <v>Curlew</v>
          </cell>
          <cell r="C161" t="str">
            <v>Profile Good</v>
          </cell>
          <cell r="D161">
            <v>3</v>
          </cell>
          <cell r="E161">
            <v>151</v>
          </cell>
          <cell r="F161" t="str">
            <v>P</v>
          </cell>
          <cell r="G161" t="str">
            <v>Shell/Esso SF</v>
          </cell>
          <cell r="H161" t="str">
            <v>St Fergus</v>
          </cell>
          <cell r="J161">
            <v>0.33500000000000002</v>
          </cell>
          <cell r="K161">
            <v>0.28499999999999998</v>
          </cell>
          <cell r="L161">
            <v>0.24</v>
          </cell>
          <cell r="M161">
            <v>0.155</v>
          </cell>
          <cell r="N161">
            <v>0.06</v>
          </cell>
          <cell r="O161">
            <v>0.03</v>
          </cell>
          <cell r="P161">
            <v>0.01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 t="str">
            <v>2011 NG</v>
          </cell>
          <cell r="AE161">
            <v>0.67</v>
          </cell>
          <cell r="AF161">
            <v>0.56999999999999995</v>
          </cell>
          <cell r="AG161">
            <v>0.48</v>
          </cell>
          <cell r="AH161">
            <v>0.31</v>
          </cell>
          <cell r="AI161">
            <v>0.12</v>
          </cell>
          <cell r="AJ161">
            <v>0.06</v>
          </cell>
          <cell r="AK161">
            <v>0.02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Y161">
            <v>1.1000000000000001</v>
          </cell>
          <cell r="AZ161">
            <v>0.36850000000000005</v>
          </cell>
          <cell r="BA161">
            <v>0.3135</v>
          </cell>
          <cell r="BB161">
            <v>0.26400000000000001</v>
          </cell>
          <cell r="BC161">
            <v>0.17050000000000001</v>
          </cell>
          <cell r="BD161">
            <v>6.6000000000000003E-2</v>
          </cell>
          <cell r="BE161">
            <v>3.3000000000000002E-2</v>
          </cell>
          <cell r="BF161">
            <v>1.1000000000000001E-2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A162" t="str">
            <v>Curlew Late Life</v>
          </cell>
          <cell r="C162" t="str">
            <v>90% Wet</v>
          </cell>
          <cell r="D162">
            <v>3</v>
          </cell>
          <cell r="E162">
            <v>152</v>
          </cell>
          <cell r="F162" t="str">
            <v>D</v>
          </cell>
          <cell r="G162" t="str">
            <v>Shell/Esso SF</v>
          </cell>
          <cell r="H162" t="str">
            <v>St Fergus</v>
          </cell>
          <cell r="J162">
            <v>0</v>
          </cell>
          <cell r="K162">
            <v>0</v>
          </cell>
          <cell r="L162">
            <v>0</v>
          </cell>
          <cell r="M162">
            <v>0.23400000000000001</v>
          </cell>
          <cell r="N162">
            <v>0.441</v>
          </cell>
          <cell r="O162">
            <v>0.40500000000000003</v>
          </cell>
          <cell r="P162">
            <v>9.9000000000000005E-2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 t="str">
            <v>2011 NG</v>
          </cell>
          <cell r="AE162">
            <v>0</v>
          </cell>
          <cell r="AF162">
            <v>0</v>
          </cell>
          <cell r="AG162">
            <v>0</v>
          </cell>
          <cell r="AH162">
            <v>0.26</v>
          </cell>
          <cell r="AI162">
            <v>0.49</v>
          </cell>
          <cell r="AJ162">
            <v>0.45</v>
          </cell>
          <cell r="AK162">
            <v>0.11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Y162">
            <v>1.1000000000000001</v>
          </cell>
          <cell r="AZ162">
            <v>0</v>
          </cell>
          <cell r="BA162">
            <v>0</v>
          </cell>
          <cell r="BB162">
            <v>0</v>
          </cell>
          <cell r="BC162">
            <v>0.25740000000000002</v>
          </cell>
          <cell r="BD162">
            <v>0.48510000000000003</v>
          </cell>
          <cell r="BE162">
            <v>0.44550000000000006</v>
          </cell>
          <cell r="BF162">
            <v>0.10890000000000001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A163" t="str">
            <v>Gannet</v>
          </cell>
          <cell r="C163" t="str">
            <v>O&amp;G UK Profile Good</v>
          </cell>
          <cell r="D163">
            <v>1</v>
          </cell>
          <cell r="E163">
            <v>153</v>
          </cell>
          <cell r="F163" t="str">
            <v>P</v>
          </cell>
          <cell r="G163" t="str">
            <v>Shell/Esso SF</v>
          </cell>
          <cell r="H163" t="str">
            <v>St Fergus</v>
          </cell>
          <cell r="J163">
            <v>0.36</v>
          </cell>
          <cell r="K163">
            <v>0.44500000000000001</v>
          </cell>
          <cell r="L163">
            <v>0.46500000000000002</v>
          </cell>
          <cell r="M163">
            <v>0.39</v>
          </cell>
          <cell r="N163">
            <v>0.28499999999999998</v>
          </cell>
          <cell r="O163">
            <v>0.15</v>
          </cell>
          <cell r="P163">
            <v>0.08</v>
          </cell>
          <cell r="Q163">
            <v>6.5000000000000002E-2</v>
          </cell>
          <cell r="R163">
            <v>0.06</v>
          </cell>
          <cell r="S163">
            <v>5.5E-2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 t="str">
            <v>O&amp;G UK</v>
          </cell>
          <cell r="AE163">
            <v>0.72</v>
          </cell>
          <cell r="AF163">
            <v>0.89</v>
          </cell>
          <cell r="AG163">
            <v>0.93</v>
          </cell>
          <cell r="AH163">
            <v>0.78</v>
          </cell>
          <cell r="AI163">
            <v>0.56999999999999995</v>
          </cell>
          <cell r="AJ163">
            <v>0.3</v>
          </cell>
          <cell r="AK163">
            <v>0.16</v>
          </cell>
          <cell r="AL163">
            <v>0.13</v>
          </cell>
          <cell r="AM163">
            <v>0.12</v>
          </cell>
          <cell r="AN163">
            <v>0.11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1.1000000000000001</v>
          </cell>
          <cell r="AZ163">
            <v>0.39600000000000002</v>
          </cell>
          <cell r="BA163">
            <v>0.48950000000000005</v>
          </cell>
          <cell r="BB163">
            <v>0.51150000000000007</v>
          </cell>
          <cell r="BC163">
            <v>0.42900000000000005</v>
          </cell>
          <cell r="BD163">
            <v>0.3135</v>
          </cell>
          <cell r="BE163">
            <v>0.16500000000000001</v>
          </cell>
          <cell r="BF163">
            <v>8.8000000000000009E-2</v>
          </cell>
          <cell r="BG163">
            <v>7.1500000000000008E-2</v>
          </cell>
          <cell r="BH163">
            <v>6.6000000000000003E-2</v>
          </cell>
          <cell r="BI163">
            <v>6.0500000000000005E-2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A164" t="str">
            <v>Gannet Late Life Phase 1</v>
          </cell>
          <cell r="C164" t="str">
            <v>O&amp;G UK Profile Good</v>
          </cell>
          <cell r="D164">
            <v>1</v>
          </cell>
          <cell r="E164">
            <v>154</v>
          </cell>
          <cell r="F164" t="str">
            <v>D</v>
          </cell>
          <cell r="G164" t="str">
            <v>Shell/Esso SF</v>
          </cell>
          <cell r="H164" t="str">
            <v>St Fergus</v>
          </cell>
          <cell r="J164">
            <v>0.01</v>
          </cell>
          <cell r="K164">
            <v>2.5000000000000001E-2</v>
          </cell>
          <cell r="L164">
            <v>0.02</v>
          </cell>
          <cell r="M164">
            <v>1.4999999999999999E-2</v>
          </cell>
          <cell r="N164">
            <v>0.01</v>
          </cell>
          <cell r="O164">
            <v>5.0000000000000001E-3</v>
          </cell>
          <cell r="P164">
            <v>5.0000000000000001E-3</v>
          </cell>
          <cell r="Q164">
            <v>5.0000000000000001E-3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 t="str">
            <v>O&amp;G UK</v>
          </cell>
          <cell r="AE164">
            <v>0.02</v>
          </cell>
          <cell r="AF164">
            <v>0.05</v>
          </cell>
          <cell r="AG164">
            <v>0.04</v>
          </cell>
          <cell r="AH164">
            <v>0.03</v>
          </cell>
          <cell r="AI164">
            <v>0.02</v>
          </cell>
          <cell r="AJ164">
            <v>0.01</v>
          </cell>
          <cell r="AK164">
            <v>0.01</v>
          </cell>
          <cell r="AL164">
            <v>0.01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1.1000000000000001</v>
          </cell>
          <cell r="AZ164">
            <v>1.1000000000000001E-2</v>
          </cell>
          <cell r="BA164">
            <v>2.7500000000000004E-2</v>
          </cell>
          <cell r="BB164">
            <v>2.2000000000000002E-2</v>
          </cell>
          <cell r="BC164">
            <v>1.6500000000000001E-2</v>
          </cell>
          <cell r="BD164">
            <v>1.1000000000000001E-2</v>
          </cell>
          <cell r="BE164">
            <v>5.5000000000000005E-3</v>
          </cell>
          <cell r="BF164">
            <v>5.5000000000000005E-3</v>
          </cell>
          <cell r="BG164">
            <v>5.5000000000000005E-3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A165" t="str">
            <v>Gannet Late Life Phase 2</v>
          </cell>
          <cell r="C165" t="str">
            <v>O&amp;G UK Profile Good</v>
          </cell>
          <cell r="D165">
            <v>1</v>
          </cell>
          <cell r="E165">
            <v>155</v>
          </cell>
          <cell r="F165" t="str">
            <v>D</v>
          </cell>
          <cell r="G165" t="str">
            <v>Shell/Esso SF</v>
          </cell>
          <cell r="H165" t="str">
            <v>St Fergus</v>
          </cell>
          <cell r="J165">
            <v>0</v>
          </cell>
          <cell r="K165">
            <v>0</v>
          </cell>
          <cell r="L165">
            <v>5.0000000000000001E-3</v>
          </cell>
          <cell r="M165">
            <v>0.12</v>
          </cell>
          <cell r="N165">
            <v>0.17</v>
          </cell>
          <cell r="O165">
            <v>0.15</v>
          </cell>
          <cell r="P165">
            <v>0.12</v>
          </cell>
          <cell r="Q165">
            <v>9.5000000000000001E-2</v>
          </cell>
          <cell r="R165">
            <v>7.4999999999999997E-2</v>
          </cell>
          <cell r="S165">
            <v>0.06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 t="str">
            <v>O&amp;G UK</v>
          </cell>
          <cell r="AE165">
            <v>0</v>
          </cell>
          <cell r="AF165">
            <v>0</v>
          </cell>
          <cell r="AG165">
            <v>0.01</v>
          </cell>
          <cell r="AH165">
            <v>0.24</v>
          </cell>
          <cell r="AI165">
            <v>0.34</v>
          </cell>
          <cell r="AJ165">
            <v>0.3</v>
          </cell>
          <cell r="AK165">
            <v>0.24</v>
          </cell>
          <cell r="AL165">
            <v>0.19</v>
          </cell>
          <cell r="AM165">
            <v>0.15</v>
          </cell>
          <cell r="AN165">
            <v>0.12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1.1000000000000001</v>
          </cell>
          <cell r="AZ165">
            <v>0</v>
          </cell>
          <cell r="BA165">
            <v>0</v>
          </cell>
          <cell r="BB165">
            <v>5.5000000000000005E-3</v>
          </cell>
          <cell r="BC165">
            <v>0.13200000000000001</v>
          </cell>
          <cell r="BD165">
            <v>0.18700000000000003</v>
          </cell>
          <cell r="BE165">
            <v>0.16500000000000001</v>
          </cell>
          <cell r="BF165">
            <v>0.13200000000000001</v>
          </cell>
          <cell r="BG165">
            <v>0.10450000000000001</v>
          </cell>
          <cell r="BH165">
            <v>8.2500000000000004E-2</v>
          </cell>
          <cell r="BI165">
            <v>6.6000000000000003E-2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A166" t="str">
            <v>Guillemot West</v>
          </cell>
          <cell r="C166" t="str">
            <v>O&amp;G UK Profile Good</v>
          </cell>
          <cell r="D166">
            <v>1</v>
          </cell>
          <cell r="E166">
            <v>156</v>
          </cell>
          <cell r="F166" t="str">
            <v>P</v>
          </cell>
          <cell r="G166" t="str">
            <v>Shell/Esso SF</v>
          </cell>
          <cell r="H166" t="str">
            <v>St Fergus</v>
          </cell>
          <cell r="J166">
            <v>0.02</v>
          </cell>
          <cell r="K166">
            <v>1.4999999999999999E-2</v>
          </cell>
          <cell r="L166">
            <v>1.4999999999999999E-2</v>
          </cell>
          <cell r="M166">
            <v>0.01</v>
          </cell>
          <cell r="N166">
            <v>0.01</v>
          </cell>
          <cell r="O166">
            <v>0.01</v>
          </cell>
          <cell r="P166">
            <v>0.01</v>
          </cell>
          <cell r="Q166">
            <v>0.01</v>
          </cell>
          <cell r="R166">
            <v>5.0000000000000001E-3</v>
          </cell>
          <cell r="S166">
            <v>5.0000000000000001E-3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 t="str">
            <v>O&amp;G UK</v>
          </cell>
          <cell r="AE166">
            <v>0.04</v>
          </cell>
          <cell r="AF166">
            <v>0.03</v>
          </cell>
          <cell r="AG166">
            <v>0.03</v>
          </cell>
          <cell r="AH166">
            <v>0.02</v>
          </cell>
          <cell r="AI166">
            <v>0.02</v>
          </cell>
          <cell r="AJ166">
            <v>0.02</v>
          </cell>
          <cell r="AK166">
            <v>0.02</v>
          </cell>
          <cell r="AL166">
            <v>0.02</v>
          </cell>
          <cell r="AM166">
            <v>0.01</v>
          </cell>
          <cell r="AN166">
            <v>0.01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2.19</v>
          </cell>
          <cell r="AZ166">
            <v>2.2000000000000002E-2</v>
          </cell>
          <cell r="BA166">
            <v>1.6500000000000001E-2</v>
          </cell>
          <cell r="BB166">
            <v>1.6500000000000001E-2</v>
          </cell>
          <cell r="BC166">
            <v>1.1000000000000001E-2</v>
          </cell>
          <cell r="BD166">
            <v>1.1000000000000001E-2</v>
          </cell>
          <cell r="BE166">
            <v>1.1000000000000001E-2</v>
          </cell>
          <cell r="BF166">
            <v>1.1000000000000001E-2</v>
          </cell>
          <cell r="BG166">
            <v>1.1000000000000001E-2</v>
          </cell>
          <cell r="BH166">
            <v>5.5000000000000005E-3</v>
          </cell>
          <cell r="BI166">
            <v>5.5000000000000005E-3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A167" t="str">
            <v>Howe</v>
          </cell>
          <cell r="C167" t="str">
            <v>WM Profile Good</v>
          </cell>
          <cell r="D167">
            <v>2</v>
          </cell>
          <cell r="E167">
            <v>157</v>
          </cell>
          <cell r="F167" t="str">
            <v>P</v>
          </cell>
          <cell r="G167" t="str">
            <v>Shell/Esso SF</v>
          </cell>
          <cell r="H167" t="str">
            <v>St Fergus</v>
          </cell>
          <cell r="J167">
            <v>7.2237960339943341E-2</v>
          </cell>
          <cell r="K167">
            <v>6.0906515580736544E-2</v>
          </cell>
          <cell r="L167">
            <v>5.09915014164306E-2</v>
          </cell>
          <cell r="M167">
            <v>4.3909348441926351E-2</v>
          </cell>
          <cell r="N167">
            <v>3.5410764872521247E-2</v>
          </cell>
          <cell r="O167">
            <v>2.1246458923512748E-2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 t="str">
            <v>WM</v>
          </cell>
          <cell r="AE167">
            <v>0.14447592067988668</v>
          </cell>
          <cell r="AF167">
            <v>0.12181303116147309</v>
          </cell>
          <cell r="AG167">
            <v>0.1019830028328612</v>
          </cell>
          <cell r="AH167">
            <v>8.7818696883852701E-2</v>
          </cell>
          <cell r="AI167">
            <v>7.0821529745042494E-2</v>
          </cell>
          <cell r="AJ167">
            <v>4.2492917847025496E-2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2.19</v>
          </cell>
          <cell r="AZ167">
            <v>7.9461756373937681E-2</v>
          </cell>
          <cell r="BA167">
            <v>6.699716713881021E-2</v>
          </cell>
          <cell r="BB167">
            <v>5.6090651558073662E-2</v>
          </cell>
          <cell r="BC167">
            <v>4.8300283286118989E-2</v>
          </cell>
          <cell r="BD167">
            <v>3.8951841359773372E-2</v>
          </cell>
          <cell r="BE167">
            <v>2.3371104815864026E-2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A168" t="str">
            <v>Nelson</v>
          </cell>
          <cell r="C168" t="str">
            <v>WM Profile Good</v>
          </cell>
          <cell r="D168">
            <v>2</v>
          </cell>
          <cell r="E168">
            <v>158</v>
          </cell>
          <cell r="F168" t="str">
            <v>P</v>
          </cell>
          <cell r="G168" t="str">
            <v>Shell/Esso SF</v>
          </cell>
          <cell r="H168" t="str">
            <v>St Fergus</v>
          </cell>
          <cell r="J168">
            <v>7.9320113314447591E-2</v>
          </cell>
          <cell r="K168">
            <v>6.79886685552408E-2</v>
          </cell>
          <cell r="L168">
            <v>5.6657223796034002E-2</v>
          </cell>
          <cell r="M168">
            <v>4.5325779036827205E-2</v>
          </cell>
          <cell r="N168">
            <v>3.5410764872521247E-2</v>
          </cell>
          <cell r="O168">
            <v>1.69971671388102E-2</v>
          </cell>
          <cell r="P168">
            <v>7.0821529745042503E-3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 t="str">
            <v>WM</v>
          </cell>
          <cell r="AE168">
            <v>0.15864022662889518</v>
          </cell>
          <cell r="AF168">
            <v>0.1359773371104816</v>
          </cell>
          <cell r="AG168">
            <v>0.113314447592068</v>
          </cell>
          <cell r="AH168">
            <v>9.0651558073654409E-2</v>
          </cell>
          <cell r="AI168">
            <v>7.0821529745042494E-2</v>
          </cell>
          <cell r="AJ168">
            <v>3.39943342776204E-2</v>
          </cell>
          <cell r="AK168">
            <v>1.4164305949008501E-2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1.74</v>
          </cell>
          <cell r="AZ168">
            <v>8.7252124645892354E-2</v>
          </cell>
          <cell r="BA168">
            <v>7.4787535410764883E-2</v>
          </cell>
          <cell r="BB168">
            <v>6.2322946175637405E-2</v>
          </cell>
          <cell r="BC168">
            <v>4.9858356940509926E-2</v>
          </cell>
          <cell r="BD168">
            <v>3.8951841359773372E-2</v>
          </cell>
          <cell r="BE168">
            <v>1.8696883852691221E-2</v>
          </cell>
          <cell r="BF168">
            <v>7.7903682719546756E-3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A169" t="str">
            <v>Strathspey</v>
          </cell>
          <cell r="C169" t="str">
            <v>70% WM Profile</v>
          </cell>
          <cell r="D169">
            <v>2</v>
          </cell>
          <cell r="E169">
            <v>159</v>
          </cell>
          <cell r="F169" t="str">
            <v>P</v>
          </cell>
          <cell r="G169" t="str">
            <v>Shell/Esso SF</v>
          </cell>
          <cell r="H169" t="str">
            <v>St Fergus</v>
          </cell>
          <cell r="J169">
            <v>0.11898016997167138</v>
          </cell>
          <cell r="K169">
            <v>9.9150141643059492E-2</v>
          </cell>
          <cell r="L169">
            <v>7.9320113314447604E-2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 t="str">
            <v>WM</v>
          </cell>
          <cell r="AE169">
            <v>0.23796033994334276</v>
          </cell>
          <cell r="AF169">
            <v>0.19830028328611898</v>
          </cell>
          <cell r="AG169">
            <v>0.15864022662889521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1.38</v>
          </cell>
          <cell r="AZ169">
            <v>0.13087818696883852</v>
          </cell>
          <cell r="BA169">
            <v>0.10906515580736545</v>
          </cell>
          <cell r="BB169">
            <v>8.7252124645892368E-2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A170" t="str">
            <v>UK Fram</v>
          </cell>
          <cell r="D170">
            <v>1</v>
          </cell>
          <cell r="E170">
            <v>160</v>
          </cell>
          <cell r="F170" t="str">
            <v>A</v>
          </cell>
          <cell r="G170" t="str">
            <v>Shell/Esso SF</v>
          </cell>
          <cell r="H170" t="str">
            <v>St Fergus</v>
          </cell>
          <cell r="J170">
            <v>0</v>
          </cell>
          <cell r="K170">
            <v>0</v>
          </cell>
          <cell r="L170">
            <v>0</v>
          </cell>
          <cell r="M170">
            <v>1.1880000000000002</v>
          </cell>
          <cell r="N170">
            <v>1.2150000000000001</v>
          </cell>
          <cell r="O170">
            <v>0.99900000000000011</v>
          </cell>
          <cell r="P170">
            <v>0.86399999999999999</v>
          </cell>
          <cell r="Q170">
            <v>0.77400000000000002</v>
          </cell>
          <cell r="R170">
            <v>0.71100000000000008</v>
          </cell>
          <cell r="S170">
            <v>0.64800000000000002</v>
          </cell>
          <cell r="T170">
            <v>0.51840000000000008</v>
          </cell>
          <cell r="U170">
            <v>0.41472000000000009</v>
          </cell>
          <cell r="V170">
            <v>0.33177600000000007</v>
          </cell>
          <cell r="W170">
            <v>0.26542080000000007</v>
          </cell>
          <cell r="X170">
            <v>0.21233664000000008</v>
          </cell>
          <cell r="Y170">
            <v>0.16986931200000008</v>
          </cell>
          <cell r="Z170">
            <v>0.13589544960000008</v>
          </cell>
          <cell r="AA170">
            <v>0.10871635968000007</v>
          </cell>
          <cell r="AB170">
            <v>8.697308774400006E-2</v>
          </cell>
          <cell r="AC170">
            <v>6.9578470195200054E-2</v>
          </cell>
          <cell r="AD170" t="str">
            <v>O&amp;G UK</v>
          </cell>
          <cell r="AE170">
            <v>0</v>
          </cell>
          <cell r="AF170">
            <v>0</v>
          </cell>
          <cell r="AG170">
            <v>0</v>
          </cell>
          <cell r="AH170">
            <v>1.32</v>
          </cell>
          <cell r="AI170">
            <v>1.35</v>
          </cell>
          <cell r="AJ170">
            <v>1.1100000000000001</v>
          </cell>
          <cell r="AK170">
            <v>0.96</v>
          </cell>
          <cell r="AL170">
            <v>0.86</v>
          </cell>
          <cell r="AM170">
            <v>0.79</v>
          </cell>
          <cell r="AN170">
            <v>0.72</v>
          </cell>
          <cell r="AO170">
            <v>0</v>
          </cell>
          <cell r="AY170">
            <v>1.1000000000000001</v>
          </cell>
          <cell r="AZ170">
            <v>0</v>
          </cell>
          <cell r="BA170">
            <v>0</v>
          </cell>
          <cell r="BB170">
            <v>0</v>
          </cell>
          <cell r="BC170">
            <v>1.3068000000000002</v>
          </cell>
          <cell r="BD170">
            <v>1.3365000000000002</v>
          </cell>
          <cell r="BE170">
            <v>1.0989000000000002</v>
          </cell>
          <cell r="BF170">
            <v>0.95040000000000002</v>
          </cell>
          <cell r="BG170">
            <v>0.85140000000000005</v>
          </cell>
          <cell r="BH170">
            <v>0.78210000000000013</v>
          </cell>
          <cell r="BI170">
            <v>0.7128000000000001</v>
          </cell>
          <cell r="BJ170">
            <v>0.57024000000000019</v>
          </cell>
          <cell r="BK170">
            <v>0.45619200000000015</v>
          </cell>
          <cell r="BL170">
            <v>0.3649536000000001</v>
          </cell>
          <cell r="BM170">
            <v>0.29196288000000009</v>
          </cell>
          <cell r="BN170">
            <v>0.23357030400000009</v>
          </cell>
          <cell r="BO170">
            <v>0.18685624320000011</v>
          </cell>
          <cell r="BP170">
            <v>0.14948499456000011</v>
          </cell>
          <cell r="BQ170">
            <v>0.11958799564800009</v>
          </cell>
          <cell r="BR170">
            <v>9.5670396518400078E-2</v>
          </cell>
          <cell r="BS170">
            <v>7.6536317214720068E-2</v>
          </cell>
        </row>
        <row r="171">
          <cell r="A171" t="str">
            <v>zUpside Shell SF</v>
          </cell>
          <cell r="D171">
            <v>3</v>
          </cell>
          <cell r="E171">
            <v>161</v>
          </cell>
          <cell r="F171" t="str">
            <v>A</v>
          </cell>
          <cell r="G171" t="str">
            <v>Shell/Esso SF</v>
          </cell>
          <cell r="H171" t="str">
            <v>St Fergus</v>
          </cell>
          <cell r="R171">
            <v>9.8000000000000004E-2</v>
          </cell>
          <cell r="S171">
            <v>0.19900000000000001</v>
          </cell>
          <cell r="T171">
            <v>0.19400000000000001</v>
          </cell>
          <cell r="U171">
            <v>0.35399999999999998</v>
          </cell>
          <cell r="V171">
            <v>0.45900000000000002</v>
          </cell>
          <cell r="W171">
            <v>0.505</v>
          </cell>
          <cell r="X171">
            <v>0.51700000000000002</v>
          </cell>
          <cell r="Y171">
            <v>0.51</v>
          </cell>
          <cell r="Z171">
            <v>0.48899999999999999</v>
          </cell>
          <cell r="AA171">
            <v>0.44600000000000001</v>
          </cell>
          <cell r="AB171">
            <v>0.40600000000000003</v>
          </cell>
          <cell r="AC171">
            <v>0.36599999999999999</v>
          </cell>
          <cell r="BH171">
            <v>0.1176</v>
          </cell>
          <cell r="BI171">
            <v>0.23880000000000001</v>
          </cell>
          <cell r="BJ171">
            <v>0.23280000000000001</v>
          </cell>
          <cell r="BK171">
            <v>0.42479999999999996</v>
          </cell>
          <cell r="BL171">
            <v>0.55079999999999996</v>
          </cell>
          <cell r="BM171">
            <v>0.60599999999999998</v>
          </cell>
          <cell r="BN171">
            <v>0.62039999999999995</v>
          </cell>
          <cell r="BO171">
            <v>0.61199999999999999</v>
          </cell>
          <cell r="BP171">
            <v>0.58679999999999999</v>
          </cell>
          <cell r="BQ171">
            <v>0.53520000000000001</v>
          </cell>
          <cell r="BR171">
            <v>0.48720000000000002</v>
          </cell>
          <cell r="BS171">
            <v>0.43919999999999998</v>
          </cell>
        </row>
        <row r="172">
          <cell r="A172" t="str">
            <v>Alison</v>
          </cell>
          <cell r="B172">
            <v>0.1</v>
          </cell>
          <cell r="D172">
            <v>1</v>
          </cell>
          <cell r="E172">
            <v>162</v>
          </cell>
          <cell r="F172" t="str">
            <v>P</v>
          </cell>
          <cell r="G172" t="str">
            <v>Theddlethorpe</v>
          </cell>
          <cell r="H172" t="str">
            <v>Theddlethorpe</v>
          </cell>
          <cell r="J172">
            <v>0.02</v>
          </cell>
          <cell r="K172">
            <v>0.05</v>
          </cell>
          <cell r="L172">
            <v>0.05</v>
          </cell>
          <cell r="M172">
            <v>0.03</v>
          </cell>
          <cell r="N172">
            <v>0.04</v>
          </cell>
          <cell r="O172">
            <v>0.04</v>
          </cell>
          <cell r="P172">
            <v>0.02</v>
          </cell>
          <cell r="Q172">
            <v>0.04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 t="str">
            <v>O&amp;GUK</v>
          </cell>
          <cell r="AY172">
            <v>1.1000000000000001</v>
          </cell>
          <cell r="AZ172">
            <v>2.2000000000000002E-2</v>
          </cell>
          <cell r="BA172">
            <v>5.5000000000000007E-2</v>
          </cell>
          <cell r="BB172">
            <v>5.5000000000000007E-2</v>
          </cell>
          <cell r="BC172">
            <v>3.3000000000000002E-2</v>
          </cell>
          <cell r="BD172">
            <v>4.4000000000000004E-2</v>
          </cell>
          <cell r="BE172">
            <v>4.4000000000000004E-2</v>
          </cell>
          <cell r="BF172">
            <v>2.2000000000000002E-2</v>
          </cell>
          <cell r="BG172">
            <v>4.4000000000000004E-2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A173" t="str">
            <v>Alison Kx</v>
          </cell>
          <cell r="D173">
            <v>1</v>
          </cell>
          <cell r="E173">
            <v>163</v>
          </cell>
          <cell r="F173" t="str">
            <v>P</v>
          </cell>
          <cell r="G173" t="str">
            <v>Theddlethorpe</v>
          </cell>
          <cell r="H173" t="str">
            <v>Theddlethorpe</v>
          </cell>
          <cell r="J173">
            <v>7.0000000000000007E-2</v>
          </cell>
          <cell r="K173">
            <v>0.05</v>
          </cell>
          <cell r="L173">
            <v>0.04</v>
          </cell>
          <cell r="M173">
            <v>0.01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 t="str">
            <v>O&amp;GUK</v>
          </cell>
          <cell r="AY173">
            <v>1.1000000000000001</v>
          </cell>
          <cell r="AZ173">
            <v>7.7000000000000013E-2</v>
          </cell>
          <cell r="BA173">
            <v>5.5000000000000007E-2</v>
          </cell>
          <cell r="BB173">
            <v>4.4000000000000004E-2</v>
          </cell>
          <cell r="BC173">
            <v>1.1000000000000001E-2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A174" t="str">
            <v>Anglia</v>
          </cell>
          <cell r="C174" t="str">
            <v>Profile good</v>
          </cell>
          <cell r="D174">
            <v>3</v>
          </cell>
          <cell r="E174">
            <v>164</v>
          </cell>
          <cell r="F174" t="str">
            <v>P</v>
          </cell>
          <cell r="G174" t="str">
            <v>Theddlethorpe</v>
          </cell>
          <cell r="H174" t="str">
            <v>Theddlethorpe</v>
          </cell>
          <cell r="I174" t="str">
            <v>Loggs</v>
          </cell>
          <cell r="J174">
            <v>0.19</v>
          </cell>
          <cell r="K174">
            <v>0.11</v>
          </cell>
          <cell r="L174">
            <v>7.0000000000000007E-2</v>
          </cell>
          <cell r="M174">
            <v>0.02</v>
          </cell>
          <cell r="N174">
            <v>1.6E-2</v>
          </cell>
          <cell r="O174">
            <v>1.2800000000000001E-2</v>
          </cell>
          <cell r="P174">
            <v>1.0240000000000001E-2</v>
          </cell>
          <cell r="Q174">
            <v>8.1920000000000014E-3</v>
          </cell>
          <cell r="R174">
            <v>6.5536000000000014E-3</v>
          </cell>
          <cell r="S174">
            <v>5.2428800000000018E-3</v>
          </cell>
          <cell r="T174">
            <v>4.194304000000002E-3</v>
          </cell>
          <cell r="U174">
            <v>3.3554432000000019E-3</v>
          </cell>
          <cell r="V174">
            <v>2.6843545600000016E-3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 t="str">
            <v>2011 NG</v>
          </cell>
          <cell r="AY174">
            <v>1.1000000000000001</v>
          </cell>
          <cell r="AZ174">
            <v>0.20900000000000002</v>
          </cell>
          <cell r="BA174">
            <v>0.12100000000000001</v>
          </cell>
          <cell r="BB174">
            <v>7.7000000000000013E-2</v>
          </cell>
          <cell r="BC174">
            <v>2.2000000000000002E-2</v>
          </cell>
          <cell r="BD174">
            <v>1.7600000000000001E-2</v>
          </cell>
          <cell r="BE174">
            <v>1.4080000000000002E-2</v>
          </cell>
          <cell r="BF174">
            <v>1.1264000000000001E-2</v>
          </cell>
          <cell r="BG174">
            <v>9.0112000000000022E-3</v>
          </cell>
          <cell r="BH174">
            <v>7.2089600000000021E-3</v>
          </cell>
          <cell r="BI174">
            <v>5.7671680000000022E-3</v>
          </cell>
          <cell r="BJ174">
            <v>4.6137344000000023E-3</v>
          </cell>
          <cell r="BK174">
            <v>3.6909875200000024E-3</v>
          </cell>
          <cell r="BL174">
            <v>2.9527900160000019E-3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A175" t="str">
            <v>Ann</v>
          </cell>
          <cell r="B175">
            <v>0.03</v>
          </cell>
          <cell r="C175" t="str">
            <v>Profile Good</v>
          </cell>
          <cell r="D175">
            <v>1</v>
          </cell>
          <cell r="E175">
            <v>165</v>
          </cell>
          <cell r="F175" t="str">
            <v>P</v>
          </cell>
          <cell r="G175" t="str">
            <v>Theddlethorpe</v>
          </cell>
          <cell r="H175" t="str">
            <v>Theddlethorpe</v>
          </cell>
          <cell r="J175">
            <v>0.06</v>
          </cell>
          <cell r="K175">
            <v>0.06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 t="str">
            <v>O&amp;GUK</v>
          </cell>
          <cell r="AY175">
            <v>1.1000000000000001</v>
          </cell>
          <cell r="AZ175">
            <v>6.6000000000000003E-2</v>
          </cell>
          <cell r="BA175">
            <v>6.6000000000000003E-2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A176" t="str">
            <v>Annabel</v>
          </cell>
          <cell r="B176">
            <v>0.23</v>
          </cell>
          <cell r="C176" t="str">
            <v>Profile Good</v>
          </cell>
          <cell r="D176">
            <v>1</v>
          </cell>
          <cell r="E176">
            <v>166</v>
          </cell>
          <cell r="F176" t="str">
            <v>P</v>
          </cell>
          <cell r="G176" t="str">
            <v>Theddlethorpe</v>
          </cell>
          <cell r="H176" t="str">
            <v>Theddlethorpe</v>
          </cell>
          <cell r="J176">
            <v>0.23</v>
          </cell>
          <cell r="K176">
            <v>0.21</v>
          </cell>
          <cell r="L176">
            <v>0.13</v>
          </cell>
          <cell r="M176">
            <v>0.09</v>
          </cell>
          <cell r="N176">
            <v>0.05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 t="str">
            <v>O&amp;GUK</v>
          </cell>
          <cell r="AY176">
            <v>1.1000000000000001</v>
          </cell>
          <cell r="AZ176">
            <v>0.25300000000000006</v>
          </cell>
          <cell r="BA176">
            <v>0.23100000000000001</v>
          </cell>
          <cell r="BB176">
            <v>0.14300000000000002</v>
          </cell>
          <cell r="BC176">
            <v>9.9000000000000005E-2</v>
          </cell>
          <cell r="BD176">
            <v>5.5000000000000007E-2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A177" t="str">
            <v>Audrey</v>
          </cell>
          <cell r="B177">
            <v>0.06</v>
          </cell>
          <cell r="C177" t="str">
            <v>Profile slightly low</v>
          </cell>
          <cell r="D177">
            <v>1</v>
          </cell>
          <cell r="E177">
            <v>167</v>
          </cell>
          <cell r="F177" t="str">
            <v>P</v>
          </cell>
          <cell r="G177" t="str">
            <v>Theddlethorpe</v>
          </cell>
          <cell r="H177" t="str">
            <v>Theddlethorpe</v>
          </cell>
          <cell r="J177">
            <v>0.08</v>
          </cell>
          <cell r="K177">
            <v>0.09</v>
          </cell>
          <cell r="L177">
            <v>0.05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 t="str">
            <v>O&amp;GUK</v>
          </cell>
          <cell r="AY177">
            <v>1.1000000000000001</v>
          </cell>
          <cell r="AZ177">
            <v>8.8000000000000009E-2</v>
          </cell>
          <cell r="BA177">
            <v>9.9000000000000005E-2</v>
          </cell>
          <cell r="BB177">
            <v>5.5000000000000007E-2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A178" t="str">
            <v>Babbage</v>
          </cell>
          <cell r="C178" t="str">
            <v>Field issues, 50%</v>
          </cell>
          <cell r="D178">
            <v>2</v>
          </cell>
          <cell r="E178">
            <v>168</v>
          </cell>
          <cell r="F178" t="str">
            <v>D</v>
          </cell>
          <cell r="G178" t="str">
            <v>Theddlethorpe</v>
          </cell>
          <cell r="H178" t="str">
            <v>Theddlethorpe</v>
          </cell>
          <cell r="I178" t="str">
            <v>West Sole</v>
          </cell>
          <cell r="J178">
            <v>0.58073654390934848</v>
          </cell>
          <cell r="K178">
            <v>0.96317280453257803</v>
          </cell>
          <cell r="L178">
            <v>0.9490084985835695</v>
          </cell>
          <cell r="M178">
            <v>0.93484419263456098</v>
          </cell>
          <cell r="N178">
            <v>0.90651558073654404</v>
          </cell>
          <cell r="O178">
            <v>0.82152974504249299</v>
          </cell>
          <cell r="P178">
            <v>0.67988668555240794</v>
          </cell>
          <cell r="Q178">
            <v>0.45325779036827202</v>
          </cell>
          <cell r="R178">
            <v>0.25495750708215298</v>
          </cell>
          <cell r="S178">
            <v>0.14164305949008499</v>
          </cell>
          <cell r="T178">
            <v>0.11331444759206799</v>
          </cell>
          <cell r="U178">
            <v>9.0651558073654395E-2</v>
          </cell>
          <cell r="V178">
            <v>7.2521246458923522E-2</v>
          </cell>
          <cell r="W178">
            <v>5.8016997167138817E-2</v>
          </cell>
          <cell r="X178">
            <v>4.6413597733711058E-2</v>
          </cell>
          <cell r="Y178">
            <v>3.7130878186968849E-2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 t="str">
            <v>Woodmac</v>
          </cell>
          <cell r="AE178">
            <v>1.161473087818697</v>
          </cell>
          <cell r="AF178">
            <v>1.9263456090651561</v>
          </cell>
          <cell r="AG178">
            <v>1.898016997167139</v>
          </cell>
          <cell r="AH178">
            <v>1.869688385269122</v>
          </cell>
          <cell r="AI178">
            <v>1.8130311614730881</v>
          </cell>
          <cell r="AJ178">
            <v>1.643059490084986</v>
          </cell>
          <cell r="AK178">
            <v>1.3597733711048159</v>
          </cell>
          <cell r="AL178">
            <v>0.90651558073654404</v>
          </cell>
          <cell r="AM178">
            <v>0.50991501416430596</v>
          </cell>
          <cell r="AN178">
            <v>0.28328611898016998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1.82</v>
          </cell>
          <cell r="AZ178">
            <v>0.63881019830028341</v>
          </cell>
          <cell r="BA178">
            <v>1.059490084985836</v>
          </cell>
          <cell r="BB178">
            <v>1.0439093484419266</v>
          </cell>
          <cell r="BC178">
            <v>1.0283286118980171</v>
          </cell>
          <cell r="BD178">
            <v>0.99716713881019847</v>
          </cell>
          <cell r="BE178">
            <v>0.9036827195467424</v>
          </cell>
          <cell r="BF178">
            <v>0.74787535410764883</v>
          </cell>
          <cell r="BG178">
            <v>0.49858356940509924</v>
          </cell>
          <cell r="BH178">
            <v>0.28045325779036828</v>
          </cell>
          <cell r="BI178">
            <v>0.15580736543909349</v>
          </cell>
          <cell r="BJ178">
            <v>0.1246458923512748</v>
          </cell>
          <cell r="BK178">
            <v>9.9716713881019839E-2</v>
          </cell>
          <cell r="BL178">
            <v>7.9773371104815874E-2</v>
          </cell>
          <cell r="BM178">
            <v>6.3818696883852707E-2</v>
          </cell>
          <cell r="BN178">
            <v>5.1054957507082166E-2</v>
          </cell>
          <cell r="BO178">
            <v>4.0843966005665734E-2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</row>
        <row r="179">
          <cell r="A179" t="str">
            <v>Bell</v>
          </cell>
          <cell r="C179" t="str">
            <v>NG Profile Good</v>
          </cell>
          <cell r="D179">
            <v>1</v>
          </cell>
          <cell r="E179">
            <v>169</v>
          </cell>
          <cell r="F179" t="str">
            <v>P</v>
          </cell>
          <cell r="G179" t="str">
            <v>Theddlethorpe</v>
          </cell>
          <cell r="H179" t="str">
            <v>Theddlethorpe</v>
          </cell>
          <cell r="J179">
            <v>0.3</v>
          </cell>
          <cell r="K179">
            <v>0.27</v>
          </cell>
          <cell r="L179">
            <v>0.23</v>
          </cell>
          <cell r="M179">
            <v>0.2</v>
          </cell>
          <cell r="N179">
            <v>0.17</v>
          </cell>
          <cell r="O179">
            <v>0.13</v>
          </cell>
          <cell r="P179">
            <v>0.11</v>
          </cell>
          <cell r="Q179">
            <v>0.11</v>
          </cell>
          <cell r="R179">
            <v>0.11</v>
          </cell>
          <cell r="S179">
            <v>0.09</v>
          </cell>
          <cell r="T179">
            <v>0.05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 t="str">
            <v>O&amp;GUK</v>
          </cell>
          <cell r="AE179">
            <v>0.3</v>
          </cell>
          <cell r="AF179">
            <v>0.27</v>
          </cell>
          <cell r="AG179">
            <v>0.23</v>
          </cell>
          <cell r="AH179">
            <v>0.2</v>
          </cell>
          <cell r="AI179">
            <v>0.17</v>
          </cell>
          <cell r="AJ179">
            <v>0.13</v>
          </cell>
          <cell r="AK179">
            <v>0.11</v>
          </cell>
          <cell r="AL179">
            <v>0.11</v>
          </cell>
          <cell r="AM179">
            <v>0.11</v>
          </cell>
          <cell r="AN179">
            <v>0.09</v>
          </cell>
          <cell r="AO179">
            <v>0.05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1.4</v>
          </cell>
          <cell r="AZ179">
            <v>0.33</v>
          </cell>
          <cell r="BA179">
            <v>0.29700000000000004</v>
          </cell>
          <cell r="BB179">
            <v>0.25300000000000006</v>
          </cell>
          <cell r="BC179">
            <v>0.22000000000000003</v>
          </cell>
          <cell r="BD179">
            <v>0.18700000000000003</v>
          </cell>
          <cell r="BE179">
            <v>0.14300000000000002</v>
          </cell>
          <cell r="BF179">
            <v>0.12100000000000001</v>
          </cell>
          <cell r="BG179">
            <v>0.12100000000000001</v>
          </cell>
          <cell r="BH179">
            <v>0.12100000000000001</v>
          </cell>
          <cell r="BI179">
            <v>9.9000000000000005E-2</v>
          </cell>
          <cell r="BJ179">
            <v>5.5000000000000007E-2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A180" t="str">
            <v>Boulton</v>
          </cell>
          <cell r="C180" t="str">
            <v>Profile Good, 90%</v>
          </cell>
          <cell r="D180">
            <v>1</v>
          </cell>
          <cell r="E180">
            <v>170</v>
          </cell>
          <cell r="F180" t="str">
            <v>P</v>
          </cell>
          <cell r="G180" t="str">
            <v>Theddlethorpe</v>
          </cell>
          <cell r="H180" t="str">
            <v>Theddlethorpe</v>
          </cell>
          <cell r="J180">
            <v>0.71100000000000008</v>
          </cell>
          <cell r="K180">
            <v>0.85499999999999998</v>
          </cell>
          <cell r="L180">
            <v>0.97200000000000009</v>
          </cell>
          <cell r="M180">
            <v>0.873</v>
          </cell>
          <cell r="N180">
            <v>0.68400000000000005</v>
          </cell>
          <cell r="O180">
            <v>0.378</v>
          </cell>
          <cell r="P180">
            <v>0.26100000000000001</v>
          </cell>
          <cell r="Q180">
            <v>0.23400000000000001</v>
          </cell>
          <cell r="R180">
            <v>5.3999999999999999E-2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 t="str">
            <v>O&amp;G UK</v>
          </cell>
          <cell r="AE180">
            <v>0.79</v>
          </cell>
          <cell r="AF180">
            <v>0.95</v>
          </cell>
          <cell r="AG180">
            <v>1.08</v>
          </cell>
          <cell r="AH180">
            <v>0.97</v>
          </cell>
          <cell r="AI180">
            <v>0.76</v>
          </cell>
          <cell r="AJ180">
            <v>0.42</v>
          </cell>
          <cell r="AK180">
            <v>0.28999999999999998</v>
          </cell>
          <cell r="AL180">
            <v>0.26</v>
          </cell>
          <cell r="AM180">
            <v>0.06</v>
          </cell>
          <cell r="AN180">
            <v>0</v>
          </cell>
          <cell r="AO180">
            <v>0</v>
          </cell>
          <cell r="AY180">
            <v>1.27</v>
          </cell>
          <cell r="AZ180">
            <v>0.78210000000000013</v>
          </cell>
          <cell r="BA180">
            <v>0.9405</v>
          </cell>
          <cell r="BB180">
            <v>1.0692000000000002</v>
          </cell>
          <cell r="BC180">
            <v>0.96030000000000004</v>
          </cell>
          <cell r="BD180">
            <v>0.75240000000000007</v>
          </cell>
          <cell r="BE180">
            <v>0.41580000000000006</v>
          </cell>
          <cell r="BF180">
            <v>0.28710000000000002</v>
          </cell>
          <cell r="BG180">
            <v>0.25740000000000002</v>
          </cell>
          <cell r="BH180">
            <v>5.9400000000000001E-2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A181" t="str">
            <v>Caister</v>
          </cell>
          <cell r="C181" t="str">
            <v>Profile Good</v>
          </cell>
          <cell r="D181">
            <v>3</v>
          </cell>
          <cell r="E181">
            <v>171</v>
          </cell>
          <cell r="F181" t="str">
            <v>P</v>
          </cell>
          <cell r="G181" t="str">
            <v>Theddlethorpe</v>
          </cell>
          <cell r="H181" t="str">
            <v>Theddlethorpe</v>
          </cell>
          <cell r="J181">
            <v>0.14000000000000001</v>
          </cell>
          <cell r="K181">
            <v>0.14000000000000001</v>
          </cell>
          <cell r="L181">
            <v>0.06</v>
          </cell>
          <cell r="M181">
            <v>0.01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 t="str">
            <v>2011 NG</v>
          </cell>
          <cell r="AE181">
            <v>0.14000000000000001</v>
          </cell>
          <cell r="AF181">
            <v>0.14000000000000001</v>
          </cell>
          <cell r="AG181">
            <v>0.06</v>
          </cell>
          <cell r="AH181">
            <v>0.01</v>
          </cell>
          <cell r="AI181">
            <v>0</v>
          </cell>
          <cell r="AJ181">
            <v>0</v>
          </cell>
          <cell r="AK181">
            <v>0</v>
          </cell>
          <cell r="AY181">
            <v>5.79</v>
          </cell>
          <cell r="AZ181">
            <v>0.15400000000000003</v>
          </cell>
          <cell r="BA181">
            <v>0.15400000000000003</v>
          </cell>
          <cell r="BB181">
            <v>6.6000000000000003E-2</v>
          </cell>
          <cell r="BC181">
            <v>1.1000000000000001E-2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A182" t="str">
            <v>Cavendish</v>
          </cell>
          <cell r="C182" t="str">
            <v>WM Profile, 80%</v>
          </cell>
          <cell r="D182">
            <v>2</v>
          </cell>
          <cell r="E182">
            <v>172</v>
          </cell>
          <cell r="F182" t="str">
            <v>P</v>
          </cell>
          <cell r="G182" t="str">
            <v>Theddlethorpe</v>
          </cell>
          <cell r="H182" t="str">
            <v>Theddlethorpe</v>
          </cell>
          <cell r="I182" t="str">
            <v>Loggs</v>
          </cell>
          <cell r="J182">
            <v>1.1784702549575072</v>
          </cell>
          <cell r="K182">
            <v>1.3144475920679888</v>
          </cell>
          <cell r="L182">
            <v>1.0878186968838528</v>
          </cell>
          <cell r="M182">
            <v>0.45325779036827196</v>
          </cell>
          <cell r="N182">
            <v>0.2039660056657224</v>
          </cell>
          <cell r="O182">
            <v>0.11331444759206799</v>
          </cell>
          <cell r="P182">
            <v>6.79886685552408E-2</v>
          </cell>
          <cell r="Q182">
            <v>4.5325779036827205E-2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 t="str">
            <v>Woodmac</v>
          </cell>
          <cell r="AE182">
            <v>1.4730878186968839</v>
          </cell>
          <cell r="AF182">
            <v>1.643059490084986</v>
          </cell>
          <cell r="AG182">
            <v>1.3597733711048159</v>
          </cell>
          <cell r="AH182">
            <v>0.56657223796033995</v>
          </cell>
          <cell r="AI182">
            <v>0.25495750708215298</v>
          </cell>
          <cell r="AJ182">
            <v>0.14164305949008499</v>
          </cell>
          <cell r="AK182">
            <v>8.4985835694050993E-2</v>
          </cell>
          <cell r="AL182">
            <v>5.6657223796034002E-2</v>
          </cell>
          <cell r="AM182">
            <v>0</v>
          </cell>
          <cell r="AN182">
            <v>0</v>
          </cell>
          <cell r="AO182">
            <v>0</v>
          </cell>
          <cell r="AY182">
            <v>1.46</v>
          </cell>
          <cell r="AZ182">
            <v>1.2963172804532581</v>
          </cell>
          <cell r="BA182">
            <v>1.4458923512747879</v>
          </cell>
          <cell r="BB182">
            <v>1.1966005665722381</v>
          </cell>
          <cell r="BC182">
            <v>0.49858356940509918</v>
          </cell>
          <cell r="BD182">
            <v>0.22436260623229465</v>
          </cell>
          <cell r="BE182">
            <v>0.1246458923512748</v>
          </cell>
          <cell r="BF182">
            <v>7.4787535410764883E-2</v>
          </cell>
          <cell r="BG182">
            <v>4.9858356940509926E-2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A183" t="str">
            <v>CMS III</v>
          </cell>
          <cell r="C183" t="str">
            <v>Profile good</v>
          </cell>
          <cell r="D183">
            <v>1</v>
          </cell>
          <cell r="E183">
            <v>173</v>
          </cell>
          <cell r="F183" t="str">
            <v>P</v>
          </cell>
          <cell r="G183" t="str">
            <v>Theddlethorpe</v>
          </cell>
          <cell r="H183" t="str">
            <v>Theddlethorpe</v>
          </cell>
          <cell r="J183">
            <v>0.7</v>
          </cell>
          <cell r="K183">
            <v>0.41</v>
          </cell>
          <cell r="L183">
            <v>0.76</v>
          </cell>
          <cell r="M183">
            <v>0.65</v>
          </cell>
          <cell r="N183">
            <v>0.4</v>
          </cell>
          <cell r="O183">
            <v>0.25</v>
          </cell>
          <cell r="P183">
            <v>0.16</v>
          </cell>
          <cell r="Q183">
            <v>0.09</v>
          </cell>
          <cell r="R183">
            <v>0.02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 t="str">
            <v>O&amp;G UK</v>
          </cell>
          <cell r="AE183">
            <v>0.7</v>
          </cell>
          <cell r="AF183">
            <v>0.41</v>
          </cell>
          <cell r="AG183">
            <v>0.76</v>
          </cell>
          <cell r="AH183">
            <v>0.65</v>
          </cell>
          <cell r="AI183">
            <v>0.4</v>
          </cell>
          <cell r="AJ183">
            <v>0.25</v>
          </cell>
          <cell r="AK183">
            <v>0.16</v>
          </cell>
          <cell r="AL183">
            <v>0.09</v>
          </cell>
          <cell r="AM183">
            <v>0.02</v>
          </cell>
          <cell r="AN183">
            <v>0</v>
          </cell>
          <cell r="AO183">
            <v>0</v>
          </cell>
          <cell r="AY183">
            <v>1.42</v>
          </cell>
          <cell r="AZ183">
            <v>0.77</v>
          </cell>
          <cell r="BA183">
            <v>0.45100000000000001</v>
          </cell>
          <cell r="BB183">
            <v>0.83600000000000008</v>
          </cell>
          <cell r="BC183">
            <v>0.71500000000000008</v>
          </cell>
          <cell r="BD183">
            <v>0.44000000000000006</v>
          </cell>
          <cell r="BE183">
            <v>0.27500000000000002</v>
          </cell>
          <cell r="BF183">
            <v>0.17600000000000002</v>
          </cell>
          <cell r="BG183">
            <v>9.9000000000000005E-2</v>
          </cell>
          <cell r="BH183">
            <v>2.2000000000000002E-2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A184" t="str">
            <v>Ensign</v>
          </cell>
          <cell r="B184">
            <v>2.58</v>
          </cell>
          <cell r="C184" t="str">
            <v>Profile Good</v>
          </cell>
          <cell r="D184">
            <v>1</v>
          </cell>
          <cell r="E184">
            <v>174</v>
          </cell>
          <cell r="F184" t="str">
            <v>D</v>
          </cell>
          <cell r="G184" t="str">
            <v>Theddlethorpe</v>
          </cell>
          <cell r="H184" t="str">
            <v>Theddlethorpe</v>
          </cell>
          <cell r="J184">
            <v>0.64</v>
          </cell>
          <cell r="K184">
            <v>0.95</v>
          </cell>
          <cell r="L184">
            <v>0.89</v>
          </cell>
          <cell r="M184">
            <v>0.72</v>
          </cell>
          <cell r="N184">
            <v>0.59</v>
          </cell>
          <cell r="O184">
            <v>0.42</v>
          </cell>
          <cell r="P184">
            <v>0.42</v>
          </cell>
          <cell r="Q184">
            <v>0.4</v>
          </cell>
          <cell r="R184">
            <v>0.39</v>
          </cell>
          <cell r="S184">
            <v>0.37</v>
          </cell>
          <cell r="T184">
            <v>0.36</v>
          </cell>
          <cell r="U184">
            <v>0.20749999999999999</v>
          </cell>
          <cell r="V184">
            <v>0.147666666666667</v>
          </cell>
          <cell r="W184">
            <v>8.7833333333333902E-2</v>
          </cell>
          <cell r="X184">
            <v>2.79999999999999E-2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 t="str">
            <v>O&amp;G UK</v>
          </cell>
          <cell r="AE184">
            <v>0.64</v>
          </cell>
          <cell r="AF184">
            <v>0.95</v>
          </cell>
          <cell r="AG184">
            <v>0.89</v>
          </cell>
          <cell r="AH184">
            <v>0.72</v>
          </cell>
          <cell r="AI184">
            <v>0.59</v>
          </cell>
          <cell r="AJ184">
            <v>0.42</v>
          </cell>
          <cell r="AK184">
            <v>0.42</v>
          </cell>
          <cell r="AL184">
            <v>0.4</v>
          </cell>
          <cell r="AM184">
            <v>0.39</v>
          </cell>
          <cell r="AN184">
            <v>0.37</v>
          </cell>
          <cell r="AO184">
            <v>0.36</v>
          </cell>
          <cell r="AP184">
            <v>0.20749999999999999</v>
          </cell>
          <cell r="AQ184">
            <v>0.147666666666667</v>
          </cell>
          <cell r="AR184">
            <v>8.7833333333333902E-2</v>
          </cell>
          <cell r="AS184">
            <v>2.79999999999999E-2</v>
          </cell>
          <cell r="AT184">
            <v>0</v>
          </cell>
          <cell r="AU184">
            <v>0</v>
          </cell>
          <cell r="AV184">
            <v>0</v>
          </cell>
          <cell r="AY184">
            <v>1.1000000000000001</v>
          </cell>
          <cell r="AZ184">
            <v>0.70400000000000007</v>
          </cell>
          <cell r="BA184">
            <v>1.0449999999999999</v>
          </cell>
          <cell r="BB184">
            <v>0.97900000000000009</v>
          </cell>
          <cell r="BC184">
            <v>0.79200000000000004</v>
          </cell>
          <cell r="BD184">
            <v>0.64900000000000002</v>
          </cell>
          <cell r="BE184">
            <v>0.46200000000000002</v>
          </cell>
          <cell r="BF184">
            <v>0.46200000000000002</v>
          </cell>
          <cell r="BG184">
            <v>0.44000000000000006</v>
          </cell>
          <cell r="BH184">
            <v>0.42900000000000005</v>
          </cell>
          <cell r="BI184">
            <v>0.40700000000000003</v>
          </cell>
          <cell r="BJ184">
            <v>0.39600000000000002</v>
          </cell>
          <cell r="BK184">
            <v>0.22825000000000001</v>
          </cell>
          <cell r="BL184">
            <v>0.16243333333333371</v>
          </cell>
          <cell r="BM184">
            <v>9.6616666666667295E-2</v>
          </cell>
          <cell r="BN184">
            <v>3.0799999999999893E-2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A185" t="str">
            <v>Jupiter</v>
          </cell>
          <cell r="C185" t="str">
            <v>Profile Good</v>
          </cell>
          <cell r="D185">
            <v>1</v>
          </cell>
          <cell r="E185">
            <v>175</v>
          </cell>
          <cell r="F185" t="str">
            <v>P</v>
          </cell>
          <cell r="G185" t="str">
            <v>Theddlethorpe</v>
          </cell>
          <cell r="H185" t="str">
            <v>Theddlethorpe</v>
          </cell>
          <cell r="J185">
            <v>7.0000000000000007E-2</v>
          </cell>
          <cell r="K185">
            <v>0.01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 t="str">
            <v>O&amp;G UK</v>
          </cell>
          <cell r="AE185">
            <v>7.0000000000000007E-2</v>
          </cell>
          <cell r="AF185">
            <v>0.01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Z185">
            <v>7.7000000000000013E-2</v>
          </cell>
          <cell r="BA185">
            <v>1.1000000000000001E-2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A186" t="str">
            <v>Katy (Harrison)</v>
          </cell>
          <cell r="C186" t="str">
            <v>Conoco news due 2012</v>
          </cell>
          <cell r="D186">
            <v>3</v>
          </cell>
          <cell r="E186">
            <v>176</v>
          </cell>
          <cell r="F186" t="str">
            <v>D</v>
          </cell>
          <cell r="G186" t="str">
            <v>Theddlethorpe</v>
          </cell>
          <cell r="H186" t="str">
            <v>Theddlethorpe</v>
          </cell>
          <cell r="J186">
            <v>0</v>
          </cell>
          <cell r="K186">
            <v>0.97</v>
          </cell>
          <cell r="L186">
            <v>0.94</v>
          </cell>
          <cell r="M186">
            <v>0.77</v>
          </cell>
          <cell r="N186">
            <v>0.64</v>
          </cell>
          <cell r="O186">
            <v>0.52</v>
          </cell>
          <cell r="P186">
            <v>0.41</v>
          </cell>
          <cell r="Q186">
            <v>0.31</v>
          </cell>
          <cell r="R186">
            <v>7.0000000000000007E-2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 t="str">
            <v>2011 NG</v>
          </cell>
          <cell r="AY186">
            <v>1.1000000000000001</v>
          </cell>
          <cell r="AZ186">
            <v>0</v>
          </cell>
          <cell r="BA186">
            <v>1.0669999999999999</v>
          </cell>
          <cell r="BB186">
            <v>1.034</v>
          </cell>
          <cell r="BC186">
            <v>0.84700000000000009</v>
          </cell>
          <cell r="BD186">
            <v>0.70400000000000007</v>
          </cell>
          <cell r="BE186">
            <v>0.57200000000000006</v>
          </cell>
          <cell r="BF186">
            <v>0.45100000000000001</v>
          </cell>
          <cell r="BG186">
            <v>0.34100000000000003</v>
          </cell>
          <cell r="BH186">
            <v>7.7000000000000013E-2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A187" t="str">
            <v>Kelvin</v>
          </cell>
          <cell r="C187" t="str">
            <v>Profile Good</v>
          </cell>
          <cell r="D187">
            <v>1</v>
          </cell>
          <cell r="E187">
            <v>177</v>
          </cell>
          <cell r="F187" t="str">
            <v>P</v>
          </cell>
          <cell r="G187" t="str">
            <v>Theddlethorpe</v>
          </cell>
          <cell r="H187" t="str">
            <v>Theddlethorpe</v>
          </cell>
          <cell r="J187">
            <v>0.06</v>
          </cell>
          <cell r="K187">
            <v>0.16</v>
          </cell>
          <cell r="L187">
            <v>0.19</v>
          </cell>
          <cell r="M187">
            <v>0.16</v>
          </cell>
          <cell r="N187">
            <v>0.13</v>
          </cell>
          <cell r="O187">
            <v>0.1</v>
          </cell>
          <cell r="P187">
            <v>0.03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 t="str">
            <v>O&amp;G UK</v>
          </cell>
          <cell r="AE187">
            <v>0.06</v>
          </cell>
          <cell r="AF187">
            <v>0.16</v>
          </cell>
          <cell r="AG187">
            <v>0.19</v>
          </cell>
          <cell r="AH187">
            <v>0.16</v>
          </cell>
          <cell r="AI187">
            <v>0.13</v>
          </cell>
          <cell r="AJ187">
            <v>0.1</v>
          </cell>
          <cell r="AK187">
            <v>0.03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Y187">
            <v>4.78</v>
          </cell>
          <cell r="AZ187">
            <v>6.6000000000000003E-2</v>
          </cell>
          <cell r="BA187">
            <v>0.17600000000000002</v>
          </cell>
          <cell r="BB187">
            <v>0.20900000000000002</v>
          </cell>
          <cell r="BC187">
            <v>0.17600000000000002</v>
          </cell>
          <cell r="BD187">
            <v>0.14300000000000002</v>
          </cell>
          <cell r="BE187">
            <v>0.11000000000000001</v>
          </cell>
          <cell r="BF187">
            <v>3.3000000000000002E-2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A188" t="str">
            <v>Mimas</v>
          </cell>
          <cell r="C188" t="str">
            <v>Profile Good</v>
          </cell>
          <cell r="D188">
            <v>1</v>
          </cell>
          <cell r="E188">
            <v>178</v>
          </cell>
          <cell r="F188" t="str">
            <v>P</v>
          </cell>
          <cell r="G188" t="str">
            <v>Theddlethorpe</v>
          </cell>
          <cell r="H188" t="str">
            <v>Theddlethorpe</v>
          </cell>
          <cell r="J188">
            <v>0.16</v>
          </cell>
          <cell r="K188">
            <v>0.05</v>
          </cell>
          <cell r="L188">
            <v>0.01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 t="str">
            <v>O&amp;G UK</v>
          </cell>
          <cell r="AE188">
            <v>0.16</v>
          </cell>
          <cell r="AF188">
            <v>0.05</v>
          </cell>
          <cell r="AG188">
            <v>0.01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Y188">
            <v>1.25</v>
          </cell>
          <cell r="AZ188">
            <v>0.17600000000000002</v>
          </cell>
          <cell r="BA188">
            <v>5.5000000000000007E-2</v>
          </cell>
          <cell r="BB188">
            <v>1.1000000000000001E-2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A189" t="str">
            <v>Munro</v>
          </cell>
          <cell r="C189" t="str">
            <v>Profile Good</v>
          </cell>
          <cell r="D189">
            <v>1</v>
          </cell>
          <cell r="E189">
            <v>179</v>
          </cell>
          <cell r="F189" t="str">
            <v>P</v>
          </cell>
          <cell r="G189" t="str">
            <v>Theddlethorpe</v>
          </cell>
          <cell r="H189" t="str">
            <v>Theddlethorpe</v>
          </cell>
          <cell r="J189">
            <v>0.22</v>
          </cell>
          <cell r="K189">
            <v>0.13</v>
          </cell>
          <cell r="L189">
            <v>0.06</v>
          </cell>
          <cell r="M189">
            <v>0.01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 t="str">
            <v>O&amp;G UK</v>
          </cell>
          <cell r="AE189">
            <v>0.22</v>
          </cell>
          <cell r="AF189">
            <v>0.13</v>
          </cell>
          <cell r="AG189">
            <v>0.06</v>
          </cell>
          <cell r="AH189">
            <v>0.01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Y189">
            <v>1.39</v>
          </cell>
          <cell r="AZ189">
            <v>0.24200000000000002</v>
          </cell>
          <cell r="BA189">
            <v>0.14300000000000002</v>
          </cell>
          <cell r="BB189">
            <v>6.6000000000000003E-2</v>
          </cell>
          <cell r="BC189">
            <v>1.1000000000000001E-2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A190" t="str">
            <v>Murdoch</v>
          </cell>
          <cell r="C190" t="str">
            <v>Profile Good</v>
          </cell>
          <cell r="D190">
            <v>1</v>
          </cell>
          <cell r="E190">
            <v>180</v>
          </cell>
          <cell r="F190" t="str">
            <v>P</v>
          </cell>
          <cell r="G190" t="str">
            <v>Theddlethorpe</v>
          </cell>
          <cell r="H190" t="str">
            <v>Theddlethorpe</v>
          </cell>
          <cell r="J190">
            <v>0.5</v>
          </cell>
          <cell r="K190">
            <v>0.38</v>
          </cell>
          <cell r="L190">
            <v>0.32</v>
          </cell>
          <cell r="M190">
            <v>0.21</v>
          </cell>
          <cell r="N190">
            <v>0.09</v>
          </cell>
          <cell r="O190">
            <v>0.04</v>
          </cell>
          <cell r="P190">
            <v>0.03</v>
          </cell>
          <cell r="Q190">
            <v>0.03</v>
          </cell>
          <cell r="R190">
            <v>0.01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 t="str">
            <v>O&amp;G UK</v>
          </cell>
          <cell r="AE190">
            <v>0.5</v>
          </cell>
          <cell r="AF190">
            <v>0.38</v>
          </cell>
          <cell r="AG190">
            <v>0.32</v>
          </cell>
          <cell r="AH190">
            <v>0.21</v>
          </cell>
          <cell r="AI190">
            <v>0.09</v>
          </cell>
          <cell r="AJ190">
            <v>0.04</v>
          </cell>
          <cell r="AK190">
            <v>0.03</v>
          </cell>
          <cell r="AL190">
            <v>0.03</v>
          </cell>
          <cell r="AM190">
            <v>0.01</v>
          </cell>
          <cell r="AN190">
            <v>0</v>
          </cell>
          <cell r="AO190">
            <v>0</v>
          </cell>
          <cell r="AY190">
            <v>1.33</v>
          </cell>
          <cell r="AZ190">
            <v>0.55000000000000004</v>
          </cell>
          <cell r="BA190">
            <v>0.41800000000000004</v>
          </cell>
          <cell r="BB190">
            <v>0.35200000000000004</v>
          </cell>
          <cell r="BC190">
            <v>0.23100000000000001</v>
          </cell>
          <cell r="BD190">
            <v>9.9000000000000005E-2</v>
          </cell>
          <cell r="BE190">
            <v>4.4000000000000004E-2</v>
          </cell>
          <cell r="BF190">
            <v>3.3000000000000002E-2</v>
          </cell>
          <cell r="BG190">
            <v>3.3000000000000002E-2</v>
          </cell>
          <cell r="BH190">
            <v>1.1000000000000001E-2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A191" t="str">
            <v>Pickerill</v>
          </cell>
          <cell r="C191" t="str">
            <v>WM Profile Good</v>
          </cell>
          <cell r="D191">
            <v>2</v>
          </cell>
          <cell r="E191">
            <v>181</v>
          </cell>
          <cell r="F191" t="str">
            <v>P</v>
          </cell>
          <cell r="G191" t="str">
            <v>Theddlethorpe</v>
          </cell>
          <cell r="H191" t="str">
            <v>Theddlethorpe</v>
          </cell>
          <cell r="I191" t="str">
            <v>Loggs</v>
          </cell>
          <cell r="J191">
            <v>0.1501416430594901</v>
          </cell>
          <cell r="K191">
            <v>0.11898016997167141</v>
          </cell>
          <cell r="L191">
            <v>8.4985835694050993E-2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 t="str">
            <v>Woodmac</v>
          </cell>
          <cell r="AE191">
            <v>0.1501416430594901</v>
          </cell>
          <cell r="AF191">
            <v>0.11898016997167141</v>
          </cell>
          <cell r="AG191">
            <v>8.4985835694050993E-2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Y191">
            <v>1.33</v>
          </cell>
          <cell r="AZ191">
            <v>0.16515580736543911</v>
          </cell>
          <cell r="BA191">
            <v>0.13087818696883854</v>
          </cell>
          <cell r="BB191">
            <v>9.3484419263456103E-2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A192" t="str">
            <v>Rita</v>
          </cell>
          <cell r="C192" t="str">
            <v>WM Profile divided by 20</v>
          </cell>
          <cell r="D192">
            <v>2</v>
          </cell>
          <cell r="E192">
            <v>182</v>
          </cell>
          <cell r="F192" t="str">
            <v>P</v>
          </cell>
          <cell r="G192" t="str">
            <v>Theddlethorpe</v>
          </cell>
          <cell r="H192" t="str">
            <v>Theddlethorpe</v>
          </cell>
          <cell r="I192" t="str">
            <v>CMS</v>
          </cell>
          <cell r="J192">
            <v>2.6203966005665724E-2</v>
          </cell>
          <cell r="K192">
            <v>1.2747875354107648E-2</v>
          </cell>
          <cell r="L192">
            <v>8.4985835694051E-3</v>
          </cell>
          <cell r="M192">
            <v>4.9575070821529744E-3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 t="str">
            <v>Woodmac</v>
          </cell>
          <cell r="AE192">
            <v>0.52407932011331448</v>
          </cell>
          <cell r="AF192">
            <v>0.25495750708215298</v>
          </cell>
          <cell r="AG192">
            <v>0.16997167138810199</v>
          </cell>
          <cell r="AH192">
            <v>9.9150141643059492E-2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3.27</v>
          </cell>
          <cell r="AZ192">
            <v>2.88243626062323E-2</v>
          </cell>
          <cell r="BA192">
            <v>1.4022662889518414E-2</v>
          </cell>
          <cell r="BB192">
            <v>9.3484419263456103E-3</v>
          </cell>
          <cell r="BC192">
            <v>5.4532577903682721E-3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A193" t="str">
            <v>Saturn</v>
          </cell>
          <cell r="C193" t="str">
            <v>Profile Good</v>
          </cell>
          <cell r="D193">
            <v>1</v>
          </cell>
          <cell r="E193">
            <v>183</v>
          </cell>
          <cell r="F193" t="str">
            <v>P</v>
          </cell>
          <cell r="G193" t="str">
            <v>Theddlethorpe</v>
          </cell>
          <cell r="H193" t="str">
            <v>Theddlethorpe</v>
          </cell>
          <cell r="J193">
            <v>1.25</v>
          </cell>
          <cell r="K193">
            <v>0.46</v>
          </cell>
          <cell r="L193">
            <v>0.3</v>
          </cell>
          <cell r="M193">
            <v>0.25</v>
          </cell>
          <cell r="N193">
            <v>0.15</v>
          </cell>
          <cell r="O193">
            <v>0.03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 t="str">
            <v>O&amp;G UK</v>
          </cell>
          <cell r="AE193">
            <v>1.25</v>
          </cell>
          <cell r="AF193">
            <v>0.46</v>
          </cell>
          <cell r="AG193">
            <v>0.3</v>
          </cell>
          <cell r="AH193">
            <v>0.25</v>
          </cell>
          <cell r="AI193">
            <v>0.15</v>
          </cell>
          <cell r="AJ193">
            <v>0.03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Y193">
            <v>1.1499999999999999</v>
          </cell>
          <cell r="AZ193">
            <v>1.375</v>
          </cell>
          <cell r="BA193">
            <v>0.50600000000000012</v>
          </cell>
          <cell r="BB193">
            <v>0.33</v>
          </cell>
          <cell r="BC193">
            <v>0.27500000000000002</v>
          </cell>
          <cell r="BD193">
            <v>0.16500000000000001</v>
          </cell>
          <cell r="BE193">
            <v>3.3000000000000002E-2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A194" t="str">
            <v>Schooner</v>
          </cell>
          <cell r="C194" t="str">
            <v>Profile Good</v>
          </cell>
          <cell r="D194">
            <v>3</v>
          </cell>
          <cell r="E194">
            <v>184</v>
          </cell>
          <cell r="F194" t="str">
            <v>P</v>
          </cell>
          <cell r="G194" t="str">
            <v>Theddlethorpe</v>
          </cell>
          <cell r="H194" t="str">
            <v>Theddlethorpe</v>
          </cell>
          <cell r="I194" t="str">
            <v>CMS</v>
          </cell>
          <cell r="J194">
            <v>0.36</v>
          </cell>
          <cell r="K194">
            <v>0.33</v>
          </cell>
          <cell r="L194">
            <v>0.3</v>
          </cell>
          <cell r="M194">
            <v>0.28000000000000003</v>
          </cell>
          <cell r="N194">
            <v>0.21</v>
          </cell>
          <cell r="O194">
            <v>0.19</v>
          </cell>
          <cell r="P194">
            <v>0.17</v>
          </cell>
          <cell r="Q194">
            <v>0.14000000000000001</v>
          </cell>
          <cell r="R194">
            <v>0.11</v>
          </cell>
          <cell r="S194">
            <v>7.0000000000000007E-2</v>
          </cell>
          <cell r="T194">
            <v>0.01</v>
          </cell>
          <cell r="U194">
            <v>8.0000000000000002E-3</v>
          </cell>
          <cell r="V194">
            <v>6.4000000000000003E-3</v>
          </cell>
          <cell r="W194">
            <v>5.1200000000000004E-3</v>
          </cell>
          <cell r="X194">
            <v>4.0960000000000007E-3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 t="str">
            <v>2011 NG</v>
          </cell>
          <cell r="AE194">
            <v>0.36</v>
          </cell>
          <cell r="AF194">
            <v>0.33</v>
          </cell>
          <cell r="AG194">
            <v>0.3</v>
          </cell>
          <cell r="AH194">
            <v>0.28000000000000003</v>
          </cell>
          <cell r="AI194">
            <v>0.21</v>
          </cell>
          <cell r="AJ194">
            <v>0.19</v>
          </cell>
          <cell r="AK194">
            <v>0.17</v>
          </cell>
          <cell r="AL194">
            <v>0.14000000000000001</v>
          </cell>
          <cell r="AM194">
            <v>0.11</v>
          </cell>
          <cell r="AN194">
            <v>7.0000000000000007E-2</v>
          </cell>
          <cell r="AO194">
            <v>0.01</v>
          </cell>
          <cell r="AY194">
            <v>1.1399999999999999</v>
          </cell>
          <cell r="AZ194">
            <v>0.39600000000000002</v>
          </cell>
          <cell r="BA194">
            <v>0.36300000000000004</v>
          </cell>
          <cell r="BB194">
            <v>0.33</v>
          </cell>
          <cell r="BC194">
            <v>0.30800000000000005</v>
          </cell>
          <cell r="BD194">
            <v>0.23100000000000001</v>
          </cell>
          <cell r="BE194">
            <v>0.20900000000000002</v>
          </cell>
          <cell r="BF194">
            <v>0.18700000000000003</v>
          </cell>
          <cell r="BG194">
            <v>0.15400000000000003</v>
          </cell>
          <cell r="BH194">
            <v>0.12100000000000001</v>
          </cell>
          <cell r="BI194">
            <v>7.7000000000000013E-2</v>
          </cell>
          <cell r="BJ194">
            <v>1.1000000000000001E-2</v>
          </cell>
          <cell r="BK194">
            <v>8.8000000000000005E-3</v>
          </cell>
          <cell r="BL194">
            <v>7.0400000000000011E-3</v>
          </cell>
          <cell r="BM194">
            <v>5.6320000000000007E-3</v>
          </cell>
          <cell r="BN194">
            <v>4.5056000000000011E-3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A195" t="str">
            <v>Tethys</v>
          </cell>
          <cell r="C195" t="str">
            <v>Profile Good</v>
          </cell>
          <cell r="D195">
            <v>1</v>
          </cell>
          <cell r="E195">
            <v>185</v>
          </cell>
          <cell r="F195" t="str">
            <v>P</v>
          </cell>
          <cell r="G195" t="str">
            <v>Theddlethorpe</v>
          </cell>
          <cell r="H195" t="str">
            <v>Theddlethorpe</v>
          </cell>
          <cell r="J195">
            <v>0.01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 t="str">
            <v>O&amp;G UK</v>
          </cell>
          <cell r="AE195">
            <v>0.01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Y195">
            <v>1.77</v>
          </cell>
          <cell r="AZ195">
            <v>1.1000000000000001E-2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A196" t="str">
            <v>Toni</v>
          </cell>
          <cell r="C196" t="str">
            <v>Profile Good</v>
          </cell>
          <cell r="D196">
            <v>3</v>
          </cell>
          <cell r="E196">
            <v>186</v>
          </cell>
          <cell r="F196" t="str">
            <v>P</v>
          </cell>
          <cell r="G196" t="str">
            <v>Theddlethorpe</v>
          </cell>
          <cell r="H196" t="str">
            <v>Theddlethorpe</v>
          </cell>
          <cell r="I196" t="str">
            <v xml:space="preserve"> </v>
          </cell>
          <cell r="J196">
            <v>0.1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 t="str">
            <v>2011 NG</v>
          </cell>
          <cell r="AE196">
            <v>0.1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Y196">
            <v>1.55</v>
          </cell>
          <cell r="AZ196">
            <v>0.11000000000000001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A197" t="str">
            <v>Topaz</v>
          </cell>
          <cell r="C197" t="str">
            <v>NG Profile Good</v>
          </cell>
          <cell r="D197">
            <v>3</v>
          </cell>
          <cell r="E197">
            <v>187</v>
          </cell>
          <cell r="F197" t="str">
            <v>P</v>
          </cell>
          <cell r="G197" t="str">
            <v>Theddlethorpe</v>
          </cell>
          <cell r="H197" t="str">
            <v>Theddlethorpe</v>
          </cell>
          <cell r="J197">
            <v>2.7000000000000003E-2</v>
          </cell>
          <cell r="K197">
            <v>2.4E-2</v>
          </cell>
          <cell r="L197">
            <v>1.9000000000000003E-2</v>
          </cell>
          <cell r="M197">
            <v>1.3000000000000001E-2</v>
          </cell>
          <cell r="N197">
            <v>8.0000000000000002E-3</v>
          </cell>
          <cell r="O197">
            <v>6.0000000000000001E-3</v>
          </cell>
          <cell r="P197">
            <v>6.0000000000000001E-3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 t="str">
            <v>NG 2011</v>
          </cell>
          <cell r="AE197">
            <v>0.27</v>
          </cell>
          <cell r="AF197">
            <v>0.24</v>
          </cell>
          <cell r="AG197">
            <v>0.19</v>
          </cell>
          <cell r="AH197">
            <v>0.13</v>
          </cell>
          <cell r="AI197">
            <v>0.08</v>
          </cell>
          <cell r="AJ197">
            <v>0.06</v>
          </cell>
          <cell r="AK197">
            <v>0.06</v>
          </cell>
          <cell r="AL197">
            <v>0</v>
          </cell>
          <cell r="AM197">
            <v>0</v>
          </cell>
          <cell r="AN197">
            <v>0</v>
          </cell>
          <cell r="AY197">
            <v>1.25</v>
          </cell>
          <cell r="AZ197">
            <v>3.5100000000000006E-2</v>
          </cell>
          <cell r="BA197">
            <v>3.1200000000000002E-2</v>
          </cell>
          <cell r="BB197">
            <v>2.4700000000000003E-2</v>
          </cell>
          <cell r="BC197">
            <v>1.6900000000000002E-2</v>
          </cell>
          <cell r="BD197">
            <v>1.0400000000000001E-2</v>
          </cell>
          <cell r="BE197">
            <v>7.8000000000000005E-3</v>
          </cell>
          <cell r="BF197">
            <v>7.8000000000000005E-3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A198" t="str">
            <v>Valkyrie</v>
          </cell>
          <cell r="C198" t="str">
            <v>Profile Good</v>
          </cell>
          <cell r="D198">
            <v>1</v>
          </cell>
          <cell r="E198">
            <v>188</v>
          </cell>
          <cell r="F198" t="str">
            <v>P</v>
          </cell>
          <cell r="G198" t="str">
            <v>Theddlethorpe</v>
          </cell>
          <cell r="H198" t="str">
            <v>Theddlethorpe</v>
          </cell>
          <cell r="J198">
            <v>0.19</v>
          </cell>
          <cell r="K198">
            <v>0.1</v>
          </cell>
          <cell r="L198">
            <v>0.02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 t="str">
            <v>O&amp;G UK</v>
          </cell>
          <cell r="AE198">
            <v>0.19</v>
          </cell>
          <cell r="AF198">
            <v>0.1</v>
          </cell>
          <cell r="AG198">
            <v>0.02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Y198">
            <v>1.25</v>
          </cell>
          <cell r="AZ198">
            <v>0.20900000000000002</v>
          </cell>
          <cell r="BA198">
            <v>0.11000000000000001</v>
          </cell>
          <cell r="BB198">
            <v>2.2000000000000002E-2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A199" t="str">
            <v>V-Fields: Valiant North</v>
          </cell>
          <cell r="C199" t="str">
            <v>Profile Good</v>
          </cell>
          <cell r="D199">
            <v>1</v>
          </cell>
          <cell r="E199">
            <v>189</v>
          </cell>
          <cell r="F199" t="str">
            <v>P</v>
          </cell>
          <cell r="G199" t="str">
            <v>Theddlethorpe</v>
          </cell>
          <cell r="H199" t="str">
            <v>Theddlethorpe</v>
          </cell>
          <cell r="J199">
            <v>0.14000000000000001</v>
          </cell>
          <cell r="K199">
            <v>0.28000000000000003</v>
          </cell>
          <cell r="L199">
            <v>0.23</v>
          </cell>
          <cell r="M199">
            <v>0.2</v>
          </cell>
          <cell r="N199">
            <v>0.16</v>
          </cell>
          <cell r="O199">
            <v>0.12</v>
          </cell>
          <cell r="P199">
            <v>0.1</v>
          </cell>
          <cell r="Q199">
            <v>0.08</v>
          </cell>
          <cell r="R199">
            <v>0.02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 t="str">
            <v>O&amp;G UK</v>
          </cell>
          <cell r="AE199">
            <v>0.14000000000000001</v>
          </cell>
          <cell r="AF199">
            <v>0.28000000000000003</v>
          </cell>
          <cell r="AG199">
            <v>0.23</v>
          </cell>
          <cell r="AH199">
            <v>0.2</v>
          </cell>
          <cell r="AI199">
            <v>0.16</v>
          </cell>
          <cell r="AJ199">
            <v>0.12</v>
          </cell>
          <cell r="AK199">
            <v>0.1</v>
          </cell>
          <cell r="AL199">
            <v>0.08</v>
          </cell>
          <cell r="AM199">
            <v>0.02</v>
          </cell>
          <cell r="AN199">
            <v>0</v>
          </cell>
          <cell r="AO199">
            <v>0</v>
          </cell>
          <cell r="AY199">
            <v>1.2</v>
          </cell>
          <cell r="AZ199">
            <v>0.15400000000000003</v>
          </cell>
          <cell r="BA199">
            <v>0.30800000000000005</v>
          </cell>
          <cell r="BB199">
            <v>0.25300000000000006</v>
          </cell>
          <cell r="BC199">
            <v>0.22000000000000003</v>
          </cell>
          <cell r="BD199">
            <v>0.17600000000000002</v>
          </cell>
          <cell r="BE199">
            <v>0.13200000000000001</v>
          </cell>
          <cell r="BF199">
            <v>0.11000000000000001</v>
          </cell>
          <cell r="BG199">
            <v>8.8000000000000009E-2</v>
          </cell>
          <cell r="BH199">
            <v>2.2000000000000002E-2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  <row r="200">
          <cell r="A200" t="str">
            <v>V-Fields: Valiant South</v>
          </cell>
          <cell r="C200" t="str">
            <v>NG Profile Good</v>
          </cell>
          <cell r="D200">
            <v>3</v>
          </cell>
          <cell r="E200">
            <v>190</v>
          </cell>
          <cell r="F200" t="str">
            <v>P</v>
          </cell>
          <cell r="G200" t="str">
            <v>Theddlethorpe</v>
          </cell>
          <cell r="H200" t="str">
            <v>Theddlethorpe</v>
          </cell>
          <cell r="J200">
            <v>0.19</v>
          </cell>
          <cell r="K200">
            <v>0.16</v>
          </cell>
          <cell r="L200">
            <v>0.13</v>
          </cell>
          <cell r="M200">
            <v>0.1</v>
          </cell>
          <cell r="N200">
            <v>0.09</v>
          </cell>
          <cell r="O200">
            <v>0.08</v>
          </cell>
          <cell r="P200">
            <v>0.02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 t="str">
            <v>2011 NG</v>
          </cell>
          <cell r="AE200">
            <v>0.19</v>
          </cell>
          <cell r="AF200">
            <v>0.16</v>
          </cell>
          <cell r="AG200">
            <v>0.13</v>
          </cell>
          <cell r="AH200">
            <v>0.1</v>
          </cell>
          <cell r="AI200">
            <v>0.09</v>
          </cell>
          <cell r="AJ200">
            <v>0.08</v>
          </cell>
          <cell r="AK200">
            <v>0.02</v>
          </cell>
          <cell r="AY200">
            <v>1.62</v>
          </cell>
          <cell r="AZ200">
            <v>0.20900000000000002</v>
          </cell>
          <cell r="BA200">
            <v>0.17600000000000002</v>
          </cell>
          <cell r="BB200">
            <v>0.14300000000000002</v>
          </cell>
          <cell r="BC200">
            <v>0.11000000000000001</v>
          </cell>
          <cell r="BD200">
            <v>9.9000000000000005E-2</v>
          </cell>
          <cell r="BE200">
            <v>8.8000000000000009E-2</v>
          </cell>
          <cell r="BF200">
            <v>2.2000000000000002E-2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</row>
        <row r="201">
          <cell r="A201" t="str">
            <v>V-Fields: Vanguard</v>
          </cell>
          <cell r="C201" t="str">
            <v>Profile Good</v>
          </cell>
          <cell r="D201">
            <v>1</v>
          </cell>
          <cell r="E201">
            <v>191</v>
          </cell>
          <cell r="F201" t="str">
            <v>P</v>
          </cell>
          <cell r="G201" t="str">
            <v>Theddlethorpe</v>
          </cell>
          <cell r="H201" t="str">
            <v>Theddlethorpe</v>
          </cell>
          <cell r="J201">
            <v>0.08</v>
          </cell>
          <cell r="K201">
            <v>0.09</v>
          </cell>
          <cell r="L201">
            <v>0.11</v>
          </cell>
          <cell r="M201">
            <v>0.11</v>
          </cell>
          <cell r="N201">
            <v>0.1</v>
          </cell>
          <cell r="O201">
            <v>0.06</v>
          </cell>
          <cell r="P201">
            <v>0.01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 t="str">
            <v>O&amp;G UK</v>
          </cell>
          <cell r="AE201">
            <v>0.08</v>
          </cell>
          <cell r="AF201">
            <v>0.09</v>
          </cell>
          <cell r="AG201">
            <v>0.11</v>
          </cell>
          <cell r="AH201">
            <v>0.11</v>
          </cell>
          <cell r="AI201">
            <v>0.1</v>
          </cell>
          <cell r="AJ201">
            <v>0.06</v>
          </cell>
          <cell r="AK201">
            <v>0.01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Y201">
            <v>1.24</v>
          </cell>
          <cell r="AZ201">
            <v>8.8000000000000009E-2</v>
          </cell>
          <cell r="BA201">
            <v>9.9000000000000005E-2</v>
          </cell>
          <cell r="BB201">
            <v>0.12100000000000001</v>
          </cell>
          <cell r="BC201">
            <v>0.12100000000000001</v>
          </cell>
          <cell r="BD201">
            <v>0.11000000000000001</v>
          </cell>
          <cell r="BE201">
            <v>6.6000000000000003E-2</v>
          </cell>
          <cell r="BF201">
            <v>1.1000000000000001E-2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</row>
        <row r="202">
          <cell r="A202" t="str">
            <v>V-Fields: Vulcan</v>
          </cell>
          <cell r="C202" t="str">
            <v>Profile Good</v>
          </cell>
          <cell r="D202">
            <v>1</v>
          </cell>
          <cell r="E202">
            <v>192</v>
          </cell>
          <cell r="F202" t="str">
            <v>P</v>
          </cell>
          <cell r="G202" t="str">
            <v>Theddlethorpe</v>
          </cell>
          <cell r="H202" t="str">
            <v>Theddlethorpe</v>
          </cell>
          <cell r="J202">
            <v>0.37</v>
          </cell>
          <cell r="K202">
            <v>0.33</v>
          </cell>
          <cell r="L202">
            <v>0.2</v>
          </cell>
          <cell r="M202">
            <v>0.17</v>
          </cell>
          <cell r="N202">
            <v>0.13</v>
          </cell>
          <cell r="O202">
            <v>0.03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 t="str">
            <v>O&amp;G UK</v>
          </cell>
          <cell r="AE202">
            <v>0.37</v>
          </cell>
          <cell r="AF202">
            <v>0.33</v>
          </cell>
          <cell r="AG202">
            <v>0.2</v>
          </cell>
          <cell r="AH202">
            <v>0.17</v>
          </cell>
          <cell r="AI202">
            <v>0.13</v>
          </cell>
          <cell r="AJ202">
            <v>0.03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Y202">
            <v>1.44</v>
          </cell>
          <cell r="AZ202">
            <v>0.40700000000000003</v>
          </cell>
          <cell r="BA202">
            <v>0.36300000000000004</v>
          </cell>
          <cell r="BB202">
            <v>0.22000000000000003</v>
          </cell>
          <cell r="BC202">
            <v>0.18700000000000003</v>
          </cell>
          <cell r="BD202">
            <v>0.14300000000000002</v>
          </cell>
          <cell r="BE202">
            <v>3.3000000000000002E-2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</row>
        <row r="203">
          <cell r="A203" t="str">
            <v>Victor</v>
          </cell>
          <cell r="C203" t="str">
            <v>NG Profile Good</v>
          </cell>
          <cell r="D203">
            <v>3</v>
          </cell>
          <cell r="E203">
            <v>193</v>
          </cell>
          <cell r="F203" t="str">
            <v>P</v>
          </cell>
          <cell r="G203" t="str">
            <v>Theddlethorpe</v>
          </cell>
          <cell r="H203" t="str">
            <v>Theddlethorpe</v>
          </cell>
          <cell r="J203">
            <v>0.7</v>
          </cell>
          <cell r="K203">
            <v>0.52</v>
          </cell>
          <cell r="L203">
            <v>0.49</v>
          </cell>
          <cell r="M203">
            <v>0.36</v>
          </cell>
          <cell r="N203">
            <v>0.22</v>
          </cell>
          <cell r="O203">
            <v>0.15</v>
          </cell>
          <cell r="P203">
            <v>0.11</v>
          </cell>
          <cell r="Q203">
            <v>0.03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 t="str">
            <v>2011 NG</v>
          </cell>
          <cell r="AE203">
            <v>0.7</v>
          </cell>
          <cell r="AF203">
            <v>0.52</v>
          </cell>
          <cell r="AG203">
            <v>0.49</v>
          </cell>
          <cell r="AH203">
            <v>0.36</v>
          </cell>
          <cell r="AI203">
            <v>0.22</v>
          </cell>
          <cell r="AJ203">
            <v>0.15</v>
          </cell>
          <cell r="AK203">
            <v>0.11</v>
          </cell>
          <cell r="AL203">
            <v>0.03</v>
          </cell>
          <cell r="AY203">
            <v>1.21</v>
          </cell>
          <cell r="AZ203">
            <v>0.77</v>
          </cell>
          <cell r="BA203">
            <v>0.57200000000000006</v>
          </cell>
          <cell r="BB203">
            <v>0.53900000000000003</v>
          </cell>
          <cell r="BC203">
            <v>0.39600000000000002</v>
          </cell>
          <cell r="BD203">
            <v>0.24200000000000002</v>
          </cell>
          <cell r="BE203">
            <v>0.16500000000000001</v>
          </cell>
          <cell r="BF203">
            <v>0.12100000000000001</v>
          </cell>
          <cell r="BG203">
            <v>3.3000000000000002E-2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</row>
        <row r="204">
          <cell r="A204" t="str">
            <v>Victoria</v>
          </cell>
          <cell r="C204" t="str">
            <v>NG Profile Good</v>
          </cell>
          <cell r="D204">
            <v>3</v>
          </cell>
          <cell r="E204">
            <v>194</v>
          </cell>
          <cell r="F204" t="str">
            <v>P</v>
          </cell>
          <cell r="G204" t="str">
            <v>Theddlethorpe</v>
          </cell>
          <cell r="H204" t="str">
            <v>Theddlethorpe</v>
          </cell>
          <cell r="I204" t="str">
            <v xml:space="preserve"> </v>
          </cell>
          <cell r="J204">
            <v>0.14000000000000001</v>
          </cell>
          <cell r="K204">
            <v>0.27</v>
          </cell>
          <cell r="L204">
            <v>0.53</v>
          </cell>
          <cell r="M204">
            <v>0.48</v>
          </cell>
          <cell r="N204">
            <v>0.38</v>
          </cell>
          <cell r="O204">
            <v>0.28000000000000003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 t="str">
            <v>2011 NG</v>
          </cell>
          <cell r="AE204">
            <v>0.19</v>
          </cell>
          <cell r="AF204">
            <v>0.14000000000000001</v>
          </cell>
          <cell r="AG204">
            <v>0.27</v>
          </cell>
          <cell r="AH204">
            <v>0.53</v>
          </cell>
          <cell r="AI204">
            <v>0.48</v>
          </cell>
          <cell r="AJ204">
            <v>0.38</v>
          </cell>
          <cell r="AK204">
            <v>0.28000000000000003</v>
          </cell>
          <cell r="AL204">
            <v>0</v>
          </cell>
          <cell r="AY204">
            <v>1.44</v>
          </cell>
          <cell r="AZ204">
            <v>0.15400000000000003</v>
          </cell>
          <cell r="BA204">
            <v>0.29700000000000004</v>
          </cell>
          <cell r="BB204">
            <v>0.58300000000000007</v>
          </cell>
          <cell r="BC204">
            <v>0.52800000000000002</v>
          </cell>
          <cell r="BD204">
            <v>0.41800000000000004</v>
          </cell>
          <cell r="BE204">
            <v>0.30800000000000005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</row>
        <row r="205">
          <cell r="A205" t="str">
            <v>Viking</v>
          </cell>
          <cell r="C205" t="str">
            <v>60% profile</v>
          </cell>
          <cell r="D205">
            <v>1</v>
          </cell>
          <cell r="E205">
            <v>195</v>
          </cell>
          <cell r="F205" t="str">
            <v>P</v>
          </cell>
          <cell r="G205" t="str">
            <v>Theddlethorpe</v>
          </cell>
          <cell r="H205" t="str">
            <v>Theddlethorpe</v>
          </cell>
          <cell r="J205">
            <v>0.40200000000000002</v>
          </cell>
          <cell r="K205">
            <v>0.34799999999999998</v>
          </cell>
          <cell r="L205">
            <v>0.3</v>
          </cell>
          <cell r="M205">
            <v>0.27</v>
          </cell>
          <cell r="N205">
            <v>0.216</v>
          </cell>
          <cell r="O205">
            <v>0.16200000000000001</v>
          </cell>
          <cell r="P205">
            <v>3.5999999999999997E-2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 t="str">
            <v>O&amp;G UK</v>
          </cell>
          <cell r="AE205">
            <v>0.67</v>
          </cell>
          <cell r="AF205">
            <v>0.57999999999999996</v>
          </cell>
          <cell r="AG205">
            <v>0.5</v>
          </cell>
          <cell r="AH205">
            <v>0.45</v>
          </cell>
          <cell r="AI205">
            <v>0.36</v>
          </cell>
          <cell r="AJ205">
            <v>0.27</v>
          </cell>
          <cell r="AK205">
            <v>0.06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Y205">
            <v>1.57</v>
          </cell>
          <cell r="AZ205">
            <v>0.44220000000000004</v>
          </cell>
          <cell r="BA205">
            <v>0.38280000000000003</v>
          </cell>
          <cell r="BB205">
            <v>0.33</v>
          </cell>
          <cell r="BC205">
            <v>0.29700000000000004</v>
          </cell>
          <cell r="BD205">
            <v>0.23760000000000001</v>
          </cell>
          <cell r="BE205">
            <v>0.17820000000000003</v>
          </cell>
          <cell r="BF205">
            <v>3.9600000000000003E-2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</row>
        <row r="206">
          <cell r="A206" t="str">
            <v>Viscount</v>
          </cell>
          <cell r="C206" t="str">
            <v>WM Profile Good</v>
          </cell>
          <cell r="D206">
            <v>2</v>
          </cell>
          <cell r="E206">
            <v>196</v>
          </cell>
          <cell r="F206" t="str">
            <v>P</v>
          </cell>
          <cell r="G206" t="str">
            <v>Theddlethorpe</v>
          </cell>
          <cell r="H206" t="str">
            <v>Theddlethorpe</v>
          </cell>
          <cell r="J206">
            <v>2.8328611898017001E-2</v>
          </cell>
          <cell r="K206">
            <v>1.69971671388102E-2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 t="str">
            <v>Woodmac</v>
          </cell>
          <cell r="AE206">
            <v>2.8328611898017001E-2</v>
          </cell>
          <cell r="AF206">
            <v>1.69971671388102E-2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Y206">
            <v>1.47</v>
          </cell>
          <cell r="AZ206">
            <v>3.1161473087818702E-2</v>
          </cell>
          <cell r="BA206">
            <v>1.8696883852691221E-2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</row>
        <row r="207">
          <cell r="A207" t="str">
            <v>Vixen</v>
          </cell>
          <cell r="C207" t="str">
            <v>WM Profile Good</v>
          </cell>
          <cell r="D207">
            <v>2</v>
          </cell>
          <cell r="E207">
            <v>197</v>
          </cell>
          <cell r="F207" t="str">
            <v>P</v>
          </cell>
          <cell r="G207" t="str">
            <v>Theddlethorpe</v>
          </cell>
          <cell r="H207" t="str">
            <v>Theddlethorpe</v>
          </cell>
          <cell r="J207">
            <v>6.79886685552408E-2</v>
          </cell>
          <cell r="K207">
            <v>6.2322946175637405E-2</v>
          </cell>
          <cell r="L207">
            <v>5.6657223796034002E-2</v>
          </cell>
          <cell r="M207">
            <v>5.3824362606232294E-2</v>
          </cell>
          <cell r="N207">
            <v>4.9575070821529746E-2</v>
          </cell>
          <cell r="O207">
            <v>3.5410764872521247E-2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 t="str">
            <v>Woodmac</v>
          </cell>
          <cell r="AE207">
            <v>6.79886685552408E-2</v>
          </cell>
          <cell r="AF207">
            <v>6.2322946175637405E-2</v>
          </cell>
          <cell r="AG207">
            <v>5.6657223796034002E-2</v>
          </cell>
          <cell r="AH207">
            <v>5.3824362606232294E-2</v>
          </cell>
          <cell r="AI207">
            <v>4.9575070821529746E-2</v>
          </cell>
          <cell r="AJ207">
            <v>3.5410764872521247E-2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Y207">
            <v>1.47</v>
          </cell>
          <cell r="AZ207">
            <v>7.4787535410764883E-2</v>
          </cell>
          <cell r="BA207">
            <v>6.8555240793201147E-2</v>
          </cell>
          <cell r="BB207">
            <v>6.2322946175637405E-2</v>
          </cell>
          <cell r="BC207">
            <v>5.920679886685553E-2</v>
          </cell>
          <cell r="BD207">
            <v>5.4532577903682725E-2</v>
          </cell>
          <cell r="BE207">
            <v>3.8951841359773372E-2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</row>
        <row r="208">
          <cell r="A208" t="str">
            <v>zUpside Theddlethorpe</v>
          </cell>
          <cell r="D208">
            <v>3</v>
          </cell>
          <cell r="E208">
            <v>198</v>
          </cell>
          <cell r="F208" t="str">
            <v>A</v>
          </cell>
          <cell r="G208" t="str">
            <v>Theddlethorpe</v>
          </cell>
          <cell r="H208" t="str">
            <v>Theddlethorpe</v>
          </cell>
          <cell r="R208">
            <v>0.39300000000000002</v>
          </cell>
          <cell r="S208">
            <v>0.79700000000000004</v>
          </cell>
          <cell r="T208">
            <v>0.77500000000000002</v>
          </cell>
          <cell r="U208">
            <v>1.4159999999999999</v>
          </cell>
          <cell r="V208">
            <v>1.8380000000000001</v>
          </cell>
          <cell r="W208">
            <v>2.0219999999999998</v>
          </cell>
          <cell r="X208">
            <v>2.0710000000000002</v>
          </cell>
          <cell r="Y208">
            <v>2.0419999999999998</v>
          </cell>
          <cell r="Z208">
            <v>1.9570000000000001</v>
          </cell>
          <cell r="AA208">
            <v>1.7869999999999999</v>
          </cell>
          <cell r="AB208">
            <v>1.623</v>
          </cell>
          <cell r="AC208">
            <v>1.466</v>
          </cell>
          <cell r="BH208">
            <v>0.47160000000000002</v>
          </cell>
          <cell r="BI208">
            <v>0.95640000000000003</v>
          </cell>
          <cell r="BJ208">
            <v>0.92999999999999994</v>
          </cell>
          <cell r="BK208">
            <v>1.6991999999999998</v>
          </cell>
          <cell r="BL208">
            <v>2.2056</v>
          </cell>
          <cell r="BM208">
            <v>2.4263999999999997</v>
          </cell>
          <cell r="BN208">
            <v>2.4852000000000003</v>
          </cell>
          <cell r="BO208">
            <v>2.4503999999999997</v>
          </cell>
          <cell r="BP208">
            <v>2.3483999999999998</v>
          </cell>
          <cell r="BQ208">
            <v>2.1443999999999996</v>
          </cell>
          <cell r="BR208">
            <v>1.9476</v>
          </cell>
          <cell r="BS208">
            <v>1.7591999999999999</v>
          </cell>
        </row>
        <row r="209">
          <cell r="A209" t="str">
            <v>Alwyn Area</v>
          </cell>
          <cell r="C209" t="str">
            <v>90% Wet</v>
          </cell>
          <cell r="D209">
            <v>1</v>
          </cell>
          <cell r="E209">
            <v>199</v>
          </cell>
          <cell r="F209" t="str">
            <v>P</v>
          </cell>
          <cell r="G209" t="str">
            <v>Total SF</v>
          </cell>
          <cell r="H209" t="str">
            <v>St Fergus</v>
          </cell>
          <cell r="J209">
            <v>7.6859999999999991</v>
          </cell>
          <cell r="K209">
            <v>7.5420000000000007</v>
          </cell>
          <cell r="L209">
            <v>6.165</v>
          </cell>
          <cell r="M209">
            <v>5.6880000000000006</v>
          </cell>
          <cell r="N209">
            <v>4.9859999999999998</v>
          </cell>
          <cell r="O209">
            <v>4.3380000000000001</v>
          </cell>
          <cell r="P209">
            <v>3.8250000000000002</v>
          </cell>
          <cell r="Q209">
            <v>3.1859999999999999</v>
          </cell>
          <cell r="R209">
            <v>2.907</v>
          </cell>
          <cell r="S209">
            <v>2.4209999999999998</v>
          </cell>
          <cell r="T209">
            <v>1.863</v>
          </cell>
          <cell r="U209">
            <v>1.4904000000000002</v>
          </cell>
          <cell r="V209">
            <v>1.1923200000000003</v>
          </cell>
          <cell r="W209">
            <v>0.95385600000000026</v>
          </cell>
          <cell r="X209">
            <v>0.76308480000000023</v>
          </cell>
          <cell r="Y209">
            <v>0.61046784000000021</v>
          </cell>
          <cell r="Z209">
            <v>0.48837427200000016</v>
          </cell>
          <cell r="AA209">
            <v>0.39069941760000015</v>
          </cell>
          <cell r="AB209">
            <v>0.31255953408000015</v>
          </cell>
          <cell r="AC209">
            <v>0.25004762726400015</v>
          </cell>
          <cell r="AD209" t="str">
            <v>O&amp;GUK</v>
          </cell>
          <cell r="AE209">
            <v>8.5399999999999991</v>
          </cell>
          <cell r="AF209">
            <v>8.3800000000000008</v>
          </cell>
          <cell r="AG209">
            <v>6.85</v>
          </cell>
          <cell r="AH209">
            <v>6.32</v>
          </cell>
          <cell r="AI209">
            <v>5.54</v>
          </cell>
          <cell r="AJ209">
            <v>4.82</v>
          </cell>
          <cell r="AK209">
            <v>4.25</v>
          </cell>
          <cell r="AL209">
            <v>3.54</v>
          </cell>
          <cell r="AM209">
            <v>3.23</v>
          </cell>
          <cell r="AN209">
            <v>2.69</v>
          </cell>
          <cell r="AO209">
            <v>2.0699999999999998</v>
          </cell>
          <cell r="AY209">
            <v>1.25</v>
          </cell>
          <cell r="AZ209">
            <v>11.528999999999998</v>
          </cell>
          <cell r="BA209">
            <v>11.313000000000001</v>
          </cell>
          <cell r="BB209">
            <v>9.2475000000000005</v>
          </cell>
          <cell r="BC209">
            <v>8.532</v>
          </cell>
          <cell r="BD209">
            <v>7.4789999999999992</v>
          </cell>
          <cell r="BE209">
            <v>6.5069999999999997</v>
          </cell>
          <cell r="BF209">
            <v>5.7375000000000007</v>
          </cell>
          <cell r="BG209">
            <v>4.7789999999999999</v>
          </cell>
          <cell r="BH209">
            <v>4.3605</v>
          </cell>
          <cell r="BI209">
            <v>3.6315</v>
          </cell>
          <cell r="BJ209">
            <v>2.7945000000000002</v>
          </cell>
          <cell r="BK209">
            <v>2.2356000000000003</v>
          </cell>
          <cell r="BL209">
            <v>1.7884800000000003</v>
          </cell>
          <cell r="BM209">
            <v>1.4307840000000005</v>
          </cell>
          <cell r="BN209">
            <v>1.1446272000000004</v>
          </cell>
          <cell r="BO209">
            <v>0.91570176000000036</v>
          </cell>
          <cell r="BP209">
            <v>0.73256140800000025</v>
          </cell>
          <cell r="BQ209">
            <v>0.58604912640000029</v>
          </cell>
          <cell r="BR209">
            <v>0.46883930112000022</v>
          </cell>
          <cell r="BS209">
            <v>0.3750714408960002</v>
          </cell>
        </row>
        <row r="210">
          <cell r="A210" t="str">
            <v>Bruce</v>
          </cell>
          <cell r="C210" t="str">
            <v>90% Wet</v>
          </cell>
          <cell r="D210">
            <v>1</v>
          </cell>
          <cell r="E210">
            <v>200</v>
          </cell>
          <cell r="F210" t="str">
            <v>P</v>
          </cell>
          <cell r="G210" t="str">
            <v>Total SF</v>
          </cell>
          <cell r="H210" t="str">
            <v>St Fergus</v>
          </cell>
          <cell r="J210">
            <v>2.16</v>
          </cell>
          <cell r="K210">
            <v>1.782</v>
          </cell>
          <cell r="L210">
            <v>1.1880000000000002</v>
          </cell>
          <cell r="M210">
            <v>0.66600000000000004</v>
          </cell>
          <cell r="N210">
            <v>1.6830000000000001</v>
          </cell>
          <cell r="O210">
            <v>1.728</v>
          </cell>
          <cell r="P210">
            <v>1.746</v>
          </cell>
          <cell r="Q210">
            <v>0.88200000000000001</v>
          </cell>
          <cell r="R210">
            <v>0.59400000000000008</v>
          </cell>
          <cell r="S210">
            <v>0.14400000000000002</v>
          </cell>
          <cell r="T210">
            <v>0.17100000000000001</v>
          </cell>
          <cell r="U210">
            <v>0.1368</v>
          </cell>
          <cell r="V210">
            <v>0.10944000000000001</v>
          </cell>
          <cell r="W210">
            <v>8.7552000000000019E-2</v>
          </cell>
          <cell r="X210">
            <v>7.0041600000000023E-2</v>
          </cell>
          <cell r="Y210">
            <v>5.6033280000000019E-2</v>
          </cell>
          <cell r="Z210">
            <v>4.4826624000000016E-2</v>
          </cell>
          <cell r="AA210">
            <v>0</v>
          </cell>
          <cell r="AB210">
            <v>0</v>
          </cell>
          <cell r="AC210">
            <v>0</v>
          </cell>
          <cell r="AD210" t="str">
            <v>O&amp;G UK</v>
          </cell>
          <cell r="AE210">
            <v>2.4</v>
          </cell>
          <cell r="AF210">
            <v>1.98</v>
          </cell>
          <cell r="AG210">
            <v>1.32</v>
          </cell>
          <cell r="AH210">
            <v>0.74</v>
          </cell>
          <cell r="AI210">
            <v>1.87</v>
          </cell>
          <cell r="AJ210">
            <v>1.92</v>
          </cell>
          <cell r="AK210">
            <v>1.94</v>
          </cell>
          <cell r="AL210">
            <v>0.98</v>
          </cell>
          <cell r="AM210">
            <v>0.66</v>
          </cell>
          <cell r="AN210">
            <v>0.16</v>
          </cell>
          <cell r="AO210">
            <v>0.19</v>
          </cell>
          <cell r="AY210">
            <v>1.1000000000000001</v>
          </cell>
          <cell r="AZ210">
            <v>2.8080000000000003</v>
          </cell>
          <cell r="BA210">
            <v>2.3166000000000002</v>
          </cell>
          <cell r="BB210">
            <v>1.5444000000000002</v>
          </cell>
          <cell r="BC210">
            <v>0.86580000000000013</v>
          </cell>
          <cell r="BD210">
            <v>2.1879</v>
          </cell>
          <cell r="BE210">
            <v>2.2464</v>
          </cell>
          <cell r="BF210">
            <v>2.2698</v>
          </cell>
          <cell r="BG210">
            <v>1.1466000000000001</v>
          </cell>
          <cell r="BH210">
            <v>0.77220000000000011</v>
          </cell>
          <cell r="BI210">
            <v>0.18720000000000003</v>
          </cell>
          <cell r="BJ210">
            <v>0.22230000000000003</v>
          </cell>
          <cell r="BK210">
            <v>0.17784000000000003</v>
          </cell>
          <cell r="BL210">
            <v>0.14227200000000001</v>
          </cell>
          <cell r="BM210">
            <v>0.11381760000000003</v>
          </cell>
          <cell r="BN210">
            <v>9.1054080000000037E-2</v>
          </cell>
          <cell r="BO210">
            <v>7.2843264000000033E-2</v>
          </cell>
          <cell r="BP210">
            <v>5.827461120000002E-2</v>
          </cell>
          <cell r="BQ210">
            <v>0</v>
          </cell>
          <cell r="BR210">
            <v>0</v>
          </cell>
          <cell r="BS210">
            <v>0</v>
          </cell>
        </row>
        <row r="211">
          <cell r="A211" t="str">
            <v>Cheviot</v>
          </cell>
          <cell r="C211" t="str">
            <v>WM 90% Wet</v>
          </cell>
          <cell r="D211">
            <v>2</v>
          </cell>
          <cell r="E211">
            <v>201</v>
          </cell>
          <cell r="F211" t="str">
            <v>A</v>
          </cell>
          <cell r="G211" t="str">
            <v>Total SF</v>
          </cell>
          <cell r="H211" t="str">
            <v>St Fergus</v>
          </cell>
          <cell r="J211">
            <v>0</v>
          </cell>
          <cell r="K211">
            <v>0</v>
          </cell>
          <cell r="L211">
            <v>0</v>
          </cell>
          <cell r="M211">
            <v>0.50991501416430596</v>
          </cell>
          <cell r="N211">
            <v>1.2237960339943343</v>
          </cell>
          <cell r="O211">
            <v>1.1728045325779037</v>
          </cell>
          <cell r="P211">
            <v>1.0708215297450427</v>
          </cell>
          <cell r="Q211">
            <v>0.94334277620396612</v>
          </cell>
          <cell r="R211">
            <v>0.76487252124645899</v>
          </cell>
          <cell r="S211">
            <v>0.58640226628895187</v>
          </cell>
          <cell r="T211">
            <v>0.3824362606232295</v>
          </cell>
          <cell r="U211">
            <v>0.22946175637393768</v>
          </cell>
          <cell r="V211">
            <v>0.10835694050991503</v>
          </cell>
          <cell r="W211">
            <v>8.6685552407932021E-2</v>
          </cell>
          <cell r="X211">
            <v>6.9348441926345622E-2</v>
          </cell>
          <cell r="Y211">
            <v>5.5478753541076502E-2</v>
          </cell>
          <cell r="Z211">
            <v>4.4383002832861201E-2</v>
          </cell>
          <cell r="AA211">
            <v>0</v>
          </cell>
          <cell r="AB211">
            <v>0</v>
          </cell>
          <cell r="AC211">
            <v>0</v>
          </cell>
          <cell r="AD211" t="str">
            <v>Woodmac</v>
          </cell>
          <cell r="AE211">
            <v>0</v>
          </cell>
          <cell r="AF211">
            <v>0</v>
          </cell>
          <cell r="AG211">
            <v>0</v>
          </cell>
          <cell r="AH211">
            <v>0.56657223796033995</v>
          </cell>
          <cell r="AI211">
            <v>1.3597733711048159</v>
          </cell>
          <cell r="AJ211">
            <v>1.303116147308782</v>
          </cell>
          <cell r="AK211">
            <v>1.189801699716714</v>
          </cell>
          <cell r="AL211">
            <v>1.048158640226629</v>
          </cell>
          <cell r="AM211">
            <v>0.84985835694050993</v>
          </cell>
          <cell r="AN211">
            <v>0.651558073654391</v>
          </cell>
          <cell r="AO211">
            <v>0.42492917847025496</v>
          </cell>
          <cell r="AP211">
            <v>0.25495750708215298</v>
          </cell>
          <cell r="AQ211">
            <v>0.12039660056657225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1.1000000000000001</v>
          </cell>
          <cell r="AZ211">
            <v>0</v>
          </cell>
          <cell r="BA211">
            <v>0</v>
          </cell>
          <cell r="BB211">
            <v>0</v>
          </cell>
          <cell r="BC211">
            <v>0.56090651558073656</v>
          </cell>
          <cell r="BD211">
            <v>1.3461756373937679</v>
          </cell>
          <cell r="BE211">
            <v>1.2900849858356942</v>
          </cell>
          <cell r="BF211">
            <v>1.177903682719547</v>
          </cell>
          <cell r="BG211">
            <v>1.0376770538243627</v>
          </cell>
          <cell r="BH211">
            <v>0.84135977337110501</v>
          </cell>
          <cell r="BI211">
            <v>0.6450424929178471</v>
          </cell>
          <cell r="BJ211">
            <v>0.42067988668555251</v>
          </cell>
          <cell r="BK211">
            <v>0.25240793201133144</v>
          </cell>
          <cell r="BL211">
            <v>0.11919263456090654</v>
          </cell>
          <cell r="BM211">
            <v>9.5354107648725234E-2</v>
          </cell>
          <cell r="BN211">
            <v>7.6283286118980193E-2</v>
          </cell>
          <cell r="BO211">
            <v>6.1026628895184155E-2</v>
          </cell>
          <cell r="BP211">
            <v>4.8821303116147324E-2</v>
          </cell>
          <cell r="BQ211">
            <v>0</v>
          </cell>
          <cell r="BR211">
            <v>0</v>
          </cell>
          <cell r="BS211">
            <v>0</v>
          </cell>
        </row>
        <row r="212">
          <cell r="A212" t="str">
            <v>Claire</v>
          </cell>
          <cell r="C212" t="str">
            <v>Claire 2 gas via WOS</v>
          </cell>
          <cell r="D212">
            <v>1</v>
          </cell>
          <cell r="E212">
            <v>202</v>
          </cell>
          <cell r="F212" t="str">
            <v>D</v>
          </cell>
          <cell r="G212" t="str">
            <v>Total SF</v>
          </cell>
          <cell r="H212" t="str">
            <v>St Fergus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0.7</v>
          </cell>
          <cell r="P212">
            <v>0.68</v>
          </cell>
          <cell r="Q212">
            <v>0.89</v>
          </cell>
          <cell r="R212">
            <v>0.95</v>
          </cell>
          <cell r="S212">
            <v>0.84</v>
          </cell>
          <cell r="T212">
            <v>0.84</v>
          </cell>
          <cell r="U212">
            <v>0.75600000000000001</v>
          </cell>
          <cell r="V212">
            <v>0.6804</v>
          </cell>
          <cell r="W212">
            <v>0.61236000000000002</v>
          </cell>
          <cell r="X212">
            <v>0.55112400000000006</v>
          </cell>
          <cell r="Y212">
            <v>0.49601160000000005</v>
          </cell>
          <cell r="Z212">
            <v>0.44641044000000007</v>
          </cell>
          <cell r="AA212">
            <v>0.40176939600000006</v>
          </cell>
          <cell r="AB212">
            <v>0.36159245640000004</v>
          </cell>
          <cell r="AC212">
            <v>0.32543321076000004</v>
          </cell>
          <cell r="AD212" t="str">
            <v>O&amp;G UK</v>
          </cell>
          <cell r="AE212">
            <v>0.33</v>
          </cell>
          <cell r="AF212">
            <v>0.2</v>
          </cell>
          <cell r="AG212">
            <v>0.23</v>
          </cell>
          <cell r="AH212">
            <v>0.18</v>
          </cell>
          <cell r="AI212">
            <v>0.25</v>
          </cell>
          <cell r="AJ212">
            <v>0.7</v>
          </cell>
          <cell r="AK212">
            <v>0.68</v>
          </cell>
          <cell r="AL212">
            <v>0.89</v>
          </cell>
          <cell r="AM212">
            <v>0.95</v>
          </cell>
          <cell r="AN212">
            <v>0.84</v>
          </cell>
          <cell r="AO212">
            <v>0.84</v>
          </cell>
          <cell r="AY212">
            <v>1.1000000000000001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0.77</v>
          </cell>
          <cell r="BF212">
            <v>0.74800000000000011</v>
          </cell>
          <cell r="BG212">
            <v>0.97900000000000009</v>
          </cell>
          <cell r="BH212">
            <v>1.0449999999999999</v>
          </cell>
          <cell r="BI212">
            <v>0.92400000000000004</v>
          </cell>
          <cell r="BJ212">
            <v>0.92400000000000004</v>
          </cell>
          <cell r="BK212">
            <v>0.83160000000000012</v>
          </cell>
          <cell r="BL212">
            <v>0.74844000000000011</v>
          </cell>
          <cell r="BM212">
            <v>0.67359600000000008</v>
          </cell>
          <cell r="BN212">
            <v>0.60623640000000012</v>
          </cell>
          <cell r="BO212">
            <v>0.54561276000000014</v>
          </cell>
          <cell r="BP212">
            <v>0.49105148400000015</v>
          </cell>
          <cell r="BQ212">
            <v>0.44194633560000007</v>
          </cell>
          <cell r="BR212">
            <v>0.3977517020400001</v>
          </cell>
          <cell r="BS212">
            <v>0.35797653183600009</v>
          </cell>
        </row>
        <row r="213">
          <cell r="A213" t="str">
            <v>Keith</v>
          </cell>
          <cell r="C213" t="str">
            <v>NG Profile Good</v>
          </cell>
          <cell r="D213">
            <v>3</v>
          </cell>
          <cell r="E213">
            <v>203</v>
          </cell>
          <cell r="F213" t="str">
            <v>P</v>
          </cell>
          <cell r="G213" t="str">
            <v>Total SF</v>
          </cell>
          <cell r="H213" t="str">
            <v>St Fergus</v>
          </cell>
          <cell r="J213">
            <v>0.1</v>
          </cell>
          <cell r="K213">
            <v>7.0000000000000007E-2</v>
          </cell>
          <cell r="L213">
            <v>0.05</v>
          </cell>
          <cell r="M213">
            <v>0.01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 t="str">
            <v>NG 2011</v>
          </cell>
          <cell r="AE213">
            <v>0.1</v>
          </cell>
          <cell r="AF213">
            <v>7.0000000000000007E-2</v>
          </cell>
          <cell r="AG213">
            <v>0.05</v>
          </cell>
          <cell r="AH213">
            <v>0.01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Y213">
            <v>1.43</v>
          </cell>
          <cell r="AZ213">
            <v>0.13</v>
          </cell>
          <cell r="BA213">
            <v>9.1000000000000011E-2</v>
          </cell>
          <cell r="BB213">
            <v>6.5000000000000002E-2</v>
          </cell>
          <cell r="BC213">
            <v>1.3000000000000001E-2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</row>
        <row r="214">
          <cell r="A214" t="str">
            <v>Rhum</v>
          </cell>
          <cell r="C214" t="str">
            <v>zeroed on request</v>
          </cell>
          <cell r="D214">
            <v>1</v>
          </cell>
          <cell r="E214">
            <v>204</v>
          </cell>
          <cell r="F214" t="str">
            <v>D</v>
          </cell>
          <cell r="G214" t="str">
            <v>Total SF</v>
          </cell>
          <cell r="H214" t="str">
            <v>St Fergus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 t="str">
            <v>O&amp;G UK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</row>
        <row r="215">
          <cell r="A215" t="str">
            <v>WOS Chevron Phase 2</v>
          </cell>
          <cell r="D215">
            <v>3</v>
          </cell>
          <cell r="E215">
            <v>205</v>
          </cell>
          <cell r="F215" t="str">
            <v>A</v>
          </cell>
          <cell r="G215" t="str">
            <v>Total SF</v>
          </cell>
          <cell r="H215" t="str">
            <v>St Fergus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</v>
          </cell>
          <cell r="W215">
            <v>2</v>
          </cell>
          <cell r="X215">
            <v>2</v>
          </cell>
          <cell r="Y215">
            <v>2</v>
          </cell>
          <cell r="Z215">
            <v>2</v>
          </cell>
          <cell r="AA215">
            <v>2</v>
          </cell>
          <cell r="AB215">
            <v>2</v>
          </cell>
          <cell r="AC215">
            <v>2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2.2000000000000002</v>
          </cell>
          <cell r="BM215">
            <v>2.2000000000000002</v>
          </cell>
          <cell r="BN215">
            <v>2.2000000000000002</v>
          </cell>
          <cell r="BO215">
            <v>2.2000000000000002</v>
          </cell>
          <cell r="BP215">
            <v>2.2000000000000002</v>
          </cell>
          <cell r="BQ215">
            <v>2.2000000000000002</v>
          </cell>
          <cell r="BR215">
            <v>2.2000000000000002</v>
          </cell>
          <cell r="BS215">
            <v>2.2000000000000002</v>
          </cell>
        </row>
        <row r="216">
          <cell r="A216" t="str">
            <v>WOS Chevron Phase 3</v>
          </cell>
          <cell r="D216">
            <v>3</v>
          </cell>
          <cell r="E216">
            <v>206</v>
          </cell>
          <cell r="F216" t="str">
            <v>A</v>
          </cell>
          <cell r="G216" t="str">
            <v>Total SF</v>
          </cell>
          <cell r="H216" t="str">
            <v>St Fergus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2</v>
          </cell>
          <cell r="AB216">
            <v>2</v>
          </cell>
          <cell r="AC216">
            <v>2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2.2000000000000002</v>
          </cell>
          <cell r="BR216">
            <v>2.2000000000000002</v>
          </cell>
          <cell r="BS216">
            <v>2.2000000000000002</v>
          </cell>
        </row>
        <row r="217">
          <cell r="A217" t="str">
            <v>WOS Laggan/Tormore</v>
          </cell>
          <cell r="C217" t="str">
            <v>WM Profile Good</v>
          </cell>
          <cell r="D217">
            <v>2</v>
          </cell>
          <cell r="E217">
            <v>207</v>
          </cell>
          <cell r="F217" t="str">
            <v>D</v>
          </cell>
          <cell r="G217" t="str">
            <v>Total SF</v>
          </cell>
          <cell r="H217" t="str">
            <v>St Fergus</v>
          </cell>
          <cell r="J217">
            <v>0</v>
          </cell>
          <cell r="K217">
            <v>0</v>
          </cell>
          <cell r="L217">
            <v>0</v>
          </cell>
          <cell r="M217">
            <v>4.5325779036827196</v>
          </cell>
          <cell r="N217">
            <v>8.4985835694050991</v>
          </cell>
          <cell r="O217">
            <v>8.4985835694050991</v>
          </cell>
          <cell r="P217">
            <v>8.4985835694050991</v>
          </cell>
          <cell r="Q217">
            <v>7.0821529745042495</v>
          </cell>
          <cell r="R217">
            <v>5.6657223796034</v>
          </cell>
          <cell r="S217">
            <v>4.5325779036827196</v>
          </cell>
          <cell r="T217">
            <v>3.6827195467422098</v>
          </cell>
          <cell r="U217">
            <v>3.1161473087818701</v>
          </cell>
          <cell r="V217">
            <v>2.5495750708215299</v>
          </cell>
          <cell r="W217">
            <v>1.6997167138810199</v>
          </cell>
          <cell r="X217">
            <v>1.2747875354107649</v>
          </cell>
          <cell r="Y217">
            <v>0.84985835694050993</v>
          </cell>
          <cell r="Z217">
            <v>0.56657223796033995</v>
          </cell>
          <cell r="AA217">
            <v>0.37535410764872523</v>
          </cell>
          <cell r="AB217">
            <v>0</v>
          </cell>
          <cell r="AC217">
            <v>0</v>
          </cell>
          <cell r="AD217" t="str">
            <v>WM</v>
          </cell>
          <cell r="AE217">
            <v>0</v>
          </cell>
          <cell r="AF217">
            <v>0</v>
          </cell>
          <cell r="AG217">
            <v>0</v>
          </cell>
          <cell r="AH217">
            <v>4.5325779036827196</v>
          </cell>
          <cell r="AI217">
            <v>8.4985835694050991</v>
          </cell>
          <cell r="AJ217">
            <v>8.4985835694050991</v>
          </cell>
          <cell r="AK217">
            <v>8.4985835694050991</v>
          </cell>
          <cell r="AL217">
            <v>7.0821529745042495</v>
          </cell>
          <cell r="AM217">
            <v>5.6657223796034</v>
          </cell>
          <cell r="AN217">
            <v>4.5325779036827196</v>
          </cell>
          <cell r="AO217">
            <v>3.6827195467422098</v>
          </cell>
          <cell r="AP217">
            <v>3.1161473087818701</v>
          </cell>
          <cell r="AQ217">
            <v>2.5495750708215299</v>
          </cell>
          <cell r="AR217">
            <v>1.6997167138810199</v>
          </cell>
          <cell r="AS217">
            <v>1.2747875354107649</v>
          </cell>
          <cell r="AT217">
            <v>0.84985835694050993</v>
          </cell>
          <cell r="AU217">
            <v>0.56657223796033995</v>
          </cell>
          <cell r="AV217">
            <v>0.37535410764872523</v>
          </cell>
          <cell r="AW217">
            <v>0</v>
          </cell>
          <cell r="AX217">
            <v>0</v>
          </cell>
          <cell r="AY217">
            <v>1.1000000000000001</v>
          </cell>
          <cell r="AZ217">
            <v>0</v>
          </cell>
          <cell r="BA217">
            <v>0</v>
          </cell>
          <cell r="BB217">
            <v>0</v>
          </cell>
          <cell r="BC217">
            <v>4.9858356940509916</v>
          </cell>
          <cell r="BD217">
            <v>9.3484419263456093</v>
          </cell>
          <cell r="BE217">
            <v>9.3484419263456093</v>
          </cell>
          <cell r="BF217">
            <v>9.3484419263456093</v>
          </cell>
          <cell r="BG217">
            <v>7.7903682719546747</v>
          </cell>
          <cell r="BH217">
            <v>6.2322946175637401</v>
          </cell>
          <cell r="BI217">
            <v>4.9858356940509916</v>
          </cell>
          <cell r="BJ217">
            <v>4.0509915014164308</v>
          </cell>
          <cell r="BK217">
            <v>3.4277620396600574</v>
          </cell>
          <cell r="BL217">
            <v>2.8045325779036832</v>
          </cell>
          <cell r="BM217">
            <v>1.869688385269122</v>
          </cell>
          <cell r="BN217">
            <v>1.4022662889518416</v>
          </cell>
          <cell r="BO217">
            <v>0.93484419263456098</v>
          </cell>
          <cell r="BP217">
            <v>0.62322946175637395</v>
          </cell>
          <cell r="BQ217">
            <v>0.41288951841359778</v>
          </cell>
          <cell r="BR217">
            <v>0</v>
          </cell>
          <cell r="BS217">
            <v>0</v>
          </cell>
        </row>
        <row r="218">
          <cell r="A218" t="str">
            <v>WOS Rosebank</v>
          </cell>
          <cell r="C218" t="str">
            <v>O&amp;G UK Profile Good</v>
          </cell>
          <cell r="D218">
            <v>1</v>
          </cell>
          <cell r="E218">
            <v>208</v>
          </cell>
          <cell r="F218" t="str">
            <v>A</v>
          </cell>
          <cell r="G218" t="str">
            <v>Total SF</v>
          </cell>
          <cell r="H218" t="str">
            <v>St Fergus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1.8</v>
          </cell>
          <cell r="R218">
            <v>2.1</v>
          </cell>
          <cell r="S218">
            <v>2.1</v>
          </cell>
          <cell r="T218">
            <v>1.6800000000000002</v>
          </cell>
          <cell r="U218">
            <v>1.3440000000000003</v>
          </cell>
          <cell r="V218">
            <v>1.0752000000000004</v>
          </cell>
          <cell r="W218">
            <v>0.86016000000000037</v>
          </cell>
          <cell r="X218">
            <v>0.68812800000000029</v>
          </cell>
          <cell r="Y218">
            <v>0.55050240000000028</v>
          </cell>
          <cell r="Z218">
            <v>0.44040192000000022</v>
          </cell>
          <cell r="AA218">
            <v>0.35232153600000021</v>
          </cell>
          <cell r="AB218">
            <v>0.28185722880000019</v>
          </cell>
          <cell r="AC218">
            <v>0.22548578304000017</v>
          </cell>
          <cell r="AD218" t="str">
            <v>O&amp;G UK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1.8</v>
          </cell>
          <cell r="AM218">
            <v>2.1</v>
          </cell>
          <cell r="AN218">
            <v>2.1</v>
          </cell>
          <cell r="AY218">
            <v>1.1000000000000001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1.9800000000000002</v>
          </cell>
          <cell r="BH218">
            <v>2.3100000000000005</v>
          </cell>
          <cell r="BI218">
            <v>2.3100000000000005</v>
          </cell>
          <cell r="BJ218">
            <v>1.8480000000000003</v>
          </cell>
          <cell r="BK218">
            <v>1.4784000000000004</v>
          </cell>
          <cell r="BL218">
            <v>1.1827200000000004</v>
          </cell>
          <cell r="BM218">
            <v>0.94617600000000046</v>
          </cell>
          <cell r="BN218">
            <v>0.75694080000000041</v>
          </cell>
          <cell r="BO218">
            <v>0.60555264000000031</v>
          </cell>
          <cell r="BP218">
            <v>0.48444211200000031</v>
          </cell>
          <cell r="BQ218">
            <v>0.38755368960000025</v>
          </cell>
          <cell r="BR218">
            <v>0.31004295168000023</v>
          </cell>
          <cell r="BS218">
            <v>0.2480343613440002</v>
          </cell>
        </row>
        <row r="219">
          <cell r="A219" t="str">
            <v>WOS Total Phase 2</v>
          </cell>
          <cell r="D219">
            <v>3</v>
          </cell>
          <cell r="E219">
            <v>209</v>
          </cell>
          <cell r="F219" t="str">
            <v>A</v>
          </cell>
          <cell r="G219" t="str">
            <v>Total SF</v>
          </cell>
          <cell r="H219" t="str">
            <v>St Fergus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4</v>
          </cell>
          <cell r="S219">
            <v>4</v>
          </cell>
          <cell r="T219">
            <v>4</v>
          </cell>
          <cell r="U219">
            <v>4</v>
          </cell>
          <cell r="V219">
            <v>4</v>
          </cell>
          <cell r="W219">
            <v>4</v>
          </cell>
          <cell r="X219">
            <v>4</v>
          </cell>
          <cell r="Y219">
            <v>4</v>
          </cell>
          <cell r="Z219">
            <v>4</v>
          </cell>
          <cell r="AA219">
            <v>4</v>
          </cell>
          <cell r="AB219">
            <v>4</v>
          </cell>
          <cell r="AC219">
            <v>4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4.4000000000000004</v>
          </cell>
          <cell r="BI219">
            <v>4.4000000000000004</v>
          </cell>
          <cell r="BJ219">
            <v>4.4000000000000004</v>
          </cell>
          <cell r="BK219">
            <v>4.4000000000000004</v>
          </cell>
          <cell r="BL219">
            <v>4.4000000000000004</v>
          </cell>
          <cell r="BM219">
            <v>4.4000000000000004</v>
          </cell>
          <cell r="BN219">
            <v>4.4000000000000004</v>
          </cell>
          <cell r="BO219">
            <v>4.4000000000000004</v>
          </cell>
          <cell r="BP219">
            <v>4.4000000000000004</v>
          </cell>
          <cell r="BQ219">
            <v>4.4000000000000004</v>
          </cell>
          <cell r="BR219">
            <v>4.4000000000000004</v>
          </cell>
          <cell r="BS219">
            <v>4.4000000000000004</v>
          </cell>
        </row>
        <row r="220">
          <cell r="A220" t="str">
            <v>WOS Total Phase 3</v>
          </cell>
          <cell r="D220">
            <v>3</v>
          </cell>
          <cell r="E220">
            <v>210</v>
          </cell>
          <cell r="F220" t="str">
            <v>A</v>
          </cell>
          <cell r="G220" t="str">
            <v>Total SF</v>
          </cell>
          <cell r="H220" t="str">
            <v>St Fergus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4</v>
          </cell>
          <cell r="X220">
            <v>4</v>
          </cell>
          <cell r="Y220">
            <v>4</v>
          </cell>
          <cell r="Z220">
            <v>4</v>
          </cell>
          <cell r="AA220">
            <v>4</v>
          </cell>
          <cell r="AB220">
            <v>4</v>
          </cell>
          <cell r="AC220">
            <v>4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4.4000000000000004</v>
          </cell>
          <cell r="BN220">
            <v>4.4000000000000004</v>
          </cell>
          <cell r="BO220">
            <v>4.4000000000000004</v>
          </cell>
          <cell r="BP220">
            <v>4.4000000000000004</v>
          </cell>
          <cell r="BQ220">
            <v>4.4000000000000004</v>
          </cell>
          <cell r="BR220">
            <v>4.4000000000000004</v>
          </cell>
          <cell r="BS220">
            <v>4.4000000000000004</v>
          </cell>
        </row>
        <row r="221">
          <cell r="A221" t="str">
            <v>zUpside Total SF</v>
          </cell>
          <cell r="D221">
            <v>3</v>
          </cell>
          <cell r="E221">
            <v>211</v>
          </cell>
          <cell r="F221" t="str">
            <v>A</v>
          </cell>
          <cell r="G221" t="str">
            <v>Total SF</v>
          </cell>
          <cell r="H221" t="str">
            <v>St Fergus</v>
          </cell>
          <cell r="R221">
            <v>1.0920000000000001</v>
          </cell>
          <cell r="S221">
            <v>2.2120000000000002</v>
          </cell>
          <cell r="T221">
            <v>2.1509999999999998</v>
          </cell>
          <cell r="U221">
            <v>3.9289999999999998</v>
          </cell>
          <cell r="V221">
            <v>5.0999999999999996</v>
          </cell>
          <cell r="W221">
            <v>5.6130000000000004</v>
          </cell>
          <cell r="X221">
            <v>5.7480000000000002</v>
          </cell>
          <cell r="Y221">
            <v>5.6669999999999998</v>
          </cell>
          <cell r="Z221">
            <v>5.431</v>
          </cell>
          <cell r="AA221">
            <v>4.96</v>
          </cell>
          <cell r="AB221">
            <v>4.5060000000000002</v>
          </cell>
          <cell r="AC221">
            <v>4.0670000000000002</v>
          </cell>
          <cell r="BH221">
            <v>1.3104</v>
          </cell>
          <cell r="BI221">
            <v>2.6544000000000003</v>
          </cell>
          <cell r="BJ221">
            <v>2.5811999999999995</v>
          </cell>
          <cell r="BK221">
            <v>4.7147999999999994</v>
          </cell>
          <cell r="BL221">
            <v>6.1199999999999992</v>
          </cell>
          <cell r="BM221">
            <v>6.7356000000000007</v>
          </cell>
          <cell r="BN221">
            <v>6.8975999999999997</v>
          </cell>
          <cell r="BO221">
            <v>6.8003999999999998</v>
          </cell>
          <cell r="BP221">
            <v>6.5171999999999999</v>
          </cell>
          <cell r="BQ221">
            <v>5.952</v>
          </cell>
          <cell r="BR221">
            <v>5.4072000000000005</v>
          </cell>
          <cell r="BS221">
            <v>4.8803999999999998</v>
          </cell>
        </row>
        <row r="222">
          <cell r="A222" t="str">
            <v>zUpside Tullow B</v>
          </cell>
          <cell r="D222">
            <v>3</v>
          </cell>
          <cell r="E222">
            <v>212</v>
          </cell>
          <cell r="F222" t="str">
            <v>A</v>
          </cell>
          <cell r="G222" t="str">
            <v>Tullow B</v>
          </cell>
          <cell r="H222" t="str">
            <v>Bacton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g 2.1 - 2.4"/>
      <sheetName val="Fig 2.1 Data"/>
      <sheetName val="Fig 2.2 Data"/>
      <sheetName val="Fig 2.3 Data"/>
      <sheetName val="Fig 2.4 Data"/>
      <sheetName val="Tables 2.1 - 2.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2">
          <cell r="B2" t="str">
            <v>Table 2.1 - NGET's 'Base' ACS Peak Demand Forecasts (GW)</v>
          </cell>
        </row>
        <row r="15">
          <cell r="B15" t="str">
            <v>Table 2.2 - Peak Demands and Annual Electricity Requirements: Historical Outturns</v>
          </cell>
        </row>
        <row r="26">
          <cell r="B26" t="str">
            <v>Table 2.3 - NGET's ACS Peak Demand Forecasts &amp; Users' Peak Demand Forecast</v>
          </cell>
        </row>
        <row r="40">
          <cell r="B40" t="str">
            <v>Table 2.4 - NGET's Annual Electricity Requirement Base Forecast and Scenarios</v>
          </cell>
        </row>
        <row r="54">
          <cell r="B54" t="str">
            <v>Table 2.5 - NGET's Base Forecast and Scenarios Average Annual Growth Rates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g 2.1 - 2.4"/>
      <sheetName val="Fig 2.1 Data"/>
      <sheetName val="Fig 2.2 Data"/>
      <sheetName val="Fig 2.3 Data"/>
      <sheetName val="Fig 2.4 Data"/>
      <sheetName val="Tables 2.1 - 2.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2">
          <cell r="B2" t="str">
            <v>Table 2.1 - NGET's 'Base' ACS Peak Demand Forecasts (GW)</v>
          </cell>
        </row>
        <row r="15">
          <cell r="B15" t="str">
            <v>Table 2.2 - Peak Demands and Annual Electricity Requirements: Historical Outturns</v>
          </cell>
        </row>
        <row r="26">
          <cell r="B26" t="str">
            <v>Table 2.3 - NGET's ACS Peak Demand Forecasts &amp; Users' Peak Demand Forecast</v>
          </cell>
        </row>
        <row r="40">
          <cell r="B40" t="str">
            <v>Table 2.4 - NGET's Annual Electricity Requirement Base Forecast and Scenarios</v>
          </cell>
        </row>
        <row r="54">
          <cell r="B54" t="str">
            <v>Table 2.5 - NGET's Base Forecast and Scenarios Average Annual Growth Rates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g 2.1 - 2.4"/>
      <sheetName val="Fig 2.1 Data"/>
      <sheetName val="Fig 2.2 Data"/>
      <sheetName val="Fig 2.3 Data"/>
      <sheetName val="Fig 2.4 Data"/>
      <sheetName val="Tables 2.1 - 2.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2">
          <cell r="B2" t="str">
            <v>Table 2.1 - NGET's 'Base' ACS Peak Demand Forecasts (GW)</v>
          </cell>
        </row>
        <row r="15">
          <cell r="B15" t="str">
            <v>Table 2.2 - Peak Demands and Annual Electricity Requirements: Historical Outturns</v>
          </cell>
        </row>
        <row r="26">
          <cell r="B26" t="str">
            <v>Table 2.3 - NGET's ACS Peak Demand Forecasts &amp; Users' Peak Demand Forecast</v>
          </cell>
        </row>
        <row r="40">
          <cell r="B40" t="str">
            <v>Table 2.4 - NGET's Annual Electricity Requirement Base Forecast and Scenarios</v>
          </cell>
        </row>
        <row r="54">
          <cell r="B54" t="str">
            <v>Table 2.5 - NGET's Base Forecast and Scenarios Average Annual Growth Rates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RO"/>
      <sheetName val="Summary"/>
      <sheetName val="Load Factors &amp; Growth Rates"/>
      <sheetName val="Embedded"/>
      <sheetName val="Wind"/>
      <sheetName val="Hydro"/>
      <sheetName val="Other Renewables inc. Biofuels"/>
      <sheetName val="Wind Stations (Capacity MW)"/>
      <sheetName val="Wind Stations (Output GWh)"/>
      <sheetName val="Wind Stations (Scrapped)"/>
      <sheetName val="Hydro Stations (Capacity MW)"/>
      <sheetName val="Hydro Stations (Output GWh)"/>
      <sheetName val="Co-Firing (Capacity MW)"/>
      <sheetName val="Co-Firing (Output GWh)"/>
      <sheetName val="Biofuels (Capacity MW)"/>
      <sheetName val="DUKES2007 7.4"/>
      <sheetName val="DUKES2007 7.5"/>
      <sheetName val="New Stations"/>
      <sheetName val="Scottish Generation"/>
    </sheetNames>
    <sheetDataSet>
      <sheetData sheetId="0"/>
      <sheetData sheetId="1"/>
      <sheetData sheetId="2"/>
      <sheetData sheetId="3">
        <row r="37">
          <cell r="H37">
            <v>2005</v>
          </cell>
          <cell r="I37">
            <v>1</v>
          </cell>
        </row>
        <row r="38">
          <cell r="H38">
            <v>2006</v>
          </cell>
          <cell r="I38">
            <v>1</v>
          </cell>
        </row>
        <row r="39">
          <cell r="H39">
            <v>2007</v>
          </cell>
          <cell r="I39">
            <v>1</v>
          </cell>
        </row>
        <row r="40">
          <cell r="H40">
            <v>2008</v>
          </cell>
          <cell r="I40">
            <v>1</v>
          </cell>
        </row>
        <row r="41">
          <cell r="H41">
            <v>2009</v>
          </cell>
          <cell r="I41">
            <v>1</v>
          </cell>
        </row>
        <row r="42">
          <cell r="H42">
            <v>2010</v>
          </cell>
          <cell r="I42">
            <v>1</v>
          </cell>
        </row>
        <row r="43">
          <cell r="H43">
            <v>2011</v>
          </cell>
          <cell r="I43">
            <v>1</v>
          </cell>
        </row>
        <row r="44">
          <cell r="H44">
            <v>2012</v>
          </cell>
          <cell r="I44">
            <v>1</v>
          </cell>
        </row>
        <row r="45">
          <cell r="H45">
            <v>2013</v>
          </cell>
          <cell r="I45">
            <v>1</v>
          </cell>
        </row>
        <row r="46">
          <cell r="H46">
            <v>2014</v>
          </cell>
          <cell r="I46">
            <v>1</v>
          </cell>
        </row>
        <row r="47">
          <cell r="H47">
            <v>2015</v>
          </cell>
          <cell r="I47">
            <v>0.85</v>
          </cell>
        </row>
        <row r="48">
          <cell r="H48">
            <v>2016</v>
          </cell>
          <cell r="I48">
            <v>0.85</v>
          </cell>
        </row>
        <row r="49">
          <cell r="H49">
            <v>2017</v>
          </cell>
          <cell r="I49">
            <v>0.85</v>
          </cell>
        </row>
        <row r="50">
          <cell r="H50">
            <v>2018</v>
          </cell>
          <cell r="I50">
            <v>0.85</v>
          </cell>
        </row>
        <row r="51">
          <cell r="H51">
            <v>2019</v>
          </cell>
          <cell r="I51">
            <v>0.85</v>
          </cell>
        </row>
        <row r="52">
          <cell r="H52">
            <v>2020</v>
          </cell>
          <cell r="I52">
            <v>0.75</v>
          </cell>
        </row>
        <row r="55">
          <cell r="I55">
            <v>150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shore"/>
      <sheetName val="CBM_2013"/>
      <sheetName val="Bio_2013"/>
      <sheetName val="Shale_2013"/>
      <sheetName val="Shale Data"/>
    </sheetNames>
    <sheetDataSet>
      <sheetData sheetId="0"/>
      <sheetData sheetId="1" refreshError="1"/>
      <sheetData sheetId="2" refreshError="1"/>
      <sheetData sheetId="3" refreshError="1"/>
      <sheetData sheetId="4">
        <row r="24">
          <cell r="C24" t="str">
            <v>mcm/d</v>
          </cell>
        </row>
        <row r="25">
          <cell r="B25" t="str">
            <v>Year of Operation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 t="str">
            <v>Average</v>
          </cell>
        </row>
        <row r="26">
          <cell r="B26">
            <v>1</v>
          </cell>
          <cell r="C26">
            <v>4.0745205479452061E-2</v>
          </cell>
          <cell r="D26">
            <v>0.15434794520547945</v>
          </cell>
          <cell r="E26">
            <v>0.1058228310502283</v>
          </cell>
          <cell r="F26">
            <v>3.8347031963470321E-2</v>
          </cell>
          <cell r="G26">
            <v>6.6744292237442923E-2</v>
          </cell>
          <cell r="H26">
            <v>8.1201461187214621E-2</v>
          </cell>
        </row>
        <row r="27">
          <cell r="B27">
            <v>2</v>
          </cell>
          <cell r="C27">
            <v>2.2509589041095894E-2</v>
          </cell>
          <cell r="D27">
            <v>4.925479452054795E-2</v>
          </cell>
          <cell r="E27">
            <v>3.8794520547945202E-2</v>
          </cell>
          <cell r="F27">
            <v>1.8876712328767125E-2</v>
          </cell>
          <cell r="G27">
            <v>3.2835616438356155E-2</v>
          </cell>
          <cell r="H27">
            <v>3.245424657534246E-2</v>
          </cell>
        </row>
        <row r="28">
          <cell r="B28">
            <v>3</v>
          </cell>
          <cell r="C28">
            <v>1.4958904109589041E-2</v>
          </cell>
          <cell r="D28">
            <v>1.9506849315068495E-2</v>
          </cell>
          <cell r="E28">
            <v>2.0043835616438355E-2</v>
          </cell>
          <cell r="F28">
            <v>1.1990867579908677E-2</v>
          </cell>
          <cell r="G28">
            <v>2.1031963470319635E-2</v>
          </cell>
          <cell r="H28">
            <v>1.750648401826484E-2</v>
          </cell>
        </row>
        <row r="29">
          <cell r="B29">
            <v>4</v>
          </cell>
          <cell r="C29">
            <v>1.0827397260273973E-2</v>
          </cell>
          <cell r="D29">
            <v>9.0219178082191764E-3</v>
          </cell>
          <cell r="E29">
            <v>1.2284931506849315E-2</v>
          </cell>
          <cell r="F29">
            <v>8.4292237442922368E-3</v>
          </cell>
          <cell r="G29">
            <v>1.5237442922374429E-2</v>
          </cell>
          <cell r="H29">
            <v>1.1160182648401826E-2</v>
          </cell>
        </row>
        <row r="30">
          <cell r="B30">
            <v>5</v>
          </cell>
          <cell r="C30">
            <v>8.2630136986301377E-3</v>
          </cell>
          <cell r="D30">
            <v>4.6328767123287665E-3</v>
          </cell>
          <cell r="E30">
            <v>8.1899543378995427E-3</v>
          </cell>
          <cell r="F30">
            <v>6.4109589041095897E-3</v>
          </cell>
          <cell r="G30">
            <v>1.1803652968036531E-2</v>
          </cell>
          <cell r="H30">
            <v>7.8600913242009122E-3</v>
          </cell>
        </row>
        <row r="31">
          <cell r="B31">
            <v>6</v>
          </cell>
          <cell r="C31">
            <v>6.6958904109589035E-3</v>
          </cell>
          <cell r="D31">
            <v>2.4383561643835619E-3</v>
          </cell>
          <cell r="E31">
            <v>6.0347031963470313E-3</v>
          </cell>
          <cell r="F31">
            <v>5.1050228310502285E-3</v>
          </cell>
          <cell r="G31">
            <v>9.4429223744292232E-3</v>
          </cell>
          <cell r="H31">
            <v>5.9433789954337892E-3</v>
          </cell>
        </row>
        <row r="32">
          <cell r="B32">
            <v>7</v>
          </cell>
          <cell r="C32">
            <v>5.556164383561644E-3</v>
          </cell>
          <cell r="D32">
            <v>1.463013698630137E-3</v>
          </cell>
          <cell r="E32">
            <v>4.5260273972602743E-3</v>
          </cell>
          <cell r="F32">
            <v>4.2739726027397262E-3</v>
          </cell>
          <cell r="G32">
            <v>7.9406392694063924E-3</v>
          </cell>
          <cell r="H32">
            <v>4.7519634703196345E-3</v>
          </cell>
        </row>
        <row r="33">
          <cell r="B33">
            <v>8</v>
          </cell>
          <cell r="C33">
            <v>4.7013698630136991E-3</v>
          </cell>
          <cell r="D33">
            <v>9.7534246575342457E-4</v>
          </cell>
          <cell r="E33">
            <v>3.4484018264840186E-3</v>
          </cell>
          <cell r="F33">
            <v>3.5616438356164386E-3</v>
          </cell>
          <cell r="G33">
            <v>6.6529680365296799E-3</v>
          </cell>
          <cell r="H33">
            <v>3.8679452054794518E-3</v>
          </cell>
        </row>
        <row r="34">
          <cell r="B34">
            <v>9</v>
          </cell>
          <cell r="C34">
            <v>3.9890410958904115E-3</v>
          </cell>
          <cell r="D34">
            <v>4.8767123287671229E-4</v>
          </cell>
          <cell r="E34">
            <v>2.8018264840182646E-3</v>
          </cell>
          <cell r="F34">
            <v>3.0867579908675793E-3</v>
          </cell>
          <cell r="G34">
            <v>5.7945205479452058E-3</v>
          </cell>
          <cell r="H34">
            <v>3.2319634703196348E-3</v>
          </cell>
        </row>
        <row r="35">
          <cell r="B35">
            <v>10</v>
          </cell>
          <cell r="C35">
            <v>3.5616438356164391E-3</v>
          </cell>
          <cell r="D35">
            <v>4.8767123287671229E-4</v>
          </cell>
          <cell r="E35">
            <v>2.3707762557077625E-3</v>
          </cell>
          <cell r="F35">
            <v>2.7305936073059359E-3</v>
          </cell>
          <cell r="G35">
            <v>5.1506849315068499E-3</v>
          </cell>
          <cell r="H35">
            <v>2.8602739726027401E-3</v>
          </cell>
        </row>
        <row r="36">
          <cell r="B36">
            <v>11</v>
          </cell>
          <cell r="C36">
            <v>3.1342465753424649E-3</v>
          </cell>
          <cell r="D36">
            <v>2.4383561643835614E-4</v>
          </cell>
          <cell r="E36">
            <v>1.9397260273972601E-3</v>
          </cell>
          <cell r="F36">
            <v>2.3744292237442926E-3</v>
          </cell>
          <cell r="G36">
            <v>4.5068493150684941E-3</v>
          </cell>
          <cell r="H36">
            <v>2.4398173515981737E-3</v>
          </cell>
        </row>
        <row r="37">
          <cell r="B37">
            <v>12</v>
          </cell>
          <cell r="C37">
            <v>2.7068493150684933E-3</v>
          </cell>
          <cell r="D37">
            <v>2.4383561643835614E-4</v>
          </cell>
          <cell r="E37">
            <v>1.7242009132420093E-3</v>
          </cell>
          <cell r="F37">
            <v>2.1369863013698631E-3</v>
          </cell>
          <cell r="G37">
            <v>4.0776255707762558E-3</v>
          </cell>
          <cell r="H37">
            <v>2.1778995433789955E-3</v>
          </cell>
        </row>
        <row r="38">
          <cell r="B38">
            <v>13</v>
          </cell>
          <cell r="C38">
            <v>2.4219178082191782E-3</v>
          </cell>
          <cell r="D38">
            <v>2.4383561643835614E-4</v>
          </cell>
          <cell r="E38">
            <v>1.5086757990867578E-3</v>
          </cell>
          <cell r="F38">
            <v>1.8995433789954341E-3</v>
          </cell>
          <cell r="G38">
            <v>3.8630136986301366E-3</v>
          </cell>
          <cell r="H38">
            <v>1.9873972602739726E-3</v>
          </cell>
        </row>
        <row r="39">
          <cell r="B39">
            <v>14</v>
          </cell>
          <cell r="C39">
            <v>2.2794520547945209E-3</v>
          </cell>
          <cell r="D39">
            <v>2.4383561643835614E-4</v>
          </cell>
          <cell r="E39">
            <v>1.2931506849315065E-3</v>
          </cell>
          <cell r="F39">
            <v>1.7808219178082193E-3</v>
          </cell>
          <cell r="G39">
            <v>3.4337899543379E-3</v>
          </cell>
          <cell r="H39">
            <v>1.8062100456621006E-3</v>
          </cell>
        </row>
        <row r="40">
          <cell r="B40">
            <v>15</v>
          </cell>
          <cell r="C40">
            <v>1.9945205479452058E-3</v>
          </cell>
          <cell r="D40">
            <v>2.4383561643835614E-4</v>
          </cell>
          <cell r="E40">
            <v>1.0776255707762557E-3</v>
          </cell>
          <cell r="F40">
            <v>1.5433789954337896E-3</v>
          </cell>
          <cell r="G40">
            <v>3.2191780821917808E-3</v>
          </cell>
          <cell r="H40">
            <v>1.6157077625570775E-3</v>
          </cell>
        </row>
        <row r="41">
          <cell r="B41">
            <v>16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B42">
            <v>17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75">
          <cell r="C75" t="str">
            <v>mcm/d</v>
          </cell>
        </row>
        <row r="76">
          <cell r="B76" t="str">
            <v>Year of Operation</v>
          </cell>
          <cell r="D76" t="str">
            <v>Haynesville</v>
          </cell>
        </row>
        <row r="77">
          <cell r="B77">
            <v>1</v>
          </cell>
          <cell r="D77">
            <v>18.521753424657533</v>
          </cell>
        </row>
        <row r="78">
          <cell r="B78">
            <v>2</v>
          </cell>
          <cell r="D78">
            <v>5.9105753424657541</v>
          </cell>
        </row>
        <row r="79">
          <cell r="B79">
            <v>3</v>
          </cell>
          <cell r="D79">
            <v>2.3408219178082192</v>
          </cell>
        </row>
        <row r="80">
          <cell r="B80">
            <v>4</v>
          </cell>
          <cell r="D80">
            <v>1.0826301369863012</v>
          </cell>
        </row>
        <row r="81">
          <cell r="B81">
            <v>5</v>
          </cell>
          <cell r="D81">
            <v>0.55594520547945203</v>
          </cell>
        </row>
        <row r="82">
          <cell r="B82">
            <v>6</v>
          </cell>
          <cell r="D82">
            <v>0.29260273972602741</v>
          </cell>
        </row>
        <row r="83">
          <cell r="B83">
            <v>7</v>
          </cell>
          <cell r="D83">
            <v>0.17556164383561643</v>
          </cell>
        </row>
        <row r="84">
          <cell r="B84">
            <v>8</v>
          </cell>
          <cell r="D84">
            <v>0.11704109589041095</v>
          </cell>
        </row>
        <row r="85">
          <cell r="B85">
            <v>9</v>
          </cell>
          <cell r="D85">
            <v>5.8520547945205476E-2</v>
          </cell>
        </row>
        <row r="86">
          <cell r="B86">
            <v>10</v>
          </cell>
          <cell r="D86">
            <v>5.8520547945205476E-2</v>
          </cell>
        </row>
        <row r="87">
          <cell r="B87">
            <v>11</v>
          </cell>
          <cell r="D87">
            <v>2.9260273972602738E-2</v>
          </cell>
        </row>
        <row r="88">
          <cell r="B88">
            <v>12</v>
          </cell>
          <cell r="D88">
            <v>2.9260273972602738E-2</v>
          </cell>
        </row>
        <row r="89">
          <cell r="B89">
            <v>13</v>
          </cell>
          <cell r="D89">
            <v>2.9260273972602738E-2</v>
          </cell>
        </row>
        <row r="90">
          <cell r="B90">
            <v>14</v>
          </cell>
          <cell r="D90">
            <v>2.9260273972602738E-2</v>
          </cell>
        </row>
        <row r="91">
          <cell r="B91">
            <v>15</v>
          </cell>
          <cell r="D91">
            <v>2.9260273972602738E-2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Title"/>
      <sheetName val="Contents"/>
      <sheetName val="Conversion"/>
      <sheetName val="Data sources"/>
      <sheetName val="Control Panel"/>
      <sheetName val="Inputs&gt;"/>
      <sheetName val="Input Sheet"/>
      <sheetName val="Transport"/>
      <sheetName val="Onsite Elec"/>
      <sheetName val="Onsite Heat"/>
      <sheetName val="Com Heat"/>
      <sheetName val="CHP"/>
      <sheetName val="Conv Eff"/>
      <sheetName val="EmFac"/>
      <sheetName val="Calcs&gt;"/>
      <sheetName val="ResSpace"/>
      <sheetName val="ResWater"/>
      <sheetName val="ResCook"/>
      <sheetName val="ResElec"/>
      <sheetName val="SerSpace"/>
      <sheetName val="SerWater"/>
      <sheetName val="SerCook"/>
      <sheetName val="SerElec"/>
      <sheetName val="IndProc"/>
      <sheetName val="IndHT"/>
      <sheetName val="IndLT"/>
      <sheetName val="IndElec"/>
      <sheetName val="TraRail"/>
      <sheetName val="TraRdPrivate"/>
      <sheetName val="TraRdComm"/>
      <sheetName val="TRdFreight"/>
      <sheetName val="TAvNav"/>
      <sheetName val="AD Res"/>
      <sheetName val="AD Ser"/>
      <sheetName val="AD Ind"/>
      <sheetName val="AD Tra"/>
      <sheetName val="AD Misc"/>
      <sheetName val="Agg Demand"/>
      <sheetName val="TranLosses"/>
      <sheetName val="Agg Prod Req"/>
      <sheetName val="Refineries"/>
      <sheetName val="SupplyMix"/>
      <sheetName val="Prod Req"/>
      <sheetName val="Prim Re"/>
      <sheetName val="Prim ReqAgg"/>
      <sheetName val="Outputs&gt;"/>
      <sheetName val="Elec demand"/>
      <sheetName val="Gas demand"/>
      <sheetName val="Emissions"/>
      <sheetName val="Ren En"/>
      <sheetName val="C-GasD"/>
      <sheetName val="CCC-Emissions"/>
      <sheetName val="C-Emissions"/>
      <sheetName val="C-Summary"/>
    </sheetNames>
    <sheetDataSet>
      <sheetData sheetId="0" refreshError="1"/>
      <sheetData sheetId="1" refreshError="1"/>
      <sheetData sheetId="2" refreshError="1"/>
      <sheetData sheetId="3">
        <row r="10">
          <cell r="D10">
            <v>29.307099999999998</v>
          </cell>
          <cell r="G10">
            <v>3.4121424501230083E-2</v>
          </cell>
        </row>
        <row r="11">
          <cell r="D11">
            <v>2.9307099999999996E-2</v>
          </cell>
          <cell r="G11">
            <v>34.121424501230081</v>
          </cell>
        </row>
        <row r="13">
          <cell r="D13">
            <v>9.4786999999999999</v>
          </cell>
          <cell r="G13">
            <v>0.10549969932585693</v>
          </cell>
        </row>
        <row r="14">
          <cell r="D14">
            <v>0.27777777777777779</v>
          </cell>
          <cell r="G14">
            <v>3.6</v>
          </cell>
        </row>
        <row r="15">
          <cell r="D15">
            <v>277.77777777777777</v>
          </cell>
          <cell r="G15">
            <v>3.5999999999999999E-3</v>
          </cell>
        </row>
        <row r="17">
          <cell r="D17">
            <v>0.36859599999999998</v>
          </cell>
          <cell r="G17">
            <v>2.7129974280784381</v>
          </cell>
        </row>
        <row r="18">
          <cell r="D18">
            <v>3.8870000000000002E-2</v>
          </cell>
          <cell r="G18">
            <v>25.71564</v>
          </cell>
        </row>
        <row r="19">
          <cell r="D19">
            <v>1.0802519147465189E-2</v>
          </cell>
          <cell r="G19">
            <v>92.570999999999998</v>
          </cell>
        </row>
        <row r="21">
          <cell r="D21">
            <v>1.0168999999999999</v>
          </cell>
          <cell r="G21">
            <v>0.98340000000000005</v>
          </cell>
        </row>
        <row r="22">
          <cell r="D22">
            <v>35.602649999999997</v>
          </cell>
          <cell r="G22">
            <v>2.8087796835347931E-2</v>
          </cell>
        </row>
        <row r="24">
          <cell r="D24">
            <v>10</v>
          </cell>
          <cell r="G24">
            <v>0.1</v>
          </cell>
        </row>
        <row r="25">
          <cell r="D25">
            <v>25.2</v>
          </cell>
          <cell r="G25">
            <v>3.968253968253968E-2</v>
          </cell>
        </row>
        <row r="26">
          <cell r="D26">
            <v>0.29307099999999997</v>
          </cell>
          <cell r="G26">
            <v>3.412142450123008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2.4"/>
      <sheetName val="Figure 2.5"/>
      <sheetName val="Figure 2.6"/>
      <sheetName val="Figure 2.7"/>
      <sheetName val="Figure 2.8"/>
      <sheetName val="Figure 2.9"/>
      <sheetName val="Figure 2.10"/>
      <sheetName val="Figure 2.12"/>
      <sheetName val="Figure 2.13"/>
      <sheetName val="Figure 2.14"/>
      <sheetName val="Figure 2.15"/>
      <sheetName val="Figure 2.16"/>
      <sheetName val="Figure 2.20"/>
      <sheetName val="Figure 2.2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7">
          <cell r="I47" t="str">
            <v>2012/13</v>
          </cell>
        </row>
      </sheetData>
      <sheetData sheetId="5" refreshError="1"/>
      <sheetData sheetId="6" refreshError="1"/>
      <sheetData sheetId="7">
        <row r="16">
          <cell r="C16" t="str">
            <v>2000/01</v>
          </cell>
          <cell r="D16" t="str">
            <v>2001/02</v>
          </cell>
          <cell r="E16" t="str">
            <v>2002/03</v>
          </cell>
          <cell r="F16" t="str">
            <v>2003/04</v>
          </cell>
          <cell r="G16" t="str">
            <v>2004/05</v>
          </cell>
          <cell r="H16" t="str">
            <v>2005/06</v>
          </cell>
          <cell r="I16" t="str">
            <v>2006/07</v>
          </cell>
          <cell r="J16" t="str">
            <v>2007/08</v>
          </cell>
          <cell r="K16" t="str">
            <v>2008/09</v>
          </cell>
          <cell r="L16" t="str">
            <v>2009/10</v>
          </cell>
          <cell r="M16" t="str">
            <v>2010/11</v>
          </cell>
          <cell r="N16" t="str">
            <v>2011/12</v>
          </cell>
          <cell r="O16" t="str">
            <v>2012/13</v>
          </cell>
          <cell r="P16" t="str">
            <v>2013/14</v>
          </cell>
          <cell r="Q16" t="str">
            <v>2014/15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Made"/>
      <sheetName val="Charts Not In GTYS"/>
      <sheetName val="Graphs Required"/>
      <sheetName val="Chapter 2_ExtraPeakGraphs"/>
      <sheetName val="Figure 3.1"/>
      <sheetName val="Figure 3.2"/>
      <sheetName val="Figure 3.3"/>
      <sheetName val="Figure 3.4"/>
      <sheetName val="Figure 3.5"/>
      <sheetName val="Figure 3.6"/>
      <sheetName val="Figure 3.8"/>
      <sheetName val="Figure 3.9"/>
      <sheetName val="Table 3.2"/>
      <sheetName val="Table 3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5">
          <cell r="L25">
            <v>0</v>
          </cell>
        </row>
      </sheetData>
      <sheetData sheetId="8">
        <row r="3">
          <cell r="K3">
            <v>5</v>
          </cell>
        </row>
      </sheetData>
      <sheetData sheetId="9">
        <row r="5">
          <cell r="J5">
            <v>6</v>
          </cell>
        </row>
      </sheetData>
      <sheetData sheetId="10">
        <row r="11">
          <cell r="O11" t="str">
            <v>2010/11</v>
          </cell>
          <cell r="P11" t="str">
            <v>2011/12</v>
          </cell>
          <cell r="Q11" t="str">
            <v>2012/13</v>
          </cell>
          <cell r="R11" t="str">
            <v>2013/14</v>
          </cell>
          <cell r="S11" t="str">
            <v>2014/15</v>
          </cell>
          <cell r="T11" t="str">
            <v>2015/16</v>
          </cell>
          <cell r="U11" t="str">
            <v>2016/17</v>
          </cell>
          <cell r="V11" t="str">
            <v>2017/18</v>
          </cell>
          <cell r="W11" t="str">
            <v>2018/19</v>
          </cell>
          <cell r="X11" t="str">
            <v>2019/20</v>
          </cell>
          <cell r="Y11" t="str">
            <v>2020/21</v>
          </cell>
          <cell r="Z11" t="str">
            <v>2021/22</v>
          </cell>
          <cell r="AA11" t="str">
            <v>2022/23</v>
          </cell>
          <cell r="AB11" t="str">
            <v>2023/24</v>
          </cell>
          <cell r="AC11" t="str">
            <v>2024/25</v>
          </cell>
          <cell r="AD11" t="str">
            <v>2025/26</v>
          </cell>
          <cell r="AE11" t="str">
            <v>2026/27</v>
          </cell>
          <cell r="AF11" t="str">
            <v>2027/28</v>
          </cell>
          <cell r="AG11" t="str">
            <v>2028/29</v>
          </cell>
          <cell r="AH11" t="str">
            <v>2029/30</v>
          </cell>
        </row>
      </sheetData>
      <sheetData sheetId="11">
        <row r="10">
          <cell r="O10" t="str">
            <v>2010/11</v>
          </cell>
        </row>
      </sheetData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 Data"/>
      <sheetName val="GG Chart Data"/>
      <sheetName val="By Type"/>
      <sheetName val="GG Charts"/>
      <sheetName val="Storage Charts"/>
      <sheetName val="Import Charts"/>
    </sheetNames>
    <sheetDataSet>
      <sheetData sheetId="0"/>
      <sheetData sheetId="1">
        <row r="3">
          <cell r="B3" t="str">
            <v>00/01</v>
          </cell>
          <cell r="C3" t="str">
            <v>01/02</v>
          </cell>
          <cell r="D3" t="str">
            <v>02/03</v>
          </cell>
          <cell r="E3" t="str">
            <v>03/04</v>
          </cell>
          <cell r="F3" t="str">
            <v>04/05</v>
          </cell>
          <cell r="G3" t="str">
            <v>05/06</v>
          </cell>
          <cell r="H3" t="str">
            <v>06/07</v>
          </cell>
          <cell r="I3" t="str">
            <v>07/08</v>
          </cell>
          <cell r="J3" t="str">
            <v>08/09</v>
          </cell>
          <cell r="K3" t="str">
            <v>09/10</v>
          </cell>
          <cell r="L3" t="str">
            <v>10/11</v>
          </cell>
          <cell r="M3" t="str">
            <v>11/12</v>
          </cell>
          <cell r="N3" t="str">
            <v>12/13</v>
          </cell>
          <cell r="O3" t="str">
            <v>13/14</v>
          </cell>
          <cell r="P3" t="str">
            <v>14/15</v>
          </cell>
          <cell r="Q3" t="str">
            <v>15/16</v>
          </cell>
          <cell r="R3" t="str">
            <v>16/17</v>
          </cell>
          <cell r="S3" t="str">
            <v>17/18</v>
          </cell>
          <cell r="T3" t="str">
            <v>18/19</v>
          </cell>
          <cell r="U3" t="str">
            <v>19/20</v>
          </cell>
          <cell r="V3" t="str">
            <v>20/21</v>
          </cell>
          <cell r="W3" t="str">
            <v>21/22</v>
          </cell>
          <cell r="X3" t="str">
            <v>22/23</v>
          </cell>
          <cell r="Y3" t="str">
            <v>23/24</v>
          </cell>
          <cell r="Z3" t="str">
            <v>24/25</v>
          </cell>
          <cell r="AA3" t="str">
            <v>25/26</v>
          </cell>
          <cell r="AB3" t="str">
            <v>26/27</v>
          </cell>
          <cell r="AC3" t="str">
            <v>27/28</v>
          </cell>
          <cell r="AD3" t="str">
            <v>28/29</v>
          </cell>
          <cell r="AE3" t="str">
            <v>29/30</v>
          </cell>
        </row>
        <row r="4">
          <cell r="A4" t="str">
            <v>UKCS</v>
          </cell>
          <cell r="B4">
            <v>99.69</v>
          </cell>
          <cell r="C4">
            <v>96.1</v>
          </cell>
          <cell r="D4">
            <v>99.26</v>
          </cell>
          <cell r="E4">
            <v>93.18</v>
          </cell>
          <cell r="F4">
            <v>85.98</v>
          </cell>
          <cell r="G4">
            <v>78.459999999999994</v>
          </cell>
          <cell r="H4">
            <v>67.06</v>
          </cell>
          <cell r="I4">
            <v>64.209999999999994</v>
          </cell>
          <cell r="J4">
            <v>58.25</v>
          </cell>
          <cell r="K4">
            <v>53.22</v>
          </cell>
          <cell r="L4">
            <v>41.49</v>
          </cell>
          <cell r="M4">
            <v>35.877627768907942</v>
          </cell>
          <cell r="N4">
            <v>38.454344532459245</v>
          </cell>
          <cell r="O4">
            <v>39.444440767257703</v>
          </cell>
          <cell r="P4">
            <v>40.3833496304864</v>
          </cell>
          <cell r="Q4">
            <v>39.543366359094541</v>
          </cell>
          <cell r="R4">
            <v>34.89660392263557</v>
          </cell>
          <cell r="S4">
            <v>31.404741328865999</v>
          </cell>
          <cell r="T4">
            <v>28.928535451998602</v>
          </cell>
          <cell r="U4">
            <v>26.148883408665181</v>
          </cell>
          <cell r="V4">
            <v>25.376175814998735</v>
          </cell>
          <cell r="W4">
            <v>22.065857535246685</v>
          </cell>
          <cell r="X4">
            <v>20.288886053929623</v>
          </cell>
          <cell r="Y4">
            <v>18.859805693253996</v>
          </cell>
          <cell r="Z4">
            <v>16.754556185386843</v>
          </cell>
          <cell r="AA4">
            <v>14.640852750678761</v>
          </cell>
          <cell r="AB4">
            <v>12.486660043457702</v>
          </cell>
          <cell r="AC4">
            <v>10.895461025811262</v>
          </cell>
          <cell r="AD4">
            <v>9.2058013829089074</v>
          </cell>
          <cell r="AE4">
            <v>7.7514186488143846</v>
          </cell>
        </row>
        <row r="5">
          <cell r="A5" t="str">
            <v>Norway</v>
          </cell>
          <cell r="B5">
            <v>1.1200000000000001</v>
          </cell>
          <cell r="C5">
            <v>2.71</v>
          </cell>
          <cell r="D5">
            <v>4.45</v>
          </cell>
          <cell r="E5">
            <v>6.49</v>
          </cell>
          <cell r="F5">
            <v>9.26</v>
          </cell>
          <cell r="G5">
            <v>9.77</v>
          </cell>
          <cell r="H5">
            <v>19.96</v>
          </cell>
          <cell r="I5">
            <v>23.54</v>
          </cell>
          <cell r="J5">
            <v>25.94</v>
          </cell>
          <cell r="K5">
            <v>23.98</v>
          </cell>
          <cell r="L5">
            <v>22.58</v>
          </cell>
          <cell r="M5">
            <v>23.69268688967221</v>
          </cell>
          <cell r="N5">
            <v>23.880555287735046</v>
          </cell>
          <cell r="O5">
            <v>24.04237684833906</v>
          </cell>
          <cell r="P5">
            <v>24.205395033317142</v>
          </cell>
          <cell r="Q5">
            <v>24.698583797016745</v>
          </cell>
          <cell r="R5">
            <v>25.13414857535227</v>
          </cell>
          <cell r="S5">
            <v>24.282043801008829</v>
          </cell>
          <cell r="T5">
            <v>22.414571197518814</v>
          </cell>
          <cell r="U5">
            <v>20.799429778356032</v>
          </cell>
          <cell r="V5">
            <v>18.667751967978642</v>
          </cell>
          <cell r="W5">
            <v>16.375623566354026</v>
          </cell>
          <cell r="X5">
            <v>14.742545537279723</v>
          </cell>
          <cell r="Y5">
            <v>13.608346270492863</v>
          </cell>
          <cell r="Z5">
            <v>12.941125371786141</v>
          </cell>
          <cell r="AA5">
            <v>12.273400333873765</v>
          </cell>
          <cell r="AB5">
            <v>11.691831831768939</v>
          </cell>
          <cell r="AC5">
            <v>11.098604753337629</v>
          </cell>
          <cell r="AD5">
            <v>10.536510732332525</v>
          </cell>
          <cell r="AE5">
            <v>10.026533288896006</v>
          </cell>
        </row>
        <row r="6">
          <cell r="A6" t="str">
            <v>Continent</v>
          </cell>
          <cell r="B6">
            <v>0.54</v>
          </cell>
          <cell r="C6">
            <v>0.66</v>
          </cell>
          <cell r="D6">
            <v>0.09</v>
          </cell>
          <cell r="E6">
            <v>1.89</v>
          </cell>
          <cell r="F6">
            <v>2.0299999999999998</v>
          </cell>
          <cell r="G6">
            <v>3.83</v>
          </cell>
          <cell r="H6">
            <v>5.95</v>
          </cell>
          <cell r="I6">
            <v>10.26</v>
          </cell>
          <cell r="J6">
            <v>6.54</v>
          </cell>
          <cell r="K6">
            <v>9.07</v>
          </cell>
          <cell r="L6">
            <v>7.69</v>
          </cell>
          <cell r="M6">
            <v>7.0130507603070695</v>
          </cell>
          <cell r="N6">
            <v>6.01347805885369</v>
          </cell>
          <cell r="O6">
            <v>6.1033565601362252</v>
          </cell>
          <cell r="P6">
            <v>5.1010343251740196</v>
          </cell>
          <cell r="Q6">
            <v>4.8368422104480908</v>
          </cell>
          <cell r="R6">
            <v>4.5564139015672591</v>
          </cell>
          <cell r="S6">
            <v>5.1089886483285634</v>
          </cell>
          <cell r="T6">
            <v>5.462627983963702</v>
          </cell>
          <cell r="U6">
            <v>6.2106713543435781</v>
          </cell>
          <cell r="V6">
            <v>6.9221548741187267</v>
          </cell>
          <cell r="W6">
            <v>7.4875432402567919</v>
          </cell>
          <cell r="X6">
            <v>7.8917143227250746</v>
          </cell>
          <cell r="Y6">
            <v>8.2762690876526879</v>
          </cell>
          <cell r="Z6">
            <v>8.6861793061949353</v>
          </cell>
          <cell r="AA6">
            <v>9.0723632468165007</v>
          </cell>
          <cell r="AB6">
            <v>9.1338767415405826</v>
          </cell>
          <cell r="AC6">
            <v>9.1632825769949005</v>
          </cell>
          <cell r="AD6">
            <v>9.193538983284478</v>
          </cell>
          <cell r="AE6">
            <v>9.245557059990416</v>
          </cell>
        </row>
        <row r="7">
          <cell r="A7" t="str">
            <v>LNG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0.1</v>
          </cell>
          <cell r="G7">
            <v>2.7</v>
          </cell>
          <cell r="H7">
            <v>2.0099999999999998</v>
          </cell>
          <cell r="I7">
            <v>0.82</v>
          </cell>
          <cell r="J7">
            <v>6.12</v>
          </cell>
          <cell r="K7">
            <v>17.36</v>
          </cell>
          <cell r="L7">
            <v>26.14</v>
          </cell>
          <cell r="M7">
            <v>19.358942202930969</v>
          </cell>
          <cell r="N7">
            <v>15.671488274588402</v>
          </cell>
          <cell r="O7">
            <v>15.303938837356506</v>
          </cell>
          <cell r="P7">
            <v>13.481305002245625</v>
          </cell>
          <cell r="Q7">
            <v>11.681430244101049</v>
          </cell>
          <cell r="R7">
            <v>13.851498260764471</v>
          </cell>
          <cell r="S7">
            <v>16.056821466175485</v>
          </cell>
          <cell r="T7">
            <v>17.480409548683845</v>
          </cell>
          <cell r="U7">
            <v>19.728014890267829</v>
          </cell>
          <cell r="V7">
            <v>20.402140681613091</v>
          </cell>
          <cell r="W7">
            <v>23.010498738350144</v>
          </cell>
          <cell r="X7">
            <v>24.478928686230557</v>
          </cell>
          <cell r="Y7">
            <v>26.250721335286052</v>
          </cell>
          <cell r="Z7">
            <v>26.642482745892028</v>
          </cell>
          <cell r="AA7">
            <v>26.597691446490142</v>
          </cell>
          <cell r="AB7">
            <v>28.132340363944994</v>
          </cell>
          <cell r="AC7">
            <v>27.380326425283574</v>
          </cell>
          <cell r="AD7">
            <v>27.726546140064297</v>
          </cell>
          <cell r="AE7">
            <v>28.869525997598537</v>
          </cell>
        </row>
        <row r="8">
          <cell r="A8" t="str">
            <v>Onshore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1.947902418322945E-2</v>
          </cell>
          <cell r="P8">
            <v>0.16893356695863529</v>
          </cell>
          <cell r="Q8">
            <v>0.3323955757032141</v>
          </cell>
          <cell r="R8">
            <v>0.49117319786223212</v>
          </cell>
          <cell r="S8">
            <v>0.67068308834839485</v>
          </cell>
          <cell r="T8">
            <v>0.85152386783501544</v>
          </cell>
          <cell r="U8">
            <v>0.93235260927647035</v>
          </cell>
          <cell r="V8">
            <v>1.372004034927166</v>
          </cell>
          <cell r="W8">
            <v>1.7969703507014418</v>
          </cell>
          <cell r="X8">
            <v>2.1073399707441203</v>
          </cell>
          <cell r="Y8">
            <v>2.2093957569507543</v>
          </cell>
          <cell r="Z8">
            <v>2.2269795889218713</v>
          </cell>
          <cell r="AA8">
            <v>2.2385383757771842</v>
          </cell>
          <cell r="AB8">
            <v>2.260046422015058</v>
          </cell>
          <cell r="AC8">
            <v>2.2736222985726431</v>
          </cell>
          <cell r="AD8">
            <v>2.2874000759552464</v>
          </cell>
          <cell r="AE8">
            <v>2.3065985356097594</v>
          </cell>
        </row>
        <row r="9">
          <cell r="B9">
            <v>100.72</v>
          </cell>
          <cell r="C9">
            <v>99.13</v>
          </cell>
          <cell r="D9">
            <v>104.18</v>
          </cell>
          <cell r="E9">
            <v>101.1</v>
          </cell>
          <cell r="F9">
            <v>96.99</v>
          </cell>
          <cell r="G9">
            <v>94.64</v>
          </cell>
          <cell r="H9">
            <v>95.05</v>
          </cell>
          <cell r="I9">
            <v>98.27</v>
          </cell>
          <cell r="J9">
            <v>96.43</v>
          </cell>
          <cell r="K9">
            <v>103.84</v>
          </cell>
          <cell r="L9">
            <v>97.8</v>
          </cell>
          <cell r="M9">
            <v>85.942307621818188</v>
          </cell>
          <cell r="N9">
            <v>84.019866153636372</v>
          </cell>
          <cell r="O9">
            <v>84.913592037272721</v>
          </cell>
          <cell r="P9">
            <v>83.340017558181813</v>
          </cell>
          <cell r="Q9">
            <v>81.092618186363637</v>
          </cell>
          <cell r="R9">
            <v>78.929837858181813</v>
          </cell>
          <cell r="S9">
            <v>77.523278332727273</v>
          </cell>
          <cell r="T9">
            <v>75.137668049999988</v>
          </cell>
          <cell r="U9">
            <v>73.819352040909095</v>
          </cell>
          <cell r="V9">
            <v>72.740227373636358</v>
          </cell>
          <cell r="W9">
            <v>70.736493430909093</v>
          </cell>
          <cell r="X9">
            <v>69.509414570909101</v>
          </cell>
          <cell r="Y9">
            <v>69.20453814363637</v>
          </cell>
          <cell r="Z9">
            <v>67.251323198181822</v>
          </cell>
          <cell r="AA9">
            <v>64.822846153636362</v>
          </cell>
          <cell r="AB9">
            <v>63.70475540272728</v>
          </cell>
          <cell r="AC9">
            <v>60.811297080000003</v>
          </cell>
          <cell r="AD9">
            <v>58.949797314545457</v>
          </cell>
          <cell r="AE9">
            <v>58.19963353090909</v>
          </cell>
        </row>
        <row r="10">
          <cell r="B10">
            <v>1.0226370135027807E-2</v>
          </cell>
          <cell r="C10">
            <v>3.0565923534752404E-2</v>
          </cell>
          <cell r="D10">
            <v>4.722595507775007E-2</v>
          </cell>
          <cell r="E10">
            <v>7.8338278931750716E-2</v>
          </cell>
          <cell r="F10">
            <v>0.11351685740798012</v>
          </cell>
          <cell r="G10">
            <v>0.17096365173288253</v>
          </cell>
          <cell r="H10">
            <v>0.29447659126775372</v>
          </cell>
          <cell r="I10">
            <v>0.34659611275058511</v>
          </cell>
          <cell r="J10">
            <v>0.39593487503888825</v>
          </cell>
          <cell r="K10">
            <v>0.48748073959938365</v>
          </cell>
          <cell r="L10">
            <v>0.58253823103302749</v>
          </cell>
          <cell r="M10">
            <v>0.54231842666658492</v>
          </cell>
          <cell r="N10">
            <v>0.53512338218578348</v>
          </cell>
          <cell r="O10">
            <v>0.51237303048649463</v>
          </cell>
          <cell r="P10">
            <v>0.50619403482087488</v>
          </cell>
          <cell r="Q10">
            <v>0.54824359648302901</v>
          </cell>
          <cell r="R10">
            <v>0.58121948408235125</v>
          </cell>
          <cell r="S10">
            <v>0.5968955266587157</v>
          </cell>
          <cell r="T10">
            <v>0.6252448187193469</v>
          </cell>
          <cell r="U10">
            <v>0.62057296953004926</v>
          </cell>
          <cell r="V10">
            <v>0.64623503554293082</v>
          </cell>
          <cell r="W10">
            <v>0.65785148807369809</v>
          </cell>
          <cell r="X10">
            <v>0.67403284015188358</v>
          </cell>
          <cell r="Y10">
            <v>0.69474620834913037</v>
          </cell>
          <cell r="Z10">
            <v>0.71491895617144785</v>
          </cell>
          <cell r="AA10">
            <v>0.74218443143857282</v>
          </cell>
          <cell r="AB10">
            <v>0.75520765065443207</v>
          </cell>
          <cell r="AC10">
            <v>0.77496354957359481</v>
          </cell>
          <cell r="AD10">
            <v>0.79564723669388981</v>
          </cell>
          <cell r="AE10">
            <v>0.81188850134941126</v>
          </cell>
        </row>
      </sheetData>
      <sheetData sheetId="2">
        <row r="3">
          <cell r="C3" t="str">
            <v>00/01</v>
          </cell>
          <cell r="D3" t="str">
            <v>01/02</v>
          </cell>
          <cell r="E3" t="str">
            <v>02/03</v>
          </cell>
          <cell r="F3" t="str">
            <v>03/04</v>
          </cell>
          <cell r="G3" t="str">
            <v>04/05</v>
          </cell>
          <cell r="H3" t="str">
            <v>05/06</v>
          </cell>
          <cell r="I3" t="str">
            <v>06/07</v>
          </cell>
          <cell r="J3" t="str">
            <v>07/08</v>
          </cell>
          <cell r="K3" t="str">
            <v>08/09</v>
          </cell>
          <cell r="L3" t="str">
            <v>09/10</v>
          </cell>
          <cell r="M3" t="str">
            <v>10/11</v>
          </cell>
          <cell r="N3" t="str">
            <v>11/12</v>
          </cell>
          <cell r="O3" t="str">
            <v>12/13</v>
          </cell>
          <cell r="P3" t="str">
            <v>13/14</v>
          </cell>
          <cell r="Q3" t="str">
            <v>14/15</v>
          </cell>
          <cell r="R3" t="str">
            <v>15/16</v>
          </cell>
          <cell r="S3" t="str">
            <v>16/17</v>
          </cell>
          <cell r="T3" t="str">
            <v>17/18</v>
          </cell>
          <cell r="U3" t="str">
            <v>18/19</v>
          </cell>
          <cell r="V3" t="str">
            <v>19/20</v>
          </cell>
          <cell r="W3" t="str">
            <v>20/21</v>
          </cell>
          <cell r="X3" t="str">
            <v>21/22</v>
          </cell>
          <cell r="Y3" t="str">
            <v>22/23</v>
          </cell>
          <cell r="Z3" t="str">
            <v>23/24</v>
          </cell>
          <cell r="AA3" t="str">
            <v>24/25</v>
          </cell>
          <cell r="AB3" t="str">
            <v>25/26</v>
          </cell>
          <cell r="AC3" t="str">
            <v>26/27</v>
          </cell>
          <cell r="AD3" t="str">
            <v>27/28</v>
          </cell>
          <cell r="AE3" t="str">
            <v>28/29</v>
          </cell>
          <cell r="AF3" t="str">
            <v>29/30</v>
          </cell>
        </row>
        <row r="4">
          <cell r="B4" t="str">
            <v>AG</v>
          </cell>
          <cell r="N4">
            <v>35.952838386919531</v>
          </cell>
          <cell r="O4">
            <v>38.477179011148309</v>
          </cell>
          <cell r="P4">
            <v>39.431110923231088</v>
          </cell>
          <cell r="Q4">
            <v>40.379525679336929</v>
          </cell>
          <cell r="R4">
            <v>39.614080261559167</v>
          </cell>
          <cell r="S4">
            <v>34.887168004119573</v>
          </cell>
          <cell r="T4">
            <v>31.393393111820405</v>
          </cell>
          <cell r="U4">
            <v>29.005065843608755</v>
          </cell>
          <cell r="V4">
            <v>24.343755442729574</v>
          </cell>
          <cell r="W4">
            <v>22.229181253216865</v>
          </cell>
          <cell r="X4">
            <v>19.245748068028025</v>
          </cell>
          <cell r="Y4">
            <v>15.453764919536493</v>
          </cell>
          <cell r="Z4">
            <v>12.008070310676489</v>
          </cell>
          <cell r="AA4">
            <v>9.4049663443990763</v>
          </cell>
          <cell r="AB4">
            <v>7.2502121340265742</v>
          </cell>
          <cell r="AC4">
            <v>5.3323801516334566</v>
          </cell>
          <cell r="AD4">
            <v>4.1777684253671863</v>
          </cell>
          <cell r="AE4">
            <v>3.2283628820668673</v>
          </cell>
          <cell r="AF4">
            <v>2.4808239189656445</v>
          </cell>
        </row>
        <row r="5">
          <cell r="B5" t="str">
            <v>GG</v>
          </cell>
          <cell r="N5">
            <v>35.877627768907942</v>
          </cell>
          <cell r="O5">
            <v>38.454344532459245</v>
          </cell>
          <cell r="P5">
            <v>39.463919791440944</v>
          </cell>
          <cell r="Q5">
            <v>40.552283197445028</v>
          </cell>
          <cell r="R5">
            <v>39.875761934797758</v>
          </cell>
          <cell r="S5">
            <v>35.387777120497802</v>
          </cell>
          <cell r="T5">
            <v>32.075424417214393</v>
          </cell>
          <cell r="U5">
            <v>29.780059319833612</v>
          </cell>
          <cell r="V5">
            <v>27.081236017941649</v>
          </cell>
          <cell r="W5">
            <v>26.748179849925908</v>
          </cell>
          <cell r="X5">
            <v>23.862827885948128</v>
          </cell>
          <cell r="Y5">
            <v>22.396226024673734</v>
          </cell>
          <cell r="Z5">
            <v>21.069201450204755</v>
          </cell>
          <cell r="AA5">
            <v>18.981535774308711</v>
          </cell>
          <cell r="AB5">
            <v>16.879391126455946</v>
          </cell>
          <cell r="AC5">
            <v>14.74670646547276</v>
          </cell>
          <cell r="AD5">
            <v>13.169083324383903</v>
          </cell>
          <cell r="AE5">
            <v>11.493201458864155</v>
          </cell>
          <cell r="AF5">
            <v>10.058017184424143</v>
          </cell>
        </row>
        <row r="6">
          <cell r="B6" t="str">
            <v>SP</v>
          </cell>
          <cell r="N6">
            <v>35.91977599422696</v>
          </cell>
          <cell r="O6">
            <v>38.612409210775056</v>
          </cell>
          <cell r="P6">
            <v>39.449519399466318</v>
          </cell>
          <cell r="Q6">
            <v>40.547455660161781</v>
          </cell>
          <cell r="R6">
            <v>39.814728444347487</v>
          </cell>
          <cell r="S6">
            <v>37.874271006612275</v>
          </cell>
          <cell r="T6">
            <v>34.43052132896436</v>
          </cell>
          <cell r="U6">
            <v>31.996998947172891</v>
          </cell>
          <cell r="V6">
            <v>30.471105741289865</v>
          </cell>
          <cell r="W6">
            <v>30.357873101978107</v>
          </cell>
          <cell r="X6">
            <v>27.431370491982594</v>
          </cell>
          <cell r="Y6">
            <v>26.482601636204571</v>
          </cell>
          <cell r="Z6">
            <v>25.542127505174793</v>
          </cell>
          <cell r="AA6">
            <v>24.939906144081352</v>
          </cell>
          <cell r="AB6">
            <v>23.251981565436868</v>
          </cell>
          <cell r="AC6">
            <v>21.454563594561893</v>
          </cell>
          <cell r="AD6">
            <v>20.094782966570758</v>
          </cell>
          <cell r="AE6">
            <v>19.249123813098954</v>
          </cell>
          <cell r="AF6">
            <v>17.726239270868728</v>
          </cell>
        </row>
        <row r="7">
          <cell r="B7" t="str">
            <v>Historic</v>
          </cell>
          <cell r="C7">
            <v>99.69</v>
          </cell>
          <cell r="D7">
            <v>96.1</v>
          </cell>
          <cell r="E7">
            <v>99.26</v>
          </cell>
          <cell r="F7">
            <v>93.18</v>
          </cell>
          <cell r="G7">
            <v>85.98</v>
          </cell>
          <cell r="H7">
            <v>78.459999999999994</v>
          </cell>
          <cell r="I7">
            <v>67.06</v>
          </cell>
          <cell r="J7">
            <v>64.209999999999994</v>
          </cell>
          <cell r="K7">
            <v>58.25</v>
          </cell>
          <cell r="L7">
            <v>53.22</v>
          </cell>
          <cell r="M7">
            <v>41.49</v>
          </cell>
          <cell r="N7">
            <v>35.91977599422696</v>
          </cell>
        </row>
        <row r="9">
          <cell r="C9" t="str">
            <v>00/01</v>
          </cell>
          <cell r="D9" t="str">
            <v>01/02</v>
          </cell>
          <cell r="E9" t="str">
            <v>02/03</v>
          </cell>
          <cell r="F9" t="str">
            <v>03/04</v>
          </cell>
          <cell r="G9" t="str">
            <v>04/05</v>
          </cell>
          <cell r="H9" t="str">
            <v>05/06</v>
          </cell>
          <cell r="I9" t="str">
            <v>06/07</v>
          </cell>
          <cell r="J9" t="str">
            <v>07/08</v>
          </cell>
          <cell r="K9" t="str">
            <v>08/09</v>
          </cell>
          <cell r="L9" t="str">
            <v>09/10</v>
          </cell>
          <cell r="M9" t="str">
            <v>10/11</v>
          </cell>
          <cell r="N9" t="str">
            <v>11/12</v>
          </cell>
          <cell r="O9" t="str">
            <v>12/13</v>
          </cell>
          <cell r="P9" t="str">
            <v>13/14</v>
          </cell>
          <cell r="Q9" t="str">
            <v>14/15</v>
          </cell>
          <cell r="R9" t="str">
            <v>15/16</v>
          </cell>
          <cell r="S9" t="str">
            <v>16/17</v>
          </cell>
          <cell r="T9" t="str">
            <v>17/18</v>
          </cell>
          <cell r="U9" t="str">
            <v>18/19</v>
          </cell>
          <cell r="V9" t="str">
            <v>19/20</v>
          </cell>
          <cell r="W9" t="str">
            <v>20/21</v>
          </cell>
          <cell r="X9" t="str">
            <v>21/22</v>
          </cell>
          <cell r="Y9" t="str">
            <v>22/23</v>
          </cell>
          <cell r="Z9" t="str">
            <v>23/24</v>
          </cell>
          <cell r="AA9" t="str">
            <v>24/25</v>
          </cell>
          <cell r="AB9" t="str">
            <v>25/26</v>
          </cell>
          <cell r="AC9" t="str">
            <v>26/27</v>
          </cell>
          <cell r="AD9" t="str">
            <v>27/28</v>
          </cell>
          <cell r="AE9" t="str">
            <v>28/29</v>
          </cell>
          <cell r="AF9" t="str">
            <v>29/30</v>
          </cell>
        </row>
        <row r="10">
          <cell r="B10" t="str">
            <v>AG</v>
          </cell>
          <cell r="N10">
            <v>22.39131042379806</v>
          </cell>
          <cell r="O10">
            <v>21.839719392966057</v>
          </cell>
          <cell r="P10">
            <v>20.655227324186743</v>
          </cell>
          <cell r="Q10">
            <v>19.89727975797225</v>
          </cell>
          <cell r="R10">
            <v>19.359619743700389</v>
          </cell>
          <cell r="S10">
            <v>18.17174029424779</v>
          </cell>
          <cell r="T10">
            <v>16.579052488749205</v>
          </cell>
          <cell r="U10">
            <v>14.36113726945227</v>
          </cell>
          <cell r="V10">
            <v>11.547717700999222</v>
          </cell>
          <cell r="W10">
            <v>10.310203859786565</v>
          </cell>
          <cell r="X10">
            <v>8.1590383365923032</v>
          </cell>
          <cell r="Y10">
            <v>6.8791869191472692</v>
          </cell>
          <cell r="Z10">
            <v>6.2676179038000939</v>
          </cell>
          <cell r="AA10">
            <v>5.8610273534172421</v>
          </cell>
          <cell r="AB10">
            <v>4.5963452094898232</v>
          </cell>
          <cell r="AC10">
            <v>4.3444352052691269</v>
          </cell>
          <cell r="AD10">
            <v>3.8149600153921419</v>
          </cell>
          <cell r="AE10">
            <v>2.5779697856179253</v>
          </cell>
          <cell r="AF10">
            <v>1.4183807338320717</v>
          </cell>
        </row>
        <row r="11">
          <cell r="B11" t="str">
            <v>GG</v>
          </cell>
          <cell r="N11">
            <v>23.69268688967221</v>
          </cell>
          <cell r="O11">
            <v>23.880555287735046</v>
          </cell>
          <cell r="P11">
            <v>24.04237684833906</v>
          </cell>
          <cell r="Q11">
            <v>24.205395033317142</v>
          </cell>
          <cell r="R11">
            <v>24.698583797016745</v>
          </cell>
          <cell r="S11">
            <v>25.13414857535227</v>
          </cell>
          <cell r="T11">
            <v>24.282043801008822</v>
          </cell>
          <cell r="U11">
            <v>22.414571197518814</v>
          </cell>
          <cell r="V11">
            <v>20.799429778356032</v>
          </cell>
          <cell r="W11">
            <v>18.667751967978642</v>
          </cell>
          <cell r="X11">
            <v>16.375623566354026</v>
          </cell>
          <cell r="Y11">
            <v>14.742545537279721</v>
          </cell>
          <cell r="Z11">
            <v>13.608346270492866</v>
          </cell>
          <cell r="AA11">
            <v>12.941125371786141</v>
          </cell>
          <cell r="AB11">
            <v>12.273400333873765</v>
          </cell>
          <cell r="AC11">
            <v>11.691831831768939</v>
          </cell>
          <cell r="AD11">
            <v>11.098604753337629</v>
          </cell>
          <cell r="AE11">
            <v>10.536510732332525</v>
          </cell>
          <cell r="AF11">
            <v>10.026533288896006</v>
          </cell>
        </row>
        <row r="12">
          <cell r="B12" t="str">
            <v>SP</v>
          </cell>
          <cell r="N12">
            <v>24.395421146462446</v>
          </cell>
          <cell r="O12">
            <v>25.277886535268244</v>
          </cell>
          <cell r="P12">
            <v>25.824985413048193</v>
          </cell>
          <cell r="Q12">
            <v>26.632826878130263</v>
          </cell>
          <cell r="R12">
            <v>27.59754720121434</v>
          </cell>
          <cell r="S12">
            <v>28.598031600126959</v>
          </cell>
          <cell r="T12">
            <v>29.62436090894299</v>
          </cell>
          <cell r="U12">
            <v>30.436628619705928</v>
          </cell>
          <cell r="V12">
            <v>30.851460336445157</v>
          </cell>
          <cell r="W12">
            <v>30.653293656445449</v>
          </cell>
          <cell r="X12">
            <v>30.080910173484586</v>
          </cell>
          <cell r="Y12">
            <v>29.335899288308532</v>
          </cell>
          <cell r="Z12">
            <v>28.291112843148028</v>
          </cell>
          <cell r="AA12">
            <v>26.973977458508799</v>
          </cell>
          <cell r="AB12">
            <v>25.543822584367938</v>
          </cell>
          <cell r="AC12">
            <v>23.895991778351195</v>
          </cell>
          <cell r="AD12">
            <v>22.085921441604857</v>
          </cell>
          <cell r="AE12">
            <v>20.068178890959697</v>
          </cell>
          <cell r="AF12">
            <v>17.991870844631169</v>
          </cell>
        </row>
        <row r="13">
          <cell r="B13" t="str">
            <v>Historic</v>
          </cell>
          <cell r="C13">
            <v>1.1200000000000001</v>
          </cell>
          <cell r="D13">
            <v>2.71</v>
          </cell>
          <cell r="E13">
            <v>4.45</v>
          </cell>
          <cell r="F13">
            <v>6.49</v>
          </cell>
          <cell r="G13">
            <v>9.26</v>
          </cell>
          <cell r="H13">
            <v>9.77</v>
          </cell>
          <cell r="I13">
            <v>19.96</v>
          </cell>
          <cell r="J13">
            <v>23.54</v>
          </cell>
          <cell r="K13">
            <v>25.94</v>
          </cell>
          <cell r="L13">
            <v>23.98</v>
          </cell>
          <cell r="M13">
            <v>22.58</v>
          </cell>
          <cell r="N13">
            <v>24.395421146462446</v>
          </cell>
        </row>
        <row r="15">
          <cell r="C15" t="str">
            <v>00/01</v>
          </cell>
          <cell r="D15" t="str">
            <v>01/02</v>
          </cell>
          <cell r="E15" t="str">
            <v>02/03</v>
          </cell>
          <cell r="F15" t="str">
            <v>03/04</v>
          </cell>
          <cell r="G15" t="str">
            <v>04/05</v>
          </cell>
          <cell r="H15" t="str">
            <v>05/06</v>
          </cell>
          <cell r="I15" t="str">
            <v>06/07</v>
          </cell>
          <cell r="J15" t="str">
            <v>07/08</v>
          </cell>
          <cell r="K15" t="str">
            <v>08/09</v>
          </cell>
          <cell r="L15" t="str">
            <v>09/10</v>
          </cell>
          <cell r="M15" t="str">
            <v>10/11</v>
          </cell>
          <cell r="N15" t="str">
            <v>11/12</v>
          </cell>
          <cell r="O15" t="str">
            <v>12/13</v>
          </cell>
          <cell r="P15" t="str">
            <v>13/14</v>
          </cell>
          <cell r="Q15" t="str">
            <v>14/15</v>
          </cell>
          <cell r="R15" t="str">
            <v>15/16</v>
          </cell>
          <cell r="S15" t="str">
            <v>16/17</v>
          </cell>
          <cell r="T15" t="str">
            <v>17/18</v>
          </cell>
          <cell r="U15" t="str">
            <v>18/19</v>
          </cell>
          <cell r="V15" t="str">
            <v>19/20</v>
          </cell>
          <cell r="W15" t="str">
            <v>20/21</v>
          </cell>
          <cell r="X15" t="str">
            <v>21/22</v>
          </cell>
          <cell r="Y15" t="str">
            <v>22/23</v>
          </cell>
          <cell r="Z15" t="str">
            <v>23/24</v>
          </cell>
          <cell r="AA15" t="str">
            <v>24/25</v>
          </cell>
          <cell r="AB15" t="str">
            <v>25/26</v>
          </cell>
          <cell r="AC15" t="str">
            <v>26/27</v>
          </cell>
          <cell r="AD15" t="str">
            <v>27/28</v>
          </cell>
          <cell r="AE15" t="str">
            <v>28/29</v>
          </cell>
          <cell r="AF15" t="str">
            <v>29/30</v>
          </cell>
        </row>
        <row r="16">
          <cell r="B16" t="str">
            <v>AG</v>
          </cell>
          <cell r="N16">
            <v>7.0277522864287727</v>
          </cell>
          <cell r="O16">
            <v>7.658062245659659</v>
          </cell>
          <cell r="P16">
            <v>8.3778962297596475</v>
          </cell>
          <cell r="Q16">
            <v>9.10812732445366</v>
          </cell>
          <cell r="R16">
            <v>9.8738322492492987</v>
          </cell>
          <cell r="S16">
            <v>10.568021922931107</v>
          </cell>
          <cell r="T16">
            <v>11.308672671425338</v>
          </cell>
          <cell r="U16">
            <v>12.049574585523404</v>
          </cell>
          <cell r="V16">
            <v>12.805694324060704</v>
          </cell>
          <cell r="W16">
            <v>13.54706022307909</v>
          </cell>
          <cell r="X16">
            <v>14.225393341324768</v>
          </cell>
          <cell r="Y16">
            <v>14.949968246594208</v>
          </cell>
          <cell r="Z16">
            <v>15.465721089678384</v>
          </cell>
          <cell r="AA16">
            <v>16.034983534131765</v>
          </cell>
          <cell r="AB16">
            <v>16.582725257466851</v>
          </cell>
          <cell r="AC16">
            <v>17.134451839543541</v>
          </cell>
          <cell r="AD16">
            <v>17.688853446775042</v>
          </cell>
          <cell r="AE16">
            <v>18.231897401199216</v>
          </cell>
          <cell r="AF16">
            <v>18.868044890785001</v>
          </cell>
        </row>
        <row r="17">
          <cell r="B17" t="str">
            <v>GG</v>
          </cell>
          <cell r="N17">
            <v>7.0130507603070695</v>
          </cell>
          <cell r="O17">
            <v>6.01347805885369</v>
          </cell>
          <cell r="P17">
            <v>6.1033565601362261</v>
          </cell>
          <cell r="Q17">
            <v>5.1010343251740196</v>
          </cell>
          <cell r="R17">
            <v>4.8368422104480908</v>
          </cell>
          <cell r="S17">
            <v>4.55641390156726</v>
          </cell>
          <cell r="T17">
            <v>5.1089886483285625</v>
          </cell>
          <cell r="U17">
            <v>5.462627983963702</v>
          </cell>
          <cell r="V17">
            <v>6.2106713543435781</v>
          </cell>
          <cell r="W17">
            <v>6.9221548741187267</v>
          </cell>
          <cell r="X17">
            <v>7.4875432402567919</v>
          </cell>
          <cell r="Y17">
            <v>7.8917143227250737</v>
          </cell>
          <cell r="Z17">
            <v>8.2762690876526879</v>
          </cell>
          <cell r="AA17">
            <v>8.6861793061949353</v>
          </cell>
          <cell r="AB17">
            <v>9.0723632468165007</v>
          </cell>
          <cell r="AC17">
            <v>9.1338767415405826</v>
          </cell>
          <cell r="AD17">
            <v>9.1632825769949005</v>
          </cell>
          <cell r="AE17">
            <v>9.193538983284478</v>
          </cell>
          <cell r="AF17">
            <v>9.245557059990416</v>
          </cell>
        </row>
        <row r="18">
          <cell r="B18" t="str">
            <v>SP</v>
          </cell>
          <cell r="N18">
            <v>7.0212895336597247</v>
          </cell>
          <cell r="O18">
            <v>7.3190256515506906</v>
          </cell>
          <cell r="P18">
            <v>6.7402243346653297</v>
          </cell>
          <cell r="Q18">
            <v>4.4473280388669787</v>
          </cell>
          <cell r="R18">
            <v>4.4516304821481345</v>
          </cell>
          <cell r="S18">
            <v>2.9946647031344877</v>
          </cell>
          <cell r="T18">
            <v>2.6296713851391695</v>
          </cell>
          <cell r="U18">
            <v>1.8959637931541735</v>
          </cell>
          <cell r="V18">
            <v>1.8981075488667689</v>
          </cell>
          <cell r="W18">
            <v>1.8970962588602653</v>
          </cell>
          <cell r="X18">
            <v>1.8949945053427708</v>
          </cell>
          <cell r="Y18">
            <v>1.8986441045194067</v>
          </cell>
          <cell r="Z18">
            <v>1.898981049752849</v>
          </cell>
          <cell r="AA18">
            <v>1.8965353672141541</v>
          </cell>
          <cell r="AB18">
            <v>1.8998093201869355</v>
          </cell>
          <cell r="AC18">
            <v>1.8993035562245357</v>
          </cell>
          <cell r="AD18">
            <v>1.8964689669018522</v>
          </cell>
          <cell r="AE18">
            <v>1.9008411356850292</v>
          </cell>
          <cell r="AF18">
            <v>1.8976004171229044</v>
          </cell>
        </row>
        <row r="19">
          <cell r="B19" t="str">
            <v>Historic</v>
          </cell>
          <cell r="C19">
            <v>0.54</v>
          </cell>
          <cell r="D19">
            <v>0.66</v>
          </cell>
          <cell r="E19">
            <v>0.09</v>
          </cell>
          <cell r="F19">
            <v>1.89</v>
          </cell>
          <cell r="G19">
            <v>2.0299999999999998</v>
          </cell>
          <cell r="H19">
            <v>3.83</v>
          </cell>
          <cell r="I19">
            <v>5.95</v>
          </cell>
          <cell r="J19">
            <v>10.26</v>
          </cell>
          <cell r="K19">
            <v>6.54</v>
          </cell>
          <cell r="L19">
            <v>9.07</v>
          </cell>
          <cell r="M19">
            <v>7.69</v>
          </cell>
          <cell r="N19">
            <v>7.0212895336597247</v>
          </cell>
        </row>
        <row r="21">
          <cell r="C21" t="str">
            <v>00/01</v>
          </cell>
          <cell r="D21" t="str">
            <v>01/02</v>
          </cell>
          <cell r="E21" t="str">
            <v>02/03</v>
          </cell>
          <cell r="F21" t="str">
            <v>03/04</v>
          </cell>
          <cell r="G21" t="str">
            <v>04/05</v>
          </cell>
          <cell r="H21" t="str">
            <v>05/06</v>
          </cell>
          <cell r="I21" t="str">
            <v>06/07</v>
          </cell>
          <cell r="J21" t="str">
            <v>07/08</v>
          </cell>
          <cell r="K21" t="str">
            <v>08/09</v>
          </cell>
          <cell r="L21" t="str">
            <v>09/10</v>
          </cell>
          <cell r="M21" t="str">
            <v>10/11</v>
          </cell>
          <cell r="N21" t="str">
            <v>11/12</v>
          </cell>
          <cell r="O21" t="str">
            <v>12/13</v>
          </cell>
          <cell r="P21" t="str">
            <v>13/14</v>
          </cell>
          <cell r="Q21" t="str">
            <v>14/15</v>
          </cell>
          <cell r="R21" t="str">
            <v>15/16</v>
          </cell>
          <cell r="S21" t="str">
            <v>16/17</v>
          </cell>
          <cell r="T21" t="str">
            <v>17/18</v>
          </cell>
          <cell r="U21" t="str">
            <v>18/19</v>
          </cell>
          <cell r="V21" t="str">
            <v>19/20</v>
          </cell>
          <cell r="W21" t="str">
            <v>20/21</v>
          </cell>
          <cell r="X21" t="str">
            <v>21/22</v>
          </cell>
          <cell r="Y21" t="str">
            <v>22/23</v>
          </cell>
          <cell r="Z21" t="str">
            <v>23/24</v>
          </cell>
          <cell r="AA21" t="str">
            <v>24/25</v>
          </cell>
          <cell r="AB21" t="str">
            <v>25/26</v>
          </cell>
          <cell r="AC21" t="str">
            <v>26/27</v>
          </cell>
          <cell r="AD21" t="str">
            <v>27/28</v>
          </cell>
          <cell r="AE21" t="str">
            <v>28/29</v>
          </cell>
          <cell r="AF21" t="str">
            <v>29/30</v>
          </cell>
        </row>
        <row r="22">
          <cell r="B22" t="str">
            <v>AG</v>
          </cell>
          <cell r="N22">
            <v>19.765553305580919</v>
          </cell>
          <cell r="O22">
            <v>11.669428183862337</v>
          </cell>
          <cell r="P22">
            <v>11.291947092284742</v>
          </cell>
          <cell r="Q22">
            <v>8.3794771384973679</v>
          </cell>
          <cell r="R22">
            <v>5.1197648699811182</v>
          </cell>
          <cell r="S22">
            <v>6.1950473341320285</v>
          </cell>
          <cell r="T22">
            <v>7.660713745159101</v>
          </cell>
          <cell r="U22">
            <v>8.7633269712897484</v>
          </cell>
          <cell r="V22">
            <v>13.171571304748156</v>
          </cell>
          <cell r="W22">
            <v>12.082513171935407</v>
          </cell>
          <cell r="X22">
            <v>14.225393341324768</v>
          </cell>
          <cell r="Y22">
            <v>15.679234990330512</v>
          </cell>
          <cell r="Z22">
            <v>18.922764627371198</v>
          </cell>
          <cell r="AA22">
            <v>18.950435085792083</v>
          </cell>
          <cell r="AB22">
            <v>19.316141508697651</v>
          </cell>
          <cell r="AC22">
            <v>19.321828670123562</v>
          </cell>
          <cell r="AD22">
            <v>19.330087271733554</v>
          </cell>
          <cell r="AE22">
            <v>20.784363037367104</v>
          </cell>
          <cell r="AF22">
            <v>21.249448614864658</v>
          </cell>
        </row>
        <row r="23">
          <cell r="B23" t="str">
            <v>GG</v>
          </cell>
          <cell r="N23">
            <v>19.358942202930969</v>
          </cell>
          <cell r="O23">
            <v>15.671488274588402</v>
          </cell>
          <cell r="P23">
            <v>15.303938837356506</v>
          </cell>
          <cell r="Q23">
            <v>13.481305002245625</v>
          </cell>
          <cell r="R23">
            <v>11.681430244101049</v>
          </cell>
          <cell r="S23">
            <v>13.851498260764473</v>
          </cell>
          <cell r="T23">
            <v>16.056821466175485</v>
          </cell>
          <cell r="U23">
            <v>17.480409548683845</v>
          </cell>
          <cell r="V23">
            <v>19.728014890267829</v>
          </cell>
          <cell r="W23">
            <v>20.402140681613091</v>
          </cell>
          <cell r="X23">
            <v>23.010498738350144</v>
          </cell>
          <cell r="Y23">
            <v>24.478928686230553</v>
          </cell>
          <cell r="Z23">
            <v>26.250721335286059</v>
          </cell>
          <cell r="AA23">
            <v>26.642482745892028</v>
          </cell>
          <cell r="AB23">
            <v>26.597691446490142</v>
          </cell>
          <cell r="AC23">
            <v>28.132340363944994</v>
          </cell>
          <cell r="AD23">
            <v>27.380326425283574</v>
          </cell>
          <cell r="AE23">
            <v>27.726546140064297</v>
          </cell>
          <cell r="AF23">
            <v>28.869525997598537</v>
          </cell>
        </row>
        <row r="24">
          <cell r="B24" t="str">
            <v>SP</v>
          </cell>
          <cell r="N24">
            <v>24.867067098378193</v>
          </cell>
          <cell r="O24">
            <v>27.446346193315094</v>
          </cell>
          <cell r="P24">
            <v>27.32523378918377</v>
          </cell>
          <cell r="Q24">
            <v>27.340131386477321</v>
          </cell>
          <cell r="R24">
            <v>26.271917599562766</v>
          </cell>
          <cell r="S24">
            <v>28.485834981035378</v>
          </cell>
          <cell r="T24">
            <v>32.140428040589853</v>
          </cell>
          <cell r="U24">
            <v>34.637800067239709</v>
          </cell>
          <cell r="V24">
            <v>35.772026882489108</v>
          </cell>
          <cell r="W24">
            <v>35.752967955443467</v>
          </cell>
          <cell r="X24">
            <v>38.628734147371866</v>
          </cell>
          <cell r="Y24">
            <v>39.068253689149323</v>
          </cell>
          <cell r="Z24">
            <v>41.631507629197067</v>
          </cell>
          <cell r="AA24">
            <v>41.213172402922964</v>
          </cell>
          <cell r="AB24">
            <v>42.015013811826449</v>
          </cell>
          <cell r="AC24">
            <v>44.560583434498724</v>
          </cell>
          <cell r="AD24">
            <v>47.776429743104359</v>
          </cell>
          <cell r="AE24">
            <v>48.252121136619969</v>
          </cell>
          <cell r="AF24">
            <v>51.819088313740856</v>
          </cell>
        </row>
        <row r="25">
          <cell r="B25" t="str">
            <v>Historic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0.1</v>
          </cell>
          <cell r="H25">
            <v>2.7</v>
          </cell>
          <cell r="I25">
            <v>2.0099999999999998</v>
          </cell>
          <cell r="J25">
            <v>0.82</v>
          </cell>
          <cell r="K25">
            <v>6.12</v>
          </cell>
          <cell r="L25">
            <v>17.36</v>
          </cell>
          <cell r="M25">
            <v>26.14</v>
          </cell>
          <cell r="N25">
            <v>24.867067098378193</v>
          </cell>
        </row>
        <row r="29">
          <cell r="AJ29" t="str">
            <v>00/01</v>
          </cell>
          <cell r="AK29" t="str">
            <v>01/02</v>
          </cell>
          <cell r="AL29" t="str">
            <v>02/03</v>
          </cell>
          <cell r="AM29" t="str">
            <v>03/04</v>
          </cell>
          <cell r="AN29" t="str">
            <v>04/05</v>
          </cell>
          <cell r="AO29" t="str">
            <v>05/06</v>
          </cell>
          <cell r="AP29" t="str">
            <v>06/07</v>
          </cell>
          <cell r="AQ29" t="str">
            <v>07/08</v>
          </cell>
          <cell r="AR29" t="str">
            <v>08//09</v>
          </cell>
          <cell r="AS29" t="str">
            <v>09/10</v>
          </cell>
          <cell r="AT29" t="str">
            <v>10/11</v>
          </cell>
          <cell r="AU29" t="str">
            <v>11/12</v>
          </cell>
          <cell r="AV29" t="str">
            <v>12/13</v>
          </cell>
          <cell r="AW29" t="str">
            <v>13/14</v>
          </cell>
          <cell r="AX29" t="str">
            <v>14/15</v>
          </cell>
          <cell r="AY29" t="str">
            <v>15/16</v>
          </cell>
          <cell r="AZ29" t="str">
            <v>16/17</v>
          </cell>
          <cell r="BA29" t="str">
            <v>17/18</v>
          </cell>
          <cell r="BB29" t="str">
            <v>18/19</v>
          </cell>
          <cell r="BC29" t="str">
            <v>19/20</v>
          </cell>
          <cell r="BD29" t="str">
            <v>20/21</v>
          </cell>
          <cell r="BE29" t="str">
            <v>21/22</v>
          </cell>
          <cell r="BF29" t="str">
            <v>22/23</v>
          </cell>
          <cell r="BG29" t="str">
            <v>23/24</v>
          </cell>
          <cell r="BH29" t="str">
            <v>24/25</v>
          </cell>
          <cell r="BI29" t="str">
            <v>25/26</v>
          </cell>
          <cell r="BJ29" t="str">
            <v>26/27</v>
          </cell>
          <cell r="BK29" t="str">
            <v>27/28</v>
          </cell>
          <cell r="BL29" t="str">
            <v>28/29</v>
          </cell>
          <cell r="BM29" t="str">
            <v>29/30</v>
          </cell>
        </row>
        <row r="30">
          <cell r="AI30" t="str">
            <v>AG</v>
          </cell>
          <cell r="AU30">
            <v>100.47976999999999</v>
          </cell>
          <cell r="AV30">
            <v>101.55795999999998</v>
          </cell>
          <cell r="AW30">
            <v>101.35430549999997</v>
          </cell>
          <cell r="AX30">
            <v>101.09704499999997</v>
          </cell>
          <cell r="AY30">
            <v>100.63080067249996</v>
          </cell>
          <cell r="AZ30">
            <v>99.654075663274966</v>
          </cell>
          <cell r="BA30">
            <v>97.829545355034483</v>
          </cell>
          <cell r="BB30">
            <v>95.029767059358207</v>
          </cell>
          <cell r="BC30">
            <v>91.297066400659133</v>
          </cell>
          <cell r="BD30">
            <v>86.73111464359117</v>
          </cell>
          <cell r="BE30">
            <v>81.453835665422105</v>
          </cell>
          <cell r="BF30">
            <v>75.603938274266625</v>
          </cell>
          <cell r="BG30">
            <v>69.330758891423926</v>
          </cell>
          <cell r="BH30">
            <v>62.7878018927575</v>
          </cell>
          <cell r="BI30">
            <v>56.126375540918545</v>
          </cell>
          <cell r="BJ30">
            <v>49.910757986826681</v>
          </cell>
          <cell r="BK30">
            <v>44.316702188144014</v>
          </cell>
          <cell r="BL30">
            <v>38.781271969329609</v>
          </cell>
          <cell r="BM30">
            <v>33.963926772396654</v>
          </cell>
        </row>
        <row r="31">
          <cell r="AI31" t="str">
            <v>GG</v>
          </cell>
          <cell r="AU31">
            <v>100.47976999999999</v>
          </cell>
          <cell r="AV31">
            <v>100.54648436260619</v>
          </cell>
          <cell r="AW31">
            <v>100.46246857223791</v>
          </cell>
          <cell r="AX31">
            <v>100.77744384824358</v>
          </cell>
          <cell r="AY31">
            <v>101.37026421705986</v>
          </cell>
          <cell r="AZ31">
            <v>101.98746144891001</v>
          </cell>
          <cell r="BA31">
            <v>100.52790311106095</v>
          </cell>
          <cell r="BB31">
            <v>97.785786262728536</v>
          </cell>
          <cell r="BC31">
            <v>96.141147433040146</v>
          </cell>
          <cell r="BD31">
            <v>94.406294569168594</v>
          </cell>
          <cell r="BE31">
            <v>91.349385601765391</v>
          </cell>
          <cell r="BF31">
            <v>84.816620820808893</v>
          </cell>
          <cell r="BG31">
            <v>78.838401823957184</v>
          </cell>
          <cell r="BH31">
            <v>73.94495891801391</v>
          </cell>
          <cell r="BI31">
            <v>69.030894200578814</v>
          </cell>
          <cell r="BJ31">
            <v>65.671590669501072</v>
          </cell>
          <cell r="BK31">
            <v>62.969013400699552</v>
          </cell>
          <cell r="BL31">
            <v>60.721184125892549</v>
          </cell>
          <cell r="BM31">
            <v>58.828994310633632</v>
          </cell>
        </row>
        <row r="32">
          <cell r="AI32" t="str">
            <v>SP</v>
          </cell>
          <cell r="AU32">
            <v>100.47976999999999</v>
          </cell>
          <cell r="AV32">
            <v>102.86135999999999</v>
          </cell>
          <cell r="AW32">
            <v>104.54903199999998</v>
          </cell>
          <cell r="AX32">
            <v>106.41271983999999</v>
          </cell>
          <cell r="AY32">
            <v>108.56570663679999</v>
          </cell>
          <cell r="AZ32">
            <v>110.78403276953597</v>
          </cell>
          <cell r="BA32">
            <v>113.0890362249267</v>
          </cell>
          <cell r="BB32">
            <v>115.05203006449133</v>
          </cell>
          <cell r="BC32">
            <v>116.01691025904283</v>
          </cell>
          <cell r="BD32">
            <v>115.77153981764012</v>
          </cell>
          <cell r="BE32">
            <v>114.73687013218471</v>
          </cell>
          <cell r="BF32">
            <v>113.10779707435933</v>
          </cell>
          <cell r="BG32">
            <v>110.90564785708793</v>
          </cell>
          <cell r="BH32">
            <v>108.1601553440133</v>
          </cell>
          <cell r="BI32">
            <v>104.90879249337841</v>
          </cell>
          <cell r="BJ32">
            <v>101.19591917055354</v>
          </cell>
          <cell r="BK32">
            <v>97.071768495741466</v>
          </cell>
          <cell r="BL32">
            <v>92.090525272222834</v>
          </cell>
          <cell r="BM32">
            <v>87.026053073049823</v>
          </cell>
        </row>
        <row r="33">
          <cell r="AI33" t="str">
            <v>Hist</v>
          </cell>
          <cell r="AJ33">
            <v>53.105940000000004</v>
          </cell>
          <cell r="AK33">
            <v>62.374770000000005</v>
          </cell>
          <cell r="AL33">
            <v>71.456189999999992</v>
          </cell>
          <cell r="AM33">
            <v>77.625389999999996</v>
          </cell>
          <cell r="AN33">
            <v>84.582700000000017</v>
          </cell>
          <cell r="AO33">
            <v>87.397179999999992</v>
          </cell>
          <cell r="AP33">
            <v>87.301550000000006</v>
          </cell>
          <cell r="AQ33">
            <v>97.220169999999996</v>
          </cell>
          <cell r="AR33">
            <v>104.56515999999999</v>
          </cell>
          <cell r="AS33">
            <v>103.57384999999999</v>
          </cell>
          <cell r="AT33">
            <v>103.17167000000001</v>
          </cell>
          <cell r="AU33">
            <v>100.47976999999999</v>
          </cell>
        </row>
      </sheetData>
      <sheetData sheetId="3" refreshError="1"/>
      <sheetData sheetId="4">
        <row r="33">
          <cell r="N33" t="str">
            <v>Slow Progression Deliverability</v>
          </cell>
          <cell r="Y33">
            <v>121.25454545454545</v>
          </cell>
          <cell r="Z33">
            <v>121.27272727272728</v>
          </cell>
          <cell r="AA33">
            <v>156.29090909090908</v>
          </cell>
          <cell r="AB33">
            <v>175.71818181818179</v>
          </cell>
          <cell r="AC33">
            <v>184.42727272727274</v>
          </cell>
          <cell r="AD33">
            <v>185.10000000000002</v>
          </cell>
          <cell r="AE33">
            <v>185.10000000000002</v>
          </cell>
          <cell r="AF33">
            <v>185.10000000000002</v>
          </cell>
          <cell r="AG33">
            <v>195.10000000000002</v>
          </cell>
          <cell r="AH33">
            <v>205.10000000000002</v>
          </cell>
          <cell r="AI33">
            <v>215.10000000000002</v>
          </cell>
          <cell r="AJ33">
            <v>225.10000000000002</v>
          </cell>
          <cell r="AK33">
            <v>225.10000000000002</v>
          </cell>
          <cell r="AL33">
            <v>225.10000000000002</v>
          </cell>
          <cell r="AM33">
            <v>225.10000000000002</v>
          </cell>
          <cell r="AN33">
            <v>225.10000000000002</v>
          </cell>
          <cell r="AO33">
            <v>225.10000000000002</v>
          </cell>
          <cell r="AP33">
            <v>225.10000000000002</v>
          </cell>
          <cell r="AQ33">
            <v>225.10000000000002</v>
          </cell>
          <cell r="AR33">
            <v>225.10000000000002</v>
          </cell>
          <cell r="AS33">
            <v>225.10000000000002</v>
          </cell>
        </row>
        <row r="34">
          <cell r="N34" t="str">
            <v>Gone Green Deliverability</v>
          </cell>
          <cell r="Y34">
            <v>121.25454545454545</v>
          </cell>
          <cell r="Z34">
            <v>121.27272727272728</v>
          </cell>
          <cell r="AA34">
            <v>156.29090909090908</v>
          </cell>
          <cell r="AB34">
            <v>175.71818181818179</v>
          </cell>
          <cell r="AC34">
            <v>184.42727272727274</v>
          </cell>
          <cell r="AD34">
            <v>185.10000000000002</v>
          </cell>
          <cell r="AE34">
            <v>185.10000000000002</v>
          </cell>
          <cell r="AF34">
            <v>185.10000000000002</v>
          </cell>
          <cell r="AG34">
            <v>190.10000000000002</v>
          </cell>
          <cell r="AH34">
            <v>195.10000000000002</v>
          </cell>
          <cell r="AI34">
            <v>200.10000000000002</v>
          </cell>
          <cell r="AJ34">
            <v>205.10000000000002</v>
          </cell>
          <cell r="AK34">
            <v>210.10000000000002</v>
          </cell>
          <cell r="AL34">
            <v>215.10000000000002</v>
          </cell>
          <cell r="AM34">
            <v>220.10000000000002</v>
          </cell>
          <cell r="AN34">
            <v>225.10000000000002</v>
          </cell>
          <cell r="AO34">
            <v>230.10000000000002</v>
          </cell>
          <cell r="AP34">
            <v>230.10000000000002</v>
          </cell>
          <cell r="AQ34">
            <v>230.10000000000002</v>
          </cell>
          <cell r="AR34">
            <v>230.10000000000002</v>
          </cell>
          <cell r="AS34">
            <v>230.10000000000002</v>
          </cell>
        </row>
        <row r="35">
          <cell r="N35" t="str">
            <v>Accelerated Growth Deliverability</v>
          </cell>
          <cell r="Y35">
            <v>121.25454545454545</v>
          </cell>
          <cell r="Z35">
            <v>121.27272727272728</v>
          </cell>
          <cell r="AA35">
            <v>156.29090909090908</v>
          </cell>
          <cell r="AB35">
            <v>175.71818181818179</v>
          </cell>
          <cell r="AC35">
            <v>184.42727272727274</v>
          </cell>
          <cell r="AD35">
            <v>185.10000000000002</v>
          </cell>
          <cell r="AE35">
            <v>185.10000000000002</v>
          </cell>
          <cell r="AF35">
            <v>185.10000000000002</v>
          </cell>
          <cell r="AG35">
            <v>185.10000000000002</v>
          </cell>
          <cell r="AH35">
            <v>185.10000000000002</v>
          </cell>
          <cell r="AI35">
            <v>185.10000000000002</v>
          </cell>
          <cell r="AJ35">
            <v>185.10000000000002</v>
          </cell>
          <cell r="AK35">
            <v>185.10000000000002</v>
          </cell>
          <cell r="AL35">
            <v>185.10000000000002</v>
          </cell>
          <cell r="AM35">
            <v>185.10000000000002</v>
          </cell>
          <cell r="AN35">
            <v>185.10000000000002</v>
          </cell>
          <cell r="AO35">
            <v>185.10000000000002</v>
          </cell>
          <cell r="AP35">
            <v>185.10000000000002</v>
          </cell>
          <cell r="AQ35">
            <v>185.10000000000002</v>
          </cell>
          <cell r="AR35">
            <v>185.10000000000002</v>
          </cell>
          <cell r="AS35">
            <v>185.10000000000002</v>
          </cell>
        </row>
        <row r="62">
          <cell r="N62" t="str">
            <v>Forecast - Gone Green</v>
          </cell>
          <cell r="Z62">
            <v>4.2454272409090903</v>
          </cell>
          <cell r="AA62">
            <v>4.4319423927272723</v>
          </cell>
          <cell r="AB62">
            <v>4.5092353227272728</v>
          </cell>
          <cell r="AC62">
            <v>4.5783262318181821</v>
          </cell>
          <cell r="AD62">
            <v>4.5963262318181819</v>
          </cell>
          <cell r="AE62">
            <v>4.6182353227272728</v>
          </cell>
          <cell r="AF62">
            <v>4.6681444136363632</v>
          </cell>
          <cell r="AG62">
            <v>4.7031444136363634</v>
          </cell>
          <cell r="AH62">
            <v>4.7381444136363635</v>
          </cell>
          <cell r="AI62">
            <v>4.7731444136363637</v>
          </cell>
          <cell r="AJ62">
            <v>4.8081444136363629</v>
          </cell>
          <cell r="AK62">
            <v>4.8431444136363631</v>
          </cell>
          <cell r="AL62">
            <v>4.8781444136363632</v>
          </cell>
          <cell r="AM62">
            <v>4.9131444136363633</v>
          </cell>
          <cell r="AN62">
            <v>4.9481444136363635</v>
          </cell>
          <cell r="AO62">
            <v>4.9831444136363636</v>
          </cell>
          <cell r="AP62">
            <v>4.9831444136363636</v>
          </cell>
          <cell r="AQ62">
            <v>4.9831444136363636</v>
          </cell>
          <cell r="AR62">
            <v>4.9831444136363636</v>
          </cell>
          <cell r="AS62">
            <v>4.9831444136363636</v>
          </cell>
        </row>
        <row r="63">
          <cell r="N63" t="str">
            <v>Forecast - Slow Progression</v>
          </cell>
          <cell r="Z63">
            <v>4.2454272409090903</v>
          </cell>
          <cell r="AA63">
            <v>4.4319423927272723</v>
          </cell>
          <cell r="AB63">
            <v>4.5092353227272728</v>
          </cell>
          <cell r="AC63">
            <v>4.5783262318181821</v>
          </cell>
          <cell r="AD63">
            <v>4.5963262318181819</v>
          </cell>
          <cell r="AE63">
            <v>4.6182353227272728</v>
          </cell>
          <cell r="AF63">
            <v>4.6681444136363632</v>
          </cell>
          <cell r="AG63">
            <v>5.6681444136363632</v>
          </cell>
          <cell r="AH63">
            <v>6.6681444136363632</v>
          </cell>
          <cell r="AI63">
            <v>7.6681444136363632</v>
          </cell>
          <cell r="AJ63">
            <v>8.6681444136363623</v>
          </cell>
          <cell r="AK63">
            <v>8.6681444136363623</v>
          </cell>
          <cell r="AL63">
            <v>8.6681444136363623</v>
          </cell>
          <cell r="AM63">
            <v>8.6681444136363623</v>
          </cell>
          <cell r="AN63">
            <v>8.6681444136363623</v>
          </cell>
          <cell r="AO63">
            <v>8.6681444136363623</v>
          </cell>
          <cell r="AP63">
            <v>8.6681444136363623</v>
          </cell>
          <cell r="AQ63">
            <v>8.6681444136363623</v>
          </cell>
          <cell r="AR63">
            <v>8.6681444136363623</v>
          </cell>
          <cell r="AS63">
            <v>8.6681444136363623</v>
          </cell>
        </row>
        <row r="64">
          <cell r="N64" t="str">
            <v>Forecast - Accelerated Growth</v>
          </cell>
          <cell r="Z64">
            <v>4.2454272409090903</v>
          </cell>
          <cell r="AA64">
            <v>4.4319423927272723</v>
          </cell>
          <cell r="AB64">
            <v>4.5092353227272728</v>
          </cell>
          <cell r="AC64">
            <v>4.5783262318181821</v>
          </cell>
          <cell r="AD64">
            <v>4.5963262318181819</v>
          </cell>
          <cell r="AE64">
            <v>4.6182353227272728</v>
          </cell>
          <cell r="AF64">
            <v>4.6681444136363632</v>
          </cell>
          <cell r="AG64">
            <v>4.6681444136363632</v>
          </cell>
          <cell r="AH64">
            <v>4.6681444136363632</v>
          </cell>
          <cell r="AI64">
            <v>4.6681444136363632</v>
          </cell>
          <cell r="AJ64">
            <v>4.6681444136363632</v>
          </cell>
          <cell r="AK64">
            <v>4.6681444136363632</v>
          </cell>
          <cell r="AL64">
            <v>4.6681444136363632</v>
          </cell>
          <cell r="AM64">
            <v>4.6681444136363632</v>
          </cell>
          <cell r="AN64">
            <v>4.6681444136363632</v>
          </cell>
          <cell r="AO64">
            <v>4.6681444136363632</v>
          </cell>
          <cell r="AP64">
            <v>4.6681444136363632</v>
          </cell>
          <cell r="AQ64">
            <v>4.6681444136363632</v>
          </cell>
          <cell r="AR64">
            <v>4.6681444136363632</v>
          </cell>
          <cell r="AS64">
            <v>4.6681444136363632</v>
          </cell>
        </row>
        <row r="119">
          <cell r="O119" t="str">
            <v>2000/01</v>
          </cell>
          <cell r="P119" t="str">
            <v>2001/02</v>
          </cell>
          <cell r="Q119" t="str">
            <v>2002/03</v>
          </cell>
          <cell r="R119" t="str">
            <v>2003/04</v>
          </cell>
          <cell r="S119" t="str">
            <v>2004/05</v>
          </cell>
          <cell r="T119" t="str">
            <v>2005/06</v>
          </cell>
          <cell r="U119" t="str">
            <v>2006/07</v>
          </cell>
          <cell r="V119" t="str">
            <v>2007/08</v>
          </cell>
          <cell r="W119" t="str">
            <v>2008/09</v>
          </cell>
          <cell r="X119" t="str">
            <v>2009/10</v>
          </cell>
          <cell r="Y119" t="str">
            <v>2010/11</v>
          </cell>
          <cell r="Z119" t="str">
            <v>2011/12</v>
          </cell>
          <cell r="AA119" t="str">
            <v>2012/13</v>
          </cell>
          <cell r="AB119" t="str">
            <v>2013/14</v>
          </cell>
          <cell r="AC119" t="str">
            <v>2014/15</v>
          </cell>
          <cell r="AD119" t="str">
            <v>2015/16</v>
          </cell>
          <cell r="AE119" t="str">
            <v>2016/17</v>
          </cell>
          <cell r="AF119" t="str">
            <v>2017/18</v>
          </cell>
          <cell r="AG119" t="str">
            <v>2018/19</v>
          </cell>
          <cell r="AH119" t="str">
            <v>2019/20</v>
          </cell>
          <cell r="AI119" t="str">
            <v>2020/21</v>
          </cell>
          <cell r="AJ119" t="str">
            <v>2021/22</v>
          </cell>
          <cell r="AK119" t="str">
            <v>2022/23</v>
          </cell>
          <cell r="AL119" t="str">
            <v>2023/24</v>
          </cell>
          <cell r="AM119" t="str">
            <v>2024/25</v>
          </cell>
          <cell r="AN119" t="str">
            <v>2025/26</v>
          </cell>
          <cell r="AO119" t="str">
            <v>2026/27</v>
          </cell>
          <cell r="AP119" t="str">
            <v>2027/28</v>
          </cell>
          <cell r="AQ119" t="str">
            <v>2028/29</v>
          </cell>
          <cell r="AR119" t="str">
            <v>2029/30</v>
          </cell>
          <cell r="AS119" t="str">
            <v>2030/31</v>
          </cell>
        </row>
        <row r="120">
          <cell r="N120" t="str">
            <v>Deliverability - In operation</v>
          </cell>
          <cell r="O120">
            <v>126.11818181818184</v>
          </cell>
          <cell r="P120">
            <v>128.84545454545457</v>
          </cell>
          <cell r="Q120">
            <v>128.84545454545457</v>
          </cell>
          <cell r="R120">
            <v>128.84545454545457</v>
          </cell>
          <cell r="S120">
            <v>128.84545454545457</v>
          </cell>
          <cell r="T120">
            <v>121.84545454545456</v>
          </cell>
          <cell r="U120">
            <v>121.84545454545456</v>
          </cell>
          <cell r="V120">
            <v>122.75454545454546</v>
          </cell>
          <cell r="W120">
            <v>122.75454545454546</v>
          </cell>
          <cell r="X120">
            <v>125.52727272727272</v>
          </cell>
          <cell r="Y120">
            <v>121.25454545454545</v>
          </cell>
          <cell r="Z120">
            <v>121.27272727272727</v>
          </cell>
          <cell r="AA120">
            <v>145.63636363636363</v>
          </cell>
          <cell r="AB120">
            <v>156.45454545454547</v>
          </cell>
          <cell r="AC120">
            <v>156.45454545454547</v>
          </cell>
          <cell r="AD120">
            <v>156.45454545454547</v>
          </cell>
          <cell r="AE120">
            <v>156.45454545454547</v>
          </cell>
          <cell r="AF120">
            <v>156.45454545454547</v>
          </cell>
          <cell r="AG120">
            <v>156.45454545454547</v>
          </cell>
          <cell r="AH120">
            <v>156.45454545454547</v>
          </cell>
          <cell r="AI120">
            <v>156.45454545454547</v>
          </cell>
          <cell r="AJ120">
            <v>156.45454545454547</v>
          </cell>
          <cell r="AK120">
            <v>156.45454545454547</v>
          </cell>
          <cell r="AL120">
            <v>156.45454545454547</v>
          </cell>
          <cell r="AM120">
            <v>156.45454545454547</v>
          </cell>
          <cell r="AN120">
            <v>156.45454545454547</v>
          </cell>
          <cell r="AO120">
            <v>156.45454545454547</v>
          </cell>
          <cell r="AP120">
            <v>156.45454545454547</v>
          </cell>
          <cell r="AQ120">
            <v>156.45454545454547</v>
          </cell>
          <cell r="AR120">
            <v>156.45454545454547</v>
          </cell>
          <cell r="AS120">
            <v>156.45454545454547</v>
          </cell>
        </row>
        <row r="121">
          <cell r="N121" t="str">
            <v>Deliverability - Under Construction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10.654545454545454</v>
          </cell>
          <cell r="AB121">
            <v>19.263636363636365</v>
          </cell>
          <cell r="AC121">
            <v>27.972727272727273</v>
          </cell>
          <cell r="AD121">
            <v>28.645454545454548</v>
          </cell>
          <cell r="AE121">
            <v>28.645454545454548</v>
          </cell>
          <cell r="AF121">
            <v>28.645454545454548</v>
          </cell>
          <cell r="AG121">
            <v>28.645454545454548</v>
          </cell>
          <cell r="AH121">
            <v>28.645454545454548</v>
          </cell>
          <cell r="AI121">
            <v>28.645454545454548</v>
          </cell>
          <cell r="AJ121">
            <v>28.645454545454548</v>
          </cell>
          <cell r="AK121">
            <v>28.645454545454548</v>
          </cell>
          <cell r="AL121">
            <v>28.645454545454548</v>
          </cell>
          <cell r="AM121">
            <v>28.645454545454548</v>
          </cell>
          <cell r="AN121">
            <v>28.645454545454548</v>
          </cell>
          <cell r="AO121">
            <v>28.645454545454548</v>
          </cell>
          <cell r="AP121">
            <v>28.645454545454548</v>
          </cell>
          <cell r="AQ121">
            <v>28.645454545454548</v>
          </cell>
          <cell r="AR121">
            <v>28.645454545454548</v>
          </cell>
          <cell r="AS121">
            <v>28.645454545454548</v>
          </cell>
        </row>
        <row r="122">
          <cell r="N122" t="str">
            <v>Deliverability - Proposed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8.1818181818181817</v>
          </cell>
          <cell r="AD122">
            <v>34.18181818181818</v>
          </cell>
          <cell r="AE122">
            <v>61.454545454545453</v>
          </cell>
          <cell r="AF122">
            <v>233.78181818181818</v>
          </cell>
          <cell r="AG122">
            <v>293.78181818181815</v>
          </cell>
          <cell r="AH122">
            <v>318.14545454545453</v>
          </cell>
          <cell r="AI122">
            <v>324.14545454545453</v>
          </cell>
          <cell r="AJ122">
            <v>345.96363636363634</v>
          </cell>
          <cell r="AK122">
            <v>345.96363636363634</v>
          </cell>
          <cell r="AL122">
            <v>345.96363636363634</v>
          </cell>
          <cell r="AM122">
            <v>345.96363636363634</v>
          </cell>
          <cell r="AN122">
            <v>391.41818181818184</v>
          </cell>
          <cell r="AO122">
            <v>391.41818181818184</v>
          </cell>
          <cell r="AP122">
            <v>391.41818181818184</v>
          </cell>
          <cell r="AQ122">
            <v>391.41818181818184</v>
          </cell>
          <cell r="AR122">
            <v>391.41818181818184</v>
          </cell>
          <cell r="AS122">
            <v>391.41818181818184</v>
          </cell>
        </row>
      </sheetData>
      <sheetData sheetId="5">
        <row r="3">
          <cell r="O3" t="str">
            <v>00/01</v>
          </cell>
          <cell r="P3" t="str">
            <v>01/02</v>
          </cell>
          <cell r="Q3" t="str">
            <v>02/03</v>
          </cell>
          <cell r="R3" t="str">
            <v>03/04</v>
          </cell>
          <cell r="S3" t="str">
            <v>04/05</v>
          </cell>
          <cell r="T3" t="str">
            <v>05/06</v>
          </cell>
          <cell r="U3" t="str">
            <v>06/07</v>
          </cell>
          <cell r="V3" t="str">
            <v>07/08</v>
          </cell>
          <cell r="W3" t="str">
            <v>08/09</v>
          </cell>
          <cell r="X3" t="str">
            <v>09/10</v>
          </cell>
          <cell r="Y3" t="str">
            <v>10/11</v>
          </cell>
          <cell r="Z3" t="str">
            <v>11/12</v>
          </cell>
          <cell r="AA3" t="str">
            <v>12/13</v>
          </cell>
          <cell r="AB3" t="str">
            <v>13/14</v>
          </cell>
          <cell r="AC3" t="str">
            <v>14/15</v>
          </cell>
          <cell r="AD3" t="str">
            <v>15/16</v>
          </cell>
          <cell r="AE3" t="str">
            <v>16/17</v>
          </cell>
          <cell r="AF3" t="str">
            <v>17/18</v>
          </cell>
          <cell r="AG3" t="str">
            <v>18/19</v>
          </cell>
          <cell r="AH3" t="str">
            <v>19/20</v>
          </cell>
          <cell r="AI3" t="str">
            <v>20/21</v>
          </cell>
          <cell r="AJ3" t="str">
            <v>21/22</v>
          </cell>
          <cell r="AK3" t="str">
            <v>22/23</v>
          </cell>
          <cell r="AL3" t="str">
            <v>23/24</v>
          </cell>
          <cell r="AM3" t="str">
            <v>24/25</v>
          </cell>
          <cell r="AN3" t="str">
            <v>25/26</v>
          </cell>
          <cell r="AO3" t="str">
            <v>26/27</v>
          </cell>
          <cell r="AP3" t="str">
            <v>27/28</v>
          </cell>
          <cell r="AQ3" t="str">
            <v>28/29</v>
          </cell>
          <cell r="AR3" t="str">
            <v>29/30</v>
          </cell>
          <cell r="AS3" t="str">
            <v>30/31</v>
          </cell>
        </row>
        <row r="4">
          <cell r="N4" t="str">
            <v>Norway</v>
          </cell>
          <cell r="O4">
            <v>13.14</v>
          </cell>
          <cell r="P4">
            <v>13.14</v>
          </cell>
          <cell r="Q4">
            <v>13.14</v>
          </cell>
          <cell r="R4">
            <v>13.14</v>
          </cell>
          <cell r="S4">
            <v>13.14</v>
          </cell>
          <cell r="T4">
            <v>13.14</v>
          </cell>
          <cell r="U4">
            <v>38.69</v>
          </cell>
          <cell r="V4">
            <v>42.339999999999996</v>
          </cell>
          <cell r="W4">
            <v>42.339999999999996</v>
          </cell>
          <cell r="X4">
            <v>42.339999999999996</v>
          </cell>
          <cell r="Y4">
            <v>44.858499999999999</v>
          </cell>
          <cell r="Z4">
            <v>44.858499999999999</v>
          </cell>
          <cell r="AA4">
            <v>44.85</v>
          </cell>
          <cell r="AB4">
            <v>46.28</v>
          </cell>
          <cell r="AC4">
            <v>46.5</v>
          </cell>
          <cell r="AD4">
            <v>46.83</v>
          </cell>
          <cell r="AE4">
            <v>46.5</v>
          </cell>
          <cell r="AF4">
            <v>45.730000000000004</v>
          </cell>
          <cell r="AG4">
            <v>43.821260265999996</v>
          </cell>
          <cell r="AH4">
            <v>42.993804097999998</v>
          </cell>
          <cell r="AI4">
            <v>42.173817106000001</v>
          </cell>
          <cell r="AJ4">
            <v>41.075518673999994</v>
          </cell>
          <cell r="AK4">
            <v>40.461660505999994</v>
          </cell>
          <cell r="AL4">
            <v>40.175315523999998</v>
          </cell>
          <cell r="AM4">
            <v>39.935984586000004</v>
          </cell>
          <cell r="AN4">
            <v>39.735955680000004</v>
          </cell>
          <cell r="AO4">
            <v>39.568652235999998</v>
          </cell>
          <cell r="AP4">
            <v>39.428610641999995</v>
          </cell>
          <cell r="AQ4">
            <v>39.130956208000001</v>
          </cell>
          <cell r="AR4">
            <v>38.979717581999999</v>
          </cell>
          <cell r="AS4">
            <v>38.928757595999997</v>
          </cell>
        </row>
        <row r="5">
          <cell r="N5" t="str">
            <v>Continental</v>
          </cell>
          <cell r="O5">
            <v>8.9675000000000011</v>
          </cell>
          <cell r="P5">
            <v>8.9675000000000011</v>
          </cell>
          <cell r="Q5">
            <v>8.9675000000000011</v>
          </cell>
          <cell r="R5">
            <v>8.9675000000000011</v>
          </cell>
          <cell r="S5">
            <v>8.9675000000000011</v>
          </cell>
          <cell r="T5">
            <v>17.407499999999999</v>
          </cell>
          <cell r="U5">
            <v>33.917499999999997</v>
          </cell>
          <cell r="V5">
            <v>42.982499999999995</v>
          </cell>
          <cell r="W5">
            <v>42.982499999999995</v>
          </cell>
          <cell r="X5">
            <v>42.982499999999995</v>
          </cell>
          <cell r="Y5">
            <v>42.982499999999995</v>
          </cell>
          <cell r="Z5">
            <v>42.982499999999995</v>
          </cell>
          <cell r="AA5">
            <v>46.389900852999709</v>
          </cell>
          <cell r="AB5">
            <v>46.389900852999709</v>
          </cell>
          <cell r="AC5">
            <v>46.389900852999709</v>
          </cell>
          <cell r="AD5">
            <v>46.389900852999709</v>
          </cell>
          <cell r="AE5">
            <v>46.389900852999709</v>
          </cell>
          <cell r="AF5">
            <v>46.389900852999709</v>
          </cell>
          <cell r="AG5">
            <v>46.389900852999709</v>
          </cell>
          <cell r="AH5">
            <v>46.389900852999709</v>
          </cell>
          <cell r="AI5">
            <v>46.389900852999709</v>
          </cell>
          <cell r="AJ5">
            <v>46.389900852999709</v>
          </cell>
          <cell r="AK5">
            <v>46.389900852999709</v>
          </cell>
          <cell r="AL5">
            <v>46.389900852999709</v>
          </cell>
          <cell r="AM5">
            <v>46.389900852999709</v>
          </cell>
          <cell r="AN5">
            <v>46.389900852999709</v>
          </cell>
          <cell r="AO5">
            <v>46.389900852999709</v>
          </cell>
          <cell r="AP5">
            <v>46.389900852999709</v>
          </cell>
          <cell r="AQ5">
            <v>46.389900852999709</v>
          </cell>
          <cell r="AR5">
            <v>46.389900852999709</v>
          </cell>
          <cell r="AS5">
            <v>46.389900852999709</v>
          </cell>
        </row>
        <row r="6">
          <cell r="N6" t="str">
            <v>LNG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4.5209999999999999</v>
          </cell>
          <cell r="U6">
            <v>4.5209999999999999</v>
          </cell>
          <cell r="V6">
            <v>8.656977337110483</v>
          </cell>
          <cell r="W6">
            <v>17.561977337110481</v>
          </cell>
          <cell r="X6">
            <v>49.08470460983775</v>
          </cell>
          <cell r="Y6">
            <v>59.309100000000008</v>
          </cell>
          <cell r="Z6">
            <v>59.309100000000008</v>
          </cell>
          <cell r="AA6">
            <v>59.294581818181825</v>
          </cell>
          <cell r="AB6">
            <v>59.294581818181825</v>
          </cell>
          <cell r="AC6">
            <v>59.294581818181825</v>
          </cell>
          <cell r="AD6">
            <v>59.294581818181825</v>
          </cell>
          <cell r="AE6">
            <v>59.294581818181825</v>
          </cell>
          <cell r="AF6">
            <v>59.294581818181825</v>
          </cell>
          <cell r="AG6">
            <v>59.294581818181825</v>
          </cell>
          <cell r="AH6">
            <v>59.294581818181825</v>
          </cell>
          <cell r="AI6">
            <v>59.294581818181825</v>
          </cell>
          <cell r="AJ6">
            <v>59.294581818181825</v>
          </cell>
          <cell r="AK6">
            <v>59.294581818181825</v>
          </cell>
          <cell r="AL6">
            <v>59.294581818181825</v>
          </cell>
          <cell r="AM6">
            <v>59.294581818181825</v>
          </cell>
          <cell r="AN6">
            <v>59.294581818181825</v>
          </cell>
          <cell r="AO6">
            <v>59.294581818181825</v>
          </cell>
          <cell r="AP6">
            <v>59.294581818181825</v>
          </cell>
          <cell r="AQ6">
            <v>59.294581818181825</v>
          </cell>
          <cell r="AR6">
            <v>59.294581818181825</v>
          </cell>
          <cell r="AS6">
            <v>59.294581818181825</v>
          </cell>
        </row>
        <row r="7">
          <cell r="N7" t="str">
            <v>Under Construction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</row>
        <row r="8">
          <cell r="N8" t="str">
            <v>Proposed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</v>
          </cell>
          <cell r="AE8">
            <v>5</v>
          </cell>
          <cell r="AF8">
            <v>28.293636363636359</v>
          </cell>
          <cell r="AG8">
            <v>28.293636363636359</v>
          </cell>
          <cell r="AH8">
            <v>28.293636363636359</v>
          </cell>
          <cell r="AI8">
            <v>28.293636363636359</v>
          </cell>
          <cell r="AJ8">
            <v>43.293636363636359</v>
          </cell>
          <cell r="AK8">
            <v>43.293636363636359</v>
          </cell>
          <cell r="AL8">
            <v>43.293636363636359</v>
          </cell>
          <cell r="AM8">
            <v>43.293636363636359</v>
          </cell>
          <cell r="AN8">
            <v>43.293636363636359</v>
          </cell>
          <cell r="AO8">
            <v>43.293636363636359</v>
          </cell>
          <cell r="AP8">
            <v>43.293636363636359</v>
          </cell>
          <cell r="AQ8">
            <v>43.293636363636359</v>
          </cell>
          <cell r="AR8">
            <v>43.293636363636359</v>
          </cell>
          <cell r="AS8">
            <v>43.293636363636359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 Data"/>
      <sheetName val="AG Chart Data"/>
      <sheetName val="AG Charts"/>
    </sheetNames>
    <sheetDataSet>
      <sheetData sheetId="0"/>
      <sheetData sheetId="1">
        <row r="33">
          <cell r="B33" t="str">
            <v>11/12</v>
          </cell>
          <cell r="C33" t="str">
            <v>12/13</v>
          </cell>
          <cell r="D33" t="str">
            <v>13/14</v>
          </cell>
          <cell r="E33" t="str">
            <v>14/15</v>
          </cell>
          <cell r="F33" t="str">
            <v>15/16</v>
          </cell>
          <cell r="G33" t="str">
            <v>16/17</v>
          </cell>
          <cell r="H33" t="str">
            <v>17/18</v>
          </cell>
          <cell r="I33" t="str">
            <v>18/19</v>
          </cell>
          <cell r="J33" t="str">
            <v>19/20</v>
          </cell>
          <cell r="K33" t="str">
            <v>20/21</v>
          </cell>
          <cell r="L33" t="str">
            <v>21/22</v>
          </cell>
          <cell r="M33" t="str">
            <v>22/23</v>
          </cell>
          <cell r="N33" t="str">
            <v>23/24</v>
          </cell>
          <cell r="O33" t="str">
            <v>24/25</v>
          </cell>
          <cell r="P33" t="str">
            <v>25/26</v>
          </cell>
          <cell r="Q33" t="str">
            <v>26/27</v>
          </cell>
          <cell r="R33" t="str">
            <v>27/28</v>
          </cell>
          <cell r="S33" t="str">
            <v>28/29</v>
          </cell>
          <cell r="T33" t="str">
            <v>29/30</v>
          </cell>
          <cell r="U33" t="str">
            <v>30/31</v>
          </cell>
        </row>
        <row r="34">
          <cell r="A34" t="str">
            <v>Bacton</v>
          </cell>
          <cell r="B34">
            <v>51.264065703937902</v>
          </cell>
          <cell r="C34">
            <v>51.221627377296784</v>
          </cell>
          <cell r="D34">
            <v>56.267538602952385</v>
          </cell>
          <cell r="E34">
            <v>60.439098341621076</v>
          </cell>
          <cell r="F34">
            <v>61.953657849422903</v>
          </cell>
          <cell r="G34">
            <v>60.185221491565336</v>
          </cell>
          <cell r="H34">
            <v>57.921139218364736</v>
          </cell>
          <cell r="I34">
            <v>57.695935253463766</v>
          </cell>
          <cell r="J34">
            <v>55.543240783786523</v>
          </cell>
          <cell r="K34">
            <v>53.552601669630143</v>
          </cell>
          <cell r="L34">
            <v>51.80702513489409</v>
          </cell>
          <cell r="M34">
            <v>50.424392107949771</v>
          </cell>
          <cell r="N34">
            <v>49.585289544756364</v>
          </cell>
          <cell r="O34">
            <v>49.519975472596109</v>
          </cell>
          <cell r="P34">
            <v>49.699630597351117</v>
          </cell>
          <cell r="Q34">
            <v>50.238994689092323</v>
          </cell>
          <cell r="R34">
            <v>51.036355142245931</v>
          </cell>
          <cell r="S34">
            <v>51.988962572760791</v>
          </cell>
          <cell r="T34">
            <v>53.286029302212654</v>
          </cell>
          <cell r="U34">
            <v>54.010010452952216</v>
          </cell>
        </row>
        <row r="35">
          <cell r="A35" t="str">
            <v>Barrow</v>
          </cell>
          <cell r="B35">
            <v>7.2553920936518486</v>
          </cell>
          <cell r="C35">
            <v>6.433171924305614</v>
          </cell>
          <cell r="D35">
            <v>5.8111363604395976</v>
          </cell>
          <cell r="E35">
            <v>5.0147103208827604</v>
          </cell>
          <cell r="F35">
            <v>4.0918042522510536</v>
          </cell>
          <cell r="G35">
            <v>3.314674802468708</v>
          </cell>
          <cell r="H35">
            <v>3.0502933268396055</v>
          </cell>
          <cell r="I35">
            <v>3.2782445759037113</v>
          </cell>
          <cell r="J35">
            <v>3.3249697121651147</v>
          </cell>
          <cell r="K35">
            <v>3.276171691120052</v>
          </cell>
          <cell r="L35">
            <v>3.2188262699267356</v>
          </cell>
          <cell r="M35">
            <v>2.4463402767965183</v>
          </cell>
          <cell r="N35">
            <v>1.8035847271601471</v>
          </cell>
          <cell r="O35">
            <v>1.3491272024154382</v>
          </cell>
          <cell r="P35">
            <v>1.0054833986467206</v>
          </cell>
          <cell r="Q35">
            <v>0.75867864928196349</v>
          </cell>
          <cell r="R35">
            <v>0.57322855104491144</v>
          </cell>
          <cell r="S35">
            <v>0.44449528422717965</v>
          </cell>
          <cell r="T35">
            <v>0.34122509302825899</v>
          </cell>
          <cell r="U35">
            <v>0.2251338925895984</v>
          </cell>
        </row>
        <row r="36">
          <cell r="A36" t="str">
            <v>Easington</v>
          </cell>
          <cell r="B36">
            <v>44.658323625933583</v>
          </cell>
          <cell r="C36">
            <v>45.701348792063271</v>
          </cell>
          <cell r="D36">
            <v>41.463745382103639</v>
          </cell>
          <cell r="E36">
            <v>38.627238065254176</v>
          </cell>
          <cell r="F36">
            <v>35.419366067792687</v>
          </cell>
          <cell r="G36">
            <v>33.024571757692627</v>
          </cell>
          <cell r="H36">
            <v>32.012252087960967</v>
          </cell>
          <cell r="I36">
            <v>27.666134975107894</v>
          </cell>
          <cell r="J36">
            <v>21.949645595718273</v>
          </cell>
          <cell r="K36">
            <v>21.001434142887291</v>
          </cell>
          <cell r="L36">
            <v>16.873223423399093</v>
          </cell>
          <cell r="M36">
            <v>14.135016052649378</v>
          </cell>
          <cell r="N36">
            <v>12.96500980787455</v>
          </cell>
          <cell r="O36">
            <v>12.236483451548636</v>
          </cell>
          <cell r="P36">
            <v>9.461244826195971</v>
          </cell>
          <cell r="Q36">
            <v>9.0513572001450804</v>
          </cell>
          <cell r="R36">
            <v>8.3188690527291911</v>
          </cell>
          <cell r="S36">
            <v>5.660730362072953</v>
          </cell>
          <cell r="T36">
            <v>3.0145340358506219</v>
          </cell>
          <cell r="U36">
            <v>2.5855374437560132</v>
          </cell>
        </row>
        <row r="37">
          <cell r="A37" t="str">
            <v>St Fergus</v>
          </cell>
          <cell r="B37">
            <v>51.018443609364361</v>
          </cell>
          <cell r="C37">
            <v>52.773796137551621</v>
          </cell>
          <cell r="D37">
            <v>50.111986148277694</v>
          </cell>
          <cell r="E37">
            <v>53.262643404319178</v>
          </cell>
          <cell r="F37">
            <v>57.756432175041056</v>
          </cell>
          <cell r="G37">
            <v>53.016679698118175</v>
          </cell>
          <cell r="H37">
            <v>47.230969721194015</v>
          </cell>
          <cell r="I37">
            <v>40.741369898337325</v>
          </cell>
          <cell r="J37">
            <v>33.215001625528096</v>
          </cell>
          <cell r="K37">
            <v>31.717694755231268</v>
          </cell>
          <cell r="L37">
            <v>27.24799430500012</v>
          </cell>
          <cell r="M37">
            <v>23.57877460186895</v>
          </cell>
          <cell r="N37">
            <v>18.854171660028754</v>
          </cell>
          <cell r="O37">
            <v>15.24358623187746</v>
          </cell>
          <cell r="P37">
            <v>11.787861894508509</v>
          </cell>
          <cell r="Q37">
            <v>8.642821619194871</v>
          </cell>
          <cell r="R37">
            <v>6.6732526611318415</v>
          </cell>
          <cell r="S37">
            <v>4.791393915991403</v>
          </cell>
          <cell r="T37">
            <v>3.3392076679942786</v>
          </cell>
          <cell r="U37">
            <v>2.3860751098523223</v>
          </cell>
        </row>
        <row r="38">
          <cell r="A38" t="str">
            <v>Teesside</v>
          </cell>
          <cell r="B38">
            <v>14.734418970251239</v>
          </cell>
          <cell r="C38">
            <v>19.816474945369762</v>
          </cell>
          <cell r="D38">
            <v>24.350404106790631</v>
          </cell>
          <cell r="E38">
            <v>25.332876062540134</v>
          </cell>
          <cell r="F38">
            <v>23.757292730636419</v>
          </cell>
          <cell r="G38">
            <v>20.816520328889425</v>
          </cell>
          <cell r="H38">
            <v>19.549735453687536</v>
          </cell>
          <cell r="I38">
            <v>20.470839733751191</v>
          </cell>
          <cell r="J38">
            <v>18.336016311993969</v>
          </cell>
          <cell r="K38">
            <v>16.037337492973194</v>
          </cell>
          <cell r="L38">
            <v>14.371071834539514</v>
          </cell>
          <cell r="M38">
            <v>11.25126738206896</v>
          </cell>
          <cell r="N38">
            <v>9.0055806489609935</v>
          </cell>
          <cell r="O38">
            <v>7.2561944810392172</v>
          </cell>
          <cell r="P38">
            <v>5.8558322867867858</v>
          </cell>
          <cell r="Q38">
            <v>4.7265880048572182</v>
          </cell>
          <cell r="R38">
            <v>3.7587929148600971</v>
          </cell>
          <cell r="S38">
            <v>2.972582437232639</v>
          </cell>
          <cell r="T38">
            <v>2.3950300477161433</v>
          </cell>
          <cell r="U38">
            <v>1.8071813449270386</v>
          </cell>
        </row>
        <row r="39">
          <cell r="A39" t="str">
            <v>Theddlethorpe</v>
          </cell>
          <cell r="B39">
            <v>10.170454893152428</v>
          </cell>
          <cell r="C39">
            <v>10.286349726903435</v>
          </cell>
          <cell r="D39">
            <v>9.5684345423880366</v>
          </cell>
          <cell r="E39">
            <v>7.4191400019931253</v>
          </cell>
          <cell r="F39">
            <v>5.6448229646061918</v>
          </cell>
          <cell r="G39">
            <v>3.9626886919464557</v>
          </cell>
          <cell r="H39">
            <v>2.649632854953007</v>
          </cell>
          <cell r="I39">
            <v>1.9715240527085183</v>
          </cell>
          <cell r="J39">
            <v>1.0480231428339997</v>
          </cell>
          <cell r="K39">
            <v>0.67899404564440202</v>
          </cell>
          <cell r="L39">
            <v>0.53714600743249685</v>
          </cell>
          <cell r="M39">
            <v>0.30919611367455568</v>
          </cell>
          <cell r="N39">
            <v>0.22858088287661074</v>
          </cell>
          <cell r="O39">
            <v>0.15073516586036806</v>
          </cell>
          <cell r="P39">
            <v>7.839247865677379E-2</v>
          </cell>
          <cell r="Q39">
            <v>3.7086403034367561E-2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>Onshore</v>
          </cell>
          <cell r="B40">
            <v>0</v>
          </cell>
          <cell r="C40">
            <v>0</v>
          </cell>
          <cell r="D40">
            <v>5.3349154648977194E-2</v>
          </cell>
          <cell r="E40">
            <v>0.13339805408167785</v>
          </cell>
          <cell r="F40">
            <v>0.2410210063786411</v>
          </cell>
          <cell r="G40">
            <v>0.34692010218295055</v>
          </cell>
          <cell r="H40">
            <v>0.50756766408603482</v>
          </cell>
          <cell r="I40">
            <v>0.66847964667098037</v>
          </cell>
          <cell r="J40">
            <v>0.88417744510237539</v>
          </cell>
          <cell r="K40">
            <v>1.0993034724291129</v>
          </cell>
          <cell r="L40">
            <v>1.3329902191859329</v>
          </cell>
          <cell r="M40">
            <v>1.5703115089182451</v>
          </cell>
          <cell r="N40">
            <v>1.8044325736518161</v>
          </cell>
          <cell r="O40">
            <v>2.0447004370754902</v>
          </cell>
          <cell r="P40">
            <v>2.2824803645105827</v>
          </cell>
          <cell r="Q40">
            <v>2.5208673095226519</v>
          </cell>
          <cell r="R40">
            <v>2.7597613170741622</v>
          </cell>
          <cell r="S40">
            <v>2.9969147499969377</v>
          </cell>
          <cell r="T40">
            <v>3.2500418473421941</v>
          </cell>
          <cell r="U40">
            <v>3.4631911530576609</v>
          </cell>
        </row>
        <row r="41">
          <cell r="A41" t="str">
            <v>IOG</v>
          </cell>
          <cell r="B41">
            <v>16.245660251162395</v>
          </cell>
          <cell r="C41">
            <v>9.5913108360512318</v>
          </cell>
          <cell r="D41">
            <v>9.2810524046175953</v>
          </cell>
          <cell r="E41">
            <v>6.8872414836964646</v>
          </cell>
          <cell r="F41">
            <v>4.2080259205324255</v>
          </cell>
          <cell r="G41">
            <v>5.0918197266838581</v>
          </cell>
          <cell r="H41">
            <v>6.2964770508156995</v>
          </cell>
          <cell r="I41">
            <v>7.2027344969504776</v>
          </cell>
          <cell r="J41">
            <v>10.825949017601218</v>
          </cell>
          <cell r="K41">
            <v>9.930832744056497</v>
          </cell>
          <cell r="L41">
            <v>11.692104116157342</v>
          </cell>
          <cell r="M41">
            <v>12.887042457805899</v>
          </cell>
          <cell r="N41">
            <v>15.552957227976327</v>
          </cell>
          <cell r="O41">
            <v>15.575700070514046</v>
          </cell>
          <cell r="P41">
            <v>15.876280692080261</v>
          </cell>
          <cell r="Q41">
            <v>15.880955071334437</v>
          </cell>
          <cell r="R41">
            <v>15.887742963068673</v>
          </cell>
          <cell r="S41">
            <v>17.083038112904472</v>
          </cell>
          <cell r="T41">
            <v>17.465300231395609</v>
          </cell>
          <cell r="U41">
            <v>16.738620753960419</v>
          </cell>
        </row>
        <row r="42">
          <cell r="A42" t="str">
            <v>Milford Haven</v>
          </cell>
          <cell r="B42">
            <v>37.906540586045601</v>
          </cell>
          <cell r="C42">
            <v>22.379725284119548</v>
          </cell>
          <cell r="D42">
            <v>21.655788944107723</v>
          </cell>
          <cell r="E42">
            <v>16.070230128625088</v>
          </cell>
          <cell r="F42">
            <v>9.8187271479089926</v>
          </cell>
          <cell r="G42">
            <v>11.88091269559567</v>
          </cell>
          <cell r="H42">
            <v>14.69177978523663</v>
          </cell>
          <cell r="I42">
            <v>16.80638049288445</v>
          </cell>
          <cell r="J42">
            <v>25.260547707736176</v>
          </cell>
          <cell r="K42">
            <v>23.171943069465161</v>
          </cell>
          <cell r="L42">
            <v>27.281576271033799</v>
          </cell>
          <cell r="M42">
            <v>30.069765734880427</v>
          </cell>
          <cell r="N42">
            <v>36.290233531944757</v>
          </cell>
          <cell r="O42">
            <v>36.343300164532771</v>
          </cell>
          <cell r="P42">
            <v>37.044654948187272</v>
          </cell>
          <cell r="Q42">
            <v>37.055561833113686</v>
          </cell>
          <cell r="R42">
            <v>37.071400247160234</v>
          </cell>
          <cell r="S42">
            <v>39.860422263443766</v>
          </cell>
          <cell r="T42">
            <v>40.752367206589753</v>
          </cell>
          <cell r="U42">
            <v>39.056781759240977</v>
          </cell>
        </row>
        <row r="49">
          <cell r="B49" t="str">
            <v>11/12</v>
          </cell>
          <cell r="C49" t="str">
            <v>12/13</v>
          </cell>
          <cell r="D49" t="str">
            <v>13/14</v>
          </cell>
          <cell r="E49" t="str">
            <v>14/15</v>
          </cell>
          <cell r="F49" t="str">
            <v>15/16</v>
          </cell>
          <cell r="G49" t="str">
            <v>16/17</v>
          </cell>
          <cell r="H49" t="str">
            <v>17/18</v>
          </cell>
          <cell r="I49" t="str">
            <v>18/19</v>
          </cell>
          <cell r="J49" t="str">
            <v>19/20</v>
          </cell>
          <cell r="K49" t="str">
            <v>20/21</v>
          </cell>
          <cell r="L49" t="str">
            <v>21/22</v>
          </cell>
          <cell r="M49" t="str">
            <v>22/23</v>
          </cell>
          <cell r="N49" t="str">
            <v>23/24</v>
          </cell>
          <cell r="O49" t="str">
            <v>24/25</v>
          </cell>
          <cell r="P49" t="str">
            <v>25/26</v>
          </cell>
          <cell r="Q49" t="str">
            <v>26/27</v>
          </cell>
          <cell r="R49" t="str">
            <v>27/28</v>
          </cell>
          <cell r="S49" t="str">
            <v>28/29</v>
          </cell>
          <cell r="T49" t="str">
            <v>29/30</v>
          </cell>
          <cell r="U49" t="str">
            <v>30/31</v>
          </cell>
        </row>
        <row r="50">
          <cell r="A50" t="str">
            <v>Bacton</v>
          </cell>
          <cell r="B50">
            <v>124.60944021692731</v>
          </cell>
          <cell r="C50">
            <v>112.09197194497264</v>
          </cell>
          <cell r="D50">
            <v>115.23011585432108</v>
          </cell>
          <cell r="E50">
            <v>117.00789418293297</v>
          </cell>
          <cell r="F50">
            <v>115.6954706701851</v>
          </cell>
          <cell r="G50">
            <v>111.34663214327293</v>
          </cell>
          <cell r="H50">
            <v>106.22968086848539</v>
          </cell>
          <cell r="I50">
            <v>103.5162137296752</v>
          </cell>
          <cell r="J50">
            <v>98.335797865652523</v>
          </cell>
          <cell r="K50">
            <v>93.558447157437229</v>
          </cell>
          <cell r="L50">
            <v>89.340691916644033</v>
          </cell>
          <cell r="M50">
            <v>85.218881038457056</v>
          </cell>
          <cell r="N50">
            <v>82.518315735340906</v>
          </cell>
          <cell r="O50">
            <v>80.535167175567537</v>
          </cell>
          <cell r="P50">
            <v>78.930535579873492</v>
          </cell>
          <cell r="Q50">
            <v>77.738669019800966</v>
          </cell>
          <cell r="R50">
            <v>76.86039881163417</v>
          </cell>
          <cell r="S50">
            <v>76.204614939718297</v>
          </cell>
          <cell r="T50">
            <v>75.646555547568028</v>
          </cell>
          <cell r="U50">
            <v>75.187601770110163</v>
          </cell>
        </row>
        <row r="51">
          <cell r="A51" t="str">
            <v>Barrow</v>
          </cell>
          <cell r="B51">
            <v>10.6685</v>
          </cell>
          <cell r="C51">
            <v>9.490499999999999</v>
          </cell>
          <cell r="D51">
            <v>8.5905000000000005</v>
          </cell>
          <cell r="E51">
            <v>7.4119999999999999</v>
          </cell>
          <cell r="F51">
            <v>6.0180000000000007</v>
          </cell>
          <cell r="G51">
            <v>4.8879999999999999</v>
          </cell>
          <cell r="H51">
            <v>4.3940000000000001</v>
          </cell>
          <cell r="I51">
            <v>4.4954999999999998</v>
          </cell>
          <cell r="J51">
            <v>4.3834999999999997</v>
          </cell>
          <cell r="K51">
            <v>4.2270000000000003</v>
          </cell>
          <cell r="L51">
            <v>4.1250999999999998</v>
          </cell>
          <cell r="M51">
            <v>3.0944800000000003</v>
          </cell>
          <cell r="N51">
            <v>2.3009840000000006</v>
          </cell>
          <cell r="O51">
            <v>1.7351872000000002</v>
          </cell>
          <cell r="P51">
            <v>1.3067497600000002</v>
          </cell>
          <cell r="Q51">
            <v>0.99479980800000023</v>
          </cell>
          <cell r="R51">
            <v>0.75843984640000017</v>
          </cell>
          <cell r="S51">
            <v>0.59135187712000015</v>
          </cell>
          <cell r="T51">
            <v>0.45548150169600021</v>
          </cell>
          <cell r="U51">
            <v>0.31378520135680016</v>
          </cell>
        </row>
        <row r="52">
          <cell r="A52" t="str">
            <v>Easington inc Rough</v>
          </cell>
          <cell r="B52">
            <v>44.481000000000002</v>
          </cell>
          <cell r="C52">
            <v>50.435000000000002</v>
          </cell>
          <cell r="D52">
            <v>49.395000000000003</v>
          </cell>
          <cell r="E52">
            <v>48.734999999999999</v>
          </cell>
          <cell r="F52">
            <v>46.69</v>
          </cell>
          <cell r="G52">
            <v>44.807000000000002</v>
          </cell>
          <cell r="H52">
            <v>42.838000000000001</v>
          </cell>
          <cell r="I52">
            <v>41.448</v>
          </cell>
          <cell r="J52">
            <v>39.897999999999996</v>
          </cell>
          <cell r="K52">
            <v>39.347999999999999</v>
          </cell>
          <cell r="L52">
            <v>38.606000000000002</v>
          </cell>
          <cell r="M52">
            <v>37.990600000000001</v>
          </cell>
          <cell r="N52">
            <v>37.586480000000002</v>
          </cell>
          <cell r="O52">
            <v>37.265984000000003</v>
          </cell>
          <cell r="P52">
            <v>36.974387200000002</v>
          </cell>
          <cell r="Q52">
            <v>36.785509760000004</v>
          </cell>
          <cell r="R52">
            <v>36.581076160000002</v>
          </cell>
          <cell r="S52">
            <v>36.428860927999999</v>
          </cell>
          <cell r="T52">
            <v>36.345788742400003</v>
          </cell>
          <cell r="U52">
            <v>36.276630993920001</v>
          </cell>
        </row>
        <row r="53">
          <cell r="A53" t="str">
            <v>St Fergus</v>
          </cell>
          <cell r="B53">
            <v>109.31203408831465</v>
          </cell>
          <cell r="C53">
            <v>112.43871426216694</v>
          </cell>
          <cell r="D53">
            <v>109.20448359159377</v>
          </cell>
          <cell r="E53">
            <v>112.21540118346773</v>
          </cell>
          <cell r="F53">
            <v>115.39015536921416</v>
          </cell>
          <cell r="G53">
            <v>110.0542812643789</v>
          </cell>
          <cell r="H53">
            <v>103.46675356224067</v>
          </cell>
          <cell r="I53">
            <v>96.248942640994215</v>
          </cell>
          <cell r="J53">
            <v>88.279333700397373</v>
          </cell>
          <cell r="K53">
            <v>86.167577941802463</v>
          </cell>
          <cell r="L53">
            <v>82.265091869544108</v>
          </cell>
          <cell r="M53">
            <v>78.58929735530684</v>
          </cell>
          <cell r="N53">
            <v>73.158136352188961</v>
          </cell>
          <cell r="O53">
            <v>68.991248732924134</v>
          </cell>
          <cell r="P53">
            <v>65.393952180175148</v>
          </cell>
          <cell r="Q53">
            <v>61.630784526531208</v>
          </cell>
          <cell r="R53">
            <v>59.499197429531073</v>
          </cell>
          <cell r="S53">
            <v>57.834506852637816</v>
          </cell>
          <cell r="T53">
            <v>56.682289325596756</v>
          </cell>
          <cell r="U53">
            <v>55.687580575338778</v>
          </cell>
        </row>
        <row r="54">
          <cell r="A54" t="str">
            <v>Teesside</v>
          </cell>
          <cell r="B54">
            <v>19.008840113314449</v>
          </cell>
          <cell r="C54">
            <v>25.102834512747876</v>
          </cell>
          <cell r="D54">
            <v>30.372755174787535</v>
          </cell>
          <cell r="E54">
            <v>31.176965005750713</v>
          </cell>
          <cell r="F54">
            <v>29.050455947101987</v>
          </cell>
          <cell r="G54">
            <v>25.323454420380457</v>
          </cell>
          <cell r="H54">
            <v>23.694854729050626</v>
          </cell>
          <cell r="I54">
            <v>24.347308193256048</v>
          </cell>
          <cell r="J54">
            <v>21.688920444298709</v>
          </cell>
          <cell r="K54">
            <v>18.81280899837309</v>
          </cell>
          <cell r="L54">
            <v>16.840182530313687</v>
          </cell>
          <cell r="M54">
            <v>13.195384688850556</v>
          </cell>
          <cell r="N54">
            <v>10.585889925920226</v>
          </cell>
          <cell r="O54">
            <v>8.5223489745440375</v>
          </cell>
          <cell r="P54">
            <v>6.8836188188265677</v>
          </cell>
          <cell r="Q54">
            <v>5.5596640198850107</v>
          </cell>
          <cell r="R54">
            <v>4.4163852516450861</v>
          </cell>
          <cell r="S54">
            <v>3.4891418725366625</v>
          </cell>
          <cell r="T54">
            <v>2.8056623572675621</v>
          </cell>
          <cell r="U54">
            <v>2.1489867390311792</v>
          </cell>
        </row>
        <row r="55">
          <cell r="A55" t="str">
            <v>Theddlethorpe</v>
          </cell>
          <cell r="B55">
            <v>11.161456657223793</v>
          </cell>
          <cell r="C55">
            <v>11.33003541076487</v>
          </cell>
          <cell r="D55">
            <v>10.550565722379606</v>
          </cell>
          <cell r="E55">
            <v>8.1787722379603416</v>
          </cell>
          <cell r="F55">
            <v>6.1990623229461761</v>
          </cell>
          <cell r="G55">
            <v>4.3671604532577915</v>
          </cell>
          <cell r="H55">
            <v>2.917426889518413</v>
          </cell>
          <cell r="I55">
            <v>2.1678531263456091</v>
          </cell>
          <cell r="J55">
            <v>1.1500622177903683</v>
          </cell>
          <cell r="K55">
            <v>0.74457453343909341</v>
          </cell>
          <cell r="L55">
            <v>0.59125962675127486</v>
          </cell>
          <cell r="M55">
            <v>0.34045770140101983</v>
          </cell>
          <cell r="N55">
            <v>0.25219949445414958</v>
          </cell>
          <cell r="O55">
            <v>0.16606736355052001</v>
          </cell>
          <cell r="P55">
            <v>8.6360557507082061E-2</v>
          </cell>
          <cell r="Q55">
            <v>4.0843966005665734E-2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 t="str">
            <v>Onshore</v>
          </cell>
          <cell r="B56">
            <v>0</v>
          </cell>
          <cell r="C56">
            <v>0</v>
          </cell>
          <cell r="D56">
            <v>5.8803875709989982E-2</v>
          </cell>
          <cell r="E56">
            <v>0.14700968927497496</v>
          </cell>
          <cell r="F56">
            <v>0.26461744069495485</v>
          </cell>
          <cell r="G56">
            <v>0.38222519211493483</v>
          </cell>
          <cell r="H56">
            <v>0.55863681924490483</v>
          </cell>
          <cell r="I56">
            <v>0.73504844637487476</v>
          </cell>
          <cell r="J56">
            <v>0.97026394921483483</v>
          </cell>
          <cell r="K56">
            <v>1.2054794520547949</v>
          </cell>
          <cell r="L56">
            <v>1.4672794520547947</v>
          </cell>
          <cell r="M56">
            <v>1.7290794520547947</v>
          </cell>
          <cell r="N56">
            <v>1.9908794520547948</v>
          </cell>
          <cell r="O56">
            <v>2.252679452054795</v>
          </cell>
          <cell r="P56">
            <v>2.5144794520547951</v>
          </cell>
          <cell r="Q56">
            <v>2.7762794520547946</v>
          </cell>
          <cell r="R56">
            <v>3.0380794520547951</v>
          </cell>
          <cell r="S56">
            <v>3.2998794520547952</v>
          </cell>
          <cell r="T56">
            <v>3.5616794520547952</v>
          </cell>
          <cell r="U56">
            <v>3.8234794520547948</v>
          </cell>
        </row>
        <row r="57">
          <cell r="A57" t="str">
            <v>IOG</v>
          </cell>
          <cell r="B57">
            <v>25</v>
          </cell>
          <cell r="C57">
            <v>25</v>
          </cell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>
            <v>25</v>
          </cell>
          <cell r="O57">
            <v>25</v>
          </cell>
          <cell r="P57">
            <v>25</v>
          </cell>
          <cell r="Q57">
            <v>25</v>
          </cell>
          <cell r="R57">
            <v>25</v>
          </cell>
          <cell r="S57">
            <v>25</v>
          </cell>
          <cell r="T57">
            <v>25</v>
          </cell>
          <cell r="U57">
            <v>25</v>
          </cell>
        </row>
        <row r="58">
          <cell r="A58" t="str">
            <v>Milford Haven</v>
          </cell>
          <cell r="B58">
            <v>76.087167138810202</v>
          </cell>
          <cell r="C58">
            <v>76.087167138810202</v>
          </cell>
          <cell r="D58">
            <v>76.087167138810202</v>
          </cell>
          <cell r="E58">
            <v>76.087167138810202</v>
          </cell>
          <cell r="F58">
            <v>76.087167138810202</v>
          </cell>
          <cell r="G58">
            <v>76.087167138810202</v>
          </cell>
          <cell r="H58">
            <v>76.087167138810202</v>
          </cell>
          <cell r="I58">
            <v>76.087167138810202</v>
          </cell>
          <cell r="J58">
            <v>76.087167138810202</v>
          </cell>
          <cell r="K58">
            <v>76.087167138810202</v>
          </cell>
          <cell r="L58">
            <v>76.087167138810202</v>
          </cell>
          <cell r="M58">
            <v>76.087167138810202</v>
          </cell>
          <cell r="N58">
            <v>76.087167138810202</v>
          </cell>
          <cell r="O58">
            <v>76.087167138810202</v>
          </cell>
          <cell r="P58">
            <v>76.087167138810202</v>
          </cell>
          <cell r="Q58">
            <v>76.087167138810202</v>
          </cell>
          <cell r="R58">
            <v>76.087167138810202</v>
          </cell>
          <cell r="S58">
            <v>76.087167138810202</v>
          </cell>
          <cell r="T58">
            <v>76.087167138810202</v>
          </cell>
          <cell r="U58">
            <v>76.087167138810202</v>
          </cell>
        </row>
        <row r="59">
          <cell r="A59" t="str">
            <v>MRS</v>
          </cell>
          <cell r="B59">
            <v>44.090909090909093</v>
          </cell>
          <cell r="C59">
            <v>44.090909090909093</v>
          </cell>
          <cell r="D59">
            <v>44.090909090909093</v>
          </cell>
          <cell r="E59">
            <v>44.090909090909093</v>
          </cell>
          <cell r="F59">
            <v>44.090909090909093</v>
          </cell>
          <cell r="G59">
            <v>44.090909090909093</v>
          </cell>
          <cell r="H59">
            <v>44.090909090909093</v>
          </cell>
          <cell r="I59">
            <v>44.090909090909093</v>
          </cell>
          <cell r="J59">
            <v>44.090909090909093</v>
          </cell>
          <cell r="K59">
            <v>44.090909090909093</v>
          </cell>
          <cell r="L59">
            <v>44.090909090909093</v>
          </cell>
          <cell r="M59">
            <v>44.090909090909093</v>
          </cell>
          <cell r="N59">
            <v>44.090909090909093</v>
          </cell>
          <cell r="O59">
            <v>44.090909090909093</v>
          </cell>
          <cell r="P59">
            <v>44.090909090909093</v>
          </cell>
          <cell r="Q59">
            <v>44.090909090909093</v>
          </cell>
          <cell r="R59">
            <v>44.090909090909093</v>
          </cell>
          <cell r="S59">
            <v>44.090909090909093</v>
          </cell>
          <cell r="T59">
            <v>44.090909090909093</v>
          </cell>
          <cell r="U59">
            <v>44.090909090909093</v>
          </cell>
        </row>
        <row r="60">
          <cell r="A60" t="str">
            <v>SRS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_Info"/>
      <sheetName val="D.2007 Energy Table 1.1 2006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_Info"/>
      <sheetName val="D.2007 Energy Table 1.1 2006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ers TBE Data"/>
      <sheetName val="Storage Ops TBE Data"/>
      <sheetName val="Terminal Ops TBE Data"/>
      <sheetName val="Petroview"/>
      <sheetName val="Wood Mac"/>
      <sheetName val="Commercial Choice"/>
      <sheetName val="Producer Lookup"/>
      <sheetName val="Field Select"/>
      <sheetName val="2001 Actuals Raw Data"/>
      <sheetName val="2001 Actuals"/>
      <sheetName val="2001 Forecast"/>
      <sheetName val="Charts"/>
      <sheetName val="Sub Terminals"/>
      <sheetName val="Terminals"/>
      <sheetName val="Notes"/>
      <sheetName val="Raw Data for Mat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 detailed notes see Supply Forecast documentation</v>
          </cell>
        </row>
        <row r="3">
          <cell r="B3" t="str">
            <v>Field Notes</v>
          </cell>
        </row>
        <row r="5">
          <cell r="B5" t="str">
            <v>Brigantine B includes Brigantine A, B, C &amp; D</v>
          </cell>
        </row>
        <row r="6">
          <cell r="B6" t="str">
            <v>Cromarty and Atlantic South numbers from BG are included in Amerada Hess Western Hub figures. Amerada Hess figures used.</v>
          </cell>
        </row>
        <row r="7">
          <cell r="B7" t="str">
            <v>J-Block figures from BG do not include all fields in this area. Commercial data used.</v>
          </cell>
        </row>
        <row r="8">
          <cell r="B8" t="str">
            <v>Helvellyn numbers from Platts European Natural Gas Report Apr 24th 2002. Based on reserves of 1.5 bcm and plateau of three years / field life of 8 years.</v>
          </cell>
        </row>
        <row r="9">
          <cell r="B9" t="str">
            <v>Viscount - no information available for this development - not included</v>
          </cell>
        </row>
        <row r="10">
          <cell r="B10" t="str">
            <v>Cleaver Bank High - no information available for this development - not included</v>
          </cell>
        </row>
        <row r="11">
          <cell r="B11" t="str">
            <v>Satellite accelerators information - Wood field reserves = 30 bcf</v>
          </cell>
        </row>
        <row r="12">
          <cell r="B12" t="str">
            <v>Western Hub figures updated following meeting with Amerada / BG on 17/5/2002</v>
          </cell>
        </row>
        <row r="14">
          <cell r="B14" t="str">
            <v>Forecast Notes</v>
          </cell>
        </row>
        <row r="16">
          <cell r="B16" t="str">
            <v>J- Block - Wood Mac numbers used 2.5 mcm deducted due to poor previous performance</v>
          </cell>
        </row>
        <row r="17">
          <cell r="B17" t="str">
            <v>Cador set to zero in Petroview numbers - field has ceased production</v>
          </cell>
        </row>
        <row r="18">
          <cell r="B18" t="str">
            <v>Field start up in Wood Mac and Petroview assumed to be October. Previous years data set to zero in these cases.</v>
          </cell>
        </row>
        <row r="19">
          <cell r="B19" t="str">
            <v>BG reported interest in Inde field set to 30.77% in line with previous year and actual Inde flow. Confirmed by BG Group.</v>
          </cell>
        </row>
        <row r="20">
          <cell r="B20" t="str">
            <v>Petroview &amp; Wood Mac fields marked with asterisk denoted 2001 forecast data has been used. Deemed to be more accurate</v>
          </cell>
        </row>
        <row r="21">
          <cell r="B21" t="str">
            <v>Certain swings changed in line with previous forecasts and / or actual data flows</v>
          </cell>
        </row>
        <row r="22">
          <cell r="B22" t="str">
            <v>Morecambe South</v>
          </cell>
          <cell r="D22">
            <v>1.95</v>
          </cell>
        </row>
        <row r="23">
          <cell r="B23" t="str">
            <v>Ravenspurn North</v>
          </cell>
          <cell r="D23">
            <v>1.67</v>
          </cell>
        </row>
        <row r="24">
          <cell r="B24" t="str">
            <v>Ravenspurn South</v>
          </cell>
          <cell r="D24">
            <v>1.67</v>
          </cell>
        </row>
        <row r="25">
          <cell r="B25" t="str">
            <v>Sean</v>
          </cell>
          <cell r="D25">
            <v>17</v>
          </cell>
        </row>
        <row r="26">
          <cell r="B26" t="str">
            <v>Sean East</v>
          </cell>
          <cell r="D26">
            <v>1.5</v>
          </cell>
        </row>
        <row r="27">
          <cell r="B27" t="str">
            <v>Sean South West</v>
          </cell>
          <cell r="D27">
            <v>1.5</v>
          </cell>
        </row>
        <row r="28">
          <cell r="B28" t="str">
            <v>Producer fields marked with asterisk. Different source used. See Points 2 &amp; 3 in field notes</v>
          </cell>
        </row>
        <row r="29">
          <cell r="B29" t="str">
            <v>Individual fields changed in Field Select sheet. Peak changed to reflect actual flows seen. Average flows changed in line with swing.</v>
          </cell>
        </row>
        <row r="30">
          <cell r="B30" t="str">
            <v>Amethyst</v>
          </cell>
          <cell r="C30" t="str">
            <v>-1 mcm/d at peak</v>
          </cell>
        </row>
        <row r="31">
          <cell r="B31" t="str">
            <v>Brent</v>
          </cell>
          <cell r="C31" t="str">
            <v>+3 mcm/d at peak</v>
          </cell>
        </row>
        <row r="32">
          <cell r="B32" t="str">
            <v>Bruce</v>
          </cell>
          <cell r="C32" t="str">
            <v>+4 mcm/d at peak</v>
          </cell>
        </row>
        <row r="33">
          <cell r="B33" t="str">
            <v>J-Block</v>
          </cell>
          <cell r="C33" t="str">
            <v>-4.5 mcm/d at peak</v>
          </cell>
        </row>
        <row r="35">
          <cell r="B35" t="str">
            <v>Data Notes</v>
          </cell>
        </row>
        <row r="36">
          <cell r="B36" t="str">
            <v>Producer, storage and terminal information input directly from raw data</v>
          </cell>
        </row>
        <row r="37">
          <cell r="B37" t="str">
            <v>Petroview, Wood Mac, Swing and Actual data all from UK Supplies database from following sources</v>
          </cell>
        </row>
        <row r="38">
          <cell r="B38" t="str">
            <v>Petroview Raw Data</v>
          </cell>
          <cell r="D38" t="str">
            <v>qry_pv_data_by_fld</v>
          </cell>
          <cell r="G38" t="str">
            <v>Data from Petroview March 2002 update disc</v>
          </cell>
        </row>
        <row r="39">
          <cell r="B39" t="str">
            <v>Wood Mac Raw Data</v>
          </cell>
          <cell r="D39" t="str">
            <v>qry_wm_data_by_fld</v>
          </cell>
          <cell r="G39" t="str">
            <v>Data from Wood Mac GEM update 21-March 2002 (N.B. Disc has incorrect date - 21/03/01)</v>
          </cell>
        </row>
        <row r="40">
          <cell r="B40" t="str">
            <v>Petroview Swing</v>
          </cell>
          <cell r="D40" t="str">
            <v>qry_pv_swing</v>
          </cell>
          <cell r="G40" t="str">
            <v>Data from Petroview March 2002 update disc</v>
          </cell>
        </row>
        <row r="41">
          <cell r="B41" t="str">
            <v>Raw Data period 1</v>
          </cell>
          <cell r="D41" t="str">
            <v>qry_aa_2001_for_forecast_jan_apr</v>
          </cell>
        </row>
        <row r="42">
          <cell r="B42" t="str">
            <v>Raw Data period 2</v>
          </cell>
          <cell r="D42" t="str">
            <v>qry_aa_2001_for_forecast_may_dec</v>
          </cell>
        </row>
        <row r="44">
          <cell r="B44" t="str">
            <v>Others</v>
          </cell>
        </row>
        <row r="45">
          <cell r="B45" t="str">
            <v>Viscount field reported in press (North Sea letter 20 Feb 2002). No further information available. Not included in forecast.</v>
          </cell>
        </row>
        <row r="47">
          <cell r="B47" t="str">
            <v>Raw Data for Match</v>
          </cell>
        </row>
        <row r="48">
          <cell r="B48" t="str">
            <v>Fields sorted by production status and then numbered.</v>
          </cell>
        </row>
        <row r="49">
          <cell r="B49" t="str">
            <v>Calculation on Field Select sheet groups Norwegian Frigg and New Norwegian for this years forecast.</v>
          </cell>
        </row>
        <row r="50">
          <cell r="B50" t="str">
            <v>All Norwegian field Field names changed to Vesterled</v>
          </cell>
        </row>
        <row r="51">
          <cell r="B51" t="str">
            <v>New Norwegian changed to New Imports. Data added in Supply Forecast spreadsheet.</v>
          </cell>
        </row>
      </sheetData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g 2.6"/>
      <sheetName val="Fig 2.1 - 2.5"/>
      <sheetName val="Fig 2.1 &amp; Fig 2.5 Data"/>
      <sheetName val="Fig 2.2. Data"/>
      <sheetName val="Fig 2.3 Data"/>
      <sheetName val="Fig 2.4 Data"/>
      <sheetName val="Tables 2.1 - 2.4"/>
    </sheetNames>
    <sheetDataSet>
      <sheetData sheetId="0" refreshError="1"/>
      <sheetData sheetId="1">
        <row r="2">
          <cell r="C2" t="str">
            <v>Figure 2.6 - ACS Peak GB Demand</v>
          </cell>
        </row>
      </sheetData>
      <sheetData sheetId="2">
        <row r="3">
          <cell r="B3" t="str">
            <v>Figure 2.1 - 'User'  Based GB Peak Demand Forecast</v>
          </cell>
          <cell r="L3" t="str">
            <v>Back to Menu</v>
          </cell>
          <cell r="O3" t="str">
            <v>Figure 2.4 - GB Annual Load Duration Curve for 2008/09</v>
          </cell>
          <cell r="Y3" t="str">
            <v>Back to Menu</v>
          </cell>
        </row>
        <row r="31">
          <cell r="B31" t="str">
            <v>Figure 2.2. - GB Summer and Winter Daily Demand Profiles in 2008/09</v>
          </cell>
          <cell r="L31" t="str">
            <v>Back to Menu</v>
          </cell>
          <cell r="O31" t="str">
            <v>Figure 2.5 - Comparison of Customer-Based Forecast and National Grid Projections</v>
          </cell>
          <cell r="Y31" t="str">
            <v>Back to Menu</v>
          </cell>
        </row>
        <row r="60">
          <cell r="B60" t="str">
            <v>Figure 2.3 - Weekly Maximum and Minimum GB Demands in 2008/09</v>
          </cell>
          <cell r="L60" t="str">
            <v>Back to Menu</v>
          </cell>
        </row>
      </sheetData>
      <sheetData sheetId="3" refreshError="1"/>
      <sheetData sheetId="4">
        <row r="3">
          <cell r="B3" t="str">
            <v>Figure 2.2 Data</v>
          </cell>
        </row>
      </sheetData>
      <sheetData sheetId="5">
        <row r="1">
          <cell r="A1" t="str">
            <v>Updated by Janet Coley, 06/04/09</v>
          </cell>
        </row>
      </sheetData>
      <sheetData sheetId="6">
        <row r="2">
          <cell r="B2" t="str">
            <v>Fig 2.4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ig 2.6"/>
      <sheetName val="Fig 2.1 - 2.5"/>
      <sheetName val="Fig 2.1 &amp; Fig 2.5 Data"/>
      <sheetName val="Fig 2.2. Data"/>
      <sheetName val="Fig 2.3 Data"/>
      <sheetName val="Fig 2.4 Data"/>
      <sheetName val="Tables 2.1 - 2.4"/>
    </sheetNames>
    <sheetDataSet>
      <sheetData sheetId="0" refreshError="1"/>
      <sheetData sheetId="1">
        <row r="2">
          <cell r="C2" t="str">
            <v>Figure 2.6 - ACS Peak GB Demand</v>
          </cell>
        </row>
      </sheetData>
      <sheetData sheetId="2">
        <row r="3">
          <cell r="B3" t="str">
            <v>Figure 2.1 - 'User'  Based GB Peak Demand Forecast</v>
          </cell>
          <cell r="L3" t="str">
            <v>Back to Menu</v>
          </cell>
          <cell r="O3" t="str">
            <v>Figure 2.4 - GB Annual Load Duration Curve for 2008/09</v>
          </cell>
          <cell r="Y3" t="str">
            <v>Back to Menu</v>
          </cell>
        </row>
        <row r="31">
          <cell r="B31" t="str">
            <v>Figure 2.2. - GB Summer and Winter Daily Demand Profiles in 2008/09</v>
          </cell>
          <cell r="L31" t="str">
            <v>Back to Menu</v>
          </cell>
          <cell r="O31" t="str">
            <v>Figure 2.5 - Comparison of Customer-Based Forecast and National Grid Projections</v>
          </cell>
          <cell r="Y31" t="str">
            <v>Back to Menu</v>
          </cell>
        </row>
        <row r="60">
          <cell r="B60" t="str">
            <v>Figure 2.3 - Weekly Maximum and Minimum GB Demands in 2008/09</v>
          </cell>
          <cell r="L60" t="str">
            <v>Back to Menu</v>
          </cell>
        </row>
      </sheetData>
      <sheetData sheetId="3" refreshError="1"/>
      <sheetData sheetId="4">
        <row r="3">
          <cell r="B3" t="str">
            <v>Figure 2.2 Data</v>
          </cell>
        </row>
      </sheetData>
      <sheetData sheetId="5">
        <row r="1">
          <cell r="A1" t="str">
            <v>Updated by Janet Coley, 06/04/09</v>
          </cell>
        </row>
      </sheetData>
      <sheetData sheetId="6">
        <row r="2">
          <cell r="B2" t="str">
            <v>Fig 2.4</v>
          </cell>
        </row>
      </sheetData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"/>
      <sheetName val="SP"/>
      <sheetName val="Charts"/>
      <sheetName val="Data"/>
      <sheetName val="Sheet2"/>
      <sheetName val="Sheet1"/>
      <sheetName val="Wet Gas"/>
      <sheetName val="Dry Gas"/>
      <sheetName val="Decc Reserves"/>
      <sheetName val="Sheet4"/>
      <sheetName val="Sheet5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F1" t="str">
            <v>NG forecast</v>
          </cell>
          <cell r="G1" t="str">
            <v>Reserves</v>
          </cell>
          <cell r="H1" t="str">
            <v>Notes</v>
          </cell>
          <cell r="I1" t="str">
            <v>Source</v>
          </cell>
          <cell r="J1" t="str">
            <v>Location</v>
          </cell>
          <cell r="K1" t="str">
            <v>Status</v>
          </cell>
        </row>
        <row r="2">
          <cell r="F2" t="str">
            <v>Armada</v>
          </cell>
          <cell r="H2" t="str">
            <v>Profile good</v>
          </cell>
          <cell r="I2">
            <v>1</v>
          </cell>
          <cell r="K2" t="str">
            <v>P</v>
          </cell>
        </row>
        <row r="3">
          <cell r="F3" t="str">
            <v>Erskine</v>
          </cell>
          <cell r="H3" t="str">
            <v>50% O&amp;G Profile</v>
          </cell>
          <cell r="I3">
            <v>1</v>
          </cell>
          <cell r="K3" t="str">
            <v>P</v>
          </cell>
        </row>
        <row r="4">
          <cell r="F4" t="str">
            <v>ETAP CPF Late Life</v>
          </cell>
          <cell r="H4" t="str">
            <v>90% Wet</v>
          </cell>
          <cell r="I4">
            <v>1</v>
          </cell>
          <cell r="K4" t="str">
            <v>D</v>
          </cell>
        </row>
        <row r="5">
          <cell r="F5" t="str">
            <v>ETAP Machar</v>
          </cell>
          <cell r="H5" t="str">
            <v>O&amp;G UK Profile Good</v>
          </cell>
          <cell r="I5">
            <v>1</v>
          </cell>
          <cell r="K5" t="str">
            <v>P</v>
          </cell>
        </row>
        <row r="6">
          <cell r="F6" t="str">
            <v>ETAP Madoes</v>
          </cell>
          <cell r="H6" t="str">
            <v>O&amp;G Profile x2</v>
          </cell>
          <cell r="I6">
            <v>1</v>
          </cell>
          <cell r="K6" t="str">
            <v>P</v>
          </cell>
        </row>
        <row r="7">
          <cell r="F7" t="str">
            <v>ETAP Marnock</v>
          </cell>
          <cell r="H7" t="str">
            <v>O&amp;G UK Profile Good</v>
          </cell>
          <cell r="I7">
            <v>1</v>
          </cell>
          <cell r="K7" t="str">
            <v>P</v>
          </cell>
        </row>
        <row r="8">
          <cell r="F8" t="str">
            <v>ETAP Mirren</v>
          </cell>
          <cell r="H8" t="str">
            <v>O&amp;G Profile x2</v>
          </cell>
          <cell r="I8">
            <v>1</v>
          </cell>
          <cell r="K8" t="str">
            <v>P</v>
          </cell>
        </row>
        <row r="9">
          <cell r="F9" t="str">
            <v>Kinnoul</v>
          </cell>
          <cell r="H9" t="str">
            <v>O&amp;G UK Profile Good</v>
          </cell>
          <cell r="I9">
            <v>1</v>
          </cell>
          <cell r="K9" t="str">
            <v>D</v>
          </cell>
        </row>
        <row r="10">
          <cell r="F10" t="str">
            <v>Maria</v>
          </cell>
          <cell r="H10" t="str">
            <v>80% O&amp;G Profile</v>
          </cell>
          <cell r="I10">
            <v>1</v>
          </cell>
          <cell r="K10" t="str">
            <v>P</v>
          </cell>
        </row>
        <row r="11">
          <cell r="F11" t="str">
            <v>Seymour</v>
          </cell>
          <cell r="H11" t="str">
            <v>O&amp;G UK Profile Good</v>
          </cell>
          <cell r="I11">
            <v>1</v>
          </cell>
          <cell r="K11" t="str">
            <v>P</v>
          </cell>
        </row>
        <row r="12">
          <cell r="F12" t="str">
            <v>Amethyst</v>
          </cell>
          <cell r="H12" t="str">
            <v>Profile good</v>
          </cell>
          <cell r="I12">
            <v>1</v>
          </cell>
          <cell r="K12" t="str">
            <v>P</v>
          </cell>
        </row>
        <row r="13">
          <cell r="F13" t="str">
            <v>Ceres</v>
          </cell>
          <cell r="H13" t="str">
            <v>O&amp;G UK Profile Good</v>
          </cell>
          <cell r="I13">
            <v>1</v>
          </cell>
          <cell r="K13" t="str">
            <v>P</v>
          </cell>
        </row>
        <row r="14">
          <cell r="F14" t="str">
            <v>Eris</v>
          </cell>
          <cell r="H14" t="str">
            <v>O&amp;G UK Profile Good</v>
          </cell>
          <cell r="I14">
            <v>1</v>
          </cell>
          <cell r="K14" t="str">
            <v>P</v>
          </cell>
        </row>
        <row r="15">
          <cell r="F15" t="str">
            <v>Mercury</v>
          </cell>
          <cell r="H15" t="str">
            <v>O&amp;G Profile Good</v>
          </cell>
          <cell r="I15">
            <v>1</v>
          </cell>
          <cell r="K15" t="str">
            <v>P</v>
          </cell>
        </row>
        <row r="16">
          <cell r="F16" t="str">
            <v>Minerva and Apollo (ECA)</v>
          </cell>
          <cell r="H16" t="str">
            <v>Profile x2</v>
          </cell>
          <cell r="I16">
            <v>1</v>
          </cell>
          <cell r="K16" t="str">
            <v>P</v>
          </cell>
        </row>
        <row r="17">
          <cell r="F17" t="str">
            <v>Neptune</v>
          </cell>
          <cell r="H17" t="str">
            <v>O&amp;G Profile Good</v>
          </cell>
          <cell r="I17">
            <v>1</v>
          </cell>
          <cell r="K17" t="str">
            <v>P</v>
          </cell>
        </row>
        <row r="18">
          <cell r="F18" t="str">
            <v>Olympus 48/12</v>
          </cell>
          <cell r="H18" t="str">
            <v>Yr 1 Zero</v>
          </cell>
          <cell r="I18">
            <v>1</v>
          </cell>
          <cell r="K18" t="str">
            <v>A</v>
          </cell>
        </row>
        <row r="19">
          <cell r="F19" t="str">
            <v>Ravenspurn North</v>
          </cell>
          <cell r="H19" t="str">
            <v>65% O&amp;G Profile</v>
          </cell>
          <cell r="I19">
            <v>1</v>
          </cell>
          <cell r="K19" t="str">
            <v>P</v>
          </cell>
        </row>
        <row r="20">
          <cell r="F20" t="str">
            <v>Ravenspurn South (Villages)</v>
          </cell>
          <cell r="I20">
            <v>1</v>
          </cell>
          <cell r="K20" t="str">
            <v>P</v>
          </cell>
        </row>
        <row r="21">
          <cell r="F21" t="str">
            <v>Seven Seas</v>
          </cell>
          <cell r="H21" t="str">
            <v>O&amp;G UK Profile Good</v>
          </cell>
          <cell r="I21">
            <v>1</v>
          </cell>
          <cell r="K21" t="str">
            <v>P</v>
          </cell>
        </row>
        <row r="22">
          <cell r="F22" t="str">
            <v>West Sole</v>
          </cell>
          <cell r="H22" t="str">
            <v>O&amp;G Profile Good</v>
          </cell>
          <cell r="I22">
            <v>1</v>
          </cell>
          <cell r="K22" t="str">
            <v>P</v>
          </cell>
        </row>
        <row r="23">
          <cell r="F23" t="str">
            <v>York</v>
          </cell>
          <cell r="H23" t="str">
            <v>O&amp;G Profile Good</v>
          </cell>
          <cell r="I23">
            <v>1</v>
          </cell>
          <cell r="K23" t="str">
            <v>D</v>
          </cell>
        </row>
        <row r="24">
          <cell r="F24" t="str">
            <v>Alder</v>
          </cell>
          <cell r="H24" t="str">
            <v>90% Wet</v>
          </cell>
          <cell r="I24">
            <v>1</v>
          </cell>
          <cell r="K24" t="str">
            <v>A</v>
          </cell>
        </row>
        <row r="25">
          <cell r="F25" t="str">
            <v>Braemar</v>
          </cell>
          <cell r="H25" t="str">
            <v>O&amp;GUK Profile low</v>
          </cell>
          <cell r="I25">
            <v>1</v>
          </cell>
          <cell r="K25" t="str">
            <v>P</v>
          </cell>
        </row>
        <row r="26">
          <cell r="F26" t="str">
            <v>Braes</v>
          </cell>
          <cell r="H26" t="str">
            <v>O&amp;G UK Profile Good</v>
          </cell>
          <cell r="I26">
            <v>1</v>
          </cell>
          <cell r="K26" t="str">
            <v>P</v>
          </cell>
        </row>
        <row r="27">
          <cell r="F27" t="str">
            <v>Britannia</v>
          </cell>
          <cell r="H27" t="str">
            <v>O&amp;G UK Profile Good</v>
          </cell>
          <cell r="I27">
            <v>1</v>
          </cell>
          <cell r="K27" t="str">
            <v>P</v>
          </cell>
        </row>
        <row r="28">
          <cell r="F28" t="str">
            <v>Brodgar</v>
          </cell>
          <cell r="H28" t="str">
            <v>40% O&amp;G UK</v>
          </cell>
          <cell r="I28">
            <v>1</v>
          </cell>
          <cell r="K28" t="str">
            <v>P</v>
          </cell>
        </row>
        <row r="29">
          <cell r="F29" t="str">
            <v>Callanish</v>
          </cell>
          <cell r="H29" t="str">
            <v>O&amp;G UK Profile Good</v>
          </cell>
          <cell r="I29">
            <v>1</v>
          </cell>
          <cell r="K29" t="str">
            <v>P</v>
          </cell>
        </row>
        <row r="30">
          <cell r="F30" t="str">
            <v>Devenick</v>
          </cell>
          <cell r="H30" t="str">
            <v>90% Wet</v>
          </cell>
          <cell r="I30">
            <v>1</v>
          </cell>
          <cell r="K30" t="str">
            <v>D</v>
          </cell>
        </row>
        <row r="31">
          <cell r="F31" t="str">
            <v>Forties</v>
          </cell>
          <cell r="H31" t="str">
            <v>50% O&amp;G Profile</v>
          </cell>
          <cell r="I31">
            <v>1</v>
          </cell>
          <cell r="K31" t="str">
            <v>P</v>
          </cell>
        </row>
        <row r="32">
          <cell r="F32" t="str">
            <v>Harding</v>
          </cell>
          <cell r="H32" t="str">
            <v>90% Wet</v>
          </cell>
          <cell r="I32">
            <v>1</v>
          </cell>
          <cell r="K32" t="str">
            <v>A</v>
          </cell>
        </row>
        <row r="33">
          <cell r="F33" t="str">
            <v>Scott</v>
          </cell>
          <cell r="H33" t="str">
            <v>50% O&amp;G Profile</v>
          </cell>
          <cell r="I33">
            <v>1</v>
          </cell>
          <cell r="K33" t="str">
            <v>P</v>
          </cell>
        </row>
        <row r="34">
          <cell r="F34" t="str">
            <v>Telford</v>
          </cell>
          <cell r="H34" t="str">
            <v>O&amp;G Profile x1.2</v>
          </cell>
          <cell r="I34">
            <v>1</v>
          </cell>
          <cell r="K34" t="str">
            <v>P</v>
          </cell>
        </row>
        <row r="35">
          <cell r="F35" t="str">
            <v>Rhyl</v>
          </cell>
          <cell r="G35" t="str">
            <v>113/27b</v>
          </cell>
          <cell r="H35" t="str">
            <v>Profile Good</v>
          </cell>
          <cell r="I35">
            <v>1</v>
          </cell>
          <cell r="K35" t="str">
            <v>D</v>
          </cell>
        </row>
        <row r="36">
          <cell r="F36" t="str">
            <v>Davy Group</v>
          </cell>
          <cell r="H36" t="str">
            <v>O&amp;G UK Profile Good</v>
          </cell>
          <cell r="I36">
            <v>1</v>
          </cell>
          <cell r="K36" t="str">
            <v>P</v>
          </cell>
        </row>
        <row r="37">
          <cell r="F37" t="str">
            <v>Leman Perenco B</v>
          </cell>
          <cell r="H37" t="str">
            <v>Profile Good</v>
          </cell>
          <cell r="I37">
            <v>1</v>
          </cell>
          <cell r="K37" t="str">
            <v>P</v>
          </cell>
        </row>
        <row r="38">
          <cell r="F38" t="str">
            <v>Andrew</v>
          </cell>
          <cell r="H38" t="str">
            <v>90% Wet</v>
          </cell>
          <cell r="I38">
            <v>1</v>
          </cell>
          <cell r="K38" t="str">
            <v>P</v>
          </cell>
        </row>
        <row r="39">
          <cell r="F39" t="str">
            <v>Arran</v>
          </cell>
          <cell r="H39" t="str">
            <v>90% Wet, Tie into Lomond</v>
          </cell>
          <cell r="I39">
            <v>1</v>
          </cell>
          <cell r="K39" t="str">
            <v>D</v>
          </cell>
        </row>
        <row r="40">
          <cell r="F40" t="str">
            <v>Colombus</v>
          </cell>
          <cell r="H40" t="str">
            <v>90% Wet, slip 1</v>
          </cell>
          <cell r="I40">
            <v>1</v>
          </cell>
          <cell r="K40" t="str">
            <v>A</v>
          </cell>
        </row>
        <row r="41">
          <cell r="F41" t="str">
            <v>Culzean 22/25a</v>
          </cell>
          <cell r="H41" t="str">
            <v>90% Wet</v>
          </cell>
          <cell r="I41">
            <v>1</v>
          </cell>
          <cell r="K41" t="str">
            <v>A</v>
          </cell>
        </row>
        <row r="42">
          <cell r="F42" t="str">
            <v>Everest</v>
          </cell>
          <cell r="H42" t="str">
            <v>O&amp;G UK Profile 50%</v>
          </cell>
          <cell r="I42">
            <v>1</v>
          </cell>
          <cell r="K42" t="str">
            <v>P</v>
          </cell>
        </row>
        <row r="43">
          <cell r="F43" t="str">
            <v>Jackdaw</v>
          </cell>
          <cell r="H43" t="str">
            <v>90% Wet</v>
          </cell>
          <cell r="I43">
            <v>1</v>
          </cell>
          <cell r="K43" t="str">
            <v>A</v>
          </cell>
        </row>
        <row r="44">
          <cell r="F44" t="str">
            <v>J-Block only</v>
          </cell>
          <cell r="H44" t="str">
            <v>O*G Profile mod</v>
          </cell>
          <cell r="I44">
            <v>1</v>
          </cell>
          <cell r="K44" t="str">
            <v>P</v>
          </cell>
        </row>
        <row r="45">
          <cell r="F45" t="str">
            <v>Franklin West</v>
          </cell>
          <cell r="G45" t="str">
            <v>Slip 1, 90% Wet</v>
          </cell>
          <cell r="H45" t="str">
            <v>O&amp;G UK Profile Good</v>
          </cell>
          <cell r="I45">
            <v>1</v>
          </cell>
          <cell r="K45" t="str">
            <v>D</v>
          </cell>
        </row>
        <row r="46">
          <cell r="F46" t="str">
            <v>Franklin/Elgin</v>
          </cell>
          <cell r="G46" t="str">
            <v>1st 2 yrs halved (leak), 90% Wet</v>
          </cell>
          <cell r="H46" t="str">
            <v>50% O&amp;G UK</v>
          </cell>
          <cell r="I46">
            <v>1</v>
          </cell>
          <cell r="K46" t="str">
            <v>P</v>
          </cell>
        </row>
        <row r="47">
          <cell r="F47" t="str">
            <v>Franklin/Elgin Late Life</v>
          </cell>
          <cell r="G47" t="str">
            <v>Slip 1, 90% Wet</v>
          </cell>
          <cell r="H47" t="str">
            <v>O&amp;G UK Profile Good</v>
          </cell>
          <cell r="I47">
            <v>1</v>
          </cell>
          <cell r="K47" t="str">
            <v>D</v>
          </cell>
        </row>
        <row r="48">
          <cell r="F48" t="str">
            <v>Franklin/Elgin: Glenelg</v>
          </cell>
          <cell r="G48" t="str">
            <v>1st 2 yrs halved (leak), 90% Wet</v>
          </cell>
          <cell r="H48" t="str">
            <v>50% O&amp;G UK</v>
          </cell>
          <cell r="I48">
            <v>1</v>
          </cell>
          <cell r="K48" t="str">
            <v>P</v>
          </cell>
        </row>
        <row r="49">
          <cell r="F49" t="str">
            <v>Merganser</v>
          </cell>
          <cell r="G49" t="str">
            <v>Yr 1 halved</v>
          </cell>
          <cell r="H49" t="str">
            <v>O&amp;G UK x1.4</v>
          </cell>
          <cell r="I49">
            <v>1</v>
          </cell>
          <cell r="K49" t="str">
            <v>P</v>
          </cell>
        </row>
        <row r="50">
          <cell r="F50" t="str">
            <v>Scoter</v>
          </cell>
          <cell r="G50" t="str">
            <v>Yr 1 halved</v>
          </cell>
          <cell r="H50" t="str">
            <v>O&amp;G UK Profile x1.75</v>
          </cell>
          <cell r="I50">
            <v>1</v>
          </cell>
          <cell r="K50" t="str">
            <v>P</v>
          </cell>
        </row>
        <row r="51">
          <cell r="F51" t="str">
            <v>Shearwater</v>
          </cell>
          <cell r="G51" t="str">
            <v>Yr 1 halved</v>
          </cell>
          <cell r="H51" t="str">
            <v>10% O&amp;G UK</v>
          </cell>
          <cell r="I51">
            <v>1</v>
          </cell>
          <cell r="K51" t="str">
            <v>P</v>
          </cell>
        </row>
        <row r="52">
          <cell r="F52" t="str">
            <v>Starling</v>
          </cell>
          <cell r="G52" t="str">
            <v>Yr 1 halved</v>
          </cell>
          <cell r="H52" t="str">
            <v>O&amp;G Profile x1.5</v>
          </cell>
          <cell r="I52">
            <v>1</v>
          </cell>
          <cell r="K52" t="str">
            <v>P</v>
          </cell>
        </row>
        <row r="53">
          <cell r="F53" t="str">
            <v>Bittern</v>
          </cell>
          <cell r="H53" t="str">
            <v>90% Wet</v>
          </cell>
          <cell r="I53">
            <v>1</v>
          </cell>
          <cell r="K53" t="str">
            <v>P</v>
          </cell>
        </row>
        <row r="54">
          <cell r="F54" t="str">
            <v>Brent</v>
          </cell>
          <cell r="H54" t="str">
            <v>Profile good</v>
          </cell>
          <cell r="I54">
            <v>1</v>
          </cell>
          <cell r="K54" t="str">
            <v>P</v>
          </cell>
        </row>
        <row r="55">
          <cell r="F55" t="str">
            <v>Cook</v>
          </cell>
          <cell r="H55" t="str">
            <v>90% Wet</v>
          </cell>
          <cell r="I55">
            <v>1</v>
          </cell>
          <cell r="K55" t="str">
            <v>P</v>
          </cell>
        </row>
        <row r="56">
          <cell r="F56" t="str">
            <v>Gannet</v>
          </cell>
          <cell r="H56" t="str">
            <v>O&amp;G UK Profile Good</v>
          </cell>
          <cell r="I56">
            <v>1</v>
          </cell>
          <cell r="K56" t="str">
            <v>P</v>
          </cell>
        </row>
        <row r="57">
          <cell r="F57" t="str">
            <v>Gannet Late Life Phase 1</v>
          </cell>
          <cell r="H57" t="str">
            <v>O&amp;G UK Profile Good</v>
          </cell>
          <cell r="I57">
            <v>1</v>
          </cell>
          <cell r="K57" t="str">
            <v>D</v>
          </cell>
        </row>
        <row r="58">
          <cell r="F58" t="str">
            <v>Gannet Late Life Phase 2</v>
          </cell>
          <cell r="H58" t="str">
            <v>O&amp;G UK Profile Good</v>
          </cell>
          <cell r="I58">
            <v>1</v>
          </cell>
          <cell r="K58" t="str">
            <v>D</v>
          </cell>
        </row>
        <row r="59">
          <cell r="F59" t="str">
            <v>Guillemot West</v>
          </cell>
          <cell r="H59" t="str">
            <v>O&amp;G UK Profile Good</v>
          </cell>
          <cell r="I59">
            <v>1</v>
          </cell>
          <cell r="K59" t="str">
            <v>P</v>
          </cell>
        </row>
        <row r="60">
          <cell r="F60" t="str">
            <v>UK Fram</v>
          </cell>
          <cell r="I60">
            <v>1</v>
          </cell>
          <cell r="K60" t="str">
            <v>A</v>
          </cell>
        </row>
        <row r="61">
          <cell r="F61" t="str">
            <v>Brigantines</v>
          </cell>
          <cell r="I61">
            <v>1</v>
          </cell>
          <cell r="K61" t="str">
            <v>P</v>
          </cell>
        </row>
        <row r="62">
          <cell r="F62" t="str">
            <v>Caravel</v>
          </cell>
          <cell r="H62" t="str">
            <v>O&amp;G UK</v>
          </cell>
          <cell r="I62">
            <v>1</v>
          </cell>
          <cell r="K62" t="str">
            <v>P</v>
          </cell>
        </row>
        <row r="63">
          <cell r="F63" t="str">
            <v>Carrack</v>
          </cell>
          <cell r="H63" t="str">
            <v>O&amp;G UK</v>
          </cell>
          <cell r="I63">
            <v>1</v>
          </cell>
          <cell r="K63" t="str">
            <v>P</v>
          </cell>
        </row>
        <row r="64">
          <cell r="F64" t="str">
            <v>Carrack East</v>
          </cell>
          <cell r="H64" t="str">
            <v>O&amp;G UK Profile Good</v>
          </cell>
          <cell r="I64">
            <v>1</v>
          </cell>
          <cell r="K64" t="str">
            <v>D</v>
          </cell>
        </row>
        <row r="65">
          <cell r="F65" t="str">
            <v>Carrack West</v>
          </cell>
          <cell r="H65" t="str">
            <v>O&amp;G UK Profile Good</v>
          </cell>
          <cell r="I65">
            <v>1</v>
          </cell>
          <cell r="K65" t="str">
            <v>D</v>
          </cell>
        </row>
        <row r="66">
          <cell r="F66" t="str">
            <v>Corvette</v>
          </cell>
          <cell r="I66">
            <v>1</v>
          </cell>
          <cell r="K66" t="str">
            <v>D</v>
          </cell>
        </row>
        <row r="67">
          <cell r="F67" t="str">
            <v>Cutter</v>
          </cell>
          <cell r="H67" t="str">
            <v>O&amp;G UK Profile Good</v>
          </cell>
          <cell r="I67">
            <v>1</v>
          </cell>
          <cell r="K67" t="str">
            <v>P</v>
          </cell>
        </row>
        <row r="68">
          <cell r="F68" t="str">
            <v>Galleon</v>
          </cell>
          <cell r="H68" t="str">
            <v>95% O&amp;G Profile</v>
          </cell>
          <cell r="I68">
            <v>1</v>
          </cell>
          <cell r="K68" t="str">
            <v>P</v>
          </cell>
        </row>
        <row r="69">
          <cell r="F69" t="str">
            <v>Leman Shell</v>
          </cell>
          <cell r="H69" t="str">
            <v>Profile Good</v>
          </cell>
          <cell r="I69">
            <v>1</v>
          </cell>
          <cell r="K69" t="str">
            <v>P</v>
          </cell>
        </row>
        <row r="70">
          <cell r="F70" t="str">
            <v>Sean Main</v>
          </cell>
          <cell r="H70" t="str">
            <v>O&amp;G UK Profile Good</v>
          </cell>
          <cell r="I70">
            <v>1</v>
          </cell>
          <cell r="K70" t="str">
            <v>P</v>
          </cell>
        </row>
        <row r="71">
          <cell r="F71" t="str">
            <v>Sean Satellites</v>
          </cell>
          <cell r="H71" t="str">
            <v>O&amp;G UK Profile Good</v>
          </cell>
          <cell r="I71">
            <v>1</v>
          </cell>
          <cell r="K71" t="str">
            <v>P</v>
          </cell>
        </row>
        <row r="72">
          <cell r="F72" t="str">
            <v>Shamrock</v>
          </cell>
          <cell r="H72" t="str">
            <v>30% O&amp;G UK</v>
          </cell>
          <cell r="I72">
            <v>1</v>
          </cell>
          <cell r="K72" t="str">
            <v>P</v>
          </cell>
        </row>
        <row r="73">
          <cell r="F73" t="str">
            <v>Skiff</v>
          </cell>
          <cell r="H73" t="str">
            <v>O&amp;G UK Profile Good</v>
          </cell>
          <cell r="I73">
            <v>1</v>
          </cell>
          <cell r="K73" t="str">
            <v>P</v>
          </cell>
        </row>
        <row r="74">
          <cell r="F74" t="str">
            <v>Sole Pitt: Barque &amp; Clipper</v>
          </cell>
          <cell r="I74">
            <v>1</v>
          </cell>
          <cell r="K74" t="str">
            <v>P</v>
          </cell>
        </row>
        <row r="75">
          <cell r="F75" t="str">
            <v>Sole Pitt: Clipper Late Life</v>
          </cell>
          <cell r="I75">
            <v>1</v>
          </cell>
          <cell r="K75" t="str">
            <v>D</v>
          </cell>
        </row>
        <row r="76">
          <cell r="F76" t="str">
            <v>Alison</v>
          </cell>
          <cell r="G76">
            <v>0.1</v>
          </cell>
          <cell r="I76">
            <v>1</v>
          </cell>
          <cell r="K76" t="str">
            <v>P</v>
          </cell>
        </row>
        <row r="77">
          <cell r="F77" t="str">
            <v>Alison Kx</v>
          </cell>
          <cell r="I77">
            <v>1</v>
          </cell>
          <cell r="K77" t="str">
            <v>P</v>
          </cell>
        </row>
        <row r="78">
          <cell r="F78" t="str">
            <v>Ann</v>
          </cell>
          <cell r="G78">
            <v>0.03</v>
          </cell>
          <cell r="H78" t="str">
            <v>Profile Good</v>
          </cell>
          <cell r="I78">
            <v>1</v>
          </cell>
          <cell r="K78" t="str">
            <v>P</v>
          </cell>
        </row>
        <row r="79">
          <cell r="F79" t="str">
            <v>Annabel</v>
          </cell>
          <cell r="G79">
            <v>0.23</v>
          </cell>
          <cell r="H79" t="str">
            <v>Profile Good</v>
          </cell>
          <cell r="I79">
            <v>1</v>
          </cell>
          <cell r="K79" t="str">
            <v>P</v>
          </cell>
        </row>
        <row r="80">
          <cell r="F80" t="str">
            <v>Audrey</v>
          </cell>
          <cell r="G80">
            <v>0.06</v>
          </cell>
          <cell r="H80" t="str">
            <v>Profile slightly low</v>
          </cell>
          <cell r="I80">
            <v>1</v>
          </cell>
          <cell r="K80" t="str">
            <v>P</v>
          </cell>
        </row>
        <row r="81">
          <cell r="F81" t="str">
            <v>Bell</v>
          </cell>
          <cell r="H81" t="str">
            <v>NG Profile Good</v>
          </cell>
          <cell r="I81">
            <v>1</v>
          </cell>
          <cell r="K81" t="str">
            <v>P</v>
          </cell>
        </row>
        <row r="82">
          <cell r="F82" t="str">
            <v>Boulton</v>
          </cell>
          <cell r="H82" t="str">
            <v>Profile Good, 90%</v>
          </cell>
          <cell r="I82">
            <v>1</v>
          </cell>
          <cell r="K82" t="str">
            <v>P</v>
          </cell>
        </row>
        <row r="83">
          <cell r="F83" t="str">
            <v>CMS III</v>
          </cell>
          <cell r="H83" t="str">
            <v>Profile good</v>
          </cell>
          <cell r="I83">
            <v>1</v>
          </cell>
          <cell r="K83" t="str">
            <v>P</v>
          </cell>
        </row>
        <row r="84">
          <cell r="F84" t="str">
            <v>Ensign</v>
          </cell>
          <cell r="G84">
            <v>2.58</v>
          </cell>
          <cell r="H84" t="str">
            <v>Profile Good</v>
          </cell>
          <cell r="I84">
            <v>1</v>
          </cell>
          <cell r="J84" t="str">
            <v>48/14a &amp; 48/15a</v>
          </cell>
          <cell r="K84" t="str">
            <v>D</v>
          </cell>
        </row>
        <row r="85">
          <cell r="F85" t="str">
            <v>Jupiter</v>
          </cell>
          <cell r="H85" t="str">
            <v>Profile Good</v>
          </cell>
          <cell r="I85">
            <v>1</v>
          </cell>
          <cell r="K85" t="str">
            <v>P</v>
          </cell>
        </row>
        <row r="86">
          <cell r="F86" t="str">
            <v>Kelvin</v>
          </cell>
          <cell r="H86" t="str">
            <v>Profile Good</v>
          </cell>
          <cell r="I86">
            <v>1</v>
          </cell>
          <cell r="K86" t="str">
            <v>P</v>
          </cell>
        </row>
        <row r="87">
          <cell r="F87" t="str">
            <v>Mimas</v>
          </cell>
          <cell r="H87" t="str">
            <v>Profile Good</v>
          </cell>
          <cell r="I87">
            <v>1</v>
          </cell>
          <cell r="K87" t="str">
            <v>P</v>
          </cell>
        </row>
        <row r="88">
          <cell r="F88" t="str">
            <v>Munro</v>
          </cell>
          <cell r="H88" t="str">
            <v>Profile Good</v>
          </cell>
          <cell r="I88">
            <v>1</v>
          </cell>
          <cell r="K88" t="str">
            <v>P</v>
          </cell>
        </row>
        <row r="89">
          <cell r="F89" t="str">
            <v>Murdoch</v>
          </cell>
          <cell r="H89" t="str">
            <v>Profile Good</v>
          </cell>
          <cell r="I89">
            <v>1</v>
          </cell>
          <cell r="K89" t="str">
            <v>P</v>
          </cell>
        </row>
        <row r="90">
          <cell r="F90" t="str">
            <v>Saturn</v>
          </cell>
          <cell r="H90" t="str">
            <v>Profile Good</v>
          </cell>
          <cell r="I90">
            <v>1</v>
          </cell>
          <cell r="K90" t="str">
            <v>P</v>
          </cell>
        </row>
        <row r="91">
          <cell r="F91" t="str">
            <v>Tethys</v>
          </cell>
          <cell r="H91" t="str">
            <v>Profile Good</v>
          </cell>
          <cell r="I91">
            <v>1</v>
          </cell>
          <cell r="K91" t="str">
            <v>P</v>
          </cell>
        </row>
        <row r="92">
          <cell r="F92" t="str">
            <v>Valkyrie</v>
          </cell>
          <cell r="H92" t="str">
            <v>Profile Good</v>
          </cell>
          <cell r="I92">
            <v>1</v>
          </cell>
          <cell r="K92" t="str">
            <v>P</v>
          </cell>
        </row>
        <row r="93">
          <cell r="F93" t="str">
            <v>V-Fields: Valiant North</v>
          </cell>
          <cell r="H93" t="str">
            <v>Profile Good</v>
          </cell>
          <cell r="I93">
            <v>1</v>
          </cell>
          <cell r="K93" t="str">
            <v>P</v>
          </cell>
        </row>
        <row r="94">
          <cell r="F94" t="str">
            <v>V-Fields: Vanguard</v>
          </cell>
          <cell r="H94" t="str">
            <v>Profile Good</v>
          </cell>
          <cell r="I94">
            <v>1</v>
          </cell>
          <cell r="K94" t="str">
            <v>P</v>
          </cell>
        </row>
        <row r="95">
          <cell r="F95" t="str">
            <v>V-Fields: Vulcan</v>
          </cell>
          <cell r="H95" t="str">
            <v>Profile Good</v>
          </cell>
          <cell r="I95">
            <v>1</v>
          </cell>
          <cell r="K95" t="str">
            <v>P</v>
          </cell>
        </row>
        <row r="96">
          <cell r="F96" t="str">
            <v>Viking</v>
          </cell>
          <cell r="H96" t="str">
            <v>60% profile</v>
          </cell>
          <cell r="I96">
            <v>1</v>
          </cell>
          <cell r="K96" t="str">
            <v>P</v>
          </cell>
        </row>
        <row r="97">
          <cell r="F97" t="str">
            <v>Alwyn Area</v>
          </cell>
          <cell r="H97" t="str">
            <v>90% Wet</v>
          </cell>
          <cell r="I97">
            <v>1</v>
          </cell>
          <cell r="K97" t="str">
            <v>P</v>
          </cell>
        </row>
        <row r="98">
          <cell r="F98" t="str">
            <v>Bruce</v>
          </cell>
          <cell r="H98" t="str">
            <v>90% Wet</v>
          </cell>
          <cell r="I98">
            <v>1</v>
          </cell>
          <cell r="K98" t="str">
            <v>P</v>
          </cell>
        </row>
        <row r="99">
          <cell r="F99" t="str">
            <v>Claire</v>
          </cell>
          <cell r="H99" t="str">
            <v>Claire 2 gas via WOS</v>
          </cell>
          <cell r="I99">
            <v>1</v>
          </cell>
          <cell r="K99" t="str">
            <v>D</v>
          </cell>
        </row>
        <row r="100">
          <cell r="F100" t="str">
            <v>Rhum</v>
          </cell>
          <cell r="H100" t="str">
            <v>zeroed on request</v>
          </cell>
          <cell r="I100">
            <v>1</v>
          </cell>
          <cell r="K100" t="str">
            <v>D</v>
          </cell>
        </row>
        <row r="101">
          <cell r="F101" t="str">
            <v>Rosebank</v>
          </cell>
          <cell r="H101" t="str">
            <v>O&amp;G UK Profile Good</v>
          </cell>
          <cell r="I101">
            <v>1</v>
          </cell>
          <cell r="K101" t="str">
            <v>A</v>
          </cell>
        </row>
        <row r="102">
          <cell r="F102" t="str">
            <v>Huntingdon</v>
          </cell>
          <cell r="H102" t="str">
            <v>50% Woodmac</v>
          </cell>
          <cell r="I102">
            <v>2</v>
          </cell>
          <cell r="K102" t="str">
            <v>D</v>
          </cell>
        </row>
        <row r="103">
          <cell r="F103" t="str">
            <v>Norway Gaupe</v>
          </cell>
          <cell r="H103" t="str">
            <v>WM Profile Good</v>
          </cell>
          <cell r="I103">
            <v>2</v>
          </cell>
          <cell r="K103" t="str">
            <v>D</v>
          </cell>
        </row>
        <row r="104">
          <cell r="F104" t="str">
            <v>Norway Rev</v>
          </cell>
          <cell r="H104" t="str">
            <v>WM Profile Good</v>
          </cell>
          <cell r="I104">
            <v>2</v>
          </cell>
          <cell r="K104" t="str">
            <v>P</v>
          </cell>
        </row>
        <row r="105">
          <cell r="F105" t="str">
            <v>Golden Eagle</v>
          </cell>
          <cell r="H105" t="str">
            <v>90% WM</v>
          </cell>
          <cell r="I105">
            <v>2</v>
          </cell>
          <cell r="K105" t="str">
            <v>A</v>
          </cell>
        </row>
        <row r="106">
          <cell r="F106" t="str">
            <v>Greater Rochelle Area</v>
          </cell>
          <cell r="H106" t="str">
            <v>WM Profile, 90% Wet, Slip 1</v>
          </cell>
          <cell r="I106">
            <v>2</v>
          </cell>
          <cell r="K106" t="str">
            <v>D</v>
          </cell>
        </row>
        <row r="107">
          <cell r="F107" t="str">
            <v>Gryphon</v>
          </cell>
          <cell r="H107" t="str">
            <v>50% WM</v>
          </cell>
          <cell r="I107">
            <v>2</v>
          </cell>
          <cell r="K107" t="str">
            <v>A</v>
          </cell>
        </row>
        <row r="108">
          <cell r="F108" t="str">
            <v>Norway Alvheim</v>
          </cell>
          <cell r="H108" t="str">
            <v>WM Profile Good</v>
          </cell>
          <cell r="I108">
            <v>2</v>
          </cell>
          <cell r="K108" t="str">
            <v>P</v>
          </cell>
        </row>
        <row r="109">
          <cell r="F109" t="str">
            <v>Norway Volund</v>
          </cell>
          <cell r="H109" t="str">
            <v>WM Profile Good</v>
          </cell>
          <cell r="I109">
            <v>2</v>
          </cell>
          <cell r="K109" t="str">
            <v>P</v>
          </cell>
        </row>
        <row r="110">
          <cell r="F110" t="str">
            <v>Baird</v>
          </cell>
          <cell r="H110" t="str">
            <v>WM Modified</v>
          </cell>
          <cell r="I110">
            <v>2</v>
          </cell>
          <cell r="K110" t="str">
            <v>P</v>
          </cell>
        </row>
        <row r="111">
          <cell r="F111" t="str">
            <v>Waveney</v>
          </cell>
          <cell r="H111" t="str">
            <v>WM Profile Good</v>
          </cell>
          <cell r="I111">
            <v>2</v>
          </cell>
          <cell r="K111" t="str">
            <v>P</v>
          </cell>
        </row>
        <row r="112">
          <cell r="F112" t="str">
            <v>Wenlock</v>
          </cell>
          <cell r="H112" t="str">
            <v>60% Woodmac</v>
          </cell>
          <cell r="I112">
            <v>2</v>
          </cell>
          <cell r="K112" t="str">
            <v>P</v>
          </cell>
        </row>
        <row r="113">
          <cell r="F113" t="str">
            <v>Kessog</v>
          </cell>
          <cell r="H113" t="str">
            <v>50% WM</v>
          </cell>
          <cell r="I113">
            <v>2</v>
          </cell>
          <cell r="K113" t="str">
            <v>A</v>
          </cell>
        </row>
        <row r="114">
          <cell r="F114" t="str">
            <v>Affleck</v>
          </cell>
          <cell r="H114" t="str">
            <v>High, 60%</v>
          </cell>
          <cell r="I114">
            <v>2</v>
          </cell>
          <cell r="K114" t="str">
            <v>P</v>
          </cell>
        </row>
        <row r="115">
          <cell r="F115" t="str">
            <v>Howe</v>
          </cell>
          <cell r="H115" t="str">
            <v>WM Profile Good</v>
          </cell>
          <cell r="I115">
            <v>2</v>
          </cell>
          <cell r="K115" t="str">
            <v>P</v>
          </cell>
        </row>
        <row r="116">
          <cell r="F116" t="str">
            <v>Nelson</v>
          </cell>
          <cell r="H116" t="str">
            <v>WM Profile Good</v>
          </cell>
          <cell r="I116">
            <v>2</v>
          </cell>
          <cell r="K116" t="str">
            <v>P</v>
          </cell>
        </row>
        <row r="117">
          <cell r="F117" t="str">
            <v>Strathspey</v>
          </cell>
          <cell r="H117" t="str">
            <v>70% WM Profile</v>
          </cell>
          <cell r="I117">
            <v>2</v>
          </cell>
          <cell r="K117" t="str">
            <v>P</v>
          </cell>
        </row>
        <row r="118">
          <cell r="F118" t="str">
            <v>Clipper South</v>
          </cell>
          <cell r="H118" t="str">
            <v>Due 2012</v>
          </cell>
          <cell r="I118">
            <v>2</v>
          </cell>
          <cell r="K118" t="str">
            <v>D</v>
          </cell>
        </row>
        <row r="119">
          <cell r="F119" t="str">
            <v>Gawain</v>
          </cell>
          <cell r="H119" t="str">
            <v>WM Profile Good</v>
          </cell>
          <cell r="I119">
            <v>2</v>
          </cell>
          <cell r="K119" t="str">
            <v>P</v>
          </cell>
        </row>
        <row r="120">
          <cell r="F120" t="str">
            <v>Babbage</v>
          </cell>
          <cell r="H120" t="str">
            <v>Field issues, 50%</v>
          </cell>
          <cell r="I120">
            <v>2</v>
          </cell>
          <cell r="K120" t="str">
            <v>D</v>
          </cell>
        </row>
        <row r="121">
          <cell r="F121" t="str">
            <v>Cavendish</v>
          </cell>
          <cell r="H121" t="str">
            <v>WM Profile, 80%</v>
          </cell>
          <cell r="I121">
            <v>2</v>
          </cell>
          <cell r="K121" t="str">
            <v>P</v>
          </cell>
        </row>
        <row r="122">
          <cell r="F122" t="str">
            <v>Pickerill</v>
          </cell>
          <cell r="H122" t="str">
            <v>WM Profile Good</v>
          </cell>
          <cell r="I122">
            <v>2</v>
          </cell>
          <cell r="K122" t="str">
            <v>P</v>
          </cell>
        </row>
        <row r="123">
          <cell r="F123" t="str">
            <v>Rita</v>
          </cell>
          <cell r="H123" t="str">
            <v>WM Profile divided by 20</v>
          </cell>
          <cell r="I123">
            <v>2</v>
          </cell>
          <cell r="K123" t="str">
            <v>P</v>
          </cell>
        </row>
        <row r="124">
          <cell r="F124" t="str">
            <v>Viscount</v>
          </cell>
          <cell r="H124" t="str">
            <v>WM Profile Good</v>
          </cell>
          <cell r="I124">
            <v>2</v>
          </cell>
          <cell r="K124" t="str">
            <v>P</v>
          </cell>
        </row>
        <row r="125">
          <cell r="F125" t="str">
            <v>Vixen</v>
          </cell>
          <cell r="H125" t="str">
            <v>WM Profile Good</v>
          </cell>
          <cell r="I125">
            <v>2</v>
          </cell>
          <cell r="K125" t="str">
            <v>P</v>
          </cell>
        </row>
        <row r="126">
          <cell r="F126" t="str">
            <v>Cheviot</v>
          </cell>
          <cell r="H126" t="str">
            <v>WM 90% Wet</v>
          </cell>
          <cell r="I126">
            <v>2</v>
          </cell>
          <cell r="K126" t="str">
            <v>A</v>
          </cell>
        </row>
        <row r="127">
          <cell r="F127" t="str">
            <v>Laggan/Tormore</v>
          </cell>
          <cell r="H127" t="str">
            <v>WM Profile Good</v>
          </cell>
          <cell r="I127">
            <v>2</v>
          </cell>
          <cell r="K127" t="str">
            <v>D</v>
          </cell>
        </row>
        <row r="128">
          <cell r="F128" t="str">
            <v>Banff</v>
          </cell>
          <cell r="H128" t="str">
            <v>NG Profile Good</v>
          </cell>
          <cell r="I128">
            <v>3</v>
          </cell>
          <cell r="K128" t="str">
            <v>P</v>
          </cell>
        </row>
        <row r="129">
          <cell r="F129" t="str">
            <v>ETAP Mungo</v>
          </cell>
          <cell r="H129" t="str">
            <v>NG Profile Good</v>
          </cell>
          <cell r="I129">
            <v>3</v>
          </cell>
          <cell r="K129" t="str">
            <v>P</v>
          </cell>
        </row>
        <row r="130">
          <cell r="F130" t="str">
            <v>Heron</v>
          </cell>
          <cell r="H130" t="str">
            <v>50% NG Profile</v>
          </cell>
          <cell r="I130">
            <v>3</v>
          </cell>
          <cell r="K130" t="str">
            <v>P</v>
          </cell>
        </row>
        <row r="131">
          <cell r="F131" t="str">
            <v>Wood</v>
          </cell>
          <cell r="H131" t="str">
            <v>NG Profile Good</v>
          </cell>
          <cell r="I131">
            <v>3</v>
          </cell>
          <cell r="K131" t="str">
            <v>P</v>
          </cell>
        </row>
        <row r="132">
          <cell r="F132" t="str">
            <v>Hoton</v>
          </cell>
          <cell r="H132" t="str">
            <v>NG Profile Good</v>
          </cell>
          <cell r="I132">
            <v>3</v>
          </cell>
          <cell r="K132" t="str">
            <v>P</v>
          </cell>
        </row>
        <row r="133">
          <cell r="F133" t="str">
            <v>Hyde</v>
          </cell>
          <cell r="H133" t="str">
            <v>NG Profile Good</v>
          </cell>
          <cell r="I133">
            <v>3</v>
          </cell>
          <cell r="K133" t="str">
            <v>P</v>
          </cell>
        </row>
        <row r="134">
          <cell r="F134" t="str">
            <v>Juliet</v>
          </cell>
          <cell r="H134" t="str">
            <v>NG Profile Good</v>
          </cell>
          <cell r="I134">
            <v>3</v>
          </cell>
          <cell r="K134" t="str">
            <v>D</v>
          </cell>
        </row>
        <row r="135">
          <cell r="F135" t="str">
            <v>Beryl Alpha</v>
          </cell>
          <cell r="H135" t="str">
            <v>NG Profile Good</v>
          </cell>
          <cell r="I135">
            <v>3</v>
          </cell>
          <cell r="K135" t="str">
            <v>P</v>
          </cell>
        </row>
        <row r="136">
          <cell r="F136" t="str">
            <v>Beryl Bravo</v>
          </cell>
          <cell r="H136" t="str">
            <v>NG Profile Good</v>
          </cell>
          <cell r="I136">
            <v>3</v>
          </cell>
          <cell r="K136" t="str">
            <v>P</v>
          </cell>
        </row>
        <row r="137">
          <cell r="F137" t="str">
            <v>Birch</v>
          </cell>
          <cell r="H137" t="str">
            <v>NG Profile Good</v>
          </cell>
          <cell r="I137">
            <v>3</v>
          </cell>
          <cell r="K137" t="str">
            <v>P</v>
          </cell>
        </row>
        <row r="138">
          <cell r="F138" t="str">
            <v>Blackbird</v>
          </cell>
          <cell r="H138" t="str">
            <v>NG Profile Good</v>
          </cell>
          <cell r="I138">
            <v>3</v>
          </cell>
          <cell r="K138" t="str">
            <v>D</v>
          </cell>
        </row>
        <row r="139">
          <cell r="F139" t="str">
            <v>Buckland</v>
          </cell>
          <cell r="H139" t="str">
            <v>NG Profile x 4</v>
          </cell>
          <cell r="I139">
            <v>3</v>
          </cell>
          <cell r="K139" t="str">
            <v>P</v>
          </cell>
        </row>
        <row r="140">
          <cell r="F140" t="str">
            <v>Enoch UK</v>
          </cell>
          <cell r="H140" t="str">
            <v>NG Profile Good</v>
          </cell>
          <cell r="I140">
            <v>3</v>
          </cell>
          <cell r="K140" t="str">
            <v>P</v>
          </cell>
        </row>
        <row r="141">
          <cell r="F141" t="str">
            <v>Ettrick</v>
          </cell>
          <cell r="H141" t="str">
            <v>NG Profile Good</v>
          </cell>
          <cell r="I141">
            <v>3</v>
          </cell>
          <cell r="K141" t="str">
            <v>P</v>
          </cell>
        </row>
        <row r="142">
          <cell r="F142" t="str">
            <v>Kingfisher</v>
          </cell>
          <cell r="H142" t="str">
            <v>90% NG Profile</v>
          </cell>
          <cell r="I142">
            <v>3</v>
          </cell>
          <cell r="K142" t="str">
            <v>P</v>
          </cell>
        </row>
        <row r="143">
          <cell r="F143" t="str">
            <v>Maclure</v>
          </cell>
          <cell r="H143" t="str">
            <v>O&amp;G Profile Good</v>
          </cell>
          <cell r="I143">
            <v>3</v>
          </cell>
          <cell r="K143" t="str">
            <v>P</v>
          </cell>
        </row>
        <row r="144">
          <cell r="F144" t="str">
            <v>Nevis Area</v>
          </cell>
          <cell r="H144" t="str">
            <v>NG Profile x2</v>
          </cell>
          <cell r="I144">
            <v>3</v>
          </cell>
          <cell r="K144" t="str">
            <v>P</v>
          </cell>
        </row>
        <row r="145">
          <cell r="F145" t="str">
            <v>Skene</v>
          </cell>
          <cell r="H145" t="str">
            <v>NG Profile x1.2</v>
          </cell>
          <cell r="I145">
            <v>3</v>
          </cell>
          <cell r="K145" t="str">
            <v>P</v>
          </cell>
        </row>
        <row r="146">
          <cell r="F146" t="str">
            <v>Thelma</v>
          </cell>
          <cell r="H146" t="str">
            <v>NG Profile Good</v>
          </cell>
          <cell r="I146">
            <v>3</v>
          </cell>
          <cell r="K146" t="str">
            <v>P</v>
          </cell>
        </row>
        <row r="147">
          <cell r="F147" t="str">
            <v>Tiffany</v>
          </cell>
          <cell r="H147" t="str">
            <v>80% NG Profile</v>
          </cell>
          <cell r="I147">
            <v>3</v>
          </cell>
          <cell r="K147" t="str">
            <v>P</v>
          </cell>
        </row>
        <row r="148">
          <cell r="F148" t="str">
            <v>Topaz</v>
          </cell>
          <cell r="H148" t="str">
            <v>10% NG Profile</v>
          </cell>
          <cell r="I148">
            <v>3</v>
          </cell>
          <cell r="K148" t="str">
            <v>P</v>
          </cell>
        </row>
        <row r="149">
          <cell r="F149" t="str">
            <v>Calder</v>
          </cell>
          <cell r="H149" t="str">
            <v>NG Profile Good</v>
          </cell>
          <cell r="I149">
            <v>3</v>
          </cell>
          <cell r="K149" t="str">
            <v>P</v>
          </cell>
        </row>
        <row r="150">
          <cell r="F150" t="str">
            <v>Crossans</v>
          </cell>
          <cell r="H150" t="str">
            <v>No new data in 2012</v>
          </cell>
          <cell r="I150">
            <v>3</v>
          </cell>
          <cell r="K150" t="str">
            <v>A</v>
          </cell>
        </row>
        <row r="151">
          <cell r="F151" t="str">
            <v>Dalton</v>
          </cell>
          <cell r="H151" t="str">
            <v>NG Profile Good</v>
          </cell>
          <cell r="I151">
            <v>3</v>
          </cell>
          <cell r="K151" t="str">
            <v>P</v>
          </cell>
        </row>
        <row r="152">
          <cell r="F152" t="str">
            <v>Darwen</v>
          </cell>
          <cell r="H152" t="str">
            <v>No new data in 2012</v>
          </cell>
          <cell r="I152">
            <v>3</v>
          </cell>
          <cell r="K152" t="str">
            <v>A</v>
          </cell>
        </row>
        <row r="153">
          <cell r="F153" t="str">
            <v>Millom</v>
          </cell>
          <cell r="H153" t="str">
            <v>NG Profile Good</v>
          </cell>
          <cell r="I153">
            <v>3</v>
          </cell>
          <cell r="K153" t="str">
            <v>P</v>
          </cell>
        </row>
        <row r="154">
          <cell r="F154" t="str">
            <v>Morecambe North</v>
          </cell>
          <cell r="H154" t="str">
            <v>O&amp;G Profile Good</v>
          </cell>
          <cell r="I154">
            <v>3</v>
          </cell>
          <cell r="K154" t="str">
            <v>P</v>
          </cell>
        </row>
        <row r="155">
          <cell r="F155" t="str">
            <v>Morecambe South</v>
          </cell>
          <cell r="H155" t="str">
            <v>NG Profile Good</v>
          </cell>
          <cell r="I155">
            <v>3</v>
          </cell>
          <cell r="K155" t="str">
            <v>P</v>
          </cell>
        </row>
        <row r="156">
          <cell r="F156" t="str">
            <v>Boyle</v>
          </cell>
          <cell r="H156" t="str">
            <v>Profile Good</v>
          </cell>
          <cell r="I156">
            <v>3</v>
          </cell>
          <cell r="K156" t="str">
            <v>P</v>
          </cell>
        </row>
        <row r="157">
          <cell r="F157" t="str">
            <v>Cygnus</v>
          </cell>
          <cell r="H157" t="str">
            <v>Woodmac</v>
          </cell>
          <cell r="I157">
            <v>3</v>
          </cell>
          <cell r="K157" t="str">
            <v>D</v>
          </cell>
        </row>
        <row r="158">
          <cell r="F158" t="str">
            <v>Delilah</v>
          </cell>
          <cell r="H158" t="str">
            <v>NG Profile Good</v>
          </cell>
          <cell r="I158">
            <v>3</v>
          </cell>
          <cell r="K158" t="str">
            <v>P</v>
          </cell>
        </row>
        <row r="159">
          <cell r="F159" t="str">
            <v>Excalibur</v>
          </cell>
          <cell r="H159" t="str">
            <v>50% NG Profile</v>
          </cell>
          <cell r="I159">
            <v>3</v>
          </cell>
          <cell r="K159" t="str">
            <v>P</v>
          </cell>
        </row>
        <row r="160">
          <cell r="F160" t="str">
            <v>Galahad</v>
          </cell>
          <cell r="H160" t="str">
            <v>NG Profile Good</v>
          </cell>
          <cell r="I160">
            <v>3</v>
          </cell>
          <cell r="K160" t="str">
            <v>P</v>
          </cell>
        </row>
        <row r="161">
          <cell r="F161" t="str">
            <v>Hewett</v>
          </cell>
          <cell r="H161" t="str">
            <v>NG Profile Good</v>
          </cell>
          <cell r="I161">
            <v>3</v>
          </cell>
          <cell r="K161" t="str">
            <v>P</v>
          </cell>
        </row>
        <row r="162">
          <cell r="F162" t="str">
            <v>Horne</v>
          </cell>
          <cell r="H162" t="str">
            <v>50% NG Profile</v>
          </cell>
          <cell r="I162">
            <v>3</v>
          </cell>
          <cell r="K162" t="str">
            <v>P</v>
          </cell>
        </row>
        <row r="163">
          <cell r="F163" t="str">
            <v>Inde Perenco B</v>
          </cell>
          <cell r="H163" t="str">
            <v>O&amp;G Profile Good</v>
          </cell>
          <cell r="I163">
            <v>3</v>
          </cell>
          <cell r="K163" t="str">
            <v>P</v>
          </cell>
        </row>
        <row r="164">
          <cell r="F164" t="str">
            <v>Inde SW</v>
          </cell>
          <cell r="H164" t="str">
            <v>NG Profile Good</v>
          </cell>
          <cell r="I164">
            <v>3</v>
          </cell>
          <cell r="K164" t="str">
            <v>P</v>
          </cell>
        </row>
        <row r="165">
          <cell r="F165" t="str">
            <v>Kilmar</v>
          </cell>
          <cell r="H165" t="str">
            <v>NG Profile Good</v>
          </cell>
          <cell r="I165">
            <v>3</v>
          </cell>
          <cell r="K165" t="str">
            <v>P</v>
          </cell>
        </row>
        <row r="166">
          <cell r="F166" t="str">
            <v>Lancelot</v>
          </cell>
          <cell r="H166" t="str">
            <v>NG Profile Good</v>
          </cell>
          <cell r="I166">
            <v>3</v>
          </cell>
          <cell r="K166" t="str">
            <v>P</v>
          </cell>
        </row>
        <row r="167">
          <cell r="F167" t="str">
            <v>Mallory</v>
          </cell>
          <cell r="H167" t="str">
            <v>NG Profile Good</v>
          </cell>
          <cell r="I167">
            <v>3</v>
          </cell>
          <cell r="K167" t="str">
            <v>P</v>
          </cell>
        </row>
        <row r="168">
          <cell r="F168" t="str">
            <v>Trent</v>
          </cell>
          <cell r="H168" t="str">
            <v>NG Profile Good</v>
          </cell>
          <cell r="I168">
            <v>3</v>
          </cell>
          <cell r="K168" t="str">
            <v>P</v>
          </cell>
        </row>
        <row r="169">
          <cell r="F169" t="str">
            <v>Tynes</v>
          </cell>
          <cell r="H169" t="str">
            <v>NG Profile Good</v>
          </cell>
          <cell r="I169">
            <v>3</v>
          </cell>
          <cell r="K169" t="str">
            <v>P</v>
          </cell>
        </row>
        <row r="170">
          <cell r="F170" t="str">
            <v>Wissey</v>
          </cell>
          <cell r="H170" t="str">
            <v>65% NG Profile</v>
          </cell>
          <cell r="I170">
            <v>3</v>
          </cell>
          <cell r="K170" t="str">
            <v>P</v>
          </cell>
        </row>
        <row r="171">
          <cell r="F171" t="str">
            <v>Wren</v>
          </cell>
          <cell r="H171" t="str">
            <v>50% NG Profile</v>
          </cell>
          <cell r="I171">
            <v>3</v>
          </cell>
          <cell r="K171" t="str">
            <v>P</v>
          </cell>
        </row>
        <row r="172">
          <cell r="F172" t="str">
            <v>Yare</v>
          </cell>
          <cell r="H172" t="str">
            <v>30% Ng Profile</v>
          </cell>
          <cell r="I172">
            <v>3</v>
          </cell>
          <cell r="K172" t="str">
            <v>P</v>
          </cell>
        </row>
        <row r="173">
          <cell r="F173" t="str">
            <v>Breagh</v>
          </cell>
          <cell r="H173" t="str">
            <v>Profile heavily modified</v>
          </cell>
          <cell r="I173">
            <v>3</v>
          </cell>
          <cell r="K173" t="str">
            <v>D</v>
          </cell>
        </row>
        <row r="174">
          <cell r="F174" t="str">
            <v>Jade Area</v>
          </cell>
          <cell r="H174" t="str">
            <v>O&amp;G Profile x 1.1</v>
          </cell>
          <cell r="I174">
            <v>3</v>
          </cell>
          <cell r="K174" t="str">
            <v>P</v>
          </cell>
        </row>
        <row r="175">
          <cell r="F175" t="str">
            <v>J-block inc Jasmine</v>
          </cell>
          <cell r="H175" t="str">
            <v>O*G Profile mod heavily</v>
          </cell>
          <cell r="I175">
            <v>3</v>
          </cell>
          <cell r="K175" t="str">
            <v>P</v>
          </cell>
        </row>
        <row r="176">
          <cell r="F176" t="str">
            <v>Lomond</v>
          </cell>
          <cell r="H176" t="str">
            <v>O&amp;G Profile x1.3</v>
          </cell>
          <cell r="I176">
            <v>3</v>
          </cell>
          <cell r="K176" t="str">
            <v>P</v>
          </cell>
        </row>
        <row r="177">
          <cell r="F177" t="str">
            <v>Curlew</v>
          </cell>
          <cell r="H177" t="str">
            <v>Profile Good</v>
          </cell>
          <cell r="I177">
            <v>3</v>
          </cell>
          <cell r="K177" t="str">
            <v>P</v>
          </cell>
        </row>
        <row r="178">
          <cell r="F178" t="str">
            <v>Curlew Late Life</v>
          </cell>
          <cell r="H178" t="str">
            <v>90% Wet</v>
          </cell>
          <cell r="I178">
            <v>3</v>
          </cell>
          <cell r="K178" t="str">
            <v>D</v>
          </cell>
        </row>
        <row r="179">
          <cell r="F179" t="str">
            <v>Puffin</v>
          </cell>
          <cell r="H179" t="str">
            <v>NG Profile Good</v>
          </cell>
          <cell r="I179">
            <v>3</v>
          </cell>
          <cell r="K179" t="str">
            <v>A</v>
          </cell>
        </row>
        <row r="180">
          <cell r="F180" t="str">
            <v>Anglia</v>
          </cell>
          <cell r="H180" t="str">
            <v>Profile good</v>
          </cell>
          <cell r="I180">
            <v>3</v>
          </cell>
          <cell r="K180" t="str">
            <v>P</v>
          </cell>
        </row>
        <row r="181">
          <cell r="F181" t="str">
            <v>Caister</v>
          </cell>
          <cell r="H181" t="str">
            <v>Profile Good</v>
          </cell>
          <cell r="I181">
            <v>3</v>
          </cell>
          <cell r="K181" t="str">
            <v>P</v>
          </cell>
        </row>
        <row r="182">
          <cell r="F182" t="str">
            <v>Katy (Harrison)</v>
          </cell>
          <cell r="H182" t="str">
            <v>Conoco news due 2012</v>
          </cell>
          <cell r="I182">
            <v>3</v>
          </cell>
          <cell r="K182" t="str">
            <v>D</v>
          </cell>
        </row>
        <row r="183">
          <cell r="F183" t="str">
            <v>Schooner</v>
          </cell>
          <cell r="H183" t="str">
            <v>Profile Good</v>
          </cell>
          <cell r="I183">
            <v>3</v>
          </cell>
          <cell r="K183" t="str">
            <v>P</v>
          </cell>
        </row>
        <row r="184">
          <cell r="F184" t="str">
            <v>Toni</v>
          </cell>
          <cell r="H184" t="str">
            <v>Profile Good</v>
          </cell>
          <cell r="I184">
            <v>3</v>
          </cell>
          <cell r="K184" t="str">
            <v>P</v>
          </cell>
        </row>
        <row r="185">
          <cell r="F185" t="str">
            <v>Topaz</v>
          </cell>
          <cell r="H185" t="str">
            <v>NG Profile Good</v>
          </cell>
          <cell r="I185">
            <v>3</v>
          </cell>
          <cell r="K185" t="str">
            <v>P</v>
          </cell>
        </row>
        <row r="186">
          <cell r="F186" t="str">
            <v>V-Fields: Valiant South</v>
          </cell>
          <cell r="H186" t="str">
            <v>NG Profile Good</v>
          </cell>
          <cell r="I186">
            <v>3</v>
          </cell>
          <cell r="K186" t="str">
            <v>P</v>
          </cell>
        </row>
        <row r="187">
          <cell r="F187" t="str">
            <v>Victor</v>
          </cell>
          <cell r="H187" t="str">
            <v>NG Profile Good</v>
          </cell>
          <cell r="I187">
            <v>3</v>
          </cell>
          <cell r="K187" t="str">
            <v>P</v>
          </cell>
        </row>
        <row r="188">
          <cell r="F188" t="str">
            <v>Victoria</v>
          </cell>
          <cell r="H188" t="str">
            <v>NG Profile Good</v>
          </cell>
          <cell r="I188">
            <v>3</v>
          </cell>
          <cell r="K188" t="str">
            <v>P</v>
          </cell>
        </row>
        <row r="189">
          <cell r="F189" t="str">
            <v>Keith</v>
          </cell>
          <cell r="H189" t="str">
            <v>NG Profile Good</v>
          </cell>
          <cell r="I189">
            <v>3</v>
          </cell>
          <cell r="K189" t="str">
            <v>P</v>
          </cell>
        </row>
        <row r="190">
          <cell r="F190" t="str">
            <v>Sean Late Life</v>
          </cell>
          <cell r="H190" t="str">
            <v>NG Profile Good</v>
          </cell>
          <cell r="I190">
            <v>3</v>
          </cell>
          <cell r="K190" t="str">
            <v>D</v>
          </cell>
        </row>
        <row r="191">
          <cell r="F191" t="str">
            <v>zUpside Perenco B</v>
          </cell>
        </row>
        <row r="192">
          <cell r="F192" t="str">
            <v>zUpside Seal B</v>
          </cell>
        </row>
        <row r="193">
          <cell r="F193" t="str">
            <v>zUpside Shell B</v>
          </cell>
        </row>
        <row r="194">
          <cell r="F194" t="str">
            <v>zUpside Tullow B</v>
          </cell>
        </row>
        <row r="195">
          <cell r="F195" t="str">
            <v>zUpside Amethyst E</v>
          </cell>
        </row>
        <row r="196">
          <cell r="F196" t="str">
            <v>zUpside Dimlington E</v>
          </cell>
        </row>
        <row r="197">
          <cell r="F197" t="str">
            <v>zUpside Morecambe N</v>
          </cell>
        </row>
        <row r="198">
          <cell r="F198" t="str">
            <v>zUpside Morecambe S</v>
          </cell>
        </row>
        <row r="199">
          <cell r="F199" t="str">
            <v>zUpside Mobil SF</v>
          </cell>
        </row>
        <row r="200">
          <cell r="F200" t="str">
            <v>zUpside Shell SF</v>
          </cell>
        </row>
        <row r="201">
          <cell r="F201" t="str">
            <v>zUpside Total SF</v>
          </cell>
        </row>
        <row r="202">
          <cell r="F202" t="str">
            <v>zUpside Amoco T</v>
          </cell>
        </row>
        <row r="203">
          <cell r="F203" t="str">
            <v>zUpside PX T</v>
          </cell>
        </row>
        <row r="204">
          <cell r="F204" t="str">
            <v>zUpside Theddlethorpe</v>
          </cell>
        </row>
        <row r="205">
          <cell r="F205" t="str">
            <v>WOS Chevron Phase 2</v>
          </cell>
        </row>
        <row r="206">
          <cell r="F206" t="str">
            <v>WOS Total Phase 2</v>
          </cell>
        </row>
        <row r="207">
          <cell r="F207" t="str">
            <v>WOS Chevron Phase 3</v>
          </cell>
        </row>
        <row r="208">
          <cell r="F208" t="str">
            <v>WOS Total Phase 3</v>
          </cell>
        </row>
        <row r="209">
          <cell r="F209" t="str">
            <v>Cygnus Phase 2</v>
          </cell>
        </row>
      </sheetData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"/>
      <sheetName val="SP"/>
      <sheetName val="Charts"/>
      <sheetName val="Data"/>
      <sheetName val="Sheet2"/>
      <sheetName val="Sheet1"/>
      <sheetName val="Wet Gas"/>
      <sheetName val="Dry Gas"/>
      <sheetName val="Decc Reserves"/>
      <sheetName val="Sheet4"/>
      <sheetName val="Sheet5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F1" t="str">
            <v>NG forecast</v>
          </cell>
          <cell r="G1" t="str">
            <v>Reserves</v>
          </cell>
          <cell r="H1" t="str">
            <v>Notes</v>
          </cell>
          <cell r="I1" t="str">
            <v>Source</v>
          </cell>
          <cell r="J1" t="str">
            <v>Location</v>
          </cell>
          <cell r="K1" t="str">
            <v>Status</v>
          </cell>
        </row>
        <row r="2">
          <cell r="F2" t="str">
            <v>Armada</v>
          </cell>
          <cell r="H2" t="str">
            <v>Profile good</v>
          </cell>
          <cell r="I2">
            <v>1</v>
          </cell>
          <cell r="K2" t="str">
            <v>P</v>
          </cell>
        </row>
        <row r="3">
          <cell r="F3" t="str">
            <v>Erskine</v>
          </cell>
          <cell r="H3" t="str">
            <v>50% O&amp;G Profile</v>
          </cell>
          <cell r="I3">
            <v>1</v>
          </cell>
          <cell r="K3" t="str">
            <v>P</v>
          </cell>
        </row>
        <row r="4">
          <cell r="F4" t="str">
            <v>ETAP CPF Late Life</v>
          </cell>
          <cell r="H4" t="str">
            <v>90% Wet</v>
          </cell>
          <cell r="I4">
            <v>1</v>
          </cell>
          <cell r="K4" t="str">
            <v>D</v>
          </cell>
        </row>
        <row r="5">
          <cell r="F5" t="str">
            <v>ETAP Machar</v>
          </cell>
          <cell r="H5" t="str">
            <v>O&amp;G UK Profile Good</v>
          </cell>
          <cell r="I5">
            <v>1</v>
          </cell>
          <cell r="K5" t="str">
            <v>P</v>
          </cell>
        </row>
        <row r="6">
          <cell r="F6" t="str">
            <v>ETAP Madoes</v>
          </cell>
          <cell r="H6" t="str">
            <v>O&amp;G Profile x2</v>
          </cell>
          <cell r="I6">
            <v>1</v>
          </cell>
          <cell r="K6" t="str">
            <v>P</v>
          </cell>
        </row>
        <row r="7">
          <cell r="F7" t="str">
            <v>ETAP Marnock</v>
          </cell>
          <cell r="H7" t="str">
            <v>O&amp;G UK Profile Good</v>
          </cell>
          <cell r="I7">
            <v>1</v>
          </cell>
          <cell r="K7" t="str">
            <v>P</v>
          </cell>
        </row>
        <row r="8">
          <cell r="F8" t="str">
            <v>ETAP Mirren</v>
          </cell>
          <cell r="H8" t="str">
            <v>O&amp;G Profile x2</v>
          </cell>
          <cell r="I8">
            <v>1</v>
          </cell>
          <cell r="K8" t="str">
            <v>P</v>
          </cell>
        </row>
        <row r="9">
          <cell r="F9" t="str">
            <v>Kinnoul</v>
          </cell>
          <cell r="H9" t="str">
            <v>O&amp;G UK Profile Good</v>
          </cell>
          <cell r="I9">
            <v>1</v>
          </cell>
          <cell r="K9" t="str">
            <v>D</v>
          </cell>
        </row>
        <row r="10">
          <cell r="F10" t="str">
            <v>Maria</v>
          </cell>
          <cell r="H10" t="str">
            <v>80% O&amp;G Profile</v>
          </cell>
          <cell r="I10">
            <v>1</v>
          </cell>
          <cell r="K10" t="str">
            <v>P</v>
          </cell>
        </row>
        <row r="11">
          <cell r="F11" t="str">
            <v>Seymour</v>
          </cell>
          <cell r="H11" t="str">
            <v>O&amp;G UK Profile Good</v>
          </cell>
          <cell r="I11">
            <v>1</v>
          </cell>
          <cell r="K11" t="str">
            <v>P</v>
          </cell>
        </row>
        <row r="12">
          <cell r="F12" t="str">
            <v>Amethyst</v>
          </cell>
          <cell r="H12" t="str">
            <v>Profile good</v>
          </cell>
          <cell r="I12">
            <v>1</v>
          </cell>
          <cell r="K12" t="str">
            <v>P</v>
          </cell>
        </row>
        <row r="13">
          <cell r="F13" t="str">
            <v>Ceres</v>
          </cell>
          <cell r="H13" t="str">
            <v>O&amp;G UK Profile Good</v>
          </cell>
          <cell r="I13">
            <v>1</v>
          </cell>
          <cell r="K13" t="str">
            <v>P</v>
          </cell>
        </row>
        <row r="14">
          <cell r="F14" t="str">
            <v>Eris</v>
          </cell>
          <cell r="H14" t="str">
            <v>O&amp;G UK Profile Good</v>
          </cell>
          <cell r="I14">
            <v>1</v>
          </cell>
          <cell r="K14" t="str">
            <v>P</v>
          </cell>
        </row>
        <row r="15">
          <cell r="F15" t="str">
            <v>Mercury</v>
          </cell>
          <cell r="H15" t="str">
            <v>O&amp;G Profile Good</v>
          </cell>
          <cell r="I15">
            <v>1</v>
          </cell>
          <cell r="K15" t="str">
            <v>P</v>
          </cell>
        </row>
        <row r="16">
          <cell r="F16" t="str">
            <v>Minerva and Apollo (ECA)</v>
          </cell>
          <cell r="H16" t="str">
            <v>Profile x2</v>
          </cell>
          <cell r="I16">
            <v>1</v>
          </cell>
          <cell r="K16" t="str">
            <v>P</v>
          </cell>
        </row>
        <row r="17">
          <cell r="F17" t="str">
            <v>Neptune</v>
          </cell>
          <cell r="H17" t="str">
            <v>O&amp;G Profile Good</v>
          </cell>
          <cell r="I17">
            <v>1</v>
          </cell>
          <cell r="K17" t="str">
            <v>P</v>
          </cell>
        </row>
        <row r="18">
          <cell r="F18" t="str">
            <v>Olympus 48/12</v>
          </cell>
          <cell r="H18" t="str">
            <v>Yr 1 Zero</v>
          </cell>
          <cell r="I18">
            <v>1</v>
          </cell>
          <cell r="K18" t="str">
            <v>A</v>
          </cell>
        </row>
        <row r="19">
          <cell r="F19" t="str">
            <v>Ravenspurn North</v>
          </cell>
          <cell r="H19" t="str">
            <v>65% O&amp;G Profile</v>
          </cell>
          <cell r="I19">
            <v>1</v>
          </cell>
          <cell r="K19" t="str">
            <v>P</v>
          </cell>
        </row>
        <row r="20">
          <cell r="F20" t="str">
            <v>Ravenspurn South (Villages)</v>
          </cell>
          <cell r="I20">
            <v>1</v>
          </cell>
          <cell r="K20" t="str">
            <v>P</v>
          </cell>
        </row>
        <row r="21">
          <cell r="F21" t="str">
            <v>Seven Seas</v>
          </cell>
          <cell r="H21" t="str">
            <v>O&amp;G UK Profile Good</v>
          </cell>
          <cell r="I21">
            <v>1</v>
          </cell>
          <cell r="K21" t="str">
            <v>P</v>
          </cell>
        </row>
        <row r="22">
          <cell r="F22" t="str">
            <v>West Sole</v>
          </cell>
          <cell r="H22" t="str">
            <v>O&amp;G Profile Good</v>
          </cell>
          <cell r="I22">
            <v>1</v>
          </cell>
          <cell r="K22" t="str">
            <v>P</v>
          </cell>
        </row>
        <row r="23">
          <cell r="F23" t="str">
            <v>York</v>
          </cell>
          <cell r="H23" t="str">
            <v>O&amp;G Profile Good</v>
          </cell>
          <cell r="I23">
            <v>1</v>
          </cell>
          <cell r="K23" t="str">
            <v>D</v>
          </cell>
        </row>
        <row r="24">
          <cell r="F24" t="str">
            <v>Alder</v>
          </cell>
          <cell r="H24" t="str">
            <v>90% Wet</v>
          </cell>
          <cell r="I24">
            <v>1</v>
          </cell>
          <cell r="K24" t="str">
            <v>A</v>
          </cell>
        </row>
        <row r="25">
          <cell r="F25" t="str">
            <v>Braemar</v>
          </cell>
          <cell r="H25" t="str">
            <v>O&amp;GUK Profile low</v>
          </cell>
          <cell r="I25">
            <v>1</v>
          </cell>
          <cell r="K25" t="str">
            <v>P</v>
          </cell>
        </row>
        <row r="26">
          <cell r="F26" t="str">
            <v>Braes</v>
          </cell>
          <cell r="H26" t="str">
            <v>O&amp;G UK Profile Good</v>
          </cell>
          <cell r="I26">
            <v>1</v>
          </cell>
          <cell r="K26" t="str">
            <v>P</v>
          </cell>
        </row>
        <row r="27">
          <cell r="F27" t="str">
            <v>Britannia</v>
          </cell>
          <cell r="H27" t="str">
            <v>O&amp;G UK Profile Good</v>
          </cell>
          <cell r="I27">
            <v>1</v>
          </cell>
          <cell r="K27" t="str">
            <v>P</v>
          </cell>
        </row>
        <row r="28">
          <cell r="F28" t="str">
            <v>Brodgar</v>
          </cell>
          <cell r="H28" t="str">
            <v>40% O&amp;G UK</v>
          </cell>
          <cell r="I28">
            <v>1</v>
          </cell>
          <cell r="K28" t="str">
            <v>P</v>
          </cell>
        </row>
        <row r="29">
          <cell r="F29" t="str">
            <v>Callanish</v>
          </cell>
          <cell r="H29" t="str">
            <v>O&amp;G UK Profile Good</v>
          </cell>
          <cell r="I29">
            <v>1</v>
          </cell>
          <cell r="K29" t="str">
            <v>P</v>
          </cell>
        </row>
        <row r="30">
          <cell r="F30" t="str">
            <v>Devenick</v>
          </cell>
          <cell r="H30" t="str">
            <v>90% Wet</v>
          </cell>
          <cell r="I30">
            <v>1</v>
          </cell>
          <cell r="K30" t="str">
            <v>D</v>
          </cell>
        </row>
        <row r="31">
          <cell r="F31" t="str">
            <v>Forties</v>
          </cell>
          <cell r="H31" t="str">
            <v>50% O&amp;G Profile</v>
          </cell>
          <cell r="I31">
            <v>1</v>
          </cell>
          <cell r="K31" t="str">
            <v>P</v>
          </cell>
        </row>
        <row r="32">
          <cell r="F32" t="str">
            <v>Harding</v>
          </cell>
          <cell r="H32" t="str">
            <v>90% Wet</v>
          </cell>
          <cell r="I32">
            <v>1</v>
          </cell>
          <cell r="K32" t="str">
            <v>A</v>
          </cell>
        </row>
        <row r="33">
          <cell r="F33" t="str">
            <v>Scott</v>
          </cell>
          <cell r="H33" t="str">
            <v>50% O&amp;G Profile</v>
          </cell>
          <cell r="I33">
            <v>1</v>
          </cell>
          <cell r="K33" t="str">
            <v>P</v>
          </cell>
        </row>
        <row r="34">
          <cell r="F34" t="str">
            <v>Telford</v>
          </cell>
          <cell r="H34" t="str">
            <v>O&amp;G Profile x1.2</v>
          </cell>
          <cell r="I34">
            <v>1</v>
          </cell>
          <cell r="K34" t="str">
            <v>P</v>
          </cell>
        </row>
        <row r="35">
          <cell r="F35" t="str">
            <v>Rhyl</v>
          </cell>
          <cell r="G35" t="str">
            <v>113/27b</v>
          </cell>
          <cell r="H35" t="str">
            <v>Profile Good</v>
          </cell>
          <cell r="I35">
            <v>1</v>
          </cell>
          <cell r="K35" t="str">
            <v>D</v>
          </cell>
        </row>
        <row r="36">
          <cell r="F36" t="str">
            <v>Davy Group</v>
          </cell>
          <cell r="H36" t="str">
            <v>O&amp;G UK Profile Good</v>
          </cell>
          <cell r="I36">
            <v>1</v>
          </cell>
          <cell r="K36" t="str">
            <v>P</v>
          </cell>
        </row>
        <row r="37">
          <cell r="F37" t="str">
            <v>Leman Perenco B</v>
          </cell>
          <cell r="H37" t="str">
            <v>Profile Good</v>
          </cell>
          <cell r="I37">
            <v>1</v>
          </cell>
          <cell r="K37" t="str">
            <v>P</v>
          </cell>
        </row>
        <row r="38">
          <cell r="F38" t="str">
            <v>Andrew</v>
          </cell>
          <cell r="H38" t="str">
            <v>90% Wet</v>
          </cell>
          <cell r="I38">
            <v>1</v>
          </cell>
          <cell r="K38" t="str">
            <v>P</v>
          </cell>
        </row>
        <row r="39">
          <cell r="F39" t="str">
            <v>Arran</v>
          </cell>
          <cell r="H39" t="str">
            <v>90% Wet, Tie into Lomond</v>
          </cell>
          <cell r="I39">
            <v>1</v>
          </cell>
          <cell r="K39" t="str">
            <v>D</v>
          </cell>
        </row>
        <row r="40">
          <cell r="F40" t="str">
            <v>Colombus</v>
          </cell>
          <cell r="H40" t="str">
            <v>90% Wet, slip 1</v>
          </cell>
          <cell r="I40">
            <v>1</v>
          </cell>
          <cell r="K40" t="str">
            <v>A</v>
          </cell>
        </row>
        <row r="41">
          <cell r="F41" t="str">
            <v>Culzean 22/25a</v>
          </cell>
          <cell r="H41" t="str">
            <v>90% Wet</v>
          </cell>
          <cell r="I41">
            <v>1</v>
          </cell>
          <cell r="K41" t="str">
            <v>A</v>
          </cell>
        </row>
        <row r="42">
          <cell r="F42" t="str">
            <v>Everest</v>
          </cell>
          <cell r="H42" t="str">
            <v>O&amp;G UK Profile 50%</v>
          </cell>
          <cell r="I42">
            <v>1</v>
          </cell>
          <cell r="K42" t="str">
            <v>P</v>
          </cell>
        </row>
        <row r="43">
          <cell r="F43" t="str">
            <v>Jackdaw</v>
          </cell>
          <cell r="H43" t="str">
            <v>90% Wet</v>
          </cell>
          <cell r="I43">
            <v>1</v>
          </cell>
          <cell r="K43" t="str">
            <v>A</v>
          </cell>
        </row>
        <row r="44">
          <cell r="F44" t="str">
            <v>J-Block only</v>
          </cell>
          <cell r="H44" t="str">
            <v>O*G Profile mod</v>
          </cell>
          <cell r="I44">
            <v>1</v>
          </cell>
          <cell r="K44" t="str">
            <v>P</v>
          </cell>
        </row>
        <row r="45">
          <cell r="F45" t="str">
            <v>Franklin West</v>
          </cell>
          <cell r="G45" t="str">
            <v>Slip 1, 90% Wet</v>
          </cell>
          <cell r="H45" t="str">
            <v>O&amp;G UK Profile Good</v>
          </cell>
          <cell r="I45">
            <v>1</v>
          </cell>
          <cell r="K45" t="str">
            <v>D</v>
          </cell>
        </row>
        <row r="46">
          <cell r="F46" t="str">
            <v>Franklin/Elgin</v>
          </cell>
          <cell r="G46" t="str">
            <v>1st 2 yrs halved (leak), 90% Wet</v>
          </cell>
          <cell r="H46" t="str">
            <v>50% O&amp;G UK</v>
          </cell>
          <cell r="I46">
            <v>1</v>
          </cell>
          <cell r="K46" t="str">
            <v>P</v>
          </cell>
        </row>
        <row r="47">
          <cell r="F47" t="str">
            <v>Franklin/Elgin Late Life</v>
          </cell>
          <cell r="G47" t="str">
            <v>Slip 1, 90% Wet</v>
          </cell>
          <cell r="H47" t="str">
            <v>O&amp;G UK Profile Good</v>
          </cell>
          <cell r="I47">
            <v>1</v>
          </cell>
          <cell r="K47" t="str">
            <v>D</v>
          </cell>
        </row>
        <row r="48">
          <cell r="F48" t="str">
            <v>Franklin/Elgin: Glenelg</v>
          </cell>
          <cell r="G48" t="str">
            <v>1st 2 yrs halved (leak), 90% Wet</v>
          </cell>
          <cell r="H48" t="str">
            <v>50% O&amp;G UK</v>
          </cell>
          <cell r="I48">
            <v>1</v>
          </cell>
          <cell r="K48" t="str">
            <v>P</v>
          </cell>
        </row>
        <row r="49">
          <cell r="F49" t="str">
            <v>Merganser</v>
          </cell>
          <cell r="G49" t="str">
            <v>Yr 1 halved</v>
          </cell>
          <cell r="H49" t="str">
            <v>O&amp;G UK x1.4</v>
          </cell>
          <cell r="I49">
            <v>1</v>
          </cell>
          <cell r="K49" t="str">
            <v>P</v>
          </cell>
        </row>
        <row r="50">
          <cell r="F50" t="str">
            <v>Scoter</v>
          </cell>
          <cell r="G50" t="str">
            <v>Yr 1 halved</v>
          </cell>
          <cell r="H50" t="str">
            <v>O&amp;G UK Profile x1.75</v>
          </cell>
          <cell r="I50">
            <v>1</v>
          </cell>
          <cell r="K50" t="str">
            <v>P</v>
          </cell>
        </row>
        <row r="51">
          <cell r="F51" t="str">
            <v>Shearwater</v>
          </cell>
          <cell r="G51" t="str">
            <v>Yr 1 halved</v>
          </cell>
          <cell r="H51" t="str">
            <v>10% O&amp;G UK</v>
          </cell>
          <cell r="I51">
            <v>1</v>
          </cell>
          <cell r="K51" t="str">
            <v>P</v>
          </cell>
        </row>
        <row r="52">
          <cell r="F52" t="str">
            <v>Starling</v>
          </cell>
          <cell r="G52" t="str">
            <v>Yr 1 halved</v>
          </cell>
          <cell r="H52" t="str">
            <v>O&amp;G Profile x1.5</v>
          </cell>
          <cell r="I52">
            <v>1</v>
          </cell>
          <cell r="K52" t="str">
            <v>P</v>
          </cell>
        </row>
        <row r="53">
          <cell r="F53" t="str">
            <v>Bittern</v>
          </cell>
          <cell r="H53" t="str">
            <v>90% Wet</v>
          </cell>
          <cell r="I53">
            <v>1</v>
          </cell>
          <cell r="K53" t="str">
            <v>P</v>
          </cell>
        </row>
        <row r="54">
          <cell r="F54" t="str">
            <v>Brent</v>
          </cell>
          <cell r="H54" t="str">
            <v>Profile good</v>
          </cell>
          <cell r="I54">
            <v>1</v>
          </cell>
          <cell r="K54" t="str">
            <v>P</v>
          </cell>
        </row>
        <row r="55">
          <cell r="F55" t="str">
            <v>Cook</v>
          </cell>
          <cell r="H55" t="str">
            <v>90% Wet</v>
          </cell>
          <cell r="I55">
            <v>1</v>
          </cell>
          <cell r="K55" t="str">
            <v>P</v>
          </cell>
        </row>
        <row r="56">
          <cell r="F56" t="str">
            <v>Gannet</v>
          </cell>
          <cell r="H56" t="str">
            <v>O&amp;G UK Profile Good</v>
          </cell>
          <cell r="I56">
            <v>1</v>
          </cell>
          <cell r="K56" t="str">
            <v>P</v>
          </cell>
        </row>
        <row r="57">
          <cell r="F57" t="str">
            <v>Gannet Late Life Phase 1</v>
          </cell>
          <cell r="H57" t="str">
            <v>O&amp;G UK Profile Good</v>
          </cell>
          <cell r="I57">
            <v>1</v>
          </cell>
          <cell r="K57" t="str">
            <v>D</v>
          </cell>
        </row>
        <row r="58">
          <cell r="F58" t="str">
            <v>Gannet Late Life Phase 2</v>
          </cell>
          <cell r="H58" t="str">
            <v>O&amp;G UK Profile Good</v>
          </cell>
          <cell r="I58">
            <v>1</v>
          </cell>
          <cell r="K58" t="str">
            <v>D</v>
          </cell>
        </row>
        <row r="59">
          <cell r="F59" t="str">
            <v>Guillemot West</v>
          </cell>
          <cell r="H59" t="str">
            <v>O&amp;G UK Profile Good</v>
          </cell>
          <cell r="I59">
            <v>1</v>
          </cell>
          <cell r="K59" t="str">
            <v>P</v>
          </cell>
        </row>
        <row r="60">
          <cell r="F60" t="str">
            <v>UK Fram</v>
          </cell>
          <cell r="I60">
            <v>1</v>
          </cell>
          <cell r="K60" t="str">
            <v>A</v>
          </cell>
        </row>
        <row r="61">
          <cell r="F61" t="str">
            <v>Brigantines</v>
          </cell>
          <cell r="I61">
            <v>1</v>
          </cell>
          <cell r="K61" t="str">
            <v>P</v>
          </cell>
        </row>
        <row r="62">
          <cell r="F62" t="str">
            <v>Caravel</v>
          </cell>
          <cell r="H62" t="str">
            <v>O&amp;G UK</v>
          </cell>
          <cell r="I62">
            <v>1</v>
          </cell>
          <cell r="K62" t="str">
            <v>P</v>
          </cell>
        </row>
        <row r="63">
          <cell r="F63" t="str">
            <v>Carrack</v>
          </cell>
          <cell r="H63" t="str">
            <v>O&amp;G UK</v>
          </cell>
          <cell r="I63">
            <v>1</v>
          </cell>
          <cell r="K63" t="str">
            <v>P</v>
          </cell>
        </row>
        <row r="64">
          <cell r="F64" t="str">
            <v>Carrack East</v>
          </cell>
          <cell r="H64" t="str">
            <v>O&amp;G UK Profile Good</v>
          </cell>
          <cell r="I64">
            <v>1</v>
          </cell>
          <cell r="K64" t="str">
            <v>D</v>
          </cell>
        </row>
        <row r="65">
          <cell r="F65" t="str">
            <v>Carrack West</v>
          </cell>
          <cell r="H65" t="str">
            <v>O&amp;G UK Profile Good</v>
          </cell>
          <cell r="I65">
            <v>1</v>
          </cell>
          <cell r="K65" t="str">
            <v>D</v>
          </cell>
        </row>
        <row r="66">
          <cell r="F66" t="str">
            <v>Corvette</v>
          </cell>
          <cell r="I66">
            <v>1</v>
          </cell>
          <cell r="K66" t="str">
            <v>D</v>
          </cell>
        </row>
        <row r="67">
          <cell r="F67" t="str">
            <v>Cutter</v>
          </cell>
          <cell r="H67" t="str">
            <v>O&amp;G UK Profile Good</v>
          </cell>
          <cell r="I67">
            <v>1</v>
          </cell>
          <cell r="K67" t="str">
            <v>P</v>
          </cell>
        </row>
        <row r="68">
          <cell r="F68" t="str">
            <v>Galleon</v>
          </cell>
          <cell r="H68" t="str">
            <v>95% O&amp;G Profile</v>
          </cell>
          <cell r="I68">
            <v>1</v>
          </cell>
          <cell r="K68" t="str">
            <v>P</v>
          </cell>
        </row>
        <row r="69">
          <cell r="F69" t="str">
            <v>Leman Shell</v>
          </cell>
          <cell r="H69" t="str">
            <v>Profile Good</v>
          </cell>
          <cell r="I69">
            <v>1</v>
          </cell>
          <cell r="K69" t="str">
            <v>P</v>
          </cell>
        </row>
        <row r="70">
          <cell r="F70" t="str">
            <v>Sean Main</v>
          </cell>
          <cell r="H70" t="str">
            <v>O&amp;G UK Profile Good</v>
          </cell>
          <cell r="I70">
            <v>1</v>
          </cell>
          <cell r="K70" t="str">
            <v>P</v>
          </cell>
        </row>
        <row r="71">
          <cell r="F71" t="str">
            <v>Sean Satellites</v>
          </cell>
          <cell r="H71" t="str">
            <v>O&amp;G UK Profile Good</v>
          </cell>
          <cell r="I71">
            <v>1</v>
          </cell>
          <cell r="K71" t="str">
            <v>P</v>
          </cell>
        </row>
        <row r="72">
          <cell r="F72" t="str">
            <v>Shamrock</v>
          </cell>
          <cell r="H72" t="str">
            <v>30% O&amp;G UK</v>
          </cell>
          <cell r="I72">
            <v>1</v>
          </cell>
          <cell r="K72" t="str">
            <v>P</v>
          </cell>
        </row>
        <row r="73">
          <cell r="F73" t="str">
            <v>Skiff</v>
          </cell>
          <cell r="H73" t="str">
            <v>O&amp;G UK Profile Good</v>
          </cell>
          <cell r="I73">
            <v>1</v>
          </cell>
          <cell r="K73" t="str">
            <v>P</v>
          </cell>
        </row>
        <row r="74">
          <cell r="F74" t="str">
            <v>Sole Pitt: Barque &amp; Clipper</v>
          </cell>
          <cell r="I74">
            <v>1</v>
          </cell>
          <cell r="K74" t="str">
            <v>P</v>
          </cell>
        </row>
        <row r="75">
          <cell r="F75" t="str">
            <v>Sole Pitt: Clipper Late Life</v>
          </cell>
          <cell r="I75">
            <v>1</v>
          </cell>
          <cell r="K75" t="str">
            <v>D</v>
          </cell>
        </row>
        <row r="76">
          <cell r="F76" t="str">
            <v>Alison</v>
          </cell>
          <cell r="G76">
            <v>0.1</v>
          </cell>
          <cell r="I76">
            <v>1</v>
          </cell>
          <cell r="K76" t="str">
            <v>P</v>
          </cell>
        </row>
        <row r="77">
          <cell r="F77" t="str">
            <v>Alison Kx</v>
          </cell>
          <cell r="I77">
            <v>1</v>
          </cell>
          <cell r="K77" t="str">
            <v>P</v>
          </cell>
        </row>
        <row r="78">
          <cell r="F78" t="str">
            <v>Ann</v>
          </cell>
          <cell r="G78">
            <v>0.03</v>
          </cell>
          <cell r="H78" t="str">
            <v>Profile Good</v>
          </cell>
          <cell r="I78">
            <v>1</v>
          </cell>
          <cell r="K78" t="str">
            <v>P</v>
          </cell>
        </row>
        <row r="79">
          <cell r="F79" t="str">
            <v>Annabel</v>
          </cell>
          <cell r="G79">
            <v>0.23</v>
          </cell>
          <cell r="H79" t="str">
            <v>Profile Good</v>
          </cell>
          <cell r="I79">
            <v>1</v>
          </cell>
          <cell r="K79" t="str">
            <v>P</v>
          </cell>
        </row>
        <row r="80">
          <cell r="F80" t="str">
            <v>Audrey</v>
          </cell>
          <cell r="G80">
            <v>0.06</v>
          </cell>
          <cell r="H80" t="str">
            <v>Profile slightly low</v>
          </cell>
          <cell r="I80">
            <v>1</v>
          </cell>
          <cell r="K80" t="str">
            <v>P</v>
          </cell>
        </row>
        <row r="81">
          <cell r="F81" t="str">
            <v>Bell</v>
          </cell>
          <cell r="H81" t="str">
            <v>NG Profile Good</v>
          </cell>
          <cell r="I81">
            <v>1</v>
          </cell>
          <cell r="K81" t="str">
            <v>P</v>
          </cell>
        </row>
        <row r="82">
          <cell r="F82" t="str">
            <v>Boulton</v>
          </cell>
          <cell r="H82" t="str">
            <v>Profile Good, 90%</v>
          </cell>
          <cell r="I82">
            <v>1</v>
          </cell>
          <cell r="K82" t="str">
            <v>P</v>
          </cell>
        </row>
        <row r="83">
          <cell r="F83" t="str">
            <v>CMS III</v>
          </cell>
          <cell r="H83" t="str">
            <v>Profile good</v>
          </cell>
          <cell r="I83">
            <v>1</v>
          </cell>
          <cell r="K83" t="str">
            <v>P</v>
          </cell>
        </row>
        <row r="84">
          <cell r="F84" t="str">
            <v>Ensign</v>
          </cell>
          <cell r="G84">
            <v>2.58</v>
          </cell>
          <cell r="H84" t="str">
            <v>Profile Good</v>
          </cell>
          <cell r="I84">
            <v>1</v>
          </cell>
          <cell r="J84" t="str">
            <v>48/14a &amp; 48/15a</v>
          </cell>
          <cell r="K84" t="str">
            <v>D</v>
          </cell>
        </row>
        <row r="85">
          <cell r="F85" t="str">
            <v>Jupiter</v>
          </cell>
          <cell r="H85" t="str">
            <v>Profile Good</v>
          </cell>
          <cell r="I85">
            <v>1</v>
          </cell>
          <cell r="K85" t="str">
            <v>P</v>
          </cell>
        </row>
        <row r="86">
          <cell r="F86" t="str">
            <v>Kelvin</v>
          </cell>
          <cell r="H86" t="str">
            <v>Profile Good</v>
          </cell>
          <cell r="I86">
            <v>1</v>
          </cell>
          <cell r="K86" t="str">
            <v>P</v>
          </cell>
        </row>
        <row r="87">
          <cell r="F87" t="str">
            <v>Mimas</v>
          </cell>
          <cell r="H87" t="str">
            <v>Profile Good</v>
          </cell>
          <cell r="I87">
            <v>1</v>
          </cell>
          <cell r="K87" t="str">
            <v>P</v>
          </cell>
        </row>
        <row r="88">
          <cell r="F88" t="str">
            <v>Munro</v>
          </cell>
          <cell r="H88" t="str">
            <v>Profile Good</v>
          </cell>
          <cell r="I88">
            <v>1</v>
          </cell>
          <cell r="K88" t="str">
            <v>P</v>
          </cell>
        </row>
        <row r="89">
          <cell r="F89" t="str">
            <v>Murdoch</v>
          </cell>
          <cell r="H89" t="str">
            <v>Profile Good</v>
          </cell>
          <cell r="I89">
            <v>1</v>
          </cell>
          <cell r="K89" t="str">
            <v>P</v>
          </cell>
        </row>
        <row r="90">
          <cell r="F90" t="str">
            <v>Saturn</v>
          </cell>
          <cell r="H90" t="str">
            <v>Profile Good</v>
          </cell>
          <cell r="I90">
            <v>1</v>
          </cell>
          <cell r="K90" t="str">
            <v>P</v>
          </cell>
        </row>
        <row r="91">
          <cell r="F91" t="str">
            <v>Tethys</v>
          </cell>
          <cell r="H91" t="str">
            <v>Profile Good</v>
          </cell>
          <cell r="I91">
            <v>1</v>
          </cell>
          <cell r="K91" t="str">
            <v>P</v>
          </cell>
        </row>
        <row r="92">
          <cell r="F92" t="str">
            <v>Valkyrie</v>
          </cell>
          <cell r="H92" t="str">
            <v>Profile Good</v>
          </cell>
          <cell r="I92">
            <v>1</v>
          </cell>
          <cell r="K92" t="str">
            <v>P</v>
          </cell>
        </row>
        <row r="93">
          <cell r="F93" t="str">
            <v>V-Fields: Valiant North</v>
          </cell>
          <cell r="H93" t="str">
            <v>Profile Good</v>
          </cell>
          <cell r="I93">
            <v>1</v>
          </cell>
          <cell r="K93" t="str">
            <v>P</v>
          </cell>
        </row>
        <row r="94">
          <cell r="F94" t="str">
            <v>V-Fields: Vanguard</v>
          </cell>
          <cell r="H94" t="str">
            <v>Profile Good</v>
          </cell>
          <cell r="I94">
            <v>1</v>
          </cell>
          <cell r="K94" t="str">
            <v>P</v>
          </cell>
        </row>
        <row r="95">
          <cell r="F95" t="str">
            <v>V-Fields: Vulcan</v>
          </cell>
          <cell r="H95" t="str">
            <v>Profile Good</v>
          </cell>
          <cell r="I95">
            <v>1</v>
          </cell>
          <cell r="K95" t="str">
            <v>P</v>
          </cell>
        </row>
        <row r="96">
          <cell r="F96" t="str">
            <v>Viking</v>
          </cell>
          <cell r="H96" t="str">
            <v>60% profile</v>
          </cell>
          <cell r="I96">
            <v>1</v>
          </cell>
          <cell r="K96" t="str">
            <v>P</v>
          </cell>
        </row>
        <row r="97">
          <cell r="F97" t="str">
            <v>Alwyn Area</v>
          </cell>
          <cell r="H97" t="str">
            <v>90% Wet</v>
          </cell>
          <cell r="I97">
            <v>1</v>
          </cell>
          <cell r="K97" t="str">
            <v>P</v>
          </cell>
        </row>
        <row r="98">
          <cell r="F98" t="str">
            <v>Bruce</v>
          </cell>
          <cell r="H98" t="str">
            <v>90% Wet</v>
          </cell>
          <cell r="I98">
            <v>1</v>
          </cell>
          <cell r="K98" t="str">
            <v>P</v>
          </cell>
        </row>
        <row r="99">
          <cell r="F99" t="str">
            <v>Claire</v>
          </cell>
          <cell r="H99" t="str">
            <v>Claire 2 gas via WOS</v>
          </cell>
          <cell r="I99">
            <v>1</v>
          </cell>
          <cell r="K99" t="str">
            <v>D</v>
          </cell>
        </row>
        <row r="100">
          <cell r="F100" t="str">
            <v>Rhum</v>
          </cell>
          <cell r="H100" t="str">
            <v>zeroed on request</v>
          </cell>
          <cell r="I100">
            <v>1</v>
          </cell>
          <cell r="K100" t="str">
            <v>D</v>
          </cell>
        </row>
        <row r="101">
          <cell r="F101" t="str">
            <v>Rosebank</v>
          </cell>
          <cell r="H101" t="str">
            <v>O&amp;G UK Profile Good</v>
          </cell>
          <cell r="I101">
            <v>1</v>
          </cell>
          <cell r="K101" t="str">
            <v>A</v>
          </cell>
        </row>
        <row r="102">
          <cell r="F102" t="str">
            <v>Huntingdon</v>
          </cell>
          <cell r="H102" t="str">
            <v>50% Woodmac</v>
          </cell>
          <cell r="I102">
            <v>2</v>
          </cell>
          <cell r="K102" t="str">
            <v>D</v>
          </cell>
        </row>
        <row r="103">
          <cell r="F103" t="str">
            <v>Norway Gaupe</v>
          </cell>
          <cell r="H103" t="str">
            <v>WM Profile Good</v>
          </cell>
          <cell r="I103">
            <v>2</v>
          </cell>
          <cell r="K103" t="str">
            <v>D</v>
          </cell>
        </row>
        <row r="104">
          <cell r="F104" t="str">
            <v>Norway Rev</v>
          </cell>
          <cell r="H104" t="str">
            <v>WM Profile Good</v>
          </cell>
          <cell r="I104">
            <v>2</v>
          </cell>
          <cell r="K104" t="str">
            <v>P</v>
          </cell>
        </row>
        <row r="105">
          <cell r="F105" t="str">
            <v>Golden Eagle</v>
          </cell>
          <cell r="H105" t="str">
            <v>90% WM</v>
          </cell>
          <cell r="I105">
            <v>2</v>
          </cell>
          <cell r="K105" t="str">
            <v>A</v>
          </cell>
        </row>
        <row r="106">
          <cell r="F106" t="str">
            <v>Greater Rochelle Area</v>
          </cell>
          <cell r="H106" t="str">
            <v>WM Profile, 90% Wet, Slip 1</v>
          </cell>
          <cell r="I106">
            <v>2</v>
          </cell>
          <cell r="K106" t="str">
            <v>D</v>
          </cell>
        </row>
        <row r="107">
          <cell r="F107" t="str">
            <v>Gryphon</v>
          </cell>
          <cell r="H107" t="str">
            <v>50% WM</v>
          </cell>
          <cell r="I107">
            <v>2</v>
          </cell>
          <cell r="K107" t="str">
            <v>A</v>
          </cell>
        </row>
        <row r="108">
          <cell r="F108" t="str">
            <v>Norway Alvheim</v>
          </cell>
          <cell r="H108" t="str">
            <v>WM Profile Good</v>
          </cell>
          <cell r="I108">
            <v>2</v>
          </cell>
          <cell r="K108" t="str">
            <v>P</v>
          </cell>
        </row>
        <row r="109">
          <cell r="F109" t="str">
            <v>Norway Volund</v>
          </cell>
          <cell r="H109" t="str">
            <v>WM Profile Good</v>
          </cell>
          <cell r="I109">
            <v>2</v>
          </cell>
          <cell r="K109" t="str">
            <v>P</v>
          </cell>
        </row>
        <row r="110">
          <cell r="F110" t="str">
            <v>Baird</v>
          </cell>
          <cell r="H110" t="str">
            <v>WM Modified</v>
          </cell>
          <cell r="I110">
            <v>2</v>
          </cell>
          <cell r="K110" t="str">
            <v>P</v>
          </cell>
        </row>
        <row r="111">
          <cell r="F111" t="str">
            <v>Waveney</v>
          </cell>
          <cell r="H111" t="str">
            <v>WM Profile Good</v>
          </cell>
          <cell r="I111">
            <v>2</v>
          </cell>
          <cell r="K111" t="str">
            <v>P</v>
          </cell>
        </row>
        <row r="112">
          <cell r="F112" t="str">
            <v>Wenlock</v>
          </cell>
          <cell r="H112" t="str">
            <v>60% Woodmac</v>
          </cell>
          <cell r="I112">
            <v>2</v>
          </cell>
          <cell r="K112" t="str">
            <v>P</v>
          </cell>
        </row>
        <row r="113">
          <cell r="F113" t="str">
            <v>Kessog</v>
          </cell>
          <cell r="H113" t="str">
            <v>50% WM</v>
          </cell>
          <cell r="I113">
            <v>2</v>
          </cell>
          <cell r="K113" t="str">
            <v>A</v>
          </cell>
        </row>
        <row r="114">
          <cell r="F114" t="str">
            <v>Affleck</v>
          </cell>
          <cell r="H114" t="str">
            <v>High, 60%</v>
          </cell>
          <cell r="I114">
            <v>2</v>
          </cell>
          <cell r="K114" t="str">
            <v>P</v>
          </cell>
        </row>
        <row r="115">
          <cell r="F115" t="str">
            <v>Howe</v>
          </cell>
          <cell r="H115" t="str">
            <v>WM Profile Good</v>
          </cell>
          <cell r="I115">
            <v>2</v>
          </cell>
          <cell r="K115" t="str">
            <v>P</v>
          </cell>
        </row>
        <row r="116">
          <cell r="F116" t="str">
            <v>Nelson</v>
          </cell>
          <cell r="H116" t="str">
            <v>WM Profile Good</v>
          </cell>
          <cell r="I116">
            <v>2</v>
          </cell>
          <cell r="K116" t="str">
            <v>P</v>
          </cell>
        </row>
        <row r="117">
          <cell r="F117" t="str">
            <v>Strathspey</v>
          </cell>
          <cell r="H117" t="str">
            <v>70% WM Profile</v>
          </cell>
          <cell r="I117">
            <v>2</v>
          </cell>
          <cell r="K117" t="str">
            <v>P</v>
          </cell>
        </row>
        <row r="118">
          <cell r="F118" t="str">
            <v>Clipper South</v>
          </cell>
          <cell r="H118" t="str">
            <v>Due 2012</v>
          </cell>
          <cell r="I118">
            <v>2</v>
          </cell>
          <cell r="K118" t="str">
            <v>D</v>
          </cell>
        </row>
        <row r="119">
          <cell r="F119" t="str">
            <v>Gawain</v>
          </cell>
          <cell r="H119" t="str">
            <v>WM Profile Good</v>
          </cell>
          <cell r="I119">
            <v>2</v>
          </cell>
          <cell r="K119" t="str">
            <v>P</v>
          </cell>
        </row>
        <row r="120">
          <cell r="F120" t="str">
            <v>Babbage</v>
          </cell>
          <cell r="H120" t="str">
            <v>Field issues, 50%</v>
          </cell>
          <cell r="I120">
            <v>2</v>
          </cell>
          <cell r="K120" t="str">
            <v>D</v>
          </cell>
        </row>
        <row r="121">
          <cell r="F121" t="str">
            <v>Cavendish</v>
          </cell>
          <cell r="H121" t="str">
            <v>WM Profile, 80%</v>
          </cell>
          <cell r="I121">
            <v>2</v>
          </cell>
          <cell r="K121" t="str">
            <v>P</v>
          </cell>
        </row>
        <row r="122">
          <cell r="F122" t="str">
            <v>Pickerill</v>
          </cell>
          <cell r="H122" t="str">
            <v>WM Profile Good</v>
          </cell>
          <cell r="I122">
            <v>2</v>
          </cell>
          <cell r="K122" t="str">
            <v>P</v>
          </cell>
        </row>
        <row r="123">
          <cell r="F123" t="str">
            <v>Rita</v>
          </cell>
          <cell r="H123" t="str">
            <v>WM Profile divided by 20</v>
          </cell>
          <cell r="I123">
            <v>2</v>
          </cell>
          <cell r="K123" t="str">
            <v>P</v>
          </cell>
        </row>
        <row r="124">
          <cell r="F124" t="str">
            <v>Viscount</v>
          </cell>
          <cell r="H124" t="str">
            <v>WM Profile Good</v>
          </cell>
          <cell r="I124">
            <v>2</v>
          </cell>
          <cell r="K124" t="str">
            <v>P</v>
          </cell>
        </row>
        <row r="125">
          <cell r="F125" t="str">
            <v>Vixen</v>
          </cell>
          <cell r="H125" t="str">
            <v>WM Profile Good</v>
          </cell>
          <cell r="I125">
            <v>2</v>
          </cell>
          <cell r="K125" t="str">
            <v>P</v>
          </cell>
        </row>
        <row r="126">
          <cell r="F126" t="str">
            <v>Cheviot</v>
          </cell>
          <cell r="H126" t="str">
            <v>WM 90% Wet</v>
          </cell>
          <cell r="I126">
            <v>2</v>
          </cell>
          <cell r="K126" t="str">
            <v>A</v>
          </cell>
        </row>
        <row r="127">
          <cell r="F127" t="str">
            <v>Laggan/Tormore</v>
          </cell>
          <cell r="H127" t="str">
            <v>WM Profile Good</v>
          </cell>
          <cell r="I127">
            <v>2</v>
          </cell>
          <cell r="K127" t="str">
            <v>D</v>
          </cell>
        </row>
        <row r="128">
          <cell r="F128" t="str">
            <v>Banff</v>
          </cell>
          <cell r="H128" t="str">
            <v>NG Profile Good</v>
          </cell>
          <cell r="I128">
            <v>3</v>
          </cell>
          <cell r="K128" t="str">
            <v>P</v>
          </cell>
        </row>
        <row r="129">
          <cell r="F129" t="str">
            <v>ETAP Mungo</v>
          </cell>
          <cell r="H129" t="str">
            <v>NG Profile Good</v>
          </cell>
          <cell r="I129">
            <v>3</v>
          </cell>
          <cell r="K129" t="str">
            <v>P</v>
          </cell>
        </row>
        <row r="130">
          <cell r="F130" t="str">
            <v>Heron</v>
          </cell>
          <cell r="H130" t="str">
            <v>50% NG Profile</v>
          </cell>
          <cell r="I130">
            <v>3</v>
          </cell>
          <cell r="K130" t="str">
            <v>P</v>
          </cell>
        </row>
        <row r="131">
          <cell r="F131" t="str">
            <v>Wood</v>
          </cell>
          <cell r="H131" t="str">
            <v>NG Profile Good</v>
          </cell>
          <cell r="I131">
            <v>3</v>
          </cell>
          <cell r="K131" t="str">
            <v>P</v>
          </cell>
        </row>
        <row r="132">
          <cell r="F132" t="str">
            <v>Hoton</v>
          </cell>
          <cell r="H132" t="str">
            <v>NG Profile Good</v>
          </cell>
          <cell r="I132">
            <v>3</v>
          </cell>
          <cell r="K132" t="str">
            <v>P</v>
          </cell>
        </row>
        <row r="133">
          <cell r="F133" t="str">
            <v>Hyde</v>
          </cell>
          <cell r="H133" t="str">
            <v>NG Profile Good</v>
          </cell>
          <cell r="I133">
            <v>3</v>
          </cell>
          <cell r="K133" t="str">
            <v>P</v>
          </cell>
        </row>
        <row r="134">
          <cell r="F134" t="str">
            <v>Juliet</v>
          </cell>
          <cell r="H134" t="str">
            <v>NG Profile Good</v>
          </cell>
          <cell r="I134">
            <v>3</v>
          </cell>
          <cell r="K134" t="str">
            <v>D</v>
          </cell>
        </row>
        <row r="135">
          <cell r="F135" t="str">
            <v>Beryl Alpha</v>
          </cell>
          <cell r="H135" t="str">
            <v>NG Profile Good</v>
          </cell>
          <cell r="I135">
            <v>3</v>
          </cell>
          <cell r="K135" t="str">
            <v>P</v>
          </cell>
        </row>
        <row r="136">
          <cell r="F136" t="str">
            <v>Beryl Bravo</v>
          </cell>
          <cell r="H136" t="str">
            <v>NG Profile Good</v>
          </cell>
          <cell r="I136">
            <v>3</v>
          </cell>
          <cell r="K136" t="str">
            <v>P</v>
          </cell>
        </row>
        <row r="137">
          <cell r="F137" t="str">
            <v>Birch</v>
          </cell>
          <cell r="H137" t="str">
            <v>NG Profile Good</v>
          </cell>
          <cell r="I137">
            <v>3</v>
          </cell>
          <cell r="K137" t="str">
            <v>P</v>
          </cell>
        </row>
        <row r="138">
          <cell r="F138" t="str">
            <v>Blackbird</v>
          </cell>
          <cell r="H138" t="str">
            <v>NG Profile Good</v>
          </cell>
          <cell r="I138">
            <v>3</v>
          </cell>
          <cell r="K138" t="str">
            <v>D</v>
          </cell>
        </row>
        <row r="139">
          <cell r="F139" t="str">
            <v>Buckland</v>
          </cell>
          <cell r="H139" t="str">
            <v>NG Profile x 4</v>
          </cell>
          <cell r="I139">
            <v>3</v>
          </cell>
          <cell r="K139" t="str">
            <v>P</v>
          </cell>
        </row>
        <row r="140">
          <cell r="F140" t="str">
            <v>Enoch UK</v>
          </cell>
          <cell r="H140" t="str">
            <v>NG Profile Good</v>
          </cell>
          <cell r="I140">
            <v>3</v>
          </cell>
          <cell r="K140" t="str">
            <v>P</v>
          </cell>
        </row>
        <row r="141">
          <cell r="F141" t="str">
            <v>Ettrick</v>
          </cell>
          <cell r="H141" t="str">
            <v>NG Profile Good</v>
          </cell>
          <cell r="I141">
            <v>3</v>
          </cell>
          <cell r="K141" t="str">
            <v>P</v>
          </cell>
        </row>
        <row r="142">
          <cell r="F142" t="str">
            <v>Kingfisher</v>
          </cell>
          <cell r="H142" t="str">
            <v>90% NG Profile</v>
          </cell>
          <cell r="I142">
            <v>3</v>
          </cell>
          <cell r="K142" t="str">
            <v>P</v>
          </cell>
        </row>
        <row r="143">
          <cell r="F143" t="str">
            <v>Maclure</v>
          </cell>
          <cell r="H143" t="str">
            <v>O&amp;G Profile Good</v>
          </cell>
          <cell r="I143">
            <v>3</v>
          </cell>
          <cell r="K143" t="str">
            <v>P</v>
          </cell>
        </row>
        <row r="144">
          <cell r="F144" t="str">
            <v>Nevis Area</v>
          </cell>
          <cell r="H144" t="str">
            <v>NG Profile x2</v>
          </cell>
          <cell r="I144">
            <v>3</v>
          </cell>
          <cell r="K144" t="str">
            <v>P</v>
          </cell>
        </row>
        <row r="145">
          <cell r="F145" t="str">
            <v>Skene</v>
          </cell>
          <cell r="H145" t="str">
            <v>NG Profile x1.2</v>
          </cell>
          <cell r="I145">
            <v>3</v>
          </cell>
          <cell r="K145" t="str">
            <v>P</v>
          </cell>
        </row>
        <row r="146">
          <cell r="F146" t="str">
            <v>Thelma</v>
          </cell>
          <cell r="H146" t="str">
            <v>NG Profile Good</v>
          </cell>
          <cell r="I146">
            <v>3</v>
          </cell>
          <cell r="K146" t="str">
            <v>P</v>
          </cell>
        </row>
        <row r="147">
          <cell r="F147" t="str">
            <v>Tiffany</v>
          </cell>
          <cell r="H147" t="str">
            <v>80% NG Profile</v>
          </cell>
          <cell r="I147">
            <v>3</v>
          </cell>
          <cell r="K147" t="str">
            <v>P</v>
          </cell>
        </row>
        <row r="148">
          <cell r="F148" t="str">
            <v>Topaz</v>
          </cell>
          <cell r="H148" t="str">
            <v>10% NG Profile</v>
          </cell>
          <cell r="I148">
            <v>3</v>
          </cell>
          <cell r="K148" t="str">
            <v>P</v>
          </cell>
        </row>
        <row r="149">
          <cell r="F149" t="str">
            <v>Calder</v>
          </cell>
          <cell r="H149" t="str">
            <v>NG Profile Good</v>
          </cell>
          <cell r="I149">
            <v>3</v>
          </cell>
          <cell r="K149" t="str">
            <v>P</v>
          </cell>
        </row>
        <row r="150">
          <cell r="F150" t="str">
            <v>Crossans</v>
          </cell>
          <cell r="H150" t="str">
            <v>No new data in 2012</v>
          </cell>
          <cell r="I150">
            <v>3</v>
          </cell>
          <cell r="K150" t="str">
            <v>A</v>
          </cell>
        </row>
        <row r="151">
          <cell r="F151" t="str">
            <v>Dalton</v>
          </cell>
          <cell r="H151" t="str">
            <v>NG Profile Good</v>
          </cell>
          <cell r="I151">
            <v>3</v>
          </cell>
          <cell r="K151" t="str">
            <v>P</v>
          </cell>
        </row>
        <row r="152">
          <cell r="F152" t="str">
            <v>Darwen</v>
          </cell>
          <cell r="H152" t="str">
            <v>No new data in 2012</v>
          </cell>
          <cell r="I152">
            <v>3</v>
          </cell>
          <cell r="K152" t="str">
            <v>A</v>
          </cell>
        </row>
        <row r="153">
          <cell r="F153" t="str">
            <v>Millom</v>
          </cell>
          <cell r="H153" t="str">
            <v>NG Profile Good</v>
          </cell>
          <cell r="I153">
            <v>3</v>
          </cell>
          <cell r="K153" t="str">
            <v>P</v>
          </cell>
        </row>
        <row r="154">
          <cell r="F154" t="str">
            <v>Morecambe North</v>
          </cell>
          <cell r="H154" t="str">
            <v>O&amp;G Profile Good</v>
          </cell>
          <cell r="I154">
            <v>3</v>
          </cell>
          <cell r="K154" t="str">
            <v>P</v>
          </cell>
        </row>
        <row r="155">
          <cell r="F155" t="str">
            <v>Morecambe South</v>
          </cell>
          <cell r="H155" t="str">
            <v>NG Profile Good</v>
          </cell>
          <cell r="I155">
            <v>3</v>
          </cell>
          <cell r="K155" t="str">
            <v>P</v>
          </cell>
        </row>
        <row r="156">
          <cell r="F156" t="str">
            <v>Boyle</v>
          </cell>
          <cell r="H156" t="str">
            <v>Profile Good</v>
          </cell>
          <cell r="I156">
            <v>3</v>
          </cell>
          <cell r="K156" t="str">
            <v>P</v>
          </cell>
        </row>
        <row r="157">
          <cell r="F157" t="str">
            <v>Cygnus</v>
          </cell>
          <cell r="H157" t="str">
            <v>Woodmac</v>
          </cell>
          <cell r="I157">
            <v>3</v>
          </cell>
          <cell r="K157" t="str">
            <v>D</v>
          </cell>
        </row>
        <row r="158">
          <cell r="F158" t="str">
            <v>Delilah</v>
          </cell>
          <cell r="H158" t="str">
            <v>NG Profile Good</v>
          </cell>
          <cell r="I158">
            <v>3</v>
          </cell>
          <cell r="K158" t="str">
            <v>P</v>
          </cell>
        </row>
        <row r="159">
          <cell r="F159" t="str">
            <v>Excalibur</v>
          </cell>
          <cell r="H159" t="str">
            <v>50% NG Profile</v>
          </cell>
          <cell r="I159">
            <v>3</v>
          </cell>
          <cell r="K159" t="str">
            <v>P</v>
          </cell>
        </row>
        <row r="160">
          <cell r="F160" t="str">
            <v>Galahad</v>
          </cell>
          <cell r="H160" t="str">
            <v>NG Profile Good</v>
          </cell>
          <cell r="I160">
            <v>3</v>
          </cell>
          <cell r="K160" t="str">
            <v>P</v>
          </cell>
        </row>
        <row r="161">
          <cell r="F161" t="str">
            <v>Hewett</v>
          </cell>
          <cell r="H161" t="str">
            <v>NG Profile Good</v>
          </cell>
          <cell r="I161">
            <v>3</v>
          </cell>
          <cell r="K161" t="str">
            <v>P</v>
          </cell>
        </row>
        <row r="162">
          <cell r="F162" t="str">
            <v>Horne</v>
          </cell>
          <cell r="H162" t="str">
            <v>50% NG Profile</v>
          </cell>
          <cell r="I162">
            <v>3</v>
          </cell>
          <cell r="K162" t="str">
            <v>P</v>
          </cell>
        </row>
        <row r="163">
          <cell r="F163" t="str">
            <v>Inde Perenco B</v>
          </cell>
          <cell r="H163" t="str">
            <v>O&amp;G Profile Good</v>
          </cell>
          <cell r="I163">
            <v>3</v>
          </cell>
          <cell r="K163" t="str">
            <v>P</v>
          </cell>
        </row>
        <row r="164">
          <cell r="F164" t="str">
            <v>Inde SW</v>
          </cell>
          <cell r="H164" t="str">
            <v>NG Profile Good</v>
          </cell>
          <cell r="I164">
            <v>3</v>
          </cell>
          <cell r="K164" t="str">
            <v>P</v>
          </cell>
        </row>
        <row r="165">
          <cell r="F165" t="str">
            <v>Kilmar</v>
          </cell>
          <cell r="H165" t="str">
            <v>NG Profile Good</v>
          </cell>
          <cell r="I165">
            <v>3</v>
          </cell>
          <cell r="K165" t="str">
            <v>P</v>
          </cell>
        </row>
        <row r="166">
          <cell r="F166" t="str">
            <v>Lancelot</v>
          </cell>
          <cell r="H166" t="str">
            <v>NG Profile Good</v>
          </cell>
          <cell r="I166">
            <v>3</v>
          </cell>
          <cell r="K166" t="str">
            <v>P</v>
          </cell>
        </row>
        <row r="167">
          <cell r="F167" t="str">
            <v>Mallory</v>
          </cell>
          <cell r="H167" t="str">
            <v>NG Profile Good</v>
          </cell>
          <cell r="I167">
            <v>3</v>
          </cell>
          <cell r="K167" t="str">
            <v>P</v>
          </cell>
        </row>
        <row r="168">
          <cell r="F168" t="str">
            <v>Trent</v>
          </cell>
          <cell r="H168" t="str">
            <v>NG Profile Good</v>
          </cell>
          <cell r="I168">
            <v>3</v>
          </cell>
          <cell r="K168" t="str">
            <v>P</v>
          </cell>
        </row>
        <row r="169">
          <cell r="F169" t="str">
            <v>Tynes</v>
          </cell>
          <cell r="H169" t="str">
            <v>NG Profile Good</v>
          </cell>
          <cell r="I169">
            <v>3</v>
          </cell>
          <cell r="K169" t="str">
            <v>P</v>
          </cell>
        </row>
        <row r="170">
          <cell r="F170" t="str">
            <v>Wissey</v>
          </cell>
          <cell r="H170" t="str">
            <v>65% NG Profile</v>
          </cell>
          <cell r="I170">
            <v>3</v>
          </cell>
          <cell r="K170" t="str">
            <v>P</v>
          </cell>
        </row>
        <row r="171">
          <cell r="F171" t="str">
            <v>Wren</v>
          </cell>
          <cell r="H171" t="str">
            <v>50% NG Profile</v>
          </cell>
          <cell r="I171">
            <v>3</v>
          </cell>
          <cell r="K171" t="str">
            <v>P</v>
          </cell>
        </row>
        <row r="172">
          <cell r="F172" t="str">
            <v>Yare</v>
          </cell>
          <cell r="H172" t="str">
            <v>30% Ng Profile</v>
          </cell>
          <cell r="I172">
            <v>3</v>
          </cell>
          <cell r="K172" t="str">
            <v>P</v>
          </cell>
        </row>
        <row r="173">
          <cell r="F173" t="str">
            <v>Breagh</v>
          </cell>
          <cell r="H173" t="str">
            <v>Profile heavily modified</v>
          </cell>
          <cell r="I173">
            <v>3</v>
          </cell>
          <cell r="K173" t="str">
            <v>D</v>
          </cell>
        </row>
        <row r="174">
          <cell r="F174" t="str">
            <v>Jade Area</v>
          </cell>
          <cell r="H174" t="str">
            <v>O&amp;G Profile x 1.1</v>
          </cell>
          <cell r="I174">
            <v>3</v>
          </cell>
          <cell r="K174" t="str">
            <v>P</v>
          </cell>
        </row>
        <row r="175">
          <cell r="F175" t="str">
            <v>J-block inc Jasmine</v>
          </cell>
          <cell r="H175" t="str">
            <v>O*G Profile mod heavily</v>
          </cell>
          <cell r="I175">
            <v>3</v>
          </cell>
          <cell r="K175" t="str">
            <v>P</v>
          </cell>
        </row>
        <row r="176">
          <cell r="F176" t="str">
            <v>Lomond</v>
          </cell>
          <cell r="H176" t="str">
            <v>O&amp;G Profile x1.3</v>
          </cell>
          <cell r="I176">
            <v>3</v>
          </cell>
          <cell r="K176" t="str">
            <v>P</v>
          </cell>
        </row>
        <row r="177">
          <cell r="F177" t="str">
            <v>Curlew</v>
          </cell>
          <cell r="H177" t="str">
            <v>Profile Good</v>
          </cell>
          <cell r="I177">
            <v>3</v>
          </cell>
          <cell r="K177" t="str">
            <v>P</v>
          </cell>
        </row>
        <row r="178">
          <cell r="F178" t="str">
            <v>Curlew Late Life</v>
          </cell>
          <cell r="H178" t="str">
            <v>90% Wet</v>
          </cell>
          <cell r="I178">
            <v>3</v>
          </cell>
          <cell r="K178" t="str">
            <v>D</v>
          </cell>
        </row>
        <row r="179">
          <cell r="F179" t="str">
            <v>Puffin</v>
          </cell>
          <cell r="H179" t="str">
            <v>NG Profile Good</v>
          </cell>
          <cell r="I179">
            <v>3</v>
          </cell>
          <cell r="K179" t="str">
            <v>A</v>
          </cell>
        </row>
        <row r="180">
          <cell r="F180" t="str">
            <v>Anglia</v>
          </cell>
          <cell r="H180" t="str">
            <v>Profile good</v>
          </cell>
          <cell r="I180">
            <v>3</v>
          </cell>
          <cell r="K180" t="str">
            <v>P</v>
          </cell>
        </row>
        <row r="181">
          <cell r="F181" t="str">
            <v>Caister</v>
          </cell>
          <cell r="H181" t="str">
            <v>Profile Good</v>
          </cell>
          <cell r="I181">
            <v>3</v>
          </cell>
          <cell r="K181" t="str">
            <v>P</v>
          </cell>
        </row>
        <row r="182">
          <cell r="F182" t="str">
            <v>Katy (Harrison)</v>
          </cell>
          <cell r="H182" t="str">
            <v>Conoco news due 2012</v>
          </cell>
          <cell r="I182">
            <v>3</v>
          </cell>
          <cell r="K182" t="str">
            <v>D</v>
          </cell>
        </row>
        <row r="183">
          <cell r="F183" t="str">
            <v>Schooner</v>
          </cell>
          <cell r="H183" t="str">
            <v>Profile Good</v>
          </cell>
          <cell r="I183">
            <v>3</v>
          </cell>
          <cell r="K183" t="str">
            <v>P</v>
          </cell>
        </row>
        <row r="184">
          <cell r="F184" t="str">
            <v>Toni</v>
          </cell>
          <cell r="H184" t="str">
            <v>Profile Good</v>
          </cell>
          <cell r="I184">
            <v>3</v>
          </cell>
          <cell r="K184" t="str">
            <v>P</v>
          </cell>
        </row>
        <row r="185">
          <cell r="F185" t="str">
            <v>Topaz</v>
          </cell>
          <cell r="H185" t="str">
            <v>NG Profile Good</v>
          </cell>
          <cell r="I185">
            <v>3</v>
          </cell>
          <cell r="K185" t="str">
            <v>P</v>
          </cell>
        </row>
        <row r="186">
          <cell r="F186" t="str">
            <v>V-Fields: Valiant South</v>
          </cell>
          <cell r="H186" t="str">
            <v>NG Profile Good</v>
          </cell>
          <cell r="I186">
            <v>3</v>
          </cell>
          <cell r="K186" t="str">
            <v>P</v>
          </cell>
        </row>
        <row r="187">
          <cell r="F187" t="str">
            <v>Victor</v>
          </cell>
          <cell r="H187" t="str">
            <v>NG Profile Good</v>
          </cell>
          <cell r="I187">
            <v>3</v>
          </cell>
          <cell r="K187" t="str">
            <v>P</v>
          </cell>
        </row>
        <row r="188">
          <cell r="F188" t="str">
            <v>Victoria</v>
          </cell>
          <cell r="H188" t="str">
            <v>NG Profile Good</v>
          </cell>
          <cell r="I188">
            <v>3</v>
          </cell>
          <cell r="K188" t="str">
            <v>P</v>
          </cell>
        </row>
        <row r="189">
          <cell r="F189" t="str">
            <v>Keith</v>
          </cell>
          <cell r="H189" t="str">
            <v>NG Profile Good</v>
          </cell>
          <cell r="I189">
            <v>3</v>
          </cell>
          <cell r="K189" t="str">
            <v>P</v>
          </cell>
        </row>
        <row r="190">
          <cell r="F190" t="str">
            <v>Sean Late Life</v>
          </cell>
          <cell r="H190" t="str">
            <v>NG Profile Good</v>
          </cell>
          <cell r="I190">
            <v>3</v>
          </cell>
          <cell r="K190" t="str">
            <v>D</v>
          </cell>
        </row>
        <row r="191">
          <cell r="F191" t="str">
            <v>zUpside Perenco B</v>
          </cell>
        </row>
        <row r="192">
          <cell r="F192" t="str">
            <v>zUpside Seal B</v>
          </cell>
        </row>
        <row r="193">
          <cell r="F193" t="str">
            <v>zUpside Shell B</v>
          </cell>
        </row>
        <row r="194">
          <cell r="F194" t="str">
            <v>zUpside Tullow B</v>
          </cell>
        </row>
        <row r="195">
          <cell r="F195" t="str">
            <v>zUpside Amethyst E</v>
          </cell>
        </row>
        <row r="196">
          <cell r="F196" t="str">
            <v>zUpside Dimlington E</v>
          </cell>
        </row>
        <row r="197">
          <cell r="F197" t="str">
            <v>zUpside Morecambe N</v>
          </cell>
        </row>
        <row r="198">
          <cell r="F198" t="str">
            <v>zUpside Morecambe S</v>
          </cell>
        </row>
        <row r="199">
          <cell r="F199" t="str">
            <v>zUpside Mobil SF</v>
          </cell>
        </row>
        <row r="200">
          <cell r="F200" t="str">
            <v>zUpside Shell SF</v>
          </cell>
        </row>
        <row r="201">
          <cell r="F201" t="str">
            <v>zUpside Total SF</v>
          </cell>
        </row>
        <row r="202">
          <cell r="F202" t="str">
            <v>zUpside Amoco T</v>
          </cell>
        </row>
        <row r="203">
          <cell r="F203" t="str">
            <v>zUpside PX T</v>
          </cell>
        </row>
        <row r="204">
          <cell r="F204" t="str">
            <v>zUpside Theddlethorpe</v>
          </cell>
        </row>
        <row r="205">
          <cell r="F205" t="str">
            <v>WOS Chevron Phase 2</v>
          </cell>
        </row>
        <row r="206">
          <cell r="F206" t="str">
            <v>WOS Total Phase 2</v>
          </cell>
        </row>
        <row r="207">
          <cell r="F207" t="str">
            <v>WOS Chevron Phase 3</v>
          </cell>
        </row>
        <row r="208">
          <cell r="F208" t="str">
            <v>WOS Total Phase 3</v>
          </cell>
        </row>
        <row r="209">
          <cell r="F209" t="str">
            <v>Cygnus Phase 2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31"/>
  <sheetViews>
    <sheetView workbookViewId="0">
      <selection activeCell="C25" sqref="C25"/>
    </sheetView>
  </sheetViews>
  <sheetFormatPr defaultRowHeight="12.75"/>
  <cols>
    <col min="1" max="1" width="4" bestFit="1" customWidth="1"/>
    <col min="2" max="4" width="66.5703125" bestFit="1" customWidth="1"/>
  </cols>
  <sheetData>
    <row r="1" spans="1:4" ht="13.5" thickBot="1"/>
    <row r="2" spans="1:4" ht="13.5" thickBot="1">
      <c r="A2" s="46" t="s">
        <v>86</v>
      </c>
      <c r="B2" s="45" t="s">
        <v>85</v>
      </c>
      <c r="C2" s="30" t="s">
        <v>82</v>
      </c>
      <c r="D2" s="31" t="s">
        <v>83</v>
      </c>
    </row>
    <row r="3" spans="1:4">
      <c r="A3" s="36">
        <v>9</v>
      </c>
      <c r="B3" s="47" t="s">
        <v>80</v>
      </c>
      <c r="C3" s="32" t="s">
        <v>92</v>
      </c>
      <c r="D3" s="32" t="s">
        <v>92</v>
      </c>
    </row>
    <row r="4" spans="1:4">
      <c r="A4" s="33">
        <v>1</v>
      </c>
      <c r="B4" s="34" t="s">
        <v>81</v>
      </c>
      <c r="C4" s="50" t="s">
        <v>84</v>
      </c>
      <c r="D4" s="50" t="s">
        <v>84</v>
      </c>
    </row>
    <row r="5" spans="1:4">
      <c r="A5" s="33">
        <v>2</v>
      </c>
      <c r="B5" s="48" t="s">
        <v>6</v>
      </c>
      <c r="C5" s="51" t="s">
        <v>77</v>
      </c>
      <c r="D5" s="51" t="s">
        <v>77</v>
      </c>
    </row>
    <row r="6" spans="1:4">
      <c r="A6" s="33">
        <v>3</v>
      </c>
      <c r="B6" s="48" t="s">
        <v>3</v>
      </c>
      <c r="C6" s="52" t="s">
        <v>87</v>
      </c>
      <c r="D6" s="52" t="s">
        <v>87</v>
      </c>
    </row>
    <row r="7" spans="1:4">
      <c r="A7" s="33">
        <v>5</v>
      </c>
      <c r="B7" s="49" t="s">
        <v>7</v>
      </c>
      <c r="C7" s="51" t="s">
        <v>90</v>
      </c>
      <c r="D7" s="51" t="s">
        <v>78</v>
      </c>
    </row>
    <row r="8" spans="1:4">
      <c r="A8" s="33">
        <v>4</v>
      </c>
      <c r="B8" s="35" t="s">
        <v>4</v>
      </c>
      <c r="C8" s="33" t="s">
        <v>88</v>
      </c>
      <c r="D8" s="33" t="s">
        <v>88</v>
      </c>
    </row>
    <row r="9" spans="1:4">
      <c r="A9" s="33">
        <v>6</v>
      </c>
      <c r="B9" s="49" t="s">
        <v>8</v>
      </c>
      <c r="C9" s="51" t="s">
        <v>89</v>
      </c>
      <c r="D9" s="51" t="s">
        <v>79</v>
      </c>
    </row>
    <row r="10" spans="1:4">
      <c r="A10" s="33">
        <v>7</v>
      </c>
      <c r="B10" s="35" t="s">
        <v>5</v>
      </c>
      <c r="C10" s="33" t="s">
        <v>91</v>
      </c>
      <c r="D10" s="33" t="s">
        <v>91</v>
      </c>
    </row>
    <row r="11" spans="1:4">
      <c r="A11" s="33">
        <v>8</v>
      </c>
      <c r="B11" s="35" t="s">
        <v>108</v>
      </c>
      <c r="C11" s="52" t="s">
        <v>109</v>
      </c>
      <c r="D11" s="53" t="s">
        <v>109</v>
      </c>
    </row>
    <row r="12" spans="1:4">
      <c r="A12" s="33">
        <v>9</v>
      </c>
      <c r="B12" s="35" t="s">
        <v>111</v>
      </c>
      <c r="C12" s="33" t="s">
        <v>114</v>
      </c>
      <c r="D12" s="33" t="s">
        <v>114</v>
      </c>
    </row>
    <row r="13" spans="1:4">
      <c r="A13" s="33">
        <v>10</v>
      </c>
      <c r="B13" s="49" t="s">
        <v>110</v>
      </c>
      <c r="C13" s="51" t="s">
        <v>115</v>
      </c>
      <c r="D13" s="54" t="s">
        <v>116</v>
      </c>
    </row>
    <row r="14" spans="1:4">
      <c r="A14" s="33">
        <v>11</v>
      </c>
      <c r="B14" s="49" t="s">
        <v>112</v>
      </c>
      <c r="C14" s="51" t="s">
        <v>113</v>
      </c>
      <c r="D14" s="51" t="s">
        <v>113</v>
      </c>
    </row>
    <row r="15" spans="1:4" ht="13.5" thickBot="1">
      <c r="A15" s="33">
        <v>12</v>
      </c>
      <c r="B15" s="49" t="s">
        <v>112</v>
      </c>
      <c r="C15" s="55" t="s">
        <v>117</v>
      </c>
      <c r="D15" s="55" t="s">
        <v>117</v>
      </c>
    </row>
    <row r="16" spans="1:4">
      <c r="A16" s="33">
        <v>13</v>
      </c>
    </row>
    <row r="17" spans="1:3">
      <c r="A17" s="33">
        <v>14</v>
      </c>
    </row>
    <row r="18" spans="1:3">
      <c r="A18" s="33">
        <v>15</v>
      </c>
    </row>
    <row r="19" spans="1:3">
      <c r="A19" s="33">
        <v>16</v>
      </c>
    </row>
    <row r="20" spans="1:3">
      <c r="A20" s="33">
        <v>17</v>
      </c>
    </row>
    <row r="30" spans="1:3">
      <c r="B30">
        <v>4.3</v>
      </c>
      <c r="C30" t="s">
        <v>155</v>
      </c>
    </row>
    <row r="31" spans="1:3">
      <c r="B31" t="s">
        <v>154</v>
      </c>
    </row>
  </sheetData>
  <autoFilter ref="A2:D2"/>
  <phoneticPr fontId="4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349"/>
  <sheetViews>
    <sheetView zoomScale="85" workbookViewId="0">
      <selection activeCell="P24" sqref="P24"/>
    </sheetView>
  </sheetViews>
  <sheetFormatPr defaultRowHeight="12.75"/>
  <cols>
    <col min="1" max="1" width="3.28515625" style="122" customWidth="1"/>
    <col min="2" max="2" width="3.7109375" style="122" customWidth="1"/>
    <col min="3" max="12" width="9.140625" style="122"/>
    <col min="13" max="13" width="6" style="122" customWidth="1"/>
    <col min="14" max="14" width="3.42578125" style="122" customWidth="1"/>
    <col min="15" max="15" width="4.42578125" style="122" customWidth="1"/>
    <col min="16" max="16" width="26.42578125" style="122" bestFit="1" customWidth="1"/>
    <col min="17" max="37" width="7.7109375" style="122" bestFit="1" customWidth="1"/>
    <col min="38" max="39" width="9.140625" style="122"/>
    <col min="40" max="40" width="3.5703125" style="408" customWidth="1"/>
    <col min="41" max="16384" width="9.140625" style="259"/>
  </cols>
  <sheetData>
    <row r="1" spans="1:40" ht="12.75" customHeight="1">
      <c r="A1" s="449" t="s">
        <v>101</v>
      </c>
      <c r="B1" s="449"/>
      <c r="C1" s="44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40">
      <c r="A2" s="1"/>
      <c r="C2" s="3" t="s">
        <v>344</v>
      </c>
      <c r="N2" s="1"/>
      <c r="P2" s="3" t="s">
        <v>345</v>
      </c>
    </row>
    <row r="3" spans="1:40">
      <c r="A3" s="1"/>
      <c r="C3" s="3" t="s">
        <v>0</v>
      </c>
      <c r="N3" s="1"/>
      <c r="P3" s="3"/>
    </row>
    <row r="4" spans="1:40">
      <c r="A4" s="1"/>
      <c r="N4" s="1"/>
      <c r="P4" s="122" t="s">
        <v>9</v>
      </c>
      <c r="AN4" s="410"/>
    </row>
    <row r="5" spans="1:40">
      <c r="A5" s="1"/>
      <c r="N5" s="1"/>
      <c r="AN5" s="410"/>
    </row>
    <row r="6" spans="1:40">
      <c r="A6" s="1"/>
      <c r="N6" s="1"/>
      <c r="P6" s="324"/>
      <c r="Q6" s="326">
        <v>2015</v>
      </c>
      <c r="R6" s="326">
        <v>2016</v>
      </c>
      <c r="S6" s="326">
        <v>2017</v>
      </c>
      <c r="T6" s="326">
        <v>2018</v>
      </c>
      <c r="U6" s="326">
        <v>2019</v>
      </c>
      <c r="V6" s="326">
        <v>2020</v>
      </c>
      <c r="W6" s="326">
        <v>2021</v>
      </c>
      <c r="X6" s="326">
        <v>2022</v>
      </c>
      <c r="Y6" s="326">
        <v>2023</v>
      </c>
      <c r="Z6" s="326">
        <v>2024</v>
      </c>
      <c r="AA6" s="326">
        <v>2025</v>
      </c>
      <c r="AB6" s="326">
        <v>2026</v>
      </c>
      <c r="AC6" s="326">
        <v>2027</v>
      </c>
      <c r="AD6" s="326">
        <v>2028</v>
      </c>
      <c r="AE6" s="326">
        <v>2029</v>
      </c>
      <c r="AF6" s="326">
        <v>2030</v>
      </c>
      <c r="AG6" s="326">
        <v>2031</v>
      </c>
      <c r="AH6" s="326">
        <v>2032</v>
      </c>
      <c r="AI6" s="326">
        <v>2033</v>
      </c>
      <c r="AJ6" s="326">
        <v>2034</v>
      </c>
      <c r="AK6" s="326">
        <v>2035</v>
      </c>
      <c r="AL6" s="183"/>
      <c r="AM6" s="183"/>
    </row>
    <row r="7" spans="1:40">
      <c r="A7" s="1"/>
      <c r="N7" s="1"/>
      <c r="P7" s="327" t="s">
        <v>10</v>
      </c>
      <c r="Q7" s="184">
        <v>316.7994688</v>
      </c>
      <c r="R7" s="184">
        <v>310.41157429000003</v>
      </c>
      <c r="S7" s="184">
        <v>305.85457601999997</v>
      </c>
      <c r="T7" s="184">
        <v>301.80844932000002</v>
      </c>
      <c r="U7" s="184">
        <v>297.60731680999999</v>
      </c>
      <c r="V7" s="184">
        <v>293.48600141999998</v>
      </c>
      <c r="W7" s="184">
        <v>289.91036969000004</v>
      </c>
      <c r="X7" s="184">
        <v>286.67517289</v>
      </c>
      <c r="Y7" s="184">
        <v>283.17045088999998</v>
      </c>
      <c r="Z7" s="184">
        <v>280.57232974000004</v>
      </c>
      <c r="AA7" s="184">
        <v>279.31665930000003</v>
      </c>
      <c r="AB7" s="184">
        <v>277.91972957000002</v>
      </c>
      <c r="AC7" s="184">
        <v>276.81942923000003</v>
      </c>
      <c r="AD7" s="184">
        <v>275.61516511000002</v>
      </c>
      <c r="AE7" s="184">
        <v>274.40543857</v>
      </c>
      <c r="AF7" s="184">
        <v>273.44405608</v>
      </c>
      <c r="AG7" s="184">
        <v>272.32466951999999</v>
      </c>
      <c r="AH7" s="184">
        <v>270.93679990999999</v>
      </c>
      <c r="AI7" s="184">
        <v>269.82068681999999</v>
      </c>
      <c r="AJ7" s="184">
        <v>268.52523875000003</v>
      </c>
      <c r="AK7" s="184">
        <v>267.21440834000003</v>
      </c>
      <c r="AL7" s="171"/>
      <c r="AM7" s="171"/>
    </row>
    <row r="8" spans="1:40">
      <c r="A8" s="1"/>
      <c r="N8" s="1"/>
      <c r="P8" s="327" t="s">
        <v>11</v>
      </c>
      <c r="Q8" s="184">
        <v>44.648796617000002</v>
      </c>
      <c r="R8" s="184">
        <v>44.041186228999997</v>
      </c>
      <c r="S8" s="184">
        <v>43.526102421000004</v>
      </c>
      <c r="T8" s="184">
        <v>43.096060309000002</v>
      </c>
      <c r="U8" s="184">
        <v>42.810770009999999</v>
      </c>
      <c r="V8" s="184">
        <v>42.566711469000005</v>
      </c>
      <c r="W8" s="184">
        <v>42.333801292999993</v>
      </c>
      <c r="X8" s="184">
        <v>41.765579895000002</v>
      </c>
      <c r="Y8" s="184">
        <v>41.170284111000001</v>
      </c>
      <c r="Z8" s="184">
        <v>40.376726693999998</v>
      </c>
      <c r="AA8" s="184">
        <v>39.500746056000004</v>
      </c>
      <c r="AB8" s="184">
        <v>38.288552469999999</v>
      </c>
      <c r="AC8" s="184">
        <v>37.062336947999995</v>
      </c>
      <c r="AD8" s="184">
        <v>35.875506798000004</v>
      </c>
      <c r="AE8" s="184">
        <v>34.726362666</v>
      </c>
      <c r="AF8" s="184">
        <v>33.606199208999996</v>
      </c>
      <c r="AG8" s="184">
        <v>32.468736874999998</v>
      </c>
      <c r="AH8" s="184">
        <v>31.353167970999998</v>
      </c>
      <c r="AI8" s="184">
        <v>30.235397836000001</v>
      </c>
      <c r="AJ8" s="184">
        <v>29.128150837</v>
      </c>
      <c r="AK8" s="184">
        <v>28.007121554000001</v>
      </c>
      <c r="AL8" s="171"/>
      <c r="AM8" s="171"/>
    </row>
    <row r="9" spans="1:40">
      <c r="A9" s="1"/>
      <c r="N9" s="1"/>
      <c r="P9" s="327" t="s">
        <v>12</v>
      </c>
      <c r="Q9" s="184">
        <v>77.659351275999995</v>
      </c>
      <c r="R9" s="184">
        <v>77.865481035999991</v>
      </c>
      <c r="S9" s="184">
        <v>80.102569084999999</v>
      </c>
      <c r="T9" s="184">
        <v>81.680938783999991</v>
      </c>
      <c r="U9" s="184">
        <v>82.604694124999995</v>
      </c>
      <c r="V9" s="184">
        <v>83.526109562000002</v>
      </c>
      <c r="W9" s="184">
        <v>84.185875184000011</v>
      </c>
      <c r="X9" s="184">
        <v>84.853822514000001</v>
      </c>
      <c r="Y9" s="184">
        <v>86.395729015000001</v>
      </c>
      <c r="Z9" s="184">
        <v>87.490968770000009</v>
      </c>
      <c r="AA9" s="184">
        <v>87.614417455999998</v>
      </c>
      <c r="AB9" s="184">
        <v>87.806721342999992</v>
      </c>
      <c r="AC9" s="184">
        <v>87.801318796000004</v>
      </c>
      <c r="AD9" s="184">
        <v>88.009950853000007</v>
      </c>
      <c r="AE9" s="184">
        <v>88.096584755000009</v>
      </c>
      <c r="AF9" s="184">
        <v>88.438570814000002</v>
      </c>
      <c r="AG9" s="184">
        <v>88.540016463000001</v>
      </c>
      <c r="AH9" s="184">
        <v>88.861827407999996</v>
      </c>
      <c r="AI9" s="184">
        <v>88.994697650000006</v>
      </c>
      <c r="AJ9" s="184">
        <v>89.306256215000005</v>
      </c>
      <c r="AK9" s="184">
        <v>89.252971118000005</v>
      </c>
      <c r="AL9" s="171"/>
      <c r="AM9" s="171"/>
    </row>
    <row r="10" spans="1:40">
      <c r="A10" s="1"/>
      <c r="N10" s="1"/>
      <c r="P10" s="328" t="s">
        <v>13</v>
      </c>
      <c r="Q10" s="184">
        <v>439.10761669999999</v>
      </c>
      <c r="R10" s="184">
        <v>432.31824155999999</v>
      </c>
      <c r="S10" s="184">
        <v>429.48324751999996</v>
      </c>
      <c r="T10" s="184">
        <v>426.58544841999998</v>
      </c>
      <c r="U10" s="184">
        <v>423.02278094000002</v>
      </c>
      <c r="V10" s="184">
        <v>419.57882245999997</v>
      </c>
      <c r="W10" s="184">
        <v>416.43004616000002</v>
      </c>
      <c r="X10" s="184">
        <v>413.29457530000002</v>
      </c>
      <c r="Y10" s="184">
        <v>410.73646401000002</v>
      </c>
      <c r="Z10" s="184">
        <v>408.44002520999999</v>
      </c>
      <c r="AA10" s="184">
        <v>406.43182280999997</v>
      </c>
      <c r="AB10" s="184">
        <v>404.01500338</v>
      </c>
      <c r="AC10" s="184">
        <v>401.68308497999999</v>
      </c>
      <c r="AD10" s="184">
        <v>399.50062276</v>
      </c>
      <c r="AE10" s="184">
        <v>397.22838598999999</v>
      </c>
      <c r="AF10" s="184">
        <v>395.48882609999998</v>
      </c>
      <c r="AG10" s="184">
        <v>393.33342285999998</v>
      </c>
      <c r="AH10" s="184">
        <v>391.15179529</v>
      </c>
      <c r="AI10" s="184">
        <v>389.05078230000004</v>
      </c>
      <c r="AJ10" s="184">
        <v>386.95964579999998</v>
      </c>
      <c r="AK10" s="184">
        <v>384.47450102000005</v>
      </c>
      <c r="AL10" s="171"/>
      <c r="AM10" s="171"/>
    </row>
    <row r="11" spans="1:40">
      <c r="A11" s="1"/>
      <c r="N11" s="1"/>
      <c r="P11" s="327" t="s">
        <v>14</v>
      </c>
      <c r="Q11" s="184">
        <v>95.252355471000001</v>
      </c>
      <c r="R11" s="184">
        <v>96.526066317000002</v>
      </c>
      <c r="S11" s="184">
        <v>97.73220456</v>
      </c>
      <c r="T11" s="184">
        <v>98.887404652000001</v>
      </c>
      <c r="U11" s="184">
        <v>97.821998053000002</v>
      </c>
      <c r="V11" s="184">
        <v>97.094391401999999</v>
      </c>
      <c r="W11" s="184">
        <v>96.368080239999998</v>
      </c>
      <c r="X11" s="184">
        <v>94.482317422999998</v>
      </c>
      <c r="Y11" s="184">
        <v>92.282122826999995</v>
      </c>
      <c r="Z11" s="184">
        <v>91.352421258000007</v>
      </c>
      <c r="AA11" s="184">
        <v>91.007123842999988</v>
      </c>
      <c r="AB11" s="184">
        <v>90.748639863000008</v>
      </c>
      <c r="AC11" s="184">
        <v>90.514989837000002</v>
      </c>
      <c r="AD11" s="184">
        <v>90.416459302999996</v>
      </c>
      <c r="AE11" s="184">
        <v>90.299036873000006</v>
      </c>
      <c r="AF11" s="184">
        <v>90.259238780999993</v>
      </c>
      <c r="AG11" s="184">
        <v>90.116886691999994</v>
      </c>
      <c r="AH11" s="184">
        <v>90.157113979999991</v>
      </c>
      <c r="AI11" s="184">
        <v>90.056568639000005</v>
      </c>
      <c r="AJ11" s="184">
        <v>90.122253311999998</v>
      </c>
      <c r="AK11" s="184">
        <v>89.92530428500001</v>
      </c>
      <c r="AL11" s="171"/>
      <c r="AM11" s="171"/>
    </row>
    <row r="12" spans="1:40">
      <c r="A12" s="1"/>
      <c r="N12" s="1"/>
      <c r="P12" s="327" t="s">
        <v>15</v>
      </c>
      <c r="Q12" s="184">
        <v>3.0264657533999997</v>
      </c>
      <c r="R12" s="184">
        <v>2.9893397260000003</v>
      </c>
      <c r="S12" s="184">
        <v>2.9383698629999997</v>
      </c>
      <c r="T12" s="184">
        <v>2.8913287670999996</v>
      </c>
      <c r="U12" s="184">
        <v>2.8458493150999997</v>
      </c>
      <c r="V12" s="184">
        <v>2.8066027396999997</v>
      </c>
      <c r="W12" s="184">
        <v>2.7485753424999997</v>
      </c>
      <c r="X12" s="184">
        <v>2.7239452055000002</v>
      </c>
      <c r="Y12" s="184">
        <v>2.7049315067999999</v>
      </c>
      <c r="Z12" s="184">
        <v>2.6727397259999996</v>
      </c>
      <c r="AA12" s="184">
        <v>2.6457123287999997</v>
      </c>
      <c r="AB12" s="184">
        <v>2.6332054794999999</v>
      </c>
      <c r="AC12" s="184">
        <v>2.6217123287999997</v>
      </c>
      <c r="AD12" s="184">
        <v>2.6178876712000001</v>
      </c>
      <c r="AE12" s="184">
        <v>2.5997123287999999</v>
      </c>
      <c r="AF12" s="184">
        <v>2.5879589040999997</v>
      </c>
      <c r="AG12" s="184">
        <v>2.5767123287999998</v>
      </c>
      <c r="AH12" s="184">
        <v>2.5720109589</v>
      </c>
      <c r="AI12" s="184">
        <v>2.5537123287999997</v>
      </c>
      <c r="AJ12" s="184">
        <v>2.5419589040999999</v>
      </c>
      <c r="AK12" s="184">
        <v>2.5307123288</v>
      </c>
    </row>
    <row r="13" spans="1:40">
      <c r="A13" s="1"/>
      <c r="N13" s="1"/>
      <c r="P13" s="328" t="s">
        <v>16</v>
      </c>
      <c r="Q13" s="184">
        <v>537.38643792000005</v>
      </c>
      <c r="R13" s="184">
        <v>531.83364760000006</v>
      </c>
      <c r="S13" s="184">
        <v>530.15382195000007</v>
      </c>
      <c r="T13" s="184">
        <v>528.36418184000001</v>
      </c>
      <c r="U13" s="184">
        <v>523.69062830999997</v>
      </c>
      <c r="V13" s="184">
        <v>519.47981660000005</v>
      </c>
      <c r="W13" s="184">
        <v>515.54670175000001</v>
      </c>
      <c r="X13" s="184">
        <v>510.50083792999999</v>
      </c>
      <c r="Y13" s="184">
        <v>505.72351835000001</v>
      </c>
      <c r="Z13" s="184">
        <v>502.46518619</v>
      </c>
      <c r="AA13" s="184">
        <v>500.08465898000003</v>
      </c>
      <c r="AB13" s="184">
        <v>497.39684873000004</v>
      </c>
      <c r="AC13" s="184">
        <v>494.81978714999997</v>
      </c>
      <c r="AD13" s="184">
        <v>492.53496973999995</v>
      </c>
      <c r="AE13" s="184">
        <v>490.12713518999999</v>
      </c>
      <c r="AF13" s="184">
        <v>488.33602378</v>
      </c>
      <c r="AG13" s="184">
        <v>486.02702188000001</v>
      </c>
      <c r="AH13" s="184">
        <v>483.88092023000002</v>
      </c>
      <c r="AI13" s="184">
        <v>481.66106327</v>
      </c>
      <c r="AJ13" s="184">
        <v>479.62385802</v>
      </c>
      <c r="AK13" s="184">
        <v>476.93051763</v>
      </c>
    </row>
    <row r="14" spans="1:40">
      <c r="A14" s="1"/>
      <c r="N14" s="1"/>
      <c r="P14" s="327" t="s">
        <v>17</v>
      </c>
      <c r="Q14" s="184">
        <v>23.370056863000002</v>
      </c>
      <c r="R14" s="184">
        <v>23.257764911999999</v>
      </c>
      <c r="S14" s="184">
        <v>23.403458585999999</v>
      </c>
      <c r="T14" s="184">
        <v>23.619179613</v>
      </c>
      <c r="U14" s="184">
        <v>23.761715375000001</v>
      </c>
      <c r="V14" s="184">
        <v>23.875169892999999</v>
      </c>
      <c r="W14" s="184">
        <v>23.849342983</v>
      </c>
      <c r="X14" s="184">
        <v>23.804096491999999</v>
      </c>
      <c r="Y14" s="184">
        <v>23.713990096</v>
      </c>
      <c r="Z14" s="184">
        <v>23.597968948000002</v>
      </c>
      <c r="AA14" s="184">
        <v>23.455411936000001</v>
      </c>
      <c r="AB14" s="184">
        <v>23.369251835</v>
      </c>
      <c r="AC14" s="184">
        <v>23.316514343999998</v>
      </c>
      <c r="AD14" s="184">
        <v>23.349090800999999</v>
      </c>
      <c r="AE14" s="184">
        <v>23.385190108</v>
      </c>
      <c r="AF14" s="184">
        <v>23.370363544</v>
      </c>
      <c r="AG14" s="184">
        <v>23.367021337999997</v>
      </c>
      <c r="AH14" s="184">
        <v>23.370902673</v>
      </c>
      <c r="AI14" s="184">
        <v>23.375584402000001</v>
      </c>
      <c r="AJ14" s="184">
        <v>23.393169047000001</v>
      </c>
      <c r="AK14" s="184">
        <v>23.345870394000002</v>
      </c>
    </row>
    <row r="15" spans="1:40">
      <c r="A15" s="1"/>
      <c r="N15" s="1"/>
      <c r="P15" s="327" t="s">
        <v>18</v>
      </c>
      <c r="Q15" s="184">
        <v>60.96</v>
      </c>
      <c r="R15" s="184">
        <v>28.827999999999999</v>
      </c>
      <c r="S15" s="184">
        <v>27.83</v>
      </c>
      <c r="T15" s="184">
        <v>31.02</v>
      </c>
      <c r="U15" s="184">
        <v>29.373999999999999</v>
      </c>
      <c r="V15" s="184">
        <v>34.548000000000002</v>
      </c>
      <c r="W15" s="184">
        <v>36.72</v>
      </c>
      <c r="X15" s="184">
        <v>37.011000000000003</v>
      </c>
      <c r="Y15" s="184">
        <v>42.755000000000003</v>
      </c>
      <c r="Z15" s="184">
        <v>47.174999999999997</v>
      </c>
      <c r="AA15" s="184">
        <v>49.481999999999999</v>
      </c>
      <c r="AB15" s="184">
        <v>50.932000000000002</v>
      </c>
      <c r="AC15" s="184">
        <v>50.183</v>
      </c>
      <c r="AD15" s="184">
        <v>50.426000000000002</v>
      </c>
      <c r="AE15" s="184">
        <v>51.927999999999997</v>
      </c>
      <c r="AF15" s="184">
        <v>52.124000000000002</v>
      </c>
      <c r="AG15" s="184">
        <v>53.228999999999999</v>
      </c>
      <c r="AH15" s="184">
        <v>54.793999999999997</v>
      </c>
      <c r="AI15" s="184">
        <v>56.095999999999997</v>
      </c>
      <c r="AJ15" s="184">
        <v>56.433</v>
      </c>
      <c r="AK15" s="184">
        <v>57.664000000000001</v>
      </c>
    </row>
    <row r="16" spans="1:40">
      <c r="A16" s="1"/>
      <c r="N16" s="1"/>
      <c r="P16" s="327" t="s">
        <v>19</v>
      </c>
      <c r="Q16" s="184">
        <v>154.07439122</v>
      </c>
      <c r="R16" s="184">
        <v>172.67780335999998</v>
      </c>
      <c r="S16" s="184">
        <v>160.05018408000001</v>
      </c>
      <c r="T16" s="184">
        <v>165.10450593000002</v>
      </c>
      <c r="U16" s="184">
        <v>167.12391586000001</v>
      </c>
      <c r="V16" s="184">
        <v>143.32434470999999</v>
      </c>
      <c r="W16" s="184">
        <v>134.34327267</v>
      </c>
      <c r="X16" s="184">
        <v>133.49178614000002</v>
      </c>
      <c r="Y16" s="184">
        <v>136.01883499000002</v>
      </c>
      <c r="Z16" s="184">
        <v>157.19134849</v>
      </c>
      <c r="AA16" s="184">
        <v>157.10579887999998</v>
      </c>
      <c r="AB16" s="184">
        <v>152.42845357000002</v>
      </c>
      <c r="AC16" s="184">
        <v>162.01541637</v>
      </c>
      <c r="AD16" s="184">
        <v>161.39883566</v>
      </c>
      <c r="AE16" s="184">
        <v>163.42296166999998</v>
      </c>
      <c r="AF16" s="184">
        <v>147.23756883000001</v>
      </c>
      <c r="AG16" s="184">
        <v>141.02267803999999</v>
      </c>
      <c r="AH16" s="184">
        <v>145.20996290000002</v>
      </c>
      <c r="AI16" s="184">
        <v>147.67736399</v>
      </c>
      <c r="AJ16" s="184">
        <v>149.98668447</v>
      </c>
      <c r="AK16" s="184">
        <v>150.43198712</v>
      </c>
    </row>
    <row r="17" spans="1:39">
      <c r="A17" s="1"/>
      <c r="N17" s="1"/>
      <c r="P17" s="327" t="s">
        <v>20</v>
      </c>
      <c r="Q17" s="184">
        <v>238.40444808000001</v>
      </c>
      <c r="R17" s="184">
        <v>224.76356826999998</v>
      </c>
      <c r="S17" s="184">
        <v>211.28364266</v>
      </c>
      <c r="T17" s="184">
        <v>219.74368554</v>
      </c>
      <c r="U17" s="184">
        <v>220.25963123</v>
      </c>
      <c r="V17" s="184">
        <v>201.74751461000002</v>
      </c>
      <c r="W17" s="184">
        <v>194.91261564999999</v>
      </c>
      <c r="X17" s="184">
        <v>194.30688263000002</v>
      </c>
      <c r="Y17" s="184">
        <v>202.48782508000002</v>
      </c>
      <c r="Z17" s="184">
        <v>227.96431744</v>
      </c>
      <c r="AA17" s="184">
        <v>230.04321082000001</v>
      </c>
      <c r="AB17" s="184">
        <v>226.7297054</v>
      </c>
      <c r="AC17" s="184">
        <v>235.51493070999999</v>
      </c>
      <c r="AD17" s="184">
        <v>235.17392645999999</v>
      </c>
      <c r="AE17" s="184">
        <v>238.73615177999997</v>
      </c>
      <c r="AF17" s="184">
        <v>222.73193236999998</v>
      </c>
      <c r="AG17" s="184">
        <v>217.61869938000001</v>
      </c>
      <c r="AH17" s="184">
        <v>223.37486558000001</v>
      </c>
      <c r="AI17" s="184">
        <v>227.14894839000002</v>
      </c>
      <c r="AJ17" s="184">
        <v>229.81285352</v>
      </c>
      <c r="AK17" s="184">
        <v>231.44185751000001</v>
      </c>
    </row>
    <row r="18" spans="1:39">
      <c r="A18" s="1"/>
      <c r="N18" s="1"/>
      <c r="P18" s="327" t="s">
        <v>21</v>
      </c>
      <c r="Q18" s="184">
        <v>3.3108630137000001</v>
      </c>
      <c r="R18" s="184">
        <v>3.3877452054999999</v>
      </c>
      <c r="S18" s="184">
        <v>3.1884383561999998</v>
      </c>
      <c r="T18" s="184">
        <v>3.2852876712000003</v>
      </c>
      <c r="U18" s="184">
        <v>3.2146712329000002</v>
      </c>
      <c r="V18" s="184">
        <v>3.3331315068</v>
      </c>
      <c r="W18" s="184">
        <v>3.3581780822000002</v>
      </c>
      <c r="X18" s="184">
        <v>3.2844383561999999</v>
      </c>
      <c r="Y18" s="184">
        <v>3.4744657533999996</v>
      </c>
      <c r="Z18" s="184">
        <v>3.5198054795</v>
      </c>
      <c r="AA18" s="184">
        <v>3.5170821918000001</v>
      </c>
      <c r="AB18" s="184">
        <v>3.5787534246999999</v>
      </c>
      <c r="AC18" s="184">
        <v>3.3883013698999997</v>
      </c>
      <c r="AD18" s="184">
        <v>3.4790273972999999</v>
      </c>
      <c r="AE18" s="184">
        <v>3.3434520548000002</v>
      </c>
      <c r="AF18" s="184">
        <v>3.4901780821999999</v>
      </c>
      <c r="AG18" s="184">
        <v>3.4944657533999997</v>
      </c>
      <c r="AH18" s="184">
        <v>3.3358465753000002</v>
      </c>
      <c r="AI18" s="184">
        <v>3.3247123288</v>
      </c>
      <c r="AJ18" s="184">
        <v>3.4228767122999999</v>
      </c>
      <c r="AK18" s="184">
        <v>3.5110273972999999</v>
      </c>
    </row>
    <row r="19" spans="1:39">
      <c r="A19" s="1"/>
      <c r="N19" s="1"/>
      <c r="P19" s="327" t="s">
        <v>22</v>
      </c>
      <c r="Q19" s="184">
        <v>779.10174901999994</v>
      </c>
      <c r="R19" s="184">
        <v>759.98496106999994</v>
      </c>
      <c r="S19" s="184">
        <v>744.62590297000008</v>
      </c>
      <c r="T19" s="184">
        <v>751.3931550499999</v>
      </c>
      <c r="U19" s="184">
        <v>747.16493078000008</v>
      </c>
      <c r="V19" s="184">
        <v>724.56046271000002</v>
      </c>
      <c r="W19" s="184">
        <v>713.81749548000005</v>
      </c>
      <c r="X19" s="184">
        <v>708.09215891999997</v>
      </c>
      <c r="Y19" s="184">
        <v>711.68580917999998</v>
      </c>
      <c r="Z19" s="184">
        <v>733.94930911000006</v>
      </c>
      <c r="AA19" s="184">
        <v>733.6449520000001</v>
      </c>
      <c r="AB19" s="184">
        <v>727.70530755999994</v>
      </c>
      <c r="AC19" s="184">
        <v>733.72301922999998</v>
      </c>
      <c r="AD19" s="184">
        <v>731.18792359999998</v>
      </c>
      <c r="AE19" s="184">
        <v>732.20673901999999</v>
      </c>
      <c r="AF19" s="184">
        <v>714.55813424000007</v>
      </c>
      <c r="AG19" s="184">
        <v>707.14018700999998</v>
      </c>
      <c r="AH19" s="184">
        <v>710.59163237999996</v>
      </c>
      <c r="AI19" s="184">
        <v>712.13472399</v>
      </c>
      <c r="AJ19" s="184">
        <v>712.85958825</v>
      </c>
      <c r="AK19" s="184">
        <v>711.88340254000002</v>
      </c>
    </row>
    <row r="20" spans="1:39">
      <c r="A20" s="1"/>
      <c r="N20" s="1"/>
      <c r="P20" s="327" t="s">
        <v>23</v>
      </c>
      <c r="Q20" s="184">
        <v>59.123899999999999</v>
      </c>
      <c r="R20" s="184">
        <v>57.514379999999996</v>
      </c>
      <c r="S20" s="184">
        <v>55.753610000000002</v>
      </c>
      <c r="T20" s="184">
        <v>54.517980000000001</v>
      </c>
      <c r="U20" s="184">
        <v>51.859389999999998</v>
      </c>
      <c r="V20" s="184">
        <v>44.044330000000002</v>
      </c>
      <c r="W20" s="184">
        <v>36.254129999999996</v>
      </c>
      <c r="X20" s="184">
        <v>28.118860000000002</v>
      </c>
      <c r="Y20" s="184">
        <v>22.26763</v>
      </c>
      <c r="Z20" s="184">
        <v>16.431799999999999</v>
      </c>
      <c r="AA20" s="184">
        <v>10.49554</v>
      </c>
      <c r="AB20" s="184">
        <v>6.4806499999999998</v>
      </c>
      <c r="AC20" s="184">
        <v>2.4661999999999997</v>
      </c>
      <c r="AD20" s="184">
        <v>2.4659800000000001</v>
      </c>
      <c r="AE20" s="184">
        <v>2.4664200000000003</v>
      </c>
      <c r="AF20" s="184">
        <v>2.46631</v>
      </c>
      <c r="AG20" s="184">
        <v>2.4659800000000001</v>
      </c>
      <c r="AH20" s="184">
        <v>2.4657600000000004</v>
      </c>
      <c r="AI20" s="184">
        <v>2.4661999999999997</v>
      </c>
      <c r="AJ20" s="184">
        <v>2.4658699999999998</v>
      </c>
      <c r="AK20" s="184">
        <v>2.46631</v>
      </c>
    </row>
    <row r="21" spans="1:39">
      <c r="A21" s="1"/>
      <c r="N21" s="1"/>
      <c r="P21" s="328" t="s">
        <v>24</v>
      </c>
      <c r="Q21" s="184">
        <v>838.22564901999999</v>
      </c>
      <c r="R21" s="184">
        <v>817.49934107000001</v>
      </c>
      <c r="S21" s="184">
        <v>800.37951297000006</v>
      </c>
      <c r="T21" s="184">
        <v>805.91113504999998</v>
      </c>
      <c r="U21" s="184">
        <v>799.02432077999993</v>
      </c>
      <c r="V21" s="184">
        <v>768.60479270999997</v>
      </c>
      <c r="W21" s="184">
        <v>750.07162548000008</v>
      </c>
      <c r="X21" s="184">
        <v>736.2110189199999</v>
      </c>
      <c r="Y21" s="184">
        <v>733.95343918000003</v>
      </c>
      <c r="Z21" s="184">
        <v>750.38110911000001</v>
      </c>
      <c r="AA21" s="184">
        <v>744.14049199999999</v>
      </c>
      <c r="AB21" s="184">
        <v>734.18595756000002</v>
      </c>
      <c r="AC21" s="184">
        <v>736.18921923000005</v>
      </c>
      <c r="AD21" s="184">
        <v>733.65390359999992</v>
      </c>
      <c r="AE21" s="184">
        <v>734.67315902000007</v>
      </c>
      <c r="AF21" s="184">
        <v>717.02444423999998</v>
      </c>
      <c r="AG21" s="184">
        <v>709.60616700999992</v>
      </c>
      <c r="AH21" s="184">
        <v>713.05739238000001</v>
      </c>
      <c r="AI21" s="184">
        <v>714.60092399000007</v>
      </c>
      <c r="AJ21" s="184">
        <v>715.32545825</v>
      </c>
      <c r="AK21" s="184">
        <v>714.34971253999993</v>
      </c>
    </row>
    <row r="22" spans="1:39">
      <c r="A22" s="1"/>
      <c r="N22" s="1"/>
    </row>
    <row r="23" spans="1:39">
      <c r="A23" s="1"/>
      <c r="N23" s="1"/>
    </row>
    <row r="24" spans="1:39">
      <c r="A24" s="1"/>
      <c r="N24" s="1"/>
    </row>
    <row r="25" spans="1:39">
      <c r="A25" s="1"/>
      <c r="N25" s="1"/>
    </row>
    <row r="26" spans="1:39">
      <c r="A26" s="1"/>
      <c r="N26" s="1"/>
    </row>
    <row r="27" spans="1:39">
      <c r="A27" s="1"/>
      <c r="N27" s="1"/>
    </row>
    <row r="28" spans="1:39">
      <c r="A28" s="1"/>
      <c r="N28" s="1"/>
    </row>
    <row r="29" spans="1:39">
      <c r="A29" s="1"/>
      <c r="N29" s="1"/>
    </row>
    <row r="30" spans="1:3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>
      <c r="A31" s="1"/>
      <c r="C31" s="3" t="s">
        <v>346</v>
      </c>
      <c r="N31" s="1"/>
      <c r="P31" s="3" t="s">
        <v>347</v>
      </c>
    </row>
    <row r="32" spans="1:39">
      <c r="A32" s="1"/>
      <c r="C32" s="3" t="s">
        <v>0</v>
      </c>
      <c r="N32" s="1"/>
      <c r="P32" s="3"/>
    </row>
    <row r="33" spans="1:37">
      <c r="A33" s="1"/>
      <c r="N33" s="1"/>
      <c r="P33" s="122" t="s">
        <v>9</v>
      </c>
    </row>
    <row r="34" spans="1:37">
      <c r="A34" s="1"/>
      <c r="N34" s="1"/>
    </row>
    <row r="35" spans="1:37">
      <c r="A35" s="1"/>
      <c r="N35" s="1"/>
      <c r="P35" s="324"/>
      <c r="Q35" s="326">
        <v>2015</v>
      </c>
      <c r="R35" s="326">
        <v>2016</v>
      </c>
      <c r="S35" s="326">
        <v>2017</v>
      </c>
      <c r="T35" s="326">
        <v>2018</v>
      </c>
      <c r="U35" s="326">
        <v>2019</v>
      </c>
      <c r="V35" s="326">
        <v>2020</v>
      </c>
      <c r="W35" s="326">
        <v>2021</v>
      </c>
      <c r="X35" s="326">
        <v>2022</v>
      </c>
      <c r="Y35" s="326">
        <v>2023</v>
      </c>
      <c r="Z35" s="326">
        <v>2024</v>
      </c>
      <c r="AA35" s="326">
        <v>2025</v>
      </c>
      <c r="AB35" s="326">
        <v>2026</v>
      </c>
      <c r="AC35" s="326">
        <v>2027</v>
      </c>
      <c r="AD35" s="326">
        <v>2028</v>
      </c>
      <c r="AE35" s="326">
        <v>2029</v>
      </c>
      <c r="AF35" s="326">
        <v>2030</v>
      </c>
      <c r="AG35" s="326">
        <v>2031</v>
      </c>
      <c r="AH35" s="326">
        <v>2032</v>
      </c>
      <c r="AI35" s="326">
        <v>2033</v>
      </c>
      <c r="AJ35" s="326">
        <v>2034</v>
      </c>
      <c r="AK35" s="326">
        <v>2035</v>
      </c>
    </row>
    <row r="36" spans="1:37">
      <c r="A36" s="1"/>
      <c r="N36" s="1"/>
      <c r="P36" s="327" t="s">
        <v>10</v>
      </c>
      <c r="Q36" s="23">
        <v>315.58269989000001</v>
      </c>
      <c r="R36" s="23">
        <v>308.09947563000003</v>
      </c>
      <c r="S36" s="23">
        <v>302.33670387000001</v>
      </c>
      <c r="T36" s="23">
        <v>296.91808698</v>
      </c>
      <c r="U36" s="23">
        <v>291.07046984999999</v>
      </c>
      <c r="V36" s="23">
        <v>283.05430921999999</v>
      </c>
      <c r="W36" s="23">
        <v>275.17023048000004</v>
      </c>
      <c r="X36" s="23">
        <v>266.36210191999999</v>
      </c>
      <c r="Y36" s="23">
        <v>256.49094334</v>
      </c>
      <c r="Z36" s="23">
        <v>247.13708817999998</v>
      </c>
      <c r="AA36" s="23">
        <v>238.81396051999999</v>
      </c>
      <c r="AB36" s="23">
        <v>229.67704376</v>
      </c>
      <c r="AC36" s="23">
        <v>220.81740598000002</v>
      </c>
      <c r="AD36" s="23">
        <v>211.36500223000002</v>
      </c>
      <c r="AE36" s="23">
        <v>204.97118322</v>
      </c>
      <c r="AF36" s="23">
        <v>199.61939328</v>
      </c>
      <c r="AG36" s="23">
        <v>195.20806532</v>
      </c>
      <c r="AH36" s="23">
        <v>191.28710393</v>
      </c>
      <c r="AI36" s="23">
        <v>188.3706157</v>
      </c>
      <c r="AJ36" s="23">
        <v>185.87018436000002</v>
      </c>
      <c r="AK36" s="23">
        <v>183.83251948</v>
      </c>
    </row>
    <row r="37" spans="1:37">
      <c r="A37" s="1"/>
      <c r="N37" s="1"/>
      <c r="P37" s="327" t="s">
        <v>11</v>
      </c>
      <c r="Q37" s="23">
        <v>43.923628036000004</v>
      </c>
      <c r="R37" s="23">
        <v>43.316971070999998</v>
      </c>
      <c r="S37" s="23">
        <v>42.864032335000005</v>
      </c>
      <c r="T37" s="23">
        <v>42.459277528000001</v>
      </c>
      <c r="U37" s="23">
        <v>42.126333686999999</v>
      </c>
      <c r="V37" s="23">
        <v>41.700825596000001</v>
      </c>
      <c r="W37" s="23">
        <v>41.235292518000001</v>
      </c>
      <c r="X37" s="23">
        <v>40.328703397999995</v>
      </c>
      <c r="Y37" s="23">
        <v>39.523413100999996</v>
      </c>
      <c r="Z37" s="23">
        <v>38.484955008999997</v>
      </c>
      <c r="AA37" s="23">
        <v>37.278708401000003</v>
      </c>
      <c r="AB37" s="23">
        <v>35.758241197000004</v>
      </c>
      <c r="AC37" s="23">
        <v>34.244881446999997</v>
      </c>
      <c r="AD37" s="23">
        <v>32.714242523999999</v>
      </c>
      <c r="AE37" s="23">
        <v>31.219657412</v>
      </c>
      <c r="AF37" s="23">
        <v>29.745973925999998</v>
      </c>
      <c r="AG37" s="23">
        <v>28.356354637999999</v>
      </c>
      <c r="AH37" s="23">
        <v>26.999881649999999</v>
      </c>
      <c r="AI37" s="23">
        <v>25.914026930999999</v>
      </c>
      <c r="AJ37" s="23">
        <v>24.966281448</v>
      </c>
      <c r="AK37" s="23">
        <v>24.067640324999999</v>
      </c>
    </row>
    <row r="38" spans="1:37">
      <c r="A38" s="1"/>
      <c r="N38" s="1"/>
      <c r="P38" s="327" t="s">
        <v>12</v>
      </c>
      <c r="Q38" s="23">
        <v>75.246999379000002</v>
      </c>
      <c r="R38" s="23">
        <v>73.997768366999992</v>
      </c>
      <c r="S38" s="23">
        <v>73.285495785000009</v>
      </c>
      <c r="T38" s="23">
        <v>74.923258312000002</v>
      </c>
      <c r="U38" s="23">
        <v>76.468587560000003</v>
      </c>
      <c r="V38" s="23">
        <v>76.350947774999995</v>
      </c>
      <c r="W38" s="23">
        <v>75.859967666000003</v>
      </c>
      <c r="X38" s="23">
        <v>75.303515071000007</v>
      </c>
      <c r="Y38" s="23">
        <v>77.244944277000002</v>
      </c>
      <c r="Z38" s="23">
        <v>77.361734867999999</v>
      </c>
      <c r="AA38" s="23">
        <v>76.564804073000005</v>
      </c>
      <c r="AB38" s="23">
        <v>75.555459795000004</v>
      </c>
      <c r="AC38" s="23">
        <v>74.592156492000001</v>
      </c>
      <c r="AD38" s="23">
        <v>73.39146126</v>
      </c>
      <c r="AE38" s="23">
        <v>72.225687386999994</v>
      </c>
      <c r="AF38" s="23">
        <v>70.923669302999997</v>
      </c>
      <c r="AG38" s="23">
        <v>69.824790589000003</v>
      </c>
      <c r="AH38" s="23">
        <v>68.623359641000008</v>
      </c>
      <c r="AI38" s="23">
        <v>68.251734719999988</v>
      </c>
      <c r="AJ38" s="23">
        <v>68.254754581</v>
      </c>
      <c r="AK38" s="23">
        <v>68.474158279999997</v>
      </c>
    </row>
    <row r="39" spans="1:37">
      <c r="A39" s="1"/>
      <c r="N39" s="1"/>
      <c r="P39" s="328" t="s">
        <v>13</v>
      </c>
      <c r="Q39" s="23">
        <v>434.75332731000003</v>
      </c>
      <c r="R39" s="23">
        <v>425.41421506999995</v>
      </c>
      <c r="S39" s="23">
        <v>418.48623199000002</v>
      </c>
      <c r="T39" s="23">
        <v>414.30062282</v>
      </c>
      <c r="U39" s="23">
        <v>409.66539109000001</v>
      </c>
      <c r="V39" s="23">
        <v>401.10608259000003</v>
      </c>
      <c r="W39" s="23">
        <v>392.26549067000002</v>
      </c>
      <c r="X39" s="23">
        <v>381.99432038999998</v>
      </c>
      <c r="Y39" s="23">
        <v>373.25930070999999</v>
      </c>
      <c r="Z39" s="23">
        <v>362.98377805999996</v>
      </c>
      <c r="AA39" s="23">
        <v>352.65747298999997</v>
      </c>
      <c r="AB39" s="23">
        <v>340.99074475000003</v>
      </c>
      <c r="AC39" s="23">
        <v>329.65444392000001</v>
      </c>
      <c r="AD39" s="23">
        <v>317.47070601000001</v>
      </c>
      <c r="AE39" s="23">
        <v>308.41652802000004</v>
      </c>
      <c r="AF39" s="23">
        <v>300.28903651000002</v>
      </c>
      <c r="AG39" s="23">
        <v>293.38921054000002</v>
      </c>
      <c r="AH39" s="23">
        <v>286.91034522000001</v>
      </c>
      <c r="AI39" s="23">
        <v>282.53637735000001</v>
      </c>
      <c r="AJ39" s="23">
        <v>279.09122038999999</v>
      </c>
      <c r="AK39" s="23">
        <v>276.37431809000003</v>
      </c>
    </row>
    <row r="40" spans="1:37">
      <c r="A40" s="1"/>
      <c r="N40" s="1"/>
      <c r="P40" s="327" t="s">
        <v>14</v>
      </c>
      <c r="Q40" s="23">
        <v>94.811712625999988</v>
      </c>
      <c r="R40" s="23">
        <v>94.978604059000006</v>
      </c>
      <c r="S40" s="23">
        <v>94.352179478000011</v>
      </c>
      <c r="T40" s="23">
        <v>95.578442397999993</v>
      </c>
      <c r="U40" s="23">
        <v>94.548464418999998</v>
      </c>
      <c r="V40" s="23">
        <v>92.43310506600001</v>
      </c>
      <c r="W40" s="23">
        <v>90.383496989000008</v>
      </c>
      <c r="X40" s="23">
        <v>88.665701734999999</v>
      </c>
      <c r="Y40" s="23">
        <v>85.858716902999987</v>
      </c>
      <c r="Z40" s="23">
        <v>84.351001879999998</v>
      </c>
      <c r="AA40" s="23">
        <v>83.422318551999993</v>
      </c>
      <c r="AB40" s="23">
        <v>82.498133646999989</v>
      </c>
      <c r="AC40" s="23">
        <v>81.597538451000005</v>
      </c>
      <c r="AD40" s="23">
        <v>80.590339399000001</v>
      </c>
      <c r="AE40" s="23">
        <v>79.702093739000006</v>
      </c>
      <c r="AF40" s="23">
        <v>78.631897746999996</v>
      </c>
      <c r="AG40" s="23">
        <v>77.868231891999997</v>
      </c>
      <c r="AH40" s="23">
        <v>77.030983778999996</v>
      </c>
      <c r="AI40" s="23">
        <v>76.702128274999993</v>
      </c>
      <c r="AJ40" s="23">
        <v>76.640207689000007</v>
      </c>
      <c r="AK40" s="23">
        <v>76.757940693999998</v>
      </c>
    </row>
    <row r="41" spans="1:37">
      <c r="A41" s="1"/>
      <c r="N41" s="1"/>
      <c r="P41" s="327" t="s">
        <v>15</v>
      </c>
      <c r="Q41" s="23">
        <v>3.0264657533999997</v>
      </c>
      <c r="R41" s="23">
        <v>2.9893397260000003</v>
      </c>
      <c r="S41" s="23">
        <v>2.9383698629999997</v>
      </c>
      <c r="T41" s="23">
        <v>2.8913287670999996</v>
      </c>
      <c r="U41" s="23">
        <v>2.8458493150999997</v>
      </c>
      <c r="V41" s="23">
        <v>2.8066027396999997</v>
      </c>
      <c r="W41" s="23">
        <v>2.7485753424999997</v>
      </c>
      <c r="X41" s="23">
        <v>2.7239452055000002</v>
      </c>
      <c r="Y41" s="23">
        <v>2.7049315067999999</v>
      </c>
      <c r="Z41" s="23">
        <v>2.6727397259999996</v>
      </c>
      <c r="AA41" s="23">
        <v>2.6457123287999997</v>
      </c>
      <c r="AB41" s="23">
        <v>2.6332054794999999</v>
      </c>
      <c r="AC41" s="23">
        <v>2.6217123287999997</v>
      </c>
      <c r="AD41" s="23">
        <v>2.6178876712000001</v>
      </c>
      <c r="AE41" s="23">
        <v>2.5997123287999999</v>
      </c>
      <c r="AF41" s="23">
        <v>2.5879589040999997</v>
      </c>
      <c r="AG41" s="23">
        <v>2.5767123287999998</v>
      </c>
      <c r="AH41" s="23">
        <v>2.5720109589</v>
      </c>
      <c r="AI41" s="23">
        <v>2.5537123287999997</v>
      </c>
      <c r="AJ41" s="23">
        <v>2.5419589040999999</v>
      </c>
      <c r="AK41" s="23">
        <v>2.5307123288</v>
      </c>
    </row>
    <row r="42" spans="1:37">
      <c r="A42" s="1"/>
      <c r="N42" s="1"/>
      <c r="P42" s="328" t="s">
        <v>16</v>
      </c>
      <c r="Q42" s="23">
        <v>532.59150569000008</v>
      </c>
      <c r="R42" s="23">
        <v>523.38215885</v>
      </c>
      <c r="S42" s="23">
        <v>515.77678133000006</v>
      </c>
      <c r="T42" s="23">
        <v>512.77039397999999</v>
      </c>
      <c r="U42" s="23">
        <v>507.05970482999999</v>
      </c>
      <c r="V42" s="23">
        <v>496.3457904</v>
      </c>
      <c r="W42" s="23">
        <v>485.39756300000005</v>
      </c>
      <c r="X42" s="23">
        <v>473.38396733000002</v>
      </c>
      <c r="Y42" s="23">
        <v>461.82294912000003</v>
      </c>
      <c r="Z42" s="23">
        <v>450.00751966000001</v>
      </c>
      <c r="AA42" s="23">
        <v>438.72550387999996</v>
      </c>
      <c r="AB42" s="23">
        <v>426.12208387999999</v>
      </c>
      <c r="AC42" s="23">
        <v>413.87369469999999</v>
      </c>
      <c r="AD42" s="23">
        <v>400.67893307999998</v>
      </c>
      <c r="AE42" s="23">
        <v>390.71833409000004</v>
      </c>
      <c r="AF42" s="23">
        <v>381.50889315999996</v>
      </c>
      <c r="AG42" s="23">
        <v>373.83415475999999</v>
      </c>
      <c r="AH42" s="23">
        <v>366.51333996</v>
      </c>
      <c r="AI42" s="23">
        <v>361.79221795999996</v>
      </c>
      <c r="AJ42" s="23">
        <v>358.27338698</v>
      </c>
      <c r="AK42" s="23">
        <v>355.66297111</v>
      </c>
    </row>
    <row r="43" spans="1:37">
      <c r="A43" s="1"/>
      <c r="N43" s="1"/>
      <c r="P43" s="327" t="s">
        <v>17</v>
      </c>
      <c r="Q43" s="23">
        <v>23.606959148999998</v>
      </c>
      <c r="R43" s="23">
        <v>23.431891842000002</v>
      </c>
      <c r="S43" s="23">
        <v>23.438843806000001</v>
      </c>
      <c r="T43" s="23">
        <v>23.475824723000002</v>
      </c>
      <c r="U43" s="23">
        <v>23.499600385000001</v>
      </c>
      <c r="V43" s="23">
        <v>23.424403312999999</v>
      </c>
      <c r="W43" s="23">
        <v>23.276249800000002</v>
      </c>
      <c r="X43" s="23">
        <v>22.988372055999999</v>
      </c>
      <c r="Y43" s="23">
        <v>22.778013097999999</v>
      </c>
      <c r="Z43" s="23">
        <v>22.561981272000001</v>
      </c>
      <c r="AA43" s="23">
        <v>22.253707935999998</v>
      </c>
      <c r="AB43" s="23">
        <v>22.021728836999998</v>
      </c>
      <c r="AC43" s="23">
        <v>21.832076802</v>
      </c>
      <c r="AD43" s="23">
        <v>21.716565127999999</v>
      </c>
      <c r="AE43" s="23">
        <v>21.534535468999998</v>
      </c>
      <c r="AF43" s="23">
        <v>21.445323396999999</v>
      </c>
      <c r="AG43" s="23">
        <v>21.445103363999998</v>
      </c>
      <c r="AH43" s="23">
        <v>21.487147202999999</v>
      </c>
      <c r="AI43" s="23">
        <v>21.534830020000001</v>
      </c>
      <c r="AJ43" s="23">
        <v>21.603916664</v>
      </c>
      <c r="AK43" s="23">
        <v>21.699816460999998</v>
      </c>
    </row>
    <row r="44" spans="1:37">
      <c r="A44" s="1"/>
      <c r="N44" s="1"/>
      <c r="P44" s="327" t="s">
        <v>18</v>
      </c>
      <c r="Q44" s="23">
        <v>62.584000000000003</v>
      </c>
      <c r="R44" s="23">
        <v>31.617999999999999</v>
      </c>
      <c r="S44" s="23">
        <v>32.700000000000003</v>
      </c>
      <c r="T44" s="23">
        <v>35.472999999999999</v>
      </c>
      <c r="U44" s="23">
        <v>32.122999999999998</v>
      </c>
      <c r="V44" s="23">
        <v>35.719000000000001</v>
      </c>
      <c r="W44" s="23">
        <v>37.491</v>
      </c>
      <c r="X44" s="23">
        <v>37.713999999999999</v>
      </c>
      <c r="Y44" s="23">
        <v>41.534999999999997</v>
      </c>
      <c r="Z44" s="23">
        <v>45.959000000000003</v>
      </c>
      <c r="AA44" s="23">
        <v>50.210999999999999</v>
      </c>
      <c r="AB44" s="23">
        <v>53.222000000000001</v>
      </c>
      <c r="AC44" s="23">
        <v>50.381999999999998</v>
      </c>
      <c r="AD44" s="23">
        <v>51.238</v>
      </c>
      <c r="AE44" s="23">
        <v>52.685000000000002</v>
      </c>
      <c r="AF44" s="23">
        <v>52.707000000000001</v>
      </c>
      <c r="AG44" s="23">
        <v>54.44</v>
      </c>
      <c r="AH44" s="23">
        <v>53.832000000000001</v>
      </c>
      <c r="AI44" s="23">
        <v>53.960999999999999</v>
      </c>
      <c r="AJ44" s="23">
        <v>55.743000000000002</v>
      </c>
      <c r="AK44" s="23">
        <v>56.594999999999999</v>
      </c>
    </row>
    <row r="45" spans="1:37">
      <c r="A45" s="1"/>
      <c r="N45" s="1"/>
      <c r="P45" s="327" t="s">
        <v>19</v>
      </c>
      <c r="Q45" s="23">
        <v>154.06711379999999</v>
      </c>
      <c r="R45" s="23">
        <v>163.10791239000002</v>
      </c>
      <c r="S45" s="23">
        <v>145.87971062999998</v>
      </c>
      <c r="T45" s="23">
        <v>137.50358549000001</v>
      </c>
      <c r="U45" s="23">
        <v>128.09761768999999</v>
      </c>
      <c r="V45" s="23">
        <v>92.097182492000002</v>
      </c>
      <c r="W45" s="23">
        <v>86.90297528699999</v>
      </c>
      <c r="X45" s="23">
        <v>71.751609776999999</v>
      </c>
      <c r="Y45" s="23">
        <v>63.665887832000003</v>
      </c>
      <c r="Z45" s="23">
        <v>59.243666593</v>
      </c>
      <c r="AA45" s="23">
        <v>67.266742773000004</v>
      </c>
      <c r="AB45" s="23">
        <v>73.106726616000003</v>
      </c>
      <c r="AC45" s="23">
        <v>81.533677295000004</v>
      </c>
      <c r="AD45" s="23">
        <v>80.052931385999997</v>
      </c>
      <c r="AE45" s="23">
        <v>77.064774892999992</v>
      </c>
      <c r="AF45" s="23">
        <v>73.992071104000004</v>
      </c>
      <c r="AG45" s="23">
        <v>85.172362840000005</v>
      </c>
      <c r="AH45" s="23">
        <v>71.012781812</v>
      </c>
      <c r="AI45" s="23">
        <v>63.627166904999996</v>
      </c>
      <c r="AJ45" s="23">
        <v>63.235994272999996</v>
      </c>
      <c r="AK45" s="23">
        <v>60.92619062</v>
      </c>
    </row>
    <row r="46" spans="1:37">
      <c r="A46" s="1"/>
      <c r="N46" s="1"/>
      <c r="P46" s="327" t="s">
        <v>20</v>
      </c>
      <c r="Q46" s="23">
        <v>240.25807295000001</v>
      </c>
      <c r="R46" s="23">
        <v>218.15780423000001</v>
      </c>
      <c r="S46" s="23">
        <v>202.01855444</v>
      </c>
      <c r="T46" s="23">
        <v>196.45241021000001</v>
      </c>
      <c r="U46" s="23">
        <v>183.72021808</v>
      </c>
      <c r="V46" s="23">
        <v>151.24058581</v>
      </c>
      <c r="W46" s="23">
        <v>147.67022509</v>
      </c>
      <c r="X46" s="23">
        <v>132.45398183</v>
      </c>
      <c r="Y46" s="23">
        <v>127.97890093000001</v>
      </c>
      <c r="Z46" s="23">
        <v>127.76464786</v>
      </c>
      <c r="AA46" s="23">
        <v>139.73145071000002</v>
      </c>
      <c r="AB46" s="23">
        <v>148.35045545</v>
      </c>
      <c r="AC46" s="23">
        <v>153.74775409999998</v>
      </c>
      <c r="AD46" s="23">
        <v>153.00749651000001</v>
      </c>
      <c r="AE46" s="23">
        <v>151.28431036000001</v>
      </c>
      <c r="AF46" s="23">
        <v>148.1443945</v>
      </c>
      <c r="AG46" s="23">
        <v>161.05746619999999</v>
      </c>
      <c r="AH46" s="23">
        <v>146.33192900999998</v>
      </c>
      <c r="AI46" s="23">
        <v>139.12299691999999</v>
      </c>
      <c r="AJ46" s="23">
        <v>140.58291094</v>
      </c>
      <c r="AK46" s="23">
        <v>139.22100708000002</v>
      </c>
    </row>
    <row r="47" spans="1:37">
      <c r="A47" s="1"/>
      <c r="N47" s="1"/>
      <c r="P47" s="327" t="s">
        <v>21</v>
      </c>
      <c r="Q47" s="23">
        <v>3.3108630137000001</v>
      </c>
      <c r="R47" s="23">
        <v>3.3877452054999999</v>
      </c>
      <c r="S47" s="23">
        <v>3.1884383561999998</v>
      </c>
      <c r="T47" s="23">
        <v>3.2852876712000003</v>
      </c>
      <c r="U47" s="23">
        <v>3.2146712329000002</v>
      </c>
      <c r="V47" s="23">
        <v>3.3331315068</v>
      </c>
      <c r="W47" s="23">
        <v>3.3581780822000002</v>
      </c>
      <c r="X47" s="23">
        <v>3.2844383561999999</v>
      </c>
      <c r="Y47" s="23">
        <v>3.4744657533999996</v>
      </c>
      <c r="Z47" s="23">
        <v>3.5198054795</v>
      </c>
      <c r="AA47" s="23">
        <v>3.5170821918000001</v>
      </c>
      <c r="AB47" s="23">
        <v>3.5787534246999999</v>
      </c>
      <c r="AC47" s="23">
        <v>3.3883013698999997</v>
      </c>
      <c r="AD47" s="23">
        <v>3.4790273972999999</v>
      </c>
      <c r="AE47" s="23">
        <v>3.3434520548000002</v>
      </c>
      <c r="AF47" s="23">
        <v>3.4901780821999999</v>
      </c>
      <c r="AG47" s="23">
        <v>3.4944657533999997</v>
      </c>
      <c r="AH47" s="23">
        <v>3.3358465753000002</v>
      </c>
      <c r="AI47" s="23">
        <v>3.3247123288</v>
      </c>
      <c r="AJ47" s="23">
        <v>3.4228767122999999</v>
      </c>
      <c r="AK47" s="23">
        <v>3.5110273972999999</v>
      </c>
    </row>
    <row r="48" spans="1:37">
      <c r="A48" s="1"/>
      <c r="N48" s="1"/>
      <c r="P48" s="327" t="s">
        <v>22</v>
      </c>
      <c r="Q48" s="23">
        <v>776.16044165000005</v>
      </c>
      <c r="R48" s="23">
        <v>744.92770828999994</v>
      </c>
      <c r="S48" s="23">
        <v>720.98377411999991</v>
      </c>
      <c r="T48" s="23">
        <v>712.50809187000004</v>
      </c>
      <c r="U48" s="23">
        <v>693.99459413999989</v>
      </c>
      <c r="V48" s="23">
        <v>650.91950771000006</v>
      </c>
      <c r="W48" s="23">
        <v>636.42596617000004</v>
      </c>
      <c r="X48" s="23">
        <v>609.12238751999996</v>
      </c>
      <c r="Y48" s="23">
        <v>593.27631580999991</v>
      </c>
      <c r="Z48" s="23">
        <v>581.29197300999999</v>
      </c>
      <c r="AA48" s="23">
        <v>581.97403678000001</v>
      </c>
      <c r="AB48" s="23">
        <v>578.05129275000002</v>
      </c>
      <c r="AC48" s="23">
        <v>571.00975016000007</v>
      </c>
      <c r="AD48" s="23">
        <v>557.16545698999994</v>
      </c>
      <c r="AE48" s="23">
        <v>545.34609649999993</v>
      </c>
      <c r="AF48" s="23">
        <v>533.14346574000001</v>
      </c>
      <c r="AG48" s="23">
        <v>538.38608671999998</v>
      </c>
      <c r="AH48" s="23">
        <v>516.18111554999996</v>
      </c>
      <c r="AI48" s="23">
        <v>504.23992721000002</v>
      </c>
      <c r="AJ48" s="23">
        <v>502.27917463</v>
      </c>
      <c r="AK48" s="23">
        <v>498.39500559000004</v>
      </c>
    </row>
    <row r="49" spans="1:40">
      <c r="A49" s="1"/>
      <c r="N49" s="1"/>
      <c r="P49" s="327" t="s">
        <v>23</v>
      </c>
      <c r="Q49" s="23">
        <v>60.128529999999998</v>
      </c>
      <c r="R49" s="23">
        <v>59.547179999999997</v>
      </c>
      <c r="S49" s="23">
        <v>58.334650000000003</v>
      </c>
      <c r="T49" s="23">
        <v>57.807089999999995</v>
      </c>
      <c r="U49" s="23">
        <v>56.830510000000004</v>
      </c>
      <c r="V49" s="23">
        <v>55.583109999999998</v>
      </c>
      <c r="W49" s="23">
        <v>54.387190000000004</v>
      </c>
      <c r="X49" s="23">
        <v>49.554230000000004</v>
      </c>
      <c r="Y49" s="23">
        <v>43.260800000000003</v>
      </c>
      <c r="Z49" s="23">
        <v>35.579720000000002</v>
      </c>
      <c r="AA49" s="23">
        <v>28.204219999999999</v>
      </c>
      <c r="AB49" s="23">
        <v>24.228819999999999</v>
      </c>
      <c r="AC49" s="23">
        <v>20.290050000000001</v>
      </c>
      <c r="AD49" s="23">
        <v>16.36261</v>
      </c>
      <c r="AE49" s="23">
        <v>12.47301</v>
      </c>
      <c r="AF49" s="23">
        <v>8.4887000000000015</v>
      </c>
      <c r="AG49" s="23">
        <v>4.4737</v>
      </c>
      <c r="AH49" s="23">
        <v>4.4735899999999997</v>
      </c>
      <c r="AI49" s="23">
        <v>4.4742499999999996</v>
      </c>
      <c r="AJ49" s="23">
        <v>4.4734799999999995</v>
      </c>
      <c r="AK49" s="23">
        <v>4.4738100000000003</v>
      </c>
    </row>
    <row r="50" spans="1:40">
      <c r="A50" s="1"/>
      <c r="N50" s="1"/>
      <c r="P50" s="328" t="s">
        <v>24</v>
      </c>
      <c r="Q50" s="23">
        <v>836.28897165000001</v>
      </c>
      <c r="R50" s="23">
        <v>804.47488829000008</v>
      </c>
      <c r="S50" s="23">
        <v>779.31842412000003</v>
      </c>
      <c r="T50" s="23">
        <v>770.31518186999995</v>
      </c>
      <c r="U50" s="23">
        <v>750.82510414000001</v>
      </c>
      <c r="V50" s="23">
        <v>706.50261770999998</v>
      </c>
      <c r="W50" s="23">
        <v>690.81315616999996</v>
      </c>
      <c r="X50" s="23">
        <v>658.67661751999992</v>
      </c>
      <c r="Y50" s="23">
        <v>636.53711580999993</v>
      </c>
      <c r="Z50" s="23">
        <v>616.87169301000006</v>
      </c>
      <c r="AA50" s="23">
        <v>610.17825678000008</v>
      </c>
      <c r="AB50" s="23">
        <v>602.28011274999994</v>
      </c>
      <c r="AC50" s="23">
        <v>591.29980016000002</v>
      </c>
      <c r="AD50" s="23">
        <v>573.52806698999996</v>
      </c>
      <c r="AE50" s="23">
        <v>557.81910649999998</v>
      </c>
      <c r="AF50" s="23">
        <v>541.63216574</v>
      </c>
      <c r="AG50" s="23">
        <v>542.85978671999999</v>
      </c>
      <c r="AH50" s="23">
        <v>520.65470555000002</v>
      </c>
      <c r="AI50" s="23">
        <v>508.71417721</v>
      </c>
      <c r="AJ50" s="23">
        <v>506.75265462999999</v>
      </c>
      <c r="AK50" s="23">
        <v>502.86881559</v>
      </c>
    </row>
    <row r="51" spans="1:40">
      <c r="A51" s="1"/>
      <c r="N51" s="1"/>
    </row>
    <row r="52" spans="1:40">
      <c r="A52" s="1"/>
      <c r="N52" s="1"/>
    </row>
    <row r="53" spans="1:40">
      <c r="A53" s="1"/>
      <c r="N53" s="1"/>
    </row>
    <row r="54" spans="1:40">
      <c r="A54" s="1"/>
      <c r="N54" s="1"/>
    </row>
    <row r="55" spans="1:40">
      <c r="A55" s="1"/>
      <c r="N55" s="1"/>
    </row>
    <row r="56" spans="1:40">
      <c r="A56" s="1"/>
      <c r="N56" s="1"/>
    </row>
    <row r="57" spans="1:40">
      <c r="A57" s="1"/>
      <c r="N57" s="1"/>
    </row>
    <row r="58" spans="1:40">
      <c r="A58" s="1"/>
      <c r="N58" s="1"/>
    </row>
    <row r="59" spans="1:4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40">
      <c r="A60" s="1"/>
      <c r="C60" s="3" t="s">
        <v>348</v>
      </c>
      <c r="N60" s="1"/>
      <c r="P60" s="3" t="s">
        <v>349</v>
      </c>
    </row>
    <row r="61" spans="1:40">
      <c r="A61" s="1"/>
      <c r="C61" s="3" t="s">
        <v>0</v>
      </c>
      <c r="N61" s="1"/>
      <c r="P61" s="3"/>
    </row>
    <row r="62" spans="1:40">
      <c r="A62" s="1"/>
      <c r="N62" s="1"/>
      <c r="P62" s="122" t="s">
        <v>9</v>
      </c>
      <c r="AN62" s="410"/>
    </row>
    <row r="63" spans="1:40">
      <c r="A63" s="1"/>
      <c r="N63" s="1"/>
      <c r="AN63" s="410"/>
    </row>
    <row r="64" spans="1:40">
      <c r="A64" s="1"/>
      <c r="N64" s="1"/>
      <c r="P64" s="324"/>
      <c r="Q64" s="24">
        <v>2015</v>
      </c>
      <c r="R64" s="24">
        <v>2016</v>
      </c>
      <c r="S64" s="24">
        <v>2017</v>
      </c>
      <c r="T64" s="24">
        <v>2018</v>
      </c>
      <c r="U64" s="24">
        <v>2019</v>
      </c>
      <c r="V64" s="24">
        <v>2020</v>
      </c>
      <c r="W64" s="24">
        <v>2021</v>
      </c>
      <c r="X64" s="24">
        <v>2022</v>
      </c>
      <c r="Y64" s="24">
        <v>2023</v>
      </c>
      <c r="Z64" s="24">
        <v>2024</v>
      </c>
      <c r="AA64" s="24">
        <v>2025</v>
      </c>
      <c r="AB64" s="24">
        <v>2026</v>
      </c>
      <c r="AC64" s="24">
        <v>2027</v>
      </c>
      <c r="AD64" s="24">
        <v>2028</v>
      </c>
      <c r="AE64" s="24">
        <v>2029</v>
      </c>
      <c r="AF64" s="24">
        <v>2030</v>
      </c>
      <c r="AG64" s="24">
        <v>2031</v>
      </c>
      <c r="AH64" s="24">
        <v>2032</v>
      </c>
      <c r="AI64" s="24">
        <v>2033</v>
      </c>
      <c r="AJ64" s="24">
        <v>2034</v>
      </c>
      <c r="AK64" s="24">
        <v>2035</v>
      </c>
      <c r="AL64" s="183"/>
      <c r="AM64" s="183"/>
    </row>
    <row r="65" spans="1:39">
      <c r="A65" s="1"/>
      <c r="N65" s="1"/>
      <c r="P65" s="329" t="s">
        <v>10</v>
      </c>
      <c r="Q65" s="185">
        <v>319.35101051999999</v>
      </c>
      <c r="R65" s="185">
        <v>315.23823558999999</v>
      </c>
      <c r="S65" s="185">
        <v>313.15738725000006</v>
      </c>
      <c r="T65" s="185">
        <v>311.69803722</v>
      </c>
      <c r="U65" s="185">
        <v>309.83327890999999</v>
      </c>
      <c r="V65" s="185">
        <v>307.98211365000003</v>
      </c>
      <c r="W65" s="185">
        <v>306.55071054000001</v>
      </c>
      <c r="X65" s="185">
        <v>305.47827140999999</v>
      </c>
      <c r="Y65" s="185">
        <v>304.18604035999999</v>
      </c>
      <c r="Z65" s="185">
        <v>303.27556446</v>
      </c>
      <c r="AA65" s="185">
        <v>302.78417406</v>
      </c>
      <c r="AB65" s="185">
        <v>302.28712075999999</v>
      </c>
      <c r="AC65" s="185">
        <v>301.92850338</v>
      </c>
      <c r="AD65" s="185">
        <v>301.36720987999996</v>
      </c>
      <c r="AE65" s="185">
        <v>300.8144714</v>
      </c>
      <c r="AF65" s="185">
        <v>300.38362255999999</v>
      </c>
      <c r="AG65" s="185">
        <v>299.83156072000003</v>
      </c>
      <c r="AH65" s="185">
        <v>299.03221211000005</v>
      </c>
      <c r="AI65" s="185">
        <v>298.41801982999999</v>
      </c>
      <c r="AJ65" s="185">
        <v>297.68740577999995</v>
      </c>
      <c r="AK65" s="185">
        <v>296.88236943000004</v>
      </c>
      <c r="AL65" s="171"/>
      <c r="AM65" s="171"/>
    </row>
    <row r="66" spans="1:39">
      <c r="A66" s="1"/>
      <c r="N66" s="1"/>
      <c r="P66" s="329" t="s">
        <v>11</v>
      </c>
      <c r="Q66" s="185">
        <v>45.407024135</v>
      </c>
      <c r="R66" s="185">
        <v>45.168361986000001</v>
      </c>
      <c r="S66" s="185">
        <v>45.100534492000001</v>
      </c>
      <c r="T66" s="185">
        <v>44.995337567</v>
      </c>
      <c r="U66" s="185">
        <v>44.990427322000002</v>
      </c>
      <c r="V66" s="185">
        <v>44.958081808000003</v>
      </c>
      <c r="W66" s="185">
        <v>44.845455824999995</v>
      </c>
      <c r="X66" s="185">
        <v>44.297713662</v>
      </c>
      <c r="Y66" s="185">
        <v>43.691955395999997</v>
      </c>
      <c r="Z66" s="185">
        <v>42.857267434000001</v>
      </c>
      <c r="AA66" s="185">
        <v>41.953213241999997</v>
      </c>
      <c r="AB66" s="185">
        <v>40.701520219999999</v>
      </c>
      <c r="AC66" s="185">
        <v>39.430111261</v>
      </c>
      <c r="AD66" s="185">
        <v>38.176531613999998</v>
      </c>
      <c r="AE66" s="185">
        <v>36.920562386999997</v>
      </c>
      <c r="AF66" s="185">
        <v>35.689910806</v>
      </c>
      <c r="AG66" s="185">
        <v>34.456174228999998</v>
      </c>
      <c r="AH66" s="185">
        <v>33.243976637999999</v>
      </c>
      <c r="AI66" s="185">
        <v>32.033424576000002</v>
      </c>
      <c r="AJ66" s="185">
        <v>30.847951227000003</v>
      </c>
      <c r="AK66" s="185">
        <v>29.642693332</v>
      </c>
      <c r="AL66" s="171"/>
      <c r="AM66" s="171"/>
    </row>
    <row r="67" spans="1:39">
      <c r="A67" s="1"/>
      <c r="N67" s="1"/>
      <c r="P67" s="329" t="s">
        <v>12</v>
      </c>
      <c r="Q67" s="185">
        <v>78.240769489000002</v>
      </c>
      <c r="R67" s="185">
        <v>77.756554749000003</v>
      </c>
      <c r="S67" s="185">
        <v>79.398238201999987</v>
      </c>
      <c r="T67" s="185">
        <v>82.504509260000006</v>
      </c>
      <c r="U67" s="185">
        <v>86.834041743</v>
      </c>
      <c r="V67" s="185">
        <v>90.326693113999994</v>
      </c>
      <c r="W67" s="185">
        <v>93.03449157899999</v>
      </c>
      <c r="X67" s="185">
        <v>94.913966700000003</v>
      </c>
      <c r="Y67" s="185">
        <v>96.591310442999998</v>
      </c>
      <c r="Z67" s="185">
        <v>97.990099650999994</v>
      </c>
      <c r="AA67" s="185">
        <v>98.804685236000012</v>
      </c>
      <c r="AB67" s="185">
        <v>99.319943832999996</v>
      </c>
      <c r="AC67" s="185">
        <v>99.876296270000012</v>
      </c>
      <c r="AD67" s="185">
        <v>100.33931038</v>
      </c>
      <c r="AE67" s="185">
        <v>100.8303945</v>
      </c>
      <c r="AF67" s="185">
        <v>101.2650727</v>
      </c>
      <c r="AG67" s="185">
        <v>101.74851278999999</v>
      </c>
      <c r="AH67" s="185">
        <v>102.19399120999999</v>
      </c>
      <c r="AI67" s="185">
        <v>102.73214041999999</v>
      </c>
      <c r="AJ67" s="185">
        <v>103.22528097</v>
      </c>
      <c r="AK67" s="185">
        <v>103.69678573</v>
      </c>
      <c r="AL67" s="171"/>
      <c r="AM67" s="171"/>
    </row>
    <row r="68" spans="1:39">
      <c r="A68" s="1"/>
      <c r="N68" s="1"/>
      <c r="P68" s="330" t="s">
        <v>13</v>
      </c>
      <c r="Q68" s="185">
        <v>442.99880414</v>
      </c>
      <c r="R68" s="185">
        <v>438.16315231999999</v>
      </c>
      <c r="S68" s="185">
        <v>437.65615994000001</v>
      </c>
      <c r="T68" s="185">
        <v>439.19788404999997</v>
      </c>
      <c r="U68" s="185">
        <v>441.65774797</v>
      </c>
      <c r="V68" s="185">
        <v>443.26688856999999</v>
      </c>
      <c r="W68" s="185">
        <v>444.43065795000001</v>
      </c>
      <c r="X68" s="185">
        <v>444.68995176999999</v>
      </c>
      <c r="Y68" s="185">
        <v>444.46930620000001</v>
      </c>
      <c r="Z68" s="185">
        <v>444.12293154000002</v>
      </c>
      <c r="AA68" s="185">
        <v>443.54207254000005</v>
      </c>
      <c r="AB68" s="185">
        <v>442.30858481999996</v>
      </c>
      <c r="AC68" s="185">
        <v>441.23491091</v>
      </c>
      <c r="AD68" s="185">
        <v>439.88305187000003</v>
      </c>
      <c r="AE68" s="185">
        <v>438.56542829</v>
      </c>
      <c r="AF68" s="185">
        <v>437.33860606999997</v>
      </c>
      <c r="AG68" s="185">
        <v>436.03624773000001</v>
      </c>
      <c r="AH68" s="185">
        <v>434.47017995000004</v>
      </c>
      <c r="AI68" s="185">
        <v>433.18358481999996</v>
      </c>
      <c r="AJ68" s="185">
        <v>431.76063798000001</v>
      </c>
      <c r="AK68" s="185">
        <v>430.22184850000002</v>
      </c>
      <c r="AL68" s="171"/>
      <c r="AM68" s="171"/>
    </row>
    <row r="69" spans="1:39">
      <c r="A69" s="1"/>
      <c r="N69" s="1"/>
      <c r="P69" s="329" t="s">
        <v>14</v>
      </c>
      <c r="Q69" s="185">
        <v>97.405592069000008</v>
      </c>
      <c r="R69" s="185">
        <v>99.210957583999999</v>
      </c>
      <c r="S69" s="185">
        <v>100.39601678000001</v>
      </c>
      <c r="T69" s="185">
        <v>102.18803834000001</v>
      </c>
      <c r="U69" s="185">
        <v>103.04381718</v>
      </c>
      <c r="V69" s="185">
        <v>103.40339845</v>
      </c>
      <c r="W69" s="185">
        <v>102.73315416999999</v>
      </c>
      <c r="X69" s="185">
        <v>102.20799101</v>
      </c>
      <c r="Y69" s="185">
        <v>102.01293037000001</v>
      </c>
      <c r="Z69" s="185">
        <v>101.19497364999999</v>
      </c>
      <c r="AA69" s="185">
        <v>100.85802339</v>
      </c>
      <c r="AB69" s="185">
        <v>100.68036192</v>
      </c>
      <c r="AC69" s="185">
        <v>100.49589347</v>
      </c>
      <c r="AD69" s="185">
        <v>100.33665626</v>
      </c>
      <c r="AE69" s="185">
        <v>100.31238545000001</v>
      </c>
      <c r="AF69" s="185">
        <v>100.21752088</v>
      </c>
      <c r="AG69" s="185">
        <v>100.20980378</v>
      </c>
      <c r="AH69" s="185">
        <v>100.33349717</v>
      </c>
      <c r="AI69" s="185">
        <v>100.35476532999999</v>
      </c>
      <c r="AJ69" s="185">
        <v>100.53358686999999</v>
      </c>
      <c r="AK69" s="185">
        <v>100.59111365</v>
      </c>
      <c r="AL69" s="171"/>
      <c r="AM69" s="171"/>
    </row>
    <row r="70" spans="1:39">
      <c r="A70" s="1"/>
      <c r="N70" s="1"/>
      <c r="P70" s="329" t="s">
        <v>15</v>
      </c>
      <c r="Q70" s="185">
        <v>3.0264657533999997</v>
      </c>
      <c r="R70" s="185">
        <v>2.9893397260000003</v>
      </c>
      <c r="S70" s="185">
        <v>2.9383698629999997</v>
      </c>
      <c r="T70" s="185">
        <v>2.8913287670999996</v>
      </c>
      <c r="U70" s="185">
        <v>2.8458493150999997</v>
      </c>
      <c r="V70" s="185">
        <v>2.8066027396999997</v>
      </c>
      <c r="W70" s="185">
        <v>2.7485753424999997</v>
      </c>
      <c r="X70" s="185">
        <v>2.7239452055000002</v>
      </c>
      <c r="Y70" s="185">
        <v>2.7049315067999999</v>
      </c>
      <c r="Z70" s="185">
        <v>2.6727397259999996</v>
      </c>
      <c r="AA70" s="185">
        <v>2.6457123287999997</v>
      </c>
      <c r="AB70" s="185">
        <v>2.6332054794999999</v>
      </c>
      <c r="AC70" s="185">
        <v>2.6217123287999997</v>
      </c>
      <c r="AD70" s="185">
        <v>2.6178876712000001</v>
      </c>
      <c r="AE70" s="185">
        <v>2.5997123287999999</v>
      </c>
      <c r="AF70" s="185">
        <v>2.5879589040999997</v>
      </c>
      <c r="AG70" s="185">
        <v>2.5767123287999998</v>
      </c>
      <c r="AH70" s="185">
        <v>2.5720109589</v>
      </c>
      <c r="AI70" s="185">
        <v>2.5537123287999997</v>
      </c>
      <c r="AJ70" s="185">
        <v>2.5419589040999999</v>
      </c>
      <c r="AK70" s="185">
        <v>2.5307123288</v>
      </c>
    </row>
    <row r="71" spans="1:39">
      <c r="A71" s="1"/>
      <c r="N71" s="1"/>
      <c r="P71" s="330" t="s">
        <v>16</v>
      </c>
      <c r="Q71" s="185">
        <v>543.43086196000002</v>
      </c>
      <c r="R71" s="185">
        <v>540.36344962999999</v>
      </c>
      <c r="S71" s="185">
        <v>540.99054659000001</v>
      </c>
      <c r="T71" s="185">
        <v>544.27725115999999</v>
      </c>
      <c r="U71" s="185">
        <v>547.54741446999992</v>
      </c>
      <c r="V71" s="185">
        <v>549.47688976000006</v>
      </c>
      <c r="W71" s="185">
        <v>549.91238745999999</v>
      </c>
      <c r="X71" s="185">
        <v>549.62188798</v>
      </c>
      <c r="Y71" s="185">
        <v>549.18716807999999</v>
      </c>
      <c r="Z71" s="185">
        <v>547.99064492000002</v>
      </c>
      <c r="AA71" s="185">
        <v>547.04580825999994</v>
      </c>
      <c r="AB71" s="185">
        <v>545.62215222000009</v>
      </c>
      <c r="AC71" s="185">
        <v>544.35251671000003</v>
      </c>
      <c r="AD71" s="185">
        <v>542.83759580000003</v>
      </c>
      <c r="AE71" s="185">
        <v>541.47752607000007</v>
      </c>
      <c r="AF71" s="185">
        <v>540.14408585000001</v>
      </c>
      <c r="AG71" s="185">
        <v>538.82276383999999</v>
      </c>
      <c r="AH71" s="185">
        <v>537.37568808000003</v>
      </c>
      <c r="AI71" s="185">
        <v>536.09206247999998</v>
      </c>
      <c r="AJ71" s="185">
        <v>534.83618374000002</v>
      </c>
      <c r="AK71" s="185">
        <v>533.34367447</v>
      </c>
    </row>
    <row r="72" spans="1:39">
      <c r="A72" s="1"/>
      <c r="N72" s="1"/>
      <c r="P72" s="329" t="s">
        <v>17</v>
      </c>
      <c r="Q72" s="185">
        <v>25.120666280000002</v>
      </c>
      <c r="R72" s="185">
        <v>25.460409420000001</v>
      </c>
      <c r="S72" s="185">
        <v>25.793574769999999</v>
      </c>
      <c r="T72" s="185">
        <v>26.085091853000002</v>
      </c>
      <c r="U72" s="185">
        <v>26.304170841999998</v>
      </c>
      <c r="V72" s="185">
        <v>26.371998810000001</v>
      </c>
      <c r="W72" s="185">
        <v>26.210130422999999</v>
      </c>
      <c r="X72" s="185">
        <v>25.967012563000001</v>
      </c>
      <c r="Y72" s="185">
        <v>25.721167543</v>
      </c>
      <c r="Z72" s="185">
        <v>25.515587183000001</v>
      </c>
      <c r="AA72" s="185">
        <v>25.336686555</v>
      </c>
      <c r="AB72" s="185">
        <v>25.218645895000002</v>
      </c>
      <c r="AC72" s="185">
        <v>25.071964454</v>
      </c>
      <c r="AD72" s="185">
        <v>24.975428496999999</v>
      </c>
      <c r="AE72" s="185">
        <v>24.817886656999999</v>
      </c>
      <c r="AF72" s="185">
        <v>24.768373185000002</v>
      </c>
      <c r="AG72" s="185">
        <v>24.716615315999999</v>
      </c>
      <c r="AH72" s="185">
        <v>24.726551772000001</v>
      </c>
      <c r="AI72" s="185">
        <v>24.654189901000002</v>
      </c>
      <c r="AJ72" s="185">
        <v>24.671093269</v>
      </c>
      <c r="AK72" s="185">
        <v>24.659560592000002</v>
      </c>
    </row>
    <row r="73" spans="1:39">
      <c r="A73" s="1"/>
      <c r="N73" s="1"/>
      <c r="P73" s="329" t="s">
        <v>18</v>
      </c>
      <c r="Q73" s="185">
        <v>60.459000000000003</v>
      </c>
      <c r="R73" s="185">
        <v>29.571999999999999</v>
      </c>
      <c r="S73" s="185">
        <v>31.978999999999999</v>
      </c>
      <c r="T73" s="185">
        <v>36.883000000000003</v>
      </c>
      <c r="U73" s="185">
        <v>33.731000000000002</v>
      </c>
      <c r="V73" s="185">
        <v>37.435000000000002</v>
      </c>
      <c r="W73" s="185">
        <v>41.393999999999998</v>
      </c>
      <c r="X73" s="185">
        <v>44.308</v>
      </c>
      <c r="Y73" s="185">
        <v>52.356000000000002</v>
      </c>
      <c r="Z73" s="185">
        <v>54.104999999999997</v>
      </c>
      <c r="AA73" s="185">
        <v>57.186</v>
      </c>
      <c r="AB73" s="185">
        <v>58.197000000000003</v>
      </c>
      <c r="AC73" s="185">
        <v>59.168999999999997</v>
      </c>
      <c r="AD73" s="185">
        <v>60.55</v>
      </c>
      <c r="AE73" s="185">
        <v>61.344999999999999</v>
      </c>
      <c r="AF73" s="185">
        <v>59.622</v>
      </c>
      <c r="AG73" s="185">
        <v>60.552</v>
      </c>
      <c r="AH73" s="185">
        <v>62.466999999999999</v>
      </c>
      <c r="AI73" s="185">
        <v>62.372</v>
      </c>
      <c r="AJ73" s="185">
        <v>63.124000000000002</v>
      </c>
      <c r="AK73" s="185">
        <v>64.853999999999999</v>
      </c>
    </row>
    <row r="74" spans="1:39">
      <c r="A74" s="1"/>
      <c r="N74" s="1"/>
      <c r="P74" s="329" t="s">
        <v>19</v>
      </c>
      <c r="Q74" s="185">
        <v>154.07439122</v>
      </c>
      <c r="R74" s="185">
        <v>172.67780335999998</v>
      </c>
      <c r="S74" s="185">
        <v>160.05018408000001</v>
      </c>
      <c r="T74" s="185">
        <v>165.10450593000002</v>
      </c>
      <c r="U74" s="185">
        <v>167.12391586000001</v>
      </c>
      <c r="V74" s="185">
        <v>143.32434470999999</v>
      </c>
      <c r="W74" s="185">
        <v>134.34327267</v>
      </c>
      <c r="X74" s="185">
        <v>133.49178614000002</v>
      </c>
      <c r="Y74" s="185">
        <v>136.01883499000002</v>
      </c>
      <c r="Z74" s="185">
        <v>157.19134849</v>
      </c>
      <c r="AA74" s="185">
        <v>157.10579887999998</v>
      </c>
      <c r="AB74" s="185">
        <v>152.42845357000002</v>
      </c>
      <c r="AC74" s="185">
        <v>162.01541637</v>
      </c>
      <c r="AD74" s="185">
        <v>161.39883566</v>
      </c>
      <c r="AE74" s="185">
        <v>163.42296166999998</v>
      </c>
      <c r="AF74" s="185">
        <v>147.23756883000001</v>
      </c>
      <c r="AG74" s="185">
        <v>141.02267803999999</v>
      </c>
      <c r="AH74" s="185">
        <v>145.20996290000002</v>
      </c>
      <c r="AI74" s="185">
        <v>147.67736399</v>
      </c>
      <c r="AJ74" s="185">
        <v>149.98668447</v>
      </c>
      <c r="AK74" s="185">
        <v>150.43198712</v>
      </c>
    </row>
    <row r="75" spans="1:39">
      <c r="A75" s="1"/>
      <c r="N75" s="1"/>
      <c r="P75" s="329" t="s">
        <v>20</v>
      </c>
      <c r="Q75" s="185">
        <v>239.65405749999999</v>
      </c>
      <c r="R75" s="185">
        <v>227.71021278000001</v>
      </c>
      <c r="S75" s="185">
        <v>217.82275885000001</v>
      </c>
      <c r="T75" s="185">
        <v>228.07259778000002</v>
      </c>
      <c r="U75" s="185">
        <v>227.15908670000002</v>
      </c>
      <c r="V75" s="185">
        <v>207.13134352</v>
      </c>
      <c r="W75" s="185">
        <v>201.94740308999999</v>
      </c>
      <c r="X75" s="185">
        <v>203.76679870000001</v>
      </c>
      <c r="Y75" s="185">
        <v>214.09600252999999</v>
      </c>
      <c r="Z75" s="185">
        <v>236.81193567</v>
      </c>
      <c r="AA75" s="185">
        <v>239.62848543999999</v>
      </c>
      <c r="AB75" s="185">
        <v>235.84409946</v>
      </c>
      <c r="AC75" s="185">
        <v>246.25638082</v>
      </c>
      <c r="AD75" s="185">
        <v>246.92426415999998</v>
      </c>
      <c r="AE75" s="185">
        <v>249.58584833</v>
      </c>
      <c r="AF75" s="185">
        <v>231.62794201</v>
      </c>
      <c r="AG75" s="185">
        <v>226.29129334999999</v>
      </c>
      <c r="AH75" s="185">
        <v>232.40351468</v>
      </c>
      <c r="AI75" s="185">
        <v>234.70355389000002</v>
      </c>
      <c r="AJ75" s="185">
        <v>237.78177774</v>
      </c>
      <c r="AK75" s="185">
        <v>239.94554771</v>
      </c>
    </row>
    <row r="76" spans="1:39">
      <c r="A76" s="1"/>
      <c r="N76" s="1"/>
      <c r="P76" s="329" t="s">
        <v>21</v>
      </c>
      <c r="Q76" s="185">
        <v>3.3108630137000001</v>
      </c>
      <c r="R76" s="185">
        <v>3.3877452054999999</v>
      </c>
      <c r="S76" s="185">
        <v>3.1884383561999998</v>
      </c>
      <c r="T76" s="185">
        <v>3.2852876712000003</v>
      </c>
      <c r="U76" s="185">
        <v>3.2146712329000002</v>
      </c>
      <c r="V76" s="185">
        <v>3.3331315068</v>
      </c>
      <c r="W76" s="185">
        <v>3.3581780822000002</v>
      </c>
      <c r="X76" s="185">
        <v>3.2844383561999999</v>
      </c>
      <c r="Y76" s="185">
        <v>3.4744657533999996</v>
      </c>
      <c r="Z76" s="185">
        <v>3.5198054795</v>
      </c>
      <c r="AA76" s="185">
        <v>3.5170821918000001</v>
      </c>
      <c r="AB76" s="185">
        <v>3.5787534246999999</v>
      </c>
      <c r="AC76" s="185">
        <v>3.3883013698999997</v>
      </c>
      <c r="AD76" s="185">
        <v>3.4790273972999999</v>
      </c>
      <c r="AE76" s="185">
        <v>3.3434520548000002</v>
      </c>
      <c r="AF76" s="185">
        <v>3.4901780821999999</v>
      </c>
      <c r="AG76" s="185">
        <v>3.4944657533999997</v>
      </c>
      <c r="AH76" s="185">
        <v>3.3358465753000002</v>
      </c>
      <c r="AI76" s="185">
        <v>3.3247123288</v>
      </c>
      <c r="AJ76" s="185">
        <v>3.4228767122999999</v>
      </c>
      <c r="AK76" s="185">
        <v>3.5110273972999999</v>
      </c>
    </row>
    <row r="77" spans="1:39">
      <c r="A77" s="1"/>
      <c r="N77" s="1"/>
      <c r="P77" s="329" t="s">
        <v>22</v>
      </c>
      <c r="Q77" s="185">
        <v>786.39578248000009</v>
      </c>
      <c r="R77" s="185">
        <v>771.46140761999993</v>
      </c>
      <c r="S77" s="185">
        <v>762.00174378999998</v>
      </c>
      <c r="T77" s="185">
        <v>775.63513661000002</v>
      </c>
      <c r="U77" s="185">
        <v>777.92117240000005</v>
      </c>
      <c r="V77" s="185">
        <v>759.94136478999997</v>
      </c>
      <c r="W77" s="185">
        <v>755.21796863999998</v>
      </c>
      <c r="X77" s="185">
        <v>756.67312503999995</v>
      </c>
      <c r="Y77" s="185">
        <v>766.75763635999999</v>
      </c>
      <c r="Z77" s="185">
        <v>788.32238606999999</v>
      </c>
      <c r="AA77" s="185">
        <v>790.19137589000002</v>
      </c>
      <c r="AB77" s="185">
        <v>785.04500511000003</v>
      </c>
      <c r="AC77" s="185">
        <v>793.99719889999994</v>
      </c>
      <c r="AD77" s="185">
        <v>793.24088734999998</v>
      </c>
      <c r="AE77" s="185">
        <v>794.40682645000004</v>
      </c>
      <c r="AF77" s="185">
        <v>775.26220594000006</v>
      </c>
      <c r="AG77" s="185">
        <v>768.60852295000007</v>
      </c>
      <c r="AH77" s="185">
        <v>773.11504932999992</v>
      </c>
      <c r="AI77" s="185">
        <v>774.12032868999995</v>
      </c>
      <c r="AJ77" s="185">
        <v>776.04083820000005</v>
      </c>
      <c r="AK77" s="185">
        <v>776.8002495799999</v>
      </c>
    </row>
    <row r="78" spans="1:39">
      <c r="A78" s="1"/>
      <c r="N78" s="1"/>
      <c r="P78" s="329" t="s">
        <v>23</v>
      </c>
      <c r="Q78" s="185">
        <v>59.00103</v>
      </c>
      <c r="R78" s="185">
        <v>58.868480000000005</v>
      </c>
      <c r="S78" s="185">
        <v>57.889150000000001</v>
      </c>
      <c r="T78" s="185">
        <v>57.778379999999999</v>
      </c>
      <c r="U78" s="185">
        <v>56.218249999999998</v>
      </c>
      <c r="V78" s="185">
        <v>52.264629999999997</v>
      </c>
      <c r="W78" s="185">
        <v>48.451809999999995</v>
      </c>
      <c r="X78" s="185">
        <v>44.284790000000001</v>
      </c>
      <c r="Y78" s="185">
        <v>40.13449</v>
      </c>
      <c r="Z78" s="185">
        <v>36.375349999999997</v>
      </c>
      <c r="AA78" s="185">
        <v>32.47354</v>
      </c>
      <c r="AB78" s="185">
        <v>28.318619999999999</v>
      </c>
      <c r="AC78" s="185">
        <v>24.405480000000001</v>
      </c>
      <c r="AD78" s="185">
        <v>20.457470000000001</v>
      </c>
      <c r="AE78" s="185">
        <v>18.514099999999999</v>
      </c>
      <c r="AF78" s="185">
        <v>16.45523</v>
      </c>
      <c r="AG78" s="185">
        <v>14.46753</v>
      </c>
      <c r="AH78" s="185">
        <v>12.493139999999999</v>
      </c>
      <c r="AI78" s="185">
        <v>10.495979999999999</v>
      </c>
      <c r="AJ78" s="185">
        <v>8.4890300000000014</v>
      </c>
      <c r="AK78" s="185">
        <v>6.4806499999999998</v>
      </c>
    </row>
    <row r="79" spans="1:39">
      <c r="A79" s="1"/>
      <c r="N79" s="1"/>
      <c r="P79" s="330" t="s">
        <v>24</v>
      </c>
      <c r="Q79" s="185">
        <v>845.39681247999999</v>
      </c>
      <c r="R79" s="185">
        <v>830.32988762000002</v>
      </c>
      <c r="S79" s="185">
        <v>819.89089378999995</v>
      </c>
      <c r="T79" s="185">
        <v>833.4135166100001</v>
      </c>
      <c r="U79" s="185">
        <v>834.13942240000006</v>
      </c>
      <c r="V79" s="185">
        <v>812.20599478999998</v>
      </c>
      <c r="W79" s="185">
        <v>803.66977864</v>
      </c>
      <c r="X79" s="185">
        <v>800.95791503999999</v>
      </c>
      <c r="Y79" s="185">
        <v>806.89212636000002</v>
      </c>
      <c r="Z79" s="185">
        <v>824.69773607000002</v>
      </c>
      <c r="AA79" s="185">
        <v>822.66491588999997</v>
      </c>
      <c r="AB79" s="185">
        <v>813.36362511000004</v>
      </c>
      <c r="AC79" s="185">
        <v>818.40267890000007</v>
      </c>
      <c r="AD79" s="185">
        <v>813.69835734999992</v>
      </c>
      <c r="AE79" s="185">
        <v>812.92092645000002</v>
      </c>
      <c r="AF79" s="185">
        <v>791.71743593999997</v>
      </c>
      <c r="AG79" s="185">
        <v>783.07605295000008</v>
      </c>
      <c r="AH79" s="185">
        <v>785.60818932999996</v>
      </c>
      <c r="AI79" s="185">
        <v>784.61630868999998</v>
      </c>
      <c r="AJ79" s="185">
        <v>784.52986820000001</v>
      </c>
      <c r="AK79" s="185">
        <v>783.28089957999998</v>
      </c>
    </row>
    <row r="80" spans="1:39">
      <c r="A80" s="1"/>
      <c r="N80" s="1"/>
    </row>
    <row r="81" spans="1:39">
      <c r="A81" s="1"/>
      <c r="N81" s="1"/>
    </row>
    <row r="82" spans="1:39">
      <c r="A82" s="1"/>
      <c r="N82" s="1"/>
    </row>
    <row r="83" spans="1:39">
      <c r="A83" s="1"/>
      <c r="N83" s="1"/>
    </row>
    <row r="84" spans="1:39">
      <c r="A84" s="1"/>
      <c r="N84" s="1"/>
    </row>
    <row r="85" spans="1:39">
      <c r="A85" s="1"/>
      <c r="N85" s="1"/>
    </row>
    <row r="86" spans="1:39">
      <c r="A86" s="1"/>
      <c r="N86" s="1"/>
    </row>
    <row r="87" spans="1:39">
      <c r="A87" s="1"/>
      <c r="N87" s="1"/>
    </row>
    <row r="88" spans="1:3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>
      <c r="A89" s="1"/>
      <c r="C89" s="3" t="s">
        <v>350</v>
      </c>
      <c r="N89" s="1"/>
      <c r="P89" s="3" t="s">
        <v>351</v>
      </c>
    </row>
    <row r="90" spans="1:39">
      <c r="A90" s="1"/>
      <c r="C90" s="3" t="s">
        <v>0</v>
      </c>
      <c r="N90" s="1"/>
      <c r="P90" s="3"/>
    </row>
    <row r="91" spans="1:39">
      <c r="A91" s="1"/>
      <c r="N91" s="1"/>
      <c r="P91" s="122" t="s">
        <v>9</v>
      </c>
    </row>
    <row r="92" spans="1:39">
      <c r="A92" s="1"/>
      <c r="N92" s="1"/>
    </row>
    <row r="93" spans="1:39">
      <c r="A93" s="1"/>
      <c r="N93" s="1"/>
      <c r="P93" s="324"/>
      <c r="Q93" s="24">
        <v>2015</v>
      </c>
      <c r="R93" s="24">
        <v>2016</v>
      </c>
      <c r="S93" s="24">
        <v>2017</v>
      </c>
      <c r="T93" s="24">
        <v>2018</v>
      </c>
      <c r="U93" s="24">
        <v>2019</v>
      </c>
      <c r="V93" s="24">
        <v>2020</v>
      </c>
      <c r="W93" s="24">
        <v>2021</v>
      </c>
      <c r="X93" s="24">
        <v>2022</v>
      </c>
      <c r="Y93" s="24">
        <v>2023</v>
      </c>
      <c r="Z93" s="24">
        <v>2024</v>
      </c>
      <c r="AA93" s="24">
        <v>2025</v>
      </c>
      <c r="AB93" s="24">
        <v>2026</v>
      </c>
      <c r="AC93" s="24">
        <v>2027</v>
      </c>
      <c r="AD93" s="24">
        <v>2028</v>
      </c>
      <c r="AE93" s="24">
        <v>2029</v>
      </c>
      <c r="AF93" s="24">
        <v>2030</v>
      </c>
      <c r="AG93" s="24">
        <v>2031</v>
      </c>
      <c r="AH93" s="24">
        <v>2032</v>
      </c>
      <c r="AI93" s="24">
        <v>2033</v>
      </c>
      <c r="AJ93" s="24">
        <v>2034</v>
      </c>
      <c r="AK93" s="24">
        <v>2035</v>
      </c>
    </row>
    <row r="94" spans="1:39">
      <c r="A94" s="1"/>
      <c r="N94" s="1"/>
      <c r="P94" s="329" t="s">
        <v>10</v>
      </c>
      <c r="Q94" s="185">
        <v>318.58548127</v>
      </c>
      <c r="R94" s="185">
        <v>313.79912686999995</v>
      </c>
      <c r="S94" s="185">
        <v>310.88422286999997</v>
      </c>
      <c r="T94" s="185">
        <v>308.30116865000002</v>
      </c>
      <c r="U94" s="185">
        <v>305.45608562999996</v>
      </c>
      <c r="V94" s="185">
        <v>302.31425446000003</v>
      </c>
      <c r="W94" s="185">
        <v>299.72375403000001</v>
      </c>
      <c r="X94" s="185">
        <v>297.58109694999996</v>
      </c>
      <c r="Y94" s="185">
        <v>295.84743255999996</v>
      </c>
      <c r="Z94" s="185">
        <v>294.49821082</v>
      </c>
      <c r="AA94" s="185">
        <v>293.65416733000001</v>
      </c>
      <c r="AB94" s="185">
        <v>292.66552964000005</v>
      </c>
      <c r="AC94" s="185">
        <v>292.10179438</v>
      </c>
      <c r="AD94" s="185">
        <v>291.71663265000001</v>
      </c>
      <c r="AE94" s="185">
        <v>291.85237142</v>
      </c>
      <c r="AF94" s="185">
        <v>292.22353966000003</v>
      </c>
      <c r="AG94" s="185">
        <v>292.49628195999998</v>
      </c>
      <c r="AH94" s="185">
        <v>292.83688854999997</v>
      </c>
      <c r="AI94" s="185">
        <v>293.36905866000001</v>
      </c>
      <c r="AJ94" s="185">
        <v>293.78415957999999</v>
      </c>
      <c r="AK94" s="185">
        <v>294.14906282999999</v>
      </c>
    </row>
    <row r="95" spans="1:39">
      <c r="A95" s="1"/>
      <c r="N95" s="1"/>
      <c r="P95" s="329" t="s">
        <v>11</v>
      </c>
      <c r="Q95" s="185">
        <v>46.851645600999994</v>
      </c>
      <c r="R95" s="185">
        <v>47.200742001999998</v>
      </c>
      <c r="S95" s="185">
        <v>47.656512321000001</v>
      </c>
      <c r="T95" s="185">
        <v>47.922522074</v>
      </c>
      <c r="U95" s="185">
        <v>48.028492020999998</v>
      </c>
      <c r="V95" s="185">
        <v>48.169130205999998</v>
      </c>
      <c r="W95" s="185">
        <v>48.402725932000003</v>
      </c>
      <c r="X95" s="185">
        <v>48.236471584999997</v>
      </c>
      <c r="Y95" s="185">
        <v>47.968524354000003</v>
      </c>
      <c r="Z95" s="185">
        <v>47.461168829000002</v>
      </c>
      <c r="AA95" s="185">
        <v>46.773052913000001</v>
      </c>
      <c r="AB95" s="185">
        <v>45.692941992999998</v>
      </c>
      <c r="AC95" s="185">
        <v>44.610110676999994</v>
      </c>
      <c r="AD95" s="185">
        <v>43.457765284000004</v>
      </c>
      <c r="AE95" s="185">
        <v>42.409606109000002</v>
      </c>
      <c r="AF95" s="185">
        <v>41.263732724</v>
      </c>
      <c r="AG95" s="185">
        <v>40.077862205999999</v>
      </c>
      <c r="AH95" s="185">
        <v>38.840194982</v>
      </c>
      <c r="AI95" s="185">
        <v>37.636339897999996</v>
      </c>
      <c r="AJ95" s="185">
        <v>36.379797005</v>
      </c>
      <c r="AK95" s="185">
        <v>35.152057012</v>
      </c>
    </row>
    <row r="96" spans="1:39">
      <c r="A96" s="1"/>
      <c r="N96" s="1"/>
      <c r="P96" s="329" t="s">
        <v>12</v>
      </c>
      <c r="Q96" s="185">
        <v>81.654161359</v>
      </c>
      <c r="R96" s="185">
        <v>82.372138186000001</v>
      </c>
      <c r="S96" s="185">
        <v>84.827803746000001</v>
      </c>
      <c r="T96" s="185">
        <v>88.488273843999991</v>
      </c>
      <c r="U96" s="185">
        <v>91.426057713999995</v>
      </c>
      <c r="V96" s="185">
        <v>93.634593684000009</v>
      </c>
      <c r="W96" s="185">
        <v>95.801143339999996</v>
      </c>
      <c r="X96" s="185">
        <v>97.660428977000009</v>
      </c>
      <c r="Y96" s="185">
        <v>99.735797218000002</v>
      </c>
      <c r="Z96" s="185">
        <v>101.62308667000001</v>
      </c>
      <c r="AA96" s="185">
        <v>102.77413155000001</v>
      </c>
      <c r="AB96" s="185">
        <v>103.68812041</v>
      </c>
      <c r="AC96" s="185">
        <v>104.70040785</v>
      </c>
      <c r="AD96" s="185">
        <v>105.45951961</v>
      </c>
      <c r="AE96" s="185">
        <v>106.53976847999999</v>
      </c>
      <c r="AF96" s="185">
        <v>107.32577515</v>
      </c>
      <c r="AG96" s="185">
        <v>108.12129707</v>
      </c>
      <c r="AH96" s="185">
        <v>108.68030876</v>
      </c>
      <c r="AI96" s="185">
        <v>109.43677405000001</v>
      </c>
      <c r="AJ96" s="185">
        <v>109.96558308</v>
      </c>
      <c r="AK96" s="185">
        <v>110.64710194</v>
      </c>
    </row>
    <row r="97" spans="1:37">
      <c r="A97" s="1"/>
      <c r="N97" s="1"/>
      <c r="P97" s="330" t="s">
        <v>13</v>
      </c>
      <c r="Q97" s="185">
        <v>447.09128823000003</v>
      </c>
      <c r="R97" s="185">
        <v>443.37200705999999</v>
      </c>
      <c r="S97" s="185">
        <v>443.36853893</v>
      </c>
      <c r="T97" s="185">
        <v>444.71196457000002</v>
      </c>
      <c r="U97" s="185">
        <v>444.91063536000001</v>
      </c>
      <c r="V97" s="185">
        <v>444.11797834999999</v>
      </c>
      <c r="W97" s="185">
        <v>443.92762329999999</v>
      </c>
      <c r="X97" s="185">
        <v>443.47799751000002</v>
      </c>
      <c r="Y97" s="185">
        <v>443.55175413000001</v>
      </c>
      <c r="Z97" s="185">
        <v>443.58246631999998</v>
      </c>
      <c r="AA97" s="185">
        <v>443.20135178999999</v>
      </c>
      <c r="AB97" s="185">
        <v>442.04659204999996</v>
      </c>
      <c r="AC97" s="185">
        <v>441.41231290999997</v>
      </c>
      <c r="AD97" s="185">
        <v>440.63391755000004</v>
      </c>
      <c r="AE97" s="185">
        <v>440.80174600999999</v>
      </c>
      <c r="AF97" s="185">
        <v>440.81304753000001</v>
      </c>
      <c r="AG97" s="185">
        <v>440.69544124000004</v>
      </c>
      <c r="AH97" s="185">
        <v>440.35739229000001</v>
      </c>
      <c r="AI97" s="185">
        <v>440.44217261</v>
      </c>
      <c r="AJ97" s="185">
        <v>440.12953967000004</v>
      </c>
      <c r="AK97" s="185">
        <v>439.94822178000004</v>
      </c>
    </row>
    <row r="98" spans="1:37">
      <c r="A98" s="1"/>
      <c r="N98" s="1"/>
      <c r="P98" s="329" t="s">
        <v>14</v>
      </c>
      <c r="Q98" s="185">
        <v>99.815043594000002</v>
      </c>
      <c r="R98" s="185">
        <v>101.21344218999999</v>
      </c>
      <c r="S98" s="185">
        <v>102.36048783</v>
      </c>
      <c r="T98" s="185">
        <v>105.16974877999999</v>
      </c>
      <c r="U98" s="185">
        <v>107.98987510000001</v>
      </c>
      <c r="V98" s="185">
        <v>109.68860309999999</v>
      </c>
      <c r="W98" s="185">
        <v>108.44644791</v>
      </c>
      <c r="X98" s="185">
        <v>106.04269589</v>
      </c>
      <c r="Y98" s="185">
        <v>105.14556568</v>
      </c>
      <c r="Z98" s="185">
        <v>104.90737195</v>
      </c>
      <c r="AA98" s="185">
        <v>105.26827078999999</v>
      </c>
      <c r="AB98" s="185">
        <v>105.68581221000001</v>
      </c>
      <c r="AC98" s="185">
        <v>106.12379245999999</v>
      </c>
      <c r="AD98" s="185">
        <v>106.40866663999999</v>
      </c>
      <c r="AE98" s="185">
        <v>107.11805518</v>
      </c>
      <c r="AF98" s="185">
        <v>107.44271352</v>
      </c>
      <c r="AG98" s="185">
        <v>107.80492321999999</v>
      </c>
      <c r="AH98" s="185">
        <v>108.22289208000001</v>
      </c>
      <c r="AI98" s="185">
        <v>108.48610552</v>
      </c>
      <c r="AJ98" s="185">
        <v>108.72298065</v>
      </c>
      <c r="AK98" s="185">
        <v>109.14557701999999</v>
      </c>
    </row>
    <row r="99" spans="1:37">
      <c r="A99" s="1"/>
      <c r="N99" s="1"/>
      <c r="P99" s="329" t="s">
        <v>15</v>
      </c>
      <c r="Q99" s="185">
        <v>3.0264657533999997</v>
      </c>
      <c r="R99" s="185">
        <v>2.9893397260000003</v>
      </c>
      <c r="S99" s="185">
        <v>2.9383698629999997</v>
      </c>
      <c r="T99" s="185">
        <v>2.8913287670999996</v>
      </c>
      <c r="U99" s="185">
        <v>2.8458493150999997</v>
      </c>
      <c r="V99" s="185">
        <v>2.8066027396999997</v>
      </c>
      <c r="W99" s="185">
        <v>2.7485753424999997</v>
      </c>
      <c r="X99" s="185">
        <v>2.7239452055000002</v>
      </c>
      <c r="Y99" s="185">
        <v>2.7049315067999999</v>
      </c>
      <c r="Z99" s="185">
        <v>2.6727397259999996</v>
      </c>
      <c r="AA99" s="185">
        <v>2.6457123287999997</v>
      </c>
      <c r="AB99" s="185">
        <v>2.6332054794999999</v>
      </c>
      <c r="AC99" s="185">
        <v>2.6217123287999997</v>
      </c>
      <c r="AD99" s="185">
        <v>2.6178876712000001</v>
      </c>
      <c r="AE99" s="185">
        <v>2.5997123287999999</v>
      </c>
      <c r="AF99" s="185">
        <v>2.5879589040999997</v>
      </c>
      <c r="AG99" s="185">
        <v>2.5767123287999998</v>
      </c>
      <c r="AH99" s="185">
        <v>2.5720109589</v>
      </c>
      <c r="AI99" s="185">
        <v>2.5537123287999997</v>
      </c>
      <c r="AJ99" s="185">
        <v>2.5419589040999999</v>
      </c>
      <c r="AK99" s="185">
        <v>2.5307123288</v>
      </c>
    </row>
    <row r="100" spans="1:37">
      <c r="A100" s="1"/>
      <c r="N100" s="1"/>
      <c r="P100" s="330" t="s">
        <v>16</v>
      </c>
      <c r="Q100" s="185">
        <v>549.93279757000005</v>
      </c>
      <c r="R100" s="185">
        <v>547.57478896999999</v>
      </c>
      <c r="S100" s="185">
        <v>548.66739662999998</v>
      </c>
      <c r="T100" s="185">
        <v>552.77304212000001</v>
      </c>
      <c r="U100" s="185">
        <v>555.74635977000003</v>
      </c>
      <c r="V100" s="185">
        <v>556.61318417999996</v>
      </c>
      <c r="W100" s="185">
        <v>555.12264656000002</v>
      </c>
      <c r="X100" s="185">
        <v>552.24463861000004</v>
      </c>
      <c r="Y100" s="185">
        <v>551.40225131</v>
      </c>
      <c r="Z100" s="185">
        <v>551.16257799999994</v>
      </c>
      <c r="AA100" s="185">
        <v>551.11533491</v>
      </c>
      <c r="AB100" s="185">
        <v>550.36560973999997</v>
      </c>
      <c r="AC100" s="185">
        <v>550.15781770000001</v>
      </c>
      <c r="AD100" s="185">
        <v>549.66047187000004</v>
      </c>
      <c r="AE100" s="185">
        <v>550.51951352000003</v>
      </c>
      <c r="AF100" s="185">
        <v>550.84371995000004</v>
      </c>
      <c r="AG100" s="185">
        <v>551.07707678999998</v>
      </c>
      <c r="AH100" s="185">
        <v>551.15229533000002</v>
      </c>
      <c r="AI100" s="185">
        <v>551.48199046000002</v>
      </c>
      <c r="AJ100" s="185">
        <v>551.39447921999999</v>
      </c>
      <c r="AK100" s="185">
        <v>551.62451112999997</v>
      </c>
    </row>
    <row r="101" spans="1:37">
      <c r="A101" s="1"/>
      <c r="N101" s="1"/>
      <c r="P101" s="329" t="s">
        <v>17</v>
      </c>
      <c r="Q101" s="185">
        <v>26.043626366000002</v>
      </c>
      <c r="R101" s="185">
        <v>26.66204784</v>
      </c>
      <c r="S101" s="185">
        <v>26.995788695999998</v>
      </c>
      <c r="T101" s="185">
        <v>27.215992816000004</v>
      </c>
      <c r="U101" s="185">
        <v>27.410915245000002</v>
      </c>
      <c r="V101" s="185">
        <v>27.620322356999999</v>
      </c>
      <c r="W101" s="185">
        <v>27.826604846999999</v>
      </c>
      <c r="X101" s="185">
        <v>27.944715138999999</v>
      </c>
      <c r="Y101" s="185">
        <v>27.964364866</v>
      </c>
      <c r="Z101" s="185">
        <v>27.993679082</v>
      </c>
      <c r="AA101" s="185">
        <v>27.913637345999998</v>
      </c>
      <c r="AB101" s="185">
        <v>27.914112200999998</v>
      </c>
      <c r="AC101" s="185">
        <v>27.925703205999998</v>
      </c>
      <c r="AD101" s="185">
        <v>27.995367889000001</v>
      </c>
      <c r="AE101" s="185">
        <v>28.042454748000001</v>
      </c>
      <c r="AF101" s="185">
        <v>28.109784592</v>
      </c>
      <c r="AG101" s="185">
        <v>28.103001918999997</v>
      </c>
      <c r="AH101" s="185">
        <v>28.163864391000001</v>
      </c>
      <c r="AI101" s="185">
        <v>28.178106292999999</v>
      </c>
      <c r="AJ101" s="185">
        <v>28.216737558000002</v>
      </c>
      <c r="AK101" s="185">
        <v>28.293045049</v>
      </c>
    </row>
    <row r="102" spans="1:37">
      <c r="A102" s="1"/>
      <c r="N102" s="1"/>
      <c r="P102" s="329" t="s">
        <v>18</v>
      </c>
      <c r="Q102" s="185">
        <v>64.58</v>
      </c>
      <c r="R102" s="185">
        <v>33.823999999999998</v>
      </c>
      <c r="S102" s="185">
        <v>36.674999999999997</v>
      </c>
      <c r="T102" s="185">
        <v>42.813000000000002</v>
      </c>
      <c r="U102" s="185">
        <v>41.029000000000003</v>
      </c>
      <c r="V102" s="185">
        <v>45.825000000000003</v>
      </c>
      <c r="W102" s="185">
        <v>48.314</v>
      </c>
      <c r="X102" s="185">
        <v>49.18</v>
      </c>
      <c r="Y102" s="185">
        <v>54.261000000000003</v>
      </c>
      <c r="Z102" s="185">
        <v>57.277999999999999</v>
      </c>
      <c r="AA102" s="185">
        <v>61.585000000000001</v>
      </c>
      <c r="AB102" s="185">
        <v>62.496000000000002</v>
      </c>
      <c r="AC102" s="185">
        <v>62.530999999999999</v>
      </c>
      <c r="AD102" s="185">
        <v>63.378999999999998</v>
      </c>
      <c r="AE102" s="185">
        <v>63.35</v>
      </c>
      <c r="AF102" s="185">
        <v>61.484000000000002</v>
      </c>
      <c r="AG102" s="185">
        <v>61.938000000000002</v>
      </c>
      <c r="AH102" s="185">
        <v>63.006999999999998</v>
      </c>
      <c r="AI102" s="185">
        <v>64.599999999999994</v>
      </c>
      <c r="AJ102" s="185">
        <v>67.129000000000005</v>
      </c>
      <c r="AK102" s="185">
        <v>67.853999999999999</v>
      </c>
    </row>
    <row r="103" spans="1:37">
      <c r="A103" s="1"/>
      <c r="N103" s="1"/>
      <c r="P103" s="329" t="s">
        <v>19</v>
      </c>
      <c r="Q103" s="185">
        <v>150.88215778</v>
      </c>
      <c r="R103" s="185">
        <v>157.41801465</v>
      </c>
      <c r="S103" s="185">
        <v>140.77651784</v>
      </c>
      <c r="T103" s="185">
        <v>151.12423619</v>
      </c>
      <c r="U103" s="185">
        <v>177.46528455999999</v>
      </c>
      <c r="V103" s="185">
        <v>165.24623707000001</v>
      </c>
      <c r="W103" s="185">
        <v>142.61169140000001</v>
      </c>
      <c r="X103" s="185">
        <v>131.71587775</v>
      </c>
      <c r="Y103" s="185">
        <v>122.33411561999999</v>
      </c>
      <c r="Z103" s="185">
        <v>121.60335461</v>
      </c>
      <c r="AA103" s="185">
        <v>116.06779548</v>
      </c>
      <c r="AB103" s="185">
        <v>120.3517207</v>
      </c>
      <c r="AC103" s="185">
        <v>131.80228510000001</v>
      </c>
      <c r="AD103" s="185">
        <v>132.40675271999999</v>
      </c>
      <c r="AE103" s="185">
        <v>142.18955223999998</v>
      </c>
      <c r="AF103" s="185">
        <v>143.88041967999999</v>
      </c>
      <c r="AG103" s="185">
        <v>136.13735602</v>
      </c>
      <c r="AH103" s="185">
        <v>137.83010661</v>
      </c>
      <c r="AI103" s="185">
        <v>121.31173409</v>
      </c>
      <c r="AJ103" s="185">
        <v>116.67541181</v>
      </c>
      <c r="AK103" s="185">
        <v>115.86802971</v>
      </c>
    </row>
    <row r="104" spans="1:37">
      <c r="A104" s="1"/>
      <c r="N104" s="1"/>
      <c r="P104" s="329" t="s">
        <v>20</v>
      </c>
      <c r="Q104" s="185">
        <v>241.50578414999998</v>
      </c>
      <c r="R104" s="185">
        <v>217.90406249</v>
      </c>
      <c r="S104" s="185">
        <v>204.44730654</v>
      </c>
      <c r="T104" s="185">
        <v>221.15322899999998</v>
      </c>
      <c r="U104" s="185">
        <v>245.90519979999999</v>
      </c>
      <c r="V104" s="185">
        <v>238.69155942999998</v>
      </c>
      <c r="W104" s="185">
        <v>218.75229625</v>
      </c>
      <c r="X104" s="185">
        <v>208.84059289000001</v>
      </c>
      <c r="Y104" s="185">
        <v>204.55948049</v>
      </c>
      <c r="Z104" s="185">
        <v>206.87503369000001</v>
      </c>
      <c r="AA104" s="185">
        <v>205.56643283</v>
      </c>
      <c r="AB104" s="185">
        <v>210.76183291000001</v>
      </c>
      <c r="AC104" s="185">
        <v>222.25898830999998</v>
      </c>
      <c r="AD104" s="185">
        <v>223.78112061000002</v>
      </c>
      <c r="AE104" s="185">
        <v>233.58200699</v>
      </c>
      <c r="AF104" s="185">
        <v>233.47420427</v>
      </c>
      <c r="AG104" s="185">
        <v>226.17835793999998</v>
      </c>
      <c r="AH104" s="185">
        <v>229.00097101</v>
      </c>
      <c r="AI104" s="185">
        <v>214.08984039000001</v>
      </c>
      <c r="AJ104" s="185">
        <v>212.02114936999999</v>
      </c>
      <c r="AK104" s="185">
        <v>212.01507475999998</v>
      </c>
    </row>
    <row r="105" spans="1:37">
      <c r="A105" s="1"/>
      <c r="N105" s="1"/>
      <c r="P105" s="329" t="s">
        <v>21</v>
      </c>
      <c r="Q105" s="185">
        <v>3.3108630137000001</v>
      </c>
      <c r="R105" s="185">
        <v>3.3877452054999999</v>
      </c>
      <c r="S105" s="185">
        <v>3.1884383561999998</v>
      </c>
      <c r="T105" s="185">
        <v>3.2852876712000003</v>
      </c>
      <c r="U105" s="185">
        <v>3.2146712329000002</v>
      </c>
      <c r="V105" s="185">
        <v>3.3331315068</v>
      </c>
      <c r="W105" s="185">
        <v>3.3581780822000002</v>
      </c>
      <c r="X105" s="185">
        <v>3.2844383561999999</v>
      </c>
      <c r="Y105" s="185">
        <v>3.4744657533999996</v>
      </c>
      <c r="Z105" s="185">
        <v>3.5198054795</v>
      </c>
      <c r="AA105" s="185">
        <v>3.5170821918000001</v>
      </c>
      <c r="AB105" s="185">
        <v>3.5787534246999999</v>
      </c>
      <c r="AC105" s="185">
        <v>3.3883013698999997</v>
      </c>
      <c r="AD105" s="185">
        <v>3.4790273972999999</v>
      </c>
      <c r="AE105" s="185">
        <v>3.3434520548000002</v>
      </c>
      <c r="AF105" s="185">
        <v>3.4901780821999999</v>
      </c>
      <c r="AG105" s="185">
        <v>3.4944657533999997</v>
      </c>
      <c r="AH105" s="185">
        <v>3.3358465753000002</v>
      </c>
      <c r="AI105" s="185">
        <v>3.3247123288</v>
      </c>
      <c r="AJ105" s="185">
        <v>3.4228767122999999</v>
      </c>
      <c r="AK105" s="185">
        <v>3.5110273972999999</v>
      </c>
    </row>
    <row r="106" spans="1:37">
      <c r="A106" s="1"/>
      <c r="N106" s="1"/>
      <c r="P106" s="329" t="s">
        <v>22</v>
      </c>
      <c r="Q106" s="185">
        <v>794.74944473999994</v>
      </c>
      <c r="R106" s="185">
        <v>768.86659667000004</v>
      </c>
      <c r="S106" s="185">
        <v>756.30314151999994</v>
      </c>
      <c r="T106" s="185">
        <v>777.21155879000003</v>
      </c>
      <c r="U106" s="185">
        <v>804.86623080999993</v>
      </c>
      <c r="V106" s="185">
        <v>798.63787511999999</v>
      </c>
      <c r="W106" s="185">
        <v>777.23312089000001</v>
      </c>
      <c r="X106" s="185">
        <v>764.36966986000004</v>
      </c>
      <c r="Y106" s="185">
        <v>759.43619755000009</v>
      </c>
      <c r="Z106" s="185">
        <v>761.55741717000001</v>
      </c>
      <c r="AA106" s="185">
        <v>760.19884993000005</v>
      </c>
      <c r="AB106" s="185">
        <v>764.70619606999992</v>
      </c>
      <c r="AC106" s="185">
        <v>775.80510737999998</v>
      </c>
      <c r="AD106" s="185">
        <v>776.92061987000011</v>
      </c>
      <c r="AE106" s="185">
        <v>787.44497257</v>
      </c>
      <c r="AF106" s="185">
        <v>787.80810230999998</v>
      </c>
      <c r="AG106" s="185">
        <v>780.74990047999995</v>
      </c>
      <c r="AH106" s="185">
        <v>783.48911291000002</v>
      </c>
      <c r="AI106" s="185">
        <v>768.89654316999997</v>
      </c>
      <c r="AJ106" s="185">
        <v>766.83850529999995</v>
      </c>
      <c r="AK106" s="185">
        <v>767.15061328000002</v>
      </c>
    </row>
    <row r="107" spans="1:37">
      <c r="A107" s="1"/>
      <c r="N107" s="1"/>
      <c r="P107" s="329" t="s">
        <v>23</v>
      </c>
      <c r="Q107" s="185">
        <v>59.763550000000002</v>
      </c>
      <c r="R107" s="185">
        <v>58.883879999999998</v>
      </c>
      <c r="S107" s="185">
        <v>58.180980000000005</v>
      </c>
      <c r="T107" s="185">
        <v>57.238939999999999</v>
      </c>
      <c r="U107" s="185">
        <v>56.260599999999997</v>
      </c>
      <c r="V107" s="185">
        <v>55.516449999999999</v>
      </c>
      <c r="W107" s="185">
        <v>55.010669999999998</v>
      </c>
      <c r="X107" s="185">
        <v>57.345860000000002</v>
      </c>
      <c r="Y107" s="185">
        <v>59.053719999999998</v>
      </c>
      <c r="Z107" s="185">
        <v>61.193330000000003</v>
      </c>
      <c r="AA107" s="185">
        <v>65.833460000000002</v>
      </c>
      <c r="AB107" s="185">
        <v>68.303399999999996</v>
      </c>
      <c r="AC107" s="185">
        <v>71.135460000000009</v>
      </c>
      <c r="AD107" s="185">
        <v>72.705929999999995</v>
      </c>
      <c r="AE107" s="185">
        <v>75.084240000000008</v>
      </c>
      <c r="AF107" s="185">
        <v>76.081609999999998</v>
      </c>
      <c r="AG107" s="185">
        <v>76.525130000000004</v>
      </c>
      <c r="AH107" s="185">
        <v>76.510059999999996</v>
      </c>
      <c r="AI107" s="185">
        <v>72.3613</v>
      </c>
      <c r="AJ107" s="185">
        <v>68.289320000000004</v>
      </c>
      <c r="AK107" s="185">
        <v>64.698480000000004</v>
      </c>
    </row>
    <row r="108" spans="1:37">
      <c r="A108" s="1"/>
      <c r="N108" s="1"/>
      <c r="P108" s="330" t="s">
        <v>24</v>
      </c>
      <c r="Q108" s="185">
        <v>854.51299473999995</v>
      </c>
      <c r="R108" s="185">
        <v>827.75047667000001</v>
      </c>
      <c r="S108" s="185">
        <v>814.48412152000003</v>
      </c>
      <c r="T108" s="185">
        <v>834.45049878999998</v>
      </c>
      <c r="U108" s="185">
        <v>861.12683081</v>
      </c>
      <c r="V108" s="185">
        <v>854.15432512000007</v>
      </c>
      <c r="W108" s="185">
        <v>832.2437908899999</v>
      </c>
      <c r="X108" s="185">
        <v>821.71552986000006</v>
      </c>
      <c r="Y108" s="185">
        <v>818.48991754999997</v>
      </c>
      <c r="Z108" s="185">
        <v>822.75074716999995</v>
      </c>
      <c r="AA108" s="185">
        <v>826.03230993</v>
      </c>
      <c r="AB108" s="185">
        <v>833.00959606999993</v>
      </c>
      <c r="AC108" s="185">
        <v>846.94056738000006</v>
      </c>
      <c r="AD108" s="185">
        <v>849.62654986999996</v>
      </c>
      <c r="AE108" s="185">
        <v>862.52921257000003</v>
      </c>
      <c r="AF108" s="185">
        <v>863.88971230999994</v>
      </c>
      <c r="AG108" s="185">
        <v>857.27503047999994</v>
      </c>
      <c r="AH108" s="185">
        <v>859.99917290999997</v>
      </c>
      <c r="AI108" s="185">
        <v>841.25784317</v>
      </c>
      <c r="AJ108" s="185">
        <v>835.12782530000004</v>
      </c>
      <c r="AK108" s="185">
        <v>831.84909328000003</v>
      </c>
    </row>
    <row r="109" spans="1:37">
      <c r="A109" s="1"/>
      <c r="N109" s="1"/>
    </row>
    <row r="110" spans="1:37">
      <c r="A110" s="1"/>
      <c r="N110" s="1"/>
    </row>
    <row r="111" spans="1:37">
      <c r="A111" s="1"/>
      <c r="N111" s="1"/>
    </row>
    <row r="112" spans="1:37">
      <c r="A112" s="1"/>
      <c r="N112" s="1"/>
    </row>
    <row r="113" spans="1:39">
      <c r="A113" s="1"/>
      <c r="N113" s="1"/>
    </row>
    <row r="114" spans="1:39">
      <c r="A114" s="1"/>
      <c r="N114" s="1"/>
    </row>
    <row r="115" spans="1:39">
      <c r="A115" s="1"/>
      <c r="N115" s="1"/>
    </row>
    <row r="116" spans="1:39">
      <c r="A116" s="1"/>
      <c r="N116" s="1"/>
    </row>
    <row r="117" spans="1:3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>
      <c r="A118" s="1"/>
      <c r="C118" s="3" t="s">
        <v>352</v>
      </c>
      <c r="N118" s="1"/>
      <c r="P118" s="3" t="s">
        <v>353</v>
      </c>
    </row>
    <row r="119" spans="1:39">
      <c r="A119" s="1"/>
      <c r="C119" s="3" t="s">
        <v>0</v>
      </c>
      <c r="N119" s="1"/>
      <c r="P119" s="3"/>
    </row>
    <row r="120" spans="1:39">
      <c r="A120" s="1"/>
      <c r="N120" s="1"/>
      <c r="P120" s="122" t="s">
        <v>25</v>
      </c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</row>
    <row r="121" spans="1:39">
      <c r="A121" s="1"/>
      <c r="N121" s="1"/>
    </row>
    <row r="122" spans="1:39">
      <c r="A122" s="1"/>
      <c r="N122" s="1"/>
      <c r="P122" s="319" t="s">
        <v>26</v>
      </c>
      <c r="Q122" s="24" t="s">
        <v>29</v>
      </c>
      <c r="R122" s="24" t="s">
        <v>30</v>
      </c>
      <c r="S122" s="24" t="s">
        <v>31</v>
      </c>
      <c r="T122" s="24" t="s">
        <v>32</v>
      </c>
      <c r="U122" s="24" t="s">
        <v>33</v>
      </c>
      <c r="V122" s="24" t="s">
        <v>34</v>
      </c>
      <c r="W122" s="24" t="s">
        <v>35</v>
      </c>
      <c r="X122" s="24" t="s">
        <v>36</v>
      </c>
      <c r="Y122" s="24" t="s">
        <v>37</v>
      </c>
      <c r="Z122" s="24" t="s">
        <v>38</v>
      </c>
      <c r="AA122" s="24" t="s">
        <v>39</v>
      </c>
      <c r="AB122" s="24" t="s">
        <v>40</v>
      </c>
      <c r="AC122" s="24" t="s">
        <v>41</v>
      </c>
      <c r="AD122" s="24" t="s">
        <v>42</v>
      </c>
      <c r="AE122" s="24" t="s">
        <v>43</v>
      </c>
      <c r="AF122" s="24" t="s">
        <v>44</v>
      </c>
      <c r="AG122" s="24" t="s">
        <v>45</v>
      </c>
      <c r="AH122" s="24" t="s">
        <v>46</v>
      </c>
      <c r="AI122" s="24" t="s">
        <v>47</v>
      </c>
      <c r="AJ122" s="24" t="s">
        <v>48</v>
      </c>
      <c r="AK122" s="24" t="s">
        <v>49</v>
      </c>
      <c r="AL122" s="24" t="s">
        <v>50</v>
      </c>
      <c r="AM122" s="183"/>
    </row>
    <row r="123" spans="1:39">
      <c r="A123" s="1"/>
      <c r="N123" s="1"/>
      <c r="P123" s="319" t="s">
        <v>51</v>
      </c>
      <c r="Q123" s="186">
        <v>341.36607956</v>
      </c>
      <c r="R123" s="186">
        <v>333.13003418</v>
      </c>
      <c r="S123" s="186">
        <v>330.09255989999997</v>
      </c>
      <c r="T123" s="186">
        <v>328.34152610999996</v>
      </c>
      <c r="U123" s="186">
        <v>325.89387707999998</v>
      </c>
      <c r="V123" s="186">
        <v>322.37747710000002</v>
      </c>
      <c r="W123" s="186">
        <v>320.27402461999998</v>
      </c>
      <c r="X123" s="186">
        <v>318.33761544000004</v>
      </c>
      <c r="Y123" s="186">
        <v>316.17959535999995</v>
      </c>
      <c r="Z123" s="186">
        <v>313.83348744</v>
      </c>
      <c r="AA123" s="186">
        <v>313.02460226999995</v>
      </c>
      <c r="AB123" s="186">
        <v>311.64241447999996</v>
      </c>
      <c r="AC123" s="186">
        <v>309.62972407000001</v>
      </c>
      <c r="AD123" s="186">
        <v>307.05325540000001</v>
      </c>
      <c r="AE123" s="186">
        <v>305.71718408999999</v>
      </c>
      <c r="AF123" s="186">
        <v>304.72098197999998</v>
      </c>
      <c r="AG123" s="186">
        <v>303.19240122000002</v>
      </c>
      <c r="AH123" s="186">
        <v>300.74486489999998</v>
      </c>
      <c r="AI123" s="186">
        <v>299.45259750999998</v>
      </c>
      <c r="AJ123" s="186">
        <v>298.14566467000003</v>
      </c>
      <c r="AK123" s="186">
        <v>296.61798023</v>
      </c>
      <c r="AL123" s="186">
        <v>294.11282955999997</v>
      </c>
      <c r="AM123" s="411"/>
    </row>
    <row r="124" spans="1:39">
      <c r="A124" s="1"/>
      <c r="N124" s="1"/>
      <c r="P124" s="319" t="s">
        <v>52</v>
      </c>
      <c r="Q124" s="186">
        <v>207.976</v>
      </c>
      <c r="R124" s="186">
        <v>204.01599999999999</v>
      </c>
      <c r="S124" s="186">
        <v>202.56700000000001</v>
      </c>
      <c r="T124" s="186">
        <v>201.32</v>
      </c>
      <c r="U124" s="186">
        <v>199.619</v>
      </c>
      <c r="V124" s="186">
        <v>197.535</v>
      </c>
      <c r="W124" s="186">
        <v>196.292</v>
      </c>
      <c r="X124" s="186">
        <v>194.827</v>
      </c>
      <c r="Y124" s="186">
        <v>193.453</v>
      </c>
      <c r="Z124" s="186">
        <v>191.64500000000001</v>
      </c>
      <c r="AA124" s="186">
        <v>191.39</v>
      </c>
      <c r="AB124" s="186">
        <v>190.054</v>
      </c>
      <c r="AC124" s="186">
        <v>188.899</v>
      </c>
      <c r="AD124" s="186">
        <v>187.16499999999999</v>
      </c>
      <c r="AE124" s="186">
        <v>186.565</v>
      </c>
      <c r="AF124" s="186">
        <v>185.63300000000001</v>
      </c>
      <c r="AG124" s="186">
        <v>184.91300000000001</v>
      </c>
      <c r="AH124" s="186">
        <v>183.02199999999999</v>
      </c>
      <c r="AI124" s="186">
        <v>182.44200000000001</v>
      </c>
      <c r="AJ124" s="186">
        <v>181.57599999999999</v>
      </c>
      <c r="AK124" s="186">
        <v>180.476</v>
      </c>
      <c r="AL124" s="186">
        <v>178.75700000000001</v>
      </c>
      <c r="AM124" s="411"/>
    </row>
    <row r="125" spans="1:39">
      <c r="A125" s="1"/>
      <c r="N125" s="1"/>
      <c r="P125" s="319" t="s">
        <v>53</v>
      </c>
      <c r="Q125" s="186">
        <v>480.08811366999998</v>
      </c>
      <c r="R125" s="186">
        <v>469.98970092999997</v>
      </c>
      <c r="S125" s="186">
        <v>466.97741703999998</v>
      </c>
      <c r="T125" s="186">
        <v>464.04808231999999</v>
      </c>
      <c r="U125" s="186">
        <v>460.33525845000003</v>
      </c>
      <c r="V125" s="186">
        <v>454.85138423999996</v>
      </c>
      <c r="W125" s="186">
        <v>453.17959597000004</v>
      </c>
      <c r="X125" s="186">
        <v>450.01621632000001</v>
      </c>
      <c r="Y125" s="186">
        <v>446.80082163999998</v>
      </c>
      <c r="Z125" s="186">
        <v>442.57443855000002</v>
      </c>
      <c r="AA125" s="186">
        <v>442.14742411000003</v>
      </c>
      <c r="AB125" s="186">
        <v>439.69004106999995</v>
      </c>
      <c r="AC125" s="186">
        <v>437.46048515000001</v>
      </c>
      <c r="AD125" s="186">
        <v>433.60285908000003</v>
      </c>
      <c r="AE125" s="186">
        <v>432.40629895999996</v>
      </c>
      <c r="AF125" s="186">
        <v>430.64427726000002</v>
      </c>
      <c r="AG125" s="186">
        <v>428.68926568000001</v>
      </c>
      <c r="AH125" s="186">
        <v>424.7261646</v>
      </c>
      <c r="AI125" s="186">
        <v>424.20639905000002</v>
      </c>
      <c r="AJ125" s="186">
        <v>421.87996852999999</v>
      </c>
      <c r="AK125" s="186">
        <v>419.34668112000003</v>
      </c>
      <c r="AL125" s="186">
        <v>415.21588567999999</v>
      </c>
      <c r="AM125" s="411"/>
    </row>
    <row r="126" spans="1:39">
      <c r="A126" s="1"/>
      <c r="N126" s="1"/>
      <c r="P126" s="319" t="s">
        <v>54</v>
      </c>
      <c r="Q126" s="186">
        <v>247.17407681999998</v>
      </c>
      <c r="R126" s="186">
        <v>241.51356561</v>
      </c>
      <c r="S126" s="186">
        <v>240.07378509</v>
      </c>
      <c r="T126" s="186">
        <v>238.44858438</v>
      </c>
      <c r="U126" s="186">
        <v>236.42776771999999</v>
      </c>
      <c r="V126" s="186">
        <v>233.73497334999999</v>
      </c>
      <c r="W126" s="186">
        <v>232.95787143999999</v>
      </c>
      <c r="X126" s="186">
        <v>231.28818369000001</v>
      </c>
      <c r="Y126" s="186">
        <v>229.77282764</v>
      </c>
      <c r="Z126" s="186">
        <v>227.48529451000002</v>
      </c>
      <c r="AA126" s="186">
        <v>227.24593859999999</v>
      </c>
      <c r="AB126" s="186">
        <v>226.04628553000001</v>
      </c>
      <c r="AC126" s="186">
        <v>224.94606904</v>
      </c>
      <c r="AD126" s="186">
        <v>222.93921372999998</v>
      </c>
      <c r="AE126" s="186">
        <v>222.33516901000002</v>
      </c>
      <c r="AF126" s="186">
        <v>221.35725812999999</v>
      </c>
      <c r="AG126" s="186">
        <v>220.38734823999999</v>
      </c>
      <c r="AH126" s="186">
        <v>218.40929131000001</v>
      </c>
      <c r="AI126" s="186">
        <v>218.14528701</v>
      </c>
      <c r="AJ126" s="186">
        <v>217.10540309000001</v>
      </c>
      <c r="AK126" s="186">
        <v>215.73402150000001</v>
      </c>
      <c r="AL126" s="186">
        <v>213.52105379</v>
      </c>
      <c r="AM126" s="411"/>
    </row>
    <row r="127" spans="1:39">
      <c r="A127" s="1"/>
      <c r="N127" s="1"/>
      <c r="P127" s="319" t="s">
        <v>55</v>
      </c>
      <c r="Q127" s="186">
        <v>393.94185528999998</v>
      </c>
      <c r="R127" s="186">
        <v>385.21639794999999</v>
      </c>
      <c r="S127" s="186">
        <v>382.87083169000005</v>
      </c>
      <c r="T127" s="186">
        <v>380.03473792</v>
      </c>
      <c r="U127" s="186">
        <v>376.85863850999999</v>
      </c>
      <c r="V127" s="186">
        <v>372.22030462000004</v>
      </c>
      <c r="W127" s="186">
        <v>370.81811819000001</v>
      </c>
      <c r="X127" s="186">
        <v>368.02290941999996</v>
      </c>
      <c r="Y127" s="186">
        <v>365.71979534999997</v>
      </c>
      <c r="Z127" s="186">
        <v>360.25303485000001</v>
      </c>
      <c r="AA127" s="186">
        <v>359.08441986999998</v>
      </c>
      <c r="AB127" s="186">
        <v>357.18628067000003</v>
      </c>
      <c r="AC127" s="186">
        <v>355.47068313</v>
      </c>
      <c r="AD127" s="186">
        <v>352.23485011000002</v>
      </c>
      <c r="AE127" s="186">
        <v>351.36425742</v>
      </c>
      <c r="AF127" s="186">
        <v>350.03630816000003</v>
      </c>
      <c r="AG127" s="186">
        <v>348.57249946999997</v>
      </c>
      <c r="AH127" s="186">
        <v>345.25681122999998</v>
      </c>
      <c r="AI127" s="186">
        <v>344.96909697000001</v>
      </c>
      <c r="AJ127" s="186">
        <v>343.35449778999998</v>
      </c>
      <c r="AK127" s="186">
        <v>341.17356321</v>
      </c>
      <c r="AL127" s="186">
        <v>337.86628267999998</v>
      </c>
      <c r="AM127" s="411"/>
    </row>
    <row r="128" spans="1:39">
      <c r="A128" s="1"/>
      <c r="N128" s="1"/>
      <c r="P128" s="319" t="s">
        <v>56</v>
      </c>
      <c r="Q128" s="186">
        <v>347.41623207000004</v>
      </c>
      <c r="R128" s="186">
        <v>340.17711975000003</v>
      </c>
      <c r="S128" s="186">
        <v>338.04305872999998</v>
      </c>
      <c r="T128" s="186">
        <v>335.85253289999997</v>
      </c>
      <c r="U128" s="186">
        <v>332.95987227000001</v>
      </c>
      <c r="V128" s="186">
        <v>328.71996395000002</v>
      </c>
      <c r="W128" s="186">
        <v>327.67622695</v>
      </c>
      <c r="X128" s="186">
        <v>325.25978713999996</v>
      </c>
      <c r="Y128" s="186">
        <v>323.06322358</v>
      </c>
      <c r="Z128" s="186">
        <v>319.40190586</v>
      </c>
      <c r="AA128" s="186">
        <v>318.48138428999999</v>
      </c>
      <c r="AB128" s="186">
        <v>316.74360788999996</v>
      </c>
      <c r="AC128" s="186">
        <v>315.17465425</v>
      </c>
      <c r="AD128" s="186">
        <v>312.08692271000001</v>
      </c>
      <c r="AE128" s="186">
        <v>311.50071334999996</v>
      </c>
      <c r="AF128" s="186">
        <v>310.04416035000003</v>
      </c>
      <c r="AG128" s="186">
        <v>308.37961802000001</v>
      </c>
      <c r="AH128" s="186">
        <v>305.49426733000001</v>
      </c>
      <c r="AI128" s="186">
        <v>305.19262537999998</v>
      </c>
      <c r="AJ128" s="186">
        <v>303.48273244000001</v>
      </c>
      <c r="AK128" s="186">
        <v>301.70173887999999</v>
      </c>
      <c r="AL128" s="186">
        <v>298.42051839999999</v>
      </c>
      <c r="AM128" s="411"/>
    </row>
    <row r="129" spans="1:39">
      <c r="A129" s="1"/>
      <c r="N129" s="1"/>
      <c r="P129" s="319" t="s">
        <v>57</v>
      </c>
      <c r="Q129" s="186">
        <v>43.235999999999997</v>
      </c>
      <c r="R129" s="186">
        <v>42.381999999999998</v>
      </c>
      <c r="S129" s="186">
        <v>41.975000000000001</v>
      </c>
      <c r="T129" s="186">
        <v>41.636000000000003</v>
      </c>
      <c r="U129" s="186">
        <v>41.249000000000002</v>
      </c>
      <c r="V129" s="186">
        <v>40.710999999999999</v>
      </c>
      <c r="W129" s="186">
        <v>40.496000000000002</v>
      </c>
      <c r="X129" s="186">
        <v>40.176000000000002</v>
      </c>
      <c r="Y129" s="186">
        <v>39.811999999999998</v>
      </c>
      <c r="Z129" s="186">
        <v>39.42</v>
      </c>
      <c r="AA129" s="186">
        <v>39.356999999999999</v>
      </c>
      <c r="AB129" s="186">
        <v>39.084000000000003</v>
      </c>
      <c r="AC129" s="186">
        <v>38.838999999999999</v>
      </c>
      <c r="AD129" s="186">
        <v>38.424999999999997</v>
      </c>
      <c r="AE129" s="186">
        <v>38.283999999999999</v>
      </c>
      <c r="AF129" s="186">
        <v>38.11</v>
      </c>
      <c r="AG129" s="186">
        <v>37.896999999999998</v>
      </c>
      <c r="AH129" s="186">
        <v>37.524999999999999</v>
      </c>
      <c r="AI129" s="186">
        <v>37.481999999999999</v>
      </c>
      <c r="AJ129" s="186">
        <v>37.223999999999997</v>
      </c>
      <c r="AK129" s="186">
        <v>36.988999999999997</v>
      </c>
      <c r="AL129" s="186">
        <v>36.622999999999998</v>
      </c>
      <c r="AM129" s="411"/>
    </row>
    <row r="130" spans="1:39">
      <c r="A130" s="1"/>
      <c r="N130" s="1"/>
      <c r="P130" s="319" t="s">
        <v>58</v>
      </c>
      <c r="Q130" s="186">
        <v>192.78906799000001</v>
      </c>
      <c r="R130" s="186">
        <v>189.31147862</v>
      </c>
      <c r="S130" s="186">
        <v>189.64031650999999</v>
      </c>
      <c r="T130" s="186">
        <v>185.76240259000002</v>
      </c>
      <c r="U130" s="186">
        <v>183.40056079999999</v>
      </c>
      <c r="V130" s="186">
        <v>180.51179039000002</v>
      </c>
      <c r="W130" s="186">
        <v>179.91299481999999</v>
      </c>
      <c r="X130" s="186">
        <v>177.26902357</v>
      </c>
      <c r="Y130" s="186">
        <v>175.29832289999999</v>
      </c>
      <c r="Z130" s="186">
        <v>173.70755858999999</v>
      </c>
      <c r="AA130" s="186">
        <v>173.13811916999998</v>
      </c>
      <c r="AB130" s="186">
        <v>172.08600627999999</v>
      </c>
      <c r="AC130" s="186">
        <v>170.90142520000001</v>
      </c>
      <c r="AD130" s="186">
        <v>169.27541588</v>
      </c>
      <c r="AE130" s="186">
        <v>168.80478954</v>
      </c>
      <c r="AF130" s="186">
        <v>167.84680793999999</v>
      </c>
      <c r="AG130" s="186">
        <v>166.96955613</v>
      </c>
      <c r="AH130" s="186">
        <v>165.62164706999999</v>
      </c>
      <c r="AI130" s="186">
        <v>164.98155781999998</v>
      </c>
      <c r="AJ130" s="186">
        <v>164.3915101</v>
      </c>
      <c r="AK130" s="186">
        <v>163.31207712</v>
      </c>
      <c r="AL130" s="186">
        <v>123.724</v>
      </c>
      <c r="AM130" s="411"/>
    </row>
    <row r="131" spans="1:39">
      <c r="A131" s="1"/>
      <c r="N131" s="1"/>
      <c r="P131" s="319" t="s">
        <v>59</v>
      </c>
      <c r="Q131" s="186">
        <v>324.20800000000003</v>
      </c>
      <c r="R131" s="186">
        <v>318.15300000000002</v>
      </c>
      <c r="S131" s="186">
        <v>317.11799999999999</v>
      </c>
      <c r="T131" s="186">
        <v>315.21699999999998</v>
      </c>
      <c r="U131" s="186">
        <v>313.45400000000001</v>
      </c>
      <c r="V131" s="186">
        <v>310.01299999999998</v>
      </c>
      <c r="W131" s="186">
        <v>309.35500000000002</v>
      </c>
      <c r="X131" s="186">
        <v>309.71100000000001</v>
      </c>
      <c r="Y131" s="186">
        <v>294.67399999999998</v>
      </c>
      <c r="Z131" s="186">
        <v>293</v>
      </c>
      <c r="AA131" s="186">
        <v>293.02100000000002</v>
      </c>
      <c r="AB131" s="186">
        <v>291.43200000000002</v>
      </c>
      <c r="AC131" s="186">
        <v>290.11500000000001</v>
      </c>
      <c r="AD131" s="186">
        <v>287.78399999999999</v>
      </c>
      <c r="AE131" s="186">
        <v>287.411</v>
      </c>
      <c r="AF131" s="186">
        <v>286.32400000000001</v>
      </c>
      <c r="AG131" s="186">
        <v>285.04000000000002</v>
      </c>
      <c r="AH131" s="186">
        <v>282.39100000000002</v>
      </c>
      <c r="AI131" s="186">
        <v>282.41899999999998</v>
      </c>
      <c r="AJ131" s="186">
        <v>281.41300000000001</v>
      </c>
      <c r="AK131" s="186">
        <v>279.71199999999999</v>
      </c>
      <c r="AL131" s="186">
        <v>276.97699999999998</v>
      </c>
      <c r="AM131" s="411"/>
    </row>
    <row r="132" spans="1:39">
      <c r="A132" s="1"/>
      <c r="N132" s="1"/>
      <c r="P132" s="319" t="s">
        <v>60</v>
      </c>
      <c r="Q132" s="186">
        <v>413.11844979</v>
      </c>
      <c r="R132" s="186">
        <v>405.12380125999999</v>
      </c>
      <c r="S132" s="186">
        <v>403.66715110000001</v>
      </c>
      <c r="T132" s="186">
        <v>401.42217903</v>
      </c>
      <c r="U132" s="186">
        <v>398.53751397999997</v>
      </c>
      <c r="V132" s="186">
        <v>393.82399902999998</v>
      </c>
      <c r="W132" s="186">
        <v>393.06791314000003</v>
      </c>
      <c r="X132" s="186">
        <v>390.48958977000001</v>
      </c>
      <c r="Y132" s="186">
        <v>388.37638822999998</v>
      </c>
      <c r="Z132" s="186">
        <v>384.52010557</v>
      </c>
      <c r="AA132" s="186">
        <v>384.28663609</v>
      </c>
      <c r="AB132" s="186">
        <v>382.34304522000002</v>
      </c>
      <c r="AC132" s="186">
        <v>380.30069506000001</v>
      </c>
      <c r="AD132" s="186">
        <v>376.89904544000001</v>
      </c>
      <c r="AE132" s="186">
        <v>376.22666303</v>
      </c>
      <c r="AF132" s="186">
        <v>374.60746782999996</v>
      </c>
      <c r="AG132" s="186">
        <v>372.78066937999995</v>
      </c>
      <c r="AH132" s="186">
        <v>369.41487705000003</v>
      </c>
      <c r="AI132" s="186">
        <v>369.08414916999999</v>
      </c>
      <c r="AJ132" s="186">
        <v>367.41128473999999</v>
      </c>
      <c r="AK132" s="186">
        <v>364.97659952999999</v>
      </c>
      <c r="AL132" s="186">
        <v>361.07171869000001</v>
      </c>
      <c r="AM132" s="411"/>
    </row>
    <row r="133" spans="1:39">
      <c r="A133" s="1"/>
      <c r="N133" s="1"/>
      <c r="P133" s="319" t="s">
        <v>61</v>
      </c>
      <c r="Q133" s="186">
        <v>435.44295529999999</v>
      </c>
      <c r="R133" s="186">
        <v>425.18275896</v>
      </c>
      <c r="S133" s="186">
        <v>423.77197668999997</v>
      </c>
      <c r="T133" s="186">
        <v>421.71836179000002</v>
      </c>
      <c r="U133" s="186">
        <v>419.29503295000001</v>
      </c>
      <c r="V133" s="186">
        <v>414.49342081999998</v>
      </c>
      <c r="W133" s="186">
        <v>413.34274486999999</v>
      </c>
      <c r="X133" s="186">
        <v>410.78218728000002</v>
      </c>
      <c r="Y133" s="186">
        <v>408.03479953000004</v>
      </c>
      <c r="Z133" s="186">
        <v>403.76964498000001</v>
      </c>
      <c r="AA133" s="186">
        <v>383.923</v>
      </c>
      <c r="AB133" s="186">
        <v>401.88896199999999</v>
      </c>
      <c r="AC133" s="186">
        <v>400.05423318999999</v>
      </c>
      <c r="AD133" s="186">
        <v>377.14699999999999</v>
      </c>
      <c r="AE133" s="186">
        <v>376.714</v>
      </c>
      <c r="AF133" s="186">
        <v>375.33199999999999</v>
      </c>
      <c r="AG133" s="186">
        <v>373.66199999999998</v>
      </c>
      <c r="AH133" s="186">
        <v>390.14456157000001</v>
      </c>
      <c r="AI133" s="186">
        <v>390.07761269999997</v>
      </c>
      <c r="AJ133" s="186">
        <v>368.79599999999999</v>
      </c>
      <c r="AK133" s="186">
        <v>366.53399999999999</v>
      </c>
      <c r="AL133" s="186">
        <v>362.95400000000001</v>
      </c>
      <c r="AM133" s="411"/>
    </row>
    <row r="134" spans="1:39">
      <c r="A134" s="1"/>
      <c r="N134" s="1"/>
      <c r="P134" s="319" t="s">
        <v>62</v>
      </c>
      <c r="Q134" s="186">
        <v>316.56799576999998</v>
      </c>
      <c r="R134" s="186">
        <v>311.34669457000001</v>
      </c>
      <c r="S134" s="186">
        <v>310.32008016000003</v>
      </c>
      <c r="T134" s="186">
        <v>309.34347934000004</v>
      </c>
      <c r="U134" s="186">
        <v>307.44600295999999</v>
      </c>
      <c r="V134" s="186">
        <v>304.07613858999997</v>
      </c>
      <c r="W134" s="186">
        <v>303.02846349999999</v>
      </c>
      <c r="X134" s="186">
        <v>301.38483575000004</v>
      </c>
      <c r="Y134" s="186">
        <v>298.83067365999995</v>
      </c>
      <c r="Z134" s="186">
        <v>294.65306593999998</v>
      </c>
      <c r="AA134" s="186">
        <v>293.79921875000002</v>
      </c>
      <c r="AB134" s="186">
        <v>292.27861615999996</v>
      </c>
      <c r="AC134" s="186">
        <v>290.71100754000003</v>
      </c>
      <c r="AD134" s="186">
        <v>288.26180921999998</v>
      </c>
      <c r="AE134" s="186">
        <v>288.04080888000004</v>
      </c>
      <c r="AF134" s="186">
        <v>286.79873438999999</v>
      </c>
      <c r="AG134" s="186">
        <v>285.42440256000003</v>
      </c>
      <c r="AH134" s="186">
        <v>282.84199579999995</v>
      </c>
      <c r="AI134" s="186">
        <v>282.48620777999997</v>
      </c>
      <c r="AJ134" s="186">
        <v>281.46845458999996</v>
      </c>
      <c r="AK134" s="186">
        <v>280.12344023000003</v>
      </c>
      <c r="AL134" s="186">
        <v>277.33992641000003</v>
      </c>
      <c r="AM134" s="411"/>
    </row>
    <row r="135" spans="1:39">
      <c r="A135" s="1"/>
      <c r="N135" s="1"/>
      <c r="P135" s="331" t="s">
        <v>63</v>
      </c>
      <c r="Q135" s="186">
        <v>231.19967629000001</v>
      </c>
      <c r="R135" s="186">
        <v>226.58132975999999</v>
      </c>
      <c r="S135" s="186">
        <v>225.8152489</v>
      </c>
      <c r="T135" s="186">
        <v>224.8151848</v>
      </c>
      <c r="U135" s="186">
        <v>223.26194871999999</v>
      </c>
      <c r="V135" s="186">
        <v>220.49813972999999</v>
      </c>
      <c r="W135" s="186">
        <v>220.06921536999999</v>
      </c>
      <c r="X135" s="186">
        <v>218.44629203000002</v>
      </c>
      <c r="Y135" s="186">
        <v>217.31470342999998</v>
      </c>
      <c r="Z135" s="186">
        <v>215.30087330000001</v>
      </c>
      <c r="AA135" s="186">
        <v>215.10322300999999</v>
      </c>
      <c r="AB135" s="186">
        <v>214.18373498</v>
      </c>
      <c r="AC135" s="186">
        <v>213.22216029999998</v>
      </c>
      <c r="AD135" s="186">
        <v>211.23970903999998</v>
      </c>
      <c r="AE135" s="186">
        <v>211.19891722</v>
      </c>
      <c r="AF135" s="186">
        <v>210.39904018000001</v>
      </c>
      <c r="AG135" s="186">
        <v>209.31083652999999</v>
      </c>
      <c r="AH135" s="186">
        <v>207.56659907</v>
      </c>
      <c r="AI135" s="186">
        <v>207.41109362</v>
      </c>
      <c r="AJ135" s="186">
        <v>206.72125711000001</v>
      </c>
      <c r="AK135" s="186">
        <v>205.72260670999998</v>
      </c>
      <c r="AL135" s="186">
        <v>203.70679659000001</v>
      </c>
      <c r="AM135" s="411"/>
    </row>
    <row r="136" spans="1:39">
      <c r="A136" s="1"/>
      <c r="N136" s="1"/>
      <c r="P136" s="328" t="s">
        <v>16</v>
      </c>
      <c r="Q136" s="187">
        <v>3974.5245025499999</v>
      </c>
      <c r="R136" s="187">
        <v>3892.1238815900006</v>
      </c>
      <c r="S136" s="187">
        <v>3872.9324258099996</v>
      </c>
      <c r="T136" s="187">
        <v>3847.9600711800003</v>
      </c>
      <c r="U136" s="187">
        <v>3818.7384734400002</v>
      </c>
      <c r="V136" s="187">
        <v>3773.5665918199998</v>
      </c>
      <c r="W136" s="187">
        <v>3760.4701688700002</v>
      </c>
      <c r="X136" s="187">
        <v>3736.0106404100002</v>
      </c>
      <c r="Y136" s="187">
        <v>3697.3301513199995</v>
      </c>
      <c r="Z136" s="187">
        <v>3659.5644095900002</v>
      </c>
      <c r="AA136" s="187">
        <v>3634.0019661599995</v>
      </c>
      <c r="AB136" s="187">
        <v>3634.6589942799992</v>
      </c>
      <c r="AC136" s="187">
        <v>3615.72413693</v>
      </c>
      <c r="AD136" s="187">
        <v>3564.1140806099997</v>
      </c>
      <c r="AE136" s="187">
        <v>3556.5688015000001</v>
      </c>
      <c r="AF136" s="187">
        <v>3541.8540362200001</v>
      </c>
      <c r="AG136" s="187">
        <v>3525.2185972299994</v>
      </c>
      <c r="AH136" s="187">
        <v>3513.1590799300002</v>
      </c>
      <c r="AI136" s="187">
        <v>3508.3496270099995</v>
      </c>
      <c r="AJ136" s="187">
        <v>3472.9697730599996</v>
      </c>
      <c r="AK136" s="187">
        <v>3452.4197085299998</v>
      </c>
      <c r="AL136" s="187">
        <v>3380.2900118000002</v>
      </c>
      <c r="AM136" s="412"/>
    </row>
    <row r="137" spans="1:39">
      <c r="A137" s="1"/>
      <c r="N137" s="1"/>
      <c r="P137" s="331" t="s">
        <v>64</v>
      </c>
      <c r="Q137" s="188">
        <v>136.14225599999997</v>
      </c>
      <c r="R137" s="188">
        <v>131.59225599999999</v>
      </c>
      <c r="S137" s="188">
        <v>131.59225599999999</v>
      </c>
      <c r="T137" s="188">
        <v>131.59225599999999</v>
      </c>
      <c r="U137" s="188">
        <v>131.59225599999999</v>
      </c>
      <c r="V137" s="188">
        <v>131.59225599999999</v>
      </c>
      <c r="W137" s="188">
        <v>131.59225599999999</v>
      </c>
      <c r="X137" s="188">
        <v>131.59225599999999</v>
      </c>
      <c r="Y137" s="188">
        <v>131.59225599999999</v>
      </c>
      <c r="Z137" s="188">
        <v>131.59225599999999</v>
      </c>
      <c r="AA137" s="188">
        <v>127.76225599999999</v>
      </c>
      <c r="AB137" s="188">
        <v>127.76225599999999</v>
      </c>
      <c r="AC137" s="188">
        <v>127.76225599999999</v>
      </c>
      <c r="AD137" s="188">
        <v>127.76225599999999</v>
      </c>
      <c r="AE137" s="188">
        <v>127.76225599999999</v>
      </c>
      <c r="AF137" s="188">
        <v>127.76225599999999</v>
      </c>
      <c r="AG137" s="188">
        <v>127.76225599999999</v>
      </c>
      <c r="AH137" s="188">
        <v>127.76225599999999</v>
      </c>
      <c r="AI137" s="188">
        <v>127.76225599999999</v>
      </c>
      <c r="AJ137" s="188">
        <v>127.76225599999999</v>
      </c>
      <c r="AK137" s="188">
        <v>127.76225599999999</v>
      </c>
      <c r="AL137" s="188">
        <v>127.76225599999999</v>
      </c>
      <c r="AM137" s="420"/>
    </row>
    <row r="138" spans="1:39">
      <c r="A138" s="1"/>
      <c r="N138" s="1"/>
      <c r="P138" s="327" t="s">
        <v>65</v>
      </c>
      <c r="Q138" s="188">
        <v>1284.585775</v>
      </c>
      <c r="R138" s="188">
        <v>1269.8857750000002</v>
      </c>
      <c r="S138" s="188">
        <v>1295.9208480000002</v>
      </c>
      <c r="T138" s="188">
        <v>1380.9208480000002</v>
      </c>
      <c r="U138" s="188">
        <v>1375.0208480000001</v>
      </c>
      <c r="V138" s="188">
        <v>1306.0208480000001</v>
      </c>
      <c r="W138" s="188">
        <v>1211.670848</v>
      </c>
      <c r="X138" s="188">
        <v>1211.670848</v>
      </c>
      <c r="Y138" s="188">
        <v>1174.0108480000001</v>
      </c>
      <c r="Z138" s="188">
        <v>1202.110848</v>
      </c>
      <c r="AA138" s="188">
        <v>1256.110848</v>
      </c>
      <c r="AB138" s="188">
        <v>1160.774664</v>
      </c>
      <c r="AC138" s="188">
        <v>1049.2246650000002</v>
      </c>
      <c r="AD138" s="188">
        <v>1049.2246650000002</v>
      </c>
      <c r="AE138" s="188">
        <v>1149.5479980000002</v>
      </c>
      <c r="AF138" s="188">
        <v>1149.5479980000002</v>
      </c>
      <c r="AG138" s="188">
        <v>980.49799900000005</v>
      </c>
      <c r="AH138" s="188">
        <v>1126.3446640000002</v>
      </c>
      <c r="AI138" s="188">
        <v>1126.3446640000002</v>
      </c>
      <c r="AJ138" s="188">
        <v>1088.2246650000002</v>
      </c>
      <c r="AK138" s="188">
        <v>1014.9579990000001</v>
      </c>
      <c r="AL138" s="188">
        <v>1014.9579990000001</v>
      </c>
      <c r="AM138" s="420"/>
    </row>
    <row r="139" spans="1:39">
      <c r="A139" s="1"/>
      <c r="N139" s="1"/>
      <c r="P139" s="331" t="s">
        <v>66</v>
      </c>
      <c r="Q139" s="188">
        <v>231</v>
      </c>
      <c r="R139" s="188">
        <v>236</v>
      </c>
      <c r="S139" s="188">
        <v>263</v>
      </c>
      <c r="T139" s="188">
        <v>266</v>
      </c>
      <c r="U139" s="188">
        <v>292</v>
      </c>
      <c r="V139" s="188">
        <v>323</v>
      </c>
      <c r="W139" s="188">
        <v>328</v>
      </c>
      <c r="X139" s="188">
        <v>345</v>
      </c>
      <c r="Y139" s="188">
        <v>345</v>
      </c>
      <c r="Z139" s="188">
        <v>345</v>
      </c>
      <c r="AA139" s="188">
        <v>345</v>
      </c>
      <c r="AB139" s="188">
        <v>345</v>
      </c>
      <c r="AC139" s="188">
        <v>345</v>
      </c>
      <c r="AD139" s="188">
        <v>345</v>
      </c>
      <c r="AE139" s="188">
        <v>345</v>
      </c>
      <c r="AF139" s="188">
        <v>345</v>
      </c>
      <c r="AG139" s="188">
        <v>345</v>
      </c>
      <c r="AH139" s="188">
        <v>345</v>
      </c>
      <c r="AI139" s="188">
        <v>345</v>
      </c>
      <c r="AJ139" s="188">
        <v>345</v>
      </c>
      <c r="AK139" s="188">
        <v>345</v>
      </c>
      <c r="AL139" s="188">
        <v>345</v>
      </c>
      <c r="AM139" s="420"/>
    </row>
    <row r="140" spans="1:39">
      <c r="A140" s="1"/>
      <c r="N140" s="1"/>
      <c r="P140" s="331" t="s">
        <v>67</v>
      </c>
      <c r="Q140" s="189">
        <v>0</v>
      </c>
      <c r="R140" s="189">
        <v>0</v>
      </c>
      <c r="S140" s="189">
        <v>0</v>
      </c>
      <c r="T140" s="189">
        <v>0</v>
      </c>
      <c r="U140" s="189">
        <v>0</v>
      </c>
      <c r="V140" s="189">
        <v>0</v>
      </c>
      <c r="W140" s="189">
        <v>0</v>
      </c>
      <c r="X140" s="189">
        <v>0</v>
      </c>
      <c r="Y140" s="189">
        <v>0</v>
      </c>
      <c r="Z140" s="189">
        <v>0</v>
      </c>
      <c r="AA140" s="189">
        <v>0</v>
      </c>
      <c r="AB140" s="189">
        <v>0</v>
      </c>
      <c r="AC140" s="189">
        <v>0</v>
      </c>
      <c r="AD140" s="189">
        <v>0</v>
      </c>
      <c r="AE140" s="189">
        <v>0</v>
      </c>
      <c r="AF140" s="189">
        <v>0</v>
      </c>
      <c r="AG140" s="189">
        <v>0</v>
      </c>
      <c r="AH140" s="189">
        <v>0</v>
      </c>
      <c r="AI140" s="189">
        <v>0</v>
      </c>
      <c r="AJ140" s="189">
        <v>0</v>
      </c>
      <c r="AK140" s="189">
        <v>0</v>
      </c>
      <c r="AL140" s="189">
        <v>0</v>
      </c>
      <c r="AM140" s="419"/>
    </row>
    <row r="141" spans="1:39">
      <c r="A141" s="1"/>
      <c r="N141" s="1"/>
      <c r="P141" s="328" t="s">
        <v>68</v>
      </c>
      <c r="Q141" s="190">
        <f t="shared" ref="Q141:AL141" si="0">SUM(Q137:Q140)</f>
        <v>1651.7280310000001</v>
      </c>
      <c r="R141" s="190">
        <f t="shared" si="0"/>
        <v>1637.4780310000001</v>
      </c>
      <c r="S141" s="190">
        <f t="shared" si="0"/>
        <v>1690.5131040000001</v>
      </c>
      <c r="T141" s="190">
        <f t="shared" si="0"/>
        <v>1778.5131040000001</v>
      </c>
      <c r="U141" s="190">
        <f t="shared" si="0"/>
        <v>1798.613104</v>
      </c>
      <c r="V141" s="190">
        <f t="shared" si="0"/>
        <v>1760.613104</v>
      </c>
      <c r="W141" s="190">
        <f t="shared" si="0"/>
        <v>1671.2631039999999</v>
      </c>
      <c r="X141" s="190">
        <f t="shared" si="0"/>
        <v>1688.2631039999999</v>
      </c>
      <c r="Y141" s="190">
        <f t="shared" si="0"/>
        <v>1650.603104</v>
      </c>
      <c r="Z141" s="190">
        <f t="shared" si="0"/>
        <v>1678.7031039999999</v>
      </c>
      <c r="AA141" s="190">
        <f t="shared" si="0"/>
        <v>1728.873104</v>
      </c>
      <c r="AB141" s="190">
        <f t="shared" si="0"/>
        <v>1633.53692</v>
      </c>
      <c r="AC141" s="190">
        <f t="shared" si="0"/>
        <v>1521.9869210000002</v>
      </c>
      <c r="AD141" s="190">
        <f t="shared" si="0"/>
        <v>1521.9869210000002</v>
      </c>
      <c r="AE141" s="190">
        <f t="shared" si="0"/>
        <v>1622.3102540000002</v>
      </c>
      <c r="AF141" s="190">
        <f t="shared" si="0"/>
        <v>1622.3102540000002</v>
      </c>
      <c r="AG141" s="190">
        <f t="shared" si="0"/>
        <v>1453.2602550000001</v>
      </c>
      <c r="AH141" s="190">
        <f t="shared" si="0"/>
        <v>1599.1069200000002</v>
      </c>
      <c r="AI141" s="190">
        <f t="shared" si="0"/>
        <v>1599.1069200000002</v>
      </c>
      <c r="AJ141" s="190">
        <f t="shared" si="0"/>
        <v>1560.9869210000002</v>
      </c>
      <c r="AK141" s="190">
        <f t="shared" si="0"/>
        <v>1487.7202550000002</v>
      </c>
      <c r="AL141" s="190">
        <f t="shared" si="0"/>
        <v>1487.7202550000002</v>
      </c>
      <c r="AM141" s="421"/>
    </row>
    <row r="142" spans="1:39">
      <c r="A142" s="1"/>
      <c r="N142" s="1"/>
      <c r="P142" s="328" t="s">
        <v>69</v>
      </c>
      <c r="Q142" s="190">
        <f t="shared" ref="Q142:AL142" si="1">Q136+Q141</f>
        <v>5626.2525335499995</v>
      </c>
      <c r="R142" s="190">
        <f t="shared" si="1"/>
        <v>5529.6019125900002</v>
      </c>
      <c r="S142" s="190">
        <f t="shared" si="1"/>
        <v>5563.4455298100002</v>
      </c>
      <c r="T142" s="190">
        <f t="shared" si="1"/>
        <v>5626.4731751800009</v>
      </c>
      <c r="U142" s="190">
        <f t="shared" si="1"/>
        <v>5617.3515774400003</v>
      </c>
      <c r="V142" s="190">
        <f t="shared" si="1"/>
        <v>5534.1796958199993</v>
      </c>
      <c r="W142" s="190">
        <f t="shared" si="1"/>
        <v>5431.7332728700003</v>
      </c>
      <c r="X142" s="190">
        <f t="shared" si="1"/>
        <v>5424.2737444100003</v>
      </c>
      <c r="Y142" s="190">
        <f t="shared" si="1"/>
        <v>5347.9332553199993</v>
      </c>
      <c r="Z142" s="190">
        <f t="shared" si="1"/>
        <v>5338.2675135899999</v>
      </c>
      <c r="AA142" s="190">
        <f t="shared" si="1"/>
        <v>5362.8750701599993</v>
      </c>
      <c r="AB142" s="190">
        <f t="shared" si="1"/>
        <v>5268.1959142799988</v>
      </c>
      <c r="AC142" s="190">
        <f t="shared" si="1"/>
        <v>5137.7110579300006</v>
      </c>
      <c r="AD142" s="190">
        <f t="shared" si="1"/>
        <v>5086.1010016099999</v>
      </c>
      <c r="AE142" s="190">
        <f t="shared" si="1"/>
        <v>5178.8790555000005</v>
      </c>
      <c r="AF142" s="190">
        <f t="shared" si="1"/>
        <v>5164.1642902200001</v>
      </c>
      <c r="AG142" s="190">
        <f t="shared" si="1"/>
        <v>4978.4788522299996</v>
      </c>
      <c r="AH142" s="190">
        <f t="shared" si="1"/>
        <v>5112.2659999300004</v>
      </c>
      <c r="AI142" s="190">
        <f t="shared" si="1"/>
        <v>5107.4565470099997</v>
      </c>
      <c r="AJ142" s="190">
        <f t="shared" si="1"/>
        <v>5033.9566940599998</v>
      </c>
      <c r="AK142" s="190">
        <f t="shared" si="1"/>
        <v>4940.1399635300004</v>
      </c>
      <c r="AL142" s="190">
        <f t="shared" si="1"/>
        <v>4868.0102668</v>
      </c>
      <c r="AM142" s="421"/>
    </row>
    <row r="143" spans="1:39">
      <c r="A143" s="1"/>
      <c r="N143" s="1"/>
      <c r="AM143" s="259"/>
    </row>
    <row r="144" spans="1:39">
      <c r="A144" s="1"/>
      <c r="N144" s="1"/>
    </row>
    <row r="145" spans="1:39">
      <c r="A145" s="1"/>
      <c r="N145" s="1"/>
    </row>
    <row r="146" spans="1:3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>
      <c r="A147" s="1"/>
      <c r="C147" s="3" t="s">
        <v>354</v>
      </c>
      <c r="N147" s="1"/>
      <c r="P147" s="3" t="s">
        <v>355</v>
      </c>
    </row>
    <row r="148" spans="1:39">
      <c r="A148" s="1"/>
      <c r="C148" s="3" t="s">
        <v>0</v>
      </c>
      <c r="N148" s="1"/>
      <c r="P148" s="3"/>
    </row>
    <row r="149" spans="1:39">
      <c r="A149" s="1"/>
      <c r="N149" s="1"/>
      <c r="P149" s="122" t="s">
        <v>25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</row>
    <row r="150" spans="1:39">
      <c r="A150" s="1"/>
      <c r="N150" s="1"/>
    </row>
    <row r="151" spans="1:39">
      <c r="A151" s="1"/>
      <c r="N151" s="1"/>
      <c r="P151" s="176" t="s">
        <v>26</v>
      </c>
      <c r="Q151" s="337" t="s">
        <v>29</v>
      </c>
      <c r="R151" s="337" t="s">
        <v>30</v>
      </c>
      <c r="S151" s="337" t="s">
        <v>31</v>
      </c>
      <c r="T151" s="337" t="s">
        <v>32</v>
      </c>
      <c r="U151" s="337" t="s">
        <v>33</v>
      </c>
      <c r="V151" s="337" t="s">
        <v>34</v>
      </c>
      <c r="W151" s="337" t="s">
        <v>35</v>
      </c>
      <c r="X151" s="337" t="s">
        <v>36</v>
      </c>
      <c r="Y151" s="337" t="s">
        <v>37</v>
      </c>
      <c r="Z151" s="337" t="s">
        <v>38</v>
      </c>
      <c r="AA151" s="337" t="s">
        <v>39</v>
      </c>
      <c r="AB151" s="337" t="s">
        <v>40</v>
      </c>
      <c r="AC151" s="337" t="s">
        <v>41</v>
      </c>
      <c r="AD151" s="337" t="s">
        <v>42</v>
      </c>
      <c r="AE151" s="337" t="s">
        <v>43</v>
      </c>
      <c r="AF151" s="337" t="s">
        <v>44</v>
      </c>
      <c r="AG151" s="337" t="s">
        <v>45</v>
      </c>
      <c r="AH151" s="337" t="s">
        <v>46</v>
      </c>
      <c r="AI151" s="337" t="s">
        <v>47</v>
      </c>
      <c r="AJ151" s="337" t="s">
        <v>48</v>
      </c>
      <c r="AK151" s="337" t="s">
        <v>49</v>
      </c>
      <c r="AL151" s="337" t="s">
        <v>50</v>
      </c>
      <c r="AM151" s="415"/>
    </row>
    <row r="152" spans="1:39">
      <c r="A152" s="1"/>
      <c r="N152" s="1"/>
      <c r="P152" s="176" t="s">
        <v>51</v>
      </c>
      <c r="Q152" s="61">
        <v>338.57449627</v>
      </c>
      <c r="R152" s="61">
        <v>328.83931072000001</v>
      </c>
      <c r="S152" s="61">
        <v>323.28263500000003</v>
      </c>
      <c r="T152" s="61">
        <v>319.75312399000001</v>
      </c>
      <c r="U152" s="61">
        <v>316.83403224</v>
      </c>
      <c r="V152" s="61">
        <v>310.68452925000003</v>
      </c>
      <c r="W152" s="61">
        <v>304.63583506000003</v>
      </c>
      <c r="X152" s="61">
        <v>297.72857118999997</v>
      </c>
      <c r="Y152" s="61">
        <v>291.06472443000001</v>
      </c>
      <c r="Z152" s="61">
        <v>283.74999330999998</v>
      </c>
      <c r="AA152" s="61">
        <v>276.94612086999996</v>
      </c>
      <c r="AB152" s="61">
        <v>268.97710288999997</v>
      </c>
      <c r="AC152" s="61">
        <v>260.52050042999997</v>
      </c>
      <c r="AD152" s="61">
        <v>250.75986944000002</v>
      </c>
      <c r="AE152" s="61">
        <v>243.53845712999998</v>
      </c>
      <c r="AF152" s="61">
        <v>237.48799874000002</v>
      </c>
      <c r="AG152" s="61">
        <v>231.90231501</v>
      </c>
      <c r="AH152" s="61">
        <v>226.16753403999999</v>
      </c>
      <c r="AI152" s="61">
        <v>222.49201593000001</v>
      </c>
      <c r="AJ152" s="61">
        <v>219.87716243999998</v>
      </c>
      <c r="AK152" s="61">
        <v>217.94867873000001</v>
      </c>
      <c r="AL152" s="61">
        <v>215.75510734</v>
      </c>
      <c r="AM152" s="416"/>
    </row>
    <row r="153" spans="1:39">
      <c r="A153" s="1"/>
      <c r="N153" s="1"/>
      <c r="P153" s="176" t="s">
        <v>52</v>
      </c>
      <c r="Q153" s="61">
        <v>206.64400000000001</v>
      </c>
      <c r="R153" s="61">
        <v>201.86199999999999</v>
      </c>
      <c r="S153" s="61">
        <v>198.864</v>
      </c>
      <c r="T153" s="61">
        <v>196.553</v>
      </c>
      <c r="U153" s="61">
        <v>194.62700000000001</v>
      </c>
      <c r="V153" s="61">
        <v>191.01300000000001</v>
      </c>
      <c r="W153" s="61">
        <v>187.518</v>
      </c>
      <c r="X153" s="61">
        <v>183.27600000000001</v>
      </c>
      <c r="Y153" s="61">
        <v>179.268</v>
      </c>
      <c r="Z153" s="61">
        <v>174.55099999999999</v>
      </c>
      <c r="AA153" s="61">
        <v>170.93299999999999</v>
      </c>
      <c r="AB153" s="61">
        <v>165.941</v>
      </c>
      <c r="AC153" s="61">
        <v>161.178</v>
      </c>
      <c r="AD153" s="61">
        <v>155.48699999999999</v>
      </c>
      <c r="AE153" s="61">
        <v>151.49600000000001</v>
      </c>
      <c r="AF153" s="61">
        <v>147.86099999999999</v>
      </c>
      <c r="AG153" s="61">
        <v>145.02199999999999</v>
      </c>
      <c r="AH153" s="61">
        <v>141.511</v>
      </c>
      <c r="AI153" s="61">
        <v>139.624</v>
      </c>
      <c r="AJ153" s="61">
        <v>138.03299999999999</v>
      </c>
      <c r="AK153" s="61">
        <v>136.62700000000001</v>
      </c>
      <c r="AL153" s="61">
        <v>135.14699999999999</v>
      </c>
      <c r="AM153" s="416"/>
    </row>
    <row r="154" spans="1:39">
      <c r="A154" s="1"/>
      <c r="N154" s="1"/>
      <c r="P154" s="176" t="s">
        <v>53</v>
      </c>
      <c r="Q154" s="61">
        <v>476.20143352000002</v>
      </c>
      <c r="R154" s="61">
        <v>463.79579596000002</v>
      </c>
      <c r="S154" s="61">
        <v>456.90910789999998</v>
      </c>
      <c r="T154" s="61">
        <v>451.23339145</v>
      </c>
      <c r="U154" s="61">
        <v>447.39390553999999</v>
      </c>
      <c r="V154" s="61">
        <v>438.06990747999998</v>
      </c>
      <c r="W154" s="61">
        <v>431.12111881000004</v>
      </c>
      <c r="X154" s="61">
        <v>421.57725640999996</v>
      </c>
      <c r="Y154" s="61">
        <v>409.93416338999998</v>
      </c>
      <c r="Z154" s="61">
        <v>397.33347000999998</v>
      </c>
      <c r="AA154" s="61">
        <v>388.96324539</v>
      </c>
      <c r="AB154" s="61">
        <v>377.48453970999998</v>
      </c>
      <c r="AC154" s="61">
        <v>366.50725920999997</v>
      </c>
      <c r="AD154" s="61">
        <v>352.79193834</v>
      </c>
      <c r="AE154" s="61">
        <v>343.77216400999998</v>
      </c>
      <c r="AF154" s="61">
        <v>335.36826169</v>
      </c>
      <c r="AG154" s="61">
        <v>328.27553960999995</v>
      </c>
      <c r="AH154" s="61">
        <v>320.04860486000001</v>
      </c>
      <c r="AI154" s="61">
        <v>316.19231465999997</v>
      </c>
      <c r="AJ154" s="61">
        <v>312.24261959</v>
      </c>
      <c r="AK154" s="61">
        <v>309.29385940999998</v>
      </c>
      <c r="AL154" s="61">
        <v>305.77015796000001</v>
      </c>
      <c r="AM154" s="416"/>
    </row>
    <row r="155" spans="1:39">
      <c r="A155" s="1"/>
      <c r="N155" s="1"/>
      <c r="P155" s="176" t="s">
        <v>54</v>
      </c>
      <c r="Q155" s="61">
        <v>245.37729808</v>
      </c>
      <c r="R155" s="61">
        <v>238.69768550000001</v>
      </c>
      <c r="S155" s="61">
        <v>235.44248863000001</v>
      </c>
      <c r="T155" s="61">
        <v>232.6264204</v>
      </c>
      <c r="U155" s="61">
        <v>230.31555001999999</v>
      </c>
      <c r="V155" s="61">
        <v>225.61116557000003</v>
      </c>
      <c r="W155" s="61">
        <v>222.04066361</v>
      </c>
      <c r="X155" s="61">
        <v>216.82128365</v>
      </c>
      <c r="Y155" s="61">
        <v>212.05551018</v>
      </c>
      <c r="Z155" s="61">
        <v>206.22147733</v>
      </c>
      <c r="AA155" s="61">
        <v>201.74743586999998</v>
      </c>
      <c r="AB155" s="61">
        <v>195.87239520999998</v>
      </c>
      <c r="AC155" s="61">
        <v>190.24713406000001</v>
      </c>
      <c r="AD155" s="61">
        <v>183.13487775000002</v>
      </c>
      <c r="AE155" s="61">
        <v>178.56520950000001</v>
      </c>
      <c r="AF155" s="61">
        <v>174.12689316000001</v>
      </c>
      <c r="AG155" s="61">
        <v>170.50035227999999</v>
      </c>
      <c r="AH155" s="61">
        <v>166.26956354000001</v>
      </c>
      <c r="AI155" s="61">
        <v>164.23525312999999</v>
      </c>
      <c r="AJ155" s="61">
        <v>162.37485853999999</v>
      </c>
      <c r="AK155" s="61">
        <v>160.85244996999998</v>
      </c>
      <c r="AL155" s="61">
        <v>158.89654196000001</v>
      </c>
      <c r="AM155" s="416"/>
    </row>
    <row r="156" spans="1:39">
      <c r="A156" s="1"/>
      <c r="N156" s="1"/>
      <c r="P156" s="319" t="s">
        <v>55</v>
      </c>
      <c r="Q156" s="61">
        <v>391.13081546999996</v>
      </c>
      <c r="R156" s="61">
        <v>380.79696360999998</v>
      </c>
      <c r="S156" s="61">
        <v>375.37268548999998</v>
      </c>
      <c r="T156" s="61">
        <v>370.57486483999998</v>
      </c>
      <c r="U156" s="61">
        <v>366.94909661000003</v>
      </c>
      <c r="V156" s="61">
        <v>358.95186274999998</v>
      </c>
      <c r="W156" s="61">
        <v>352.98964617000001</v>
      </c>
      <c r="X156" s="61">
        <v>344.38078999000004</v>
      </c>
      <c r="Y156" s="61">
        <v>336.69932387</v>
      </c>
      <c r="Z156" s="61">
        <v>325.26763721999998</v>
      </c>
      <c r="AA156" s="61">
        <v>317.0625268</v>
      </c>
      <c r="AB156" s="61">
        <v>307.47712342</v>
      </c>
      <c r="AC156" s="61">
        <v>298.22948933999999</v>
      </c>
      <c r="AD156" s="61">
        <v>286.48665448000003</v>
      </c>
      <c r="AE156" s="61">
        <v>279.02281682</v>
      </c>
      <c r="AF156" s="61">
        <v>272.04546776000001</v>
      </c>
      <c r="AG156" s="61">
        <v>266.16761654999999</v>
      </c>
      <c r="AH156" s="61">
        <v>259.26567848999997</v>
      </c>
      <c r="AI156" s="61">
        <v>256.06940592000001</v>
      </c>
      <c r="AJ156" s="61">
        <v>253.02549979</v>
      </c>
      <c r="AK156" s="61">
        <v>250.46286289</v>
      </c>
      <c r="AL156" s="61">
        <v>247.63435271</v>
      </c>
      <c r="AM156" s="416"/>
    </row>
    <row r="157" spans="1:39">
      <c r="A157" s="1"/>
      <c r="N157" s="1"/>
      <c r="P157" s="319" t="s">
        <v>56</v>
      </c>
      <c r="Q157" s="61">
        <v>344.51002132000002</v>
      </c>
      <c r="R157" s="61">
        <v>335.64333062000003</v>
      </c>
      <c r="S157" s="61">
        <v>330.63272673</v>
      </c>
      <c r="T157" s="61">
        <v>326.65159803</v>
      </c>
      <c r="U157" s="61">
        <v>323.43224312000001</v>
      </c>
      <c r="V157" s="61">
        <v>316.26791048999996</v>
      </c>
      <c r="W157" s="61">
        <v>311.08659435999999</v>
      </c>
      <c r="X157" s="61">
        <v>303.44475136</v>
      </c>
      <c r="Y157" s="61">
        <v>296.50921458000005</v>
      </c>
      <c r="Z157" s="61">
        <v>287.47190237999996</v>
      </c>
      <c r="AA157" s="61">
        <v>280.26665607000001</v>
      </c>
      <c r="AB157" s="61">
        <v>271.61582009</v>
      </c>
      <c r="AC157" s="61">
        <v>263.27333405000002</v>
      </c>
      <c r="AD157" s="61">
        <v>252.59218833</v>
      </c>
      <c r="AE157" s="61">
        <v>245.95354097000001</v>
      </c>
      <c r="AF157" s="61">
        <v>239.36251358000001</v>
      </c>
      <c r="AG157" s="61">
        <v>233.64088504</v>
      </c>
      <c r="AH157" s="61">
        <v>227.4553392</v>
      </c>
      <c r="AI157" s="61">
        <v>224.48722036000001</v>
      </c>
      <c r="AJ157" s="61">
        <v>221.48195493</v>
      </c>
      <c r="AK157" s="61">
        <v>219.27851361</v>
      </c>
      <c r="AL157" s="61">
        <v>216.52896609999999</v>
      </c>
      <c r="AM157" s="416"/>
    </row>
    <row r="158" spans="1:39">
      <c r="A158" s="1"/>
      <c r="N158" s="1"/>
      <c r="P158" s="319" t="s">
        <v>57</v>
      </c>
      <c r="Q158" s="61">
        <v>42.959000000000003</v>
      </c>
      <c r="R158" s="61">
        <v>41.960999999999999</v>
      </c>
      <c r="S158" s="61">
        <v>41.228999999999999</v>
      </c>
      <c r="T158" s="61">
        <v>40.677</v>
      </c>
      <c r="U158" s="61">
        <v>40.234000000000002</v>
      </c>
      <c r="V158" s="61">
        <v>39.341999999999999</v>
      </c>
      <c r="W158" s="61">
        <v>38.651000000000003</v>
      </c>
      <c r="X158" s="61">
        <v>37.701999999999998</v>
      </c>
      <c r="Y158" s="61">
        <v>36.790999999999997</v>
      </c>
      <c r="Z158" s="61">
        <v>35.765999999999998</v>
      </c>
      <c r="AA158" s="61">
        <v>34.947000000000003</v>
      </c>
      <c r="AB158" s="61">
        <v>33.863</v>
      </c>
      <c r="AC158" s="61">
        <v>32.831000000000003</v>
      </c>
      <c r="AD158" s="61">
        <v>31.535</v>
      </c>
      <c r="AE158" s="61">
        <v>30.67</v>
      </c>
      <c r="AF158" s="61">
        <v>29.863</v>
      </c>
      <c r="AG158" s="61">
        <v>29.164999999999999</v>
      </c>
      <c r="AH158" s="61">
        <v>28.402999999999999</v>
      </c>
      <c r="AI158" s="61">
        <v>28.035</v>
      </c>
      <c r="AJ158" s="61">
        <v>27.635999999999999</v>
      </c>
      <c r="AK158" s="61">
        <v>27.36</v>
      </c>
      <c r="AL158" s="61">
        <v>27.056000000000001</v>
      </c>
      <c r="AM158" s="416"/>
    </row>
    <row r="159" spans="1:39">
      <c r="A159" s="1"/>
      <c r="N159" s="1"/>
      <c r="P159" s="319" t="s">
        <v>58</v>
      </c>
      <c r="Q159" s="61">
        <v>193.03107432000002</v>
      </c>
      <c r="R159" s="61">
        <v>187.65946170000001</v>
      </c>
      <c r="S159" s="61">
        <v>183.69759105</v>
      </c>
      <c r="T159" s="61">
        <v>179.74271453</v>
      </c>
      <c r="U159" s="61">
        <v>177.24604762999999</v>
      </c>
      <c r="V159" s="61">
        <v>170.44618536000002</v>
      </c>
      <c r="W159" s="61">
        <v>166.90317350999999</v>
      </c>
      <c r="X159" s="61">
        <v>164.10876923000001</v>
      </c>
      <c r="Y159" s="61">
        <v>161.24391549000001</v>
      </c>
      <c r="Z159" s="61">
        <v>157.49141643999999</v>
      </c>
      <c r="AA159" s="61">
        <v>155.27093518000001</v>
      </c>
      <c r="AB159" s="61">
        <v>152.55158798000002</v>
      </c>
      <c r="AC159" s="61">
        <v>149.24075161000002</v>
      </c>
      <c r="AD159" s="61">
        <v>144.99423464</v>
      </c>
      <c r="AE159" s="61">
        <v>142.46307268000001</v>
      </c>
      <c r="AF159" s="61">
        <v>139.54559059000002</v>
      </c>
      <c r="AG159" s="61">
        <v>137.36804791</v>
      </c>
      <c r="AH159" s="61">
        <v>134.81924455999999</v>
      </c>
      <c r="AI159" s="61">
        <v>133.07409355999999</v>
      </c>
      <c r="AJ159" s="61">
        <v>131.73756429000002</v>
      </c>
      <c r="AK159" s="61">
        <v>130.49171254999999</v>
      </c>
      <c r="AL159" s="61">
        <v>129.65564803000001</v>
      </c>
      <c r="AM159" s="416"/>
    </row>
    <row r="160" spans="1:39">
      <c r="A160" s="1"/>
      <c r="N160" s="1"/>
      <c r="P160" s="319" t="s">
        <v>59</v>
      </c>
      <c r="Q160" s="61">
        <v>321.96199999999999</v>
      </c>
      <c r="R160" s="61">
        <v>314.42700000000002</v>
      </c>
      <c r="S160" s="61">
        <v>310.63900000000001</v>
      </c>
      <c r="T160" s="61">
        <v>307.13299999999998</v>
      </c>
      <c r="U160" s="61">
        <v>305.09399999999999</v>
      </c>
      <c r="V160" s="61">
        <v>298.94900000000001</v>
      </c>
      <c r="W160" s="61">
        <v>294.56799999999998</v>
      </c>
      <c r="X160" s="61">
        <v>290.36500000000001</v>
      </c>
      <c r="Y160" s="61">
        <v>270.202</v>
      </c>
      <c r="Z160" s="61">
        <v>263.40499999999997</v>
      </c>
      <c r="AA160" s="61">
        <v>257.779</v>
      </c>
      <c r="AB160" s="61">
        <v>250.006</v>
      </c>
      <c r="AC160" s="61">
        <v>242.62299999999999</v>
      </c>
      <c r="AD160" s="61">
        <v>233.42599999999999</v>
      </c>
      <c r="AE160" s="61">
        <v>227.82499999999999</v>
      </c>
      <c r="AF160" s="61">
        <v>222.22800000000001</v>
      </c>
      <c r="AG160" s="61">
        <v>217.52600000000001</v>
      </c>
      <c r="AH160" s="61">
        <v>212.048</v>
      </c>
      <c r="AI160" s="61">
        <v>209.69399999999999</v>
      </c>
      <c r="AJ160" s="61">
        <v>207.547</v>
      </c>
      <c r="AK160" s="61">
        <v>205.52</v>
      </c>
      <c r="AL160" s="61">
        <v>203.173</v>
      </c>
      <c r="AM160" s="277"/>
    </row>
    <row r="161" spans="1:39">
      <c r="A161" s="1"/>
      <c r="N161" s="1"/>
      <c r="P161" s="319" t="s">
        <v>60</v>
      </c>
      <c r="Q161" s="61">
        <v>409.66208341000004</v>
      </c>
      <c r="R161" s="61">
        <v>399.57181795000002</v>
      </c>
      <c r="S161" s="61">
        <v>394.18228477000002</v>
      </c>
      <c r="T161" s="61">
        <v>389.80211378999996</v>
      </c>
      <c r="U161" s="61">
        <v>386.61744508999999</v>
      </c>
      <c r="V161" s="61">
        <v>378.39114766999995</v>
      </c>
      <c r="W161" s="61">
        <v>372.68430368000003</v>
      </c>
      <c r="X161" s="61">
        <v>363.82616906999999</v>
      </c>
      <c r="Y161" s="61">
        <v>356.20809943</v>
      </c>
      <c r="Z161" s="61">
        <v>346.03001750000004</v>
      </c>
      <c r="AA161" s="61">
        <v>338.41919287000002</v>
      </c>
      <c r="AB161" s="61">
        <v>328.35098642999998</v>
      </c>
      <c r="AC161" s="61">
        <v>318.43752563999999</v>
      </c>
      <c r="AD161" s="61">
        <v>306.14535354999998</v>
      </c>
      <c r="AE161" s="61">
        <v>298.38794582999998</v>
      </c>
      <c r="AF161" s="61">
        <v>290.70077321999997</v>
      </c>
      <c r="AG161" s="61">
        <v>284.12681645999999</v>
      </c>
      <c r="AH161" s="61">
        <v>276.80783717999998</v>
      </c>
      <c r="AI161" s="61">
        <v>273.40124557000001</v>
      </c>
      <c r="AJ161" s="61">
        <v>270.17586845</v>
      </c>
      <c r="AK161" s="61">
        <v>267.40571432000002</v>
      </c>
      <c r="AL161" s="61">
        <v>264.10394982999998</v>
      </c>
      <c r="AM161" s="277"/>
    </row>
    <row r="162" spans="1:39">
      <c r="A162" s="1"/>
      <c r="N162" s="1"/>
      <c r="P162" s="319" t="s">
        <v>61</v>
      </c>
      <c r="Q162" s="61">
        <v>434.12448602000001</v>
      </c>
      <c r="R162" s="61">
        <v>419.25107502999998</v>
      </c>
      <c r="S162" s="61">
        <v>413.21841665000005</v>
      </c>
      <c r="T162" s="61">
        <v>408.27467005999995</v>
      </c>
      <c r="U162" s="61">
        <v>405.94807987999997</v>
      </c>
      <c r="V162" s="61">
        <v>398.08111336000002</v>
      </c>
      <c r="W162" s="61">
        <v>392.25887693000004</v>
      </c>
      <c r="X162" s="61">
        <v>383.26414840000001</v>
      </c>
      <c r="Y162" s="61">
        <v>374.12280480999999</v>
      </c>
      <c r="Z162" s="61">
        <v>362.54685724000001</v>
      </c>
      <c r="AA162" s="61">
        <v>353.16046745</v>
      </c>
      <c r="AB162" s="61">
        <v>344.40591594</v>
      </c>
      <c r="AC162" s="61">
        <v>334.38114344999997</v>
      </c>
      <c r="AD162" s="61">
        <v>302.19200000000001</v>
      </c>
      <c r="AE162" s="61">
        <v>312.29070609000001</v>
      </c>
      <c r="AF162" s="61">
        <v>304.93068456999998</v>
      </c>
      <c r="AG162" s="61">
        <v>280.92700000000002</v>
      </c>
      <c r="AH162" s="61">
        <v>291.52805060999998</v>
      </c>
      <c r="AI162" s="61">
        <v>288.48775790999997</v>
      </c>
      <c r="AJ162" s="61">
        <v>267.74299999999999</v>
      </c>
      <c r="AK162" s="61">
        <v>264.87</v>
      </c>
      <c r="AL162" s="61">
        <v>261.74</v>
      </c>
      <c r="AM162" s="277"/>
    </row>
    <row r="163" spans="1:39">
      <c r="A163" s="1"/>
      <c r="N163" s="1"/>
      <c r="P163" s="319" t="s">
        <v>62</v>
      </c>
      <c r="Q163" s="61">
        <v>313.96991794000002</v>
      </c>
      <c r="R163" s="61">
        <v>307.20900705999998</v>
      </c>
      <c r="S163" s="61">
        <v>303.24586224000001</v>
      </c>
      <c r="T163" s="61">
        <v>300.63047811999996</v>
      </c>
      <c r="U163" s="61">
        <v>298.47305661999997</v>
      </c>
      <c r="V163" s="61">
        <v>292.44413575000004</v>
      </c>
      <c r="W163" s="61">
        <v>287.71681881000001</v>
      </c>
      <c r="X163" s="61">
        <v>281.44057264999998</v>
      </c>
      <c r="Y163" s="61">
        <v>274.69674198000001</v>
      </c>
      <c r="Z163" s="61">
        <v>265.60776785000002</v>
      </c>
      <c r="AA163" s="61">
        <v>259.14136754999998</v>
      </c>
      <c r="AB163" s="61">
        <v>251.75174948999998</v>
      </c>
      <c r="AC163" s="61">
        <v>244.36039665999999</v>
      </c>
      <c r="AD163" s="61">
        <v>235.31839337</v>
      </c>
      <c r="AE163" s="61">
        <v>229.81781573000001</v>
      </c>
      <c r="AF163" s="61">
        <v>224.20379693000001</v>
      </c>
      <c r="AG163" s="61">
        <v>219.41012341999999</v>
      </c>
      <c r="AH163" s="61">
        <v>214.09293119</v>
      </c>
      <c r="AI163" s="61">
        <v>211.57080952000001</v>
      </c>
      <c r="AJ163" s="61">
        <v>209.33172752999999</v>
      </c>
      <c r="AK163" s="61">
        <v>207.56623027000001</v>
      </c>
      <c r="AL163" s="61">
        <v>205.19572425000001</v>
      </c>
      <c r="AM163" s="277"/>
    </row>
    <row r="164" spans="1:39">
      <c r="A164" s="1"/>
      <c r="N164" s="1"/>
      <c r="P164" s="319" t="s">
        <v>63</v>
      </c>
      <c r="Q164" s="61">
        <v>229.42711713999998</v>
      </c>
      <c r="R164" s="61">
        <v>223.70565049000001</v>
      </c>
      <c r="S164" s="61">
        <v>220.91085458000001</v>
      </c>
      <c r="T164" s="61">
        <v>218.59711035000001</v>
      </c>
      <c r="U164" s="61">
        <v>216.73027880999999</v>
      </c>
      <c r="V164" s="61">
        <v>211.93321949</v>
      </c>
      <c r="W164" s="61">
        <v>208.65956566</v>
      </c>
      <c r="X164" s="61">
        <v>203.48321028999999</v>
      </c>
      <c r="Y164" s="61">
        <v>199.04939872999998</v>
      </c>
      <c r="Z164" s="61">
        <v>193.37167765999999</v>
      </c>
      <c r="AA164" s="61">
        <v>188.93333283000001</v>
      </c>
      <c r="AB164" s="61">
        <v>183.34481631</v>
      </c>
      <c r="AC164" s="61">
        <v>177.83460549</v>
      </c>
      <c r="AD164" s="61">
        <v>170.76601481</v>
      </c>
      <c r="AE164" s="61">
        <v>166.63234323</v>
      </c>
      <c r="AF164" s="61">
        <v>162.43320143</v>
      </c>
      <c r="AG164" s="61">
        <v>158.69703150999999</v>
      </c>
      <c r="AH164" s="61">
        <v>154.75807234999999</v>
      </c>
      <c r="AI164" s="61">
        <v>152.86770686</v>
      </c>
      <c r="AJ164" s="61">
        <v>151.25026793000001</v>
      </c>
      <c r="AK164" s="61">
        <v>149.92028604999999</v>
      </c>
      <c r="AL164" s="61">
        <v>148.22617163999999</v>
      </c>
      <c r="AM164" s="277"/>
    </row>
    <row r="165" spans="1:39">
      <c r="A165" s="1"/>
      <c r="N165" s="1"/>
      <c r="P165" s="328" t="s">
        <v>16</v>
      </c>
      <c r="Q165" s="191">
        <v>3947.5737434900002</v>
      </c>
      <c r="R165" s="191">
        <v>3843.4200986400001</v>
      </c>
      <c r="S165" s="191">
        <v>3787.6266530400003</v>
      </c>
      <c r="T165" s="191">
        <v>3742.2494855599998</v>
      </c>
      <c r="U165" s="191">
        <v>3709.8947355599998</v>
      </c>
      <c r="V165" s="191">
        <v>3630.1851771699999</v>
      </c>
      <c r="W165" s="191">
        <v>3570.8335965999995</v>
      </c>
      <c r="X165" s="191">
        <v>3491.4185222400001</v>
      </c>
      <c r="Y165" s="191">
        <v>3397.8448968899997</v>
      </c>
      <c r="Z165" s="191">
        <v>3298.8142169399998</v>
      </c>
      <c r="AA165" s="191">
        <v>3223.5702808799997</v>
      </c>
      <c r="AB165" s="191">
        <v>3131.6420374700001</v>
      </c>
      <c r="AC165" s="191">
        <v>3039.6641399399991</v>
      </c>
      <c r="AD165" s="191">
        <v>2905.6295247100002</v>
      </c>
      <c r="AE165" s="191">
        <v>2850.4350719900003</v>
      </c>
      <c r="AF165" s="191">
        <v>2780.1571816699998</v>
      </c>
      <c r="AG165" s="191">
        <v>2702.7287277900004</v>
      </c>
      <c r="AH165" s="191">
        <v>2653.1748560199999</v>
      </c>
      <c r="AI165" s="191">
        <v>2620.23082342</v>
      </c>
      <c r="AJ165" s="191">
        <v>2572.4565234900001</v>
      </c>
      <c r="AK165" s="191">
        <v>2547.5973077999997</v>
      </c>
      <c r="AL165" s="191">
        <v>2518.8826198199995</v>
      </c>
      <c r="AM165" s="421"/>
    </row>
    <row r="166" spans="1:39">
      <c r="A166" s="1"/>
      <c r="N166" s="1"/>
      <c r="P166" s="331" t="s">
        <v>64</v>
      </c>
      <c r="Q166" s="18">
        <v>136.14225599999997</v>
      </c>
      <c r="R166" s="18">
        <v>131.59225599999999</v>
      </c>
      <c r="S166" s="18">
        <v>131.59225599999999</v>
      </c>
      <c r="T166" s="18">
        <v>131.59225599999999</v>
      </c>
      <c r="U166" s="18">
        <v>131.59225599999999</v>
      </c>
      <c r="V166" s="18">
        <v>131.59225599999999</v>
      </c>
      <c r="W166" s="18">
        <v>131.59225599999999</v>
      </c>
      <c r="X166" s="18">
        <v>131.59225599999999</v>
      </c>
      <c r="Y166" s="18">
        <v>131.59225599999999</v>
      </c>
      <c r="Z166" s="18">
        <v>131.59225599999999</v>
      </c>
      <c r="AA166" s="18">
        <v>127.76225599999999</v>
      </c>
      <c r="AB166" s="18">
        <v>127.76225599999999</v>
      </c>
      <c r="AC166" s="18">
        <v>127.76225599999999</v>
      </c>
      <c r="AD166" s="18">
        <v>127.76225599999999</v>
      </c>
      <c r="AE166" s="18">
        <v>127.76225599999999</v>
      </c>
      <c r="AF166" s="18">
        <v>127.76225599999999</v>
      </c>
      <c r="AG166" s="18">
        <v>127.76225599999999</v>
      </c>
      <c r="AH166" s="18">
        <v>127.76225599999999</v>
      </c>
      <c r="AI166" s="18">
        <v>127.76225599999999</v>
      </c>
      <c r="AJ166" s="18">
        <v>127.76225599999999</v>
      </c>
      <c r="AK166" s="18">
        <v>127.76225599999999</v>
      </c>
      <c r="AL166" s="18">
        <v>127.76225599999999</v>
      </c>
      <c r="AM166" s="271"/>
    </row>
    <row r="167" spans="1:39">
      <c r="A167" s="1"/>
      <c r="N167" s="1"/>
      <c r="P167" s="327" t="s">
        <v>65</v>
      </c>
      <c r="Q167" s="189">
        <v>1239.585775</v>
      </c>
      <c r="R167" s="189">
        <v>1269.8857750000002</v>
      </c>
      <c r="S167" s="189">
        <v>1295.9208480000002</v>
      </c>
      <c r="T167" s="189">
        <v>1270.920848</v>
      </c>
      <c r="U167" s="189">
        <v>1351.5208480000001</v>
      </c>
      <c r="V167" s="189">
        <v>1257.0908480000003</v>
      </c>
      <c r="W167" s="189">
        <v>1209.9908480000004</v>
      </c>
      <c r="X167" s="189">
        <v>1142.6908480000002</v>
      </c>
      <c r="Y167" s="189">
        <v>1106.100848</v>
      </c>
      <c r="Z167" s="189">
        <v>834.90618300000006</v>
      </c>
      <c r="AA167" s="189">
        <v>834.90618300000006</v>
      </c>
      <c r="AB167" s="189">
        <v>859.61666400000001</v>
      </c>
      <c r="AC167" s="189">
        <v>704.56999900000005</v>
      </c>
      <c r="AD167" s="189">
        <v>724.56999900000005</v>
      </c>
      <c r="AE167" s="189">
        <v>779.02999900000009</v>
      </c>
      <c r="AF167" s="189">
        <v>730.02999900000009</v>
      </c>
      <c r="AG167" s="189">
        <v>744.29666500000008</v>
      </c>
      <c r="AH167" s="189">
        <v>783.29666500000008</v>
      </c>
      <c r="AI167" s="189">
        <v>672.7666650000001</v>
      </c>
      <c r="AJ167" s="189">
        <v>672.7666650000001</v>
      </c>
      <c r="AK167" s="189">
        <v>658.65666600000009</v>
      </c>
      <c r="AL167" s="189">
        <v>658.65666600000009</v>
      </c>
      <c r="AM167" s="419"/>
    </row>
    <row r="168" spans="1:39">
      <c r="A168" s="1"/>
      <c r="N168" s="1"/>
      <c r="P168" s="331" t="s">
        <v>66</v>
      </c>
      <c r="Q168" s="18">
        <v>231</v>
      </c>
      <c r="R168" s="18">
        <v>236</v>
      </c>
      <c r="S168" s="18">
        <v>263</v>
      </c>
      <c r="T168" s="18">
        <v>266</v>
      </c>
      <c r="U168" s="18">
        <v>292</v>
      </c>
      <c r="V168" s="18">
        <v>323</v>
      </c>
      <c r="W168" s="18">
        <v>328</v>
      </c>
      <c r="X168" s="18">
        <v>345</v>
      </c>
      <c r="Y168" s="18">
        <v>345</v>
      </c>
      <c r="Z168" s="18">
        <v>345</v>
      </c>
      <c r="AA168" s="18">
        <v>345</v>
      </c>
      <c r="AB168" s="18">
        <v>345</v>
      </c>
      <c r="AC168" s="18">
        <v>345</v>
      </c>
      <c r="AD168" s="18">
        <v>345</v>
      </c>
      <c r="AE168" s="18">
        <v>345</v>
      </c>
      <c r="AF168" s="18">
        <v>345</v>
      </c>
      <c r="AG168" s="18">
        <v>345</v>
      </c>
      <c r="AH168" s="18">
        <v>345</v>
      </c>
      <c r="AI168" s="18">
        <v>345</v>
      </c>
      <c r="AJ168" s="18">
        <v>345</v>
      </c>
      <c r="AK168" s="18">
        <v>345</v>
      </c>
      <c r="AL168" s="18">
        <v>345</v>
      </c>
      <c r="AM168" s="271"/>
    </row>
    <row r="169" spans="1:39">
      <c r="A169" s="1"/>
      <c r="N169" s="1"/>
      <c r="P169" s="331" t="s">
        <v>67</v>
      </c>
      <c r="Q169" s="189">
        <v>0</v>
      </c>
      <c r="R169" s="189">
        <v>0</v>
      </c>
      <c r="S169" s="189">
        <v>0</v>
      </c>
      <c r="T169" s="189">
        <v>0</v>
      </c>
      <c r="U169" s="189">
        <v>0</v>
      </c>
      <c r="V169" s="189">
        <v>0</v>
      </c>
      <c r="W169" s="189">
        <v>0</v>
      </c>
      <c r="X169" s="189">
        <v>0</v>
      </c>
      <c r="Y169" s="189">
        <v>0</v>
      </c>
      <c r="Z169" s="189">
        <v>0</v>
      </c>
      <c r="AA169" s="189">
        <v>0</v>
      </c>
      <c r="AB169" s="189">
        <v>0</v>
      </c>
      <c r="AC169" s="189">
        <v>0</v>
      </c>
      <c r="AD169" s="189">
        <v>0</v>
      </c>
      <c r="AE169" s="189">
        <v>0</v>
      </c>
      <c r="AF169" s="189">
        <v>0</v>
      </c>
      <c r="AG169" s="189">
        <v>0</v>
      </c>
      <c r="AH169" s="189">
        <v>0</v>
      </c>
      <c r="AI169" s="189">
        <v>0</v>
      </c>
      <c r="AJ169" s="189">
        <v>0</v>
      </c>
      <c r="AK169" s="189">
        <v>0</v>
      </c>
      <c r="AL169" s="189">
        <v>0</v>
      </c>
      <c r="AM169" s="419"/>
    </row>
    <row r="170" spans="1:39">
      <c r="A170" s="1"/>
      <c r="N170" s="1"/>
      <c r="P170" s="328" t="s">
        <v>68</v>
      </c>
      <c r="Q170" s="190">
        <f t="shared" ref="Q170:AL170" si="2">SUM(Q166:Q169)</f>
        <v>1606.7280310000001</v>
      </c>
      <c r="R170" s="190">
        <f t="shared" si="2"/>
        <v>1637.4780310000001</v>
      </c>
      <c r="S170" s="190">
        <f t="shared" si="2"/>
        <v>1690.5131040000001</v>
      </c>
      <c r="T170" s="190">
        <f t="shared" si="2"/>
        <v>1668.5131039999999</v>
      </c>
      <c r="U170" s="190">
        <f t="shared" si="2"/>
        <v>1775.113104</v>
      </c>
      <c r="V170" s="190">
        <f t="shared" si="2"/>
        <v>1711.6831040000002</v>
      </c>
      <c r="W170" s="190">
        <f t="shared" si="2"/>
        <v>1669.5831040000003</v>
      </c>
      <c r="X170" s="190">
        <f t="shared" si="2"/>
        <v>1619.2831040000001</v>
      </c>
      <c r="Y170" s="190">
        <f t="shared" si="2"/>
        <v>1582.6931039999999</v>
      </c>
      <c r="Z170" s="190">
        <f t="shared" si="2"/>
        <v>1311.498439</v>
      </c>
      <c r="AA170" s="190">
        <f t="shared" si="2"/>
        <v>1307.668439</v>
      </c>
      <c r="AB170" s="190">
        <f t="shared" si="2"/>
        <v>1332.3789200000001</v>
      </c>
      <c r="AC170" s="190">
        <f t="shared" si="2"/>
        <v>1177.332255</v>
      </c>
      <c r="AD170" s="190">
        <f t="shared" si="2"/>
        <v>1197.332255</v>
      </c>
      <c r="AE170" s="190">
        <f t="shared" si="2"/>
        <v>1251.7922550000001</v>
      </c>
      <c r="AF170" s="190">
        <f t="shared" si="2"/>
        <v>1202.7922550000001</v>
      </c>
      <c r="AG170" s="190">
        <f t="shared" si="2"/>
        <v>1217.0589210000001</v>
      </c>
      <c r="AH170" s="190">
        <f t="shared" si="2"/>
        <v>1256.0589210000001</v>
      </c>
      <c r="AI170" s="190">
        <f t="shared" si="2"/>
        <v>1145.5289210000001</v>
      </c>
      <c r="AJ170" s="190">
        <f t="shared" si="2"/>
        <v>1145.5289210000001</v>
      </c>
      <c r="AK170" s="190">
        <f t="shared" si="2"/>
        <v>1131.4189220000001</v>
      </c>
      <c r="AL170" s="190">
        <f t="shared" si="2"/>
        <v>1131.4189220000001</v>
      </c>
      <c r="AM170" s="421"/>
    </row>
    <row r="171" spans="1:39">
      <c r="A171" s="1"/>
      <c r="N171" s="1"/>
      <c r="P171" s="328" t="s">
        <v>69</v>
      </c>
      <c r="Q171" s="190">
        <f t="shared" ref="Q171:AL171" si="3">Q165+Q170</f>
        <v>5554.3017744900008</v>
      </c>
      <c r="R171" s="190">
        <f t="shared" si="3"/>
        <v>5480.8981296399998</v>
      </c>
      <c r="S171" s="190">
        <f t="shared" si="3"/>
        <v>5478.1397570400004</v>
      </c>
      <c r="T171" s="190">
        <f t="shared" si="3"/>
        <v>5410.7625895599995</v>
      </c>
      <c r="U171" s="190">
        <f t="shared" si="3"/>
        <v>5485.0078395599994</v>
      </c>
      <c r="V171" s="190">
        <f t="shared" si="3"/>
        <v>5341.86828117</v>
      </c>
      <c r="W171" s="190">
        <f t="shared" si="3"/>
        <v>5240.4167005999998</v>
      </c>
      <c r="X171" s="190">
        <f t="shared" si="3"/>
        <v>5110.7016262400002</v>
      </c>
      <c r="Y171" s="190">
        <f t="shared" si="3"/>
        <v>4980.5380008899992</v>
      </c>
      <c r="Z171" s="190">
        <f t="shared" si="3"/>
        <v>4610.3126559399998</v>
      </c>
      <c r="AA171" s="190">
        <f t="shared" si="3"/>
        <v>4531.2387198799997</v>
      </c>
      <c r="AB171" s="190">
        <f t="shared" si="3"/>
        <v>4464.0209574700002</v>
      </c>
      <c r="AC171" s="190">
        <f t="shared" si="3"/>
        <v>4216.9963949399989</v>
      </c>
      <c r="AD171" s="190">
        <f t="shared" si="3"/>
        <v>4102.96177971</v>
      </c>
      <c r="AE171" s="190">
        <f t="shared" si="3"/>
        <v>4102.2273269900006</v>
      </c>
      <c r="AF171" s="190">
        <f t="shared" si="3"/>
        <v>3982.9494366700001</v>
      </c>
      <c r="AG171" s="190">
        <f t="shared" si="3"/>
        <v>3919.7876487900003</v>
      </c>
      <c r="AH171" s="190">
        <f t="shared" si="3"/>
        <v>3909.2337770200002</v>
      </c>
      <c r="AI171" s="190">
        <f t="shared" si="3"/>
        <v>3765.7597444200001</v>
      </c>
      <c r="AJ171" s="190">
        <f t="shared" si="3"/>
        <v>3717.9854444900002</v>
      </c>
      <c r="AK171" s="190">
        <f t="shared" si="3"/>
        <v>3679.0162297999996</v>
      </c>
      <c r="AL171" s="190">
        <f t="shared" si="3"/>
        <v>3650.3015418199993</v>
      </c>
      <c r="AM171" s="421"/>
    </row>
    <row r="172" spans="1:39">
      <c r="A172" s="1"/>
      <c r="N172" s="1"/>
      <c r="AM172" s="259"/>
    </row>
    <row r="173" spans="1:39">
      <c r="A173" s="1"/>
      <c r="N173" s="1"/>
      <c r="AM173" s="259"/>
    </row>
    <row r="174" spans="1:39">
      <c r="A174" s="1"/>
      <c r="N174" s="1"/>
      <c r="AM174" s="259"/>
    </row>
    <row r="175" spans="1:3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>
      <c r="A176" s="1"/>
      <c r="C176" s="3" t="s">
        <v>356</v>
      </c>
      <c r="N176" s="1"/>
      <c r="P176" s="3" t="s">
        <v>357</v>
      </c>
    </row>
    <row r="177" spans="1:39">
      <c r="A177" s="1"/>
      <c r="C177" s="3" t="s">
        <v>0</v>
      </c>
      <c r="N177" s="1"/>
      <c r="P177" s="3"/>
    </row>
    <row r="178" spans="1:39">
      <c r="A178" s="1"/>
      <c r="N178" s="1"/>
      <c r="P178" s="122" t="s">
        <v>25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</row>
    <row r="179" spans="1:39">
      <c r="A179" s="1"/>
      <c r="N179" s="1"/>
      <c r="AM179" s="259"/>
    </row>
    <row r="180" spans="1:39">
      <c r="A180" s="1"/>
      <c r="N180" s="1"/>
      <c r="P180" s="319" t="s">
        <v>26</v>
      </c>
      <c r="Q180" s="24" t="s">
        <v>29</v>
      </c>
      <c r="R180" s="24" t="s">
        <v>30</v>
      </c>
      <c r="S180" s="24" t="s">
        <v>31</v>
      </c>
      <c r="T180" s="24" t="s">
        <v>32</v>
      </c>
      <c r="U180" s="24" t="s">
        <v>33</v>
      </c>
      <c r="V180" s="24" t="s">
        <v>34</v>
      </c>
      <c r="W180" s="24" t="s">
        <v>35</v>
      </c>
      <c r="X180" s="24" t="s">
        <v>36</v>
      </c>
      <c r="Y180" s="24" t="s">
        <v>37</v>
      </c>
      <c r="Z180" s="24" t="s">
        <v>38</v>
      </c>
      <c r="AA180" s="24" t="s">
        <v>39</v>
      </c>
      <c r="AB180" s="24" t="s">
        <v>40</v>
      </c>
      <c r="AC180" s="24" t="s">
        <v>41</v>
      </c>
      <c r="AD180" s="24" t="s">
        <v>42</v>
      </c>
      <c r="AE180" s="24" t="s">
        <v>43</v>
      </c>
      <c r="AF180" s="24" t="s">
        <v>44</v>
      </c>
      <c r="AG180" s="24" t="s">
        <v>45</v>
      </c>
      <c r="AH180" s="24" t="s">
        <v>46</v>
      </c>
      <c r="AI180" s="24" t="s">
        <v>47</v>
      </c>
      <c r="AJ180" s="24" t="s">
        <v>48</v>
      </c>
      <c r="AK180" s="24" t="s">
        <v>49</v>
      </c>
      <c r="AL180" s="24" t="s">
        <v>50</v>
      </c>
      <c r="AM180" s="276"/>
    </row>
    <row r="181" spans="1:39">
      <c r="A181" s="1"/>
      <c r="N181" s="1"/>
      <c r="P181" s="319" t="s">
        <v>51</v>
      </c>
      <c r="Q181" s="192">
        <v>343.73469640000002</v>
      </c>
      <c r="R181" s="192">
        <v>337.66824047999995</v>
      </c>
      <c r="S181" s="192">
        <v>336.33651027999997</v>
      </c>
      <c r="T181" s="192">
        <v>337.26354699000001</v>
      </c>
      <c r="U181" s="192">
        <v>338.82689039000002</v>
      </c>
      <c r="V181" s="192">
        <v>339.23745696999998</v>
      </c>
      <c r="W181" s="192">
        <v>340.44063083999998</v>
      </c>
      <c r="X181" s="192">
        <v>341.16931738</v>
      </c>
      <c r="Y181" s="192">
        <v>340.74012823999999</v>
      </c>
      <c r="Z181" s="192">
        <v>339.70954700999999</v>
      </c>
      <c r="AA181" s="192">
        <v>339.99885689000001</v>
      </c>
      <c r="AB181" s="192">
        <v>339.50808721999999</v>
      </c>
      <c r="AC181" s="192">
        <v>338.31691480000001</v>
      </c>
      <c r="AD181" s="192">
        <v>336.25372622999998</v>
      </c>
      <c r="AE181" s="192">
        <v>335.53560788999999</v>
      </c>
      <c r="AF181" s="192">
        <v>334.93736969000003</v>
      </c>
      <c r="AG181" s="192">
        <v>333.81683619</v>
      </c>
      <c r="AH181" s="192">
        <v>331.70744174999999</v>
      </c>
      <c r="AI181" s="192">
        <v>330.87780242000002</v>
      </c>
      <c r="AJ181" s="192">
        <v>330.00588198000003</v>
      </c>
      <c r="AK181" s="192">
        <v>329.08653837999998</v>
      </c>
      <c r="AL181" s="192">
        <v>326.8610175</v>
      </c>
      <c r="AM181" s="424"/>
    </row>
    <row r="182" spans="1:39">
      <c r="A182" s="1"/>
      <c r="N182" s="1"/>
      <c r="P182" s="319" t="s">
        <v>52</v>
      </c>
      <c r="Q182" s="192">
        <v>209.399</v>
      </c>
      <c r="R182" s="192">
        <v>206.697</v>
      </c>
      <c r="S182" s="192">
        <v>206.10499999999999</v>
      </c>
      <c r="T182" s="192">
        <v>206.31299999999999</v>
      </c>
      <c r="U182" s="192">
        <v>206.875</v>
      </c>
      <c r="V182" s="192">
        <v>206.98599999999999</v>
      </c>
      <c r="W182" s="192">
        <v>207.6</v>
      </c>
      <c r="X182" s="192">
        <v>207.61</v>
      </c>
      <c r="Y182" s="192">
        <v>207.29</v>
      </c>
      <c r="Z182" s="192">
        <v>206.26599999999999</v>
      </c>
      <c r="AA182" s="192">
        <v>206.625</v>
      </c>
      <c r="AB182" s="192">
        <v>205.72300000000001</v>
      </c>
      <c r="AC182" s="192">
        <v>205.00899999999999</v>
      </c>
      <c r="AD182" s="192">
        <v>203.49799999999999</v>
      </c>
      <c r="AE182" s="192">
        <v>203.30699999999999</v>
      </c>
      <c r="AF182" s="192">
        <v>202.559</v>
      </c>
      <c r="AG182" s="192">
        <v>202.08199999999999</v>
      </c>
      <c r="AH182" s="192">
        <v>200.304</v>
      </c>
      <c r="AI182" s="192">
        <v>200.00800000000001</v>
      </c>
      <c r="AJ182" s="192">
        <v>199.37</v>
      </c>
      <c r="AK182" s="192">
        <v>198.66900000000001</v>
      </c>
      <c r="AL182" s="192">
        <v>197.06100000000001</v>
      </c>
      <c r="AM182" s="424"/>
    </row>
    <row r="183" spans="1:39">
      <c r="A183" s="1"/>
      <c r="N183" s="1"/>
      <c r="P183" s="319" t="s">
        <v>53</v>
      </c>
      <c r="Q183" s="192">
        <v>483.35629498000003</v>
      </c>
      <c r="R183" s="192">
        <v>475.99556896000001</v>
      </c>
      <c r="S183" s="192">
        <v>475.06866136999997</v>
      </c>
      <c r="T183" s="192">
        <v>475.74848608000002</v>
      </c>
      <c r="U183" s="192">
        <v>477.60562826</v>
      </c>
      <c r="V183" s="192">
        <v>477.44154671000001</v>
      </c>
      <c r="W183" s="192">
        <v>480.37617233999998</v>
      </c>
      <c r="X183" s="192">
        <v>480.86554057999996</v>
      </c>
      <c r="Y183" s="192">
        <v>480.12716311999998</v>
      </c>
      <c r="Z183" s="192">
        <v>477.72923394000003</v>
      </c>
      <c r="AA183" s="192">
        <v>478.84200296999995</v>
      </c>
      <c r="AB183" s="192">
        <v>477.61076212</v>
      </c>
      <c r="AC183" s="192">
        <v>476.60559389999997</v>
      </c>
      <c r="AD183" s="192">
        <v>473.45940480000002</v>
      </c>
      <c r="AE183" s="192">
        <v>473.20262876999999</v>
      </c>
      <c r="AF183" s="192">
        <v>471.96611340999999</v>
      </c>
      <c r="AG183" s="192">
        <v>470.71650706999998</v>
      </c>
      <c r="AH183" s="192">
        <v>467.20959907000002</v>
      </c>
      <c r="AI183" s="192">
        <v>467.55264361000002</v>
      </c>
      <c r="AJ183" s="192">
        <v>465.81511716</v>
      </c>
      <c r="AK183" s="192">
        <v>464.13699855000004</v>
      </c>
      <c r="AL183" s="192">
        <v>460.23557051</v>
      </c>
      <c r="AM183" s="424"/>
    </row>
    <row r="184" spans="1:39">
      <c r="A184" s="1"/>
      <c r="N184" s="1"/>
      <c r="P184" s="319" t="s">
        <v>54</v>
      </c>
      <c r="Q184" s="192">
        <v>248.96214505</v>
      </c>
      <c r="R184" s="192">
        <v>244.79887969000001</v>
      </c>
      <c r="S184" s="192">
        <v>244.53486569999998</v>
      </c>
      <c r="T184" s="192">
        <v>244.74782561999999</v>
      </c>
      <c r="U184" s="192">
        <v>245.48515671000001</v>
      </c>
      <c r="V184" s="192">
        <v>245.41480734999999</v>
      </c>
      <c r="W184" s="192">
        <v>246.98084014</v>
      </c>
      <c r="X184" s="192">
        <v>247.13311590000001</v>
      </c>
      <c r="Y184" s="192">
        <v>246.890568</v>
      </c>
      <c r="Z184" s="192">
        <v>245.48244515000002</v>
      </c>
      <c r="AA184" s="192">
        <v>246.00388404999998</v>
      </c>
      <c r="AB184" s="192">
        <v>245.42992191000002</v>
      </c>
      <c r="AC184" s="192">
        <v>244.92801091000001</v>
      </c>
      <c r="AD184" s="192">
        <v>243.25112929000002</v>
      </c>
      <c r="AE184" s="192">
        <v>243.16235563000001</v>
      </c>
      <c r="AF184" s="192">
        <v>242.37781531000002</v>
      </c>
      <c r="AG184" s="192">
        <v>241.71185491</v>
      </c>
      <c r="AH184" s="192">
        <v>239.97279746999999</v>
      </c>
      <c r="AI184" s="192">
        <v>240.12232041999999</v>
      </c>
      <c r="AJ184" s="192">
        <v>239.38429010000002</v>
      </c>
      <c r="AK184" s="192">
        <v>238.46768754000001</v>
      </c>
      <c r="AL184" s="192">
        <v>236.30819138999999</v>
      </c>
      <c r="AM184" s="424"/>
    </row>
    <row r="185" spans="1:39">
      <c r="A185" s="1"/>
      <c r="N185" s="1"/>
      <c r="P185" s="319" t="s">
        <v>55</v>
      </c>
      <c r="Q185" s="192">
        <v>396.75112833999998</v>
      </c>
      <c r="R185" s="192">
        <v>390.34466024</v>
      </c>
      <c r="S185" s="192">
        <v>389.83296471</v>
      </c>
      <c r="T185" s="192">
        <v>390.04265842000001</v>
      </c>
      <c r="U185" s="192">
        <v>391.44716862999996</v>
      </c>
      <c r="V185" s="192">
        <v>391.21240574000001</v>
      </c>
      <c r="W185" s="192">
        <v>393.67046914000002</v>
      </c>
      <c r="X185" s="192">
        <v>393.9475377</v>
      </c>
      <c r="Y185" s="192">
        <v>393.83745628999998</v>
      </c>
      <c r="Z185" s="192">
        <v>389.96120427</v>
      </c>
      <c r="AA185" s="192">
        <v>390.11874660000001</v>
      </c>
      <c r="AB185" s="192">
        <v>389.29469864000004</v>
      </c>
      <c r="AC185" s="192">
        <v>388.62117009999997</v>
      </c>
      <c r="AD185" s="192">
        <v>385.99000147999999</v>
      </c>
      <c r="AE185" s="192">
        <v>385.99962331</v>
      </c>
      <c r="AF185" s="192">
        <v>385.16017421999999</v>
      </c>
      <c r="AG185" s="192">
        <v>384.31964600000003</v>
      </c>
      <c r="AH185" s="192">
        <v>381.42342747999999</v>
      </c>
      <c r="AI185" s="192">
        <v>381.87892654000001</v>
      </c>
      <c r="AJ185" s="192">
        <v>380.84617989999998</v>
      </c>
      <c r="AK185" s="192">
        <v>379.37863197000001</v>
      </c>
      <c r="AL185" s="192">
        <v>376.33827427</v>
      </c>
      <c r="AM185" s="424"/>
    </row>
    <row r="186" spans="1:39">
      <c r="A186" s="1"/>
      <c r="N186" s="1"/>
      <c r="P186" s="319" t="s">
        <v>56</v>
      </c>
      <c r="Q186" s="192">
        <v>349.61512345999995</v>
      </c>
      <c r="R186" s="192">
        <v>344.19698055999999</v>
      </c>
      <c r="S186" s="192">
        <v>343.66511898000005</v>
      </c>
      <c r="T186" s="192">
        <v>344.22945945999999</v>
      </c>
      <c r="U186" s="192">
        <v>345.6098202</v>
      </c>
      <c r="V186" s="192">
        <v>345.47901357000001</v>
      </c>
      <c r="W186" s="192">
        <v>348.00549670000004</v>
      </c>
      <c r="X186" s="192">
        <v>348.43541878000002</v>
      </c>
      <c r="Y186" s="192">
        <v>348.16598825</v>
      </c>
      <c r="Z186" s="192">
        <v>345.94586604</v>
      </c>
      <c r="AA186" s="192">
        <v>346.21454156999999</v>
      </c>
      <c r="AB186" s="192">
        <v>345.41885592</v>
      </c>
      <c r="AC186" s="192">
        <v>344.82272911999996</v>
      </c>
      <c r="AD186" s="192">
        <v>342.28490034999999</v>
      </c>
      <c r="AE186" s="192">
        <v>342.53537456000004</v>
      </c>
      <c r="AF186" s="192">
        <v>341.50418861000003</v>
      </c>
      <c r="AG186" s="192">
        <v>340.34725297</v>
      </c>
      <c r="AH186" s="192">
        <v>337.81699987000002</v>
      </c>
      <c r="AI186" s="192">
        <v>338.19671914000003</v>
      </c>
      <c r="AJ186" s="192">
        <v>336.95195378</v>
      </c>
      <c r="AK186" s="192">
        <v>335.85512874</v>
      </c>
      <c r="AL186" s="192">
        <v>332.76388368000005</v>
      </c>
      <c r="AM186" s="424"/>
    </row>
    <row r="187" spans="1:39">
      <c r="A187" s="1"/>
      <c r="N187" s="1"/>
      <c r="P187" s="319" t="s">
        <v>57</v>
      </c>
      <c r="Q187" s="192">
        <v>43.613</v>
      </c>
      <c r="R187" s="192">
        <v>43.066000000000003</v>
      </c>
      <c r="S187" s="192">
        <v>42.851999999999997</v>
      </c>
      <c r="T187" s="192">
        <v>42.832999999999998</v>
      </c>
      <c r="U187" s="192">
        <v>42.933999999999997</v>
      </c>
      <c r="V187" s="192">
        <v>42.856000000000002</v>
      </c>
      <c r="W187" s="192">
        <v>43.036999999999999</v>
      </c>
      <c r="X187" s="192">
        <v>43.029000000000003</v>
      </c>
      <c r="Y187" s="192">
        <v>42.856999999999999</v>
      </c>
      <c r="Z187" s="192">
        <v>42.604999999999997</v>
      </c>
      <c r="AA187" s="192">
        <v>42.658000000000001</v>
      </c>
      <c r="AB187" s="192">
        <v>42.484000000000002</v>
      </c>
      <c r="AC187" s="192">
        <v>42.347999999999999</v>
      </c>
      <c r="AD187" s="192">
        <v>41.973999999999997</v>
      </c>
      <c r="AE187" s="192">
        <v>41.904000000000003</v>
      </c>
      <c r="AF187" s="192">
        <v>41.755000000000003</v>
      </c>
      <c r="AG187" s="192">
        <v>41.58</v>
      </c>
      <c r="AH187" s="192">
        <v>41.246000000000002</v>
      </c>
      <c r="AI187" s="192">
        <v>41.265000000000001</v>
      </c>
      <c r="AJ187" s="192">
        <v>41.042000000000002</v>
      </c>
      <c r="AK187" s="192">
        <v>40.884999999999998</v>
      </c>
      <c r="AL187" s="192">
        <v>40.539000000000001</v>
      </c>
      <c r="AM187" s="424"/>
    </row>
    <row r="188" spans="1:39">
      <c r="A188" s="1"/>
      <c r="N188" s="1"/>
      <c r="P188" s="319" t="s">
        <v>58</v>
      </c>
      <c r="Q188" s="192">
        <v>194.20478039999998</v>
      </c>
      <c r="R188" s="192">
        <v>192.37120241999997</v>
      </c>
      <c r="S188" s="192">
        <v>193.61030270000001</v>
      </c>
      <c r="T188" s="192">
        <v>190.55970668999998</v>
      </c>
      <c r="U188" s="192">
        <v>189.91963682000002</v>
      </c>
      <c r="V188" s="192">
        <v>189.05710644999999</v>
      </c>
      <c r="W188" s="192">
        <v>188.78161671000001</v>
      </c>
      <c r="X188" s="192">
        <v>187.32480236000001</v>
      </c>
      <c r="Y188" s="192">
        <v>187.00312388999998</v>
      </c>
      <c r="Z188" s="192">
        <v>185.97777991000001</v>
      </c>
      <c r="AA188" s="192">
        <v>185.55386535</v>
      </c>
      <c r="AB188" s="192">
        <v>184.70183233999998</v>
      </c>
      <c r="AC188" s="192">
        <v>183.80307339000001</v>
      </c>
      <c r="AD188" s="192">
        <v>182.21666196999999</v>
      </c>
      <c r="AE188" s="192">
        <v>181.96417448</v>
      </c>
      <c r="AF188" s="192">
        <v>181.07006615999998</v>
      </c>
      <c r="AG188" s="192">
        <v>180.31687184999998</v>
      </c>
      <c r="AH188" s="192">
        <v>179.15785900999998</v>
      </c>
      <c r="AI188" s="192">
        <v>178.69813446000001</v>
      </c>
      <c r="AJ188" s="192">
        <v>178.27167772999999</v>
      </c>
      <c r="AK188" s="192">
        <v>177.44226832000001</v>
      </c>
      <c r="AL188" s="192">
        <v>176.39402286000001</v>
      </c>
      <c r="AM188" s="424"/>
    </row>
    <row r="189" spans="1:39">
      <c r="A189" s="1"/>
      <c r="N189" s="1"/>
      <c r="P189" s="319" t="s">
        <v>59</v>
      </c>
      <c r="Q189" s="192">
        <v>326.17599999999999</v>
      </c>
      <c r="R189" s="192">
        <v>321.73099999999999</v>
      </c>
      <c r="S189" s="192">
        <v>322.05799999999999</v>
      </c>
      <c r="T189" s="192">
        <v>322.65199999999999</v>
      </c>
      <c r="U189" s="192">
        <v>324.82600000000002</v>
      </c>
      <c r="V189" s="192">
        <v>325.12799999999999</v>
      </c>
      <c r="W189" s="192">
        <v>327.85399999999998</v>
      </c>
      <c r="X189" s="192">
        <v>328.78199999999998</v>
      </c>
      <c r="Y189" s="192">
        <v>328.029</v>
      </c>
      <c r="Z189" s="192">
        <v>326.02800000000002</v>
      </c>
      <c r="AA189" s="192">
        <v>327.06299999999999</v>
      </c>
      <c r="AB189" s="192">
        <v>326.55</v>
      </c>
      <c r="AC189" s="192">
        <v>326.21300000000002</v>
      </c>
      <c r="AD189" s="192">
        <v>324.35399999999998</v>
      </c>
      <c r="AE189" s="192">
        <v>324.79599999999999</v>
      </c>
      <c r="AF189" s="192">
        <v>324.07100000000003</v>
      </c>
      <c r="AG189" s="192">
        <v>323.32499999999999</v>
      </c>
      <c r="AH189" s="192">
        <v>321.07600000000002</v>
      </c>
      <c r="AI189" s="192">
        <v>321.96199999999999</v>
      </c>
      <c r="AJ189" s="192">
        <v>321.46800000000002</v>
      </c>
      <c r="AK189" s="192">
        <v>320.39499999999998</v>
      </c>
      <c r="AL189" s="192">
        <v>317.827</v>
      </c>
      <c r="AM189" s="424"/>
    </row>
    <row r="190" spans="1:39">
      <c r="A190" s="1"/>
      <c r="N190" s="1"/>
      <c r="P190" s="319" t="s">
        <v>60</v>
      </c>
      <c r="Q190" s="192">
        <v>415.80994627000001</v>
      </c>
      <c r="R190" s="192">
        <v>409.85396398</v>
      </c>
      <c r="S190" s="192">
        <v>410.07651111000001</v>
      </c>
      <c r="T190" s="192">
        <v>411.14962556999996</v>
      </c>
      <c r="U190" s="192">
        <v>413.75668346999998</v>
      </c>
      <c r="V190" s="192">
        <v>414.20901825999999</v>
      </c>
      <c r="W190" s="192">
        <v>417.97441150999998</v>
      </c>
      <c r="X190" s="192">
        <v>418.96596762000001</v>
      </c>
      <c r="Y190" s="192">
        <v>419.29624565</v>
      </c>
      <c r="Z190" s="192">
        <v>417.16149666000001</v>
      </c>
      <c r="AA190" s="192">
        <v>418.52522243000004</v>
      </c>
      <c r="AB190" s="192">
        <v>417.78053746999996</v>
      </c>
      <c r="AC190" s="192">
        <v>416.95209335999999</v>
      </c>
      <c r="AD190" s="192">
        <v>414.31245494000001</v>
      </c>
      <c r="AE190" s="192">
        <v>414.72236369000001</v>
      </c>
      <c r="AF190" s="192">
        <v>413.66862600000002</v>
      </c>
      <c r="AG190" s="192">
        <v>412.59749812000001</v>
      </c>
      <c r="AH190" s="192">
        <v>409.70692193999997</v>
      </c>
      <c r="AI190" s="192">
        <v>410.29746964999998</v>
      </c>
      <c r="AJ190" s="192">
        <v>409.30322288999997</v>
      </c>
      <c r="AK190" s="192">
        <v>407.75480374</v>
      </c>
      <c r="AL190" s="192">
        <v>404.13020312999998</v>
      </c>
      <c r="AM190" s="424"/>
    </row>
    <row r="191" spans="1:39">
      <c r="A191" s="1"/>
      <c r="N191" s="1"/>
      <c r="P191" s="319" t="s">
        <v>61</v>
      </c>
      <c r="Q191" s="192">
        <v>437.98688397000001</v>
      </c>
      <c r="R191" s="192">
        <v>429.71094051</v>
      </c>
      <c r="S191" s="192">
        <v>429.75741512000002</v>
      </c>
      <c r="T191" s="192">
        <v>430.88610999999997</v>
      </c>
      <c r="U191" s="192">
        <v>433.94349087000001</v>
      </c>
      <c r="V191" s="192">
        <v>434.35989195000002</v>
      </c>
      <c r="W191" s="192">
        <v>437.86924159</v>
      </c>
      <c r="X191" s="192">
        <v>439.06827214999998</v>
      </c>
      <c r="Y191" s="192">
        <v>439.33265603000001</v>
      </c>
      <c r="Z191" s="192">
        <v>437.20591065999997</v>
      </c>
      <c r="AA191" s="192">
        <v>438.79658763999998</v>
      </c>
      <c r="AB191" s="192">
        <v>438.33711346000001</v>
      </c>
      <c r="AC191" s="192">
        <v>437.83916570000002</v>
      </c>
      <c r="AD191" s="192">
        <v>415.61599999999999</v>
      </c>
      <c r="AE191" s="192">
        <v>436.21228253999999</v>
      </c>
      <c r="AF191" s="192">
        <v>435.65590333</v>
      </c>
      <c r="AG191" s="192">
        <v>414.94200000000001</v>
      </c>
      <c r="AH191" s="192">
        <v>432.19540222000001</v>
      </c>
      <c r="AI191" s="192">
        <v>433.20116542</v>
      </c>
      <c r="AJ191" s="192">
        <v>412.58800000000002</v>
      </c>
      <c r="AK191" s="192">
        <v>411.35700000000003</v>
      </c>
      <c r="AL191" s="192">
        <v>408.16199999999998</v>
      </c>
      <c r="AM191" s="424"/>
    </row>
    <row r="192" spans="1:39">
      <c r="A192" s="1"/>
      <c r="N192" s="1"/>
      <c r="P192" s="319" t="s">
        <v>62</v>
      </c>
      <c r="Q192" s="192">
        <v>318.33906227</v>
      </c>
      <c r="R192" s="192">
        <v>314.49203174000002</v>
      </c>
      <c r="S192" s="192">
        <v>314.63350102000004</v>
      </c>
      <c r="T192" s="192">
        <v>316.06019598999995</v>
      </c>
      <c r="U192" s="192">
        <v>318.19421412999998</v>
      </c>
      <c r="V192" s="192">
        <v>318.63233431000003</v>
      </c>
      <c r="W192" s="192">
        <v>320.90469150000001</v>
      </c>
      <c r="X192" s="192">
        <v>321.90841168999998</v>
      </c>
      <c r="Y192" s="192">
        <v>321.30213125</v>
      </c>
      <c r="Z192" s="192">
        <v>318.52375967</v>
      </c>
      <c r="AA192" s="192">
        <v>318.8707412</v>
      </c>
      <c r="AB192" s="192">
        <v>318.24256873000002</v>
      </c>
      <c r="AC192" s="192">
        <v>317.55983315999998</v>
      </c>
      <c r="AD192" s="192">
        <v>315.63936885999999</v>
      </c>
      <c r="AE192" s="192">
        <v>316.26076695</v>
      </c>
      <c r="AF192" s="192">
        <v>315.4287382</v>
      </c>
      <c r="AG192" s="192">
        <v>314.59789967</v>
      </c>
      <c r="AH192" s="192">
        <v>312.36103541999995</v>
      </c>
      <c r="AI192" s="192">
        <v>312.69606386999999</v>
      </c>
      <c r="AJ192" s="192">
        <v>312.19461803000002</v>
      </c>
      <c r="AK192" s="192">
        <v>311.57181951000001</v>
      </c>
      <c r="AL192" s="192">
        <v>308.99773301000005</v>
      </c>
      <c r="AM192" s="424"/>
    </row>
    <row r="193" spans="1:39">
      <c r="A193" s="1"/>
      <c r="N193" s="1"/>
      <c r="P193" s="331" t="s">
        <v>63</v>
      </c>
      <c r="Q193" s="192">
        <v>232.73478596000001</v>
      </c>
      <c r="R193" s="192">
        <v>229.40306422</v>
      </c>
      <c r="S193" s="192">
        <v>229.69155183000001</v>
      </c>
      <c r="T193" s="192">
        <v>230.55698842999999</v>
      </c>
      <c r="U193" s="192">
        <v>231.93102893</v>
      </c>
      <c r="V193" s="192">
        <v>232.01092211000002</v>
      </c>
      <c r="W193" s="192">
        <v>234.07922033</v>
      </c>
      <c r="X193" s="192">
        <v>234.43953912999999</v>
      </c>
      <c r="Y193" s="192">
        <v>234.77797459999999</v>
      </c>
      <c r="Z193" s="192">
        <v>233.81141102000001</v>
      </c>
      <c r="AA193" s="192">
        <v>234.48560853999999</v>
      </c>
      <c r="AB193" s="192">
        <v>234.29800008000001</v>
      </c>
      <c r="AC193" s="192">
        <v>234.05022010000002</v>
      </c>
      <c r="AD193" s="192">
        <v>232.49680719</v>
      </c>
      <c r="AE193" s="192">
        <v>233.11585576000002</v>
      </c>
      <c r="AF193" s="192">
        <v>232.68489846999998</v>
      </c>
      <c r="AG193" s="192">
        <v>232.00096004</v>
      </c>
      <c r="AH193" s="192">
        <v>230.58104434000001</v>
      </c>
      <c r="AI193" s="192">
        <v>230.95062188</v>
      </c>
      <c r="AJ193" s="192">
        <v>230.70265648</v>
      </c>
      <c r="AK193" s="192">
        <v>230.24087104</v>
      </c>
      <c r="AL193" s="192">
        <v>228.41655768000001</v>
      </c>
      <c r="AM193" s="424"/>
    </row>
    <row r="194" spans="1:39">
      <c r="A194" s="1"/>
      <c r="N194" s="1"/>
      <c r="P194" s="328" t="s">
        <v>16</v>
      </c>
      <c r="Q194" s="193">
        <v>4000.6828470999994</v>
      </c>
      <c r="R194" s="193">
        <v>3940.3295327999999</v>
      </c>
      <c r="S194" s="193">
        <v>3938.2224028200003</v>
      </c>
      <c r="T194" s="193">
        <v>3943.04260325</v>
      </c>
      <c r="U194" s="193">
        <v>3961.3547184100003</v>
      </c>
      <c r="V194" s="193">
        <v>3962.0245034200007</v>
      </c>
      <c r="W194" s="193">
        <v>3987.5737908000001</v>
      </c>
      <c r="X194" s="193">
        <v>3992.6789232900001</v>
      </c>
      <c r="Y194" s="193">
        <v>3989.6494353200005</v>
      </c>
      <c r="Z194" s="193">
        <v>3966.4076543300002</v>
      </c>
      <c r="AA194" s="193">
        <v>3973.7560572399998</v>
      </c>
      <c r="AB194" s="193">
        <v>3965.3793778900003</v>
      </c>
      <c r="AC194" s="193">
        <v>3957.0688045400002</v>
      </c>
      <c r="AD194" s="193">
        <v>3911.3464551099996</v>
      </c>
      <c r="AE194" s="193">
        <v>3932.7180335799999</v>
      </c>
      <c r="AF194" s="193">
        <v>3922.8388934000004</v>
      </c>
      <c r="AG194" s="193">
        <v>3892.3543268199996</v>
      </c>
      <c r="AH194" s="193">
        <v>3884.7585285700002</v>
      </c>
      <c r="AI194" s="193">
        <v>3887.7068674100005</v>
      </c>
      <c r="AJ194" s="193">
        <v>3857.9435980500002</v>
      </c>
      <c r="AK194" s="193">
        <v>3845.2407477900001</v>
      </c>
      <c r="AL194" s="193">
        <v>3814.0344540300002</v>
      </c>
      <c r="AM194" s="423"/>
    </row>
    <row r="195" spans="1:39">
      <c r="A195" s="1"/>
      <c r="N195" s="1"/>
      <c r="P195" s="331" t="s">
        <v>64</v>
      </c>
      <c r="Q195" s="184">
        <v>136.14225599999997</v>
      </c>
      <c r="R195" s="184">
        <v>131.59225599999999</v>
      </c>
      <c r="S195" s="184">
        <v>131.59225599999999</v>
      </c>
      <c r="T195" s="184">
        <v>131.59225599999999</v>
      </c>
      <c r="U195" s="184">
        <v>131.59225599999999</v>
      </c>
      <c r="V195" s="184">
        <v>131.59225599999999</v>
      </c>
      <c r="W195" s="184">
        <v>131.59225599999999</v>
      </c>
      <c r="X195" s="184">
        <v>131.59225599999999</v>
      </c>
      <c r="Y195" s="184">
        <v>131.59225599999999</v>
      </c>
      <c r="Z195" s="184">
        <v>131.59225599999999</v>
      </c>
      <c r="AA195" s="184">
        <v>127.76225599999999</v>
      </c>
      <c r="AB195" s="184">
        <v>127.76225599999999</v>
      </c>
      <c r="AC195" s="184">
        <v>127.76225599999999</v>
      </c>
      <c r="AD195" s="184">
        <v>127.76225599999999</v>
      </c>
      <c r="AE195" s="184">
        <v>127.76225599999999</v>
      </c>
      <c r="AF195" s="184">
        <v>127.76225599999999</v>
      </c>
      <c r="AG195" s="184">
        <v>127.76225599999999</v>
      </c>
      <c r="AH195" s="184">
        <v>127.76225599999999</v>
      </c>
      <c r="AI195" s="184">
        <v>127.76225599999999</v>
      </c>
      <c r="AJ195" s="184">
        <v>127.76225599999999</v>
      </c>
      <c r="AK195" s="184">
        <v>127.76225599999999</v>
      </c>
      <c r="AL195" s="184">
        <v>127.76225599999999</v>
      </c>
      <c r="AM195" s="425"/>
    </row>
    <row r="196" spans="1:39">
      <c r="A196" s="1"/>
      <c r="N196" s="1"/>
      <c r="P196" s="327" t="s">
        <v>65</v>
      </c>
      <c r="Q196" s="188">
        <v>1284.585775</v>
      </c>
      <c r="R196" s="188">
        <v>1269.8857750000002</v>
      </c>
      <c r="S196" s="188">
        <v>1295.9208480000002</v>
      </c>
      <c r="T196" s="188">
        <v>1380.9208480000002</v>
      </c>
      <c r="U196" s="188">
        <v>1375.0208480000001</v>
      </c>
      <c r="V196" s="188">
        <v>1306.0208480000001</v>
      </c>
      <c r="W196" s="188">
        <v>1211.670848</v>
      </c>
      <c r="X196" s="188">
        <v>1211.670848</v>
      </c>
      <c r="Y196" s="188">
        <v>1174.0108480000001</v>
      </c>
      <c r="Z196" s="188">
        <v>1202.110848</v>
      </c>
      <c r="AA196" s="188">
        <v>1256.110848</v>
      </c>
      <c r="AB196" s="188">
        <v>1160.774664</v>
      </c>
      <c r="AC196" s="188">
        <v>1049.2246650000002</v>
      </c>
      <c r="AD196" s="188">
        <v>1049.2246650000002</v>
      </c>
      <c r="AE196" s="188">
        <v>1149.5479980000002</v>
      </c>
      <c r="AF196" s="188">
        <v>1149.5479980000002</v>
      </c>
      <c r="AG196" s="188">
        <v>980.49799900000005</v>
      </c>
      <c r="AH196" s="188">
        <v>1126.3446640000002</v>
      </c>
      <c r="AI196" s="188">
        <v>1126.3446640000002</v>
      </c>
      <c r="AJ196" s="188">
        <v>1088.2246650000002</v>
      </c>
      <c r="AK196" s="188">
        <v>1014.9579990000001</v>
      </c>
      <c r="AL196" s="188">
        <v>1014.9579990000001</v>
      </c>
      <c r="AM196" s="420"/>
    </row>
    <row r="197" spans="1:39">
      <c r="A197" s="1"/>
      <c r="N197" s="1"/>
      <c r="P197" s="331" t="s">
        <v>66</v>
      </c>
      <c r="Q197" s="184">
        <v>231</v>
      </c>
      <c r="R197" s="184">
        <v>236</v>
      </c>
      <c r="S197" s="184">
        <v>263</v>
      </c>
      <c r="T197" s="184">
        <v>266</v>
      </c>
      <c r="U197" s="184">
        <v>292</v>
      </c>
      <c r="V197" s="184">
        <v>323</v>
      </c>
      <c r="W197" s="184">
        <v>328</v>
      </c>
      <c r="X197" s="184">
        <v>345</v>
      </c>
      <c r="Y197" s="184">
        <v>345</v>
      </c>
      <c r="Z197" s="184">
        <v>345</v>
      </c>
      <c r="AA197" s="184">
        <v>345</v>
      </c>
      <c r="AB197" s="184">
        <v>345</v>
      </c>
      <c r="AC197" s="184">
        <v>345</v>
      </c>
      <c r="AD197" s="184">
        <v>345</v>
      </c>
      <c r="AE197" s="184">
        <v>345</v>
      </c>
      <c r="AF197" s="184">
        <v>345</v>
      </c>
      <c r="AG197" s="184">
        <v>345</v>
      </c>
      <c r="AH197" s="184">
        <v>345</v>
      </c>
      <c r="AI197" s="184">
        <v>345</v>
      </c>
      <c r="AJ197" s="184">
        <v>345</v>
      </c>
      <c r="AK197" s="184">
        <v>345</v>
      </c>
      <c r="AL197" s="184">
        <v>345</v>
      </c>
      <c r="AM197" s="425"/>
    </row>
    <row r="198" spans="1:39">
      <c r="A198" s="1"/>
      <c r="N198" s="1"/>
      <c r="P198" s="331" t="s">
        <v>67</v>
      </c>
      <c r="Q198" s="189">
        <v>0</v>
      </c>
      <c r="R198" s="189">
        <v>0</v>
      </c>
      <c r="S198" s="189">
        <v>0</v>
      </c>
      <c r="T198" s="189">
        <v>0</v>
      </c>
      <c r="U198" s="189">
        <v>0</v>
      </c>
      <c r="V198" s="189">
        <v>0</v>
      </c>
      <c r="W198" s="189">
        <v>0</v>
      </c>
      <c r="X198" s="189">
        <v>0</v>
      </c>
      <c r="Y198" s="189">
        <v>0</v>
      </c>
      <c r="Z198" s="189">
        <v>0</v>
      </c>
      <c r="AA198" s="189">
        <v>0</v>
      </c>
      <c r="AB198" s="189">
        <v>0</v>
      </c>
      <c r="AC198" s="189">
        <v>0</v>
      </c>
      <c r="AD198" s="189">
        <v>0</v>
      </c>
      <c r="AE198" s="189">
        <v>0</v>
      </c>
      <c r="AF198" s="189">
        <v>0</v>
      </c>
      <c r="AG198" s="189">
        <v>0</v>
      </c>
      <c r="AH198" s="189">
        <v>0</v>
      </c>
      <c r="AI198" s="189">
        <v>0</v>
      </c>
      <c r="AJ198" s="189">
        <v>0</v>
      </c>
      <c r="AK198" s="189">
        <v>0</v>
      </c>
      <c r="AL198" s="189">
        <v>0</v>
      </c>
      <c r="AM198" s="419"/>
    </row>
    <row r="199" spans="1:39">
      <c r="A199" s="1"/>
      <c r="N199" s="1"/>
      <c r="P199" s="328" t="s">
        <v>68</v>
      </c>
      <c r="Q199" s="190">
        <f t="shared" ref="Q199:AL199" si="4">SUM(Q195:Q198)</f>
        <v>1651.7280310000001</v>
      </c>
      <c r="R199" s="190">
        <f t="shared" si="4"/>
        <v>1637.4780310000001</v>
      </c>
      <c r="S199" s="190">
        <f t="shared" si="4"/>
        <v>1690.5131040000001</v>
      </c>
      <c r="T199" s="190">
        <f t="shared" si="4"/>
        <v>1778.5131040000001</v>
      </c>
      <c r="U199" s="190">
        <f t="shared" si="4"/>
        <v>1798.613104</v>
      </c>
      <c r="V199" s="190">
        <f t="shared" si="4"/>
        <v>1760.613104</v>
      </c>
      <c r="W199" s="190">
        <f t="shared" si="4"/>
        <v>1671.2631039999999</v>
      </c>
      <c r="X199" s="190">
        <f t="shared" si="4"/>
        <v>1688.2631039999999</v>
      </c>
      <c r="Y199" s="190">
        <f t="shared" si="4"/>
        <v>1650.603104</v>
      </c>
      <c r="Z199" s="190">
        <f t="shared" si="4"/>
        <v>1678.7031039999999</v>
      </c>
      <c r="AA199" s="190">
        <f t="shared" si="4"/>
        <v>1728.873104</v>
      </c>
      <c r="AB199" s="190">
        <f t="shared" si="4"/>
        <v>1633.53692</v>
      </c>
      <c r="AC199" s="190">
        <f t="shared" si="4"/>
        <v>1521.9869210000002</v>
      </c>
      <c r="AD199" s="190">
        <f t="shared" si="4"/>
        <v>1521.9869210000002</v>
      </c>
      <c r="AE199" s="190">
        <f t="shared" si="4"/>
        <v>1622.3102540000002</v>
      </c>
      <c r="AF199" s="190">
        <f t="shared" si="4"/>
        <v>1622.3102540000002</v>
      </c>
      <c r="AG199" s="190">
        <f t="shared" si="4"/>
        <v>1453.2602550000001</v>
      </c>
      <c r="AH199" s="190">
        <f t="shared" si="4"/>
        <v>1599.1069200000002</v>
      </c>
      <c r="AI199" s="190">
        <f t="shared" si="4"/>
        <v>1599.1069200000002</v>
      </c>
      <c r="AJ199" s="190">
        <f t="shared" si="4"/>
        <v>1560.9869210000002</v>
      </c>
      <c r="AK199" s="190">
        <f t="shared" si="4"/>
        <v>1487.7202550000002</v>
      </c>
      <c r="AL199" s="190">
        <f t="shared" si="4"/>
        <v>1487.7202550000002</v>
      </c>
      <c r="AM199" s="421"/>
    </row>
    <row r="200" spans="1:39">
      <c r="A200" s="1"/>
      <c r="N200" s="1"/>
      <c r="P200" s="328" t="s">
        <v>69</v>
      </c>
      <c r="Q200" s="190">
        <f t="shared" ref="Q200:AL200" si="5">Q194+Q199</f>
        <v>5652.4108780999995</v>
      </c>
      <c r="R200" s="190">
        <f t="shared" si="5"/>
        <v>5577.8075638</v>
      </c>
      <c r="S200" s="190">
        <f t="shared" si="5"/>
        <v>5628.7355068200004</v>
      </c>
      <c r="T200" s="190">
        <f t="shared" si="5"/>
        <v>5721.5557072499996</v>
      </c>
      <c r="U200" s="190">
        <f t="shared" si="5"/>
        <v>5759.9678224100007</v>
      </c>
      <c r="V200" s="190">
        <f t="shared" si="5"/>
        <v>5722.6376074200007</v>
      </c>
      <c r="W200" s="190">
        <f t="shared" si="5"/>
        <v>5658.8368947999998</v>
      </c>
      <c r="X200" s="190">
        <f t="shared" si="5"/>
        <v>5680.9420272899997</v>
      </c>
      <c r="Y200" s="190">
        <f t="shared" si="5"/>
        <v>5640.2525393200003</v>
      </c>
      <c r="Z200" s="190">
        <f t="shared" si="5"/>
        <v>5645.11075833</v>
      </c>
      <c r="AA200" s="190">
        <f t="shared" si="5"/>
        <v>5702.62916124</v>
      </c>
      <c r="AB200" s="190">
        <f t="shared" si="5"/>
        <v>5598.9162978900004</v>
      </c>
      <c r="AC200" s="190">
        <f t="shared" si="5"/>
        <v>5479.0557255399999</v>
      </c>
      <c r="AD200" s="190">
        <f t="shared" si="5"/>
        <v>5433.3333761100002</v>
      </c>
      <c r="AE200" s="190">
        <f t="shared" si="5"/>
        <v>5555.0282875800003</v>
      </c>
      <c r="AF200" s="190">
        <f t="shared" si="5"/>
        <v>5545.1491474000004</v>
      </c>
      <c r="AG200" s="190">
        <f t="shared" si="5"/>
        <v>5345.6145818200002</v>
      </c>
      <c r="AH200" s="190">
        <f t="shared" si="5"/>
        <v>5483.8654485700008</v>
      </c>
      <c r="AI200" s="190">
        <f t="shared" si="5"/>
        <v>5486.8137874100012</v>
      </c>
      <c r="AJ200" s="190">
        <f t="shared" si="5"/>
        <v>5418.9305190499999</v>
      </c>
      <c r="AK200" s="190">
        <f t="shared" si="5"/>
        <v>5332.9610027899998</v>
      </c>
      <c r="AL200" s="190">
        <f t="shared" si="5"/>
        <v>5301.7547090300004</v>
      </c>
      <c r="AM200" s="421"/>
    </row>
    <row r="201" spans="1:39">
      <c r="A201" s="1"/>
      <c r="N201" s="1"/>
    </row>
    <row r="202" spans="1:39">
      <c r="A202" s="1"/>
      <c r="N202" s="1"/>
    </row>
    <row r="203" spans="1:39">
      <c r="A203" s="1"/>
      <c r="N203" s="1"/>
    </row>
    <row r="204" spans="1:3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>
      <c r="A205" s="1"/>
      <c r="C205" s="3" t="s">
        <v>358</v>
      </c>
      <c r="N205" s="1"/>
      <c r="P205" s="3" t="s">
        <v>359</v>
      </c>
    </row>
    <row r="206" spans="1:39">
      <c r="A206" s="1"/>
      <c r="C206" s="3" t="s">
        <v>0</v>
      </c>
      <c r="N206" s="1"/>
      <c r="P206" s="3"/>
    </row>
    <row r="207" spans="1:39">
      <c r="A207" s="1"/>
      <c r="N207" s="1"/>
      <c r="P207" s="122" t="s">
        <v>25</v>
      </c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</row>
    <row r="208" spans="1:39">
      <c r="A208" s="1"/>
      <c r="N208" s="1"/>
    </row>
    <row r="209" spans="1:39">
      <c r="A209" s="1"/>
      <c r="N209" s="1"/>
      <c r="P209" s="319" t="s">
        <v>26</v>
      </c>
      <c r="Q209" s="24" t="s">
        <v>29</v>
      </c>
      <c r="R209" s="24" t="s">
        <v>30</v>
      </c>
      <c r="S209" s="24" t="s">
        <v>31</v>
      </c>
      <c r="T209" s="24" t="s">
        <v>32</v>
      </c>
      <c r="U209" s="24" t="s">
        <v>33</v>
      </c>
      <c r="V209" s="24" t="s">
        <v>34</v>
      </c>
      <c r="W209" s="24" t="s">
        <v>35</v>
      </c>
      <c r="X209" s="24" t="s">
        <v>36</v>
      </c>
      <c r="Y209" s="24" t="s">
        <v>37</v>
      </c>
      <c r="Z209" s="24" t="s">
        <v>38</v>
      </c>
      <c r="AA209" s="24" t="s">
        <v>39</v>
      </c>
      <c r="AB209" s="24" t="s">
        <v>40</v>
      </c>
      <c r="AC209" s="24" t="s">
        <v>41</v>
      </c>
      <c r="AD209" s="24" t="s">
        <v>42</v>
      </c>
      <c r="AE209" s="24" t="s">
        <v>43</v>
      </c>
      <c r="AF209" s="24" t="s">
        <v>44</v>
      </c>
      <c r="AG209" s="24" t="s">
        <v>45</v>
      </c>
      <c r="AH209" s="24" t="s">
        <v>46</v>
      </c>
      <c r="AI209" s="24" t="s">
        <v>47</v>
      </c>
      <c r="AJ209" s="24" t="s">
        <v>48</v>
      </c>
      <c r="AK209" s="24" t="s">
        <v>49</v>
      </c>
      <c r="AL209" s="24" t="s">
        <v>50</v>
      </c>
      <c r="AM209" s="183"/>
    </row>
    <row r="210" spans="1:39">
      <c r="A210" s="1"/>
      <c r="N210" s="1"/>
      <c r="P210" s="332" t="s">
        <v>51</v>
      </c>
      <c r="Q210" s="186">
        <v>346.49008380999999</v>
      </c>
      <c r="R210" s="186">
        <v>341.71497638</v>
      </c>
      <c r="S210" s="186">
        <v>341.25017198</v>
      </c>
      <c r="T210" s="186">
        <v>342.71487881000002</v>
      </c>
      <c r="U210" s="186">
        <v>343.51072386999999</v>
      </c>
      <c r="V210" s="186">
        <v>342.30691988000001</v>
      </c>
      <c r="W210" s="186">
        <v>342.56398124999998</v>
      </c>
      <c r="X210" s="186">
        <v>342.96962932000002</v>
      </c>
      <c r="Y210" s="186">
        <v>342.85055738</v>
      </c>
      <c r="Z210" s="186">
        <v>342.50572963999997</v>
      </c>
      <c r="AA210" s="186">
        <v>343.33423651999999</v>
      </c>
      <c r="AB210" s="186">
        <v>343.14538127000003</v>
      </c>
      <c r="AC210" s="186">
        <v>342.50893288999998</v>
      </c>
      <c r="AD210" s="186">
        <v>341.01922070000001</v>
      </c>
      <c r="AE210" s="186">
        <v>341.51665249000001</v>
      </c>
      <c r="AF210" s="186">
        <v>342.19259274000001</v>
      </c>
      <c r="AG210" s="186">
        <v>342.14057968000003</v>
      </c>
      <c r="AH210" s="186">
        <v>341.06187186</v>
      </c>
      <c r="AI210" s="186">
        <v>341.43591599000001</v>
      </c>
      <c r="AJ210" s="186">
        <v>341.51439311000001</v>
      </c>
      <c r="AK210" s="186">
        <v>341.72080174999996</v>
      </c>
      <c r="AL210" s="186">
        <v>340.66468135999997</v>
      </c>
      <c r="AM210" s="411"/>
    </row>
    <row r="211" spans="1:39">
      <c r="A211" s="1"/>
      <c r="N211" s="1"/>
      <c r="P211" s="319" t="s">
        <v>52</v>
      </c>
      <c r="Q211" s="186">
        <v>210.70400000000001</v>
      </c>
      <c r="R211" s="186">
        <v>208.62299999999999</v>
      </c>
      <c r="S211" s="186">
        <v>208.38499999999999</v>
      </c>
      <c r="T211" s="186">
        <v>208.78299999999999</v>
      </c>
      <c r="U211" s="186">
        <v>208.828</v>
      </c>
      <c r="V211" s="186">
        <v>207.977</v>
      </c>
      <c r="W211" s="186">
        <v>207.99600000000001</v>
      </c>
      <c r="X211" s="186">
        <v>207.71299999999999</v>
      </c>
      <c r="Y211" s="186">
        <v>207.495</v>
      </c>
      <c r="Z211" s="186">
        <v>206.77500000000001</v>
      </c>
      <c r="AA211" s="186">
        <v>207.334</v>
      </c>
      <c r="AB211" s="186">
        <v>206.52600000000001</v>
      </c>
      <c r="AC211" s="186">
        <v>206.06800000000001</v>
      </c>
      <c r="AD211" s="186">
        <v>204.816</v>
      </c>
      <c r="AE211" s="186">
        <v>205.26499999999999</v>
      </c>
      <c r="AF211" s="186">
        <v>205.14599999999999</v>
      </c>
      <c r="AG211" s="186">
        <v>205.20500000000001</v>
      </c>
      <c r="AH211" s="186">
        <v>203.97499999999999</v>
      </c>
      <c r="AI211" s="186">
        <v>204.30799999999999</v>
      </c>
      <c r="AJ211" s="186">
        <v>204.18299999999999</v>
      </c>
      <c r="AK211" s="186">
        <v>204.10499999999999</v>
      </c>
      <c r="AL211" s="186">
        <v>203.09100000000001</v>
      </c>
      <c r="AM211" s="411"/>
    </row>
    <row r="212" spans="1:39">
      <c r="A212" s="1"/>
      <c r="N212" s="1"/>
      <c r="P212" s="319" t="s">
        <v>53</v>
      </c>
      <c r="Q212" s="186">
        <v>487.22695454000001</v>
      </c>
      <c r="R212" s="186">
        <v>481.64178905</v>
      </c>
      <c r="S212" s="186">
        <v>481.64252585999998</v>
      </c>
      <c r="T212" s="186">
        <v>482.72723574999998</v>
      </c>
      <c r="U212" s="186">
        <v>483.25157937</v>
      </c>
      <c r="V212" s="186">
        <v>480.77553580999995</v>
      </c>
      <c r="W212" s="186">
        <v>482.30600525</v>
      </c>
      <c r="X212" s="186">
        <v>482.15698345999999</v>
      </c>
      <c r="Y212" s="186">
        <v>481.47108539000004</v>
      </c>
      <c r="Z212" s="186">
        <v>479.59308107000004</v>
      </c>
      <c r="AA212" s="186">
        <v>481.25269149000002</v>
      </c>
      <c r="AB212" s="186">
        <v>480.21852221</v>
      </c>
      <c r="AC212" s="186">
        <v>479.85988256000002</v>
      </c>
      <c r="AD212" s="186">
        <v>477.26225665999999</v>
      </c>
      <c r="AE212" s="186">
        <v>478.51841912999998</v>
      </c>
      <c r="AF212" s="186">
        <v>478.77428320000001</v>
      </c>
      <c r="AG212" s="186">
        <v>478.9200707</v>
      </c>
      <c r="AH212" s="186">
        <v>476.67177213000002</v>
      </c>
      <c r="AI212" s="186">
        <v>478.63390534000001</v>
      </c>
      <c r="AJ212" s="186">
        <v>478.08528882000002</v>
      </c>
      <c r="AK212" s="186">
        <v>477.82100851999996</v>
      </c>
      <c r="AL212" s="186">
        <v>475.36430193000001</v>
      </c>
      <c r="AM212" s="411"/>
    </row>
    <row r="213" spans="1:39">
      <c r="A213" s="1"/>
      <c r="N213" s="1"/>
      <c r="P213" s="319" t="s">
        <v>54</v>
      </c>
      <c r="Q213" s="186">
        <v>250.77156076</v>
      </c>
      <c r="R213" s="186">
        <v>247.45032412</v>
      </c>
      <c r="S213" s="186">
        <v>247.70954426</v>
      </c>
      <c r="T213" s="186">
        <v>248.19871813</v>
      </c>
      <c r="U213" s="186">
        <v>248.34782698999999</v>
      </c>
      <c r="V213" s="186">
        <v>247.17702796999998</v>
      </c>
      <c r="W213" s="186">
        <v>248.12199535000002</v>
      </c>
      <c r="X213" s="186">
        <v>248.01792520000001</v>
      </c>
      <c r="Y213" s="186">
        <v>247.98119417999999</v>
      </c>
      <c r="Z213" s="186">
        <v>247.04750034</v>
      </c>
      <c r="AA213" s="186">
        <v>247.89267916</v>
      </c>
      <c r="AB213" s="186">
        <v>247.41980715</v>
      </c>
      <c r="AC213" s="186">
        <v>247.25954125000001</v>
      </c>
      <c r="AD213" s="186">
        <v>245.91588422000001</v>
      </c>
      <c r="AE213" s="186">
        <v>246.630259</v>
      </c>
      <c r="AF213" s="186">
        <v>246.68325938000001</v>
      </c>
      <c r="AG213" s="186">
        <v>246.78629788000001</v>
      </c>
      <c r="AH213" s="186">
        <v>245.69549663000001</v>
      </c>
      <c r="AI213" s="186">
        <v>246.69246924000001</v>
      </c>
      <c r="AJ213" s="186">
        <v>246.59549694</v>
      </c>
      <c r="AK213" s="186">
        <v>246.40359487000001</v>
      </c>
      <c r="AL213" s="186">
        <v>244.92986157999999</v>
      </c>
      <c r="AM213" s="411"/>
    </row>
    <row r="214" spans="1:39">
      <c r="A214" s="1"/>
      <c r="N214" s="1"/>
      <c r="P214" s="319" t="s">
        <v>55</v>
      </c>
      <c r="Q214" s="186">
        <v>399.79829791999998</v>
      </c>
      <c r="R214" s="186">
        <v>394.71586206000001</v>
      </c>
      <c r="S214" s="186">
        <v>394.89572674999999</v>
      </c>
      <c r="T214" s="186">
        <v>395.37417012000003</v>
      </c>
      <c r="U214" s="186">
        <v>395.67329192</v>
      </c>
      <c r="V214" s="186">
        <v>393.46728759999996</v>
      </c>
      <c r="W214" s="186">
        <v>394.64506438000001</v>
      </c>
      <c r="X214" s="186">
        <v>394.22890391999999</v>
      </c>
      <c r="Y214" s="186">
        <v>394.31424124</v>
      </c>
      <c r="Z214" s="186">
        <v>390.95760393</v>
      </c>
      <c r="AA214" s="186">
        <v>391.49328908999996</v>
      </c>
      <c r="AB214" s="186">
        <v>390.77520236999999</v>
      </c>
      <c r="AC214" s="186">
        <v>390.52004209</v>
      </c>
      <c r="AD214" s="186">
        <v>388.30346849</v>
      </c>
      <c r="AE214" s="186">
        <v>389.57106794999999</v>
      </c>
      <c r="AF214" s="186">
        <v>389.99685546000001</v>
      </c>
      <c r="AG214" s="186">
        <v>390.25274787999996</v>
      </c>
      <c r="AH214" s="186">
        <v>388.45343044000003</v>
      </c>
      <c r="AI214" s="186">
        <v>390.18297774000001</v>
      </c>
      <c r="AJ214" s="186">
        <v>390.17922819</v>
      </c>
      <c r="AK214" s="186">
        <v>389.89878792999997</v>
      </c>
      <c r="AL214" s="186">
        <v>388.10989228</v>
      </c>
      <c r="AM214" s="411"/>
    </row>
    <row r="215" spans="1:39">
      <c r="A215" s="1"/>
      <c r="N215" s="1"/>
      <c r="P215" s="319" t="s">
        <v>56</v>
      </c>
      <c r="Q215" s="186">
        <v>352.33645452000002</v>
      </c>
      <c r="R215" s="186">
        <v>348.14116704999998</v>
      </c>
      <c r="S215" s="186">
        <v>348.31163610999999</v>
      </c>
      <c r="T215" s="186">
        <v>349.23584308</v>
      </c>
      <c r="U215" s="186">
        <v>349.58676257999997</v>
      </c>
      <c r="V215" s="186">
        <v>347.58118631000002</v>
      </c>
      <c r="W215" s="186">
        <v>348.92863904000001</v>
      </c>
      <c r="X215" s="186">
        <v>348.70586314999997</v>
      </c>
      <c r="Y215" s="186">
        <v>348.57147579000002</v>
      </c>
      <c r="Z215" s="186">
        <v>346.82064338999999</v>
      </c>
      <c r="AA215" s="186">
        <v>347.38871990999996</v>
      </c>
      <c r="AB215" s="186">
        <v>346.73093936000004</v>
      </c>
      <c r="AC215" s="186">
        <v>346.55157793000001</v>
      </c>
      <c r="AD215" s="186">
        <v>344.38156389</v>
      </c>
      <c r="AE215" s="186">
        <v>345.72879537</v>
      </c>
      <c r="AF215" s="186">
        <v>345.82695047999999</v>
      </c>
      <c r="AG215" s="186">
        <v>345.62517869999999</v>
      </c>
      <c r="AH215" s="186">
        <v>344.07623861000002</v>
      </c>
      <c r="AI215" s="186">
        <v>345.59987462999999</v>
      </c>
      <c r="AJ215" s="186">
        <v>345.23157708000002</v>
      </c>
      <c r="AK215" s="186">
        <v>345.18975740000002</v>
      </c>
      <c r="AL215" s="186">
        <v>343.34512620999999</v>
      </c>
      <c r="AM215" s="411"/>
    </row>
    <row r="216" spans="1:39">
      <c r="A216" s="1"/>
      <c r="N216" s="1"/>
      <c r="P216" s="319" t="s">
        <v>57</v>
      </c>
      <c r="Q216" s="186">
        <v>43.985999999999997</v>
      </c>
      <c r="R216" s="186">
        <v>43.604999999999997</v>
      </c>
      <c r="S216" s="186">
        <v>43.485999999999997</v>
      </c>
      <c r="T216" s="186">
        <v>43.518999999999998</v>
      </c>
      <c r="U216" s="186">
        <v>43.521999999999998</v>
      </c>
      <c r="V216" s="186">
        <v>43.253</v>
      </c>
      <c r="W216" s="186">
        <v>43.341000000000001</v>
      </c>
      <c r="X216" s="186">
        <v>43.3</v>
      </c>
      <c r="Y216" s="186">
        <v>43.179000000000002</v>
      </c>
      <c r="Z216" s="186">
        <v>43.011000000000003</v>
      </c>
      <c r="AA216" s="186">
        <v>43.134999999999998</v>
      </c>
      <c r="AB216" s="186">
        <v>43.003</v>
      </c>
      <c r="AC216" s="186">
        <v>42.944000000000003</v>
      </c>
      <c r="AD216" s="186">
        <v>42.646000000000001</v>
      </c>
      <c r="AE216" s="186">
        <v>42.722999999999999</v>
      </c>
      <c r="AF216" s="186">
        <v>42.75</v>
      </c>
      <c r="AG216" s="186">
        <v>42.716999999999999</v>
      </c>
      <c r="AH216" s="186">
        <v>42.506999999999998</v>
      </c>
      <c r="AI216" s="186">
        <v>42.679000000000002</v>
      </c>
      <c r="AJ216" s="186">
        <v>42.572000000000003</v>
      </c>
      <c r="AK216" s="186">
        <v>42.54</v>
      </c>
      <c r="AL216" s="186">
        <v>42.338999999999999</v>
      </c>
      <c r="AM216" s="411"/>
    </row>
    <row r="217" spans="1:39">
      <c r="A217" s="1"/>
      <c r="N217" s="1"/>
      <c r="P217" s="319" t="s">
        <v>58</v>
      </c>
      <c r="Q217" s="186">
        <v>195.66574061</v>
      </c>
      <c r="R217" s="186">
        <v>194.13693468</v>
      </c>
      <c r="S217" s="186">
        <v>194.74165797999999</v>
      </c>
      <c r="T217" s="186">
        <v>191.32801795</v>
      </c>
      <c r="U217" s="186">
        <v>191.46241430999999</v>
      </c>
      <c r="V217" s="186">
        <v>191.50296105000001</v>
      </c>
      <c r="W217" s="186">
        <v>191.27472208999998</v>
      </c>
      <c r="X217" s="186">
        <v>188.21706035000003</v>
      </c>
      <c r="Y217" s="186">
        <v>186.55476772</v>
      </c>
      <c r="Z217" s="186">
        <v>185.80681966</v>
      </c>
      <c r="AA217" s="186">
        <v>185.93788913</v>
      </c>
      <c r="AB217" s="186">
        <v>185.37102589</v>
      </c>
      <c r="AC217" s="186">
        <v>184.71698874999998</v>
      </c>
      <c r="AD217" s="186">
        <v>183.34903682000001</v>
      </c>
      <c r="AE217" s="186">
        <v>183.67788442</v>
      </c>
      <c r="AF217" s="186">
        <v>183.27163828000002</v>
      </c>
      <c r="AG217" s="186">
        <v>182.92692785</v>
      </c>
      <c r="AH217" s="186">
        <v>182.26198452999998</v>
      </c>
      <c r="AI217" s="186">
        <v>182.24595932</v>
      </c>
      <c r="AJ217" s="186">
        <v>182.06479175999999</v>
      </c>
      <c r="AK217" s="186">
        <v>181.68257336000002</v>
      </c>
      <c r="AL217" s="186">
        <v>181.10785496999998</v>
      </c>
      <c r="AM217" s="411"/>
    </row>
    <row r="218" spans="1:39">
      <c r="A218" s="1"/>
      <c r="N218" s="1"/>
      <c r="P218" s="319" t="s">
        <v>59</v>
      </c>
      <c r="Q218" s="186">
        <v>328.29599999999999</v>
      </c>
      <c r="R218" s="186">
        <v>324.78199999999998</v>
      </c>
      <c r="S218" s="186">
        <v>325.56599999999997</v>
      </c>
      <c r="T218" s="186">
        <v>326.24599999999998</v>
      </c>
      <c r="U218" s="186">
        <v>327.35399999999998</v>
      </c>
      <c r="V218" s="186">
        <v>325.85700000000003</v>
      </c>
      <c r="W218" s="186">
        <v>327.33199999999999</v>
      </c>
      <c r="X218" s="186">
        <v>327.637</v>
      </c>
      <c r="Y218" s="186">
        <v>326.30099999999999</v>
      </c>
      <c r="Z218" s="186">
        <v>324.38299999999998</v>
      </c>
      <c r="AA218" s="186">
        <v>325.63099999999997</v>
      </c>
      <c r="AB218" s="186">
        <v>325.15100000000001</v>
      </c>
      <c r="AC218" s="186">
        <v>325.05500000000001</v>
      </c>
      <c r="AD218" s="186">
        <v>323.471</v>
      </c>
      <c r="AE218" s="186">
        <v>324.81599999999997</v>
      </c>
      <c r="AF218" s="186">
        <v>325.08199999999999</v>
      </c>
      <c r="AG218" s="186">
        <v>325.11599999999999</v>
      </c>
      <c r="AH218" s="186">
        <v>323.74299999999999</v>
      </c>
      <c r="AI218" s="186">
        <v>325.642</v>
      </c>
      <c r="AJ218" s="186">
        <v>325.88200000000001</v>
      </c>
      <c r="AK218" s="186">
        <v>325.76400000000001</v>
      </c>
      <c r="AL218" s="186">
        <v>324.197</v>
      </c>
      <c r="AM218" s="411"/>
    </row>
    <row r="219" spans="1:39">
      <c r="A219" s="1"/>
      <c r="N219" s="1"/>
      <c r="P219" s="319" t="s">
        <v>60</v>
      </c>
      <c r="Q219" s="186">
        <v>419.30944190999998</v>
      </c>
      <c r="R219" s="186">
        <v>414.95791818999999</v>
      </c>
      <c r="S219" s="186">
        <v>416.07470095999997</v>
      </c>
      <c r="T219" s="186">
        <v>417.54552434999999</v>
      </c>
      <c r="U219" s="186">
        <v>418.65356939000003</v>
      </c>
      <c r="V219" s="186">
        <v>416.66759464</v>
      </c>
      <c r="W219" s="186">
        <v>418.86127192999999</v>
      </c>
      <c r="X219" s="186">
        <v>419.01978682999999</v>
      </c>
      <c r="Y219" s="186">
        <v>419.50025949000002</v>
      </c>
      <c r="Z219" s="186">
        <v>417.8846289</v>
      </c>
      <c r="AA219" s="186">
        <v>419.57650874000001</v>
      </c>
      <c r="AB219" s="186">
        <v>418.93179401000003</v>
      </c>
      <c r="AC219" s="186">
        <v>418.51801472</v>
      </c>
      <c r="AD219" s="186">
        <v>416.32639724000001</v>
      </c>
      <c r="AE219" s="186">
        <v>417.96335395</v>
      </c>
      <c r="AF219" s="186">
        <v>418.14788942999996</v>
      </c>
      <c r="AG219" s="186">
        <v>418.12588635999998</v>
      </c>
      <c r="AH219" s="186">
        <v>416.26695515</v>
      </c>
      <c r="AI219" s="186">
        <v>418.15559224000003</v>
      </c>
      <c r="AJ219" s="186">
        <v>418.13560111999999</v>
      </c>
      <c r="AK219" s="186">
        <v>417.67648226</v>
      </c>
      <c r="AL219" s="186">
        <v>415.41403227000001</v>
      </c>
      <c r="AM219" s="411"/>
    </row>
    <row r="220" spans="1:39">
      <c r="A220" s="1"/>
      <c r="N220" s="1"/>
      <c r="P220" s="319" t="s">
        <v>61</v>
      </c>
      <c r="Q220" s="186">
        <v>440.35150844000003</v>
      </c>
      <c r="R220" s="186">
        <v>432.61205854000002</v>
      </c>
      <c r="S220" s="186">
        <v>432.68924631000004</v>
      </c>
      <c r="T220" s="186">
        <v>433.41224112000003</v>
      </c>
      <c r="U220" s="186">
        <v>434.45675116000001</v>
      </c>
      <c r="V220" s="186">
        <v>432.31282963000001</v>
      </c>
      <c r="W220" s="186">
        <v>433.76989108999999</v>
      </c>
      <c r="X220" s="186">
        <v>433.38341460000004</v>
      </c>
      <c r="Y220" s="186">
        <v>433.2654326</v>
      </c>
      <c r="Z220" s="186">
        <v>431.04986603999998</v>
      </c>
      <c r="AA220" s="186">
        <v>412.71600000000001</v>
      </c>
      <c r="AB220" s="186">
        <v>431.78251116000001</v>
      </c>
      <c r="AC220" s="186">
        <v>431.26591301000002</v>
      </c>
      <c r="AD220" s="186">
        <v>409.23</v>
      </c>
      <c r="AE220" s="186">
        <v>410.87799999999999</v>
      </c>
      <c r="AF220" s="186">
        <v>411.18</v>
      </c>
      <c r="AG220" s="186">
        <v>411.22199999999998</v>
      </c>
      <c r="AH220" s="186">
        <v>409.58800000000002</v>
      </c>
      <c r="AI220" s="186">
        <v>411.68200000000002</v>
      </c>
      <c r="AJ220" s="186">
        <v>411.93099999999998</v>
      </c>
      <c r="AK220" s="186">
        <v>411.71699999999998</v>
      </c>
      <c r="AL220" s="186">
        <v>409.82</v>
      </c>
      <c r="AM220" s="411"/>
    </row>
    <row r="221" spans="1:39">
      <c r="A221" s="1"/>
      <c r="N221" s="1"/>
      <c r="P221" s="319" t="s">
        <v>62</v>
      </c>
      <c r="Q221" s="186">
        <v>320.90082565999995</v>
      </c>
      <c r="R221" s="186">
        <v>318.15857912000001</v>
      </c>
      <c r="S221" s="186">
        <v>318.74768927999997</v>
      </c>
      <c r="T221" s="186">
        <v>320.27286187999999</v>
      </c>
      <c r="U221" s="186">
        <v>321.15329330000003</v>
      </c>
      <c r="V221" s="186">
        <v>319.68695215000002</v>
      </c>
      <c r="W221" s="186">
        <v>320.70081256999998</v>
      </c>
      <c r="X221" s="186">
        <v>320.90537117000002</v>
      </c>
      <c r="Y221" s="186">
        <v>320.22770488999998</v>
      </c>
      <c r="Z221" s="186">
        <v>317.66352884999998</v>
      </c>
      <c r="AA221" s="186">
        <v>318.13446282999996</v>
      </c>
      <c r="AB221" s="186">
        <v>317.49157754000004</v>
      </c>
      <c r="AC221" s="186">
        <v>317.00505138</v>
      </c>
      <c r="AD221" s="186">
        <v>315.33339945</v>
      </c>
      <c r="AE221" s="186">
        <v>316.77445065000001</v>
      </c>
      <c r="AF221" s="186">
        <v>316.79422832</v>
      </c>
      <c r="AG221" s="186">
        <v>316.69655802</v>
      </c>
      <c r="AH221" s="186">
        <v>315.21772192999998</v>
      </c>
      <c r="AI221" s="186">
        <v>316.42408995</v>
      </c>
      <c r="AJ221" s="186">
        <v>316.61423301999997</v>
      </c>
      <c r="AK221" s="186">
        <v>316.79089589</v>
      </c>
      <c r="AL221" s="186">
        <v>315.21101675</v>
      </c>
      <c r="AM221" s="411"/>
    </row>
    <row r="222" spans="1:39">
      <c r="A222" s="1"/>
      <c r="N222" s="1"/>
      <c r="P222" s="319" t="s">
        <v>63</v>
      </c>
      <c r="Q222" s="186">
        <v>234.59971784000001</v>
      </c>
      <c r="R222" s="186">
        <v>232.09478158000002</v>
      </c>
      <c r="S222" s="186">
        <v>232.78894987999999</v>
      </c>
      <c r="T222" s="186">
        <v>233.71494544000001</v>
      </c>
      <c r="U222" s="186">
        <v>234.22255375</v>
      </c>
      <c r="V222" s="186">
        <v>232.92218344</v>
      </c>
      <c r="W222" s="186">
        <v>234.10744195999999</v>
      </c>
      <c r="X222" s="186">
        <v>233.91561011000002</v>
      </c>
      <c r="Y222" s="186">
        <v>234.24722513</v>
      </c>
      <c r="Z222" s="186">
        <v>233.50233366999998</v>
      </c>
      <c r="AA222" s="186">
        <v>234.35522323999999</v>
      </c>
      <c r="AB222" s="186">
        <v>234.14951053999999</v>
      </c>
      <c r="AC222" s="186">
        <v>234.08933316</v>
      </c>
      <c r="AD222" s="186">
        <v>232.73493952000001</v>
      </c>
      <c r="AE222" s="186">
        <v>234.01459724</v>
      </c>
      <c r="AF222" s="186">
        <v>234.27988983</v>
      </c>
      <c r="AG222" s="186">
        <v>234.18791363</v>
      </c>
      <c r="AH222" s="186">
        <v>233.35233922</v>
      </c>
      <c r="AI222" s="186">
        <v>234.42455981000001</v>
      </c>
      <c r="AJ222" s="186">
        <v>234.73583290000002</v>
      </c>
      <c r="AK222" s="186">
        <v>234.89044873</v>
      </c>
      <c r="AL222" s="186">
        <v>233.83797523000001</v>
      </c>
      <c r="AM222" s="422"/>
    </row>
    <row r="223" spans="1:39">
      <c r="A223" s="1"/>
      <c r="N223" s="1"/>
      <c r="P223" s="328" t="s">
        <v>16</v>
      </c>
      <c r="Q223" s="193">
        <v>4030.4365860099992</v>
      </c>
      <c r="R223" s="193">
        <v>3982.6343907700002</v>
      </c>
      <c r="S223" s="193">
        <v>3986.2888493700002</v>
      </c>
      <c r="T223" s="193">
        <v>3993.0724366300001</v>
      </c>
      <c r="U223" s="193">
        <v>4000.0227666399992</v>
      </c>
      <c r="V223" s="193">
        <v>3981.4874784799999</v>
      </c>
      <c r="W223" s="193">
        <v>3993.9488249099995</v>
      </c>
      <c r="X223" s="193">
        <v>3990.1705481100003</v>
      </c>
      <c r="Y223" s="193">
        <v>3985.9589438100006</v>
      </c>
      <c r="Z223" s="193">
        <v>3967.0007354899999</v>
      </c>
      <c r="AA223" s="193">
        <v>3958.1817001099989</v>
      </c>
      <c r="AB223" s="193">
        <v>3970.6962715</v>
      </c>
      <c r="AC223" s="193">
        <v>3966.3622777400001</v>
      </c>
      <c r="AD223" s="193">
        <v>3924.7891669899996</v>
      </c>
      <c r="AE223" s="193">
        <v>3938.0774801999996</v>
      </c>
      <c r="AF223" s="193">
        <v>3940.1255871199992</v>
      </c>
      <c r="AG223" s="193">
        <v>3939.9221606999999</v>
      </c>
      <c r="AH223" s="193">
        <v>3922.8708105000005</v>
      </c>
      <c r="AI223" s="193">
        <v>3938.1063442600002</v>
      </c>
      <c r="AJ223" s="193">
        <v>3937.7244429400002</v>
      </c>
      <c r="AK223" s="193">
        <v>3936.2003507100003</v>
      </c>
      <c r="AL223" s="193">
        <v>3917.4317425800004</v>
      </c>
      <c r="AM223" s="423"/>
    </row>
    <row r="224" spans="1:39">
      <c r="A224" s="1"/>
      <c r="N224" s="1"/>
      <c r="P224" s="331" t="s">
        <v>64</v>
      </c>
      <c r="Q224" s="188">
        <v>136.14225599999997</v>
      </c>
      <c r="R224" s="188">
        <v>131.59225599999999</v>
      </c>
      <c r="S224" s="188">
        <v>131.59225599999999</v>
      </c>
      <c r="T224" s="188">
        <v>131.59225599999999</v>
      </c>
      <c r="U224" s="188">
        <v>131.59225599999999</v>
      </c>
      <c r="V224" s="188">
        <v>131.59225599999999</v>
      </c>
      <c r="W224" s="188">
        <v>131.59225599999999</v>
      </c>
      <c r="X224" s="188">
        <v>131.59225599999999</v>
      </c>
      <c r="Y224" s="188">
        <v>131.59225599999999</v>
      </c>
      <c r="Z224" s="188">
        <v>131.59225599999999</v>
      </c>
      <c r="AA224" s="188">
        <v>127.76225599999999</v>
      </c>
      <c r="AB224" s="188">
        <v>127.76225599999999</v>
      </c>
      <c r="AC224" s="188">
        <v>127.76225599999999</v>
      </c>
      <c r="AD224" s="188">
        <v>127.76225599999999</v>
      </c>
      <c r="AE224" s="188">
        <v>127.76225599999999</v>
      </c>
      <c r="AF224" s="188">
        <v>127.76225599999999</v>
      </c>
      <c r="AG224" s="188">
        <v>127.76225599999999</v>
      </c>
      <c r="AH224" s="188">
        <v>127.76225599999999</v>
      </c>
      <c r="AI224" s="188">
        <v>127.76225599999999</v>
      </c>
      <c r="AJ224" s="188">
        <v>127.76225599999999</v>
      </c>
      <c r="AK224" s="188">
        <v>127.76225599999999</v>
      </c>
      <c r="AL224" s="188">
        <v>127.76225599999999</v>
      </c>
      <c r="AM224" s="420"/>
    </row>
    <row r="225" spans="1:39">
      <c r="A225" s="1"/>
      <c r="N225" s="1"/>
      <c r="P225" s="327" t="s">
        <v>65</v>
      </c>
      <c r="Q225" s="188">
        <v>1239.585775</v>
      </c>
      <c r="R225" s="188">
        <v>1269.8857750000002</v>
      </c>
      <c r="S225" s="188">
        <v>1353.7408479999999</v>
      </c>
      <c r="T225" s="188">
        <v>1370.420848</v>
      </c>
      <c r="U225" s="188">
        <v>1366.0208480000001</v>
      </c>
      <c r="V225" s="188">
        <v>1289.8908480000002</v>
      </c>
      <c r="W225" s="188">
        <v>1311.7908480000001</v>
      </c>
      <c r="X225" s="188">
        <v>1293.4908480000001</v>
      </c>
      <c r="Y225" s="188">
        <v>1309.8308480000001</v>
      </c>
      <c r="Z225" s="188">
        <v>1070.0108490000002</v>
      </c>
      <c r="AA225" s="188">
        <v>1021.6508490000001</v>
      </c>
      <c r="AB225" s="188">
        <v>1002.794664</v>
      </c>
      <c r="AC225" s="188">
        <v>721.84799900000007</v>
      </c>
      <c r="AD225" s="188">
        <v>541.22999900000002</v>
      </c>
      <c r="AE225" s="188">
        <v>754.52666500000009</v>
      </c>
      <c r="AF225" s="188">
        <v>811.74666400000001</v>
      </c>
      <c r="AG225" s="188">
        <v>640.10666500000002</v>
      </c>
      <c r="AH225" s="188">
        <v>755.5266640000001</v>
      </c>
      <c r="AI225" s="188">
        <v>755.5266640000001</v>
      </c>
      <c r="AJ225" s="188">
        <v>686.756666</v>
      </c>
      <c r="AK225" s="188">
        <v>647.756666</v>
      </c>
      <c r="AL225" s="188">
        <v>647.756666</v>
      </c>
      <c r="AM225" s="420"/>
    </row>
    <row r="226" spans="1:39">
      <c r="A226" s="1"/>
      <c r="N226" s="1"/>
      <c r="P226" s="331" t="s">
        <v>66</v>
      </c>
      <c r="Q226" s="188">
        <v>231</v>
      </c>
      <c r="R226" s="188">
        <v>236</v>
      </c>
      <c r="S226" s="188">
        <v>263</v>
      </c>
      <c r="T226" s="188">
        <v>266</v>
      </c>
      <c r="U226" s="188">
        <v>292</v>
      </c>
      <c r="V226" s="188">
        <v>323</v>
      </c>
      <c r="W226" s="188">
        <v>328</v>
      </c>
      <c r="X226" s="188">
        <v>345</v>
      </c>
      <c r="Y226" s="188">
        <v>345</v>
      </c>
      <c r="Z226" s="188">
        <v>345</v>
      </c>
      <c r="AA226" s="188">
        <v>345</v>
      </c>
      <c r="AB226" s="188">
        <v>345</v>
      </c>
      <c r="AC226" s="188">
        <v>345</v>
      </c>
      <c r="AD226" s="188">
        <v>345</v>
      </c>
      <c r="AE226" s="188">
        <v>345</v>
      </c>
      <c r="AF226" s="188">
        <v>345</v>
      </c>
      <c r="AG226" s="188">
        <v>345</v>
      </c>
      <c r="AH226" s="188">
        <v>345</v>
      </c>
      <c r="AI226" s="188">
        <v>345</v>
      </c>
      <c r="AJ226" s="188">
        <v>345</v>
      </c>
      <c r="AK226" s="188">
        <v>345</v>
      </c>
      <c r="AL226" s="188">
        <v>345</v>
      </c>
      <c r="AM226" s="420"/>
    </row>
    <row r="227" spans="1:39">
      <c r="A227" s="1"/>
      <c r="N227" s="1"/>
      <c r="P227" s="331" t="s">
        <v>67</v>
      </c>
      <c r="Q227" s="189">
        <v>0</v>
      </c>
      <c r="R227" s="189">
        <v>0</v>
      </c>
      <c r="S227" s="189">
        <v>0</v>
      </c>
      <c r="T227" s="189">
        <v>0</v>
      </c>
      <c r="U227" s="189">
        <v>0</v>
      </c>
      <c r="V227" s="189">
        <v>0</v>
      </c>
      <c r="W227" s="189">
        <v>0</v>
      </c>
      <c r="X227" s="189">
        <v>0</v>
      </c>
      <c r="Y227" s="189">
        <v>0</v>
      </c>
      <c r="Z227" s="189">
        <v>0</v>
      </c>
      <c r="AA227" s="189">
        <v>0</v>
      </c>
      <c r="AB227" s="189">
        <v>0</v>
      </c>
      <c r="AC227" s="189">
        <v>0</v>
      </c>
      <c r="AD227" s="189">
        <v>0</v>
      </c>
      <c r="AE227" s="189">
        <v>0</v>
      </c>
      <c r="AF227" s="189">
        <v>0</v>
      </c>
      <c r="AG227" s="189">
        <v>0</v>
      </c>
      <c r="AH227" s="189">
        <v>0</v>
      </c>
      <c r="AI227" s="189">
        <v>0</v>
      </c>
      <c r="AJ227" s="189">
        <v>0</v>
      </c>
      <c r="AK227" s="189">
        <v>0</v>
      </c>
      <c r="AL227" s="189">
        <v>0</v>
      </c>
      <c r="AM227" s="419"/>
    </row>
    <row r="228" spans="1:39">
      <c r="A228" s="1"/>
      <c r="N228" s="1"/>
      <c r="P228" s="328" t="s">
        <v>68</v>
      </c>
      <c r="Q228" s="190">
        <f t="shared" ref="Q228:AL228" si="6">SUM(Q224:Q227)</f>
        <v>1606.7280310000001</v>
      </c>
      <c r="R228" s="190">
        <f t="shared" si="6"/>
        <v>1637.4780310000001</v>
      </c>
      <c r="S228" s="190">
        <f t="shared" si="6"/>
        <v>1748.3331039999998</v>
      </c>
      <c r="T228" s="190">
        <f t="shared" si="6"/>
        <v>1768.0131039999999</v>
      </c>
      <c r="U228" s="190">
        <f t="shared" si="6"/>
        <v>1789.613104</v>
      </c>
      <c r="V228" s="190">
        <f t="shared" si="6"/>
        <v>1744.4831040000001</v>
      </c>
      <c r="W228" s="190">
        <f t="shared" si="6"/>
        <v>1771.383104</v>
      </c>
      <c r="X228" s="190">
        <f t="shared" si="6"/>
        <v>1770.083104</v>
      </c>
      <c r="Y228" s="190">
        <f t="shared" si="6"/>
        <v>1786.423104</v>
      </c>
      <c r="Z228" s="190">
        <f t="shared" si="6"/>
        <v>1546.6031050000001</v>
      </c>
      <c r="AA228" s="190">
        <f t="shared" si="6"/>
        <v>1494.4131050000001</v>
      </c>
      <c r="AB228" s="190">
        <f t="shared" si="6"/>
        <v>1475.55692</v>
      </c>
      <c r="AC228" s="190">
        <f t="shared" si="6"/>
        <v>1194.6102550000001</v>
      </c>
      <c r="AD228" s="190">
        <f t="shared" si="6"/>
        <v>1013.992255</v>
      </c>
      <c r="AE228" s="190">
        <f t="shared" si="6"/>
        <v>1227.2889210000001</v>
      </c>
      <c r="AF228" s="190">
        <f t="shared" si="6"/>
        <v>1284.50892</v>
      </c>
      <c r="AG228" s="190">
        <f t="shared" si="6"/>
        <v>1112.868921</v>
      </c>
      <c r="AH228" s="190">
        <f t="shared" si="6"/>
        <v>1228.28892</v>
      </c>
      <c r="AI228" s="190">
        <f t="shared" si="6"/>
        <v>1228.28892</v>
      </c>
      <c r="AJ228" s="190">
        <f t="shared" si="6"/>
        <v>1159.518922</v>
      </c>
      <c r="AK228" s="190">
        <f t="shared" si="6"/>
        <v>1120.518922</v>
      </c>
      <c r="AL228" s="190">
        <f t="shared" si="6"/>
        <v>1120.518922</v>
      </c>
      <c r="AM228" s="421"/>
    </row>
    <row r="229" spans="1:39">
      <c r="A229" s="1"/>
      <c r="N229" s="1"/>
      <c r="P229" s="328" t="s">
        <v>69</v>
      </c>
      <c r="Q229" s="190">
        <f t="shared" ref="Q229:AL229" si="7">Q223+Q228</f>
        <v>5637.1646170099993</v>
      </c>
      <c r="R229" s="190">
        <f t="shared" si="7"/>
        <v>5620.1124217699999</v>
      </c>
      <c r="S229" s="190">
        <f t="shared" si="7"/>
        <v>5734.6219533700005</v>
      </c>
      <c r="T229" s="190">
        <f t="shared" si="7"/>
        <v>5761.0855406299997</v>
      </c>
      <c r="U229" s="190">
        <f t="shared" si="7"/>
        <v>5789.6358706399988</v>
      </c>
      <c r="V229" s="190">
        <f t="shared" si="7"/>
        <v>5725.9705824800003</v>
      </c>
      <c r="W229" s="190">
        <f t="shared" si="7"/>
        <v>5765.33192891</v>
      </c>
      <c r="X229" s="190">
        <f t="shared" si="7"/>
        <v>5760.2536521100001</v>
      </c>
      <c r="Y229" s="190">
        <f t="shared" si="7"/>
        <v>5772.3820478100006</v>
      </c>
      <c r="Z229" s="190">
        <f t="shared" si="7"/>
        <v>5513.60384049</v>
      </c>
      <c r="AA229" s="190">
        <f t="shared" si="7"/>
        <v>5452.5948051099986</v>
      </c>
      <c r="AB229" s="190">
        <f t="shared" si="7"/>
        <v>5446.2531915</v>
      </c>
      <c r="AC229" s="190">
        <f t="shared" si="7"/>
        <v>5160.9725327400001</v>
      </c>
      <c r="AD229" s="190">
        <f t="shared" si="7"/>
        <v>4938.7814219899992</v>
      </c>
      <c r="AE229" s="190">
        <f t="shared" si="7"/>
        <v>5165.3664011999999</v>
      </c>
      <c r="AF229" s="190">
        <f t="shared" si="7"/>
        <v>5224.6345071199994</v>
      </c>
      <c r="AG229" s="190">
        <f t="shared" si="7"/>
        <v>5052.7910817000002</v>
      </c>
      <c r="AH229" s="190">
        <f t="shared" si="7"/>
        <v>5151.1597305000005</v>
      </c>
      <c r="AI229" s="190">
        <f t="shared" si="7"/>
        <v>5166.3952642599997</v>
      </c>
      <c r="AJ229" s="190">
        <f t="shared" si="7"/>
        <v>5097.24336494</v>
      </c>
      <c r="AK229" s="190">
        <f t="shared" si="7"/>
        <v>5056.71927271</v>
      </c>
      <c r="AL229" s="190">
        <f t="shared" si="7"/>
        <v>5037.9506645800002</v>
      </c>
      <c r="AM229" s="421"/>
    </row>
    <row r="230" spans="1:39">
      <c r="A230" s="1"/>
      <c r="N230" s="1"/>
      <c r="AM230" s="259"/>
    </row>
    <row r="231" spans="1:39">
      <c r="A231" s="1"/>
      <c r="N231" s="1"/>
    </row>
    <row r="232" spans="1:39">
      <c r="A232" s="1"/>
      <c r="N232" s="1"/>
    </row>
    <row r="233" spans="1:3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>
      <c r="A234" s="1"/>
      <c r="C234" s="3" t="s">
        <v>360</v>
      </c>
      <c r="N234" s="1"/>
      <c r="P234" s="3" t="s">
        <v>361</v>
      </c>
    </row>
    <row r="235" spans="1:39">
      <c r="A235" s="1"/>
      <c r="C235" s="3" t="s">
        <v>0</v>
      </c>
      <c r="N235" s="1"/>
      <c r="P235" s="3"/>
    </row>
    <row r="236" spans="1:39">
      <c r="A236" s="1"/>
      <c r="N236" s="1"/>
      <c r="P236" s="122" t="s">
        <v>70</v>
      </c>
    </row>
    <row r="237" spans="1:39">
      <c r="A237" s="1"/>
      <c r="N237" s="1"/>
    </row>
    <row r="238" spans="1:39">
      <c r="A238" s="1"/>
      <c r="N238" s="1"/>
      <c r="P238" s="330" t="s">
        <v>71</v>
      </c>
      <c r="Q238" s="24" t="s">
        <v>29</v>
      </c>
      <c r="R238" s="24" t="s">
        <v>30</v>
      </c>
      <c r="S238" s="24" t="s">
        <v>31</v>
      </c>
      <c r="T238" s="24" t="s">
        <v>32</v>
      </c>
      <c r="U238" s="24" t="s">
        <v>33</v>
      </c>
      <c r="V238" s="24" t="s">
        <v>34</v>
      </c>
      <c r="W238" s="24" t="s">
        <v>35</v>
      </c>
      <c r="X238" s="24" t="s">
        <v>36</v>
      </c>
      <c r="Y238" s="24" t="s">
        <v>37</v>
      </c>
      <c r="Z238" s="24" t="s">
        <v>38</v>
      </c>
      <c r="AA238" s="24" t="s">
        <v>39</v>
      </c>
      <c r="AB238" s="24" t="s">
        <v>40</v>
      </c>
      <c r="AC238" s="24" t="s">
        <v>41</v>
      </c>
      <c r="AD238" s="24" t="s">
        <v>42</v>
      </c>
      <c r="AE238" s="24" t="s">
        <v>43</v>
      </c>
      <c r="AF238" s="24" t="s">
        <v>44</v>
      </c>
      <c r="AG238" s="24" t="s">
        <v>45</v>
      </c>
      <c r="AH238" s="24" t="s">
        <v>46</v>
      </c>
      <c r="AI238" s="24" t="s">
        <v>47</v>
      </c>
      <c r="AJ238" s="24" t="s">
        <v>48</v>
      </c>
      <c r="AK238" s="24" t="s">
        <v>49</v>
      </c>
      <c r="AL238" s="24" t="s">
        <v>50</v>
      </c>
      <c r="AM238" s="183"/>
    </row>
    <row r="239" spans="1:39">
      <c r="A239" s="1"/>
      <c r="N239" s="1"/>
      <c r="P239" s="333" t="s">
        <v>10</v>
      </c>
      <c r="Q239" s="189">
        <v>2530.5727173</v>
      </c>
      <c r="R239" s="189">
        <v>2467.7950022</v>
      </c>
      <c r="S239" s="189">
        <v>2440.0243764000002</v>
      </c>
      <c r="T239" s="189">
        <v>2411.7391720000001</v>
      </c>
      <c r="U239" s="189">
        <v>2377.5234454000001</v>
      </c>
      <c r="V239" s="189">
        <v>2328.9314168000001</v>
      </c>
      <c r="W239" s="189">
        <v>2300.5028268000001</v>
      </c>
      <c r="X239" s="189">
        <v>2268.9010911999999</v>
      </c>
      <c r="Y239" s="189">
        <v>2239.3157056</v>
      </c>
      <c r="Z239" s="189">
        <v>2207.1407988000001</v>
      </c>
      <c r="AA239" s="189">
        <v>2216.5378233000001</v>
      </c>
      <c r="AB239" s="189">
        <v>2188.887389</v>
      </c>
      <c r="AC239" s="189">
        <v>2180.5894868</v>
      </c>
      <c r="AD239" s="189">
        <v>2172.8487352000002</v>
      </c>
      <c r="AE239" s="189">
        <v>2175.4955063000002</v>
      </c>
      <c r="AF239" s="189">
        <v>2168.1604198999999</v>
      </c>
      <c r="AG239" s="189">
        <v>2159.6205436999999</v>
      </c>
      <c r="AH239" s="189">
        <v>2122.5403630999999</v>
      </c>
      <c r="AI239" s="189">
        <v>2121.5807482999999</v>
      </c>
      <c r="AJ239" s="189">
        <v>2125.9554889000001</v>
      </c>
      <c r="AK239" s="189">
        <v>2117.6075786000001</v>
      </c>
      <c r="AL239" s="189">
        <v>2129.7509620000001</v>
      </c>
      <c r="AM239" s="414"/>
    </row>
    <row r="240" spans="1:39">
      <c r="A240" s="1"/>
      <c r="N240" s="1"/>
      <c r="P240" s="333" t="s">
        <v>11</v>
      </c>
      <c r="Q240" s="189">
        <v>344.70303630000001</v>
      </c>
      <c r="R240" s="189">
        <v>341.96781654</v>
      </c>
      <c r="S240" s="189">
        <v>337.95130769999997</v>
      </c>
      <c r="T240" s="189">
        <v>333.85003834000003</v>
      </c>
      <c r="U240" s="189">
        <v>330.66476645</v>
      </c>
      <c r="V240" s="189">
        <v>326.86770267000003</v>
      </c>
      <c r="W240" s="189">
        <v>328.76143545000002</v>
      </c>
      <c r="X240" s="189">
        <v>325.29642250000001</v>
      </c>
      <c r="Y240" s="189">
        <v>320.21486132000001</v>
      </c>
      <c r="Z240" s="189">
        <v>311.07948131000001</v>
      </c>
      <c r="AA240" s="189">
        <v>306.67477028000002</v>
      </c>
      <c r="AB240" s="189">
        <v>298.06950664999999</v>
      </c>
      <c r="AC240" s="189">
        <v>288.73153891999999</v>
      </c>
      <c r="AD240" s="189">
        <v>280.34309994</v>
      </c>
      <c r="AE240" s="189">
        <v>270.73463792000001</v>
      </c>
      <c r="AF240" s="189">
        <v>261.64318830000002</v>
      </c>
      <c r="AG240" s="189">
        <v>252.70036422000001</v>
      </c>
      <c r="AH240" s="189">
        <v>243.11853489999999</v>
      </c>
      <c r="AI240" s="189">
        <v>236.29147723</v>
      </c>
      <c r="AJ240" s="189">
        <v>228.73420275999999</v>
      </c>
      <c r="AK240" s="189">
        <v>218.75595150999999</v>
      </c>
      <c r="AL240" s="189">
        <v>210.84749894999999</v>
      </c>
      <c r="AM240" s="414"/>
    </row>
    <row r="241" spans="1:39">
      <c r="A241" s="1"/>
      <c r="N241" s="1"/>
      <c r="P241" s="333" t="s">
        <v>12</v>
      </c>
      <c r="Q241" s="189">
        <v>488.85974381</v>
      </c>
      <c r="R241" s="189">
        <v>485.70629969999999</v>
      </c>
      <c r="S241" s="189">
        <v>497.73189013000001</v>
      </c>
      <c r="T241" s="189">
        <v>509.53871848</v>
      </c>
      <c r="U241" s="189">
        <v>515.28431470999999</v>
      </c>
      <c r="V241" s="189">
        <v>518.69028875000004</v>
      </c>
      <c r="W241" s="189">
        <v>528.30156894000004</v>
      </c>
      <c r="X241" s="189">
        <v>532.02284591</v>
      </c>
      <c r="Y241" s="189">
        <v>539.09428177999996</v>
      </c>
      <c r="Z241" s="189">
        <v>543.29231029000005</v>
      </c>
      <c r="AA241" s="189">
        <v>548.28544025999997</v>
      </c>
      <c r="AB241" s="189">
        <v>549.41411010000002</v>
      </c>
      <c r="AC241" s="189">
        <v>550.2518374</v>
      </c>
      <c r="AD241" s="189">
        <v>551.99108424999997</v>
      </c>
      <c r="AE241" s="189">
        <v>552.04905425000004</v>
      </c>
      <c r="AF241" s="189">
        <v>553.00135553999996</v>
      </c>
      <c r="AG241" s="189">
        <v>553.73149482999997</v>
      </c>
      <c r="AH241" s="189">
        <v>553.47602207</v>
      </c>
      <c r="AI241" s="189">
        <v>558.03114746000006</v>
      </c>
      <c r="AJ241" s="189">
        <v>561.55653531999997</v>
      </c>
      <c r="AK241" s="189">
        <v>559.62676135000004</v>
      </c>
      <c r="AL241" s="189">
        <v>560.25652722999996</v>
      </c>
      <c r="AM241" s="414"/>
    </row>
    <row r="242" spans="1:39">
      <c r="A242" s="1"/>
      <c r="N242" s="1"/>
      <c r="P242" s="333" t="s">
        <v>13</v>
      </c>
      <c r="Q242" s="189">
        <v>3364.1354974999999</v>
      </c>
      <c r="R242" s="189">
        <v>3295.4691183999998</v>
      </c>
      <c r="S242" s="189">
        <v>3275.7075742000002</v>
      </c>
      <c r="T242" s="189">
        <v>3255.1279288000001</v>
      </c>
      <c r="U242" s="189">
        <v>3223.4725266</v>
      </c>
      <c r="V242" s="189">
        <v>3174.4894082000001</v>
      </c>
      <c r="W242" s="189">
        <v>3157.5658311000002</v>
      </c>
      <c r="X242" s="189">
        <v>3126.2203595999999</v>
      </c>
      <c r="Y242" s="189">
        <v>3098.6248486999998</v>
      </c>
      <c r="Z242" s="189">
        <v>3061.5125904000001</v>
      </c>
      <c r="AA242" s="189">
        <v>3071.4980338</v>
      </c>
      <c r="AB242" s="189">
        <v>3036.3710056999998</v>
      </c>
      <c r="AC242" s="189">
        <v>3019.5728631000002</v>
      </c>
      <c r="AD242" s="189">
        <v>3005.1829194000002</v>
      </c>
      <c r="AE242" s="189">
        <v>2998.2791984999999</v>
      </c>
      <c r="AF242" s="189">
        <v>2982.8049638000002</v>
      </c>
      <c r="AG242" s="189">
        <v>2966.0524028</v>
      </c>
      <c r="AH242" s="189">
        <v>2919.1349200999998</v>
      </c>
      <c r="AI242" s="189">
        <v>2915.9033730000001</v>
      </c>
      <c r="AJ242" s="189">
        <v>2916.2462268999998</v>
      </c>
      <c r="AK242" s="189">
        <v>2895.9902914999998</v>
      </c>
      <c r="AL242" s="189">
        <v>2900.8549882000002</v>
      </c>
      <c r="AM242" s="414"/>
    </row>
    <row r="243" spans="1:39">
      <c r="A243" s="1"/>
      <c r="N243" s="1"/>
      <c r="P243" s="333" t="s">
        <v>14</v>
      </c>
      <c r="Q243" s="189">
        <v>461.11717377000002</v>
      </c>
      <c r="R243" s="189">
        <v>452.47025163000001</v>
      </c>
      <c r="S243" s="189">
        <v>456.07365869</v>
      </c>
      <c r="T243" s="189">
        <v>456.81541363999997</v>
      </c>
      <c r="U243" s="189">
        <v>458.27080221</v>
      </c>
      <c r="V243" s="189">
        <v>458.30618873999998</v>
      </c>
      <c r="W243" s="189">
        <v>460.18355242000001</v>
      </c>
      <c r="X243" s="189">
        <v>461.41074999</v>
      </c>
      <c r="Y243" s="189">
        <v>447.64109651000001</v>
      </c>
      <c r="Z243" s="189">
        <v>446.49988285000001</v>
      </c>
      <c r="AA243" s="189">
        <v>426.47073327999999</v>
      </c>
      <c r="AB243" s="189">
        <v>445.51789839000003</v>
      </c>
      <c r="AC243" s="189">
        <v>445.06865747000001</v>
      </c>
      <c r="AD243" s="189">
        <v>423.31207968000001</v>
      </c>
      <c r="AE243" s="189">
        <v>423.82259600999998</v>
      </c>
      <c r="AF243" s="189">
        <v>424.29696773000001</v>
      </c>
      <c r="AG243" s="189">
        <v>424.66340545000003</v>
      </c>
      <c r="AH243" s="189">
        <v>443.46670445000001</v>
      </c>
      <c r="AI243" s="189">
        <v>443.94444892000001</v>
      </c>
      <c r="AJ243" s="189">
        <v>423.90473195999999</v>
      </c>
      <c r="AK243" s="189">
        <v>423.82454412999999</v>
      </c>
      <c r="AL243" s="189">
        <v>384.56200898999998</v>
      </c>
      <c r="AM243" s="414"/>
    </row>
    <row r="244" spans="1:39">
      <c r="A244" s="1"/>
      <c r="N244" s="1"/>
      <c r="P244" s="333" t="s">
        <v>15</v>
      </c>
      <c r="Q244" s="189">
        <v>8.3123287671000003</v>
      </c>
      <c r="R244" s="189">
        <v>8.3076299493000008</v>
      </c>
      <c r="S244" s="189">
        <v>8.1287671232999994</v>
      </c>
      <c r="T244" s="189">
        <v>8.0246575341999993</v>
      </c>
      <c r="U244" s="189">
        <v>7.8876712328999998</v>
      </c>
      <c r="V244" s="189">
        <v>7.7884030774999999</v>
      </c>
      <c r="W244" s="189">
        <v>7.6356164383999996</v>
      </c>
      <c r="X244" s="189">
        <v>7.4958904110000004</v>
      </c>
      <c r="Y244" s="189">
        <v>7.4520547945000004</v>
      </c>
      <c r="Z244" s="189">
        <v>7.4175267404999996</v>
      </c>
      <c r="AA244" s="189">
        <v>7.2712328767000001</v>
      </c>
      <c r="AB244" s="189">
        <v>7.2410958903999996</v>
      </c>
      <c r="AC244" s="189">
        <v>7.2054794520999996</v>
      </c>
      <c r="AD244" s="189">
        <v>7.1950009382999998</v>
      </c>
      <c r="AE244" s="189">
        <v>7.1452054795000004</v>
      </c>
      <c r="AF244" s="189">
        <v>7.1150684931999999</v>
      </c>
      <c r="AG244" s="189">
        <v>7.0821917807999997</v>
      </c>
      <c r="AH244" s="189">
        <v>7.0713754925999996</v>
      </c>
      <c r="AI244" s="189">
        <v>7.0191780821999998</v>
      </c>
      <c r="AJ244" s="189">
        <v>6.9890410959000002</v>
      </c>
      <c r="AK244" s="189">
        <v>6.9561643836</v>
      </c>
      <c r="AL244" s="189">
        <v>6.9450028147999996</v>
      </c>
      <c r="AM244" s="414"/>
    </row>
    <row r="245" spans="1:39">
      <c r="A245" s="1"/>
      <c r="N245" s="1"/>
      <c r="P245" s="330" t="s">
        <v>16</v>
      </c>
      <c r="Q245" s="194">
        <v>3833.5650000000001</v>
      </c>
      <c r="R245" s="194">
        <v>3756.2469999999998</v>
      </c>
      <c r="S245" s="194">
        <v>3739.91</v>
      </c>
      <c r="T245" s="194">
        <v>3719.9679999999998</v>
      </c>
      <c r="U245" s="194">
        <v>3689.6309999999999</v>
      </c>
      <c r="V245" s="194">
        <v>3640.5839999999998</v>
      </c>
      <c r="W245" s="194">
        <v>3625.3850000000002</v>
      </c>
      <c r="X245" s="194">
        <v>3595.127</v>
      </c>
      <c r="Y245" s="194">
        <v>3553.7179999999998</v>
      </c>
      <c r="Z245" s="194">
        <v>3515.43</v>
      </c>
      <c r="AA245" s="194">
        <v>3505.24</v>
      </c>
      <c r="AB245" s="194">
        <v>3489.13</v>
      </c>
      <c r="AC245" s="194">
        <v>3471.8470000000002</v>
      </c>
      <c r="AD245" s="194">
        <v>3435.69</v>
      </c>
      <c r="AE245" s="194">
        <v>3429.2469999999998</v>
      </c>
      <c r="AF245" s="194">
        <v>3414.2170000000001</v>
      </c>
      <c r="AG245" s="194">
        <v>3397.7979999999998</v>
      </c>
      <c r="AH245" s="194">
        <v>3369.6729999999998</v>
      </c>
      <c r="AI245" s="194">
        <v>3366.8670000000002</v>
      </c>
      <c r="AJ245" s="194">
        <v>3347.14</v>
      </c>
      <c r="AK245" s="194">
        <v>3326.7710000000002</v>
      </c>
      <c r="AL245" s="194">
        <v>3292.3620000000001</v>
      </c>
      <c r="AM245" s="417"/>
    </row>
    <row r="246" spans="1:39">
      <c r="A246" s="1"/>
      <c r="N246" s="1"/>
      <c r="P246" s="333" t="s">
        <v>17</v>
      </c>
      <c r="Q246" s="189">
        <v>74.717501635999994</v>
      </c>
      <c r="R246" s="189">
        <v>72.175830789000003</v>
      </c>
      <c r="S246" s="189">
        <v>72.880721769999994</v>
      </c>
      <c r="T246" s="189">
        <v>73.557366208999994</v>
      </c>
      <c r="U246" s="189">
        <v>74.405833615999995</v>
      </c>
      <c r="V246" s="189">
        <v>74.666777253999996</v>
      </c>
      <c r="W246" s="189">
        <v>74.802741124999997</v>
      </c>
      <c r="X246" s="189">
        <v>74.948213447000001</v>
      </c>
      <c r="Y246" s="189">
        <v>74.664938297999996</v>
      </c>
      <c r="Z246" s="189">
        <v>74.000073236000006</v>
      </c>
      <c r="AA246" s="189">
        <v>73.847756458000006</v>
      </c>
      <c r="AB246" s="189">
        <v>73.466975765000001</v>
      </c>
      <c r="AC246" s="189">
        <v>73.177936876000004</v>
      </c>
      <c r="AD246" s="189">
        <v>73.216501644000004</v>
      </c>
      <c r="AE246" s="189">
        <v>73.258696426</v>
      </c>
      <c r="AF246" s="189">
        <v>73.585056895999998</v>
      </c>
      <c r="AG246" s="189">
        <v>73.498441847999999</v>
      </c>
      <c r="AH246" s="189">
        <v>73.189994072999994</v>
      </c>
      <c r="AI246" s="189">
        <v>73.496470048999996</v>
      </c>
      <c r="AJ246" s="189">
        <v>73.571291115999998</v>
      </c>
      <c r="AK246" s="189">
        <v>73.308213035999998</v>
      </c>
      <c r="AL246" s="189">
        <v>73.288364741999999</v>
      </c>
      <c r="AM246" s="414"/>
    </row>
    <row r="247" spans="1:39">
      <c r="A247" s="1"/>
      <c r="N247" s="1"/>
      <c r="P247" s="333" t="s">
        <v>18</v>
      </c>
      <c r="Q247" s="189">
        <v>231</v>
      </c>
      <c r="R247" s="189">
        <v>236</v>
      </c>
      <c r="S247" s="189">
        <v>263</v>
      </c>
      <c r="T247" s="189">
        <v>266</v>
      </c>
      <c r="U247" s="189">
        <v>292</v>
      </c>
      <c r="V247" s="189">
        <v>323</v>
      </c>
      <c r="W247" s="189">
        <v>328</v>
      </c>
      <c r="X247" s="189">
        <v>345</v>
      </c>
      <c r="Y247" s="189">
        <v>345</v>
      </c>
      <c r="Z247" s="189">
        <v>345</v>
      </c>
      <c r="AA247" s="189">
        <v>345</v>
      </c>
      <c r="AB247" s="189">
        <v>345</v>
      </c>
      <c r="AC247" s="189">
        <v>345</v>
      </c>
      <c r="AD247" s="189">
        <v>345</v>
      </c>
      <c r="AE247" s="189">
        <v>345</v>
      </c>
      <c r="AF247" s="189">
        <v>345</v>
      </c>
      <c r="AG247" s="189">
        <v>345</v>
      </c>
      <c r="AH247" s="189">
        <v>345</v>
      </c>
      <c r="AI247" s="189">
        <v>345</v>
      </c>
      <c r="AJ247" s="189">
        <v>345</v>
      </c>
      <c r="AK247" s="189">
        <v>345</v>
      </c>
      <c r="AL247" s="189">
        <v>345</v>
      </c>
      <c r="AM247" s="414"/>
    </row>
    <row r="248" spans="1:39">
      <c r="A248" s="1"/>
      <c r="N248" s="1"/>
      <c r="P248" s="169" t="s">
        <v>19</v>
      </c>
      <c r="Q248" s="189">
        <v>797.01404176000005</v>
      </c>
      <c r="R248" s="189">
        <v>738.49752192000005</v>
      </c>
      <c r="S248" s="189">
        <v>821.76636484000005</v>
      </c>
      <c r="T248" s="189">
        <v>801.03585972999997</v>
      </c>
      <c r="U248" s="189">
        <v>969.94244228000002</v>
      </c>
      <c r="V248" s="189">
        <v>847.21438714999999</v>
      </c>
      <c r="W248" s="189">
        <v>769.50609580000003</v>
      </c>
      <c r="X248" s="189">
        <v>773.95321679000006</v>
      </c>
      <c r="Y248" s="189">
        <v>775.90681138000002</v>
      </c>
      <c r="Z248" s="189">
        <v>833.39959870999996</v>
      </c>
      <c r="AA248" s="189">
        <v>888.98985677999997</v>
      </c>
      <c r="AB248" s="189">
        <v>906.46193370000003</v>
      </c>
      <c r="AC248" s="189">
        <v>807.10133349</v>
      </c>
      <c r="AD248" s="189">
        <v>853.07103174999997</v>
      </c>
      <c r="AE248" s="189">
        <v>826.34043142999997</v>
      </c>
      <c r="AF248" s="189">
        <v>863.64963871999998</v>
      </c>
      <c r="AG248" s="189">
        <v>783.43874698000002</v>
      </c>
      <c r="AH248" s="189">
        <v>858.64409492000004</v>
      </c>
      <c r="AI248" s="189">
        <v>886.48229962999994</v>
      </c>
      <c r="AJ248" s="189">
        <v>866.40914049000003</v>
      </c>
      <c r="AK248" s="189">
        <v>789.62408396000001</v>
      </c>
      <c r="AL248" s="189">
        <v>839.11976011000002</v>
      </c>
      <c r="AM248" s="414"/>
    </row>
    <row r="249" spans="1:39">
      <c r="A249" s="1"/>
      <c r="N249" s="1"/>
      <c r="P249" s="169" t="s">
        <v>20</v>
      </c>
      <c r="Q249" s="189">
        <f t="shared" ref="Q249:AL249" si="8">Q246+Q247+Q248</f>
        <v>1102.731543396</v>
      </c>
      <c r="R249" s="189">
        <f t="shared" si="8"/>
        <v>1046.673352709</v>
      </c>
      <c r="S249" s="189">
        <f t="shared" si="8"/>
        <v>1157.6470866100001</v>
      </c>
      <c r="T249" s="189">
        <f t="shared" si="8"/>
        <v>1140.5932259389999</v>
      </c>
      <c r="U249" s="189">
        <f t="shared" si="8"/>
        <v>1336.3482758959999</v>
      </c>
      <c r="V249" s="189">
        <f t="shared" si="8"/>
        <v>1244.8811644039999</v>
      </c>
      <c r="W249" s="189">
        <f t="shared" si="8"/>
        <v>1172.3088369249999</v>
      </c>
      <c r="X249" s="189">
        <f t="shared" si="8"/>
        <v>1193.9014302370001</v>
      </c>
      <c r="Y249" s="189">
        <f t="shared" si="8"/>
        <v>1195.5717496780001</v>
      </c>
      <c r="Z249" s="189">
        <f t="shared" si="8"/>
        <v>1252.3996719459999</v>
      </c>
      <c r="AA249" s="189">
        <f t="shared" si="8"/>
        <v>1307.8376132379999</v>
      </c>
      <c r="AB249" s="189">
        <f t="shared" si="8"/>
        <v>1324.9289094650001</v>
      </c>
      <c r="AC249" s="189">
        <f t="shared" si="8"/>
        <v>1225.279270366</v>
      </c>
      <c r="AD249" s="189">
        <f t="shared" si="8"/>
        <v>1271.2875333940001</v>
      </c>
      <c r="AE249" s="189">
        <f t="shared" si="8"/>
        <v>1244.599127856</v>
      </c>
      <c r="AF249" s="189">
        <f t="shared" si="8"/>
        <v>1282.234695616</v>
      </c>
      <c r="AG249" s="189">
        <f t="shared" si="8"/>
        <v>1201.937188828</v>
      </c>
      <c r="AH249" s="189">
        <f t="shared" si="8"/>
        <v>1276.834088993</v>
      </c>
      <c r="AI249" s="189">
        <f t="shared" si="8"/>
        <v>1304.9787696789999</v>
      </c>
      <c r="AJ249" s="189">
        <f t="shared" si="8"/>
        <v>1284.9804316059999</v>
      </c>
      <c r="AK249" s="189">
        <f t="shared" si="8"/>
        <v>1207.9322969959999</v>
      </c>
      <c r="AL249" s="189">
        <f t="shared" si="8"/>
        <v>1257.4081248520001</v>
      </c>
      <c r="AM249" s="414"/>
    </row>
    <row r="250" spans="1:39">
      <c r="A250" s="1"/>
      <c r="N250" s="1"/>
      <c r="P250" s="169" t="s">
        <v>21</v>
      </c>
      <c r="Q250" s="189">
        <v>9.6054794521000009</v>
      </c>
      <c r="R250" s="189">
        <v>8.8958904109999999</v>
      </c>
      <c r="S250" s="189">
        <v>9.3753424657999993</v>
      </c>
      <c r="T250" s="189">
        <v>8.5260273973</v>
      </c>
      <c r="U250" s="189">
        <v>9.1561643836000002</v>
      </c>
      <c r="V250" s="189">
        <v>8.6931506849000009</v>
      </c>
      <c r="W250" s="189">
        <v>9.2438356164000002</v>
      </c>
      <c r="X250" s="189">
        <v>9.1863013699000007</v>
      </c>
      <c r="Y250" s="189">
        <v>8.9369863013999993</v>
      </c>
      <c r="Z250" s="189">
        <v>9.7095890410999992</v>
      </c>
      <c r="AA250" s="189">
        <v>9.5863013698999993</v>
      </c>
      <c r="AB250" s="189">
        <v>9.6520547944999997</v>
      </c>
      <c r="AC250" s="189">
        <v>9.8547945205000005</v>
      </c>
      <c r="AD250" s="189">
        <v>9.0958904109999992</v>
      </c>
      <c r="AE250" s="189">
        <v>9.6410958904000008</v>
      </c>
      <c r="AF250" s="189">
        <v>9.0027397259999997</v>
      </c>
      <c r="AG250" s="189">
        <v>9.7452054794999992</v>
      </c>
      <c r="AH250" s="189">
        <v>9.5178082192000009</v>
      </c>
      <c r="AI250" s="189">
        <v>8.9808219178000002</v>
      </c>
      <c r="AJ250" s="189">
        <v>9.1506849315000007</v>
      </c>
      <c r="AK250" s="189">
        <v>9.4520547945000004</v>
      </c>
      <c r="AL250" s="189">
        <v>9.6739726026999993</v>
      </c>
      <c r="AM250" s="414"/>
    </row>
    <row r="251" spans="1:39">
      <c r="A251" s="1"/>
      <c r="N251" s="1"/>
      <c r="P251" s="169" t="s">
        <v>22</v>
      </c>
      <c r="Q251" s="189">
        <f t="shared" ref="Q251:AL251" si="9">Q245+Q249+Q250</f>
        <v>4945.9020228480995</v>
      </c>
      <c r="R251" s="189">
        <f t="shared" si="9"/>
        <v>4811.8162431199999</v>
      </c>
      <c r="S251" s="189">
        <f t="shared" si="9"/>
        <v>4906.9324290757995</v>
      </c>
      <c r="T251" s="189">
        <f t="shared" si="9"/>
        <v>4869.0872533362999</v>
      </c>
      <c r="U251" s="189">
        <f t="shared" si="9"/>
        <v>5035.1354402795996</v>
      </c>
      <c r="V251" s="189">
        <f t="shared" si="9"/>
        <v>4894.1583150888991</v>
      </c>
      <c r="W251" s="189">
        <f t="shared" si="9"/>
        <v>4806.9376725414004</v>
      </c>
      <c r="X251" s="189">
        <f t="shared" si="9"/>
        <v>4798.2147316069004</v>
      </c>
      <c r="Y251" s="189">
        <f t="shared" si="9"/>
        <v>4758.2267359793996</v>
      </c>
      <c r="Z251" s="189">
        <f t="shared" si="9"/>
        <v>4777.5392609870996</v>
      </c>
      <c r="AA251" s="189">
        <f t="shared" si="9"/>
        <v>4822.6639146078996</v>
      </c>
      <c r="AB251" s="189">
        <f t="shared" si="9"/>
        <v>4823.7109642595005</v>
      </c>
      <c r="AC251" s="189">
        <f t="shared" si="9"/>
        <v>4706.9810648865005</v>
      </c>
      <c r="AD251" s="189">
        <f t="shared" si="9"/>
        <v>4716.0734238049999</v>
      </c>
      <c r="AE251" s="189">
        <f t="shared" si="9"/>
        <v>4683.4872237463996</v>
      </c>
      <c r="AF251" s="189">
        <f t="shared" si="9"/>
        <v>4705.4544353420006</v>
      </c>
      <c r="AG251" s="189">
        <f t="shared" si="9"/>
        <v>4609.4803943075003</v>
      </c>
      <c r="AH251" s="189">
        <f t="shared" si="9"/>
        <v>4656.024897212199</v>
      </c>
      <c r="AI251" s="189">
        <f t="shared" si="9"/>
        <v>4680.8265915968004</v>
      </c>
      <c r="AJ251" s="189">
        <f t="shared" si="9"/>
        <v>4641.2711165374994</v>
      </c>
      <c r="AK251" s="189">
        <f t="shared" si="9"/>
        <v>4544.1553517905004</v>
      </c>
      <c r="AL251" s="189">
        <f t="shared" si="9"/>
        <v>4559.4440974547006</v>
      </c>
      <c r="AM251" s="419"/>
    </row>
    <row r="252" spans="1:39">
      <c r="A252" s="1"/>
      <c r="N252" s="1"/>
      <c r="P252" s="333" t="s">
        <v>23</v>
      </c>
      <c r="Q252" s="189">
        <v>0</v>
      </c>
      <c r="R252" s="189">
        <v>0</v>
      </c>
      <c r="S252" s="189">
        <v>0</v>
      </c>
      <c r="T252" s="189">
        <v>0</v>
      </c>
      <c r="U252" s="189">
        <v>0</v>
      </c>
      <c r="V252" s="189">
        <v>0</v>
      </c>
      <c r="W252" s="189">
        <v>0</v>
      </c>
      <c r="X252" s="189">
        <v>0</v>
      </c>
      <c r="Y252" s="189">
        <v>0</v>
      </c>
      <c r="Z252" s="189">
        <v>0</v>
      </c>
      <c r="AA252" s="189">
        <v>0</v>
      </c>
      <c r="AB252" s="189">
        <v>0</v>
      </c>
      <c r="AC252" s="189">
        <v>0</v>
      </c>
      <c r="AD252" s="189">
        <v>0</v>
      </c>
      <c r="AE252" s="189">
        <v>0</v>
      </c>
      <c r="AF252" s="189">
        <v>0</v>
      </c>
      <c r="AG252" s="189">
        <v>0</v>
      </c>
      <c r="AH252" s="189">
        <v>0</v>
      </c>
      <c r="AI252" s="189">
        <v>0</v>
      </c>
      <c r="AJ252" s="189">
        <v>0</v>
      </c>
      <c r="AK252" s="189">
        <v>0</v>
      </c>
      <c r="AL252" s="189">
        <v>0</v>
      </c>
      <c r="AM252" s="419"/>
    </row>
    <row r="253" spans="1:39">
      <c r="A253" s="1"/>
      <c r="N253" s="1"/>
      <c r="P253" s="324" t="s">
        <v>24</v>
      </c>
      <c r="Q253" s="194">
        <f t="shared" ref="Q253:AL253" si="10">Q251+Q252</f>
        <v>4945.9020228480995</v>
      </c>
      <c r="R253" s="194">
        <f t="shared" si="10"/>
        <v>4811.8162431199999</v>
      </c>
      <c r="S253" s="194">
        <f t="shared" si="10"/>
        <v>4906.9324290757995</v>
      </c>
      <c r="T253" s="194">
        <f t="shared" si="10"/>
        <v>4869.0872533362999</v>
      </c>
      <c r="U253" s="194">
        <f t="shared" si="10"/>
        <v>5035.1354402795996</v>
      </c>
      <c r="V253" s="194">
        <f t="shared" si="10"/>
        <v>4894.1583150888991</v>
      </c>
      <c r="W253" s="194">
        <f t="shared" si="10"/>
        <v>4806.9376725414004</v>
      </c>
      <c r="X253" s="194">
        <f t="shared" si="10"/>
        <v>4798.2147316069004</v>
      </c>
      <c r="Y253" s="194">
        <f t="shared" si="10"/>
        <v>4758.2267359793996</v>
      </c>
      <c r="Z253" s="194">
        <f t="shared" si="10"/>
        <v>4777.5392609870996</v>
      </c>
      <c r="AA253" s="194">
        <f t="shared" si="10"/>
        <v>4822.6639146078996</v>
      </c>
      <c r="AB253" s="194">
        <f t="shared" si="10"/>
        <v>4823.7109642595005</v>
      </c>
      <c r="AC253" s="194">
        <f t="shared" si="10"/>
        <v>4706.9810648865005</v>
      </c>
      <c r="AD253" s="194">
        <f t="shared" si="10"/>
        <v>4716.0734238049999</v>
      </c>
      <c r="AE253" s="194">
        <f t="shared" si="10"/>
        <v>4683.4872237463996</v>
      </c>
      <c r="AF253" s="194">
        <f t="shared" si="10"/>
        <v>4705.4544353420006</v>
      </c>
      <c r="AG253" s="194">
        <f t="shared" si="10"/>
        <v>4609.4803943075003</v>
      </c>
      <c r="AH253" s="194">
        <f t="shared" si="10"/>
        <v>4656.024897212199</v>
      </c>
      <c r="AI253" s="194">
        <f t="shared" si="10"/>
        <v>4680.8265915968004</v>
      </c>
      <c r="AJ253" s="194">
        <f t="shared" si="10"/>
        <v>4641.2711165374994</v>
      </c>
      <c r="AK253" s="194">
        <f t="shared" si="10"/>
        <v>4544.1553517905004</v>
      </c>
      <c r="AL253" s="194">
        <f t="shared" si="10"/>
        <v>4559.4440974547006</v>
      </c>
      <c r="AM253" s="421"/>
    </row>
    <row r="254" spans="1:39">
      <c r="A254" s="1"/>
      <c r="N254" s="1"/>
      <c r="P254" s="176"/>
      <c r="Q254" s="196"/>
      <c r="R254" s="196"/>
      <c r="S254" s="196"/>
      <c r="T254" s="196"/>
      <c r="U254" s="196"/>
      <c r="V254" s="196"/>
      <c r="W254" s="196"/>
      <c r="X254" s="196"/>
      <c r="Y254" s="196"/>
      <c r="Z254" s="196"/>
      <c r="AA254" s="196"/>
      <c r="AB254" s="196"/>
      <c r="AC254" s="196"/>
      <c r="AD254" s="196"/>
      <c r="AE254" s="196"/>
      <c r="AF254" s="196"/>
      <c r="AG254" s="196"/>
      <c r="AH254" s="196"/>
      <c r="AI254" s="196"/>
      <c r="AJ254" s="197"/>
      <c r="AK254" s="197"/>
      <c r="AL254" s="197"/>
      <c r="AM254" s="240"/>
    </row>
    <row r="255" spans="1:39">
      <c r="A255" s="1"/>
      <c r="N255" s="1"/>
      <c r="P255" s="334" t="s">
        <v>72</v>
      </c>
      <c r="Q255" s="198">
        <f t="shared" ref="Q255:AL255" si="11">Q142</f>
        <v>5626.2525335499995</v>
      </c>
      <c r="R255" s="198">
        <f t="shared" si="11"/>
        <v>5529.6019125900002</v>
      </c>
      <c r="S255" s="198">
        <f t="shared" si="11"/>
        <v>5563.4455298100002</v>
      </c>
      <c r="T255" s="198">
        <f t="shared" si="11"/>
        <v>5626.4731751800009</v>
      </c>
      <c r="U255" s="198">
        <f t="shared" si="11"/>
        <v>5617.3515774400003</v>
      </c>
      <c r="V255" s="198">
        <f t="shared" si="11"/>
        <v>5534.1796958199993</v>
      </c>
      <c r="W255" s="198">
        <f t="shared" si="11"/>
        <v>5431.7332728700003</v>
      </c>
      <c r="X255" s="198">
        <f t="shared" si="11"/>
        <v>5424.2737444100003</v>
      </c>
      <c r="Y255" s="198">
        <f t="shared" si="11"/>
        <v>5347.9332553199993</v>
      </c>
      <c r="Z255" s="198">
        <f t="shared" si="11"/>
        <v>5338.2675135899999</v>
      </c>
      <c r="AA255" s="198">
        <f t="shared" si="11"/>
        <v>5362.8750701599993</v>
      </c>
      <c r="AB255" s="198">
        <f t="shared" si="11"/>
        <v>5268.1959142799988</v>
      </c>
      <c r="AC255" s="198">
        <f t="shared" si="11"/>
        <v>5137.7110579300006</v>
      </c>
      <c r="AD255" s="198">
        <f t="shared" si="11"/>
        <v>5086.1010016099999</v>
      </c>
      <c r="AE255" s="198">
        <f t="shared" si="11"/>
        <v>5178.8790555000005</v>
      </c>
      <c r="AF255" s="198">
        <f t="shared" si="11"/>
        <v>5164.1642902200001</v>
      </c>
      <c r="AG255" s="198">
        <f t="shared" si="11"/>
        <v>4978.4788522299996</v>
      </c>
      <c r="AH255" s="198">
        <f t="shared" si="11"/>
        <v>5112.2659999300004</v>
      </c>
      <c r="AI255" s="198">
        <f t="shared" si="11"/>
        <v>5107.4565470099997</v>
      </c>
      <c r="AJ255" s="198">
        <f t="shared" si="11"/>
        <v>5033.9566940599998</v>
      </c>
      <c r="AK255" s="198">
        <f t="shared" si="11"/>
        <v>4940.1399635300004</v>
      </c>
      <c r="AL255" s="198">
        <f t="shared" si="11"/>
        <v>4868.0102668</v>
      </c>
      <c r="AM255" s="271"/>
    </row>
    <row r="256" spans="1:39">
      <c r="A256" s="1"/>
      <c r="N256" s="1"/>
      <c r="P256" s="176" t="s">
        <v>203</v>
      </c>
      <c r="Q256" s="23">
        <v>524.99148490000005</v>
      </c>
      <c r="R256" s="23">
        <v>261.06888034000002</v>
      </c>
      <c r="S256" s="23">
        <v>327.06240119</v>
      </c>
      <c r="T256" s="23">
        <v>259.10674503000001</v>
      </c>
      <c r="U256" s="23">
        <v>203.35429612999999</v>
      </c>
      <c r="V256" s="23">
        <v>173.35820906000001</v>
      </c>
      <c r="W256" s="23">
        <v>140.59046666</v>
      </c>
      <c r="X256" s="23">
        <v>92.462915217000003</v>
      </c>
      <c r="Y256" s="23">
        <v>61.070600114999998</v>
      </c>
      <c r="Z256" s="23">
        <v>75.408038830999999</v>
      </c>
      <c r="AA256" s="23">
        <v>39.219152489999999</v>
      </c>
      <c r="AB256" s="23">
        <v>39.434668791999997</v>
      </c>
      <c r="AC256" s="23">
        <v>39.795764059</v>
      </c>
      <c r="AD256" s="23">
        <v>42.576492445</v>
      </c>
      <c r="AE256" s="23">
        <v>39.976278977</v>
      </c>
      <c r="AF256" s="23">
        <v>35.047084181000002</v>
      </c>
      <c r="AG256" s="23">
        <v>32.276910465999997</v>
      </c>
      <c r="AH256" s="23">
        <v>31.683205043000001</v>
      </c>
      <c r="AI256" s="23">
        <v>32.435020571000003</v>
      </c>
      <c r="AJ256" s="23">
        <v>29.422969949999999</v>
      </c>
      <c r="AK256" s="23">
        <v>28.298122335999999</v>
      </c>
      <c r="AL256" s="23">
        <v>27.301761063000001</v>
      </c>
      <c r="AM256" s="271"/>
    </row>
    <row r="257" spans="1:39">
      <c r="A257" s="1"/>
      <c r="N257" s="1"/>
      <c r="P257" s="176" t="s">
        <v>204</v>
      </c>
      <c r="Q257" s="23">
        <v>797.93604175999997</v>
      </c>
      <c r="R257" s="23">
        <v>942.41152192000004</v>
      </c>
      <c r="S257" s="23">
        <v>1020.6983648</v>
      </c>
      <c r="T257" s="23">
        <v>1043.7978596999999</v>
      </c>
      <c r="U257" s="23">
        <v>1258.7764423000001</v>
      </c>
      <c r="V257" s="23">
        <v>1201.4223870999999</v>
      </c>
      <c r="W257" s="23">
        <v>1196.6340958000001</v>
      </c>
      <c r="X257" s="23">
        <v>1156.1952168</v>
      </c>
      <c r="Y257" s="23">
        <v>1169.3398113999999</v>
      </c>
      <c r="Z257" s="23">
        <v>1260.7505987</v>
      </c>
      <c r="AA257" s="23">
        <v>1314.4788567999999</v>
      </c>
      <c r="AB257" s="23">
        <v>1300.6609337</v>
      </c>
      <c r="AC257" s="23">
        <v>1272.0893335000001</v>
      </c>
      <c r="AD257" s="23">
        <v>1278.6370317000001</v>
      </c>
      <c r="AE257" s="23">
        <v>1224.7074313999999</v>
      </c>
      <c r="AF257" s="23">
        <v>1202.4906387000001</v>
      </c>
      <c r="AG257" s="23">
        <v>1173.3647470000001</v>
      </c>
      <c r="AH257" s="23">
        <v>1172.0510949</v>
      </c>
      <c r="AI257" s="23">
        <v>1096.3022996</v>
      </c>
      <c r="AJ257" s="23">
        <v>1095.1771405</v>
      </c>
      <c r="AK257" s="23">
        <v>1089.377084</v>
      </c>
      <c r="AL257" s="23">
        <v>1080.7457601000001</v>
      </c>
      <c r="AM257" s="271"/>
    </row>
    <row r="258" spans="1:39">
      <c r="A258" s="1"/>
      <c r="N258" s="1"/>
      <c r="P258" s="122" t="s">
        <v>205</v>
      </c>
      <c r="Q258" s="199">
        <f>Q253-Q248+Q257</f>
        <v>4946.824022848099</v>
      </c>
      <c r="R258" s="199">
        <f t="shared" ref="R258:AL258" si="12">R253-R248+R257</f>
        <v>5015.7302431199996</v>
      </c>
      <c r="S258" s="199">
        <f t="shared" si="12"/>
        <v>5105.8644290357988</v>
      </c>
      <c r="T258" s="199">
        <f t="shared" si="12"/>
        <v>5111.8492533062999</v>
      </c>
      <c r="U258" s="199">
        <f t="shared" si="12"/>
        <v>5323.9694402995992</v>
      </c>
      <c r="V258" s="199">
        <f t="shared" si="12"/>
        <v>5248.3663150388984</v>
      </c>
      <c r="W258" s="199">
        <f t="shared" si="12"/>
        <v>5234.065672541401</v>
      </c>
      <c r="X258" s="199">
        <f t="shared" si="12"/>
        <v>5180.4567316169005</v>
      </c>
      <c r="Y258" s="199">
        <f t="shared" si="12"/>
        <v>5151.6597359993993</v>
      </c>
      <c r="Z258" s="199">
        <f t="shared" si="12"/>
        <v>5204.8902609770994</v>
      </c>
      <c r="AA258" s="199">
        <f t="shared" si="12"/>
        <v>5248.152914627899</v>
      </c>
      <c r="AB258" s="199">
        <f t="shared" si="12"/>
        <v>5217.9099642595011</v>
      </c>
      <c r="AC258" s="199">
        <f t="shared" si="12"/>
        <v>5171.9690648965006</v>
      </c>
      <c r="AD258" s="199">
        <f t="shared" si="12"/>
        <v>5141.6394237550003</v>
      </c>
      <c r="AE258" s="199">
        <f t="shared" si="12"/>
        <v>5081.8542237163992</v>
      </c>
      <c r="AF258" s="199">
        <f t="shared" si="12"/>
        <v>5044.2954353220011</v>
      </c>
      <c r="AG258" s="199">
        <f t="shared" si="12"/>
        <v>4999.4063943275005</v>
      </c>
      <c r="AH258" s="199">
        <f t="shared" si="12"/>
        <v>4969.4318971921984</v>
      </c>
      <c r="AI258" s="199">
        <f t="shared" si="12"/>
        <v>4890.6465915668005</v>
      </c>
      <c r="AJ258" s="199">
        <f t="shared" si="12"/>
        <v>4870.0391165474994</v>
      </c>
      <c r="AK258" s="199">
        <f t="shared" si="12"/>
        <v>4843.9083518305006</v>
      </c>
      <c r="AL258" s="199">
        <f t="shared" si="12"/>
        <v>4801.0700974447009</v>
      </c>
      <c r="AM258" s="421"/>
    </row>
    <row r="259" spans="1:39">
      <c r="A259" s="1"/>
      <c r="N259" s="1"/>
      <c r="P259" s="4" t="s">
        <v>206</v>
      </c>
      <c r="Q259" s="194">
        <f t="shared" ref="Q259:AL259" si="13">Q253-Q248+Q256</f>
        <v>4673.8794659880987</v>
      </c>
      <c r="R259" s="194">
        <f t="shared" si="13"/>
        <v>4334.3876015400001</v>
      </c>
      <c r="S259" s="194">
        <f t="shared" si="13"/>
        <v>4412.2284654257992</v>
      </c>
      <c r="T259" s="194">
        <f t="shared" si="13"/>
        <v>4327.1581386362996</v>
      </c>
      <c r="U259" s="194">
        <f t="shared" si="13"/>
        <v>4268.5472941295993</v>
      </c>
      <c r="V259" s="194">
        <f t="shared" si="13"/>
        <v>4220.3021369988992</v>
      </c>
      <c r="W259" s="194">
        <f t="shared" si="13"/>
        <v>4178.0220434014009</v>
      </c>
      <c r="X259" s="194">
        <f t="shared" si="13"/>
        <v>4116.7244300338998</v>
      </c>
      <c r="Y259" s="194">
        <f t="shared" si="13"/>
        <v>4043.3905247143998</v>
      </c>
      <c r="Z259" s="194">
        <f t="shared" si="13"/>
        <v>4019.5477011080998</v>
      </c>
      <c r="AA259" s="194">
        <f t="shared" si="13"/>
        <v>3972.8932103178995</v>
      </c>
      <c r="AB259" s="194">
        <f t="shared" si="13"/>
        <v>3956.6836993515008</v>
      </c>
      <c r="AC259" s="194">
        <f t="shared" si="13"/>
        <v>3939.6754954555004</v>
      </c>
      <c r="AD259" s="194">
        <f t="shared" si="13"/>
        <v>3905.5788845000002</v>
      </c>
      <c r="AE259" s="194">
        <f t="shared" si="13"/>
        <v>3897.1230712933998</v>
      </c>
      <c r="AF259" s="194">
        <f t="shared" si="13"/>
        <v>3876.8518808030008</v>
      </c>
      <c r="AG259" s="194">
        <f t="shared" si="13"/>
        <v>3858.3185577935005</v>
      </c>
      <c r="AH259" s="194">
        <f t="shared" si="13"/>
        <v>3829.0640073351988</v>
      </c>
      <c r="AI259" s="194">
        <f t="shared" si="13"/>
        <v>3826.7793125378007</v>
      </c>
      <c r="AJ259" s="194">
        <f t="shared" si="13"/>
        <v>3804.2849459974996</v>
      </c>
      <c r="AK259" s="194">
        <f t="shared" si="13"/>
        <v>3782.8293901665002</v>
      </c>
      <c r="AL259" s="194">
        <f t="shared" si="13"/>
        <v>3747.6260984077003</v>
      </c>
      <c r="AM259" s="417"/>
    </row>
    <row r="260" spans="1:39">
      <c r="A260" s="1"/>
      <c r="N260" s="1"/>
    </row>
    <row r="261" spans="1:39">
      <c r="A261" s="1"/>
      <c r="N261" s="1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</row>
    <row r="262" spans="1:3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>
      <c r="A263" s="1"/>
      <c r="C263" s="3" t="s">
        <v>362</v>
      </c>
      <c r="N263" s="1"/>
      <c r="P263" s="3" t="s">
        <v>363</v>
      </c>
    </row>
    <row r="264" spans="1:39">
      <c r="A264" s="1"/>
      <c r="C264" s="3" t="s">
        <v>0</v>
      </c>
      <c r="N264" s="1"/>
      <c r="P264" s="3"/>
    </row>
    <row r="265" spans="1:39">
      <c r="A265" s="1"/>
      <c r="N265" s="1"/>
      <c r="P265" s="122" t="s">
        <v>70</v>
      </c>
    </row>
    <row r="266" spans="1:39">
      <c r="A266" s="1"/>
      <c r="N266" s="1"/>
    </row>
    <row r="267" spans="1:39">
      <c r="A267" s="1"/>
      <c r="N267" s="1"/>
      <c r="P267" s="328" t="s">
        <v>71</v>
      </c>
      <c r="Q267" s="24" t="s">
        <v>29</v>
      </c>
      <c r="R267" s="24" t="s">
        <v>30</v>
      </c>
      <c r="S267" s="24" t="s">
        <v>31</v>
      </c>
      <c r="T267" s="24" t="s">
        <v>32</v>
      </c>
      <c r="U267" s="24" t="s">
        <v>33</v>
      </c>
      <c r="V267" s="24" t="s">
        <v>34</v>
      </c>
      <c r="W267" s="24" t="s">
        <v>35</v>
      </c>
      <c r="X267" s="24" t="s">
        <v>36</v>
      </c>
      <c r="Y267" s="24" t="s">
        <v>37</v>
      </c>
      <c r="Z267" s="24" t="s">
        <v>38</v>
      </c>
      <c r="AA267" s="24" t="s">
        <v>39</v>
      </c>
      <c r="AB267" s="24" t="s">
        <v>40</v>
      </c>
      <c r="AC267" s="24" t="s">
        <v>41</v>
      </c>
      <c r="AD267" s="24" t="s">
        <v>42</v>
      </c>
      <c r="AE267" s="24" t="s">
        <v>43</v>
      </c>
      <c r="AF267" s="24" t="s">
        <v>44</v>
      </c>
      <c r="AG267" s="24" t="s">
        <v>45</v>
      </c>
      <c r="AH267" s="24" t="s">
        <v>46</v>
      </c>
      <c r="AI267" s="24" t="s">
        <v>47</v>
      </c>
      <c r="AJ267" s="24" t="s">
        <v>48</v>
      </c>
      <c r="AK267" s="24" t="s">
        <v>49</v>
      </c>
      <c r="AL267" s="24" t="s">
        <v>50</v>
      </c>
      <c r="AM267" s="183"/>
    </row>
    <row r="268" spans="1:39">
      <c r="A268" s="1"/>
      <c r="N268" s="1"/>
      <c r="P268" s="327" t="s">
        <v>10</v>
      </c>
      <c r="Q268" s="189">
        <v>2526.8848026000001</v>
      </c>
      <c r="R268" s="189">
        <v>2455.8078805</v>
      </c>
      <c r="S268" s="189">
        <v>2421.7801923000002</v>
      </c>
      <c r="T268" s="189">
        <v>2381.5217621000002</v>
      </c>
      <c r="U268" s="189">
        <v>2335.5751504</v>
      </c>
      <c r="V268" s="189">
        <v>2260.3312532</v>
      </c>
      <c r="W268" s="189">
        <v>2197.3284577999998</v>
      </c>
      <c r="X268" s="189">
        <v>2123.7392077</v>
      </c>
      <c r="Y268" s="189">
        <v>2046.0295927</v>
      </c>
      <c r="Z268" s="189">
        <v>1959.1963450000001</v>
      </c>
      <c r="AA268" s="189">
        <v>1896.0653072</v>
      </c>
      <c r="AB268" s="189">
        <v>1827.2364525999999</v>
      </c>
      <c r="AC268" s="189">
        <v>1754.5341263</v>
      </c>
      <c r="AD268" s="189">
        <v>1678.2753713</v>
      </c>
      <c r="AE268" s="189">
        <v>1615.8696004999999</v>
      </c>
      <c r="AF268" s="189">
        <v>1569.3486270000001</v>
      </c>
      <c r="AG268" s="189">
        <v>1544.6272793999999</v>
      </c>
      <c r="AH268" s="189">
        <v>1492.9565556</v>
      </c>
      <c r="AI268" s="189">
        <v>1469.7749924</v>
      </c>
      <c r="AJ268" s="189">
        <v>1465.2889505999999</v>
      </c>
      <c r="AK268" s="189">
        <v>1446.7833594000001</v>
      </c>
      <c r="AL268" s="189">
        <v>1426.9850034999999</v>
      </c>
      <c r="AM268" s="414"/>
    </row>
    <row r="269" spans="1:39">
      <c r="A269" s="1"/>
      <c r="N269" s="1"/>
      <c r="P269" s="327" t="s">
        <v>11</v>
      </c>
      <c r="Q269" s="189">
        <v>339.12736364</v>
      </c>
      <c r="R269" s="189">
        <v>336.64569853</v>
      </c>
      <c r="S269" s="189">
        <v>332.47362521999997</v>
      </c>
      <c r="T269" s="189">
        <v>328.94651656000002</v>
      </c>
      <c r="U269" s="189">
        <v>326.06564881999998</v>
      </c>
      <c r="V269" s="189">
        <v>321.19492113000001</v>
      </c>
      <c r="W269" s="189">
        <v>321.02011728000002</v>
      </c>
      <c r="X269" s="189">
        <v>314.91683870999998</v>
      </c>
      <c r="Y269" s="189">
        <v>308.08395184</v>
      </c>
      <c r="Z269" s="189">
        <v>298.87657351000001</v>
      </c>
      <c r="AA269" s="189">
        <v>290.68586513999998</v>
      </c>
      <c r="AB269" s="189">
        <v>278.57876714999998</v>
      </c>
      <c r="AC269" s="189">
        <v>267.82426542000002</v>
      </c>
      <c r="AD269" s="189">
        <v>256.81740762999999</v>
      </c>
      <c r="AE269" s="189">
        <v>243.32422505</v>
      </c>
      <c r="AF269" s="189">
        <v>231.60312496</v>
      </c>
      <c r="AG269" s="189">
        <v>222.37284394</v>
      </c>
      <c r="AH269" s="189">
        <v>208.20404457999999</v>
      </c>
      <c r="AI269" s="189">
        <v>201.48186121000001</v>
      </c>
      <c r="AJ269" s="189">
        <v>194.8003923</v>
      </c>
      <c r="AK269" s="189">
        <v>187.64658435999999</v>
      </c>
      <c r="AL269" s="189">
        <v>179.75487644</v>
      </c>
      <c r="AM269" s="414"/>
    </row>
    <row r="270" spans="1:39">
      <c r="A270" s="1"/>
      <c r="N270" s="1"/>
      <c r="P270" s="327" t="s">
        <v>12</v>
      </c>
      <c r="Q270" s="189">
        <v>474.11109024000001</v>
      </c>
      <c r="R270" s="189">
        <v>466.47032235</v>
      </c>
      <c r="S270" s="189">
        <v>459.23752945000001</v>
      </c>
      <c r="T270" s="189">
        <v>465.59623575000001</v>
      </c>
      <c r="U270" s="189">
        <v>476.83546517000002</v>
      </c>
      <c r="V270" s="189">
        <v>476.95564848999999</v>
      </c>
      <c r="W270" s="189">
        <v>478.10782832000001</v>
      </c>
      <c r="X270" s="189">
        <v>473.27443133999998</v>
      </c>
      <c r="Y270" s="189">
        <v>481.19955859999999</v>
      </c>
      <c r="Z270" s="189">
        <v>484.05086454000002</v>
      </c>
      <c r="AA270" s="189">
        <v>481.23654676000001</v>
      </c>
      <c r="AB270" s="189">
        <v>473.58974282000003</v>
      </c>
      <c r="AC270" s="189">
        <v>469.66546829999999</v>
      </c>
      <c r="AD270" s="189">
        <v>462.90169631999999</v>
      </c>
      <c r="AE270" s="189">
        <v>453.10010244</v>
      </c>
      <c r="AF270" s="189">
        <v>444.81106640000002</v>
      </c>
      <c r="AG270" s="189">
        <v>440.13514884</v>
      </c>
      <c r="AH270" s="189">
        <v>426.28754382</v>
      </c>
      <c r="AI270" s="189">
        <v>426.58432292999998</v>
      </c>
      <c r="AJ270" s="189">
        <v>426.99713362</v>
      </c>
      <c r="AK270" s="189">
        <v>427.99374846000001</v>
      </c>
      <c r="AL270" s="189">
        <v>426.88650028000001</v>
      </c>
      <c r="AM270" s="414"/>
    </row>
    <row r="271" spans="1:39">
      <c r="A271" s="1"/>
      <c r="N271" s="1"/>
      <c r="P271" s="327" t="s">
        <v>13</v>
      </c>
      <c r="Q271" s="189">
        <v>3340.1232565</v>
      </c>
      <c r="R271" s="189">
        <v>3258.9239014</v>
      </c>
      <c r="S271" s="189">
        <v>3213.4913470000001</v>
      </c>
      <c r="T271" s="189">
        <v>3176.0645144</v>
      </c>
      <c r="U271" s="189">
        <v>3138.4762644000002</v>
      </c>
      <c r="V271" s="189">
        <v>3058.4818227999999</v>
      </c>
      <c r="W271" s="189">
        <v>2996.4564034</v>
      </c>
      <c r="X271" s="189">
        <v>2911.9304778000001</v>
      </c>
      <c r="Y271" s="189">
        <v>2835.3131030999998</v>
      </c>
      <c r="Z271" s="189">
        <v>2742.1237830999999</v>
      </c>
      <c r="AA271" s="189">
        <v>2667.9877191</v>
      </c>
      <c r="AB271" s="189">
        <v>2579.4049624999998</v>
      </c>
      <c r="AC271" s="189">
        <v>2492.0238601000001</v>
      </c>
      <c r="AD271" s="189">
        <v>2397.9944753</v>
      </c>
      <c r="AE271" s="189">
        <v>2312.2939280000001</v>
      </c>
      <c r="AF271" s="189">
        <v>2245.7628183000002</v>
      </c>
      <c r="AG271" s="189">
        <v>2207.1352722000001</v>
      </c>
      <c r="AH271" s="189">
        <v>2127.448144</v>
      </c>
      <c r="AI271" s="189">
        <v>2097.8411765999999</v>
      </c>
      <c r="AJ271" s="189">
        <v>2087.0864765000001</v>
      </c>
      <c r="AK271" s="189">
        <v>2062.4236922</v>
      </c>
      <c r="AL271" s="189">
        <v>2033.6263802000001</v>
      </c>
      <c r="AM271" s="414"/>
    </row>
    <row r="272" spans="1:39">
      <c r="A272" s="1"/>
      <c r="N272" s="1"/>
      <c r="P272" s="327" t="s">
        <v>14</v>
      </c>
      <c r="Q272" s="189">
        <v>458.90341473000001</v>
      </c>
      <c r="R272" s="189">
        <v>444.81346868999998</v>
      </c>
      <c r="S272" s="189">
        <v>439.16488591000001</v>
      </c>
      <c r="T272" s="189">
        <v>437.02982802999998</v>
      </c>
      <c r="U272" s="189">
        <v>440.73406433999997</v>
      </c>
      <c r="V272" s="189">
        <v>437.80377408999999</v>
      </c>
      <c r="W272" s="189">
        <v>436.44898016000002</v>
      </c>
      <c r="X272" s="189">
        <v>437.16763183</v>
      </c>
      <c r="Y272" s="189">
        <v>421.36584210000001</v>
      </c>
      <c r="Z272" s="189">
        <v>417.62969019000002</v>
      </c>
      <c r="AA272" s="189">
        <v>414.733048</v>
      </c>
      <c r="AB272" s="189">
        <v>414.26194156999998</v>
      </c>
      <c r="AC272" s="189">
        <v>412.40966049000002</v>
      </c>
      <c r="AD272" s="189">
        <v>388.69952376999998</v>
      </c>
      <c r="AE272" s="189">
        <v>404.40486651999998</v>
      </c>
      <c r="AF272" s="189">
        <v>401.47111318999998</v>
      </c>
      <c r="AG272" s="189">
        <v>381.74553601999997</v>
      </c>
      <c r="AH272" s="189">
        <v>395.05448052999998</v>
      </c>
      <c r="AI272" s="189">
        <v>393.54264533000003</v>
      </c>
      <c r="AJ272" s="189">
        <v>375.15148239000001</v>
      </c>
      <c r="AK272" s="189">
        <v>375.57914341999998</v>
      </c>
      <c r="AL272" s="189">
        <v>375.58361701000001</v>
      </c>
      <c r="AM272" s="414"/>
    </row>
    <row r="273" spans="1:39">
      <c r="A273" s="1"/>
      <c r="N273" s="1"/>
      <c r="P273" s="327" t="s">
        <v>15</v>
      </c>
      <c r="Q273" s="189">
        <v>8.3123287671000003</v>
      </c>
      <c r="R273" s="189">
        <v>8.3076299493000008</v>
      </c>
      <c r="S273" s="189">
        <v>8.1287671232999994</v>
      </c>
      <c r="T273" s="189">
        <v>8.0246575341999993</v>
      </c>
      <c r="U273" s="189">
        <v>7.8876712328999998</v>
      </c>
      <c r="V273" s="189">
        <v>7.7884030774999999</v>
      </c>
      <c r="W273" s="189">
        <v>7.6356164383999996</v>
      </c>
      <c r="X273" s="189">
        <v>7.4958904110000004</v>
      </c>
      <c r="Y273" s="189">
        <v>7.4520547945000004</v>
      </c>
      <c r="Z273" s="189">
        <v>7.4175267404999996</v>
      </c>
      <c r="AA273" s="189">
        <v>7.2712328767000001</v>
      </c>
      <c r="AB273" s="189">
        <v>7.2410958903999996</v>
      </c>
      <c r="AC273" s="189">
        <v>7.2054794520999996</v>
      </c>
      <c r="AD273" s="189">
        <v>7.1950009382999998</v>
      </c>
      <c r="AE273" s="189">
        <v>7.1452054795000004</v>
      </c>
      <c r="AF273" s="189">
        <v>7.1150684931999999</v>
      </c>
      <c r="AG273" s="189">
        <v>7.0821917807999997</v>
      </c>
      <c r="AH273" s="189">
        <v>7.0713754925999996</v>
      </c>
      <c r="AI273" s="189">
        <v>7.0191780821999998</v>
      </c>
      <c r="AJ273" s="189">
        <v>6.9890410959000002</v>
      </c>
      <c r="AK273" s="189">
        <v>6.9561643836</v>
      </c>
      <c r="AL273" s="189">
        <v>6.9450028147999996</v>
      </c>
      <c r="AM273" s="414"/>
    </row>
    <row r="274" spans="1:39">
      <c r="A274" s="1"/>
      <c r="N274" s="1"/>
      <c r="P274" s="328" t="s">
        <v>16</v>
      </c>
      <c r="Q274" s="194">
        <v>3807.3389999999999</v>
      </c>
      <c r="R274" s="194">
        <v>3712.0450000000001</v>
      </c>
      <c r="S274" s="194">
        <v>3660.7849999999999</v>
      </c>
      <c r="T274" s="194">
        <v>3621.1190000000001</v>
      </c>
      <c r="U274" s="194">
        <v>3587.098</v>
      </c>
      <c r="V274" s="194">
        <v>3504.0740000000001</v>
      </c>
      <c r="W274" s="194">
        <v>3440.5410000000002</v>
      </c>
      <c r="X274" s="194">
        <v>3356.5940000000001</v>
      </c>
      <c r="Y274" s="194">
        <v>3264.1309999999999</v>
      </c>
      <c r="Z274" s="194">
        <v>3167.1709999999998</v>
      </c>
      <c r="AA274" s="194">
        <v>3089.9920000000002</v>
      </c>
      <c r="AB274" s="194">
        <v>3000.9079999999999</v>
      </c>
      <c r="AC274" s="194">
        <v>2911.6390000000001</v>
      </c>
      <c r="AD274" s="194">
        <v>2793.8890000000001</v>
      </c>
      <c r="AE274" s="194">
        <v>2723.8440000000001</v>
      </c>
      <c r="AF274" s="194">
        <v>2654.3490000000002</v>
      </c>
      <c r="AG274" s="194">
        <v>2595.9630000000002</v>
      </c>
      <c r="AH274" s="194">
        <v>2529.5740000000001</v>
      </c>
      <c r="AI274" s="194">
        <v>2498.4029999999998</v>
      </c>
      <c r="AJ274" s="194">
        <v>2469.2269999999999</v>
      </c>
      <c r="AK274" s="194">
        <v>2444.9589999999998</v>
      </c>
      <c r="AL274" s="194">
        <v>2416.1550000000002</v>
      </c>
      <c r="AM274" s="417"/>
    </row>
    <row r="275" spans="1:39">
      <c r="A275" s="1"/>
      <c r="N275" s="1"/>
      <c r="P275" s="327" t="s">
        <v>17</v>
      </c>
      <c r="Q275" s="189">
        <v>75.371147975</v>
      </c>
      <c r="R275" s="189">
        <v>73.043603528000006</v>
      </c>
      <c r="S275" s="189">
        <v>73.306742346999997</v>
      </c>
      <c r="T275" s="189">
        <v>73.441829170000005</v>
      </c>
      <c r="U275" s="189">
        <v>73.858222827999995</v>
      </c>
      <c r="V275" s="189">
        <v>73.626780552</v>
      </c>
      <c r="W275" s="189">
        <v>73.371980687000004</v>
      </c>
      <c r="X275" s="189">
        <v>72.915995271</v>
      </c>
      <c r="Y275" s="189">
        <v>72.095930746999997</v>
      </c>
      <c r="Z275" s="189">
        <v>71.223928212999994</v>
      </c>
      <c r="AA275" s="189">
        <v>70.615917738999997</v>
      </c>
      <c r="AB275" s="189">
        <v>69.779307903000003</v>
      </c>
      <c r="AC275" s="189">
        <v>69.087263720999999</v>
      </c>
      <c r="AD275" s="189">
        <v>68.758915782000003</v>
      </c>
      <c r="AE275" s="189">
        <v>68.176295938999999</v>
      </c>
      <c r="AF275" s="189">
        <v>68.069360997000004</v>
      </c>
      <c r="AG275" s="189">
        <v>67.970877270000003</v>
      </c>
      <c r="AH275" s="189">
        <v>67.816321127999998</v>
      </c>
      <c r="AI275" s="189">
        <v>68.257712103000003</v>
      </c>
      <c r="AJ275" s="189">
        <v>68.440521074000003</v>
      </c>
      <c r="AK275" s="189">
        <v>68.580064497999999</v>
      </c>
      <c r="AL275" s="189">
        <v>68.831923009999997</v>
      </c>
      <c r="AM275" s="414"/>
    </row>
    <row r="276" spans="1:39">
      <c r="A276" s="1"/>
      <c r="N276" s="1"/>
      <c r="P276" s="327" t="s">
        <v>18</v>
      </c>
      <c r="Q276" s="189">
        <v>231</v>
      </c>
      <c r="R276" s="189">
        <v>236</v>
      </c>
      <c r="S276" s="189">
        <v>263</v>
      </c>
      <c r="T276" s="189">
        <v>266</v>
      </c>
      <c r="U276" s="189">
        <v>292</v>
      </c>
      <c r="V276" s="189">
        <v>323</v>
      </c>
      <c r="W276" s="189">
        <v>328</v>
      </c>
      <c r="X276" s="189">
        <v>345</v>
      </c>
      <c r="Y276" s="189">
        <v>345</v>
      </c>
      <c r="Z276" s="189">
        <v>345</v>
      </c>
      <c r="AA276" s="189">
        <v>345</v>
      </c>
      <c r="AB276" s="189">
        <v>345</v>
      </c>
      <c r="AC276" s="189">
        <v>345</v>
      </c>
      <c r="AD276" s="189">
        <v>345</v>
      </c>
      <c r="AE276" s="189">
        <v>345</v>
      </c>
      <c r="AF276" s="189">
        <v>345</v>
      </c>
      <c r="AG276" s="189">
        <v>345</v>
      </c>
      <c r="AH276" s="189">
        <v>345</v>
      </c>
      <c r="AI276" s="189">
        <v>345</v>
      </c>
      <c r="AJ276" s="189">
        <v>345</v>
      </c>
      <c r="AK276" s="189">
        <v>345</v>
      </c>
      <c r="AL276" s="189">
        <v>345</v>
      </c>
      <c r="AM276" s="414"/>
    </row>
    <row r="277" spans="1:39">
      <c r="A277" s="1"/>
      <c r="N277" s="1"/>
      <c r="P277" s="335" t="s">
        <v>19</v>
      </c>
      <c r="Q277" s="189">
        <v>797.71365979999996</v>
      </c>
      <c r="R277" s="189">
        <v>749.11185493000005</v>
      </c>
      <c r="S277" s="189">
        <v>782.93671047999999</v>
      </c>
      <c r="T277" s="189">
        <v>774.39316879</v>
      </c>
      <c r="U277" s="189">
        <v>841.79512288000001</v>
      </c>
      <c r="V277" s="189">
        <v>694.29761070999996</v>
      </c>
      <c r="W277" s="189">
        <v>551.32929729</v>
      </c>
      <c r="X277" s="189">
        <v>539.25367000999995</v>
      </c>
      <c r="Y277" s="189">
        <v>510.12756855999999</v>
      </c>
      <c r="Z277" s="189">
        <v>429.37484167999997</v>
      </c>
      <c r="AA277" s="189">
        <v>428.23439861000003</v>
      </c>
      <c r="AB277" s="189">
        <v>569.20228022000003</v>
      </c>
      <c r="AC277" s="189">
        <v>550.06833769000002</v>
      </c>
      <c r="AD277" s="189">
        <v>539.53280847999997</v>
      </c>
      <c r="AE277" s="189">
        <v>589.53560850999997</v>
      </c>
      <c r="AF277" s="189">
        <v>588.52395950000005</v>
      </c>
      <c r="AG277" s="189">
        <v>612.75545577000003</v>
      </c>
      <c r="AH277" s="189">
        <v>717.00360490000003</v>
      </c>
      <c r="AI277" s="189">
        <v>596.39111564999996</v>
      </c>
      <c r="AJ277" s="189">
        <v>603.23057385000004</v>
      </c>
      <c r="AK277" s="189">
        <v>580.00690952000002</v>
      </c>
      <c r="AL277" s="189">
        <v>594.87410011999998</v>
      </c>
      <c r="AM277" s="414"/>
    </row>
    <row r="278" spans="1:39">
      <c r="A278" s="1"/>
      <c r="N278" s="1"/>
      <c r="P278" s="335" t="s">
        <v>20</v>
      </c>
      <c r="Q278" s="189">
        <f t="shared" ref="Q278:AL278" si="14">Q275+Q276+Q277</f>
        <v>1104.0848077749999</v>
      </c>
      <c r="R278" s="189">
        <f t="shared" si="14"/>
        <v>1058.1554584580001</v>
      </c>
      <c r="S278" s="189">
        <f t="shared" si="14"/>
        <v>1119.2434528270001</v>
      </c>
      <c r="T278" s="189">
        <f t="shared" si="14"/>
        <v>1113.83499796</v>
      </c>
      <c r="U278" s="189">
        <f t="shared" si="14"/>
        <v>1207.653345708</v>
      </c>
      <c r="V278" s="189">
        <f t="shared" si="14"/>
        <v>1090.924391262</v>
      </c>
      <c r="W278" s="189">
        <f t="shared" si="14"/>
        <v>952.70127797700002</v>
      </c>
      <c r="X278" s="189">
        <f t="shared" si="14"/>
        <v>957.16966528099988</v>
      </c>
      <c r="Y278" s="189">
        <f t="shared" si="14"/>
        <v>927.223499307</v>
      </c>
      <c r="Z278" s="189">
        <f t="shared" si="14"/>
        <v>845.59876989300005</v>
      </c>
      <c r="AA278" s="189">
        <f t="shared" si="14"/>
        <v>843.85031634899997</v>
      </c>
      <c r="AB278" s="189">
        <f t="shared" si="14"/>
        <v>983.98158812300005</v>
      </c>
      <c r="AC278" s="189">
        <f t="shared" si="14"/>
        <v>964.15560141100002</v>
      </c>
      <c r="AD278" s="189">
        <f t="shared" si="14"/>
        <v>953.291724262</v>
      </c>
      <c r="AE278" s="189">
        <f t="shared" si="14"/>
        <v>1002.711904449</v>
      </c>
      <c r="AF278" s="189">
        <f t="shared" si="14"/>
        <v>1001.593320497</v>
      </c>
      <c r="AG278" s="189">
        <f t="shared" si="14"/>
        <v>1025.7263330400001</v>
      </c>
      <c r="AH278" s="189">
        <f t="shared" si="14"/>
        <v>1129.8199260280001</v>
      </c>
      <c r="AI278" s="189">
        <f t="shared" si="14"/>
        <v>1009.648827753</v>
      </c>
      <c r="AJ278" s="189">
        <f t="shared" si="14"/>
        <v>1016.671094924</v>
      </c>
      <c r="AK278" s="189">
        <f t="shared" si="14"/>
        <v>993.58697401800009</v>
      </c>
      <c r="AL278" s="189">
        <f t="shared" si="14"/>
        <v>1008.7060231299999</v>
      </c>
      <c r="AM278" s="414"/>
    </row>
    <row r="279" spans="1:39">
      <c r="A279" s="1"/>
      <c r="N279" s="1"/>
      <c r="P279" s="327" t="s">
        <v>21</v>
      </c>
      <c r="Q279" s="189">
        <v>9.6054794521000009</v>
      </c>
      <c r="R279" s="189">
        <v>8.8958904109999999</v>
      </c>
      <c r="S279" s="189">
        <v>9.3753424657999993</v>
      </c>
      <c r="T279" s="189">
        <v>8.5260273973</v>
      </c>
      <c r="U279" s="189">
        <v>9.1561643836000002</v>
      </c>
      <c r="V279" s="189">
        <v>8.6931506849000009</v>
      </c>
      <c r="W279" s="189">
        <v>9.2438356164000002</v>
      </c>
      <c r="X279" s="189">
        <v>9.1863013699000007</v>
      </c>
      <c r="Y279" s="189">
        <v>8.9369863013999993</v>
      </c>
      <c r="Z279" s="189">
        <v>9.7095890410999992</v>
      </c>
      <c r="AA279" s="189">
        <v>9.5863013698999993</v>
      </c>
      <c r="AB279" s="189">
        <v>9.6520547944999997</v>
      </c>
      <c r="AC279" s="189">
        <v>9.8547945205000005</v>
      </c>
      <c r="AD279" s="189">
        <v>9.0958904109999992</v>
      </c>
      <c r="AE279" s="189">
        <v>9.6410958904000008</v>
      </c>
      <c r="AF279" s="189">
        <v>9.0027397259999997</v>
      </c>
      <c r="AG279" s="189">
        <v>9.7452054794999992</v>
      </c>
      <c r="AH279" s="189">
        <v>9.5178082192000009</v>
      </c>
      <c r="AI279" s="189">
        <v>8.9808219178000002</v>
      </c>
      <c r="AJ279" s="189">
        <v>9.1506849315000007</v>
      </c>
      <c r="AK279" s="189">
        <v>9.4520547945000004</v>
      </c>
      <c r="AL279" s="189">
        <v>9.6739726026999993</v>
      </c>
      <c r="AM279" s="414"/>
    </row>
    <row r="280" spans="1:39">
      <c r="A280" s="1"/>
      <c r="N280" s="1"/>
      <c r="P280" s="327" t="s">
        <v>22</v>
      </c>
      <c r="Q280" s="189">
        <f t="shared" ref="Q280:AL280" si="15">Q274+Q278+Q279</f>
        <v>4921.0292872270993</v>
      </c>
      <c r="R280" s="189">
        <f t="shared" si="15"/>
        <v>4779.0963488690004</v>
      </c>
      <c r="S280" s="189">
        <f t="shared" si="15"/>
        <v>4789.4037952928002</v>
      </c>
      <c r="T280" s="189">
        <f t="shared" si="15"/>
        <v>4743.4800253573003</v>
      </c>
      <c r="U280" s="189">
        <f t="shared" si="15"/>
        <v>4803.9075100916007</v>
      </c>
      <c r="V280" s="189">
        <f t="shared" si="15"/>
        <v>4603.6915419468996</v>
      </c>
      <c r="W280" s="189">
        <f t="shared" si="15"/>
        <v>4402.4861135934007</v>
      </c>
      <c r="X280" s="189">
        <f t="shared" si="15"/>
        <v>4322.9499666509</v>
      </c>
      <c r="Y280" s="189">
        <f t="shared" si="15"/>
        <v>4200.2914856083999</v>
      </c>
      <c r="Z280" s="189">
        <f t="shared" si="15"/>
        <v>4022.4793589340998</v>
      </c>
      <c r="AA280" s="189">
        <f t="shared" si="15"/>
        <v>3943.4286177189001</v>
      </c>
      <c r="AB280" s="189">
        <f t="shared" si="15"/>
        <v>3994.5416429175002</v>
      </c>
      <c r="AC280" s="189">
        <f t="shared" si="15"/>
        <v>3885.6493959315003</v>
      </c>
      <c r="AD280" s="189">
        <f t="shared" si="15"/>
        <v>3756.276614673</v>
      </c>
      <c r="AE280" s="189">
        <f t="shared" si="15"/>
        <v>3736.1970003393999</v>
      </c>
      <c r="AF280" s="189">
        <f t="shared" si="15"/>
        <v>3664.9450602230004</v>
      </c>
      <c r="AG280" s="189">
        <f t="shared" si="15"/>
        <v>3631.4345385195002</v>
      </c>
      <c r="AH280" s="189">
        <f t="shared" si="15"/>
        <v>3668.9117342472005</v>
      </c>
      <c r="AI280" s="189">
        <f t="shared" si="15"/>
        <v>3517.0326496707999</v>
      </c>
      <c r="AJ280" s="189">
        <f t="shared" si="15"/>
        <v>3495.0487798555</v>
      </c>
      <c r="AK280" s="189">
        <f t="shared" si="15"/>
        <v>3447.9980288124998</v>
      </c>
      <c r="AL280" s="189">
        <f t="shared" si="15"/>
        <v>3434.5349957326998</v>
      </c>
      <c r="AM280" s="419"/>
    </row>
    <row r="281" spans="1:39">
      <c r="A281" s="1"/>
      <c r="N281" s="1"/>
      <c r="P281" s="327" t="s">
        <v>23</v>
      </c>
      <c r="Q281" s="189">
        <v>0</v>
      </c>
      <c r="R281" s="189">
        <v>0</v>
      </c>
      <c r="S281" s="189">
        <v>0</v>
      </c>
      <c r="T281" s="189">
        <v>0</v>
      </c>
      <c r="U281" s="189">
        <v>0</v>
      </c>
      <c r="V281" s="189">
        <v>0</v>
      </c>
      <c r="W281" s="189">
        <v>0</v>
      </c>
      <c r="X281" s="189">
        <v>0</v>
      </c>
      <c r="Y281" s="189">
        <v>0</v>
      </c>
      <c r="Z281" s="189">
        <v>0</v>
      </c>
      <c r="AA281" s="189">
        <v>0</v>
      </c>
      <c r="AB281" s="189">
        <v>0</v>
      </c>
      <c r="AC281" s="189">
        <v>0</v>
      </c>
      <c r="AD281" s="189">
        <v>0</v>
      </c>
      <c r="AE281" s="189">
        <v>0</v>
      </c>
      <c r="AF281" s="189">
        <v>0</v>
      </c>
      <c r="AG281" s="189">
        <v>0</v>
      </c>
      <c r="AH281" s="189">
        <v>0</v>
      </c>
      <c r="AI281" s="189">
        <v>0</v>
      </c>
      <c r="AJ281" s="189">
        <v>0</v>
      </c>
      <c r="AK281" s="189">
        <v>0</v>
      </c>
      <c r="AL281" s="189">
        <v>0</v>
      </c>
      <c r="AM281" s="419"/>
    </row>
    <row r="282" spans="1:39">
      <c r="A282" s="1"/>
      <c r="N282" s="1"/>
      <c r="P282" s="328" t="s">
        <v>24</v>
      </c>
      <c r="Q282" s="194">
        <f t="shared" ref="Q282:AL282" si="16">Q280+Q281</f>
        <v>4921.0292872270993</v>
      </c>
      <c r="R282" s="194">
        <f t="shared" si="16"/>
        <v>4779.0963488690004</v>
      </c>
      <c r="S282" s="194">
        <f t="shared" si="16"/>
        <v>4789.4037952928002</v>
      </c>
      <c r="T282" s="194">
        <f t="shared" si="16"/>
        <v>4743.4800253573003</v>
      </c>
      <c r="U282" s="194">
        <f t="shared" si="16"/>
        <v>4803.9075100916007</v>
      </c>
      <c r="V282" s="194">
        <f t="shared" si="16"/>
        <v>4603.6915419468996</v>
      </c>
      <c r="W282" s="194">
        <f t="shared" si="16"/>
        <v>4402.4861135934007</v>
      </c>
      <c r="X282" s="194">
        <f t="shared" si="16"/>
        <v>4322.9499666509</v>
      </c>
      <c r="Y282" s="194">
        <f t="shared" si="16"/>
        <v>4200.2914856083999</v>
      </c>
      <c r="Z282" s="194">
        <f t="shared" si="16"/>
        <v>4022.4793589340998</v>
      </c>
      <c r="AA282" s="194">
        <f t="shared" si="16"/>
        <v>3943.4286177189001</v>
      </c>
      <c r="AB282" s="194">
        <f t="shared" si="16"/>
        <v>3994.5416429175002</v>
      </c>
      <c r="AC282" s="194">
        <f t="shared" si="16"/>
        <v>3885.6493959315003</v>
      </c>
      <c r="AD282" s="194">
        <f t="shared" si="16"/>
        <v>3756.276614673</v>
      </c>
      <c r="AE282" s="194">
        <f t="shared" si="16"/>
        <v>3736.1970003393999</v>
      </c>
      <c r="AF282" s="194">
        <f t="shared" si="16"/>
        <v>3664.9450602230004</v>
      </c>
      <c r="AG282" s="194">
        <f t="shared" si="16"/>
        <v>3631.4345385195002</v>
      </c>
      <c r="AH282" s="194">
        <f t="shared" si="16"/>
        <v>3668.9117342472005</v>
      </c>
      <c r="AI282" s="194">
        <f t="shared" si="16"/>
        <v>3517.0326496707999</v>
      </c>
      <c r="AJ282" s="194">
        <f t="shared" si="16"/>
        <v>3495.0487798555</v>
      </c>
      <c r="AK282" s="194">
        <f t="shared" si="16"/>
        <v>3447.9980288124998</v>
      </c>
      <c r="AL282" s="194">
        <f t="shared" si="16"/>
        <v>3434.5349957326998</v>
      </c>
      <c r="AM282" s="421"/>
    </row>
    <row r="283" spans="1:39">
      <c r="A283" s="1"/>
      <c r="N283" s="1"/>
      <c r="P283" s="319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200"/>
      <c r="AE283" s="200"/>
      <c r="AF283" s="200"/>
      <c r="AG283" s="200"/>
      <c r="AH283" s="200"/>
      <c r="AI283" s="200"/>
      <c r="AJ283" s="200"/>
      <c r="AK283" s="200"/>
      <c r="AL283" s="200"/>
      <c r="AM283" s="418"/>
    </row>
    <row r="284" spans="1:39">
      <c r="A284" s="1"/>
      <c r="N284" s="1"/>
      <c r="P284" s="336" t="s">
        <v>72</v>
      </c>
      <c r="Q284" s="201">
        <f t="shared" ref="Q284:AL284" si="17">Q171</f>
        <v>5554.3017744900008</v>
      </c>
      <c r="R284" s="201">
        <f t="shared" si="17"/>
        <v>5480.8981296399998</v>
      </c>
      <c r="S284" s="201">
        <f t="shared" si="17"/>
        <v>5478.1397570400004</v>
      </c>
      <c r="T284" s="201">
        <f t="shared" si="17"/>
        <v>5410.7625895599995</v>
      </c>
      <c r="U284" s="201">
        <f t="shared" si="17"/>
        <v>5485.0078395599994</v>
      </c>
      <c r="V284" s="201">
        <f t="shared" si="17"/>
        <v>5341.86828117</v>
      </c>
      <c r="W284" s="201">
        <f t="shared" si="17"/>
        <v>5240.4167005999998</v>
      </c>
      <c r="X284" s="201">
        <f t="shared" si="17"/>
        <v>5110.7016262400002</v>
      </c>
      <c r="Y284" s="201">
        <f t="shared" si="17"/>
        <v>4980.5380008899992</v>
      </c>
      <c r="Z284" s="201">
        <f t="shared" si="17"/>
        <v>4610.3126559399998</v>
      </c>
      <c r="AA284" s="201">
        <f t="shared" si="17"/>
        <v>4531.2387198799997</v>
      </c>
      <c r="AB284" s="201">
        <f t="shared" si="17"/>
        <v>4464.0209574700002</v>
      </c>
      <c r="AC284" s="201">
        <f t="shared" si="17"/>
        <v>4216.9963949399989</v>
      </c>
      <c r="AD284" s="201">
        <f t="shared" si="17"/>
        <v>4102.96177971</v>
      </c>
      <c r="AE284" s="201">
        <f t="shared" si="17"/>
        <v>4102.2273269900006</v>
      </c>
      <c r="AF284" s="201">
        <f t="shared" si="17"/>
        <v>3982.9494366700001</v>
      </c>
      <c r="AG284" s="201">
        <f t="shared" si="17"/>
        <v>3919.7876487900003</v>
      </c>
      <c r="AH284" s="201">
        <f t="shared" si="17"/>
        <v>3909.2337770200002</v>
      </c>
      <c r="AI284" s="201">
        <f t="shared" si="17"/>
        <v>3765.7597444200001</v>
      </c>
      <c r="AJ284" s="201">
        <f t="shared" si="17"/>
        <v>3717.9854444900002</v>
      </c>
      <c r="AK284" s="201">
        <f t="shared" si="17"/>
        <v>3679.0162297999996</v>
      </c>
      <c r="AL284" s="201">
        <f t="shared" si="17"/>
        <v>3650.3015418199993</v>
      </c>
      <c r="AM284" s="419"/>
    </row>
    <row r="285" spans="1:39">
      <c r="A285" s="1"/>
      <c r="N285" s="1"/>
      <c r="P285" s="176" t="s">
        <v>203</v>
      </c>
      <c r="Q285" s="23">
        <v>524.99148490000005</v>
      </c>
      <c r="R285" s="23">
        <v>283.06017959000002</v>
      </c>
      <c r="S285" s="23">
        <v>319.11624518000002</v>
      </c>
      <c r="T285" s="23">
        <v>235.65772421</v>
      </c>
      <c r="U285" s="23">
        <v>173.76121692000001</v>
      </c>
      <c r="V285" s="23">
        <v>111.89390874999999</v>
      </c>
      <c r="W285" s="23">
        <v>71.601504273000003</v>
      </c>
      <c r="X285" s="23">
        <v>52.637648831999996</v>
      </c>
      <c r="Y285" s="23">
        <v>37.369324958</v>
      </c>
      <c r="Z285" s="23">
        <v>29.633841831000002</v>
      </c>
      <c r="AA285" s="23">
        <v>23.536892379000001</v>
      </c>
      <c r="AB285" s="23">
        <v>24.719493208999999</v>
      </c>
      <c r="AC285" s="23">
        <v>24.898886225999998</v>
      </c>
      <c r="AD285" s="23">
        <v>25.457062919999998</v>
      </c>
      <c r="AE285" s="23">
        <v>24.352780855999999</v>
      </c>
      <c r="AF285" s="23">
        <v>24.611983936000001</v>
      </c>
      <c r="AG285" s="23">
        <v>26.486229724000001</v>
      </c>
      <c r="AH285" s="23">
        <v>28.189434035000001</v>
      </c>
      <c r="AI285" s="23">
        <v>28.991223217999998</v>
      </c>
      <c r="AJ285" s="23">
        <v>29.423269384000001</v>
      </c>
      <c r="AK285" s="23">
        <v>26.619641298000001</v>
      </c>
      <c r="AL285" s="23">
        <v>26.087696408999999</v>
      </c>
      <c r="AM285" s="271"/>
    </row>
    <row r="286" spans="1:39">
      <c r="A286" s="1"/>
      <c r="N286" s="1"/>
      <c r="P286" s="176" t="s">
        <v>204</v>
      </c>
      <c r="Q286" s="23">
        <v>800.49665979999997</v>
      </c>
      <c r="R286" s="23">
        <v>940.56785492999995</v>
      </c>
      <c r="S286" s="23">
        <v>1022.3187105</v>
      </c>
      <c r="T286" s="23">
        <v>1070.0581688</v>
      </c>
      <c r="U286" s="23">
        <v>1260.7451229000001</v>
      </c>
      <c r="V286" s="23">
        <v>1174.1156106999999</v>
      </c>
      <c r="W286" s="23">
        <v>1062.8032972999999</v>
      </c>
      <c r="X286" s="23">
        <v>1061.5316700000001</v>
      </c>
      <c r="Y286" s="23">
        <v>1040.5185686</v>
      </c>
      <c r="Z286" s="23">
        <v>1069.0608417000001</v>
      </c>
      <c r="AA286" s="23">
        <v>1098.5963985999999</v>
      </c>
      <c r="AB286" s="23">
        <v>1131.1432801999999</v>
      </c>
      <c r="AC286" s="23">
        <v>1167.4753377</v>
      </c>
      <c r="AD286" s="23">
        <v>1175.3478084999999</v>
      </c>
      <c r="AE286" s="23">
        <v>1199.6936085</v>
      </c>
      <c r="AF286" s="23">
        <v>1120.4289595</v>
      </c>
      <c r="AG286" s="23">
        <v>1018.6084558</v>
      </c>
      <c r="AH286" s="23">
        <v>1019.6256049</v>
      </c>
      <c r="AI286" s="23">
        <v>872.01011564999999</v>
      </c>
      <c r="AJ286" s="23">
        <v>864.95757385000002</v>
      </c>
      <c r="AK286" s="23">
        <v>850.99890951999998</v>
      </c>
      <c r="AL286" s="23">
        <v>821.72810012000002</v>
      </c>
      <c r="AM286" s="271"/>
    </row>
    <row r="287" spans="1:39">
      <c r="A287" s="1"/>
      <c r="N287" s="1"/>
      <c r="P287" s="122" t="s">
        <v>205</v>
      </c>
      <c r="Q287" s="194">
        <f t="shared" ref="Q287:AL287" si="18">Q282-Q277+Q286</f>
        <v>4923.8122872270997</v>
      </c>
      <c r="R287" s="194">
        <f t="shared" si="18"/>
        <v>4970.5523488690005</v>
      </c>
      <c r="S287" s="194">
        <f t="shared" si="18"/>
        <v>5028.7857953128005</v>
      </c>
      <c r="T287" s="194">
        <f t="shared" si="18"/>
        <v>5039.1450253673001</v>
      </c>
      <c r="U287" s="194">
        <f t="shared" si="18"/>
        <v>5222.8575101116003</v>
      </c>
      <c r="V287" s="194">
        <f t="shared" si="18"/>
        <v>5083.5095419369</v>
      </c>
      <c r="W287" s="194">
        <f t="shared" si="18"/>
        <v>4913.9601136034007</v>
      </c>
      <c r="X287" s="194">
        <f t="shared" si="18"/>
        <v>4845.2279666409004</v>
      </c>
      <c r="Y287" s="194">
        <f t="shared" si="18"/>
        <v>4730.6824856484</v>
      </c>
      <c r="Z287" s="194">
        <f t="shared" si="18"/>
        <v>4662.1653589541002</v>
      </c>
      <c r="AA287" s="194">
        <f t="shared" si="18"/>
        <v>4613.7906177088998</v>
      </c>
      <c r="AB287" s="194">
        <f t="shared" si="18"/>
        <v>4556.4826428975002</v>
      </c>
      <c r="AC287" s="194">
        <f t="shared" si="18"/>
        <v>4503.0563959415003</v>
      </c>
      <c r="AD287" s="194">
        <f t="shared" si="18"/>
        <v>4392.0916146930003</v>
      </c>
      <c r="AE287" s="194">
        <f t="shared" si="18"/>
        <v>4346.3550003293994</v>
      </c>
      <c r="AF287" s="194">
        <f t="shared" si="18"/>
        <v>4196.8500602230006</v>
      </c>
      <c r="AG287" s="194">
        <f t="shared" si="18"/>
        <v>4037.2875385494999</v>
      </c>
      <c r="AH287" s="194">
        <f t="shared" si="18"/>
        <v>3971.5337342472003</v>
      </c>
      <c r="AI287" s="194">
        <f t="shared" si="18"/>
        <v>3792.6516496708</v>
      </c>
      <c r="AJ287" s="194">
        <f t="shared" si="18"/>
        <v>3756.7757798555003</v>
      </c>
      <c r="AK287" s="194">
        <f t="shared" si="18"/>
        <v>3718.9900288124995</v>
      </c>
      <c r="AL287" s="194">
        <f t="shared" si="18"/>
        <v>3661.3889957326996</v>
      </c>
      <c r="AM287" s="417"/>
    </row>
    <row r="288" spans="1:39">
      <c r="A288" s="1"/>
      <c r="N288" s="1"/>
      <c r="P288" s="4" t="s">
        <v>206</v>
      </c>
      <c r="Q288" s="194">
        <f t="shared" ref="Q288:AL288" si="19">Q282-Q277+Q285</f>
        <v>4648.3071123270993</v>
      </c>
      <c r="R288" s="194">
        <f t="shared" si="19"/>
        <v>4313.0446735290006</v>
      </c>
      <c r="S288" s="194">
        <f t="shared" si="19"/>
        <v>4325.5833299927999</v>
      </c>
      <c r="T288" s="194">
        <f t="shared" si="19"/>
        <v>4204.7445807773001</v>
      </c>
      <c r="U288" s="194">
        <f t="shared" si="19"/>
        <v>4135.8736041316006</v>
      </c>
      <c r="V288" s="194">
        <f t="shared" si="19"/>
        <v>4021.2878399868996</v>
      </c>
      <c r="W288" s="194">
        <f t="shared" si="19"/>
        <v>3922.7583205764008</v>
      </c>
      <c r="X288" s="194">
        <f t="shared" si="19"/>
        <v>3836.3339454729003</v>
      </c>
      <c r="Y288" s="194">
        <f t="shared" si="19"/>
        <v>3727.5332420064001</v>
      </c>
      <c r="Z288" s="194">
        <f t="shared" si="19"/>
        <v>3622.7383590851</v>
      </c>
      <c r="AA288" s="194">
        <f t="shared" si="19"/>
        <v>3538.7311114879003</v>
      </c>
      <c r="AB288" s="194">
        <f t="shared" si="19"/>
        <v>3450.0588559065004</v>
      </c>
      <c r="AC288" s="194">
        <f t="shared" si="19"/>
        <v>3360.4799444675</v>
      </c>
      <c r="AD288" s="194">
        <f t="shared" si="19"/>
        <v>3242.2008691130004</v>
      </c>
      <c r="AE288" s="194">
        <f t="shared" si="19"/>
        <v>3171.0141726853999</v>
      </c>
      <c r="AF288" s="194">
        <f t="shared" si="19"/>
        <v>3101.0330846590005</v>
      </c>
      <c r="AG288" s="194">
        <f t="shared" si="19"/>
        <v>3045.1653124735003</v>
      </c>
      <c r="AH288" s="194">
        <f t="shared" si="19"/>
        <v>2980.0975633822004</v>
      </c>
      <c r="AI288" s="194">
        <f t="shared" si="19"/>
        <v>2949.6327572388</v>
      </c>
      <c r="AJ288" s="194">
        <f t="shared" si="19"/>
        <v>2921.2414753895</v>
      </c>
      <c r="AK288" s="194">
        <f t="shared" si="19"/>
        <v>2894.6107605904995</v>
      </c>
      <c r="AL288" s="194">
        <f t="shared" si="19"/>
        <v>2865.7485920216996</v>
      </c>
      <c r="AM288" s="417"/>
    </row>
    <row r="289" spans="1:39">
      <c r="A289" s="1"/>
      <c r="N289" s="1"/>
    </row>
    <row r="290" spans="1:39">
      <c r="A290" s="1"/>
      <c r="N290" s="1"/>
    </row>
    <row r="291" spans="1:3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>
      <c r="A292" s="1"/>
      <c r="C292" s="3" t="s">
        <v>364</v>
      </c>
      <c r="N292" s="1"/>
      <c r="P292" s="3" t="s">
        <v>365</v>
      </c>
    </row>
    <row r="293" spans="1:39">
      <c r="A293" s="1"/>
      <c r="C293" s="3" t="s">
        <v>0</v>
      </c>
      <c r="N293" s="1"/>
      <c r="P293" s="3"/>
    </row>
    <row r="294" spans="1:39">
      <c r="A294" s="1"/>
      <c r="N294" s="1"/>
      <c r="P294" s="122" t="s">
        <v>70</v>
      </c>
    </row>
    <row r="295" spans="1:39">
      <c r="A295" s="1"/>
      <c r="N295" s="1"/>
    </row>
    <row r="296" spans="1:39">
      <c r="A296" s="1"/>
      <c r="N296" s="1"/>
      <c r="P296" s="330" t="s">
        <v>71</v>
      </c>
      <c r="Q296" s="24" t="s">
        <v>29</v>
      </c>
      <c r="R296" s="24" t="s">
        <v>30</v>
      </c>
      <c r="S296" s="24" t="s">
        <v>31</v>
      </c>
      <c r="T296" s="24" t="s">
        <v>32</v>
      </c>
      <c r="U296" s="24" t="s">
        <v>33</v>
      </c>
      <c r="V296" s="24" t="s">
        <v>34</v>
      </c>
      <c r="W296" s="24" t="s">
        <v>35</v>
      </c>
      <c r="X296" s="24" t="s">
        <v>36</v>
      </c>
      <c r="Y296" s="24" t="s">
        <v>37</v>
      </c>
      <c r="Z296" s="24" t="s">
        <v>38</v>
      </c>
      <c r="AA296" s="24" t="s">
        <v>39</v>
      </c>
      <c r="AB296" s="24" t="s">
        <v>40</v>
      </c>
      <c r="AC296" s="24" t="s">
        <v>41</v>
      </c>
      <c r="AD296" s="24" t="s">
        <v>42</v>
      </c>
      <c r="AE296" s="24" t="s">
        <v>43</v>
      </c>
      <c r="AF296" s="24" t="s">
        <v>44</v>
      </c>
      <c r="AG296" s="24" t="s">
        <v>45</v>
      </c>
      <c r="AH296" s="24" t="s">
        <v>46</v>
      </c>
      <c r="AI296" s="24" t="s">
        <v>47</v>
      </c>
      <c r="AJ296" s="24" t="s">
        <v>48</v>
      </c>
      <c r="AK296" s="24" t="s">
        <v>49</v>
      </c>
      <c r="AL296" s="24" t="s">
        <v>50</v>
      </c>
      <c r="AM296" s="183"/>
    </row>
    <row r="297" spans="1:39">
      <c r="A297" s="1"/>
      <c r="N297" s="1"/>
      <c r="P297" s="333" t="s">
        <v>10</v>
      </c>
      <c r="Q297" s="188">
        <v>2544.7155652000001</v>
      </c>
      <c r="R297" s="188">
        <v>2502.4810502</v>
      </c>
      <c r="S297" s="188">
        <v>2494.7304770000001</v>
      </c>
      <c r="T297" s="188">
        <v>2488.1589991000001</v>
      </c>
      <c r="U297" s="188">
        <v>2471.1260720999999</v>
      </c>
      <c r="V297" s="188">
        <v>2440.2353853999998</v>
      </c>
      <c r="W297" s="188">
        <v>2427.2580899999998</v>
      </c>
      <c r="X297" s="188">
        <v>2412.5563820000002</v>
      </c>
      <c r="Y297" s="188">
        <v>2403.7449698</v>
      </c>
      <c r="Z297" s="188">
        <v>2383.7409176000001</v>
      </c>
      <c r="AA297" s="188">
        <v>2388.5759044000001</v>
      </c>
      <c r="AB297" s="188">
        <v>2383.0680235999998</v>
      </c>
      <c r="AC297" s="188">
        <v>2380.8715732999999</v>
      </c>
      <c r="AD297" s="188">
        <v>2377.3615181999999</v>
      </c>
      <c r="AE297" s="188">
        <v>2370.6364247000001</v>
      </c>
      <c r="AF297" s="188">
        <v>2369.7486546</v>
      </c>
      <c r="AG297" s="188">
        <v>2379.1236220000001</v>
      </c>
      <c r="AH297" s="188">
        <v>2345.554333</v>
      </c>
      <c r="AI297" s="188">
        <v>2349.0061432000002</v>
      </c>
      <c r="AJ297" s="188">
        <v>2359.0052093999998</v>
      </c>
      <c r="AK297" s="188">
        <v>2355.2933268000002</v>
      </c>
      <c r="AL297" s="188">
        <v>2337.1889486999999</v>
      </c>
      <c r="AM297" s="413"/>
    </row>
    <row r="298" spans="1:39">
      <c r="A298" s="1"/>
      <c r="N298" s="1"/>
      <c r="P298" s="333" t="s">
        <v>11</v>
      </c>
      <c r="Q298" s="188">
        <v>349.04873745999998</v>
      </c>
      <c r="R298" s="188">
        <v>349.99739163999999</v>
      </c>
      <c r="S298" s="188">
        <v>349.50052089000002</v>
      </c>
      <c r="T298" s="188">
        <v>347.56346737000001</v>
      </c>
      <c r="U298" s="188">
        <v>347.09130345</v>
      </c>
      <c r="V298" s="188">
        <v>345.03868384999998</v>
      </c>
      <c r="W298" s="188">
        <v>348.08054335999998</v>
      </c>
      <c r="X298" s="188">
        <v>345.14589322</v>
      </c>
      <c r="Y298" s="188">
        <v>340.26760328</v>
      </c>
      <c r="Z298" s="188">
        <v>332.44444621000002</v>
      </c>
      <c r="AA298" s="188">
        <v>326.26862691000002</v>
      </c>
      <c r="AB298" s="188">
        <v>317.29859267000001</v>
      </c>
      <c r="AC298" s="188">
        <v>307.61065986</v>
      </c>
      <c r="AD298" s="188">
        <v>298.71189550999998</v>
      </c>
      <c r="AE298" s="188">
        <v>288.42528873999998</v>
      </c>
      <c r="AF298" s="188">
        <v>277.43556976000002</v>
      </c>
      <c r="AG298" s="188">
        <v>268.54004304</v>
      </c>
      <c r="AH298" s="188">
        <v>258.28444746999998</v>
      </c>
      <c r="AI298" s="188">
        <v>250.88147469</v>
      </c>
      <c r="AJ298" s="188">
        <v>242.61191344</v>
      </c>
      <c r="AK298" s="188">
        <v>231.91568391999999</v>
      </c>
      <c r="AL298" s="188">
        <v>221.51834959999999</v>
      </c>
      <c r="AM298" s="413"/>
    </row>
    <row r="299" spans="1:39">
      <c r="A299" s="1"/>
      <c r="N299" s="1"/>
      <c r="P299" s="333" t="s">
        <v>12</v>
      </c>
      <c r="Q299" s="188">
        <v>492.45385025000002</v>
      </c>
      <c r="R299" s="188">
        <v>487.00702529</v>
      </c>
      <c r="S299" s="188">
        <v>493.58959933</v>
      </c>
      <c r="T299" s="188">
        <v>509.02993031</v>
      </c>
      <c r="U299" s="188">
        <v>534.75990601000001</v>
      </c>
      <c r="V299" s="188">
        <v>556.21842733000005</v>
      </c>
      <c r="W299" s="188">
        <v>580.28857579999999</v>
      </c>
      <c r="X299" s="188">
        <v>594.52680149000003</v>
      </c>
      <c r="Y299" s="188">
        <v>603.84099160000005</v>
      </c>
      <c r="Z299" s="188">
        <v>611.13898182000003</v>
      </c>
      <c r="AA299" s="188">
        <v>617.94741147000002</v>
      </c>
      <c r="AB299" s="188">
        <v>621.79700587000002</v>
      </c>
      <c r="AC299" s="188">
        <v>626.03696229000002</v>
      </c>
      <c r="AD299" s="188">
        <v>629.66413120000004</v>
      </c>
      <c r="AE299" s="188">
        <v>632.08025296999995</v>
      </c>
      <c r="AF299" s="188">
        <v>632.68088221000005</v>
      </c>
      <c r="AG299" s="188">
        <v>636.63500816999999</v>
      </c>
      <c r="AH299" s="188">
        <v>637.39669090999996</v>
      </c>
      <c r="AI299" s="188">
        <v>645.35651473999997</v>
      </c>
      <c r="AJ299" s="188">
        <v>649.65127906999999</v>
      </c>
      <c r="AK299" s="188">
        <v>650.52024145999997</v>
      </c>
      <c r="AL299" s="188">
        <v>648.14924770000005</v>
      </c>
      <c r="AM299" s="413"/>
    </row>
    <row r="300" spans="1:39">
      <c r="A300" s="1"/>
      <c r="N300" s="1"/>
      <c r="P300" s="333" t="s">
        <v>13</v>
      </c>
      <c r="Q300" s="188">
        <v>3386.2181529</v>
      </c>
      <c r="R300" s="188">
        <v>3339.4854672000001</v>
      </c>
      <c r="S300" s="188">
        <v>3337.8205972000001</v>
      </c>
      <c r="T300" s="188">
        <v>3344.7523967000002</v>
      </c>
      <c r="U300" s="188">
        <v>3352.9772816</v>
      </c>
      <c r="V300" s="188">
        <v>3341.4924965999999</v>
      </c>
      <c r="W300" s="188">
        <v>3355.6272091999999</v>
      </c>
      <c r="X300" s="188">
        <v>3352.2290767</v>
      </c>
      <c r="Y300" s="188">
        <v>3347.8535646999999</v>
      </c>
      <c r="Z300" s="188">
        <v>3327.3243456999999</v>
      </c>
      <c r="AA300" s="188">
        <v>3332.7919428</v>
      </c>
      <c r="AB300" s="188">
        <v>3322.1636220999999</v>
      </c>
      <c r="AC300" s="188">
        <v>3314.5191954000002</v>
      </c>
      <c r="AD300" s="188">
        <v>3305.7375449000001</v>
      </c>
      <c r="AE300" s="188">
        <v>3291.1419664</v>
      </c>
      <c r="AF300" s="188">
        <v>3279.8651066000002</v>
      </c>
      <c r="AG300" s="188">
        <v>3284.2986731999999</v>
      </c>
      <c r="AH300" s="188">
        <v>3241.2354713999998</v>
      </c>
      <c r="AI300" s="188">
        <v>3245.2441325999998</v>
      </c>
      <c r="AJ300" s="188">
        <v>3251.2684020000002</v>
      </c>
      <c r="AK300" s="188">
        <v>3237.7292521999998</v>
      </c>
      <c r="AL300" s="188">
        <v>3206.856546</v>
      </c>
      <c r="AM300" s="413"/>
    </row>
    <row r="301" spans="1:39">
      <c r="A301" s="1"/>
      <c r="N301" s="1"/>
      <c r="P301" s="333" t="s">
        <v>14</v>
      </c>
      <c r="Q301" s="188">
        <v>465.26251833999999</v>
      </c>
      <c r="R301" s="188">
        <v>458.87490287000003</v>
      </c>
      <c r="S301" s="188">
        <v>461.46063569</v>
      </c>
      <c r="T301" s="188">
        <v>463.45094571999999</v>
      </c>
      <c r="U301" s="188">
        <v>471.18504717000002</v>
      </c>
      <c r="V301" s="188">
        <v>477.94510034000001</v>
      </c>
      <c r="W301" s="188">
        <v>483.84017435999999</v>
      </c>
      <c r="X301" s="188">
        <v>486.23603287999998</v>
      </c>
      <c r="Y301" s="188">
        <v>486.30438052</v>
      </c>
      <c r="Z301" s="188">
        <v>483.50512758999997</v>
      </c>
      <c r="AA301" s="188">
        <v>483.88482436999999</v>
      </c>
      <c r="AB301" s="188">
        <v>484.12528198000001</v>
      </c>
      <c r="AC301" s="188">
        <v>484.60032510000002</v>
      </c>
      <c r="AD301" s="188">
        <v>462.74145418000001</v>
      </c>
      <c r="AE301" s="188">
        <v>483.61482809</v>
      </c>
      <c r="AF301" s="188">
        <v>484.19782492000002</v>
      </c>
      <c r="AG301" s="188">
        <v>464.95613503999999</v>
      </c>
      <c r="AH301" s="188">
        <v>484.14615307999998</v>
      </c>
      <c r="AI301" s="188">
        <v>485.37668931000002</v>
      </c>
      <c r="AJ301" s="188">
        <v>465.43855695000002</v>
      </c>
      <c r="AK301" s="188">
        <v>466.35258341000002</v>
      </c>
      <c r="AL301" s="188">
        <v>465.72445120999998</v>
      </c>
      <c r="AM301" s="413"/>
    </row>
    <row r="302" spans="1:39">
      <c r="A302" s="1"/>
      <c r="N302" s="1"/>
      <c r="P302" s="333" t="s">
        <v>15</v>
      </c>
      <c r="Q302" s="188">
        <v>8.3123287671000003</v>
      </c>
      <c r="R302" s="188">
        <v>8.3076299493000008</v>
      </c>
      <c r="S302" s="188">
        <v>8.1287671232999994</v>
      </c>
      <c r="T302" s="188">
        <v>8.0246575341999993</v>
      </c>
      <c r="U302" s="188">
        <v>7.8876712328999998</v>
      </c>
      <c r="V302" s="188">
        <v>7.7884030774999999</v>
      </c>
      <c r="W302" s="188">
        <v>7.6356164383999996</v>
      </c>
      <c r="X302" s="188">
        <v>7.4958904110000004</v>
      </c>
      <c r="Y302" s="188">
        <v>7.4520547945000004</v>
      </c>
      <c r="Z302" s="188">
        <v>7.4175267404999996</v>
      </c>
      <c r="AA302" s="188">
        <v>7.2712328767000001</v>
      </c>
      <c r="AB302" s="188">
        <v>7.2410958903999996</v>
      </c>
      <c r="AC302" s="188">
        <v>7.2054794520999996</v>
      </c>
      <c r="AD302" s="188">
        <v>7.1950009382999998</v>
      </c>
      <c r="AE302" s="188">
        <v>7.1452054795000004</v>
      </c>
      <c r="AF302" s="188">
        <v>7.1150684931999999</v>
      </c>
      <c r="AG302" s="188">
        <v>7.0821917807999997</v>
      </c>
      <c r="AH302" s="188">
        <v>7.0713754925999996</v>
      </c>
      <c r="AI302" s="188">
        <v>7.0191780821999998</v>
      </c>
      <c r="AJ302" s="188">
        <v>6.9890410959000002</v>
      </c>
      <c r="AK302" s="188">
        <v>6.9561643836</v>
      </c>
      <c r="AL302" s="188">
        <v>6.9450028147999996</v>
      </c>
      <c r="AM302" s="413"/>
    </row>
    <row r="303" spans="1:39">
      <c r="A303" s="1"/>
      <c r="N303" s="1"/>
      <c r="P303" s="330" t="s">
        <v>16</v>
      </c>
      <c r="Q303" s="193">
        <v>3859.7930000000001</v>
      </c>
      <c r="R303" s="193">
        <v>3806.6680000000001</v>
      </c>
      <c r="S303" s="193">
        <v>3807.41</v>
      </c>
      <c r="T303" s="193">
        <v>3816.2280000000001</v>
      </c>
      <c r="U303" s="193">
        <v>3832.05</v>
      </c>
      <c r="V303" s="193">
        <v>3827.2260000000001</v>
      </c>
      <c r="W303" s="193">
        <v>3847.1030000000001</v>
      </c>
      <c r="X303" s="193">
        <v>3845.9609999999998</v>
      </c>
      <c r="Y303" s="193">
        <v>3841.61</v>
      </c>
      <c r="Z303" s="193">
        <v>3818.2469999999998</v>
      </c>
      <c r="AA303" s="193">
        <v>3823.9479999999999</v>
      </c>
      <c r="AB303" s="193">
        <v>3813.53</v>
      </c>
      <c r="AC303" s="193">
        <v>3806.3249999999998</v>
      </c>
      <c r="AD303" s="193">
        <v>3775.674</v>
      </c>
      <c r="AE303" s="193">
        <v>3781.902</v>
      </c>
      <c r="AF303" s="193">
        <v>3771.1779999999999</v>
      </c>
      <c r="AG303" s="193">
        <v>3756.337</v>
      </c>
      <c r="AH303" s="193">
        <v>3732.453</v>
      </c>
      <c r="AI303" s="193">
        <v>3737.64</v>
      </c>
      <c r="AJ303" s="193">
        <v>3723.6959999999999</v>
      </c>
      <c r="AK303" s="193">
        <v>3711.038</v>
      </c>
      <c r="AL303" s="193">
        <v>3679.5259999999998</v>
      </c>
      <c r="AM303" s="412"/>
    </row>
    <row r="304" spans="1:39">
      <c r="A304" s="1"/>
      <c r="N304" s="1"/>
      <c r="P304" s="333" t="s">
        <v>17</v>
      </c>
      <c r="Q304" s="188">
        <v>78.527339588000004</v>
      </c>
      <c r="R304" s="188">
        <v>78.912954404999994</v>
      </c>
      <c r="S304" s="188">
        <v>80.249775063000001</v>
      </c>
      <c r="T304" s="188">
        <v>81.223026391000005</v>
      </c>
      <c r="U304" s="188">
        <v>82.323191519000005</v>
      </c>
      <c r="V304" s="188">
        <v>82.559216673999998</v>
      </c>
      <c r="W304" s="188">
        <v>82.320578127000005</v>
      </c>
      <c r="X304" s="188">
        <v>81.854114502000002</v>
      </c>
      <c r="Y304" s="188">
        <v>80.946144425</v>
      </c>
      <c r="Z304" s="188">
        <v>79.882473137999995</v>
      </c>
      <c r="AA304" s="188">
        <v>79.566835220000002</v>
      </c>
      <c r="AB304" s="188">
        <v>79.129546963999999</v>
      </c>
      <c r="AC304" s="188">
        <v>78.623807397999997</v>
      </c>
      <c r="AD304" s="188">
        <v>78.319972961000005</v>
      </c>
      <c r="AE304" s="188">
        <v>77.740467276999993</v>
      </c>
      <c r="AF304" s="188">
        <v>77.770702029999995</v>
      </c>
      <c r="AG304" s="188">
        <v>77.555125004000004</v>
      </c>
      <c r="AH304" s="188">
        <v>77.235427271000006</v>
      </c>
      <c r="AI304" s="188">
        <v>77.390818315999994</v>
      </c>
      <c r="AJ304" s="188">
        <v>77.361548995000007</v>
      </c>
      <c r="AK304" s="188">
        <v>77.204892181999995</v>
      </c>
      <c r="AL304" s="188">
        <v>77.243507887999996</v>
      </c>
      <c r="AM304" s="413"/>
    </row>
    <row r="305" spans="1:39">
      <c r="A305" s="1"/>
      <c r="N305" s="1"/>
      <c r="P305" s="333" t="s">
        <v>18</v>
      </c>
      <c r="Q305" s="188">
        <v>231</v>
      </c>
      <c r="R305" s="188">
        <v>236</v>
      </c>
      <c r="S305" s="188">
        <v>263</v>
      </c>
      <c r="T305" s="188">
        <v>266</v>
      </c>
      <c r="U305" s="188">
        <v>292</v>
      </c>
      <c r="V305" s="188">
        <v>323</v>
      </c>
      <c r="W305" s="188">
        <v>328</v>
      </c>
      <c r="X305" s="188">
        <v>345</v>
      </c>
      <c r="Y305" s="188">
        <v>345</v>
      </c>
      <c r="Z305" s="188">
        <v>345</v>
      </c>
      <c r="AA305" s="188">
        <v>345</v>
      </c>
      <c r="AB305" s="188">
        <v>345</v>
      </c>
      <c r="AC305" s="188">
        <v>345</v>
      </c>
      <c r="AD305" s="188">
        <v>345</v>
      </c>
      <c r="AE305" s="188">
        <v>345</v>
      </c>
      <c r="AF305" s="188">
        <v>345</v>
      </c>
      <c r="AG305" s="188">
        <v>345</v>
      </c>
      <c r="AH305" s="188">
        <v>345</v>
      </c>
      <c r="AI305" s="188">
        <v>345</v>
      </c>
      <c r="AJ305" s="188">
        <v>345</v>
      </c>
      <c r="AK305" s="188">
        <v>345</v>
      </c>
      <c r="AL305" s="188">
        <v>345</v>
      </c>
      <c r="AM305" s="413"/>
    </row>
    <row r="306" spans="1:39">
      <c r="A306" s="1"/>
      <c r="N306" s="1"/>
      <c r="P306" s="169" t="s">
        <v>19</v>
      </c>
      <c r="Q306" s="188">
        <v>795.27190617999997</v>
      </c>
      <c r="R306" s="188">
        <v>738.25921358999994</v>
      </c>
      <c r="S306" s="188">
        <v>827.94878527000003</v>
      </c>
      <c r="T306" s="188">
        <v>814.86469617</v>
      </c>
      <c r="U306" s="188">
        <v>982.43941217999998</v>
      </c>
      <c r="V306" s="188">
        <v>853.11724303000005</v>
      </c>
      <c r="W306" s="188">
        <v>773.75598607999996</v>
      </c>
      <c r="X306" s="188">
        <v>784.64328869999997</v>
      </c>
      <c r="Y306" s="188">
        <v>794.09677582999996</v>
      </c>
      <c r="Z306" s="188">
        <v>848.89745970000001</v>
      </c>
      <c r="AA306" s="188">
        <v>903.96892453999999</v>
      </c>
      <c r="AB306" s="188">
        <v>915.96707469</v>
      </c>
      <c r="AC306" s="188">
        <v>819.13112450000006</v>
      </c>
      <c r="AD306" s="188">
        <v>869.61826826000004</v>
      </c>
      <c r="AE306" s="188">
        <v>848.55810348</v>
      </c>
      <c r="AF306" s="188">
        <v>880.29803589999995</v>
      </c>
      <c r="AG306" s="188">
        <v>793.22728732999997</v>
      </c>
      <c r="AH306" s="188">
        <v>865.04034352999997</v>
      </c>
      <c r="AI306" s="188">
        <v>889.39405915999998</v>
      </c>
      <c r="AJ306" s="188">
        <v>867.89718358000005</v>
      </c>
      <c r="AK306" s="188">
        <v>795.73445276999996</v>
      </c>
      <c r="AL306" s="188">
        <v>844.52404295999997</v>
      </c>
      <c r="AM306" s="413"/>
    </row>
    <row r="307" spans="1:39">
      <c r="A307" s="1"/>
      <c r="N307" s="1"/>
      <c r="P307" s="333" t="s">
        <v>20</v>
      </c>
      <c r="Q307" s="189">
        <f t="shared" ref="Q307:AL307" si="20">Q304+Q305+Q306</f>
        <v>1104.799245768</v>
      </c>
      <c r="R307" s="189">
        <f t="shared" si="20"/>
        <v>1053.1721679949999</v>
      </c>
      <c r="S307" s="189">
        <f t="shared" si="20"/>
        <v>1171.1985603329999</v>
      </c>
      <c r="T307" s="189">
        <f t="shared" si="20"/>
        <v>1162.087722561</v>
      </c>
      <c r="U307" s="189">
        <f t="shared" si="20"/>
        <v>1356.762603699</v>
      </c>
      <c r="V307" s="189">
        <f t="shared" si="20"/>
        <v>1258.6764597040001</v>
      </c>
      <c r="W307" s="189">
        <f t="shared" si="20"/>
        <v>1184.076564207</v>
      </c>
      <c r="X307" s="189">
        <f t="shared" si="20"/>
        <v>1211.497403202</v>
      </c>
      <c r="Y307" s="189">
        <f t="shared" si="20"/>
        <v>1220.0429202549999</v>
      </c>
      <c r="Z307" s="189">
        <f t="shared" si="20"/>
        <v>1273.7799328380001</v>
      </c>
      <c r="AA307" s="189">
        <f>AA504+AA505+AA506</f>
        <v>0</v>
      </c>
      <c r="AB307" s="189">
        <f t="shared" si="20"/>
        <v>1340.096621654</v>
      </c>
      <c r="AC307" s="189">
        <f t="shared" si="20"/>
        <v>1242.754931898</v>
      </c>
      <c r="AD307" s="189">
        <f t="shared" si="20"/>
        <v>1292.938241221</v>
      </c>
      <c r="AE307" s="189">
        <f t="shared" si="20"/>
        <v>1271.2985707570001</v>
      </c>
      <c r="AF307" s="189">
        <f t="shared" si="20"/>
        <v>1303.06873793</v>
      </c>
      <c r="AG307" s="189">
        <f t="shared" si="20"/>
        <v>1215.7824123339999</v>
      </c>
      <c r="AH307" s="189">
        <f t="shared" si="20"/>
        <v>1287.2757708009999</v>
      </c>
      <c r="AI307" s="189">
        <f t="shared" si="20"/>
        <v>1311.784877476</v>
      </c>
      <c r="AJ307" s="189">
        <f t="shared" si="20"/>
        <v>1290.2587325750001</v>
      </c>
      <c r="AK307" s="189">
        <f t="shared" si="20"/>
        <v>1217.9393449519998</v>
      </c>
      <c r="AL307" s="189">
        <f t="shared" si="20"/>
        <v>1266.7675508479999</v>
      </c>
      <c r="AM307" s="419"/>
    </row>
    <row r="308" spans="1:39">
      <c r="A308" s="1"/>
      <c r="N308" s="1"/>
      <c r="P308" s="333" t="s">
        <v>21</v>
      </c>
      <c r="Q308" s="188">
        <v>9.6054794521000009</v>
      </c>
      <c r="R308" s="188">
        <v>8.8958904109999999</v>
      </c>
      <c r="S308" s="188">
        <v>9.3753424657999993</v>
      </c>
      <c r="T308" s="188">
        <v>8.5260273973</v>
      </c>
      <c r="U308" s="188">
        <v>9.1561643836000002</v>
      </c>
      <c r="V308" s="188">
        <v>8.6931506849000009</v>
      </c>
      <c r="W308" s="188">
        <v>9.2438356164000002</v>
      </c>
      <c r="X308" s="188">
        <v>9.1863013699000007</v>
      </c>
      <c r="Y308" s="188">
        <v>8.9369863013999993</v>
      </c>
      <c r="Z308" s="188">
        <v>9.7095890410999992</v>
      </c>
      <c r="AA308" s="188">
        <v>9.5863013698999993</v>
      </c>
      <c r="AB308" s="188">
        <v>9.6520547944999997</v>
      </c>
      <c r="AC308" s="188">
        <v>9.8547945205000005</v>
      </c>
      <c r="AD308" s="188">
        <v>9.0958904109999992</v>
      </c>
      <c r="AE308" s="188">
        <v>9.6410958904000008</v>
      </c>
      <c r="AF308" s="188">
        <v>9.0027397259999997</v>
      </c>
      <c r="AG308" s="188">
        <v>9.7452054794999992</v>
      </c>
      <c r="AH308" s="188">
        <v>9.5178082192000009</v>
      </c>
      <c r="AI308" s="188">
        <v>8.9808219178000002</v>
      </c>
      <c r="AJ308" s="188">
        <v>9.1506849315000007</v>
      </c>
      <c r="AK308" s="188">
        <v>9.4520547945000004</v>
      </c>
      <c r="AL308" s="188">
        <v>9.6739726026999993</v>
      </c>
      <c r="AM308" s="420"/>
    </row>
    <row r="309" spans="1:39">
      <c r="A309" s="1"/>
      <c r="N309" s="1"/>
      <c r="P309" s="333" t="s">
        <v>22</v>
      </c>
      <c r="Q309" s="189">
        <f t="shared" ref="Q309:AL309" si="21">Q303+Q307+Q308</f>
        <v>4974.1977252200995</v>
      </c>
      <c r="R309" s="189">
        <f t="shared" si="21"/>
        <v>4868.7360584060007</v>
      </c>
      <c r="S309" s="189">
        <f t="shared" si="21"/>
        <v>4987.9839027987991</v>
      </c>
      <c r="T309" s="189">
        <f t="shared" si="21"/>
        <v>4986.8417499583002</v>
      </c>
      <c r="U309" s="189">
        <f t="shared" si="21"/>
        <v>5197.9687680826</v>
      </c>
      <c r="V309" s="189">
        <f t="shared" si="21"/>
        <v>5094.5956103889002</v>
      </c>
      <c r="W309" s="189">
        <f t="shared" si="21"/>
        <v>5040.4233998234004</v>
      </c>
      <c r="X309" s="189">
        <f t="shared" si="21"/>
        <v>5066.6447045718996</v>
      </c>
      <c r="Y309" s="189">
        <f t="shared" si="21"/>
        <v>5070.5899065563999</v>
      </c>
      <c r="Z309" s="189">
        <f t="shared" si="21"/>
        <v>5101.7365218791001</v>
      </c>
      <c r="AA309" s="189">
        <f>AA503+AA507+AA508</f>
        <v>0</v>
      </c>
      <c r="AB309" s="189">
        <f t="shared" si="21"/>
        <v>5163.2786764485008</v>
      </c>
      <c r="AC309" s="189">
        <f t="shared" si="21"/>
        <v>5058.9347264184998</v>
      </c>
      <c r="AD309" s="189">
        <f t="shared" si="21"/>
        <v>5077.708131632</v>
      </c>
      <c r="AE309" s="189">
        <f t="shared" si="21"/>
        <v>5062.8416666474004</v>
      </c>
      <c r="AF309" s="189">
        <f t="shared" si="21"/>
        <v>5083.2494776559997</v>
      </c>
      <c r="AG309" s="189">
        <f t="shared" si="21"/>
        <v>4981.8646178135004</v>
      </c>
      <c r="AH309" s="189">
        <f t="shared" si="21"/>
        <v>5029.2465790201995</v>
      </c>
      <c r="AI309" s="189">
        <f t="shared" si="21"/>
        <v>5058.4056993938002</v>
      </c>
      <c r="AJ309" s="189">
        <f t="shared" si="21"/>
        <v>5023.1054175065001</v>
      </c>
      <c r="AK309" s="189">
        <f t="shared" si="21"/>
        <v>4938.4293997465002</v>
      </c>
      <c r="AL309" s="189">
        <f t="shared" si="21"/>
        <v>4955.9675234506994</v>
      </c>
      <c r="AM309" s="419"/>
    </row>
    <row r="310" spans="1:39">
      <c r="A310" s="1"/>
      <c r="N310" s="1"/>
      <c r="P310" s="333" t="s">
        <v>23</v>
      </c>
      <c r="Q310" s="189">
        <v>0</v>
      </c>
      <c r="R310" s="189">
        <v>0</v>
      </c>
      <c r="S310" s="189">
        <v>0</v>
      </c>
      <c r="T310" s="189">
        <v>0</v>
      </c>
      <c r="U310" s="189">
        <v>0</v>
      </c>
      <c r="V310" s="189">
        <v>0</v>
      </c>
      <c r="W310" s="189">
        <v>0</v>
      </c>
      <c r="X310" s="189">
        <v>0</v>
      </c>
      <c r="Y310" s="189">
        <v>0</v>
      </c>
      <c r="Z310" s="189">
        <v>0</v>
      </c>
      <c r="AA310" s="189">
        <v>0</v>
      </c>
      <c r="AB310" s="189">
        <v>0</v>
      </c>
      <c r="AC310" s="189">
        <v>0</v>
      </c>
      <c r="AD310" s="189">
        <v>0</v>
      </c>
      <c r="AE310" s="189">
        <v>0</v>
      </c>
      <c r="AF310" s="189">
        <v>0</v>
      </c>
      <c r="AG310" s="189">
        <v>0</v>
      </c>
      <c r="AH310" s="189">
        <v>0</v>
      </c>
      <c r="AI310" s="189">
        <v>0</v>
      </c>
      <c r="AJ310" s="189">
        <v>0</v>
      </c>
      <c r="AK310" s="189">
        <v>0</v>
      </c>
      <c r="AL310" s="189">
        <v>0</v>
      </c>
      <c r="AM310" s="419"/>
    </row>
    <row r="311" spans="1:39">
      <c r="A311" s="1"/>
      <c r="N311" s="1"/>
      <c r="P311" s="330" t="s">
        <v>24</v>
      </c>
      <c r="Q311" s="194">
        <f t="shared" ref="Q311:AL311" si="22">Q309+Q310</f>
        <v>4974.1977252200995</v>
      </c>
      <c r="R311" s="194">
        <f t="shared" si="22"/>
        <v>4868.7360584060007</v>
      </c>
      <c r="S311" s="194">
        <f t="shared" si="22"/>
        <v>4987.9839027987991</v>
      </c>
      <c r="T311" s="194">
        <f t="shared" si="22"/>
        <v>4986.8417499583002</v>
      </c>
      <c r="U311" s="194">
        <f t="shared" si="22"/>
        <v>5197.9687680826</v>
      </c>
      <c r="V311" s="194">
        <f t="shared" si="22"/>
        <v>5094.5956103889002</v>
      </c>
      <c r="W311" s="194">
        <f t="shared" si="22"/>
        <v>5040.4233998234004</v>
      </c>
      <c r="X311" s="194">
        <f t="shared" si="22"/>
        <v>5066.6447045718996</v>
      </c>
      <c r="Y311" s="194">
        <f t="shared" si="22"/>
        <v>5070.5899065563999</v>
      </c>
      <c r="Z311" s="194">
        <f t="shared" si="22"/>
        <v>5101.7365218791001</v>
      </c>
      <c r="AA311" s="194">
        <f>AA509+AA510</f>
        <v>0</v>
      </c>
      <c r="AB311" s="194">
        <f t="shared" si="22"/>
        <v>5163.2786764485008</v>
      </c>
      <c r="AC311" s="194">
        <f t="shared" si="22"/>
        <v>5058.9347264184998</v>
      </c>
      <c r="AD311" s="194">
        <f t="shared" si="22"/>
        <v>5077.708131632</v>
      </c>
      <c r="AE311" s="194">
        <f t="shared" si="22"/>
        <v>5062.8416666474004</v>
      </c>
      <c r="AF311" s="194">
        <f t="shared" si="22"/>
        <v>5083.2494776559997</v>
      </c>
      <c r="AG311" s="194">
        <f t="shared" si="22"/>
        <v>4981.8646178135004</v>
      </c>
      <c r="AH311" s="194">
        <f t="shared" si="22"/>
        <v>5029.2465790201995</v>
      </c>
      <c r="AI311" s="194">
        <f t="shared" si="22"/>
        <v>5058.4056993938002</v>
      </c>
      <c r="AJ311" s="194">
        <f t="shared" si="22"/>
        <v>5023.1054175065001</v>
      </c>
      <c r="AK311" s="194">
        <f t="shared" si="22"/>
        <v>4938.4293997465002</v>
      </c>
      <c r="AL311" s="194">
        <f t="shared" si="22"/>
        <v>4955.9675234506994</v>
      </c>
      <c r="AM311" s="421"/>
    </row>
    <row r="312" spans="1:39">
      <c r="A312" s="1"/>
      <c r="N312" s="1"/>
      <c r="P312" s="17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196"/>
      <c r="AB312" s="196"/>
      <c r="AC312" s="196"/>
      <c r="AD312" s="196"/>
      <c r="AE312" s="196"/>
      <c r="AF312" s="196"/>
      <c r="AG312" s="196"/>
      <c r="AH312" s="196"/>
      <c r="AI312" s="196"/>
      <c r="AJ312" s="197"/>
      <c r="AK312" s="197"/>
      <c r="AL312" s="197"/>
      <c r="AM312" s="240"/>
    </row>
    <row r="313" spans="1:39">
      <c r="A313" s="1"/>
      <c r="N313" s="1"/>
      <c r="P313" s="334" t="s">
        <v>72</v>
      </c>
      <c r="Q313" s="198">
        <f t="shared" ref="Q313:AL313" si="23">Q200</f>
        <v>5652.4108780999995</v>
      </c>
      <c r="R313" s="198">
        <f t="shared" si="23"/>
        <v>5577.8075638</v>
      </c>
      <c r="S313" s="198">
        <f t="shared" si="23"/>
        <v>5628.7355068200004</v>
      </c>
      <c r="T313" s="198">
        <f t="shared" si="23"/>
        <v>5721.5557072499996</v>
      </c>
      <c r="U313" s="198">
        <f t="shared" si="23"/>
        <v>5759.9678224100007</v>
      </c>
      <c r="V313" s="198">
        <f t="shared" si="23"/>
        <v>5722.6376074200007</v>
      </c>
      <c r="W313" s="198">
        <f t="shared" si="23"/>
        <v>5658.8368947999998</v>
      </c>
      <c r="X313" s="198">
        <f t="shared" si="23"/>
        <v>5680.9420272899997</v>
      </c>
      <c r="Y313" s="198">
        <f t="shared" si="23"/>
        <v>5640.2525393200003</v>
      </c>
      <c r="Z313" s="198">
        <f t="shared" si="23"/>
        <v>5645.11075833</v>
      </c>
      <c r="AA313" s="198">
        <f t="shared" si="23"/>
        <v>5702.62916124</v>
      </c>
      <c r="AB313" s="198">
        <f t="shared" si="23"/>
        <v>5598.9162978900004</v>
      </c>
      <c r="AC313" s="198">
        <f t="shared" si="23"/>
        <v>5479.0557255399999</v>
      </c>
      <c r="AD313" s="198">
        <f t="shared" si="23"/>
        <v>5433.3333761100002</v>
      </c>
      <c r="AE313" s="198">
        <f t="shared" si="23"/>
        <v>5555.0282875800003</v>
      </c>
      <c r="AF313" s="198">
        <f t="shared" si="23"/>
        <v>5545.1491474000004</v>
      </c>
      <c r="AG313" s="198">
        <f t="shared" si="23"/>
        <v>5345.6145818200002</v>
      </c>
      <c r="AH313" s="198">
        <f t="shared" si="23"/>
        <v>5483.8654485700008</v>
      </c>
      <c r="AI313" s="198">
        <f t="shared" si="23"/>
        <v>5486.8137874100012</v>
      </c>
      <c r="AJ313" s="198">
        <f t="shared" si="23"/>
        <v>5418.9305190499999</v>
      </c>
      <c r="AK313" s="198">
        <f t="shared" si="23"/>
        <v>5332.9610027899998</v>
      </c>
      <c r="AL313" s="198">
        <f t="shared" si="23"/>
        <v>5301.7547090300004</v>
      </c>
      <c r="AM313" s="271"/>
    </row>
    <row r="314" spans="1:39">
      <c r="A314" s="1"/>
      <c r="N314" s="1"/>
      <c r="P314" s="176" t="s">
        <v>203</v>
      </c>
      <c r="Q314" s="23">
        <v>524.99148490000005</v>
      </c>
      <c r="R314" s="23">
        <v>292.37942407999998</v>
      </c>
      <c r="S314" s="23">
        <v>367.05288575999998</v>
      </c>
      <c r="T314" s="23">
        <v>287.59267554000002</v>
      </c>
      <c r="U314" s="23">
        <v>283.70026382999998</v>
      </c>
      <c r="V314" s="23">
        <v>245.64407130999999</v>
      </c>
      <c r="W314" s="23">
        <v>195.34316668</v>
      </c>
      <c r="X314" s="23">
        <v>185.80165862999999</v>
      </c>
      <c r="Y314" s="23">
        <v>192.94041424</v>
      </c>
      <c r="Z314" s="23">
        <v>195.49594327</v>
      </c>
      <c r="AA314" s="23">
        <v>229.33558535</v>
      </c>
      <c r="AB314" s="23">
        <v>190.01781080000001</v>
      </c>
      <c r="AC314" s="23">
        <v>165.18116309999999</v>
      </c>
      <c r="AD314" s="23">
        <v>182.42800944999999</v>
      </c>
      <c r="AE314" s="23">
        <v>166.31653410999999</v>
      </c>
      <c r="AF314" s="23">
        <v>169.54240084</v>
      </c>
      <c r="AG314" s="23">
        <v>139.66737232</v>
      </c>
      <c r="AH314" s="23">
        <v>125.54119192</v>
      </c>
      <c r="AI314" s="23">
        <v>127.21215331000001</v>
      </c>
      <c r="AJ314" s="23">
        <v>129.61999578999999</v>
      </c>
      <c r="AK314" s="23">
        <v>136.15991671</v>
      </c>
      <c r="AL314" s="23">
        <v>132.12242907999999</v>
      </c>
      <c r="AM314" s="271"/>
    </row>
    <row r="315" spans="1:39">
      <c r="A315" s="1"/>
      <c r="N315" s="1"/>
      <c r="P315" s="176" t="s">
        <v>204</v>
      </c>
      <c r="Q315" s="23">
        <v>797.01390618000005</v>
      </c>
      <c r="R315" s="23">
        <v>920.24021359000005</v>
      </c>
      <c r="S315" s="23">
        <v>1028.4767853000001</v>
      </c>
      <c r="T315" s="23">
        <v>1055.0106962</v>
      </c>
      <c r="U315" s="23">
        <v>1292.9764121999999</v>
      </c>
      <c r="V315" s="23">
        <v>1268.663243</v>
      </c>
      <c r="W315" s="23">
        <v>1176.0229861</v>
      </c>
      <c r="X315" s="23">
        <v>1232.8472887</v>
      </c>
      <c r="Y315" s="23">
        <v>1240.4187758</v>
      </c>
      <c r="Z315" s="23">
        <v>1311.6524597</v>
      </c>
      <c r="AA315" s="23">
        <v>1461.3649244999999</v>
      </c>
      <c r="AB315" s="23">
        <v>1471.9320746999999</v>
      </c>
      <c r="AC315" s="23">
        <v>1472.6931245000001</v>
      </c>
      <c r="AD315" s="23">
        <v>1550.5602683</v>
      </c>
      <c r="AE315" s="23">
        <v>1531.2731034999999</v>
      </c>
      <c r="AF315" s="23">
        <v>1519.0080359000001</v>
      </c>
      <c r="AG315" s="23">
        <v>1500.9682872999999</v>
      </c>
      <c r="AH315" s="23">
        <v>1511.6323434999999</v>
      </c>
      <c r="AI315" s="23">
        <v>1523.6320592</v>
      </c>
      <c r="AJ315" s="23">
        <v>1532.9741836000001</v>
      </c>
      <c r="AK315" s="23">
        <v>1530.6744527999999</v>
      </c>
      <c r="AL315" s="23">
        <v>1522.5990429999999</v>
      </c>
      <c r="AM315" s="271"/>
    </row>
    <row r="316" spans="1:39">
      <c r="A316" s="1"/>
      <c r="N316" s="1"/>
      <c r="P316" s="122" t="s">
        <v>205</v>
      </c>
      <c r="Q316" s="194">
        <f t="shared" ref="Q316:AL316" si="24">Q311-Q306+Q315</f>
        <v>4975.9397252200997</v>
      </c>
      <c r="R316" s="194">
        <f t="shared" si="24"/>
        <v>5050.7170584060013</v>
      </c>
      <c r="S316" s="194">
        <f t="shared" si="24"/>
        <v>5188.5119028287991</v>
      </c>
      <c r="T316" s="194">
        <f t="shared" si="24"/>
        <v>5226.9877499883005</v>
      </c>
      <c r="U316" s="194">
        <f t="shared" si="24"/>
        <v>5508.5057681026001</v>
      </c>
      <c r="V316" s="194">
        <f t="shared" si="24"/>
        <v>5510.1416103588999</v>
      </c>
      <c r="W316" s="194">
        <f t="shared" si="24"/>
        <v>5442.6903998434</v>
      </c>
      <c r="X316" s="194">
        <f t="shared" si="24"/>
        <v>5514.8487045718994</v>
      </c>
      <c r="Y316" s="194">
        <f t="shared" si="24"/>
        <v>5516.9119065263994</v>
      </c>
      <c r="Z316" s="194">
        <f t="shared" si="24"/>
        <v>5564.4915218791002</v>
      </c>
      <c r="AA316" s="194">
        <f>AA511-AA506+AA515</f>
        <v>0</v>
      </c>
      <c r="AB316" s="194">
        <f t="shared" si="24"/>
        <v>5719.2436764585009</v>
      </c>
      <c r="AC316" s="194">
        <f t="shared" si="24"/>
        <v>5712.4967264184997</v>
      </c>
      <c r="AD316" s="194">
        <f t="shared" si="24"/>
        <v>5758.6501316719996</v>
      </c>
      <c r="AE316" s="194">
        <f t="shared" si="24"/>
        <v>5745.5566666674003</v>
      </c>
      <c r="AF316" s="194">
        <f t="shared" si="24"/>
        <v>5721.9594776559998</v>
      </c>
      <c r="AG316" s="194">
        <f t="shared" si="24"/>
        <v>5689.6056177835007</v>
      </c>
      <c r="AH316" s="194">
        <f t="shared" si="24"/>
        <v>5675.8385789901986</v>
      </c>
      <c r="AI316" s="194">
        <f t="shared" si="24"/>
        <v>5692.6436994338001</v>
      </c>
      <c r="AJ316" s="194">
        <f t="shared" si="24"/>
        <v>5688.1824175265001</v>
      </c>
      <c r="AK316" s="194">
        <f t="shared" si="24"/>
        <v>5673.3693997765004</v>
      </c>
      <c r="AL316" s="194">
        <f t="shared" si="24"/>
        <v>5634.0425234906998</v>
      </c>
      <c r="AM316" s="421"/>
    </row>
    <row r="317" spans="1:39">
      <c r="A317" s="1"/>
      <c r="N317" s="1"/>
      <c r="P317" s="4" t="s">
        <v>206</v>
      </c>
      <c r="Q317" s="194">
        <f>Q311-Q306+Q314</f>
        <v>4703.9173039400994</v>
      </c>
      <c r="R317" s="194">
        <f t="shared" ref="R317:AL317" si="25">R311-R306+R314</f>
        <v>4422.856268896001</v>
      </c>
      <c r="S317" s="194">
        <f t="shared" si="25"/>
        <v>4527.088003288799</v>
      </c>
      <c r="T317" s="194">
        <f t="shared" si="25"/>
        <v>4459.5697293283001</v>
      </c>
      <c r="U317" s="194">
        <f t="shared" si="25"/>
        <v>4499.2296197326004</v>
      </c>
      <c r="V317" s="194">
        <f t="shared" si="25"/>
        <v>4487.1224386689</v>
      </c>
      <c r="W317" s="194">
        <f t="shared" si="25"/>
        <v>4462.0105804233999</v>
      </c>
      <c r="X317" s="194">
        <f t="shared" si="25"/>
        <v>4467.8030745018996</v>
      </c>
      <c r="Y317" s="194">
        <f t="shared" si="25"/>
        <v>4469.4335449663995</v>
      </c>
      <c r="Z317" s="194">
        <f t="shared" si="25"/>
        <v>4448.3350054491002</v>
      </c>
      <c r="AA317" s="194">
        <f>AA511-AA506+AA514</f>
        <v>0</v>
      </c>
      <c r="AB317" s="194">
        <f t="shared" si="25"/>
        <v>4437.3294125585007</v>
      </c>
      <c r="AC317" s="194">
        <f t="shared" si="25"/>
        <v>4404.9847650185002</v>
      </c>
      <c r="AD317" s="194">
        <f t="shared" si="25"/>
        <v>4390.5178728219998</v>
      </c>
      <c r="AE317" s="194">
        <f t="shared" si="25"/>
        <v>4380.6000972774009</v>
      </c>
      <c r="AF317" s="194">
        <f t="shared" si="25"/>
        <v>4372.493842595999</v>
      </c>
      <c r="AG317" s="194">
        <f t="shared" si="25"/>
        <v>4328.3047028035007</v>
      </c>
      <c r="AH317" s="194">
        <f t="shared" si="25"/>
        <v>4289.7474274101987</v>
      </c>
      <c r="AI317" s="194">
        <f t="shared" si="25"/>
        <v>4296.2237935437997</v>
      </c>
      <c r="AJ317" s="194">
        <f t="shared" si="25"/>
        <v>4284.8282297164997</v>
      </c>
      <c r="AK317" s="194">
        <f t="shared" si="25"/>
        <v>4278.8548636865007</v>
      </c>
      <c r="AL317" s="194">
        <f t="shared" si="25"/>
        <v>4243.5659095706997</v>
      </c>
      <c r="AM317" s="421"/>
    </row>
    <row r="318" spans="1:39">
      <c r="A318" s="1"/>
      <c r="N318" s="1"/>
    </row>
    <row r="319" spans="1:39">
      <c r="A319" s="1"/>
      <c r="N319" s="1"/>
    </row>
    <row r="320" spans="1:3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>
      <c r="A321" s="1"/>
      <c r="C321" s="3" t="s">
        <v>366</v>
      </c>
      <c r="N321" s="1"/>
      <c r="P321" s="3" t="s">
        <v>367</v>
      </c>
    </row>
    <row r="322" spans="1:39">
      <c r="A322" s="1"/>
      <c r="C322" s="3" t="s">
        <v>0</v>
      </c>
      <c r="N322" s="1"/>
      <c r="P322" s="3"/>
    </row>
    <row r="323" spans="1:39">
      <c r="A323" s="1"/>
      <c r="N323" s="1"/>
      <c r="P323" s="122" t="s">
        <v>70</v>
      </c>
    </row>
    <row r="324" spans="1:39">
      <c r="A324" s="1"/>
      <c r="N324" s="1"/>
    </row>
    <row r="325" spans="1:39">
      <c r="A325" s="1"/>
      <c r="N325" s="1"/>
      <c r="P325" s="328" t="s">
        <v>71</v>
      </c>
      <c r="Q325" s="24" t="s">
        <v>29</v>
      </c>
      <c r="R325" s="24" t="s">
        <v>30</v>
      </c>
      <c r="S325" s="24" t="s">
        <v>31</v>
      </c>
      <c r="T325" s="24" t="s">
        <v>32</v>
      </c>
      <c r="U325" s="24" t="s">
        <v>33</v>
      </c>
      <c r="V325" s="24" t="s">
        <v>34</v>
      </c>
      <c r="W325" s="24" t="s">
        <v>35</v>
      </c>
      <c r="X325" s="24" t="s">
        <v>36</v>
      </c>
      <c r="Y325" s="24" t="s">
        <v>37</v>
      </c>
      <c r="Z325" s="24" t="s">
        <v>38</v>
      </c>
      <c r="AA325" s="24" t="s">
        <v>39</v>
      </c>
      <c r="AB325" s="24" t="s">
        <v>40</v>
      </c>
      <c r="AC325" s="24" t="s">
        <v>41</v>
      </c>
      <c r="AD325" s="24" t="s">
        <v>42</v>
      </c>
      <c r="AE325" s="24" t="s">
        <v>43</v>
      </c>
      <c r="AF325" s="24" t="s">
        <v>44</v>
      </c>
      <c r="AG325" s="24" t="s">
        <v>45</v>
      </c>
      <c r="AH325" s="24" t="s">
        <v>46</v>
      </c>
      <c r="AI325" s="24" t="s">
        <v>47</v>
      </c>
      <c r="AJ325" s="24" t="s">
        <v>48</v>
      </c>
      <c r="AK325" s="24" t="s">
        <v>49</v>
      </c>
      <c r="AL325" s="24" t="s">
        <v>50</v>
      </c>
      <c r="AM325" s="183"/>
    </row>
    <row r="326" spans="1:39">
      <c r="A326" s="1"/>
      <c r="N326" s="1"/>
      <c r="P326" s="327" t="s">
        <v>10</v>
      </c>
      <c r="Q326" s="188">
        <v>2539.5355586999999</v>
      </c>
      <c r="R326" s="188">
        <v>2488.4193059999998</v>
      </c>
      <c r="S326" s="188">
        <v>2473.7236266</v>
      </c>
      <c r="T326" s="188">
        <v>2455.7599144999999</v>
      </c>
      <c r="U326" s="188">
        <v>2438.6304559</v>
      </c>
      <c r="V326" s="188">
        <v>2402.2330778</v>
      </c>
      <c r="W326" s="188">
        <v>2383.3801110999998</v>
      </c>
      <c r="X326" s="188">
        <v>2355.7514704999999</v>
      </c>
      <c r="Y326" s="188">
        <v>2338.2225023000001</v>
      </c>
      <c r="Z326" s="188">
        <v>2313.4910301999998</v>
      </c>
      <c r="AA326" s="188">
        <v>2325.5227445</v>
      </c>
      <c r="AB326" s="188">
        <v>2305.4061729</v>
      </c>
      <c r="AC326" s="188">
        <v>2299.0805432000002</v>
      </c>
      <c r="AD326" s="188">
        <v>2297.6121407999999</v>
      </c>
      <c r="AE326" s="188">
        <v>2309.8092716000001</v>
      </c>
      <c r="AF326" s="188">
        <v>2311.4296777999998</v>
      </c>
      <c r="AG326" s="188">
        <v>2312.7954015999999</v>
      </c>
      <c r="AH326" s="188">
        <v>2306.6600741000002</v>
      </c>
      <c r="AI326" s="188">
        <v>2316.979151</v>
      </c>
      <c r="AJ326" s="188">
        <v>2325.8621462000001</v>
      </c>
      <c r="AK326" s="188">
        <v>2327.7612362</v>
      </c>
      <c r="AL326" s="188">
        <v>2319.1223642</v>
      </c>
      <c r="AM326" s="413"/>
    </row>
    <row r="327" spans="1:39">
      <c r="A327" s="1"/>
      <c r="N327" s="1"/>
      <c r="P327" s="327" t="s">
        <v>11</v>
      </c>
      <c r="Q327" s="188">
        <v>358.16555971000003</v>
      </c>
      <c r="R327" s="188">
        <v>364.5946045</v>
      </c>
      <c r="S327" s="188">
        <v>367.57817808999999</v>
      </c>
      <c r="T327" s="188">
        <v>370.37394981</v>
      </c>
      <c r="U327" s="188">
        <v>371.37300102</v>
      </c>
      <c r="V327" s="188">
        <v>372.74335115999997</v>
      </c>
      <c r="W327" s="188">
        <v>376.93974330999998</v>
      </c>
      <c r="X327" s="188">
        <v>375.37631666999999</v>
      </c>
      <c r="Y327" s="188">
        <v>372.50765360999998</v>
      </c>
      <c r="Z327" s="188">
        <v>367.06191920999999</v>
      </c>
      <c r="AA327" s="188">
        <v>365.34085003000001</v>
      </c>
      <c r="AB327" s="188">
        <v>356.12444498000002</v>
      </c>
      <c r="AC327" s="188">
        <v>348.92951475000001</v>
      </c>
      <c r="AD327" s="188">
        <v>340.04865174999998</v>
      </c>
      <c r="AE327" s="188">
        <v>332.05943387999997</v>
      </c>
      <c r="AF327" s="188">
        <v>323.29035696</v>
      </c>
      <c r="AG327" s="188">
        <v>314.22548877999998</v>
      </c>
      <c r="AH327" s="188">
        <v>302.79587402999999</v>
      </c>
      <c r="AI327" s="188">
        <v>296.4644649</v>
      </c>
      <c r="AJ327" s="188">
        <v>285.84375849999998</v>
      </c>
      <c r="AK327" s="188">
        <v>276.09499531</v>
      </c>
      <c r="AL327" s="188">
        <v>265.19368939999998</v>
      </c>
      <c r="AM327" s="413"/>
    </row>
    <row r="328" spans="1:39">
      <c r="A328" s="1"/>
      <c r="N328" s="1"/>
      <c r="P328" s="327" t="s">
        <v>12</v>
      </c>
      <c r="Q328" s="188">
        <v>511.58629556</v>
      </c>
      <c r="R328" s="188">
        <v>514.06069868999998</v>
      </c>
      <c r="S328" s="188">
        <v>525.58534593000002</v>
      </c>
      <c r="T328" s="188">
        <v>547.84969908999994</v>
      </c>
      <c r="U328" s="188">
        <v>568.12577640999996</v>
      </c>
      <c r="V328" s="188">
        <v>583.80309256999999</v>
      </c>
      <c r="W328" s="188">
        <v>601.03232068</v>
      </c>
      <c r="X328" s="188">
        <v>611.79266472999996</v>
      </c>
      <c r="Y328" s="188">
        <v>622.03590029999998</v>
      </c>
      <c r="Z328" s="188">
        <v>632.14431511999999</v>
      </c>
      <c r="AA328" s="188">
        <v>645.03070541</v>
      </c>
      <c r="AB328" s="188">
        <v>648.86911057999998</v>
      </c>
      <c r="AC328" s="188">
        <v>657.26466430999994</v>
      </c>
      <c r="AD328" s="188">
        <v>661.44304049000004</v>
      </c>
      <c r="AE328" s="188">
        <v>668.79481434000002</v>
      </c>
      <c r="AF328" s="188">
        <v>674.34537810999996</v>
      </c>
      <c r="AG328" s="188">
        <v>679.30194890999996</v>
      </c>
      <c r="AH328" s="188">
        <v>679.73024135000003</v>
      </c>
      <c r="AI328" s="188">
        <v>690.45503983000003</v>
      </c>
      <c r="AJ328" s="188">
        <v>691.44865232999996</v>
      </c>
      <c r="AK328" s="188">
        <v>695.55841773999998</v>
      </c>
      <c r="AL328" s="188">
        <v>695.72020385999997</v>
      </c>
      <c r="AM328" s="413"/>
    </row>
    <row r="329" spans="1:39">
      <c r="A329" s="1"/>
      <c r="N329" s="1"/>
      <c r="P329" s="327" t="s">
        <v>13</v>
      </c>
      <c r="Q329" s="188">
        <v>3409.2874139999999</v>
      </c>
      <c r="R329" s="188">
        <v>3367.0746091999999</v>
      </c>
      <c r="S329" s="188">
        <v>3366.8871506</v>
      </c>
      <c r="T329" s="188">
        <v>3373.9835634000001</v>
      </c>
      <c r="U329" s="188">
        <v>3378.1292334</v>
      </c>
      <c r="V329" s="188">
        <v>3358.7795215000001</v>
      </c>
      <c r="W329" s="188">
        <v>3361.3521750999998</v>
      </c>
      <c r="X329" s="188">
        <v>3342.9204519</v>
      </c>
      <c r="Y329" s="188">
        <v>3332.7660562000001</v>
      </c>
      <c r="Z329" s="188">
        <v>3312.6972645000001</v>
      </c>
      <c r="AA329" s="188">
        <v>3335.8942999000001</v>
      </c>
      <c r="AB329" s="188">
        <v>3310.3997285</v>
      </c>
      <c r="AC329" s="188">
        <v>3305.2747223000001</v>
      </c>
      <c r="AD329" s="188">
        <v>3299.1038330000001</v>
      </c>
      <c r="AE329" s="188">
        <v>3310.6635197999999</v>
      </c>
      <c r="AF329" s="188">
        <v>3309.0654129</v>
      </c>
      <c r="AG329" s="188">
        <v>3306.3228392999999</v>
      </c>
      <c r="AH329" s="188">
        <v>3289.1861895000002</v>
      </c>
      <c r="AI329" s="188">
        <v>3303.8986556999998</v>
      </c>
      <c r="AJ329" s="188">
        <v>3303.1545571000001</v>
      </c>
      <c r="AK329" s="188">
        <v>3299.4146492999998</v>
      </c>
      <c r="AL329" s="188">
        <v>3280.0362574000001</v>
      </c>
      <c r="AM329" s="413"/>
    </row>
    <row r="330" spans="1:39">
      <c r="A330" s="1"/>
      <c r="N330" s="1"/>
      <c r="P330" s="327" t="s">
        <v>14</v>
      </c>
      <c r="Q330" s="188">
        <v>472.92025724000001</v>
      </c>
      <c r="R330" s="188">
        <v>469.97176080999998</v>
      </c>
      <c r="S330" s="188">
        <v>474.11308223999998</v>
      </c>
      <c r="T330" s="188">
        <v>478.01577909999997</v>
      </c>
      <c r="U330" s="188">
        <v>486.07709541000003</v>
      </c>
      <c r="V330" s="188">
        <v>492.11907539999999</v>
      </c>
      <c r="W330" s="188">
        <v>497.64520847</v>
      </c>
      <c r="X330" s="188">
        <v>499.43965768999999</v>
      </c>
      <c r="Y330" s="188">
        <v>498.87088901999999</v>
      </c>
      <c r="Z330" s="188">
        <v>497.91220873999998</v>
      </c>
      <c r="AA330" s="188">
        <v>480.63846722</v>
      </c>
      <c r="AB330" s="188">
        <v>502.2131756</v>
      </c>
      <c r="AC330" s="188">
        <v>504.77979828999997</v>
      </c>
      <c r="AD330" s="188">
        <v>484.37316605000001</v>
      </c>
      <c r="AE330" s="188">
        <v>487.53127472</v>
      </c>
      <c r="AF330" s="188">
        <v>489.93551862999999</v>
      </c>
      <c r="AG330" s="188">
        <v>491.93296893000002</v>
      </c>
      <c r="AH330" s="188">
        <v>492.03543499</v>
      </c>
      <c r="AI330" s="188">
        <v>494.45016618</v>
      </c>
      <c r="AJ330" s="188">
        <v>494.68840184999999</v>
      </c>
      <c r="AK330" s="188">
        <v>496.57418634999999</v>
      </c>
      <c r="AL330" s="188">
        <v>496.22873976</v>
      </c>
      <c r="AM330" s="413"/>
    </row>
    <row r="331" spans="1:39">
      <c r="A331" s="1"/>
      <c r="N331" s="1"/>
      <c r="P331" s="327" t="s">
        <v>15</v>
      </c>
      <c r="Q331" s="188">
        <v>8.3123287671000003</v>
      </c>
      <c r="R331" s="188">
        <v>8.3076299493000008</v>
      </c>
      <c r="S331" s="188">
        <v>8.1287671232999994</v>
      </c>
      <c r="T331" s="188">
        <v>8.0246575341999993</v>
      </c>
      <c r="U331" s="188">
        <v>7.8876712328999998</v>
      </c>
      <c r="V331" s="188">
        <v>7.7884030774999999</v>
      </c>
      <c r="W331" s="188">
        <v>7.6356164383999996</v>
      </c>
      <c r="X331" s="188">
        <v>7.4958904110000004</v>
      </c>
      <c r="Y331" s="188">
        <v>7.4520547945000004</v>
      </c>
      <c r="Z331" s="188">
        <v>7.4175267404999996</v>
      </c>
      <c r="AA331" s="188">
        <v>7.2712328767000001</v>
      </c>
      <c r="AB331" s="188">
        <v>7.2410958903999996</v>
      </c>
      <c r="AC331" s="188">
        <v>7.2054794520999996</v>
      </c>
      <c r="AD331" s="188">
        <v>7.1950009382999998</v>
      </c>
      <c r="AE331" s="188">
        <v>7.1452054795000004</v>
      </c>
      <c r="AF331" s="188">
        <v>7.1150684931999999</v>
      </c>
      <c r="AG331" s="188">
        <v>7.0821917807999997</v>
      </c>
      <c r="AH331" s="188">
        <v>7.0713754925999996</v>
      </c>
      <c r="AI331" s="188">
        <v>7.0191780821999998</v>
      </c>
      <c r="AJ331" s="188">
        <v>6.9890410959000002</v>
      </c>
      <c r="AK331" s="188">
        <v>6.9561643836</v>
      </c>
      <c r="AL331" s="188">
        <v>6.9450028147999996</v>
      </c>
      <c r="AM331" s="413"/>
    </row>
    <row r="332" spans="1:39">
      <c r="A332" s="1"/>
      <c r="N332" s="1"/>
      <c r="P332" s="328" t="s">
        <v>16</v>
      </c>
      <c r="Q332" s="193">
        <v>3890.52</v>
      </c>
      <c r="R332" s="193">
        <v>3845.3539999999998</v>
      </c>
      <c r="S332" s="193">
        <v>3849.1289999999999</v>
      </c>
      <c r="T332" s="193">
        <v>3860.0239999999999</v>
      </c>
      <c r="U332" s="193">
        <v>3872.0940000000001</v>
      </c>
      <c r="V332" s="193">
        <v>3858.6869999999999</v>
      </c>
      <c r="W332" s="193">
        <v>3866.6329999999998</v>
      </c>
      <c r="X332" s="193">
        <v>3849.8560000000002</v>
      </c>
      <c r="Y332" s="193">
        <v>3839.0889999999999</v>
      </c>
      <c r="Z332" s="193">
        <v>3818.027</v>
      </c>
      <c r="AA332" s="193">
        <v>3823.8040000000001</v>
      </c>
      <c r="AB332" s="193">
        <v>3819.8539999999998</v>
      </c>
      <c r="AC332" s="193">
        <v>3817.26</v>
      </c>
      <c r="AD332" s="193">
        <v>3790.672</v>
      </c>
      <c r="AE332" s="193">
        <v>3805.34</v>
      </c>
      <c r="AF332" s="193">
        <v>3806.116</v>
      </c>
      <c r="AG332" s="193">
        <v>3805.3380000000002</v>
      </c>
      <c r="AH332" s="193">
        <v>3788.2930000000001</v>
      </c>
      <c r="AI332" s="193">
        <v>3805.3679999999999</v>
      </c>
      <c r="AJ332" s="193">
        <v>3804.8319999999999</v>
      </c>
      <c r="AK332" s="193">
        <v>3802.9450000000002</v>
      </c>
      <c r="AL332" s="193">
        <v>3783.21</v>
      </c>
      <c r="AM332" s="412"/>
    </row>
    <row r="333" spans="1:39">
      <c r="A333" s="1"/>
      <c r="N333" s="1"/>
      <c r="P333" s="327" t="s">
        <v>17</v>
      </c>
      <c r="Q333" s="188">
        <v>80.774919725999993</v>
      </c>
      <c r="R333" s="188">
        <v>83.080960403999995</v>
      </c>
      <c r="S333" s="188">
        <v>84.594645033999996</v>
      </c>
      <c r="T333" s="188">
        <v>85.263758288000005</v>
      </c>
      <c r="U333" s="188">
        <v>86.078190265000003</v>
      </c>
      <c r="V333" s="188">
        <v>86.357553992000007</v>
      </c>
      <c r="W333" s="188">
        <v>86.998278159999998</v>
      </c>
      <c r="X333" s="188">
        <v>87.742866961000004</v>
      </c>
      <c r="Y333" s="188">
        <v>87.754865529</v>
      </c>
      <c r="Z333" s="188">
        <v>87.428327784000004</v>
      </c>
      <c r="AA333" s="188">
        <v>87.534566932000004</v>
      </c>
      <c r="AB333" s="188">
        <v>87.356818234000002</v>
      </c>
      <c r="AC333" s="188">
        <v>87.246661888000006</v>
      </c>
      <c r="AD333" s="188">
        <v>87.399645651</v>
      </c>
      <c r="AE333" s="188">
        <v>87.402301359999996</v>
      </c>
      <c r="AF333" s="188">
        <v>87.935915503999993</v>
      </c>
      <c r="AG333" s="188">
        <v>87.896778032</v>
      </c>
      <c r="AH333" s="188">
        <v>87.607568684</v>
      </c>
      <c r="AI333" s="188">
        <v>88.029464989000004</v>
      </c>
      <c r="AJ333" s="188">
        <v>88.069686193999999</v>
      </c>
      <c r="AK333" s="188">
        <v>88.090997256999998</v>
      </c>
      <c r="AL333" s="188">
        <v>88.293925490000007</v>
      </c>
      <c r="AM333" s="413"/>
    </row>
    <row r="334" spans="1:39">
      <c r="A334" s="1"/>
      <c r="N334" s="1"/>
      <c r="P334" s="327" t="s">
        <v>18</v>
      </c>
      <c r="Q334" s="188">
        <v>231</v>
      </c>
      <c r="R334" s="188">
        <v>236</v>
      </c>
      <c r="S334" s="188">
        <v>263</v>
      </c>
      <c r="T334" s="188">
        <v>266</v>
      </c>
      <c r="U334" s="188">
        <v>292</v>
      </c>
      <c r="V334" s="188">
        <v>323</v>
      </c>
      <c r="W334" s="188">
        <v>328</v>
      </c>
      <c r="X334" s="188">
        <v>345</v>
      </c>
      <c r="Y334" s="188">
        <v>345</v>
      </c>
      <c r="Z334" s="188">
        <v>345</v>
      </c>
      <c r="AA334" s="188">
        <v>345</v>
      </c>
      <c r="AB334" s="188">
        <v>345</v>
      </c>
      <c r="AC334" s="188">
        <v>345</v>
      </c>
      <c r="AD334" s="188">
        <v>345</v>
      </c>
      <c r="AE334" s="188">
        <v>345</v>
      </c>
      <c r="AF334" s="188">
        <v>345</v>
      </c>
      <c r="AG334" s="188">
        <v>345</v>
      </c>
      <c r="AH334" s="188">
        <v>345</v>
      </c>
      <c r="AI334" s="188">
        <v>345</v>
      </c>
      <c r="AJ334" s="188">
        <v>345</v>
      </c>
      <c r="AK334" s="188">
        <v>345</v>
      </c>
      <c r="AL334" s="188">
        <v>345</v>
      </c>
      <c r="AM334" s="413"/>
    </row>
    <row r="335" spans="1:39">
      <c r="A335" s="1"/>
      <c r="N335" s="1"/>
      <c r="P335" s="327" t="s">
        <v>19</v>
      </c>
      <c r="Q335" s="188">
        <v>797.59274326000002</v>
      </c>
      <c r="R335" s="188">
        <v>726.40983761999996</v>
      </c>
      <c r="S335" s="188">
        <v>759.15022093000005</v>
      </c>
      <c r="T335" s="188">
        <v>742.11988418999999</v>
      </c>
      <c r="U335" s="188">
        <v>903.93885881000006</v>
      </c>
      <c r="V335" s="188">
        <v>931.32477042999994</v>
      </c>
      <c r="W335" s="188">
        <v>823.87276741000005</v>
      </c>
      <c r="X335" s="188">
        <v>745.17153402999998</v>
      </c>
      <c r="Y335" s="188">
        <v>805.86848755000005</v>
      </c>
      <c r="Z335" s="188">
        <v>758.01214988000004</v>
      </c>
      <c r="AA335" s="188">
        <v>731.42763224999999</v>
      </c>
      <c r="AB335" s="188">
        <v>795.89557366999998</v>
      </c>
      <c r="AC335" s="188">
        <v>702.87613357999999</v>
      </c>
      <c r="AD335" s="188">
        <v>759.62902841000005</v>
      </c>
      <c r="AE335" s="188">
        <v>782.33596673</v>
      </c>
      <c r="AF335" s="188">
        <v>827.44903205000003</v>
      </c>
      <c r="AG335" s="188">
        <v>786.31535223000003</v>
      </c>
      <c r="AH335" s="188">
        <v>796.94346774999997</v>
      </c>
      <c r="AI335" s="188">
        <v>834.12655042999995</v>
      </c>
      <c r="AJ335" s="188">
        <v>744.57797329000005</v>
      </c>
      <c r="AK335" s="188">
        <v>707.19478288000005</v>
      </c>
      <c r="AL335" s="188">
        <v>696.92311870000003</v>
      </c>
      <c r="AM335" s="413"/>
    </row>
    <row r="336" spans="1:39">
      <c r="A336" s="1"/>
      <c r="N336" s="1"/>
      <c r="P336" s="327" t="s">
        <v>20</v>
      </c>
      <c r="Q336" s="189">
        <f t="shared" ref="Q336:AL336" si="26">Q333+Q334+Q335</f>
        <v>1109.3676629860001</v>
      </c>
      <c r="R336" s="189">
        <f t="shared" si="26"/>
        <v>1045.490798024</v>
      </c>
      <c r="S336" s="189">
        <f t="shared" si="26"/>
        <v>1106.7448659639999</v>
      </c>
      <c r="T336" s="189">
        <f t="shared" si="26"/>
        <v>1093.383642478</v>
      </c>
      <c r="U336" s="189">
        <f t="shared" si="26"/>
        <v>1282.0170490750002</v>
      </c>
      <c r="V336" s="189">
        <f t="shared" si="26"/>
        <v>1340.682324422</v>
      </c>
      <c r="W336" s="189">
        <f t="shared" si="26"/>
        <v>1238.87104557</v>
      </c>
      <c r="X336" s="189">
        <f t="shared" si="26"/>
        <v>1177.9144009910001</v>
      </c>
      <c r="Y336" s="189">
        <f t="shared" si="26"/>
        <v>1238.623353079</v>
      </c>
      <c r="Z336" s="189">
        <f t="shared" si="26"/>
        <v>1190.4404776639999</v>
      </c>
      <c r="AA336" s="189">
        <f>AA533+AA534+AA535</f>
        <v>0</v>
      </c>
      <c r="AB336" s="189">
        <f t="shared" si="26"/>
        <v>1228.252391904</v>
      </c>
      <c r="AC336" s="189">
        <f t="shared" si="26"/>
        <v>1135.122795468</v>
      </c>
      <c r="AD336" s="189">
        <f t="shared" si="26"/>
        <v>1192.0286740609999</v>
      </c>
      <c r="AE336" s="189">
        <f t="shared" si="26"/>
        <v>1214.73826809</v>
      </c>
      <c r="AF336" s="189">
        <f t="shared" si="26"/>
        <v>1260.3849475540001</v>
      </c>
      <c r="AG336" s="189">
        <f t="shared" si="26"/>
        <v>1219.2121302620001</v>
      </c>
      <c r="AH336" s="189">
        <f t="shared" si="26"/>
        <v>1229.551036434</v>
      </c>
      <c r="AI336" s="189">
        <f t="shared" si="26"/>
        <v>1267.1560154189999</v>
      </c>
      <c r="AJ336" s="189">
        <f t="shared" si="26"/>
        <v>1177.6476594840001</v>
      </c>
      <c r="AK336" s="189">
        <f t="shared" si="26"/>
        <v>1140.2857801370001</v>
      </c>
      <c r="AL336" s="189">
        <f t="shared" si="26"/>
        <v>1130.21704419</v>
      </c>
      <c r="AM336" s="414"/>
    </row>
    <row r="337" spans="1:39">
      <c r="A337" s="1"/>
      <c r="N337" s="1"/>
      <c r="P337" s="327" t="s">
        <v>21</v>
      </c>
      <c r="Q337" s="188">
        <v>9.6054794521000009</v>
      </c>
      <c r="R337" s="188">
        <v>8.8958904109999999</v>
      </c>
      <c r="S337" s="188">
        <v>9.3753424657999993</v>
      </c>
      <c r="T337" s="188">
        <v>8.5260273973</v>
      </c>
      <c r="U337" s="188">
        <v>9.1561643836000002</v>
      </c>
      <c r="V337" s="188">
        <v>8.6931506849000009</v>
      </c>
      <c r="W337" s="188">
        <v>9.2438356164000002</v>
      </c>
      <c r="X337" s="188">
        <v>9.1863013699000007</v>
      </c>
      <c r="Y337" s="188">
        <v>8.9369863013999993</v>
      </c>
      <c r="Z337" s="188">
        <v>9.7095890410999992</v>
      </c>
      <c r="AA337" s="188">
        <v>9.5863013698999993</v>
      </c>
      <c r="AB337" s="188">
        <v>9.6520547944999997</v>
      </c>
      <c r="AC337" s="188">
        <v>9.8547945205000005</v>
      </c>
      <c r="AD337" s="188">
        <v>9.0958904109999992</v>
      </c>
      <c r="AE337" s="188">
        <v>9.6410958904000008</v>
      </c>
      <c r="AF337" s="188">
        <v>9.0027397259999997</v>
      </c>
      <c r="AG337" s="188">
        <v>9.7452054794999992</v>
      </c>
      <c r="AH337" s="188">
        <v>9.5178082192000009</v>
      </c>
      <c r="AI337" s="188">
        <v>8.9808219178000002</v>
      </c>
      <c r="AJ337" s="188">
        <v>9.1506849315000007</v>
      </c>
      <c r="AK337" s="188">
        <v>9.4520547945000004</v>
      </c>
      <c r="AL337" s="188">
        <v>9.6739726026999993</v>
      </c>
      <c r="AM337" s="413"/>
    </row>
    <row r="338" spans="1:39">
      <c r="A338" s="1"/>
      <c r="N338" s="1"/>
      <c r="P338" s="327" t="s">
        <v>22</v>
      </c>
      <c r="Q338" s="189">
        <f t="shared" ref="Q338:AL338" si="27">Q332+Q336+Q337</f>
        <v>5009.4931424381002</v>
      </c>
      <c r="R338" s="189">
        <f t="shared" si="27"/>
        <v>4899.7406884350003</v>
      </c>
      <c r="S338" s="189">
        <f t="shared" si="27"/>
        <v>4965.2492084298001</v>
      </c>
      <c r="T338" s="189">
        <f t="shared" si="27"/>
        <v>4961.9336698752995</v>
      </c>
      <c r="U338" s="189">
        <f t="shared" si="27"/>
        <v>5163.2672134586001</v>
      </c>
      <c r="V338" s="189">
        <f t="shared" si="27"/>
        <v>5208.062475106899</v>
      </c>
      <c r="W338" s="189">
        <f t="shared" si="27"/>
        <v>5114.7478811864003</v>
      </c>
      <c r="X338" s="189">
        <f t="shared" si="27"/>
        <v>5036.9567023609006</v>
      </c>
      <c r="Y338" s="189">
        <f t="shared" si="27"/>
        <v>5086.6493393803994</v>
      </c>
      <c r="Z338" s="189">
        <f t="shared" si="27"/>
        <v>5018.1770667051005</v>
      </c>
      <c r="AA338" s="189">
        <f>AA532+AA536+AA537</f>
        <v>0</v>
      </c>
      <c r="AB338" s="189">
        <f t="shared" si="27"/>
        <v>5057.7584466984999</v>
      </c>
      <c r="AC338" s="189">
        <f t="shared" si="27"/>
        <v>4962.2375899885001</v>
      </c>
      <c r="AD338" s="189">
        <f t="shared" si="27"/>
        <v>4991.7965644719998</v>
      </c>
      <c r="AE338" s="189">
        <f t="shared" si="27"/>
        <v>5029.7193639804</v>
      </c>
      <c r="AF338" s="189">
        <f t="shared" si="27"/>
        <v>5075.5036872800001</v>
      </c>
      <c r="AG338" s="189">
        <f t="shared" si="27"/>
        <v>5034.2953357415008</v>
      </c>
      <c r="AH338" s="189">
        <f t="shared" si="27"/>
        <v>5027.3618446532</v>
      </c>
      <c r="AI338" s="189">
        <f t="shared" si="27"/>
        <v>5081.5048373367999</v>
      </c>
      <c r="AJ338" s="189">
        <f t="shared" si="27"/>
        <v>4991.6303444155001</v>
      </c>
      <c r="AK338" s="189">
        <f t="shared" si="27"/>
        <v>4952.682834931501</v>
      </c>
      <c r="AL338" s="189">
        <f t="shared" si="27"/>
        <v>4923.1010167926997</v>
      </c>
      <c r="AM338" s="414"/>
    </row>
    <row r="339" spans="1:39">
      <c r="A339" s="1"/>
      <c r="N339" s="1"/>
      <c r="P339" s="327" t="s">
        <v>23</v>
      </c>
      <c r="Q339" s="189">
        <v>0</v>
      </c>
      <c r="R339" s="189">
        <v>0</v>
      </c>
      <c r="S339" s="189">
        <v>0</v>
      </c>
      <c r="T339" s="189">
        <v>0</v>
      </c>
      <c r="U339" s="189">
        <v>0</v>
      </c>
      <c r="V339" s="189">
        <v>0</v>
      </c>
      <c r="W339" s="189">
        <v>0</v>
      </c>
      <c r="X339" s="189">
        <v>0</v>
      </c>
      <c r="Y339" s="189">
        <v>0</v>
      </c>
      <c r="Z339" s="189">
        <v>0</v>
      </c>
      <c r="AA339" s="189">
        <v>0</v>
      </c>
      <c r="AB339" s="189">
        <v>0</v>
      </c>
      <c r="AC339" s="189">
        <v>0</v>
      </c>
      <c r="AD339" s="189">
        <v>0</v>
      </c>
      <c r="AE339" s="189">
        <v>0</v>
      </c>
      <c r="AF339" s="189">
        <v>0</v>
      </c>
      <c r="AG339" s="189">
        <v>0</v>
      </c>
      <c r="AH339" s="189">
        <v>0</v>
      </c>
      <c r="AI339" s="189">
        <v>0</v>
      </c>
      <c r="AJ339" s="189">
        <v>0</v>
      </c>
      <c r="AK339" s="189">
        <v>0</v>
      </c>
      <c r="AL339" s="189">
        <v>0</v>
      </c>
      <c r="AM339" s="414"/>
    </row>
    <row r="340" spans="1:39">
      <c r="A340" s="1"/>
      <c r="N340" s="1"/>
      <c r="P340" s="328" t="s">
        <v>24</v>
      </c>
      <c r="Q340" s="194">
        <f t="shared" ref="Q340:AL340" si="28">Q338+Q339</f>
        <v>5009.4931424381002</v>
      </c>
      <c r="R340" s="194">
        <f t="shared" si="28"/>
        <v>4899.7406884350003</v>
      </c>
      <c r="S340" s="194">
        <f t="shared" si="28"/>
        <v>4965.2492084298001</v>
      </c>
      <c r="T340" s="194">
        <f t="shared" si="28"/>
        <v>4961.9336698752995</v>
      </c>
      <c r="U340" s="194">
        <f t="shared" si="28"/>
        <v>5163.2672134586001</v>
      </c>
      <c r="V340" s="194">
        <f t="shared" si="28"/>
        <v>5208.062475106899</v>
      </c>
      <c r="W340" s="194">
        <f t="shared" si="28"/>
        <v>5114.7478811864003</v>
      </c>
      <c r="X340" s="194">
        <f t="shared" si="28"/>
        <v>5036.9567023609006</v>
      </c>
      <c r="Y340" s="194">
        <f t="shared" si="28"/>
        <v>5086.6493393803994</v>
      </c>
      <c r="Z340" s="194">
        <f t="shared" si="28"/>
        <v>5018.1770667051005</v>
      </c>
      <c r="AA340" s="194">
        <f>AA538+AA539</f>
        <v>0</v>
      </c>
      <c r="AB340" s="194">
        <f t="shared" si="28"/>
        <v>5057.7584466984999</v>
      </c>
      <c r="AC340" s="194">
        <f t="shared" si="28"/>
        <v>4962.2375899885001</v>
      </c>
      <c r="AD340" s="194">
        <f t="shared" si="28"/>
        <v>4991.7965644719998</v>
      </c>
      <c r="AE340" s="194">
        <f t="shared" si="28"/>
        <v>5029.7193639804</v>
      </c>
      <c r="AF340" s="194">
        <f t="shared" si="28"/>
        <v>5075.5036872800001</v>
      </c>
      <c r="AG340" s="194">
        <f t="shared" si="28"/>
        <v>5034.2953357415008</v>
      </c>
      <c r="AH340" s="194">
        <f t="shared" si="28"/>
        <v>5027.3618446532</v>
      </c>
      <c r="AI340" s="194">
        <f t="shared" si="28"/>
        <v>5081.5048373367999</v>
      </c>
      <c r="AJ340" s="194">
        <f t="shared" si="28"/>
        <v>4991.6303444155001</v>
      </c>
      <c r="AK340" s="194">
        <f t="shared" si="28"/>
        <v>4952.682834931501</v>
      </c>
      <c r="AL340" s="194">
        <f t="shared" si="28"/>
        <v>4923.1010167926997</v>
      </c>
      <c r="AM340" s="417"/>
    </row>
    <row r="341" spans="1:39">
      <c r="A341" s="1"/>
      <c r="N341" s="1"/>
      <c r="P341" s="319"/>
      <c r="Q341" s="200"/>
      <c r="R341" s="200"/>
      <c r="S341" s="200"/>
      <c r="T341" s="200"/>
      <c r="U341" s="200"/>
      <c r="V341" s="200"/>
      <c r="W341" s="200"/>
      <c r="X341" s="200"/>
      <c r="Y341" s="200"/>
      <c r="Z341" s="200"/>
      <c r="AA341" s="200"/>
      <c r="AB341" s="200"/>
      <c r="AC341" s="200"/>
      <c r="AD341" s="200"/>
      <c r="AE341" s="200"/>
      <c r="AF341" s="200"/>
      <c r="AG341" s="200"/>
      <c r="AH341" s="200"/>
      <c r="AI341" s="200"/>
      <c r="AJ341" s="200"/>
      <c r="AK341" s="200"/>
      <c r="AL341" s="200"/>
      <c r="AM341" s="418"/>
    </row>
    <row r="342" spans="1:39">
      <c r="A342" s="1"/>
      <c r="N342" s="1"/>
      <c r="P342" s="336" t="s">
        <v>72</v>
      </c>
      <c r="Q342" s="201">
        <f t="shared" ref="Q342:AL342" si="29">Q229</f>
        <v>5637.1646170099993</v>
      </c>
      <c r="R342" s="201">
        <f t="shared" si="29"/>
        <v>5620.1124217699999</v>
      </c>
      <c r="S342" s="201">
        <f t="shared" si="29"/>
        <v>5734.6219533700005</v>
      </c>
      <c r="T342" s="201">
        <f t="shared" si="29"/>
        <v>5761.0855406299997</v>
      </c>
      <c r="U342" s="201">
        <f t="shared" si="29"/>
        <v>5789.6358706399988</v>
      </c>
      <c r="V342" s="201">
        <f t="shared" si="29"/>
        <v>5725.9705824800003</v>
      </c>
      <c r="W342" s="201">
        <f t="shared" si="29"/>
        <v>5765.33192891</v>
      </c>
      <c r="X342" s="201">
        <f t="shared" si="29"/>
        <v>5760.2536521100001</v>
      </c>
      <c r="Y342" s="201">
        <f t="shared" si="29"/>
        <v>5772.3820478100006</v>
      </c>
      <c r="Z342" s="201">
        <f t="shared" si="29"/>
        <v>5513.60384049</v>
      </c>
      <c r="AA342" s="201">
        <f t="shared" si="29"/>
        <v>5452.5948051099986</v>
      </c>
      <c r="AB342" s="201">
        <f t="shared" si="29"/>
        <v>5446.2531915</v>
      </c>
      <c r="AC342" s="201">
        <f t="shared" si="29"/>
        <v>5160.9725327400001</v>
      </c>
      <c r="AD342" s="201">
        <f t="shared" si="29"/>
        <v>4938.7814219899992</v>
      </c>
      <c r="AE342" s="201">
        <f t="shared" si="29"/>
        <v>5165.3664011999999</v>
      </c>
      <c r="AF342" s="201">
        <f t="shared" si="29"/>
        <v>5224.6345071199994</v>
      </c>
      <c r="AG342" s="201">
        <f t="shared" si="29"/>
        <v>5052.7910817000002</v>
      </c>
      <c r="AH342" s="201">
        <f t="shared" si="29"/>
        <v>5151.1597305000005</v>
      </c>
      <c r="AI342" s="201">
        <f t="shared" si="29"/>
        <v>5166.3952642599997</v>
      </c>
      <c r="AJ342" s="201">
        <f t="shared" si="29"/>
        <v>5097.24336494</v>
      </c>
      <c r="AK342" s="201">
        <f t="shared" si="29"/>
        <v>5056.71927271</v>
      </c>
      <c r="AL342" s="201">
        <f t="shared" si="29"/>
        <v>5037.9506645800002</v>
      </c>
      <c r="AM342" s="419"/>
    </row>
    <row r="343" spans="1:39">
      <c r="A343" s="1"/>
      <c r="N343" s="1"/>
      <c r="P343" s="176" t="s">
        <v>203</v>
      </c>
      <c r="Q343" s="23">
        <v>524.99148490000005</v>
      </c>
      <c r="R343" s="23">
        <v>264.88403148999998</v>
      </c>
      <c r="S343" s="23">
        <v>293.53303882</v>
      </c>
      <c r="T343" s="23">
        <v>199.7790832</v>
      </c>
      <c r="U343" s="23">
        <v>205.47072484</v>
      </c>
      <c r="V343" s="23">
        <v>110.49015891000001</v>
      </c>
      <c r="W343" s="23">
        <v>122.8158171</v>
      </c>
      <c r="X343" s="23">
        <v>91.786606899999995</v>
      </c>
      <c r="Y343" s="23">
        <v>90.355715145999994</v>
      </c>
      <c r="Z343" s="23">
        <v>77.023109094999995</v>
      </c>
      <c r="AA343" s="23">
        <v>58.281120602000001</v>
      </c>
      <c r="AB343" s="23">
        <v>53.329877918999998</v>
      </c>
      <c r="AC343" s="23">
        <v>48.493849017999999</v>
      </c>
      <c r="AD343" s="23">
        <v>47.271843376</v>
      </c>
      <c r="AE343" s="23">
        <v>47.204868032</v>
      </c>
      <c r="AF343" s="23">
        <v>52.085010345000001</v>
      </c>
      <c r="AG343" s="23">
        <v>56.168896271999998</v>
      </c>
      <c r="AH343" s="23">
        <v>62.245539933000003</v>
      </c>
      <c r="AI343" s="23">
        <v>66.546626024000005</v>
      </c>
      <c r="AJ343" s="23">
        <v>57.119592373000003</v>
      </c>
      <c r="AK343" s="23">
        <v>55.935436928999998</v>
      </c>
      <c r="AL343" s="23">
        <v>55.302200308000003</v>
      </c>
      <c r="AM343" s="271"/>
    </row>
    <row r="344" spans="1:39">
      <c r="A344" s="1"/>
      <c r="N344" s="1"/>
      <c r="P344" s="176" t="s">
        <v>204</v>
      </c>
      <c r="Q344" s="23">
        <v>798.74374325999997</v>
      </c>
      <c r="R344" s="23">
        <v>941.54483761999995</v>
      </c>
      <c r="S344" s="23">
        <v>1004.9652209</v>
      </c>
      <c r="T344" s="23">
        <v>1031.1928842</v>
      </c>
      <c r="U344" s="23">
        <v>1282.8428587999999</v>
      </c>
      <c r="V344" s="23">
        <v>1211.3797704000001</v>
      </c>
      <c r="W344" s="23">
        <v>1192.0007674000001</v>
      </c>
      <c r="X344" s="23">
        <v>1191.4275339999999</v>
      </c>
      <c r="Y344" s="23">
        <v>1269.8574874999999</v>
      </c>
      <c r="Z344" s="23">
        <v>1193.1741499</v>
      </c>
      <c r="AA344" s="23">
        <v>1287.9156323</v>
      </c>
      <c r="AB344" s="23">
        <v>1240.2245737000001</v>
      </c>
      <c r="AC344" s="23">
        <v>1299.7991336</v>
      </c>
      <c r="AD344" s="23">
        <v>1308.7500284</v>
      </c>
      <c r="AE344" s="23">
        <v>1274.4039667</v>
      </c>
      <c r="AF344" s="23">
        <v>1257.0220320000001</v>
      </c>
      <c r="AG344" s="23">
        <v>1127.2653522000001</v>
      </c>
      <c r="AH344" s="23">
        <v>1090.1044678000001</v>
      </c>
      <c r="AI344" s="23">
        <v>1088.5905504</v>
      </c>
      <c r="AJ344" s="23">
        <v>1016.8129733</v>
      </c>
      <c r="AK344" s="23">
        <v>1007.9247829</v>
      </c>
      <c r="AL344" s="23">
        <v>1000.4151187</v>
      </c>
      <c r="AM344" s="271"/>
    </row>
    <row r="345" spans="1:39">
      <c r="A345" s="1"/>
      <c r="N345" s="1"/>
      <c r="P345" s="122" t="s">
        <v>205</v>
      </c>
      <c r="Q345" s="194">
        <f t="shared" ref="Q345:AL345" si="30">Q340-Q335+Q344</f>
        <v>5010.6441424381001</v>
      </c>
      <c r="R345" s="194">
        <f t="shared" si="30"/>
        <v>5114.8756884350005</v>
      </c>
      <c r="S345" s="194">
        <f t="shared" si="30"/>
        <v>5211.0642083998</v>
      </c>
      <c r="T345" s="194">
        <f t="shared" si="30"/>
        <v>5251.0066698852988</v>
      </c>
      <c r="U345" s="194">
        <f t="shared" si="30"/>
        <v>5542.1712134485997</v>
      </c>
      <c r="V345" s="194">
        <f t="shared" si="30"/>
        <v>5488.1174750768987</v>
      </c>
      <c r="W345" s="194">
        <f t="shared" si="30"/>
        <v>5482.8758811764001</v>
      </c>
      <c r="X345" s="194">
        <f t="shared" si="30"/>
        <v>5483.2127023309004</v>
      </c>
      <c r="Y345" s="194">
        <f t="shared" si="30"/>
        <v>5550.6383393303986</v>
      </c>
      <c r="Z345" s="194">
        <f t="shared" si="30"/>
        <v>5453.3390667251006</v>
      </c>
      <c r="AA345" s="194">
        <f>AA540-AA535+AA544</f>
        <v>0</v>
      </c>
      <c r="AB345" s="194">
        <f t="shared" si="30"/>
        <v>5502.0874467285003</v>
      </c>
      <c r="AC345" s="194">
        <f t="shared" si="30"/>
        <v>5559.1605900084996</v>
      </c>
      <c r="AD345" s="194">
        <f t="shared" si="30"/>
        <v>5540.9175644619991</v>
      </c>
      <c r="AE345" s="194">
        <f t="shared" si="30"/>
        <v>5521.7873639503996</v>
      </c>
      <c r="AF345" s="194">
        <f t="shared" si="30"/>
        <v>5505.0766872300001</v>
      </c>
      <c r="AG345" s="194">
        <f t="shared" si="30"/>
        <v>5375.245335711501</v>
      </c>
      <c r="AH345" s="194">
        <f t="shared" si="30"/>
        <v>5320.5228447031996</v>
      </c>
      <c r="AI345" s="194">
        <f t="shared" si="30"/>
        <v>5335.9688373068002</v>
      </c>
      <c r="AJ345" s="194">
        <f t="shared" si="30"/>
        <v>5263.8653444254996</v>
      </c>
      <c r="AK345" s="194">
        <f t="shared" si="30"/>
        <v>5253.4128349515004</v>
      </c>
      <c r="AL345" s="194">
        <f t="shared" si="30"/>
        <v>5226.593016792699</v>
      </c>
      <c r="AM345" s="417"/>
    </row>
    <row r="346" spans="1:39">
      <c r="A346" s="1"/>
      <c r="N346" s="1"/>
      <c r="P346" s="4" t="s">
        <v>206</v>
      </c>
      <c r="Q346" s="194">
        <f t="shared" ref="Q346:AL346" si="31">Q340-Q335+Q343</f>
        <v>4736.8918840780998</v>
      </c>
      <c r="R346" s="194">
        <f t="shared" si="31"/>
        <v>4438.2148823050002</v>
      </c>
      <c r="S346" s="194">
        <f t="shared" si="31"/>
        <v>4499.6320263198004</v>
      </c>
      <c r="T346" s="194">
        <f t="shared" si="31"/>
        <v>4419.5928688852991</v>
      </c>
      <c r="U346" s="194">
        <f t="shared" si="31"/>
        <v>4464.7990794886</v>
      </c>
      <c r="V346" s="194">
        <f t="shared" si="31"/>
        <v>4387.2278635868988</v>
      </c>
      <c r="W346" s="194">
        <f t="shared" si="31"/>
        <v>4413.6909308764007</v>
      </c>
      <c r="X346" s="194">
        <f t="shared" si="31"/>
        <v>4383.571775230901</v>
      </c>
      <c r="Y346" s="194">
        <f t="shared" si="31"/>
        <v>4371.1365669763991</v>
      </c>
      <c r="Z346" s="194">
        <f t="shared" si="31"/>
        <v>4337.1880259201007</v>
      </c>
      <c r="AA346" s="194">
        <f>AA540-AA535+AA543</f>
        <v>0</v>
      </c>
      <c r="AB346" s="194">
        <f t="shared" si="31"/>
        <v>4315.1927509474999</v>
      </c>
      <c r="AC346" s="194">
        <f t="shared" si="31"/>
        <v>4307.8553054265003</v>
      </c>
      <c r="AD346" s="194">
        <f t="shared" si="31"/>
        <v>4279.4393794379994</v>
      </c>
      <c r="AE346" s="194">
        <f t="shared" si="31"/>
        <v>4294.5882652824002</v>
      </c>
      <c r="AF346" s="194">
        <f t="shared" si="31"/>
        <v>4300.1396655750004</v>
      </c>
      <c r="AG346" s="194">
        <f t="shared" si="31"/>
        <v>4304.1488797835009</v>
      </c>
      <c r="AH346" s="194">
        <f t="shared" si="31"/>
        <v>4292.6639168361999</v>
      </c>
      <c r="AI346" s="194">
        <f t="shared" si="31"/>
        <v>4313.9249129308</v>
      </c>
      <c r="AJ346" s="194">
        <f t="shared" si="31"/>
        <v>4304.1719634985002</v>
      </c>
      <c r="AK346" s="194">
        <f t="shared" si="31"/>
        <v>4301.4234889805011</v>
      </c>
      <c r="AL346" s="194">
        <f t="shared" si="31"/>
        <v>4281.4800984006988</v>
      </c>
      <c r="AM346" s="417"/>
    </row>
    <row r="347" spans="1:39">
      <c r="A347" s="1"/>
      <c r="N347" s="1"/>
    </row>
    <row r="348" spans="1:39">
      <c r="A348" s="1"/>
      <c r="N348" s="1"/>
    </row>
    <row r="349" spans="1:3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</sheetData>
  <mergeCells count="1">
    <mergeCell ref="A1:C1"/>
  </mergeCells>
  <conditionalFormatting sqref="Q137:AI139 Q166:AI168 Q195:AI197 Q224:AI226">
    <cfRule type="cellIs" dxfId="0" priority="1" stopIfTrue="1" operator="lessThanOrEqual">
      <formula>0</formula>
    </cfRule>
  </conditionalFormatting>
  <hyperlinks>
    <hyperlink ref="A1:C1" location="Contents!A1" display="Contents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457"/>
  <sheetViews>
    <sheetView zoomScale="85" workbookViewId="0">
      <selection activeCell="D33" sqref="D33"/>
    </sheetView>
  </sheetViews>
  <sheetFormatPr defaultRowHeight="12.75"/>
  <cols>
    <col min="1" max="1" width="3.28515625" style="1" customWidth="1"/>
    <col min="2" max="2" width="3.7109375" style="122" customWidth="1"/>
    <col min="3" max="4" width="9.140625" style="122"/>
    <col min="5" max="5" width="8.140625" style="122" bestFit="1" customWidth="1"/>
    <col min="6" max="7" width="9.140625" style="122"/>
    <col min="8" max="8" width="11.5703125" style="122" customWidth="1"/>
    <col min="9" max="9" width="10.7109375" style="122" customWidth="1"/>
    <col min="10" max="11" width="9.140625" style="122"/>
    <col min="12" max="12" width="13" style="122" customWidth="1"/>
    <col min="13" max="13" width="9.140625" style="122"/>
    <col min="14" max="14" width="3.28515625" style="122" customWidth="1"/>
    <col min="15" max="15" width="3.28515625" style="1" customWidth="1"/>
    <col min="16" max="16" width="3.7109375" style="122" customWidth="1"/>
    <col min="17" max="18" width="9.140625" style="122"/>
    <col min="19" max="19" width="8.140625" style="122" bestFit="1" customWidth="1"/>
    <col min="20" max="21" width="9.140625" style="122"/>
    <col min="22" max="22" width="12" style="122" customWidth="1"/>
    <col min="23" max="23" width="11.140625" style="122" customWidth="1"/>
    <col min="24" max="25" width="9.140625" style="122"/>
    <col min="26" max="26" width="12" style="122" customWidth="1"/>
    <col min="27" max="28" width="9.140625" style="122"/>
    <col min="29" max="29" width="3.28515625" style="122" customWidth="1"/>
    <col min="30" max="30" width="3.28515625" style="1" customWidth="1"/>
    <col min="31" max="31" width="3.42578125" style="122" customWidth="1"/>
    <col min="32" max="34" width="9.140625" style="122"/>
    <col min="35" max="35" width="8.140625" style="122" bestFit="1" customWidth="1"/>
    <col min="36" max="37" width="9.140625" style="122"/>
    <col min="38" max="38" width="12" style="122" customWidth="1"/>
    <col min="39" max="39" width="11.140625" style="122" customWidth="1"/>
    <col min="40" max="41" width="9.140625" style="122"/>
    <col min="42" max="42" width="12" style="122" customWidth="1"/>
    <col min="43" max="44" width="9.140625" style="122"/>
    <col min="45" max="45" width="3.28515625" style="122" customWidth="1"/>
    <col min="46" max="48" width="9.140625" style="122"/>
    <col min="49" max="49" width="8.140625" style="122" bestFit="1" customWidth="1"/>
    <col min="50" max="51" width="9.140625" style="122"/>
    <col min="52" max="52" width="12" style="122" customWidth="1"/>
    <col min="53" max="53" width="11.140625" style="122" customWidth="1"/>
    <col min="54" max="55" width="9.140625" style="122"/>
    <col min="56" max="56" width="12" style="122" customWidth="1"/>
    <col min="57" max="58" width="9.140625" style="122"/>
    <col min="59" max="59" width="9.140625" style="1"/>
    <col min="60" max="16384" width="9.140625" style="122"/>
  </cols>
  <sheetData>
    <row r="1" spans="1:46" s="1" customFormat="1" ht="12.75" customHeight="1">
      <c r="A1" s="449" t="s">
        <v>101</v>
      </c>
      <c r="B1" s="449"/>
      <c r="C1" s="449"/>
    </row>
    <row r="2" spans="1:46">
      <c r="B2" s="3" t="s">
        <v>368</v>
      </c>
      <c r="P2" s="3" t="s">
        <v>369</v>
      </c>
      <c r="AE2" s="1"/>
      <c r="AF2" s="3" t="s">
        <v>370</v>
      </c>
      <c r="AS2" s="1"/>
      <c r="AT2" s="3" t="s">
        <v>371</v>
      </c>
    </row>
    <row r="3" spans="1:46">
      <c r="B3" s="3" t="s">
        <v>0</v>
      </c>
      <c r="P3" s="3" t="s">
        <v>0</v>
      </c>
      <c r="AE3" s="1"/>
      <c r="AF3" s="3" t="s">
        <v>0</v>
      </c>
      <c r="AS3" s="1"/>
      <c r="AT3" s="3" t="s">
        <v>0</v>
      </c>
    </row>
    <row r="4" spans="1:46">
      <c r="AE4" s="1"/>
      <c r="AS4" s="1"/>
    </row>
    <row r="5" spans="1:46">
      <c r="AE5" s="1"/>
      <c r="AS5" s="1"/>
    </row>
    <row r="6" spans="1:46">
      <c r="AE6" s="1"/>
      <c r="AS6" s="1"/>
    </row>
    <row r="7" spans="1:46">
      <c r="AE7" s="1"/>
      <c r="AS7" s="1"/>
    </row>
    <row r="8" spans="1:46">
      <c r="AE8" s="1"/>
      <c r="AS8" s="1"/>
    </row>
    <row r="9" spans="1:46">
      <c r="AE9" s="1"/>
      <c r="AS9" s="1"/>
    </row>
    <row r="10" spans="1:46">
      <c r="AE10" s="1"/>
      <c r="AS10" s="1"/>
    </row>
    <row r="11" spans="1:46">
      <c r="AE11" s="1"/>
      <c r="AS11" s="1"/>
    </row>
    <row r="12" spans="1:46">
      <c r="AE12" s="1"/>
      <c r="AS12" s="1"/>
    </row>
    <row r="13" spans="1:46">
      <c r="AE13" s="1"/>
      <c r="AS13" s="1"/>
    </row>
    <row r="14" spans="1:46">
      <c r="AE14" s="1"/>
      <c r="AS14" s="1"/>
    </row>
    <row r="15" spans="1:46">
      <c r="AE15" s="1"/>
      <c r="AS15" s="1"/>
    </row>
    <row r="16" spans="1:46">
      <c r="AE16" s="1"/>
      <c r="AS16" s="1"/>
    </row>
    <row r="17" spans="31:45">
      <c r="AE17" s="1"/>
      <c r="AS17" s="1"/>
    </row>
    <row r="18" spans="31:45">
      <c r="AE18" s="1"/>
      <c r="AS18" s="1"/>
    </row>
    <row r="19" spans="31:45">
      <c r="AE19" s="1"/>
      <c r="AS19" s="1"/>
    </row>
    <row r="20" spans="31:45">
      <c r="AE20" s="1"/>
      <c r="AS20" s="1"/>
    </row>
    <row r="21" spans="31:45">
      <c r="AE21" s="1"/>
      <c r="AS21" s="1"/>
    </row>
    <row r="22" spans="31:45">
      <c r="AE22" s="1"/>
      <c r="AS22" s="1"/>
    </row>
    <row r="23" spans="31:45">
      <c r="AE23" s="1"/>
      <c r="AS23" s="1"/>
    </row>
    <row r="24" spans="31:45">
      <c r="AE24" s="1"/>
      <c r="AS24" s="1"/>
    </row>
    <row r="25" spans="31:45">
      <c r="AE25" s="1"/>
      <c r="AS25" s="1"/>
    </row>
    <row r="26" spans="31:45">
      <c r="AE26" s="1"/>
      <c r="AS26" s="1"/>
    </row>
    <row r="27" spans="31:45">
      <c r="AE27" s="1"/>
      <c r="AS27" s="1"/>
    </row>
    <row r="28" spans="31:45">
      <c r="AE28" s="1"/>
      <c r="AS28" s="1"/>
    </row>
    <row r="29" spans="31:45">
      <c r="AE29" s="1"/>
      <c r="AS29" s="1"/>
    </row>
    <row r="30" spans="31:45">
      <c r="AE30" s="1"/>
      <c r="AS30" s="1"/>
    </row>
    <row r="31" spans="31:45">
      <c r="AE31" s="1"/>
      <c r="AS31" s="1"/>
    </row>
    <row r="32" spans="31:45">
      <c r="AE32" s="1"/>
      <c r="AS32" s="1"/>
    </row>
    <row r="33" spans="3:58" ht="38.25">
      <c r="C33" s="27" t="s">
        <v>73</v>
      </c>
      <c r="D33" s="27" t="s">
        <v>74</v>
      </c>
      <c r="E33" s="27" t="s">
        <v>75</v>
      </c>
      <c r="F33" s="27" t="s">
        <v>12</v>
      </c>
      <c r="G33" s="27" t="s">
        <v>14</v>
      </c>
      <c r="H33" s="27" t="s">
        <v>15</v>
      </c>
      <c r="I33" s="27" t="s">
        <v>17</v>
      </c>
      <c r="J33" s="27" t="s">
        <v>18</v>
      </c>
      <c r="K33" s="27" t="s">
        <v>76</v>
      </c>
      <c r="L33" s="27" t="s">
        <v>21</v>
      </c>
      <c r="M33" s="27" t="s">
        <v>23</v>
      </c>
      <c r="Q33" s="27" t="s">
        <v>73</v>
      </c>
      <c r="R33" s="27" t="s">
        <v>74</v>
      </c>
      <c r="S33" s="27" t="s">
        <v>75</v>
      </c>
      <c r="T33" s="27" t="s">
        <v>12</v>
      </c>
      <c r="U33" s="27" t="s">
        <v>14</v>
      </c>
      <c r="V33" s="27" t="s">
        <v>15</v>
      </c>
      <c r="W33" s="27" t="s">
        <v>17</v>
      </c>
      <c r="X33" s="27" t="s">
        <v>18</v>
      </c>
      <c r="Y33" s="27" t="s">
        <v>76</v>
      </c>
      <c r="Z33" s="27" t="s">
        <v>21</v>
      </c>
      <c r="AA33" s="27" t="s">
        <v>23</v>
      </c>
      <c r="AB33" s="81"/>
      <c r="AE33" s="1"/>
      <c r="AG33" s="27" t="s">
        <v>73</v>
      </c>
      <c r="AH33" s="27" t="s">
        <v>74</v>
      </c>
      <c r="AI33" s="27" t="s">
        <v>75</v>
      </c>
      <c r="AJ33" s="27" t="s">
        <v>12</v>
      </c>
      <c r="AK33" s="27" t="s">
        <v>14</v>
      </c>
      <c r="AL33" s="27" t="s">
        <v>15</v>
      </c>
      <c r="AM33" s="27" t="s">
        <v>17</v>
      </c>
      <c r="AN33" s="27" t="s">
        <v>18</v>
      </c>
      <c r="AO33" s="27" t="s">
        <v>76</v>
      </c>
      <c r="AP33" s="27" t="s">
        <v>21</v>
      </c>
      <c r="AQ33" s="27" t="s">
        <v>23</v>
      </c>
      <c r="AR33" s="81"/>
      <c r="AS33" s="1"/>
      <c r="AU33" s="27" t="s">
        <v>73</v>
      </c>
      <c r="AV33" s="27" t="s">
        <v>74</v>
      </c>
      <c r="AW33" s="27" t="s">
        <v>75</v>
      </c>
      <c r="AX33" s="27" t="s">
        <v>12</v>
      </c>
      <c r="AY33" s="27" t="s">
        <v>14</v>
      </c>
      <c r="AZ33" s="27" t="s">
        <v>15</v>
      </c>
      <c r="BA33" s="27" t="s">
        <v>17</v>
      </c>
      <c r="BB33" s="27" t="s">
        <v>18</v>
      </c>
      <c r="BC33" s="27" t="s">
        <v>76</v>
      </c>
      <c r="BD33" s="27" t="s">
        <v>21</v>
      </c>
      <c r="BE33" s="27" t="s">
        <v>23</v>
      </c>
      <c r="BF33" s="81"/>
    </row>
    <row r="34" spans="3:58">
      <c r="C34" s="169">
        <v>1</v>
      </c>
      <c r="D34" s="207">
        <v>2639.7839353999998</v>
      </c>
      <c r="E34" s="207">
        <v>363.22967510000001</v>
      </c>
      <c r="F34" s="207">
        <v>511.16138945</v>
      </c>
      <c r="G34" s="207">
        <v>421.66637005000001</v>
      </c>
      <c r="H34" s="207">
        <v>8.3076299493000008</v>
      </c>
      <c r="I34" s="207">
        <v>72.175830789000003</v>
      </c>
      <c r="J34" s="207">
        <v>149.94075688000001</v>
      </c>
      <c r="K34" s="207">
        <v>470.83195049</v>
      </c>
      <c r="L34" s="207">
        <v>8.8958904109999999</v>
      </c>
      <c r="M34" s="207">
        <v>0</v>
      </c>
      <c r="Q34" s="169">
        <v>1</v>
      </c>
      <c r="R34" s="207">
        <v>2623.7775741999999</v>
      </c>
      <c r="S34" s="207">
        <v>357.19913878</v>
      </c>
      <c r="T34" s="207">
        <v>490.42828703999999</v>
      </c>
      <c r="U34" s="207">
        <v>417.94437004999997</v>
      </c>
      <c r="V34" s="207">
        <v>8.3076299493000008</v>
      </c>
      <c r="W34" s="207">
        <v>73.043603528000006</v>
      </c>
      <c r="X34" s="207">
        <v>160.79465113000001</v>
      </c>
      <c r="Y34" s="207">
        <v>477.13494379999997</v>
      </c>
      <c r="Z34" s="207">
        <v>8.8958904109999999</v>
      </c>
      <c r="AA34" s="207">
        <v>0</v>
      </c>
      <c r="AB34" s="26"/>
      <c r="AE34" s="1"/>
      <c r="AG34" s="169">
        <v>1</v>
      </c>
      <c r="AH34" s="207">
        <v>2673.2253673</v>
      </c>
      <c r="AI34" s="207">
        <v>371.30779008000002</v>
      </c>
      <c r="AJ34" s="207">
        <v>511.95584263000001</v>
      </c>
      <c r="AK34" s="207">
        <v>432.17037004999997</v>
      </c>
      <c r="AL34" s="207">
        <v>8.3076299493000008</v>
      </c>
      <c r="AM34" s="207">
        <v>78.912954404999994</v>
      </c>
      <c r="AN34" s="207">
        <v>149.71694159</v>
      </c>
      <c r="AO34" s="207">
        <v>470.98053277000002</v>
      </c>
      <c r="AP34" s="207">
        <v>8.8958904109999999</v>
      </c>
      <c r="AQ34" s="207">
        <v>0</v>
      </c>
      <c r="AR34" s="26"/>
      <c r="AS34" s="1"/>
      <c r="AU34" s="169">
        <v>1</v>
      </c>
      <c r="AV34" s="207">
        <v>2661.9669281000001</v>
      </c>
      <c r="AW34" s="207">
        <v>387.26979648999998</v>
      </c>
      <c r="AX34" s="207">
        <v>540.95027545999994</v>
      </c>
      <c r="AY34" s="207">
        <v>439.19337005</v>
      </c>
      <c r="AZ34" s="207">
        <v>8.3076299493000008</v>
      </c>
      <c r="BA34" s="207">
        <v>83.080960403999995</v>
      </c>
      <c r="BB34" s="207">
        <v>169.11631156999999</v>
      </c>
      <c r="BC34" s="207">
        <v>455.32205877000001</v>
      </c>
      <c r="BD34" s="207">
        <v>8.8958904109999999</v>
      </c>
      <c r="BE34" s="207">
        <v>0</v>
      </c>
      <c r="BF34" s="26"/>
    </row>
    <row r="35" spans="3:58">
      <c r="C35" s="169">
        <v>2</v>
      </c>
      <c r="D35" s="207">
        <v>2564.3176413000001</v>
      </c>
      <c r="E35" s="207">
        <v>355.05232457</v>
      </c>
      <c r="F35" s="207">
        <v>501.50503416999999</v>
      </c>
      <c r="G35" s="207">
        <v>397.31437004999998</v>
      </c>
      <c r="H35" s="207">
        <v>8.3076299493000008</v>
      </c>
      <c r="I35" s="207">
        <v>72.077459026</v>
      </c>
      <c r="J35" s="207">
        <v>150.28998196000001</v>
      </c>
      <c r="K35" s="207">
        <v>469.63890873999998</v>
      </c>
      <c r="L35" s="207">
        <v>8.8958904109999999</v>
      </c>
      <c r="M35" s="207">
        <v>0</v>
      </c>
      <c r="Q35" s="169">
        <v>2</v>
      </c>
      <c r="R35" s="207">
        <v>2549.6673294000002</v>
      </c>
      <c r="S35" s="207">
        <v>349.01391028</v>
      </c>
      <c r="T35" s="207">
        <v>480.58776031000002</v>
      </c>
      <c r="U35" s="207">
        <v>393.89337004999999</v>
      </c>
      <c r="V35" s="207">
        <v>8.3076299493000008</v>
      </c>
      <c r="W35" s="207">
        <v>72.942314003000007</v>
      </c>
      <c r="X35" s="207">
        <v>161.08252100000001</v>
      </c>
      <c r="Y35" s="207">
        <v>475.83311065999999</v>
      </c>
      <c r="Z35" s="207">
        <v>8.8958904109999999</v>
      </c>
      <c r="AA35" s="207">
        <v>0</v>
      </c>
      <c r="AB35" s="26"/>
      <c r="AE35" s="1"/>
      <c r="AG35" s="169">
        <v>2</v>
      </c>
      <c r="AH35" s="207">
        <v>2596.6771764999999</v>
      </c>
      <c r="AI35" s="207">
        <v>362.93054787</v>
      </c>
      <c r="AJ35" s="207">
        <v>502.33827565000001</v>
      </c>
      <c r="AK35" s="207">
        <v>407.67937004999999</v>
      </c>
      <c r="AL35" s="207">
        <v>8.3076299493000008</v>
      </c>
      <c r="AM35" s="207">
        <v>78.801476489999999</v>
      </c>
      <c r="AN35" s="207">
        <v>150.07618400000001</v>
      </c>
      <c r="AO35" s="207">
        <v>469.77237092000001</v>
      </c>
      <c r="AP35" s="207">
        <v>8.8958904109999999</v>
      </c>
      <c r="AQ35" s="207">
        <v>0</v>
      </c>
      <c r="AR35" s="26"/>
      <c r="AS35" s="1"/>
      <c r="AU35" s="169">
        <v>2</v>
      </c>
      <c r="AV35" s="207">
        <v>2585.3705058</v>
      </c>
      <c r="AW35" s="207">
        <v>377.36940741000001</v>
      </c>
      <c r="AX35" s="207">
        <v>529.13708678</v>
      </c>
      <c r="AY35" s="207">
        <v>416.90437005000001</v>
      </c>
      <c r="AZ35" s="207">
        <v>8.3076299493000008</v>
      </c>
      <c r="BA35" s="207">
        <v>82.954878011999995</v>
      </c>
      <c r="BB35" s="207">
        <v>169.43457509000001</v>
      </c>
      <c r="BC35" s="207">
        <v>454.04070215000002</v>
      </c>
      <c r="BD35" s="207">
        <v>8.8958904109999999</v>
      </c>
      <c r="BE35" s="207">
        <v>0</v>
      </c>
      <c r="BF35" s="26"/>
    </row>
    <row r="36" spans="3:58">
      <c r="C36" s="169">
        <v>3</v>
      </c>
      <c r="D36" s="207">
        <v>2501.6247665999999</v>
      </c>
      <c r="E36" s="207">
        <v>347.15858689999999</v>
      </c>
      <c r="F36" s="207">
        <v>491.76564647999999</v>
      </c>
      <c r="G36" s="207">
        <v>380.61237004999998</v>
      </c>
      <c r="H36" s="207">
        <v>8.3076299493000008</v>
      </c>
      <c r="I36" s="207">
        <v>71.980268350000003</v>
      </c>
      <c r="J36" s="207">
        <v>150.61318894999999</v>
      </c>
      <c r="K36" s="207">
        <v>468.44997554000003</v>
      </c>
      <c r="L36" s="207">
        <v>8.8958904109999999</v>
      </c>
      <c r="M36" s="207">
        <v>0</v>
      </c>
      <c r="Q36" s="169">
        <v>3</v>
      </c>
      <c r="R36" s="207">
        <v>2488.8546538000001</v>
      </c>
      <c r="S36" s="207">
        <v>340.22715492999998</v>
      </c>
      <c r="T36" s="207">
        <v>470.91619130999999</v>
      </c>
      <c r="U36" s="207">
        <v>377.30537005000002</v>
      </c>
      <c r="V36" s="207">
        <v>8.3076299493000008</v>
      </c>
      <c r="W36" s="207">
        <v>72.842252177000006</v>
      </c>
      <c r="X36" s="207">
        <v>161.34585293999999</v>
      </c>
      <c r="Y36" s="207">
        <v>474.53569868</v>
      </c>
      <c r="Z36" s="207">
        <v>8.8958904109999999</v>
      </c>
      <c r="AA36" s="207">
        <v>0</v>
      </c>
      <c r="AB36" s="26"/>
      <c r="AE36" s="1"/>
      <c r="AG36" s="169">
        <v>3</v>
      </c>
      <c r="AH36" s="207">
        <v>2533.2065901000001</v>
      </c>
      <c r="AI36" s="207">
        <v>354.86467083000002</v>
      </c>
      <c r="AJ36" s="207">
        <v>492.55573906000001</v>
      </c>
      <c r="AK36" s="207">
        <v>390.81337005</v>
      </c>
      <c r="AL36" s="207">
        <v>8.3076299493000008</v>
      </c>
      <c r="AM36" s="207">
        <v>78.691392731999997</v>
      </c>
      <c r="AN36" s="207">
        <v>150.40937980999999</v>
      </c>
      <c r="AO36" s="207">
        <v>468.5686738</v>
      </c>
      <c r="AP36" s="207">
        <v>8.8958904109999999</v>
      </c>
      <c r="AQ36" s="207">
        <v>0</v>
      </c>
      <c r="AR36" s="26"/>
      <c r="AS36" s="1"/>
      <c r="AU36" s="169">
        <v>3</v>
      </c>
      <c r="AV36" s="207">
        <v>2520.1849195</v>
      </c>
      <c r="AW36" s="207">
        <v>369.57180423</v>
      </c>
      <c r="AX36" s="207">
        <v>519.08727622000004</v>
      </c>
      <c r="AY36" s="207">
        <v>400.64237005000001</v>
      </c>
      <c r="AZ36" s="207">
        <v>8.3076299493000008</v>
      </c>
      <c r="BA36" s="207">
        <v>82.830460834999997</v>
      </c>
      <c r="BB36" s="207">
        <v>169.72626156999999</v>
      </c>
      <c r="BC36" s="207">
        <v>452.76562974000001</v>
      </c>
      <c r="BD36" s="207">
        <v>8.8958904109999999</v>
      </c>
      <c r="BE36" s="207">
        <v>0</v>
      </c>
      <c r="BF36" s="26"/>
    </row>
    <row r="37" spans="3:58">
      <c r="C37" s="169">
        <v>4</v>
      </c>
      <c r="D37" s="207">
        <v>2448.9302806999999</v>
      </c>
      <c r="E37" s="207">
        <v>339.50246534000001</v>
      </c>
      <c r="F37" s="207">
        <v>483.20925397000002</v>
      </c>
      <c r="G37" s="207">
        <v>370.04637005000001</v>
      </c>
      <c r="H37" s="207">
        <v>8.3076299493000008</v>
      </c>
      <c r="I37" s="207">
        <v>71.884246063000006</v>
      </c>
      <c r="J37" s="207">
        <v>150.91075766</v>
      </c>
      <c r="K37" s="207">
        <v>467.26523215999998</v>
      </c>
      <c r="L37" s="207">
        <v>8.8958904109999999</v>
      </c>
      <c r="M37" s="207">
        <v>0</v>
      </c>
      <c r="Q37" s="169">
        <v>4</v>
      </c>
      <c r="R37" s="207">
        <v>2435.5613601</v>
      </c>
      <c r="S37" s="207">
        <v>333.3818531</v>
      </c>
      <c r="T37" s="207">
        <v>463.09878680000003</v>
      </c>
      <c r="U37" s="207">
        <v>366.72137005000002</v>
      </c>
      <c r="V37" s="207">
        <v>8.3076299493000008</v>
      </c>
      <c r="W37" s="207">
        <v>72.743404788999996</v>
      </c>
      <c r="X37" s="207">
        <v>161.58500298999999</v>
      </c>
      <c r="Y37" s="207">
        <v>473.24279067999998</v>
      </c>
      <c r="Z37" s="207">
        <v>8.8958904109999999</v>
      </c>
      <c r="AA37" s="207">
        <v>0</v>
      </c>
      <c r="AB37" s="26"/>
      <c r="AE37" s="1"/>
      <c r="AG37" s="169">
        <v>4</v>
      </c>
      <c r="AH37" s="207">
        <v>2479.8930242000001</v>
      </c>
      <c r="AI37" s="207">
        <v>347.03931881</v>
      </c>
      <c r="AJ37" s="207">
        <v>484.00565697000002</v>
      </c>
      <c r="AK37" s="207">
        <v>380.06237005000003</v>
      </c>
      <c r="AL37" s="207">
        <v>8.3076299493000008</v>
      </c>
      <c r="AM37" s="207">
        <v>78.582687742999994</v>
      </c>
      <c r="AN37" s="207">
        <v>150.71690648000001</v>
      </c>
      <c r="AO37" s="207">
        <v>467.36952007999997</v>
      </c>
      <c r="AP37" s="207">
        <v>8.8958904109999999</v>
      </c>
      <c r="AQ37" s="207">
        <v>0</v>
      </c>
      <c r="AR37" s="26"/>
      <c r="AS37" s="1"/>
      <c r="AU37" s="169">
        <v>4</v>
      </c>
      <c r="AV37" s="207">
        <v>2465.8240024000002</v>
      </c>
      <c r="AW37" s="207">
        <v>362.02298143000002</v>
      </c>
      <c r="AX37" s="207">
        <v>511.07301612999998</v>
      </c>
      <c r="AY37" s="207">
        <v>389.35137005000001</v>
      </c>
      <c r="AZ37" s="207">
        <v>8.3076299493000008</v>
      </c>
      <c r="BA37" s="207">
        <v>82.707689837999993</v>
      </c>
      <c r="BB37" s="207">
        <v>169.99175708000001</v>
      </c>
      <c r="BC37" s="207">
        <v>451.49688824999998</v>
      </c>
      <c r="BD37" s="207">
        <v>8.8958904109999999</v>
      </c>
      <c r="BE37" s="207">
        <v>0</v>
      </c>
      <c r="BF37" s="26"/>
    </row>
    <row r="38" spans="3:58">
      <c r="C38" s="169">
        <v>5</v>
      </c>
      <c r="D38" s="207">
        <v>2405.6132105000002</v>
      </c>
      <c r="E38" s="207">
        <v>332.47929362999997</v>
      </c>
      <c r="F38" s="207">
        <v>474.50249589999999</v>
      </c>
      <c r="G38" s="207">
        <v>364.10637005000001</v>
      </c>
      <c r="H38" s="207">
        <v>8.3076299493000008</v>
      </c>
      <c r="I38" s="207">
        <v>71.789379466</v>
      </c>
      <c r="J38" s="207">
        <v>151.18306788999999</v>
      </c>
      <c r="K38" s="207">
        <v>466.08475987000003</v>
      </c>
      <c r="L38" s="207">
        <v>8.8958904109999999</v>
      </c>
      <c r="M38" s="207">
        <v>0</v>
      </c>
      <c r="Q38" s="169">
        <v>5</v>
      </c>
      <c r="R38" s="207">
        <v>2390.5085981000002</v>
      </c>
      <c r="S38" s="207">
        <v>327.51778485</v>
      </c>
      <c r="T38" s="207">
        <v>455.82861703999998</v>
      </c>
      <c r="U38" s="207">
        <v>360.67537005000003</v>
      </c>
      <c r="V38" s="207">
        <v>8.3076299493000008</v>
      </c>
      <c r="W38" s="207">
        <v>72.645758580000006</v>
      </c>
      <c r="X38" s="207">
        <v>161.80032718000001</v>
      </c>
      <c r="Y38" s="207">
        <v>471.95446951000002</v>
      </c>
      <c r="Z38" s="207">
        <v>8.8958904109999999</v>
      </c>
      <c r="AA38" s="207">
        <v>0</v>
      </c>
      <c r="AB38" s="26"/>
      <c r="AE38" s="1"/>
      <c r="AG38" s="169">
        <v>5</v>
      </c>
      <c r="AH38" s="207">
        <v>2436.1134725000002</v>
      </c>
      <c r="AI38" s="207">
        <v>339.86236051999998</v>
      </c>
      <c r="AJ38" s="207">
        <v>475.29816696</v>
      </c>
      <c r="AK38" s="207">
        <v>373.92637005</v>
      </c>
      <c r="AL38" s="207">
        <v>8.3076299493000008</v>
      </c>
      <c r="AM38" s="207">
        <v>78.475346134000006</v>
      </c>
      <c r="AN38" s="207">
        <v>150.99914146</v>
      </c>
      <c r="AO38" s="207">
        <v>466.17498845</v>
      </c>
      <c r="AP38" s="207">
        <v>8.8958904109999999</v>
      </c>
      <c r="AQ38" s="207">
        <v>0</v>
      </c>
      <c r="AR38" s="26"/>
      <c r="AS38" s="1"/>
      <c r="AU38" s="169">
        <v>5</v>
      </c>
      <c r="AV38" s="207">
        <v>2421.9748051000001</v>
      </c>
      <c r="AW38" s="207">
        <v>355.12980879000003</v>
      </c>
      <c r="AX38" s="207">
        <v>502.84438611000002</v>
      </c>
      <c r="AY38" s="207">
        <v>381.96837004999998</v>
      </c>
      <c r="AZ38" s="207">
        <v>8.3076299493000008</v>
      </c>
      <c r="BA38" s="207">
        <v>82.586545983999997</v>
      </c>
      <c r="BB38" s="207">
        <v>170.23144773000001</v>
      </c>
      <c r="BC38" s="207">
        <v>450.23452435000002</v>
      </c>
      <c r="BD38" s="207">
        <v>8.8958904109999999</v>
      </c>
      <c r="BE38" s="207">
        <v>0</v>
      </c>
      <c r="BF38" s="26"/>
    </row>
    <row r="39" spans="3:58">
      <c r="C39" s="169">
        <v>6</v>
      </c>
      <c r="D39" s="207">
        <v>2363.9039763000001</v>
      </c>
      <c r="E39" s="207">
        <v>328.59937490999999</v>
      </c>
      <c r="F39" s="207">
        <v>469.34564878999998</v>
      </c>
      <c r="G39" s="207">
        <v>361.27937005000001</v>
      </c>
      <c r="H39" s="207">
        <v>8.3076299493000008</v>
      </c>
      <c r="I39" s="207">
        <v>71.695655861999995</v>
      </c>
      <c r="J39" s="207">
        <v>151.43049945999999</v>
      </c>
      <c r="K39" s="207">
        <v>464.90863994</v>
      </c>
      <c r="L39" s="207">
        <v>8.8958904109999999</v>
      </c>
      <c r="M39" s="207">
        <v>0</v>
      </c>
      <c r="Q39" s="169">
        <v>6</v>
      </c>
      <c r="R39" s="207">
        <v>2349.0642379999999</v>
      </c>
      <c r="S39" s="207">
        <v>323.84600975000001</v>
      </c>
      <c r="T39" s="207">
        <v>450.97175224</v>
      </c>
      <c r="U39" s="207">
        <v>357.71437005000001</v>
      </c>
      <c r="V39" s="207">
        <v>8.3076299493000008</v>
      </c>
      <c r="W39" s="207">
        <v>72.549300289000001</v>
      </c>
      <c r="X39" s="207">
        <v>161.99218156000001</v>
      </c>
      <c r="Y39" s="207">
        <v>470.67081801</v>
      </c>
      <c r="Z39" s="207">
        <v>8.8958904109999999</v>
      </c>
      <c r="AA39" s="207">
        <v>0</v>
      </c>
      <c r="AB39" s="26"/>
      <c r="AE39" s="1"/>
      <c r="AG39" s="169">
        <v>6</v>
      </c>
      <c r="AH39" s="207">
        <v>2393.9026663</v>
      </c>
      <c r="AI39" s="207">
        <v>335.90247246000001</v>
      </c>
      <c r="AJ39" s="207">
        <v>470.23286129000002</v>
      </c>
      <c r="AK39" s="207">
        <v>370.89837004999998</v>
      </c>
      <c r="AL39" s="207">
        <v>8.3076299493000008</v>
      </c>
      <c r="AM39" s="207">
        <v>78.369352515000003</v>
      </c>
      <c r="AN39" s="207">
        <v>151.25646219999999</v>
      </c>
      <c r="AO39" s="207">
        <v>464.98515759999998</v>
      </c>
      <c r="AP39" s="207">
        <v>8.8958904109999999</v>
      </c>
      <c r="AQ39" s="207">
        <v>0</v>
      </c>
      <c r="AR39" s="26"/>
      <c r="AS39" s="1"/>
      <c r="AU39" s="169">
        <v>6</v>
      </c>
      <c r="AV39" s="207">
        <v>2385.2518098999999</v>
      </c>
      <c r="AW39" s="207">
        <v>349.09947582000001</v>
      </c>
      <c r="AX39" s="207">
        <v>495.42071424</v>
      </c>
      <c r="AY39" s="207">
        <v>377.42837005000001</v>
      </c>
      <c r="AZ39" s="207">
        <v>8.3076299493000008</v>
      </c>
      <c r="BA39" s="207">
        <v>82.467010238</v>
      </c>
      <c r="BB39" s="207">
        <v>170.44571961</v>
      </c>
      <c r="BC39" s="207">
        <v>448.97858473000002</v>
      </c>
      <c r="BD39" s="207">
        <v>8.8958904109999999</v>
      </c>
      <c r="BE39" s="207">
        <v>0</v>
      </c>
      <c r="BF39" s="26"/>
    </row>
    <row r="40" spans="3:58">
      <c r="C40" s="169">
        <v>7</v>
      </c>
      <c r="D40" s="207">
        <v>2330.2167177000001</v>
      </c>
      <c r="E40" s="207">
        <v>323.72087498000002</v>
      </c>
      <c r="F40" s="207">
        <v>463.91540727</v>
      </c>
      <c r="G40" s="207">
        <v>360.04837005000002</v>
      </c>
      <c r="H40" s="207">
        <v>8.3076299493000008</v>
      </c>
      <c r="I40" s="207">
        <v>71.603062551999997</v>
      </c>
      <c r="J40" s="207">
        <v>151.65343218000001</v>
      </c>
      <c r="K40" s="207">
        <v>463.73695364999998</v>
      </c>
      <c r="L40" s="207">
        <v>8.8958904109999999</v>
      </c>
      <c r="M40" s="207">
        <v>0</v>
      </c>
      <c r="Q40" s="169">
        <v>7</v>
      </c>
      <c r="R40" s="207">
        <v>2316.2229686000001</v>
      </c>
      <c r="S40" s="207">
        <v>318.9111906</v>
      </c>
      <c r="T40" s="207">
        <v>445.45884076999999</v>
      </c>
      <c r="U40" s="207">
        <v>356.35737004999999</v>
      </c>
      <c r="V40" s="207">
        <v>8.3076299493000008</v>
      </c>
      <c r="W40" s="207">
        <v>72.454016655999993</v>
      </c>
      <c r="X40" s="207">
        <v>162.16092216000001</v>
      </c>
      <c r="Y40" s="207">
        <v>469.39191901999999</v>
      </c>
      <c r="Z40" s="207">
        <v>8.8958904109999999</v>
      </c>
      <c r="AA40" s="207">
        <v>0</v>
      </c>
      <c r="AB40" s="26"/>
      <c r="AE40" s="1"/>
      <c r="AG40" s="169">
        <v>7</v>
      </c>
      <c r="AH40" s="207">
        <v>2359.9278737</v>
      </c>
      <c r="AI40" s="207">
        <v>330.93562582999999</v>
      </c>
      <c r="AJ40" s="207">
        <v>464.76250052</v>
      </c>
      <c r="AK40" s="207">
        <v>369.47737004999999</v>
      </c>
      <c r="AL40" s="207">
        <v>8.3076299493000008</v>
      </c>
      <c r="AM40" s="207">
        <v>78.264691499999998</v>
      </c>
      <c r="AN40" s="207">
        <v>151.48924614000001</v>
      </c>
      <c r="AO40" s="207">
        <v>463.80010621000002</v>
      </c>
      <c r="AP40" s="207">
        <v>8.8958904109999999</v>
      </c>
      <c r="AQ40" s="207">
        <v>0</v>
      </c>
      <c r="AR40" s="26"/>
      <c r="AS40" s="1"/>
      <c r="AU40" s="169">
        <v>7</v>
      </c>
      <c r="AV40" s="207">
        <v>2349.8278194</v>
      </c>
      <c r="AW40" s="207">
        <v>345.28393268000002</v>
      </c>
      <c r="AX40" s="207">
        <v>491.12724790999999</v>
      </c>
      <c r="AY40" s="207">
        <v>374.65937005000001</v>
      </c>
      <c r="AZ40" s="207">
        <v>8.3076299493000008</v>
      </c>
      <c r="BA40" s="207">
        <v>82.349063561999998</v>
      </c>
      <c r="BB40" s="207">
        <v>170.63495879999999</v>
      </c>
      <c r="BC40" s="207">
        <v>447.72911607999998</v>
      </c>
      <c r="BD40" s="207">
        <v>8.8958904109999999</v>
      </c>
      <c r="BE40" s="207">
        <v>0</v>
      </c>
      <c r="BF40" s="26"/>
    </row>
    <row r="41" spans="3:58">
      <c r="C41" s="169">
        <v>8</v>
      </c>
      <c r="D41" s="207">
        <v>2297.5139706999998</v>
      </c>
      <c r="E41" s="207">
        <v>321.31679952000002</v>
      </c>
      <c r="F41" s="207">
        <v>460.21022977000001</v>
      </c>
      <c r="G41" s="207">
        <v>358.90837004999997</v>
      </c>
      <c r="H41" s="207">
        <v>8.3076299493000008</v>
      </c>
      <c r="I41" s="207">
        <v>71.511586836999996</v>
      </c>
      <c r="J41" s="207">
        <v>151.85224585</v>
      </c>
      <c r="K41" s="207">
        <v>462.56978225</v>
      </c>
      <c r="L41" s="207">
        <v>8.8958904109999999</v>
      </c>
      <c r="M41" s="207">
        <v>0</v>
      </c>
      <c r="Q41" s="169">
        <v>8</v>
      </c>
      <c r="R41" s="207">
        <v>2286.3003761</v>
      </c>
      <c r="S41" s="207">
        <v>315.51657649999999</v>
      </c>
      <c r="T41" s="207">
        <v>440.60804739999998</v>
      </c>
      <c r="U41" s="207">
        <v>355.15737005</v>
      </c>
      <c r="V41" s="207">
        <v>8.3076299493000008</v>
      </c>
      <c r="W41" s="207">
        <v>72.359894421000007</v>
      </c>
      <c r="X41" s="207">
        <v>162.30690501999999</v>
      </c>
      <c r="Y41" s="207">
        <v>468.11785536999997</v>
      </c>
      <c r="Z41" s="207">
        <v>8.8958904109999999</v>
      </c>
      <c r="AA41" s="207">
        <v>0</v>
      </c>
      <c r="AB41" s="26"/>
      <c r="AE41" s="1"/>
      <c r="AG41" s="169">
        <v>8</v>
      </c>
      <c r="AH41" s="207">
        <v>2327.5867890999998</v>
      </c>
      <c r="AI41" s="207">
        <v>328.32256939000001</v>
      </c>
      <c r="AJ41" s="207">
        <v>460.53664149000002</v>
      </c>
      <c r="AK41" s="207">
        <v>368.15137005000003</v>
      </c>
      <c r="AL41" s="207">
        <v>8.3076299493000008</v>
      </c>
      <c r="AM41" s="207">
        <v>78.161347699000004</v>
      </c>
      <c r="AN41" s="207">
        <v>151.69787074000001</v>
      </c>
      <c r="AO41" s="207">
        <v>462.61991296000002</v>
      </c>
      <c r="AP41" s="207">
        <v>8.8958904109999999</v>
      </c>
      <c r="AQ41" s="207">
        <v>0</v>
      </c>
      <c r="AR41" s="26"/>
      <c r="AS41" s="1"/>
      <c r="AU41" s="169">
        <v>8</v>
      </c>
      <c r="AV41" s="207">
        <v>2319.8732372999998</v>
      </c>
      <c r="AW41" s="207">
        <v>341.16799125</v>
      </c>
      <c r="AX41" s="207">
        <v>486.14277143999999</v>
      </c>
      <c r="AY41" s="207">
        <v>372.60637005000001</v>
      </c>
      <c r="AZ41" s="207">
        <v>8.3076299493000008</v>
      </c>
      <c r="BA41" s="207">
        <v>82.232686921999999</v>
      </c>
      <c r="BB41" s="207">
        <v>170.79955140000001</v>
      </c>
      <c r="BC41" s="207">
        <v>446.48616507000003</v>
      </c>
      <c r="BD41" s="207">
        <v>8.8958904109999999</v>
      </c>
      <c r="BE41" s="207">
        <v>0</v>
      </c>
      <c r="BF41" s="26"/>
    </row>
    <row r="42" spans="3:58">
      <c r="C42" s="169">
        <v>9</v>
      </c>
      <c r="D42" s="207">
        <v>2272.1068531000001</v>
      </c>
      <c r="E42" s="207">
        <v>317.28571534000002</v>
      </c>
      <c r="F42" s="207">
        <v>454.39243159</v>
      </c>
      <c r="G42" s="207">
        <v>356.41837005000002</v>
      </c>
      <c r="H42" s="207">
        <v>8.3076299493000008</v>
      </c>
      <c r="I42" s="207">
        <v>71.421216018999999</v>
      </c>
      <c r="J42" s="207">
        <v>152.02732029000001</v>
      </c>
      <c r="K42" s="207">
        <v>461.40731653</v>
      </c>
      <c r="L42" s="207">
        <v>8.8958904109999999</v>
      </c>
      <c r="M42" s="207">
        <v>0</v>
      </c>
      <c r="Q42" s="169">
        <v>9</v>
      </c>
      <c r="R42" s="207">
        <v>2262.3787398999998</v>
      </c>
      <c r="S42" s="207">
        <v>310.72205965000001</v>
      </c>
      <c r="T42" s="207">
        <v>434.69720040999999</v>
      </c>
      <c r="U42" s="207">
        <v>352.68337005000001</v>
      </c>
      <c r="V42" s="207">
        <v>8.3076299493000008</v>
      </c>
      <c r="W42" s="207">
        <v>72.266920323999997</v>
      </c>
      <c r="X42" s="207">
        <v>162.43048618</v>
      </c>
      <c r="Y42" s="207">
        <v>466.84870990000002</v>
      </c>
      <c r="Z42" s="207">
        <v>8.8958904109999999</v>
      </c>
      <c r="AA42" s="207">
        <v>0</v>
      </c>
      <c r="AB42" s="26"/>
      <c r="AE42" s="1"/>
      <c r="AG42" s="169">
        <v>9</v>
      </c>
      <c r="AH42" s="207">
        <v>2301.5423399000001</v>
      </c>
      <c r="AI42" s="207">
        <v>324.03022478999998</v>
      </c>
      <c r="AJ42" s="207">
        <v>455.24443535</v>
      </c>
      <c r="AK42" s="207">
        <v>365.49637005</v>
      </c>
      <c r="AL42" s="207">
        <v>8.3076299493000008</v>
      </c>
      <c r="AM42" s="207">
        <v>78.059305722999994</v>
      </c>
      <c r="AN42" s="207">
        <v>151.88271345000001</v>
      </c>
      <c r="AO42" s="207">
        <v>461.44476686000002</v>
      </c>
      <c r="AP42" s="207">
        <v>8.8958904109999999</v>
      </c>
      <c r="AQ42" s="207">
        <v>0</v>
      </c>
      <c r="AR42" s="26"/>
      <c r="AS42" s="1"/>
      <c r="AU42" s="169">
        <v>9</v>
      </c>
      <c r="AV42" s="207">
        <v>2293.4529381000002</v>
      </c>
      <c r="AW42" s="207">
        <v>337.03094650000003</v>
      </c>
      <c r="AX42" s="207">
        <v>480.13711536</v>
      </c>
      <c r="AY42" s="207">
        <v>370.03237005</v>
      </c>
      <c r="AZ42" s="207">
        <v>8.3076299493000008</v>
      </c>
      <c r="BA42" s="207">
        <v>82.117861281000003</v>
      </c>
      <c r="BB42" s="207">
        <v>170.93988350000001</v>
      </c>
      <c r="BC42" s="207">
        <v>445.24977840000003</v>
      </c>
      <c r="BD42" s="207">
        <v>8.8958904109999999</v>
      </c>
      <c r="BE42" s="207">
        <v>0</v>
      </c>
      <c r="BF42" s="26"/>
    </row>
    <row r="43" spans="3:58">
      <c r="C43" s="169">
        <v>10</v>
      </c>
      <c r="D43" s="207">
        <v>2248.5153599</v>
      </c>
      <c r="E43" s="207">
        <v>312.36410194000001</v>
      </c>
      <c r="F43" s="207">
        <v>448.05653813999999</v>
      </c>
      <c r="G43" s="207">
        <v>353.00737005000002</v>
      </c>
      <c r="H43" s="207">
        <v>8.3076299493000008</v>
      </c>
      <c r="I43" s="207">
        <v>71.331937400000001</v>
      </c>
      <c r="J43" s="207">
        <v>152.17903530999999</v>
      </c>
      <c r="K43" s="207">
        <v>460.24957176999999</v>
      </c>
      <c r="L43" s="207">
        <v>8.8958904109999999</v>
      </c>
      <c r="M43" s="207">
        <v>0</v>
      </c>
      <c r="Q43" s="169">
        <v>10</v>
      </c>
      <c r="R43" s="207">
        <v>2237.1466338</v>
      </c>
      <c r="S43" s="207">
        <v>306.93942342000003</v>
      </c>
      <c r="T43" s="207">
        <v>429.56594279000001</v>
      </c>
      <c r="U43" s="207">
        <v>349.25337005</v>
      </c>
      <c r="V43" s="207">
        <v>8.3076299493000008</v>
      </c>
      <c r="W43" s="207">
        <v>72.175081105000004</v>
      </c>
      <c r="X43" s="207">
        <v>162.53202168999999</v>
      </c>
      <c r="Y43" s="207">
        <v>465.58456545000001</v>
      </c>
      <c r="Z43" s="207">
        <v>8.8958904109999999</v>
      </c>
      <c r="AA43" s="207">
        <v>0</v>
      </c>
      <c r="AB43" s="26"/>
      <c r="AE43" s="1"/>
      <c r="AG43" s="169">
        <v>10</v>
      </c>
      <c r="AH43" s="207">
        <v>2276.7632905</v>
      </c>
      <c r="AI43" s="207">
        <v>319.55094922000001</v>
      </c>
      <c r="AJ43" s="207">
        <v>449.14276032999999</v>
      </c>
      <c r="AK43" s="207">
        <v>362.05237004999998</v>
      </c>
      <c r="AL43" s="207">
        <v>8.3076299493000008</v>
      </c>
      <c r="AM43" s="207">
        <v>77.958550184000003</v>
      </c>
      <c r="AN43" s="207">
        <v>152.04415170999999</v>
      </c>
      <c r="AO43" s="207">
        <v>460.27467643</v>
      </c>
      <c r="AP43" s="207">
        <v>8.8958904109999999</v>
      </c>
      <c r="AQ43" s="207">
        <v>0</v>
      </c>
      <c r="AR43" s="26"/>
      <c r="AS43" s="1"/>
      <c r="AU43" s="169">
        <v>10</v>
      </c>
      <c r="AV43" s="207">
        <v>2263.8364393000002</v>
      </c>
      <c r="AW43" s="207">
        <v>333.37275195000001</v>
      </c>
      <c r="AX43" s="207">
        <v>475.23180876999999</v>
      </c>
      <c r="AY43" s="207">
        <v>368.38037005000001</v>
      </c>
      <c r="AZ43" s="207">
        <v>8.3076299493000008</v>
      </c>
      <c r="BA43" s="207">
        <v>82.004567602999998</v>
      </c>
      <c r="BB43" s="207">
        <v>171.05634119000001</v>
      </c>
      <c r="BC43" s="207">
        <v>444.02009469000001</v>
      </c>
      <c r="BD43" s="207">
        <v>8.8958904109999999</v>
      </c>
      <c r="BE43" s="207">
        <v>0</v>
      </c>
      <c r="BF43" s="26"/>
    </row>
    <row r="44" spans="3:58">
      <c r="C44" s="169">
        <v>11</v>
      </c>
      <c r="D44" s="207">
        <v>2223.0468599999999</v>
      </c>
      <c r="E44" s="207">
        <v>308.91656015000001</v>
      </c>
      <c r="F44" s="207">
        <v>443.68257980999999</v>
      </c>
      <c r="G44" s="207">
        <v>349.63737005000002</v>
      </c>
      <c r="H44" s="207">
        <v>8.3076299493000008</v>
      </c>
      <c r="I44" s="207">
        <v>71.243738281000006</v>
      </c>
      <c r="J44" s="207">
        <v>152.30777071</v>
      </c>
      <c r="K44" s="207">
        <v>459.09658152999998</v>
      </c>
      <c r="L44" s="207">
        <v>8.8958904109999999</v>
      </c>
      <c r="M44" s="207">
        <v>0</v>
      </c>
      <c r="Q44" s="169">
        <v>11</v>
      </c>
      <c r="R44" s="207">
        <v>2209.7602182999999</v>
      </c>
      <c r="S44" s="207">
        <v>304.34093990999997</v>
      </c>
      <c r="T44" s="207">
        <v>426.99284180000001</v>
      </c>
      <c r="U44" s="207">
        <v>345.76037005000001</v>
      </c>
      <c r="V44" s="207">
        <v>8.3076299493000008</v>
      </c>
      <c r="W44" s="207">
        <v>72.084363503999995</v>
      </c>
      <c r="X44" s="207">
        <v>162.61186756999999</v>
      </c>
      <c r="Y44" s="207">
        <v>464.32550486999997</v>
      </c>
      <c r="Z44" s="207">
        <v>8.8958904109999999</v>
      </c>
      <c r="AA44" s="207">
        <v>0</v>
      </c>
      <c r="AB44" s="26"/>
      <c r="AE44" s="1"/>
      <c r="AG44" s="169">
        <v>11</v>
      </c>
      <c r="AH44" s="207">
        <v>2251.3668593000002</v>
      </c>
      <c r="AI44" s="207">
        <v>315.81804827000002</v>
      </c>
      <c r="AJ44" s="207">
        <v>444.4890924</v>
      </c>
      <c r="AK44" s="207">
        <v>358.73437005</v>
      </c>
      <c r="AL44" s="207">
        <v>8.3076299493000008</v>
      </c>
      <c r="AM44" s="207">
        <v>77.859065693000005</v>
      </c>
      <c r="AN44" s="207">
        <v>152.18256298</v>
      </c>
      <c r="AO44" s="207">
        <v>459.10967611000001</v>
      </c>
      <c r="AP44" s="207">
        <v>8.8958904109999999</v>
      </c>
      <c r="AQ44" s="207">
        <v>0</v>
      </c>
      <c r="AR44" s="26"/>
      <c r="AS44" s="1"/>
      <c r="AU44" s="169">
        <v>11</v>
      </c>
      <c r="AV44" s="207">
        <v>2236.0941109</v>
      </c>
      <c r="AW44" s="207">
        <v>330.21525155</v>
      </c>
      <c r="AX44" s="207">
        <v>471.6056375</v>
      </c>
      <c r="AY44" s="207">
        <v>365.67337005000002</v>
      </c>
      <c r="AZ44" s="207">
        <v>8.3076299493000008</v>
      </c>
      <c r="BA44" s="207">
        <v>81.892786852</v>
      </c>
      <c r="BB44" s="207">
        <v>171.14931056</v>
      </c>
      <c r="BC44" s="207">
        <v>442.79713606000001</v>
      </c>
      <c r="BD44" s="207">
        <v>8.8958904109999999</v>
      </c>
      <c r="BE44" s="207">
        <v>0</v>
      </c>
      <c r="BF44" s="26"/>
    </row>
    <row r="45" spans="3:58">
      <c r="C45" s="169">
        <v>12</v>
      </c>
      <c r="D45" s="207">
        <v>2193.7999811999998</v>
      </c>
      <c r="E45" s="207">
        <v>306.66895117000001</v>
      </c>
      <c r="F45" s="207">
        <v>441.65506765999999</v>
      </c>
      <c r="G45" s="207">
        <v>347.71537004999999</v>
      </c>
      <c r="H45" s="207">
        <v>8.3076299493000008</v>
      </c>
      <c r="I45" s="207">
        <v>71.156605963999993</v>
      </c>
      <c r="J45" s="207">
        <v>152.41390632</v>
      </c>
      <c r="K45" s="207">
        <v>457.94842720999998</v>
      </c>
      <c r="L45" s="207">
        <v>8.8958904109999999</v>
      </c>
      <c r="M45" s="207">
        <v>0</v>
      </c>
      <c r="Q45" s="169">
        <v>12</v>
      </c>
      <c r="R45" s="207">
        <v>2183.4045099</v>
      </c>
      <c r="S45" s="207">
        <v>301.17243231999998</v>
      </c>
      <c r="T45" s="207">
        <v>423.81505773999999</v>
      </c>
      <c r="U45" s="207">
        <v>343.97337005000003</v>
      </c>
      <c r="V45" s="207">
        <v>8.3076299493000008</v>
      </c>
      <c r="W45" s="207">
        <v>71.994754259999993</v>
      </c>
      <c r="X45" s="207">
        <v>162.67037987</v>
      </c>
      <c r="Y45" s="207">
        <v>463.07161096999999</v>
      </c>
      <c r="Z45" s="207">
        <v>8.8958904109999999</v>
      </c>
      <c r="AA45" s="207">
        <v>0</v>
      </c>
      <c r="AB45" s="26"/>
      <c r="AE45" s="1"/>
      <c r="AG45" s="169">
        <v>12</v>
      </c>
      <c r="AH45" s="207">
        <v>2221.6857967999999</v>
      </c>
      <c r="AI45" s="207">
        <v>313.48978744999999</v>
      </c>
      <c r="AJ45" s="207">
        <v>442.47441576</v>
      </c>
      <c r="AK45" s="207">
        <v>356.90737005</v>
      </c>
      <c r="AL45" s="207">
        <v>8.3076299493000008</v>
      </c>
      <c r="AM45" s="207">
        <v>77.760836862999994</v>
      </c>
      <c r="AN45" s="207">
        <v>152.29832471</v>
      </c>
      <c r="AO45" s="207">
        <v>457.94984471999999</v>
      </c>
      <c r="AP45" s="207">
        <v>8.8958904109999999</v>
      </c>
      <c r="AQ45" s="207">
        <v>0</v>
      </c>
      <c r="AR45" s="26"/>
      <c r="AS45" s="1"/>
      <c r="AU45" s="169">
        <v>12</v>
      </c>
      <c r="AV45" s="207">
        <v>2209.2446878999999</v>
      </c>
      <c r="AW45" s="207">
        <v>327.06440730000003</v>
      </c>
      <c r="AX45" s="207">
        <v>467.32090482000001</v>
      </c>
      <c r="AY45" s="207">
        <v>363.82137004999998</v>
      </c>
      <c r="AZ45" s="207">
        <v>8.3076299493000008</v>
      </c>
      <c r="BA45" s="207">
        <v>81.782499991999998</v>
      </c>
      <c r="BB45" s="207">
        <v>171.21917771</v>
      </c>
      <c r="BC45" s="207">
        <v>441.58087524000001</v>
      </c>
      <c r="BD45" s="207">
        <v>8.8958904109999999</v>
      </c>
      <c r="BE45" s="207">
        <v>0</v>
      </c>
      <c r="BF45" s="26"/>
    </row>
    <row r="46" spans="3:58">
      <c r="C46" s="169">
        <v>13</v>
      </c>
      <c r="D46" s="207">
        <v>2170.216148</v>
      </c>
      <c r="E46" s="207">
        <v>304.10595917000001</v>
      </c>
      <c r="F46" s="207">
        <v>439.26189284999998</v>
      </c>
      <c r="G46" s="207">
        <v>345.99037005000002</v>
      </c>
      <c r="H46" s="207">
        <v>8.3076299493000008</v>
      </c>
      <c r="I46" s="207">
        <v>71.070527751</v>
      </c>
      <c r="J46" s="207">
        <v>152.49782192999999</v>
      </c>
      <c r="K46" s="207">
        <v>456.80519024</v>
      </c>
      <c r="L46" s="207">
        <v>8.8958904109999999</v>
      </c>
      <c r="M46" s="207">
        <v>0</v>
      </c>
      <c r="Q46" s="169">
        <v>13</v>
      </c>
      <c r="R46" s="207">
        <v>2160.0137625000002</v>
      </c>
      <c r="S46" s="207">
        <v>298.49405210999998</v>
      </c>
      <c r="T46" s="207">
        <v>421.40818539999998</v>
      </c>
      <c r="U46" s="207">
        <v>342.21837004999998</v>
      </c>
      <c r="V46" s="207">
        <v>8.3076299493000008</v>
      </c>
      <c r="W46" s="207">
        <v>71.906240115000003</v>
      </c>
      <c r="X46" s="207">
        <v>162.70791463</v>
      </c>
      <c r="Y46" s="207">
        <v>461.82296661999999</v>
      </c>
      <c r="Z46" s="207">
        <v>8.8958904109999999</v>
      </c>
      <c r="AA46" s="207">
        <v>0</v>
      </c>
      <c r="AB46" s="26"/>
      <c r="AE46" s="1"/>
      <c r="AG46" s="169">
        <v>13</v>
      </c>
      <c r="AH46" s="207">
        <v>2197.7539273000002</v>
      </c>
      <c r="AI46" s="207">
        <v>310.85127832000001</v>
      </c>
      <c r="AJ46" s="207">
        <v>439.92579440999998</v>
      </c>
      <c r="AK46" s="207">
        <v>355.31837005</v>
      </c>
      <c r="AL46" s="207">
        <v>8.3076299493000008</v>
      </c>
      <c r="AM46" s="207">
        <v>77.663848302999995</v>
      </c>
      <c r="AN46" s="207">
        <v>152.39181434</v>
      </c>
      <c r="AO46" s="207">
        <v>456.79526109</v>
      </c>
      <c r="AP46" s="207">
        <v>8.8958904109999999</v>
      </c>
      <c r="AQ46" s="207">
        <v>0</v>
      </c>
      <c r="AR46" s="26"/>
      <c r="AS46" s="1"/>
      <c r="AU46" s="169">
        <v>13</v>
      </c>
      <c r="AV46" s="207">
        <v>2186.1227872999998</v>
      </c>
      <c r="AW46" s="207">
        <v>324.59432038</v>
      </c>
      <c r="AX46" s="207">
        <v>464.04389236999998</v>
      </c>
      <c r="AY46" s="207">
        <v>362.25737005000002</v>
      </c>
      <c r="AZ46" s="207">
        <v>8.3076299493000008</v>
      </c>
      <c r="BA46" s="207">
        <v>81.673687986000004</v>
      </c>
      <c r="BB46" s="207">
        <v>171.26632871999999</v>
      </c>
      <c r="BC46" s="207">
        <v>440.37135910000001</v>
      </c>
      <c r="BD46" s="207">
        <v>8.8958904109999999</v>
      </c>
      <c r="BE46" s="207">
        <v>0</v>
      </c>
      <c r="BF46" s="26"/>
    </row>
    <row r="47" spans="3:58">
      <c r="C47" s="169">
        <v>14</v>
      </c>
      <c r="D47" s="207">
        <v>2148.4198342</v>
      </c>
      <c r="E47" s="207">
        <v>301.66991782000002</v>
      </c>
      <c r="F47" s="207">
        <v>436.55124798000003</v>
      </c>
      <c r="G47" s="207">
        <v>345.10937005</v>
      </c>
      <c r="H47" s="207">
        <v>8.3076299493000008</v>
      </c>
      <c r="I47" s="207">
        <v>70.985490943000002</v>
      </c>
      <c r="J47" s="207">
        <v>152.55989735</v>
      </c>
      <c r="K47" s="207">
        <v>455.66695202</v>
      </c>
      <c r="L47" s="207">
        <v>8.8958904109999999</v>
      </c>
      <c r="M47" s="207">
        <v>0</v>
      </c>
      <c r="Q47" s="169">
        <v>14</v>
      </c>
      <c r="R47" s="207">
        <v>2138.9506096</v>
      </c>
      <c r="S47" s="207">
        <v>296.26485545000003</v>
      </c>
      <c r="T47" s="207">
        <v>418.26353490000002</v>
      </c>
      <c r="U47" s="207">
        <v>341.44737005000002</v>
      </c>
      <c r="V47" s="207">
        <v>8.3076299493000008</v>
      </c>
      <c r="W47" s="207">
        <v>71.818807805999995</v>
      </c>
      <c r="X47" s="207">
        <v>162.72482789</v>
      </c>
      <c r="Y47" s="207">
        <v>460.57965462999999</v>
      </c>
      <c r="Z47" s="207">
        <v>8.8958904109999999</v>
      </c>
      <c r="AA47" s="207">
        <v>0</v>
      </c>
      <c r="AB47" s="26"/>
      <c r="AE47" s="1"/>
      <c r="AG47" s="169">
        <v>14</v>
      </c>
      <c r="AH47" s="207">
        <v>2175.3879805000001</v>
      </c>
      <c r="AI47" s="207">
        <v>308.39952256999999</v>
      </c>
      <c r="AJ47" s="207">
        <v>437.35349688000002</v>
      </c>
      <c r="AK47" s="207">
        <v>354.37937004999998</v>
      </c>
      <c r="AL47" s="207">
        <v>8.3076299493000008</v>
      </c>
      <c r="AM47" s="207">
        <v>77.568084626000001</v>
      </c>
      <c r="AN47" s="207">
        <v>152.46340932999999</v>
      </c>
      <c r="AO47" s="207">
        <v>455.64600403999998</v>
      </c>
      <c r="AP47" s="207">
        <v>8.8958904109999999</v>
      </c>
      <c r="AQ47" s="207">
        <v>0</v>
      </c>
      <c r="AR47" s="26"/>
      <c r="AS47" s="1"/>
      <c r="AU47" s="169">
        <v>14</v>
      </c>
      <c r="AV47" s="207">
        <v>2164.5286081999998</v>
      </c>
      <c r="AW47" s="207">
        <v>321.52745001</v>
      </c>
      <c r="AX47" s="207">
        <v>461.08894179999999</v>
      </c>
      <c r="AY47" s="207">
        <v>360.96437005000001</v>
      </c>
      <c r="AZ47" s="207">
        <v>8.3076299493000008</v>
      </c>
      <c r="BA47" s="207">
        <v>81.566331798999997</v>
      </c>
      <c r="BB47" s="207">
        <v>171.29114969</v>
      </c>
      <c r="BC47" s="207">
        <v>439.1686345</v>
      </c>
      <c r="BD47" s="207">
        <v>8.8958904109999999</v>
      </c>
      <c r="BE47" s="207">
        <v>0</v>
      </c>
      <c r="BF47" s="26"/>
    </row>
    <row r="48" spans="3:58">
      <c r="C48" s="169">
        <v>15</v>
      </c>
      <c r="D48" s="207">
        <v>2129.4208991999999</v>
      </c>
      <c r="E48" s="207">
        <v>299.20855017999997</v>
      </c>
      <c r="F48" s="207">
        <v>433.63355057000001</v>
      </c>
      <c r="G48" s="207">
        <v>343.15237005</v>
      </c>
      <c r="H48" s="207">
        <v>8.3076299493000008</v>
      </c>
      <c r="I48" s="207">
        <v>70.901482841999993</v>
      </c>
      <c r="J48" s="207">
        <v>152.60051240999999</v>
      </c>
      <c r="K48" s="207">
        <v>454.53379396000003</v>
      </c>
      <c r="L48" s="207">
        <v>8.8958904109999999</v>
      </c>
      <c r="M48" s="207">
        <v>0</v>
      </c>
      <c r="Q48" s="169">
        <v>15</v>
      </c>
      <c r="R48" s="207">
        <v>2117.7886177999999</v>
      </c>
      <c r="S48" s="207">
        <v>294.81874403</v>
      </c>
      <c r="T48" s="207">
        <v>416.16463821000002</v>
      </c>
      <c r="U48" s="207">
        <v>339.61037004999997</v>
      </c>
      <c r="V48" s="207">
        <v>8.3076299493000008</v>
      </c>
      <c r="W48" s="207">
        <v>71.732444075999993</v>
      </c>
      <c r="X48" s="207">
        <v>162.72147568</v>
      </c>
      <c r="Y48" s="207">
        <v>459.34175785999997</v>
      </c>
      <c r="Z48" s="207">
        <v>8.8958904109999999</v>
      </c>
      <c r="AA48" s="207">
        <v>0</v>
      </c>
      <c r="AB48" s="26"/>
      <c r="AE48" s="1"/>
      <c r="AG48" s="169">
        <v>15</v>
      </c>
      <c r="AH48" s="207">
        <v>2156.1328832999998</v>
      </c>
      <c r="AI48" s="207">
        <v>306.00073005000002</v>
      </c>
      <c r="AJ48" s="207">
        <v>434.52038666999999</v>
      </c>
      <c r="AK48" s="207">
        <v>352.19837004999999</v>
      </c>
      <c r="AL48" s="207">
        <v>8.3076299493000008</v>
      </c>
      <c r="AM48" s="207">
        <v>77.473530444000005</v>
      </c>
      <c r="AN48" s="207">
        <v>152.51348712000001</v>
      </c>
      <c r="AO48" s="207">
        <v>454.5021524</v>
      </c>
      <c r="AP48" s="207">
        <v>8.8958904109999999</v>
      </c>
      <c r="AQ48" s="207">
        <v>0</v>
      </c>
      <c r="AR48" s="26"/>
      <c r="AS48" s="1"/>
      <c r="AU48" s="169">
        <v>15</v>
      </c>
      <c r="AV48" s="207">
        <v>2146.8049172000001</v>
      </c>
      <c r="AW48" s="207">
        <v>318.33592264999999</v>
      </c>
      <c r="AX48" s="207">
        <v>457.89616013</v>
      </c>
      <c r="AY48" s="207">
        <v>358.71637005000002</v>
      </c>
      <c r="AZ48" s="207">
        <v>8.3076299493000008</v>
      </c>
      <c r="BA48" s="207">
        <v>81.460412395000006</v>
      </c>
      <c r="BB48" s="207">
        <v>171.29402671</v>
      </c>
      <c r="BC48" s="207">
        <v>437.97274829000003</v>
      </c>
      <c r="BD48" s="207">
        <v>8.8958904109999999</v>
      </c>
      <c r="BE48" s="207">
        <v>0</v>
      </c>
      <c r="BF48" s="26"/>
    </row>
    <row r="49" spans="3:58">
      <c r="C49" s="169">
        <v>16</v>
      </c>
      <c r="D49" s="207">
        <v>2113.4607228</v>
      </c>
      <c r="E49" s="207">
        <v>297.81291057999999</v>
      </c>
      <c r="F49" s="207">
        <v>431.06236660000002</v>
      </c>
      <c r="G49" s="207">
        <v>341.75137004999999</v>
      </c>
      <c r="H49" s="207">
        <v>8.3076299493000008</v>
      </c>
      <c r="I49" s="207">
        <v>70.818490749000006</v>
      </c>
      <c r="J49" s="207">
        <v>152.62004691000001</v>
      </c>
      <c r="K49" s="207">
        <v>453.40579747999999</v>
      </c>
      <c r="L49" s="207">
        <v>8.8958904109999999</v>
      </c>
      <c r="M49" s="207">
        <v>0</v>
      </c>
      <c r="Q49" s="169">
        <v>16</v>
      </c>
      <c r="R49" s="207">
        <v>2100.9671248</v>
      </c>
      <c r="S49" s="207">
        <v>293.66032815</v>
      </c>
      <c r="T49" s="207">
        <v>414.54354705999998</v>
      </c>
      <c r="U49" s="207">
        <v>338.22237004999999</v>
      </c>
      <c r="V49" s="207">
        <v>8.3076299493000008</v>
      </c>
      <c r="W49" s="207">
        <v>71.647135661999997</v>
      </c>
      <c r="X49" s="207">
        <v>162.69821404000001</v>
      </c>
      <c r="Y49" s="207">
        <v>458.10935913999998</v>
      </c>
      <c r="Z49" s="207">
        <v>8.8958904109999999</v>
      </c>
      <c r="AA49" s="207">
        <v>0</v>
      </c>
      <c r="AB49" s="26"/>
      <c r="AE49" s="1"/>
      <c r="AG49" s="169">
        <v>16</v>
      </c>
      <c r="AH49" s="207">
        <v>2140.2017485000001</v>
      </c>
      <c r="AI49" s="207">
        <v>304.53294955000001</v>
      </c>
      <c r="AJ49" s="207">
        <v>431.89830191999999</v>
      </c>
      <c r="AK49" s="207">
        <v>350.61837005000001</v>
      </c>
      <c r="AL49" s="207">
        <v>8.3076299493000008</v>
      </c>
      <c r="AM49" s="207">
        <v>77.380170366000002</v>
      </c>
      <c r="AN49" s="207">
        <v>152.54242517</v>
      </c>
      <c r="AO49" s="207">
        <v>453.36378496999998</v>
      </c>
      <c r="AP49" s="207">
        <v>8.8958904109999999</v>
      </c>
      <c r="AQ49" s="207">
        <v>0</v>
      </c>
      <c r="AR49" s="26"/>
      <c r="AS49" s="1"/>
      <c r="AU49" s="169">
        <v>16</v>
      </c>
      <c r="AV49" s="207">
        <v>2130.7445340999998</v>
      </c>
      <c r="AW49" s="207">
        <v>316.19632859000001</v>
      </c>
      <c r="AX49" s="207">
        <v>455.35513730000002</v>
      </c>
      <c r="AY49" s="207">
        <v>357.28837005000003</v>
      </c>
      <c r="AZ49" s="207">
        <v>8.3076299493000008</v>
      </c>
      <c r="BA49" s="207">
        <v>81.355910737000002</v>
      </c>
      <c r="BB49" s="207">
        <v>171.27534585999999</v>
      </c>
      <c r="BC49" s="207">
        <v>436.78374733999999</v>
      </c>
      <c r="BD49" s="207">
        <v>8.8958904109999999</v>
      </c>
      <c r="BE49" s="207">
        <v>0</v>
      </c>
      <c r="BF49" s="26"/>
    </row>
    <row r="50" spans="3:58">
      <c r="C50" s="169">
        <v>17</v>
      </c>
      <c r="D50" s="207">
        <v>2096.7482645</v>
      </c>
      <c r="E50" s="207">
        <v>296.04944422</v>
      </c>
      <c r="F50" s="207">
        <v>429.47829130999997</v>
      </c>
      <c r="G50" s="207">
        <v>340.48237004999999</v>
      </c>
      <c r="H50" s="207">
        <v>8.3076299493000008</v>
      </c>
      <c r="I50" s="207">
        <v>70.736501966000006</v>
      </c>
      <c r="J50" s="207">
        <v>152.61888064999999</v>
      </c>
      <c r="K50" s="207">
        <v>452.28304398</v>
      </c>
      <c r="L50" s="207">
        <v>8.8958904109999999</v>
      </c>
      <c r="M50" s="207">
        <v>0</v>
      </c>
      <c r="Q50" s="169">
        <v>17</v>
      </c>
      <c r="R50" s="207">
        <v>2084.3964261000001</v>
      </c>
      <c r="S50" s="207">
        <v>292.14613630999997</v>
      </c>
      <c r="T50" s="207">
        <v>412.88943760000001</v>
      </c>
      <c r="U50" s="207">
        <v>336.97237004999999</v>
      </c>
      <c r="V50" s="207">
        <v>8.3076299493000008</v>
      </c>
      <c r="W50" s="207">
        <v>71.562869305999996</v>
      </c>
      <c r="X50" s="207">
        <v>162.65539902</v>
      </c>
      <c r="Y50" s="207">
        <v>456.88254130000001</v>
      </c>
      <c r="Z50" s="207">
        <v>8.8958904109999999</v>
      </c>
      <c r="AA50" s="207">
        <v>0</v>
      </c>
      <c r="AB50" s="26"/>
      <c r="AE50" s="1"/>
      <c r="AG50" s="169">
        <v>17</v>
      </c>
      <c r="AH50" s="207">
        <v>2123.4587962999999</v>
      </c>
      <c r="AI50" s="207">
        <v>302.59923860999999</v>
      </c>
      <c r="AJ50" s="207">
        <v>430.24696505999998</v>
      </c>
      <c r="AK50" s="207">
        <v>349.34537004999999</v>
      </c>
      <c r="AL50" s="207">
        <v>8.3076299493000008</v>
      </c>
      <c r="AM50" s="207">
        <v>77.287989006000004</v>
      </c>
      <c r="AN50" s="207">
        <v>152.55060091999999</v>
      </c>
      <c r="AO50" s="207">
        <v>452.23098060000001</v>
      </c>
      <c r="AP50" s="207">
        <v>8.8958904109999999</v>
      </c>
      <c r="AQ50" s="207">
        <v>0</v>
      </c>
      <c r="AR50" s="26"/>
      <c r="AS50" s="1"/>
      <c r="AU50" s="169">
        <v>17</v>
      </c>
      <c r="AV50" s="207">
        <v>2113.7251357</v>
      </c>
      <c r="AW50" s="207">
        <v>314.54671723000001</v>
      </c>
      <c r="AX50" s="207">
        <v>453.02414706000002</v>
      </c>
      <c r="AY50" s="207">
        <v>356.11937004999999</v>
      </c>
      <c r="AZ50" s="207">
        <v>8.3076299493000008</v>
      </c>
      <c r="BA50" s="207">
        <v>81.252807790000006</v>
      </c>
      <c r="BB50" s="207">
        <v>171.23549324999999</v>
      </c>
      <c r="BC50" s="207">
        <v>435.60167849999999</v>
      </c>
      <c r="BD50" s="207">
        <v>8.8958904109999999</v>
      </c>
      <c r="BE50" s="207">
        <v>0</v>
      </c>
      <c r="BF50" s="26"/>
    </row>
    <row r="51" spans="3:58">
      <c r="C51" s="169">
        <v>18</v>
      </c>
      <c r="D51" s="207">
        <v>2079.5556267000002</v>
      </c>
      <c r="E51" s="207">
        <v>294.70079429999998</v>
      </c>
      <c r="F51" s="207">
        <v>427.97357899999997</v>
      </c>
      <c r="G51" s="207">
        <v>339.33337004999998</v>
      </c>
      <c r="H51" s="207">
        <v>8.3076299493000008</v>
      </c>
      <c r="I51" s="207">
        <v>70.655503795000001</v>
      </c>
      <c r="J51" s="207">
        <v>152.59739345</v>
      </c>
      <c r="K51" s="207">
        <v>451.16561488000002</v>
      </c>
      <c r="L51" s="207">
        <v>8.8958904109999999</v>
      </c>
      <c r="M51" s="207">
        <v>0</v>
      </c>
      <c r="Q51" s="169">
        <v>18</v>
      </c>
      <c r="R51" s="207">
        <v>2068.7032256000002</v>
      </c>
      <c r="S51" s="207">
        <v>290.04801922000001</v>
      </c>
      <c r="T51" s="207">
        <v>410.78475522000002</v>
      </c>
      <c r="U51" s="207">
        <v>335.87937004999998</v>
      </c>
      <c r="V51" s="207">
        <v>8.3076299493000008</v>
      </c>
      <c r="W51" s="207">
        <v>71.479631746999999</v>
      </c>
      <c r="X51" s="207">
        <v>162.59338665999999</v>
      </c>
      <c r="Y51" s="207">
        <v>455.66138719000003</v>
      </c>
      <c r="Z51" s="207">
        <v>8.8958904109999999</v>
      </c>
      <c r="AA51" s="207">
        <v>0</v>
      </c>
      <c r="AB51" s="26"/>
      <c r="AE51" s="1"/>
      <c r="AG51" s="169">
        <v>18</v>
      </c>
      <c r="AH51" s="207">
        <v>2106.0025424999999</v>
      </c>
      <c r="AI51" s="207">
        <v>301.28781907000001</v>
      </c>
      <c r="AJ51" s="207">
        <v>428.78663839000001</v>
      </c>
      <c r="AK51" s="207">
        <v>348.17837005000001</v>
      </c>
      <c r="AL51" s="207">
        <v>8.3076299493000008</v>
      </c>
      <c r="AM51" s="207">
        <v>77.196970973000006</v>
      </c>
      <c r="AN51" s="207">
        <v>152.53839181999999</v>
      </c>
      <c r="AO51" s="207">
        <v>451.10381810000001</v>
      </c>
      <c r="AP51" s="207">
        <v>8.8958904109999999</v>
      </c>
      <c r="AQ51" s="207">
        <v>0</v>
      </c>
      <c r="AR51" s="26"/>
      <c r="AS51" s="1"/>
      <c r="AU51" s="169">
        <v>18</v>
      </c>
      <c r="AV51" s="207">
        <v>2096.585505</v>
      </c>
      <c r="AW51" s="207">
        <v>313.45991034999997</v>
      </c>
      <c r="AX51" s="207">
        <v>451.12358461999997</v>
      </c>
      <c r="AY51" s="207">
        <v>355.06237005000003</v>
      </c>
      <c r="AZ51" s="207">
        <v>8.3076299493000008</v>
      </c>
      <c r="BA51" s="207">
        <v>81.151084517000001</v>
      </c>
      <c r="BB51" s="207">
        <v>171.17485496</v>
      </c>
      <c r="BC51" s="207">
        <v>434.42658863000003</v>
      </c>
      <c r="BD51" s="207">
        <v>8.8958904109999999</v>
      </c>
      <c r="BE51" s="207">
        <v>0</v>
      </c>
      <c r="BF51" s="26"/>
    </row>
    <row r="52" spans="3:58">
      <c r="C52" s="169">
        <v>19</v>
      </c>
      <c r="D52" s="207">
        <v>2066.3528488000002</v>
      </c>
      <c r="E52" s="207">
        <v>293.00967001999999</v>
      </c>
      <c r="F52" s="207">
        <v>426.01548115999998</v>
      </c>
      <c r="G52" s="207">
        <v>338.96237005</v>
      </c>
      <c r="H52" s="207">
        <v>8.3076299493000008</v>
      </c>
      <c r="I52" s="207">
        <v>70.575483536999997</v>
      </c>
      <c r="J52" s="207">
        <v>152.55596512</v>
      </c>
      <c r="K52" s="207">
        <v>450.05359159</v>
      </c>
      <c r="L52" s="207">
        <v>8.8958904109999999</v>
      </c>
      <c r="M52" s="207">
        <v>0</v>
      </c>
      <c r="Q52" s="169">
        <v>19</v>
      </c>
      <c r="R52" s="207">
        <v>2055.5949359000001</v>
      </c>
      <c r="S52" s="207">
        <v>288.30688593999997</v>
      </c>
      <c r="T52" s="207">
        <v>408.78317815999998</v>
      </c>
      <c r="U52" s="207">
        <v>335.41137005000002</v>
      </c>
      <c r="V52" s="207">
        <v>8.3076299493000008</v>
      </c>
      <c r="W52" s="207">
        <v>71.397409726000006</v>
      </c>
      <c r="X52" s="207">
        <v>162.51253298</v>
      </c>
      <c r="Y52" s="207">
        <v>454.44597965000003</v>
      </c>
      <c r="Z52" s="207">
        <v>8.8958904109999999</v>
      </c>
      <c r="AA52" s="207">
        <v>0</v>
      </c>
      <c r="AB52" s="26"/>
      <c r="AE52" s="1"/>
      <c r="AG52" s="169">
        <v>19</v>
      </c>
      <c r="AH52" s="207">
        <v>2092.4866081</v>
      </c>
      <c r="AI52" s="207">
        <v>299.51265293</v>
      </c>
      <c r="AJ52" s="207">
        <v>426.84773902000001</v>
      </c>
      <c r="AK52" s="207">
        <v>347.85937005</v>
      </c>
      <c r="AL52" s="207">
        <v>8.3076299493000008</v>
      </c>
      <c r="AM52" s="207">
        <v>77.107100880999994</v>
      </c>
      <c r="AN52" s="207">
        <v>152.50617532999999</v>
      </c>
      <c r="AO52" s="207">
        <v>449.98237628999999</v>
      </c>
      <c r="AP52" s="207">
        <v>8.8958904109999999</v>
      </c>
      <c r="AQ52" s="207">
        <v>0</v>
      </c>
      <c r="AR52" s="26"/>
      <c r="AS52" s="1"/>
      <c r="AU52" s="169">
        <v>19</v>
      </c>
      <c r="AV52" s="207">
        <v>2082.5197300999998</v>
      </c>
      <c r="AW52" s="207">
        <v>311.43860668999997</v>
      </c>
      <c r="AX52" s="207">
        <v>449.39366324999997</v>
      </c>
      <c r="AY52" s="207">
        <v>354.89437005000002</v>
      </c>
      <c r="AZ52" s="207">
        <v>8.3076299493000008</v>
      </c>
      <c r="BA52" s="207">
        <v>81.050721882000005</v>
      </c>
      <c r="BB52" s="207">
        <v>171.09381708000001</v>
      </c>
      <c r="BC52" s="207">
        <v>433.25852458999998</v>
      </c>
      <c r="BD52" s="207">
        <v>8.8958904109999999</v>
      </c>
      <c r="BE52" s="207">
        <v>0</v>
      </c>
      <c r="BF52" s="26"/>
    </row>
    <row r="53" spans="3:58">
      <c r="C53" s="169">
        <v>20</v>
      </c>
      <c r="D53" s="207">
        <v>2053.2963675000001</v>
      </c>
      <c r="E53" s="207">
        <v>291.27479348999998</v>
      </c>
      <c r="F53" s="207">
        <v>424.03283906000001</v>
      </c>
      <c r="G53" s="207">
        <v>338.51237005000002</v>
      </c>
      <c r="H53" s="207">
        <v>8.3076299493000008</v>
      </c>
      <c r="I53" s="207">
        <v>70.496428494</v>
      </c>
      <c r="J53" s="207">
        <v>152.49497547999999</v>
      </c>
      <c r="K53" s="207">
        <v>448.94705551999999</v>
      </c>
      <c r="L53" s="207">
        <v>8.8958904109999999</v>
      </c>
      <c r="M53" s="207">
        <v>0</v>
      </c>
      <c r="Q53" s="169">
        <v>20</v>
      </c>
      <c r="R53" s="207">
        <v>2042.9574132</v>
      </c>
      <c r="S53" s="207">
        <v>286.53278245000001</v>
      </c>
      <c r="T53" s="207">
        <v>406.64780438000003</v>
      </c>
      <c r="U53" s="207">
        <v>335.07237005000002</v>
      </c>
      <c r="V53" s="207">
        <v>8.3076299493000008</v>
      </c>
      <c r="W53" s="207">
        <v>71.316189980999994</v>
      </c>
      <c r="X53" s="207">
        <v>162.41319404000001</v>
      </c>
      <c r="Y53" s="207">
        <v>453.23640151000001</v>
      </c>
      <c r="Z53" s="207">
        <v>8.8958904109999999</v>
      </c>
      <c r="AA53" s="207">
        <v>0</v>
      </c>
      <c r="AB53" s="26"/>
      <c r="AE53" s="1"/>
      <c r="AG53" s="169">
        <v>20</v>
      </c>
      <c r="AH53" s="207">
        <v>2079.2188492999999</v>
      </c>
      <c r="AI53" s="207">
        <v>297.74408581</v>
      </c>
      <c r="AJ53" s="207">
        <v>424.80006485000001</v>
      </c>
      <c r="AK53" s="207">
        <v>347.39437005000002</v>
      </c>
      <c r="AL53" s="207">
        <v>8.3076299493000008</v>
      </c>
      <c r="AM53" s="207">
        <v>77.018363339000004</v>
      </c>
      <c r="AN53" s="207">
        <v>152.45432890000001</v>
      </c>
      <c r="AO53" s="207">
        <v>448.86673399</v>
      </c>
      <c r="AP53" s="207">
        <v>8.8958904109999999</v>
      </c>
      <c r="AQ53" s="207">
        <v>0</v>
      </c>
      <c r="AR53" s="26"/>
      <c r="AS53" s="1"/>
      <c r="AU53" s="169">
        <v>20</v>
      </c>
      <c r="AV53" s="207">
        <v>2069.2132646999999</v>
      </c>
      <c r="AW53" s="207">
        <v>309.38201230999999</v>
      </c>
      <c r="AX53" s="207">
        <v>447.50172301999999</v>
      </c>
      <c r="AY53" s="207">
        <v>354.16437005</v>
      </c>
      <c r="AZ53" s="207">
        <v>8.3076299493000008</v>
      </c>
      <c r="BA53" s="207">
        <v>80.951700849000005</v>
      </c>
      <c r="BB53" s="207">
        <v>170.99276570999999</v>
      </c>
      <c r="BC53" s="207">
        <v>432.09753325000003</v>
      </c>
      <c r="BD53" s="207">
        <v>8.8958904109999999</v>
      </c>
      <c r="BE53" s="207">
        <v>0</v>
      </c>
      <c r="BF53" s="26"/>
    </row>
    <row r="54" spans="3:58">
      <c r="C54" s="169">
        <v>21</v>
      </c>
      <c r="D54" s="207">
        <v>2041.1036488</v>
      </c>
      <c r="E54" s="207">
        <v>289.25735587000003</v>
      </c>
      <c r="F54" s="207">
        <v>421.79799529000002</v>
      </c>
      <c r="G54" s="207">
        <v>337.73437005</v>
      </c>
      <c r="H54" s="207">
        <v>8.3076299493000008</v>
      </c>
      <c r="I54" s="207">
        <v>70.418325967000001</v>
      </c>
      <c r="J54" s="207">
        <v>152.41480432</v>
      </c>
      <c r="K54" s="207">
        <v>447.84608808000002</v>
      </c>
      <c r="L54" s="207">
        <v>8.8958904109999999</v>
      </c>
      <c r="M54" s="207">
        <v>0</v>
      </c>
      <c r="Q54" s="169">
        <v>21</v>
      </c>
      <c r="R54" s="207">
        <v>2031.1736020000001</v>
      </c>
      <c r="S54" s="207">
        <v>284.60039146999998</v>
      </c>
      <c r="T54" s="207">
        <v>404.18200651000001</v>
      </c>
      <c r="U54" s="207">
        <v>334.36937004999999</v>
      </c>
      <c r="V54" s="207">
        <v>8.3076299493000008</v>
      </c>
      <c r="W54" s="207">
        <v>71.235959253000004</v>
      </c>
      <c r="X54" s="207">
        <v>162.29572586</v>
      </c>
      <c r="Y54" s="207">
        <v>452.03273560999997</v>
      </c>
      <c r="Z54" s="207">
        <v>8.8958904109999999</v>
      </c>
      <c r="AA54" s="207">
        <v>0</v>
      </c>
      <c r="AB54" s="26"/>
      <c r="AE54" s="1"/>
      <c r="AG54" s="169">
        <v>21</v>
      </c>
      <c r="AH54" s="207">
        <v>2066.7097837000001</v>
      </c>
      <c r="AI54" s="207">
        <v>295.65498530000002</v>
      </c>
      <c r="AJ54" s="207">
        <v>422.57123098</v>
      </c>
      <c r="AK54" s="207">
        <v>346.67237004999998</v>
      </c>
      <c r="AL54" s="207">
        <v>8.3076299493000008</v>
      </c>
      <c r="AM54" s="207">
        <v>76.930742961000007</v>
      </c>
      <c r="AN54" s="207">
        <v>152.38322995999999</v>
      </c>
      <c r="AO54" s="207">
        <v>447.75697004</v>
      </c>
      <c r="AP54" s="207">
        <v>8.8958904109999999</v>
      </c>
      <c r="AQ54" s="207">
        <v>0</v>
      </c>
      <c r="AR54" s="26"/>
      <c r="AS54" s="1"/>
      <c r="AU54" s="169">
        <v>21</v>
      </c>
      <c r="AV54" s="207">
        <v>2056.0674356999998</v>
      </c>
      <c r="AW54" s="207">
        <v>307.31648565</v>
      </c>
      <c r="AX54" s="207">
        <v>445.49207868000002</v>
      </c>
      <c r="AY54" s="207">
        <v>353.40037004999999</v>
      </c>
      <c r="AZ54" s="207">
        <v>8.3076299493000008</v>
      </c>
      <c r="BA54" s="207">
        <v>80.854002382999994</v>
      </c>
      <c r="BB54" s="207">
        <v>170.87208694</v>
      </c>
      <c r="BC54" s="207">
        <v>430.94366144999998</v>
      </c>
      <c r="BD54" s="207">
        <v>8.8958904109999999</v>
      </c>
      <c r="BE54" s="207">
        <v>0</v>
      </c>
      <c r="BF54" s="26"/>
    </row>
    <row r="55" spans="3:58">
      <c r="C55" s="169">
        <v>22</v>
      </c>
      <c r="D55" s="207">
        <v>2029.522189</v>
      </c>
      <c r="E55" s="207">
        <v>287.51049763999998</v>
      </c>
      <c r="F55" s="207">
        <v>419.47031337999999</v>
      </c>
      <c r="G55" s="207">
        <v>336.37937004999998</v>
      </c>
      <c r="H55" s="207">
        <v>8.3076299493000008</v>
      </c>
      <c r="I55" s="207">
        <v>70.341163258999998</v>
      </c>
      <c r="J55" s="207">
        <v>152.31583146</v>
      </c>
      <c r="K55" s="207">
        <v>446.75077068000002</v>
      </c>
      <c r="L55" s="207">
        <v>8.8958904109999999</v>
      </c>
      <c r="M55" s="207">
        <v>0</v>
      </c>
      <c r="Q55" s="169">
        <v>22</v>
      </c>
      <c r="R55" s="207">
        <v>2019.6754086999999</v>
      </c>
      <c r="S55" s="207">
        <v>282.56070768000001</v>
      </c>
      <c r="T55" s="207">
        <v>402.10788359999998</v>
      </c>
      <c r="U55" s="207">
        <v>333.09537004999999</v>
      </c>
      <c r="V55" s="207">
        <v>8.3076299493000008</v>
      </c>
      <c r="W55" s="207">
        <v>71.156704282000007</v>
      </c>
      <c r="X55" s="207">
        <v>162.16048448999999</v>
      </c>
      <c r="Y55" s="207">
        <v>450.83506477999998</v>
      </c>
      <c r="Z55" s="207">
        <v>8.8958904109999999</v>
      </c>
      <c r="AA55" s="207">
        <v>0</v>
      </c>
      <c r="AB55" s="26"/>
      <c r="AE55" s="1"/>
      <c r="AG55" s="169">
        <v>22</v>
      </c>
      <c r="AH55" s="207">
        <v>2055.0157003999998</v>
      </c>
      <c r="AI55" s="207">
        <v>293.87198343</v>
      </c>
      <c r="AJ55" s="207">
        <v>420.22931614999999</v>
      </c>
      <c r="AK55" s="207">
        <v>345.30137005</v>
      </c>
      <c r="AL55" s="207">
        <v>8.3076299493000008</v>
      </c>
      <c r="AM55" s="207">
        <v>76.844224355999998</v>
      </c>
      <c r="AN55" s="207">
        <v>152.29325598</v>
      </c>
      <c r="AO55" s="207">
        <v>446.65316324000003</v>
      </c>
      <c r="AP55" s="207">
        <v>8.8958904109999999</v>
      </c>
      <c r="AQ55" s="207">
        <v>0</v>
      </c>
      <c r="AR55" s="26"/>
      <c r="AS55" s="1"/>
      <c r="AU55" s="169">
        <v>22</v>
      </c>
      <c r="AV55" s="207">
        <v>2044.3235473</v>
      </c>
      <c r="AW55" s="207">
        <v>305.68690469000001</v>
      </c>
      <c r="AX55" s="207">
        <v>443.32854802999998</v>
      </c>
      <c r="AY55" s="207">
        <v>352.10537004999998</v>
      </c>
      <c r="AZ55" s="207">
        <v>8.3076299493000008</v>
      </c>
      <c r="BA55" s="207">
        <v>80.757607445999994</v>
      </c>
      <c r="BB55" s="207">
        <v>170.73216685</v>
      </c>
      <c r="BC55" s="207">
        <v>429.79695606000001</v>
      </c>
      <c r="BD55" s="207">
        <v>8.8958904109999999</v>
      </c>
      <c r="BE55" s="207">
        <v>0</v>
      </c>
      <c r="BF55" s="26"/>
    </row>
    <row r="56" spans="3:58">
      <c r="C56" s="169">
        <v>23</v>
      </c>
      <c r="D56" s="207">
        <v>2020.6393482000001</v>
      </c>
      <c r="E56" s="207">
        <v>285.71049586999999</v>
      </c>
      <c r="F56" s="207">
        <v>416.91315596999999</v>
      </c>
      <c r="G56" s="207">
        <v>335.26937005000002</v>
      </c>
      <c r="H56" s="207">
        <v>8.3076299493000008</v>
      </c>
      <c r="I56" s="207">
        <v>70.264927670999995</v>
      </c>
      <c r="J56" s="207">
        <v>152.19843671000001</v>
      </c>
      <c r="K56" s="207">
        <v>445.66118474000001</v>
      </c>
      <c r="L56" s="207">
        <v>8.8958904109999999</v>
      </c>
      <c r="M56" s="207">
        <v>0</v>
      </c>
      <c r="Q56" s="169">
        <v>23</v>
      </c>
      <c r="R56" s="207">
        <v>2010.4267104</v>
      </c>
      <c r="S56" s="207">
        <v>280.51137068000003</v>
      </c>
      <c r="T56" s="207">
        <v>399.99691889000002</v>
      </c>
      <c r="U56" s="207">
        <v>331.95037005</v>
      </c>
      <c r="V56" s="207">
        <v>8.3076299493000008</v>
      </c>
      <c r="W56" s="207">
        <v>71.078411807999998</v>
      </c>
      <c r="X56" s="207">
        <v>162.00782598000001</v>
      </c>
      <c r="Y56" s="207">
        <v>449.64347187999999</v>
      </c>
      <c r="Z56" s="207">
        <v>8.8958904109999999</v>
      </c>
      <c r="AA56" s="207">
        <v>0</v>
      </c>
      <c r="AB56" s="26"/>
      <c r="AE56" s="1"/>
      <c r="AG56" s="169">
        <v>23</v>
      </c>
      <c r="AH56" s="207">
        <v>2045.9443937999999</v>
      </c>
      <c r="AI56" s="207">
        <v>292.03870461000002</v>
      </c>
      <c r="AJ56" s="207">
        <v>417.83390156000002</v>
      </c>
      <c r="AK56" s="207">
        <v>344.11737004999998</v>
      </c>
      <c r="AL56" s="207">
        <v>8.3076299493000008</v>
      </c>
      <c r="AM56" s="207">
        <v>76.758792135999997</v>
      </c>
      <c r="AN56" s="207">
        <v>152.18478440999999</v>
      </c>
      <c r="AO56" s="207">
        <v>445.55539242999998</v>
      </c>
      <c r="AP56" s="207">
        <v>8.8958904109999999</v>
      </c>
      <c r="AQ56" s="207">
        <v>0</v>
      </c>
      <c r="AR56" s="26"/>
      <c r="AS56" s="1"/>
      <c r="AU56" s="169">
        <v>23</v>
      </c>
      <c r="AV56" s="207">
        <v>2035.1310931</v>
      </c>
      <c r="AW56" s="207">
        <v>303.59214901000001</v>
      </c>
      <c r="AX56" s="207">
        <v>440.92075790000001</v>
      </c>
      <c r="AY56" s="207">
        <v>351.01037005000001</v>
      </c>
      <c r="AZ56" s="207">
        <v>8.3076299493000008</v>
      </c>
      <c r="BA56" s="207">
        <v>80.662497004000002</v>
      </c>
      <c r="BB56" s="207">
        <v>170.57339155</v>
      </c>
      <c r="BC56" s="207">
        <v>428.65746394000001</v>
      </c>
      <c r="BD56" s="207">
        <v>8.8958904109999999</v>
      </c>
      <c r="BE56" s="207">
        <v>0</v>
      </c>
      <c r="BF56" s="26"/>
    </row>
    <row r="57" spans="3:58">
      <c r="C57" s="169">
        <v>24</v>
      </c>
      <c r="D57" s="207">
        <v>2011.3389499</v>
      </c>
      <c r="E57" s="207">
        <v>284.07038122</v>
      </c>
      <c r="F57" s="207">
        <v>414.60766890000002</v>
      </c>
      <c r="G57" s="207">
        <v>334.16537004999998</v>
      </c>
      <c r="H57" s="207">
        <v>8.3076299493000008</v>
      </c>
      <c r="I57" s="207">
        <v>70.189606502999993</v>
      </c>
      <c r="J57" s="207">
        <v>152.06299988000001</v>
      </c>
      <c r="K57" s="207">
        <v>444.57741167</v>
      </c>
      <c r="L57" s="207">
        <v>8.8958904109999999</v>
      </c>
      <c r="M57" s="207">
        <v>0</v>
      </c>
      <c r="Q57" s="169">
        <v>24</v>
      </c>
      <c r="R57" s="207">
        <v>2001.3346345</v>
      </c>
      <c r="S57" s="207">
        <v>278.74352133999997</v>
      </c>
      <c r="T57" s="207">
        <v>397.67984412999999</v>
      </c>
      <c r="U57" s="207">
        <v>330.82837004999999</v>
      </c>
      <c r="V57" s="207">
        <v>8.3076299493000008</v>
      </c>
      <c r="W57" s="207">
        <v>71.001068570000001</v>
      </c>
      <c r="X57" s="207">
        <v>161.83810634</v>
      </c>
      <c r="Y57" s="207">
        <v>448.45803973</v>
      </c>
      <c r="Z57" s="207">
        <v>8.8958904109999999</v>
      </c>
      <c r="AA57" s="207">
        <v>0</v>
      </c>
      <c r="AB57" s="26"/>
      <c r="AE57" s="1"/>
      <c r="AG57" s="169">
        <v>24</v>
      </c>
      <c r="AH57" s="207">
        <v>2037.2351495</v>
      </c>
      <c r="AI57" s="207">
        <v>290.12082894999998</v>
      </c>
      <c r="AJ57" s="207">
        <v>415.15702153000001</v>
      </c>
      <c r="AK57" s="207">
        <v>342.93737005000003</v>
      </c>
      <c r="AL57" s="207">
        <v>8.3076299493000008</v>
      </c>
      <c r="AM57" s="207">
        <v>76.674430912999995</v>
      </c>
      <c r="AN57" s="207">
        <v>152.05819269</v>
      </c>
      <c r="AO57" s="207">
        <v>444.46373641999998</v>
      </c>
      <c r="AP57" s="207">
        <v>8.8958904109999999</v>
      </c>
      <c r="AQ57" s="207">
        <v>0</v>
      </c>
      <c r="AR57" s="26"/>
      <c r="AS57" s="1"/>
      <c r="AU57" s="169">
        <v>24</v>
      </c>
      <c r="AV57" s="207">
        <v>2025.3912111</v>
      </c>
      <c r="AW57" s="207">
        <v>302.05465879000002</v>
      </c>
      <c r="AX57" s="207">
        <v>438.34413009000002</v>
      </c>
      <c r="AY57" s="207">
        <v>350.07337004999999</v>
      </c>
      <c r="AZ57" s="207">
        <v>8.3076299493000008</v>
      </c>
      <c r="BA57" s="207">
        <v>80.568652018999998</v>
      </c>
      <c r="BB57" s="207">
        <v>170.39614710999999</v>
      </c>
      <c r="BC57" s="207">
        <v>427.52523194000003</v>
      </c>
      <c r="BD57" s="207">
        <v>8.8958904109999999</v>
      </c>
      <c r="BE57" s="207">
        <v>0</v>
      </c>
      <c r="BF57" s="26"/>
    </row>
    <row r="58" spans="3:58">
      <c r="C58" s="169">
        <v>25</v>
      </c>
      <c r="D58" s="207">
        <v>2004.2566631</v>
      </c>
      <c r="E58" s="207">
        <v>281.07081848000001</v>
      </c>
      <c r="F58" s="207">
        <v>410.97451841999998</v>
      </c>
      <c r="G58" s="207">
        <v>333.53037004999999</v>
      </c>
      <c r="H58" s="207">
        <v>8.3076299493000008</v>
      </c>
      <c r="I58" s="207">
        <v>70.115187058999993</v>
      </c>
      <c r="J58" s="207">
        <v>151.90990077999999</v>
      </c>
      <c r="K58" s="207">
        <v>443.49953287</v>
      </c>
      <c r="L58" s="207">
        <v>8.8958904109999999</v>
      </c>
      <c r="M58" s="207">
        <v>0</v>
      </c>
      <c r="Q58" s="169">
        <v>25</v>
      </c>
      <c r="R58" s="207">
        <v>1992.7862035999999</v>
      </c>
      <c r="S58" s="207">
        <v>276.44489623999999</v>
      </c>
      <c r="T58" s="207">
        <v>394.88290015000001</v>
      </c>
      <c r="U58" s="207">
        <v>330.17337005000002</v>
      </c>
      <c r="V58" s="207">
        <v>8.3076299493000008</v>
      </c>
      <c r="W58" s="207">
        <v>70.924661309000001</v>
      </c>
      <c r="X58" s="207">
        <v>161.65168163999999</v>
      </c>
      <c r="Y58" s="207">
        <v>447.27885118</v>
      </c>
      <c r="Z58" s="207">
        <v>8.8958904109999999</v>
      </c>
      <c r="AA58" s="207">
        <v>0</v>
      </c>
      <c r="AB58" s="26"/>
      <c r="AE58" s="1"/>
      <c r="AG58" s="169">
        <v>25</v>
      </c>
      <c r="AH58" s="207">
        <v>2029.2711168000001</v>
      </c>
      <c r="AI58" s="207">
        <v>287.63238351000001</v>
      </c>
      <c r="AJ58" s="207">
        <v>411.81449966000002</v>
      </c>
      <c r="AK58" s="207">
        <v>342.24837005000001</v>
      </c>
      <c r="AL58" s="207">
        <v>8.3076299493000008</v>
      </c>
      <c r="AM58" s="207">
        <v>76.591125298999998</v>
      </c>
      <c r="AN58" s="207">
        <v>151.91385826999999</v>
      </c>
      <c r="AO58" s="207">
        <v>443.37827404000001</v>
      </c>
      <c r="AP58" s="207">
        <v>8.8958904109999999</v>
      </c>
      <c r="AQ58" s="207">
        <v>0</v>
      </c>
      <c r="AR58" s="26"/>
      <c r="AS58" s="1"/>
      <c r="AU58" s="169">
        <v>25</v>
      </c>
      <c r="AV58" s="207">
        <v>2018.0600138</v>
      </c>
      <c r="AW58" s="207">
        <v>299.20003463</v>
      </c>
      <c r="AX58" s="207">
        <v>434.48295159000003</v>
      </c>
      <c r="AY58" s="207">
        <v>349.33037005</v>
      </c>
      <c r="AZ58" s="207">
        <v>8.3076299493000008</v>
      </c>
      <c r="BA58" s="207">
        <v>80.476053456000002</v>
      </c>
      <c r="BB58" s="207">
        <v>170.20081963999999</v>
      </c>
      <c r="BC58" s="207">
        <v>426.40030691999999</v>
      </c>
      <c r="BD58" s="207">
        <v>8.8958904109999999</v>
      </c>
      <c r="BE58" s="207">
        <v>0</v>
      </c>
      <c r="BF58" s="26"/>
    </row>
    <row r="59" spans="3:58">
      <c r="C59" s="169">
        <v>26</v>
      </c>
      <c r="D59" s="207">
        <v>1995.6779912</v>
      </c>
      <c r="E59" s="207">
        <v>279.38494900000001</v>
      </c>
      <c r="F59" s="207">
        <v>407.87805983999999</v>
      </c>
      <c r="G59" s="207">
        <v>332.54137005000001</v>
      </c>
      <c r="H59" s="207">
        <v>8.3076299493000008</v>
      </c>
      <c r="I59" s="207">
        <v>70.041656639999999</v>
      </c>
      <c r="J59" s="207">
        <v>151.73951922000001</v>
      </c>
      <c r="K59" s="207">
        <v>442.42762977000001</v>
      </c>
      <c r="L59" s="207">
        <v>8.8958904109999999</v>
      </c>
      <c r="M59" s="207">
        <v>0</v>
      </c>
      <c r="Q59" s="169">
        <v>26</v>
      </c>
      <c r="R59" s="207">
        <v>1983.8610739999999</v>
      </c>
      <c r="S59" s="207">
        <v>274.63226630000003</v>
      </c>
      <c r="T59" s="207">
        <v>392.29265967999999</v>
      </c>
      <c r="U59" s="207">
        <v>329.20237005000001</v>
      </c>
      <c r="V59" s="207">
        <v>8.3076299493000008</v>
      </c>
      <c r="W59" s="207">
        <v>70.849176764999996</v>
      </c>
      <c r="X59" s="207">
        <v>161.44890789999999</v>
      </c>
      <c r="Y59" s="207">
        <v>446.10598906000001</v>
      </c>
      <c r="Z59" s="207">
        <v>8.8958904109999999</v>
      </c>
      <c r="AA59" s="207">
        <v>0</v>
      </c>
      <c r="AB59" s="26"/>
      <c r="AE59" s="1"/>
      <c r="AG59" s="169">
        <v>26</v>
      </c>
      <c r="AH59" s="207">
        <v>2020.7096589</v>
      </c>
      <c r="AI59" s="207">
        <v>285.58294902</v>
      </c>
      <c r="AJ59" s="207">
        <v>408.96439204000001</v>
      </c>
      <c r="AK59" s="207">
        <v>341.22537004999998</v>
      </c>
      <c r="AL59" s="207">
        <v>8.3076299493000008</v>
      </c>
      <c r="AM59" s="207">
        <v>76.508859904000005</v>
      </c>
      <c r="AN59" s="207">
        <v>151.7521586</v>
      </c>
      <c r="AO59" s="207">
        <v>442.29908411999997</v>
      </c>
      <c r="AP59" s="207">
        <v>8.8958904109999999</v>
      </c>
      <c r="AQ59" s="207">
        <v>0</v>
      </c>
      <c r="AR59" s="26"/>
      <c r="AS59" s="1"/>
      <c r="AU59" s="169">
        <v>26</v>
      </c>
      <c r="AV59" s="207">
        <v>2010.7817141</v>
      </c>
      <c r="AW59" s="207">
        <v>297.14490618999997</v>
      </c>
      <c r="AX59" s="207">
        <v>430.1133797</v>
      </c>
      <c r="AY59" s="207">
        <v>348.24237004999998</v>
      </c>
      <c r="AZ59" s="207">
        <v>8.3076299493000008</v>
      </c>
      <c r="BA59" s="207">
        <v>80.384682279000003</v>
      </c>
      <c r="BB59" s="207">
        <v>169.98779522000001</v>
      </c>
      <c r="BC59" s="207">
        <v>425.28273574999997</v>
      </c>
      <c r="BD59" s="207">
        <v>8.8958904109999999</v>
      </c>
      <c r="BE59" s="207">
        <v>0</v>
      </c>
      <c r="BF59" s="26"/>
    </row>
    <row r="60" spans="3:58">
      <c r="C60" s="169">
        <v>27</v>
      </c>
      <c r="D60" s="207">
        <v>1988.7895922</v>
      </c>
      <c r="E60" s="207">
        <v>277.33465654000003</v>
      </c>
      <c r="F60" s="207">
        <v>403.98275124999998</v>
      </c>
      <c r="G60" s="207">
        <v>331.44937005000003</v>
      </c>
      <c r="H60" s="207">
        <v>8.3076299493000008</v>
      </c>
      <c r="I60" s="207">
        <v>69.969002547000002</v>
      </c>
      <c r="J60" s="207">
        <v>151.55223502000001</v>
      </c>
      <c r="K60" s="207">
        <v>441.36178375999998</v>
      </c>
      <c r="L60" s="207">
        <v>8.8958904109999999</v>
      </c>
      <c r="M60" s="207">
        <v>0</v>
      </c>
      <c r="Q60" s="169">
        <v>27</v>
      </c>
      <c r="R60" s="207">
        <v>1976.7138691</v>
      </c>
      <c r="S60" s="207">
        <v>272.66800995</v>
      </c>
      <c r="T60" s="207">
        <v>388.44112091</v>
      </c>
      <c r="U60" s="207">
        <v>328.15637005000002</v>
      </c>
      <c r="V60" s="207">
        <v>8.3076299493000008</v>
      </c>
      <c r="W60" s="207">
        <v>70.774601677000007</v>
      </c>
      <c r="X60" s="207">
        <v>161.23014115999999</v>
      </c>
      <c r="Y60" s="207">
        <v>444.93953621000003</v>
      </c>
      <c r="Z60" s="207">
        <v>8.8958904109999999</v>
      </c>
      <c r="AA60" s="207">
        <v>0</v>
      </c>
      <c r="AB60" s="26"/>
      <c r="AE60" s="1"/>
      <c r="AG60" s="169">
        <v>27</v>
      </c>
      <c r="AH60" s="207">
        <v>2013.751542</v>
      </c>
      <c r="AI60" s="207">
        <v>283.58143471</v>
      </c>
      <c r="AJ60" s="207">
        <v>405.01902331000002</v>
      </c>
      <c r="AK60" s="207">
        <v>340.08937005000001</v>
      </c>
      <c r="AL60" s="207">
        <v>8.3076299493000008</v>
      </c>
      <c r="AM60" s="207">
        <v>76.427619340000007</v>
      </c>
      <c r="AN60" s="207">
        <v>151.57347113</v>
      </c>
      <c r="AO60" s="207">
        <v>441.22624545999997</v>
      </c>
      <c r="AP60" s="207">
        <v>8.8958904109999999</v>
      </c>
      <c r="AQ60" s="207">
        <v>0</v>
      </c>
      <c r="AR60" s="26"/>
      <c r="AS60" s="1"/>
      <c r="AU60" s="169">
        <v>27</v>
      </c>
      <c r="AV60" s="207">
        <v>2003.6795695999999</v>
      </c>
      <c r="AW60" s="207">
        <v>295.24649056999999</v>
      </c>
      <c r="AX60" s="207">
        <v>426.49893986000001</v>
      </c>
      <c r="AY60" s="207">
        <v>347.06037005000002</v>
      </c>
      <c r="AZ60" s="207">
        <v>8.3076299493000008</v>
      </c>
      <c r="BA60" s="207">
        <v>80.294519450999999</v>
      </c>
      <c r="BB60" s="207">
        <v>169.75745995</v>
      </c>
      <c r="BC60" s="207">
        <v>424.17256528000001</v>
      </c>
      <c r="BD60" s="207">
        <v>8.8958904109999999</v>
      </c>
      <c r="BE60" s="207">
        <v>0</v>
      </c>
      <c r="BF60" s="26"/>
    </row>
    <row r="61" spans="3:58">
      <c r="C61" s="169">
        <v>28</v>
      </c>
      <c r="D61" s="207">
        <v>1982.9695426999999</v>
      </c>
      <c r="E61" s="207">
        <v>273.80867806999998</v>
      </c>
      <c r="F61" s="207">
        <v>401.48877920000001</v>
      </c>
      <c r="G61" s="207">
        <v>330.25337005</v>
      </c>
      <c r="H61" s="207">
        <v>8.3076299493000008</v>
      </c>
      <c r="I61" s="207">
        <v>69.897212081000006</v>
      </c>
      <c r="J61" s="207">
        <v>151.34842796999999</v>
      </c>
      <c r="K61" s="207">
        <v>440.30207625999998</v>
      </c>
      <c r="L61" s="207">
        <v>8.8958904109999999</v>
      </c>
      <c r="M61" s="207">
        <v>0</v>
      </c>
      <c r="Q61" s="169">
        <v>28</v>
      </c>
      <c r="R61" s="207">
        <v>1971.0856598</v>
      </c>
      <c r="S61" s="207">
        <v>269.88951071000002</v>
      </c>
      <c r="T61" s="207">
        <v>385.24382952000002</v>
      </c>
      <c r="U61" s="207">
        <v>327.02037005</v>
      </c>
      <c r="V61" s="207">
        <v>8.3076299493000008</v>
      </c>
      <c r="W61" s="207">
        <v>70.700922785000003</v>
      </c>
      <c r="X61" s="207">
        <v>160.99573746999999</v>
      </c>
      <c r="Y61" s="207">
        <v>443.77957545999999</v>
      </c>
      <c r="Z61" s="207">
        <v>8.8958904109999999</v>
      </c>
      <c r="AA61" s="207">
        <v>0</v>
      </c>
      <c r="AB61" s="26"/>
      <c r="AE61" s="1"/>
      <c r="AG61" s="169">
        <v>28</v>
      </c>
      <c r="AH61" s="207">
        <v>2008.3291839000001</v>
      </c>
      <c r="AI61" s="207">
        <v>279.76103569999998</v>
      </c>
      <c r="AJ61" s="207">
        <v>402.26178038</v>
      </c>
      <c r="AK61" s="207">
        <v>338.86937004999999</v>
      </c>
      <c r="AL61" s="207">
        <v>8.3076299493000008</v>
      </c>
      <c r="AM61" s="207">
        <v>76.347388218000006</v>
      </c>
      <c r="AN61" s="207">
        <v>151.37817332</v>
      </c>
      <c r="AO61" s="207">
        <v>440.15983691000002</v>
      </c>
      <c r="AP61" s="207">
        <v>8.8958904109999999</v>
      </c>
      <c r="AQ61" s="207">
        <v>0</v>
      </c>
      <c r="AR61" s="26"/>
      <c r="AS61" s="1"/>
      <c r="AU61" s="169">
        <v>28</v>
      </c>
      <c r="AV61" s="207">
        <v>1997.4554473999999</v>
      </c>
      <c r="AW61" s="207">
        <v>291.43597939</v>
      </c>
      <c r="AX61" s="207">
        <v>424.56157323999997</v>
      </c>
      <c r="AY61" s="207">
        <v>345.76937005000002</v>
      </c>
      <c r="AZ61" s="207">
        <v>8.3076299493000008</v>
      </c>
      <c r="BA61" s="207">
        <v>80.205545936999997</v>
      </c>
      <c r="BB61" s="207">
        <v>169.51019991999999</v>
      </c>
      <c r="BC61" s="207">
        <v>423.06984236</v>
      </c>
      <c r="BD61" s="207">
        <v>8.8958904109999999</v>
      </c>
      <c r="BE61" s="207">
        <v>0</v>
      </c>
      <c r="BF61" s="26"/>
    </row>
    <row r="62" spans="3:58">
      <c r="C62" s="169">
        <v>29</v>
      </c>
      <c r="D62" s="207">
        <v>1976.3656518</v>
      </c>
      <c r="E62" s="207">
        <v>271.58424559999997</v>
      </c>
      <c r="F62" s="207">
        <v>398.52610255000002</v>
      </c>
      <c r="G62" s="207">
        <v>329.00837005</v>
      </c>
      <c r="H62" s="207">
        <v>8.3076299493000008</v>
      </c>
      <c r="I62" s="207">
        <v>69.826272545999998</v>
      </c>
      <c r="J62" s="207">
        <v>151.12847789</v>
      </c>
      <c r="K62" s="207">
        <v>439.24858869000002</v>
      </c>
      <c r="L62" s="207">
        <v>8.8958904109999999</v>
      </c>
      <c r="M62" s="207">
        <v>0</v>
      </c>
      <c r="Q62" s="169">
        <v>29</v>
      </c>
      <c r="R62" s="207">
        <v>1964.9082940000001</v>
      </c>
      <c r="S62" s="207">
        <v>267.74108302000002</v>
      </c>
      <c r="T62" s="207">
        <v>382.13662296000001</v>
      </c>
      <c r="U62" s="207">
        <v>325.71237005</v>
      </c>
      <c r="V62" s="207">
        <v>8.3076299493000008</v>
      </c>
      <c r="W62" s="207">
        <v>70.628126828999996</v>
      </c>
      <c r="X62" s="207">
        <v>160.74605285000001</v>
      </c>
      <c r="Y62" s="207">
        <v>442.62618966999997</v>
      </c>
      <c r="Z62" s="207">
        <v>8.8958904109999999</v>
      </c>
      <c r="AA62" s="207">
        <v>0</v>
      </c>
      <c r="AB62" s="26"/>
      <c r="AE62" s="1"/>
      <c r="AG62" s="169">
        <v>29</v>
      </c>
      <c r="AH62" s="207">
        <v>2000.87356</v>
      </c>
      <c r="AI62" s="207">
        <v>277.81849335999999</v>
      </c>
      <c r="AJ62" s="207">
        <v>399.67594665000001</v>
      </c>
      <c r="AK62" s="207">
        <v>337.63337005</v>
      </c>
      <c r="AL62" s="207">
        <v>8.3076299493000008</v>
      </c>
      <c r="AM62" s="207">
        <v>76.268151150999998</v>
      </c>
      <c r="AN62" s="207">
        <v>151.16664259999999</v>
      </c>
      <c r="AO62" s="207">
        <v>439.09993727</v>
      </c>
      <c r="AP62" s="207">
        <v>8.8958904109999999</v>
      </c>
      <c r="AQ62" s="207">
        <v>0</v>
      </c>
      <c r="AR62" s="26"/>
      <c r="AS62" s="1"/>
      <c r="AU62" s="169">
        <v>29</v>
      </c>
      <c r="AV62" s="207">
        <v>1990.4176248000001</v>
      </c>
      <c r="AW62" s="207">
        <v>289.10679865999998</v>
      </c>
      <c r="AX62" s="207">
        <v>421.83857655000003</v>
      </c>
      <c r="AY62" s="207">
        <v>344.59737004999999</v>
      </c>
      <c r="AZ62" s="207">
        <v>8.3076299493000008</v>
      </c>
      <c r="BA62" s="207">
        <v>80.117742699999994</v>
      </c>
      <c r="BB62" s="207">
        <v>169.24640120999999</v>
      </c>
      <c r="BC62" s="207">
        <v>421.97461386999998</v>
      </c>
      <c r="BD62" s="207">
        <v>8.8958904109999999</v>
      </c>
      <c r="BE62" s="207">
        <v>0</v>
      </c>
      <c r="BF62" s="26"/>
    </row>
    <row r="63" spans="3:58">
      <c r="C63" s="169">
        <v>30</v>
      </c>
      <c r="D63" s="207">
        <v>1968.4888768000001</v>
      </c>
      <c r="E63" s="207">
        <v>270.20524993999999</v>
      </c>
      <c r="F63" s="207">
        <v>395.68787321000002</v>
      </c>
      <c r="G63" s="207">
        <v>328.06537005000001</v>
      </c>
      <c r="H63" s="207">
        <v>8.3076299493000008</v>
      </c>
      <c r="I63" s="207">
        <v>69.756171241000004</v>
      </c>
      <c r="J63" s="207">
        <v>150.89276459999999</v>
      </c>
      <c r="K63" s="207">
        <v>438.20140246</v>
      </c>
      <c r="L63" s="207">
        <v>8.8958904109999999</v>
      </c>
      <c r="M63" s="207">
        <v>0</v>
      </c>
      <c r="Q63" s="169">
        <v>30</v>
      </c>
      <c r="R63" s="207">
        <v>1957.2341710000001</v>
      </c>
      <c r="S63" s="207">
        <v>266.12937769000001</v>
      </c>
      <c r="T63" s="207">
        <v>379.64445126999999</v>
      </c>
      <c r="U63" s="207">
        <v>324.75037005000001</v>
      </c>
      <c r="V63" s="207">
        <v>8.3076299493000008</v>
      </c>
      <c r="W63" s="207">
        <v>70.55620055</v>
      </c>
      <c r="X63" s="207">
        <v>160.48144335999999</v>
      </c>
      <c r="Y63" s="207">
        <v>441.47946166000003</v>
      </c>
      <c r="Z63" s="207">
        <v>8.8958904109999999</v>
      </c>
      <c r="AA63" s="207">
        <v>0</v>
      </c>
      <c r="AB63" s="26"/>
      <c r="AE63" s="1"/>
      <c r="AG63" s="169">
        <v>30</v>
      </c>
      <c r="AH63" s="207">
        <v>1993.3649172</v>
      </c>
      <c r="AI63" s="207">
        <v>276.26523732999999</v>
      </c>
      <c r="AJ63" s="207">
        <v>396.46384547000002</v>
      </c>
      <c r="AK63" s="207">
        <v>336.68737005000003</v>
      </c>
      <c r="AL63" s="207">
        <v>8.3076299493000008</v>
      </c>
      <c r="AM63" s="207">
        <v>76.189892748000005</v>
      </c>
      <c r="AN63" s="207">
        <v>150.93925644000001</v>
      </c>
      <c r="AO63" s="207">
        <v>438.04662538000002</v>
      </c>
      <c r="AP63" s="207">
        <v>8.8958904109999999</v>
      </c>
      <c r="AQ63" s="207">
        <v>0</v>
      </c>
      <c r="AR63" s="26"/>
      <c r="AS63" s="1"/>
      <c r="AU63" s="169">
        <v>30</v>
      </c>
      <c r="AV63" s="207">
        <v>1981.9667953000001</v>
      </c>
      <c r="AW63" s="207">
        <v>287.78102987</v>
      </c>
      <c r="AX63" s="207">
        <v>419.32417480999999</v>
      </c>
      <c r="AY63" s="207">
        <v>343.62537005000001</v>
      </c>
      <c r="AZ63" s="207">
        <v>8.3076299493000008</v>
      </c>
      <c r="BA63" s="207">
        <v>80.031090704999997</v>
      </c>
      <c r="BB63" s="207">
        <v>168.96644992</v>
      </c>
      <c r="BC63" s="207">
        <v>420.88692665999997</v>
      </c>
      <c r="BD63" s="207">
        <v>8.8958904109999999</v>
      </c>
      <c r="BE63" s="207">
        <v>0</v>
      </c>
      <c r="BF63" s="26"/>
    </row>
    <row r="64" spans="3:58">
      <c r="C64" s="169">
        <v>31</v>
      </c>
      <c r="D64" s="207">
        <v>1960.4305709</v>
      </c>
      <c r="E64" s="207">
        <v>268.46878189</v>
      </c>
      <c r="F64" s="207">
        <v>393.34464723000002</v>
      </c>
      <c r="G64" s="207">
        <v>327.16737004999999</v>
      </c>
      <c r="H64" s="207">
        <v>8.3076299493000008</v>
      </c>
      <c r="I64" s="207">
        <v>69.686895469000007</v>
      </c>
      <c r="J64" s="207">
        <v>150.64166789999999</v>
      </c>
      <c r="K64" s="207">
        <v>437.16059897000002</v>
      </c>
      <c r="L64" s="207">
        <v>8.8958904109999999</v>
      </c>
      <c r="M64" s="207">
        <v>0</v>
      </c>
      <c r="Q64" s="169">
        <v>31</v>
      </c>
      <c r="R64" s="207">
        <v>1949.0580981000001</v>
      </c>
      <c r="S64" s="207">
        <v>264.09627597999997</v>
      </c>
      <c r="T64" s="207">
        <v>377.98062596</v>
      </c>
      <c r="U64" s="207">
        <v>323.88337005</v>
      </c>
      <c r="V64" s="207">
        <v>8.3076299493000008</v>
      </c>
      <c r="W64" s="207">
        <v>70.485130686000005</v>
      </c>
      <c r="X64" s="207">
        <v>160.20226503000001</v>
      </c>
      <c r="Y64" s="207">
        <v>440.33947426999998</v>
      </c>
      <c r="Z64" s="207">
        <v>8.8958904109999999</v>
      </c>
      <c r="AA64" s="207">
        <v>0</v>
      </c>
      <c r="AB64" s="26"/>
      <c r="AE64" s="1"/>
      <c r="AG64" s="169">
        <v>31</v>
      </c>
      <c r="AH64" s="207">
        <v>1985.0297215000001</v>
      </c>
      <c r="AI64" s="207">
        <v>274.69576056</v>
      </c>
      <c r="AJ64" s="207">
        <v>394.05251788999999</v>
      </c>
      <c r="AK64" s="207">
        <v>335.78337004999997</v>
      </c>
      <c r="AL64" s="207">
        <v>8.3076299493000008</v>
      </c>
      <c r="AM64" s="207">
        <v>76.112597622999999</v>
      </c>
      <c r="AN64" s="207">
        <v>150.69639228</v>
      </c>
      <c r="AO64" s="207">
        <v>436.99998004999998</v>
      </c>
      <c r="AP64" s="207">
        <v>8.8958904109999999</v>
      </c>
      <c r="AQ64" s="207">
        <v>0</v>
      </c>
      <c r="AR64" s="26"/>
      <c r="AS64" s="1"/>
      <c r="AU64" s="169">
        <v>31</v>
      </c>
      <c r="AV64" s="207">
        <v>1975.5092156999999</v>
      </c>
      <c r="AW64" s="207">
        <v>285.34544115</v>
      </c>
      <c r="AX64" s="207">
        <v>415.89934316</v>
      </c>
      <c r="AY64" s="207">
        <v>342.68137005</v>
      </c>
      <c r="AZ64" s="207">
        <v>8.3076299493000008</v>
      </c>
      <c r="BA64" s="207">
        <v>79.945570914000001</v>
      </c>
      <c r="BB64" s="207">
        <v>168.67073214999999</v>
      </c>
      <c r="BC64" s="207">
        <v>419.80682758</v>
      </c>
      <c r="BD64" s="207">
        <v>8.8958904109999999</v>
      </c>
      <c r="BE64" s="207">
        <v>0</v>
      </c>
      <c r="BF64" s="26"/>
    </row>
    <row r="65" spans="3:58">
      <c r="C65" s="169">
        <v>32</v>
      </c>
      <c r="D65" s="207">
        <v>1951.1881076</v>
      </c>
      <c r="E65" s="207">
        <v>267.18403124000002</v>
      </c>
      <c r="F65" s="207">
        <v>391.71886111999999</v>
      </c>
      <c r="G65" s="207">
        <v>326.25237005000002</v>
      </c>
      <c r="H65" s="207">
        <v>8.3076299493000008</v>
      </c>
      <c r="I65" s="207">
        <v>69.618432532</v>
      </c>
      <c r="J65" s="207">
        <v>150.37556760000001</v>
      </c>
      <c r="K65" s="207">
        <v>436.12625964</v>
      </c>
      <c r="L65" s="207">
        <v>8.8958904109999999</v>
      </c>
      <c r="M65" s="207">
        <v>0</v>
      </c>
      <c r="Q65" s="169">
        <v>32</v>
      </c>
      <c r="R65" s="207">
        <v>1940.4499702000001</v>
      </c>
      <c r="S65" s="207">
        <v>262.75531215000001</v>
      </c>
      <c r="T65" s="207">
        <v>376.06371762999999</v>
      </c>
      <c r="U65" s="207">
        <v>323.00937004999997</v>
      </c>
      <c r="V65" s="207">
        <v>8.3076299493000008</v>
      </c>
      <c r="W65" s="207">
        <v>70.414903979000002</v>
      </c>
      <c r="X65" s="207">
        <v>159.9088739</v>
      </c>
      <c r="Y65" s="207">
        <v>439.20631035000002</v>
      </c>
      <c r="Z65" s="207">
        <v>8.8958904109999999</v>
      </c>
      <c r="AA65" s="207">
        <v>0</v>
      </c>
      <c r="AB65" s="26"/>
      <c r="AE65" s="1"/>
      <c r="AG65" s="169">
        <v>32</v>
      </c>
      <c r="AH65" s="207">
        <v>1976.2102178</v>
      </c>
      <c r="AI65" s="207">
        <v>273.12880009000003</v>
      </c>
      <c r="AJ65" s="207">
        <v>392.1039821</v>
      </c>
      <c r="AK65" s="207">
        <v>334.85937005</v>
      </c>
      <c r="AL65" s="207">
        <v>8.3076299493000008</v>
      </c>
      <c r="AM65" s="207">
        <v>76.036250385000002</v>
      </c>
      <c r="AN65" s="207">
        <v>150.43842758</v>
      </c>
      <c r="AO65" s="207">
        <v>435.96008010000003</v>
      </c>
      <c r="AP65" s="207">
        <v>8.8958904109999999</v>
      </c>
      <c r="AQ65" s="207">
        <v>0</v>
      </c>
      <c r="AR65" s="26"/>
      <c r="AS65" s="1"/>
      <c r="AU65" s="169">
        <v>32</v>
      </c>
      <c r="AV65" s="207">
        <v>1967.5879580999999</v>
      </c>
      <c r="AW65" s="207">
        <v>283.81196603000001</v>
      </c>
      <c r="AX65" s="207">
        <v>412.89707585000002</v>
      </c>
      <c r="AY65" s="207">
        <v>341.73337005000002</v>
      </c>
      <c r="AZ65" s="207">
        <v>8.3076299493000008</v>
      </c>
      <c r="BA65" s="207">
        <v>79.861164294000005</v>
      </c>
      <c r="BB65" s="207">
        <v>168.35963397</v>
      </c>
      <c r="BC65" s="207">
        <v>418.73436349000002</v>
      </c>
      <c r="BD65" s="207">
        <v>8.8958904109999999</v>
      </c>
      <c r="BE65" s="207">
        <v>0</v>
      </c>
      <c r="BF65" s="26"/>
    </row>
    <row r="66" spans="3:58">
      <c r="C66" s="169">
        <v>33</v>
      </c>
      <c r="D66" s="207">
        <v>1943.5987725</v>
      </c>
      <c r="E66" s="207">
        <v>265.80896324999998</v>
      </c>
      <c r="F66" s="207">
        <v>388.18926428999998</v>
      </c>
      <c r="G66" s="207">
        <v>325.36937004999999</v>
      </c>
      <c r="H66" s="207">
        <v>8.3076299493000008</v>
      </c>
      <c r="I66" s="207">
        <v>69.550769729999999</v>
      </c>
      <c r="J66" s="207">
        <v>150.09484351</v>
      </c>
      <c r="K66" s="207">
        <v>435.09846587999999</v>
      </c>
      <c r="L66" s="207">
        <v>8.8958904109999999</v>
      </c>
      <c r="M66" s="207">
        <v>0</v>
      </c>
      <c r="Q66" s="169">
        <v>33</v>
      </c>
      <c r="R66" s="207">
        <v>1932.6738998000001</v>
      </c>
      <c r="S66" s="207">
        <v>261.39640659999998</v>
      </c>
      <c r="T66" s="207">
        <v>372.89369357999999</v>
      </c>
      <c r="U66" s="207">
        <v>322.12437004999998</v>
      </c>
      <c r="V66" s="207">
        <v>8.3076299493000008</v>
      </c>
      <c r="W66" s="207">
        <v>70.345507166999994</v>
      </c>
      <c r="X66" s="207">
        <v>159.60162600000001</v>
      </c>
      <c r="Y66" s="207">
        <v>438.08005272000003</v>
      </c>
      <c r="Z66" s="207">
        <v>8.8958904109999999</v>
      </c>
      <c r="AA66" s="207">
        <v>0</v>
      </c>
      <c r="AB66" s="26"/>
      <c r="AE66" s="1"/>
      <c r="AG66" s="169">
        <v>33</v>
      </c>
      <c r="AH66" s="207">
        <v>1967.5886898000001</v>
      </c>
      <c r="AI66" s="207">
        <v>271.83646547000001</v>
      </c>
      <c r="AJ66" s="207">
        <v>389.38384473999997</v>
      </c>
      <c r="AK66" s="207">
        <v>333.96637005000002</v>
      </c>
      <c r="AL66" s="207">
        <v>8.3076299493000008</v>
      </c>
      <c r="AM66" s="207">
        <v>75.960835646999996</v>
      </c>
      <c r="AN66" s="207">
        <v>150.16573976999999</v>
      </c>
      <c r="AO66" s="207">
        <v>434.92700437000002</v>
      </c>
      <c r="AP66" s="207">
        <v>8.8958904109999999</v>
      </c>
      <c r="AQ66" s="207">
        <v>0</v>
      </c>
      <c r="AR66" s="26"/>
      <c r="AS66" s="1"/>
      <c r="AU66" s="169">
        <v>33</v>
      </c>
      <c r="AV66" s="207">
        <v>1957.3956530999999</v>
      </c>
      <c r="AW66" s="207">
        <v>282.89351198999998</v>
      </c>
      <c r="AX66" s="207">
        <v>411.21483495000001</v>
      </c>
      <c r="AY66" s="207">
        <v>340.90337004999998</v>
      </c>
      <c r="AZ66" s="207">
        <v>8.3076299493000008</v>
      </c>
      <c r="BA66" s="207">
        <v>79.777851806000001</v>
      </c>
      <c r="BB66" s="207">
        <v>168.03354150000001</v>
      </c>
      <c r="BC66" s="207">
        <v>417.66958125999997</v>
      </c>
      <c r="BD66" s="207">
        <v>8.8958904109999999</v>
      </c>
      <c r="BE66" s="207">
        <v>0</v>
      </c>
      <c r="BF66" s="26"/>
    </row>
    <row r="67" spans="3:58">
      <c r="C67" s="169">
        <v>34</v>
      </c>
      <c r="D67" s="207">
        <v>1934.0683352999999</v>
      </c>
      <c r="E67" s="207">
        <v>264.46801491000002</v>
      </c>
      <c r="F67" s="207">
        <v>386.37364979</v>
      </c>
      <c r="G67" s="207">
        <v>324.67937004999999</v>
      </c>
      <c r="H67" s="207">
        <v>8.3076299493000008</v>
      </c>
      <c r="I67" s="207">
        <v>69.483894366000001</v>
      </c>
      <c r="J67" s="207">
        <v>149.79987545</v>
      </c>
      <c r="K67" s="207">
        <v>434.0772991</v>
      </c>
      <c r="L67" s="207">
        <v>8.8958904109999999</v>
      </c>
      <c r="M67" s="207">
        <v>0</v>
      </c>
      <c r="Q67" s="169">
        <v>34</v>
      </c>
      <c r="R67" s="207">
        <v>1923.6192151</v>
      </c>
      <c r="S67" s="207">
        <v>259.36612079000002</v>
      </c>
      <c r="T67" s="207">
        <v>371.45866414</v>
      </c>
      <c r="U67" s="207">
        <v>321.40237005</v>
      </c>
      <c r="V67" s="207">
        <v>8.3076299493000008</v>
      </c>
      <c r="W67" s="207">
        <v>70.276926992</v>
      </c>
      <c r="X67" s="207">
        <v>159.28087739</v>
      </c>
      <c r="Y67" s="207">
        <v>436.96078424000001</v>
      </c>
      <c r="Z67" s="207">
        <v>8.8958904109999999</v>
      </c>
      <c r="AA67" s="207">
        <v>0</v>
      </c>
      <c r="AB67" s="26"/>
      <c r="AE67" s="1"/>
      <c r="AG67" s="169">
        <v>34</v>
      </c>
      <c r="AH67" s="207">
        <v>1958.4967205</v>
      </c>
      <c r="AI67" s="207">
        <v>270.23427349000002</v>
      </c>
      <c r="AJ67" s="207">
        <v>387.24400603999999</v>
      </c>
      <c r="AK67" s="207">
        <v>333.27437005000002</v>
      </c>
      <c r="AL67" s="207">
        <v>8.3076299493000008</v>
      </c>
      <c r="AM67" s="207">
        <v>75.886338019999997</v>
      </c>
      <c r="AN67" s="207">
        <v>149.87870631000001</v>
      </c>
      <c r="AO67" s="207">
        <v>433.90083165999999</v>
      </c>
      <c r="AP67" s="207">
        <v>8.8958904109999999</v>
      </c>
      <c r="AQ67" s="207">
        <v>0</v>
      </c>
      <c r="AR67" s="26"/>
      <c r="AS67" s="1"/>
      <c r="AU67" s="169">
        <v>34</v>
      </c>
      <c r="AV67" s="207">
        <v>1949.5106516999999</v>
      </c>
      <c r="AW67" s="207">
        <v>280.94996258999998</v>
      </c>
      <c r="AX67" s="207">
        <v>408.13738569999998</v>
      </c>
      <c r="AY67" s="207">
        <v>340.18737005000003</v>
      </c>
      <c r="AZ67" s="207">
        <v>8.3076299493000008</v>
      </c>
      <c r="BA67" s="207">
        <v>79.695614414999994</v>
      </c>
      <c r="BB67" s="207">
        <v>167.69284081000001</v>
      </c>
      <c r="BC67" s="207">
        <v>416.61252775000003</v>
      </c>
      <c r="BD67" s="207">
        <v>8.8958904109999999</v>
      </c>
      <c r="BE67" s="207">
        <v>0</v>
      </c>
      <c r="BF67" s="26"/>
    </row>
    <row r="68" spans="3:58">
      <c r="C68" s="169">
        <v>35</v>
      </c>
      <c r="D68" s="207">
        <v>1925.6222409</v>
      </c>
      <c r="E68" s="207">
        <v>262.31554079</v>
      </c>
      <c r="F68" s="207">
        <v>384.24921826999997</v>
      </c>
      <c r="G68" s="207">
        <v>324.02537004999999</v>
      </c>
      <c r="H68" s="207">
        <v>8.3076299493000008</v>
      </c>
      <c r="I68" s="207">
        <v>69.417793740999997</v>
      </c>
      <c r="J68" s="207">
        <v>149.49104320999999</v>
      </c>
      <c r="K68" s="207">
        <v>433.06284070999999</v>
      </c>
      <c r="L68" s="207">
        <v>8.8958904109999999</v>
      </c>
      <c r="M68" s="207">
        <v>0</v>
      </c>
      <c r="Q68" s="169">
        <v>35</v>
      </c>
      <c r="R68" s="207">
        <v>1915.5030575000001</v>
      </c>
      <c r="S68" s="207">
        <v>258.09998179000002</v>
      </c>
      <c r="T68" s="207">
        <v>368.26596067999998</v>
      </c>
      <c r="U68" s="207">
        <v>320.73537004999997</v>
      </c>
      <c r="V68" s="207">
        <v>8.3076299493000008</v>
      </c>
      <c r="W68" s="207">
        <v>70.209150191000006</v>
      </c>
      <c r="X68" s="207">
        <v>158.94698407999999</v>
      </c>
      <c r="Y68" s="207">
        <v>435.84858773000002</v>
      </c>
      <c r="Z68" s="207">
        <v>8.8958904109999999</v>
      </c>
      <c r="AA68" s="207">
        <v>0</v>
      </c>
      <c r="AB68" s="26"/>
      <c r="AE68" s="1"/>
      <c r="AG68" s="169">
        <v>35</v>
      </c>
      <c r="AH68" s="207">
        <v>1949.6844838</v>
      </c>
      <c r="AI68" s="207">
        <v>268.26072257999999</v>
      </c>
      <c r="AJ68" s="207">
        <v>385.16379366000001</v>
      </c>
      <c r="AK68" s="207">
        <v>332.61337005000001</v>
      </c>
      <c r="AL68" s="207">
        <v>8.3076299493000008</v>
      </c>
      <c r="AM68" s="207">
        <v>75.812742115000006</v>
      </c>
      <c r="AN68" s="207">
        <v>149.57770464999999</v>
      </c>
      <c r="AO68" s="207">
        <v>432.88164081999997</v>
      </c>
      <c r="AP68" s="207">
        <v>8.8958904109999999</v>
      </c>
      <c r="AQ68" s="207">
        <v>0</v>
      </c>
      <c r="AR68" s="26"/>
      <c r="AS68" s="1"/>
      <c r="AU68" s="169">
        <v>35</v>
      </c>
      <c r="AV68" s="207">
        <v>1940.1966700999999</v>
      </c>
      <c r="AW68" s="207">
        <v>279.45446908999998</v>
      </c>
      <c r="AX68" s="207">
        <v>405.98986083</v>
      </c>
      <c r="AY68" s="207">
        <v>339.52137004999997</v>
      </c>
      <c r="AZ68" s="207">
        <v>8.3076299493000008</v>
      </c>
      <c r="BA68" s="207">
        <v>79.614433085000002</v>
      </c>
      <c r="BB68" s="207">
        <v>167.33791798999999</v>
      </c>
      <c r="BC68" s="207">
        <v>415.56324979999999</v>
      </c>
      <c r="BD68" s="207">
        <v>8.8958904109999999</v>
      </c>
      <c r="BE68" s="207">
        <v>0</v>
      </c>
      <c r="BF68" s="26"/>
    </row>
    <row r="69" spans="3:58">
      <c r="C69" s="169">
        <v>36</v>
      </c>
      <c r="D69" s="207">
        <v>1918.1689715</v>
      </c>
      <c r="E69" s="207">
        <v>260.05506136000002</v>
      </c>
      <c r="F69" s="207">
        <v>381.20696716999998</v>
      </c>
      <c r="G69" s="207">
        <v>323.40437005000001</v>
      </c>
      <c r="H69" s="207">
        <v>8.3076299493000008</v>
      </c>
      <c r="I69" s="207">
        <v>69.352455157999998</v>
      </c>
      <c r="J69" s="207">
        <v>149.16872662</v>
      </c>
      <c r="K69" s="207">
        <v>432.05517213000002</v>
      </c>
      <c r="L69" s="207">
        <v>8.8958904109999999</v>
      </c>
      <c r="M69" s="207">
        <v>0</v>
      </c>
      <c r="Q69" s="169">
        <v>36</v>
      </c>
      <c r="R69" s="207">
        <v>1907.2381926999999</v>
      </c>
      <c r="S69" s="207">
        <v>255.78114478000001</v>
      </c>
      <c r="T69" s="207">
        <v>366.22966248</v>
      </c>
      <c r="U69" s="207">
        <v>320.11337005000001</v>
      </c>
      <c r="V69" s="207">
        <v>8.3076299493000008</v>
      </c>
      <c r="W69" s="207">
        <v>70.142163507000006</v>
      </c>
      <c r="X69" s="207">
        <v>158.60030214</v>
      </c>
      <c r="Y69" s="207">
        <v>434.74354603</v>
      </c>
      <c r="Z69" s="207">
        <v>8.8958904109999999</v>
      </c>
      <c r="AA69" s="207">
        <v>0</v>
      </c>
      <c r="AB69" s="26"/>
      <c r="AE69" s="1"/>
      <c r="AG69" s="169">
        <v>36</v>
      </c>
      <c r="AH69" s="207">
        <v>1942.3189404</v>
      </c>
      <c r="AI69" s="207">
        <v>265.84444714</v>
      </c>
      <c r="AJ69" s="207">
        <v>382.04561244000001</v>
      </c>
      <c r="AK69" s="207">
        <v>331.98737004999998</v>
      </c>
      <c r="AL69" s="207">
        <v>8.3076299493000008</v>
      </c>
      <c r="AM69" s="207">
        <v>75.740032544000002</v>
      </c>
      <c r="AN69" s="207">
        <v>149.26311224</v>
      </c>
      <c r="AO69" s="207">
        <v>431.86951065</v>
      </c>
      <c r="AP69" s="207">
        <v>8.8958904109999999</v>
      </c>
      <c r="AQ69" s="207">
        <v>0</v>
      </c>
      <c r="AR69" s="26"/>
      <c r="AS69" s="1"/>
      <c r="AU69" s="169">
        <v>36</v>
      </c>
      <c r="AV69" s="207">
        <v>1931.9899621</v>
      </c>
      <c r="AW69" s="207">
        <v>277.64193534999998</v>
      </c>
      <c r="AX69" s="207">
        <v>403.04210255999999</v>
      </c>
      <c r="AY69" s="207">
        <v>338.86637005</v>
      </c>
      <c r="AZ69" s="207">
        <v>8.3076299493000008</v>
      </c>
      <c r="BA69" s="207">
        <v>79.534288779999997</v>
      </c>
      <c r="BB69" s="207">
        <v>166.96915913999999</v>
      </c>
      <c r="BC69" s="207">
        <v>414.52179429</v>
      </c>
      <c r="BD69" s="207">
        <v>8.8958904109999999</v>
      </c>
      <c r="BE69" s="207">
        <v>0</v>
      </c>
      <c r="BF69" s="26"/>
    </row>
    <row r="70" spans="3:58">
      <c r="C70" s="169">
        <v>37</v>
      </c>
      <c r="D70" s="207">
        <v>1910.2734554000001</v>
      </c>
      <c r="E70" s="207">
        <v>258.07089709000002</v>
      </c>
      <c r="F70" s="207">
        <v>378.30264753</v>
      </c>
      <c r="G70" s="207">
        <v>322.81137004999999</v>
      </c>
      <c r="H70" s="207">
        <v>8.3076299493000008</v>
      </c>
      <c r="I70" s="207">
        <v>69.287865916000001</v>
      </c>
      <c r="J70" s="207">
        <v>148.83330548999999</v>
      </c>
      <c r="K70" s="207">
        <v>431.05437475999997</v>
      </c>
      <c r="L70" s="207">
        <v>8.8958904109999999</v>
      </c>
      <c r="M70" s="207">
        <v>0</v>
      </c>
      <c r="Q70" s="169">
        <v>37</v>
      </c>
      <c r="R70" s="207">
        <v>1900.4917762</v>
      </c>
      <c r="S70" s="207">
        <v>253.46131896</v>
      </c>
      <c r="T70" s="207">
        <v>362.63590482000001</v>
      </c>
      <c r="U70" s="207">
        <v>319.53037004999999</v>
      </c>
      <c r="V70" s="207">
        <v>8.3076299493000008</v>
      </c>
      <c r="W70" s="207">
        <v>70.075953678000005</v>
      </c>
      <c r="X70" s="207">
        <v>158.24118758</v>
      </c>
      <c r="Y70" s="207">
        <v>433.64574198999998</v>
      </c>
      <c r="Z70" s="207">
        <v>8.8958904109999999</v>
      </c>
      <c r="AA70" s="207">
        <v>0</v>
      </c>
      <c r="AB70" s="26"/>
      <c r="AE70" s="1"/>
      <c r="AG70" s="169">
        <v>37</v>
      </c>
      <c r="AH70" s="207">
        <v>1934.7498109999999</v>
      </c>
      <c r="AI70" s="207">
        <v>263.37791429999999</v>
      </c>
      <c r="AJ70" s="207">
        <v>379.15327466999997</v>
      </c>
      <c r="AK70" s="207">
        <v>331.38837004999999</v>
      </c>
      <c r="AL70" s="207">
        <v>8.3076299493000008</v>
      </c>
      <c r="AM70" s="207">
        <v>75.668193919000004</v>
      </c>
      <c r="AN70" s="207">
        <v>148.93530654</v>
      </c>
      <c r="AO70" s="207">
        <v>430.86451998000001</v>
      </c>
      <c r="AP70" s="207">
        <v>8.8958904109999999</v>
      </c>
      <c r="AQ70" s="207">
        <v>0</v>
      </c>
      <c r="AR70" s="26"/>
      <c r="AS70" s="1"/>
      <c r="AU70" s="169">
        <v>37</v>
      </c>
      <c r="AV70" s="207">
        <v>1923.7142349999999</v>
      </c>
      <c r="AW70" s="207">
        <v>275.58824948</v>
      </c>
      <c r="AX70" s="207">
        <v>400.38651547000001</v>
      </c>
      <c r="AY70" s="207">
        <v>338.22837005000002</v>
      </c>
      <c r="AZ70" s="207">
        <v>8.3076299493000008</v>
      </c>
      <c r="BA70" s="207">
        <v>79.455162463999997</v>
      </c>
      <c r="BB70" s="207">
        <v>166.58695036</v>
      </c>
      <c r="BC70" s="207">
        <v>413.48820805999998</v>
      </c>
      <c r="BD70" s="207">
        <v>8.8958904109999999</v>
      </c>
      <c r="BE70" s="207">
        <v>0</v>
      </c>
      <c r="BF70" s="26"/>
    </row>
    <row r="71" spans="3:58">
      <c r="C71" s="169">
        <v>38</v>
      </c>
      <c r="D71" s="207">
        <v>1902.7421733000001</v>
      </c>
      <c r="E71" s="207">
        <v>256.68990640999999</v>
      </c>
      <c r="F71" s="207">
        <v>374.47692025999999</v>
      </c>
      <c r="G71" s="207">
        <v>322.17237004999998</v>
      </c>
      <c r="H71" s="207">
        <v>8.3076299493000008</v>
      </c>
      <c r="I71" s="207">
        <v>69.224013318999994</v>
      </c>
      <c r="J71" s="207">
        <v>148.48515961000001</v>
      </c>
      <c r="K71" s="207">
        <v>430.06053001999999</v>
      </c>
      <c r="L71" s="207">
        <v>8.8958904109999999</v>
      </c>
      <c r="M71" s="207">
        <v>0</v>
      </c>
      <c r="Q71" s="169">
        <v>38</v>
      </c>
      <c r="R71" s="207">
        <v>1892.1580534</v>
      </c>
      <c r="S71" s="207">
        <v>251.85554952000001</v>
      </c>
      <c r="T71" s="207">
        <v>359.92339712</v>
      </c>
      <c r="U71" s="207">
        <v>318.94037005000001</v>
      </c>
      <c r="V71" s="207">
        <v>8.3076299493000008</v>
      </c>
      <c r="W71" s="207">
        <v>70.010507443999998</v>
      </c>
      <c r="X71" s="207">
        <v>157.86999646999999</v>
      </c>
      <c r="Y71" s="207">
        <v>432.55525843999999</v>
      </c>
      <c r="Z71" s="207">
        <v>8.8958904109999999</v>
      </c>
      <c r="AA71" s="207">
        <v>0</v>
      </c>
      <c r="AB71" s="26"/>
      <c r="AE71" s="1"/>
      <c r="AG71" s="169">
        <v>38</v>
      </c>
      <c r="AH71" s="207">
        <v>1926.7276311999999</v>
      </c>
      <c r="AI71" s="207">
        <v>262.29000466000002</v>
      </c>
      <c r="AJ71" s="207">
        <v>375.39036414999998</v>
      </c>
      <c r="AK71" s="207">
        <v>330.73437005</v>
      </c>
      <c r="AL71" s="207">
        <v>8.3076299493000008</v>
      </c>
      <c r="AM71" s="207">
        <v>75.597210849000007</v>
      </c>
      <c r="AN71" s="207">
        <v>148.59466498</v>
      </c>
      <c r="AO71" s="207">
        <v>429.86674763000002</v>
      </c>
      <c r="AP71" s="207">
        <v>8.8958904109999999</v>
      </c>
      <c r="AQ71" s="207">
        <v>0</v>
      </c>
      <c r="AR71" s="26"/>
      <c r="AS71" s="1"/>
      <c r="AU71" s="169">
        <v>38</v>
      </c>
      <c r="AV71" s="207">
        <v>1915.4762880000001</v>
      </c>
      <c r="AW71" s="207">
        <v>274.13844540999997</v>
      </c>
      <c r="AX71" s="207">
        <v>397.17626658</v>
      </c>
      <c r="AY71" s="207">
        <v>337.50437004999998</v>
      </c>
      <c r="AZ71" s="207">
        <v>8.3076299493000008</v>
      </c>
      <c r="BA71" s="207">
        <v>79.377035101000004</v>
      </c>
      <c r="BB71" s="207">
        <v>166.19167772</v>
      </c>
      <c r="BC71" s="207">
        <v>412.46253797999998</v>
      </c>
      <c r="BD71" s="207">
        <v>8.8958904109999999</v>
      </c>
      <c r="BE71" s="207">
        <v>0</v>
      </c>
      <c r="BF71" s="26"/>
    </row>
    <row r="72" spans="3:58">
      <c r="C72" s="169">
        <v>39</v>
      </c>
      <c r="D72" s="207">
        <v>1894.2028825</v>
      </c>
      <c r="E72" s="207">
        <v>254.59054499000001</v>
      </c>
      <c r="F72" s="207">
        <v>372.35657254</v>
      </c>
      <c r="G72" s="207">
        <v>321.55437004999999</v>
      </c>
      <c r="H72" s="207">
        <v>8.3076299493000008</v>
      </c>
      <c r="I72" s="207">
        <v>69.160884667000005</v>
      </c>
      <c r="J72" s="207">
        <v>148.12466881</v>
      </c>
      <c r="K72" s="207">
        <v>429.07371932000001</v>
      </c>
      <c r="L72" s="207">
        <v>8.8958904109999999</v>
      </c>
      <c r="M72" s="207">
        <v>0</v>
      </c>
      <c r="Q72" s="169">
        <v>39</v>
      </c>
      <c r="R72" s="207">
        <v>1883.9013875999999</v>
      </c>
      <c r="S72" s="207">
        <v>249.738856</v>
      </c>
      <c r="T72" s="207">
        <v>357.68675637000001</v>
      </c>
      <c r="U72" s="207">
        <v>318.30837005000001</v>
      </c>
      <c r="V72" s="207">
        <v>8.3076299493000008</v>
      </c>
      <c r="W72" s="207">
        <v>69.945811546000002</v>
      </c>
      <c r="X72" s="207">
        <v>157.48708482000001</v>
      </c>
      <c r="Y72" s="207">
        <v>431.47217821999999</v>
      </c>
      <c r="Z72" s="207">
        <v>8.8958904109999999</v>
      </c>
      <c r="AA72" s="207">
        <v>0</v>
      </c>
      <c r="AB72" s="26"/>
      <c r="AE72" s="1"/>
      <c r="AG72" s="169">
        <v>39</v>
      </c>
      <c r="AH72" s="207">
        <v>1918.4533782000001</v>
      </c>
      <c r="AI72" s="207">
        <v>259.95214236999999</v>
      </c>
      <c r="AJ72" s="207">
        <v>373.09547939999999</v>
      </c>
      <c r="AK72" s="207">
        <v>330.11537005000002</v>
      </c>
      <c r="AL72" s="207">
        <v>8.3076299493000008</v>
      </c>
      <c r="AM72" s="207">
        <v>75.527067947999996</v>
      </c>
      <c r="AN72" s="207">
        <v>148.24156502</v>
      </c>
      <c r="AO72" s="207">
        <v>428.87627242999997</v>
      </c>
      <c r="AP72" s="207">
        <v>8.8958904109999999</v>
      </c>
      <c r="AQ72" s="207">
        <v>0</v>
      </c>
      <c r="AR72" s="26"/>
      <c r="AS72" s="1"/>
      <c r="AU72" s="169">
        <v>39</v>
      </c>
      <c r="AV72" s="207">
        <v>1909.1410005</v>
      </c>
      <c r="AW72" s="207">
        <v>270.81254367999998</v>
      </c>
      <c r="AX72" s="207">
        <v>393.85745580999998</v>
      </c>
      <c r="AY72" s="207">
        <v>336.86137005</v>
      </c>
      <c r="AZ72" s="207">
        <v>8.3076299493000008</v>
      </c>
      <c r="BA72" s="207">
        <v>79.299887654000003</v>
      </c>
      <c r="BB72" s="207">
        <v>165.78372733</v>
      </c>
      <c r="BC72" s="207">
        <v>411.44483091000001</v>
      </c>
      <c r="BD72" s="207">
        <v>8.8958904109999999</v>
      </c>
      <c r="BE72" s="207">
        <v>0</v>
      </c>
      <c r="BF72" s="26"/>
    </row>
    <row r="73" spans="3:58">
      <c r="C73" s="169">
        <v>40</v>
      </c>
      <c r="D73" s="207">
        <v>1885.4700068</v>
      </c>
      <c r="E73" s="207">
        <v>252.29824945999999</v>
      </c>
      <c r="F73" s="207">
        <v>370.68174370000003</v>
      </c>
      <c r="G73" s="207">
        <v>320.87737005000002</v>
      </c>
      <c r="H73" s="207">
        <v>8.3076299493000008</v>
      </c>
      <c r="I73" s="207">
        <v>69.098467263000003</v>
      </c>
      <c r="J73" s="207">
        <v>147.75221289999999</v>
      </c>
      <c r="K73" s="207">
        <v>428.09402406999999</v>
      </c>
      <c r="L73" s="207">
        <v>8.8958904109999999</v>
      </c>
      <c r="M73" s="207">
        <v>0</v>
      </c>
      <c r="Q73" s="169">
        <v>40</v>
      </c>
      <c r="R73" s="207">
        <v>1875.3274592</v>
      </c>
      <c r="S73" s="207">
        <v>248.06093035000001</v>
      </c>
      <c r="T73" s="207">
        <v>355.30961049000001</v>
      </c>
      <c r="U73" s="207">
        <v>317.69537005000001</v>
      </c>
      <c r="V73" s="207">
        <v>8.3076299493000008</v>
      </c>
      <c r="W73" s="207">
        <v>69.881852722999994</v>
      </c>
      <c r="X73" s="207">
        <v>157.09280867999999</v>
      </c>
      <c r="Y73" s="207">
        <v>430.39658416999998</v>
      </c>
      <c r="Z73" s="207">
        <v>8.8958904109999999</v>
      </c>
      <c r="AA73" s="207">
        <v>0</v>
      </c>
      <c r="AB73" s="26"/>
      <c r="AE73" s="1"/>
      <c r="AG73" s="169">
        <v>40</v>
      </c>
      <c r="AH73" s="207">
        <v>1909.0845092</v>
      </c>
      <c r="AI73" s="207">
        <v>257.87321200000002</v>
      </c>
      <c r="AJ73" s="207">
        <v>371.70227883000001</v>
      </c>
      <c r="AK73" s="207">
        <v>329.42937004999999</v>
      </c>
      <c r="AL73" s="207">
        <v>8.3076299493000008</v>
      </c>
      <c r="AM73" s="207">
        <v>75.457749827000001</v>
      </c>
      <c r="AN73" s="207">
        <v>147.87638411</v>
      </c>
      <c r="AO73" s="207">
        <v>427.89317319000003</v>
      </c>
      <c r="AP73" s="207">
        <v>8.8958904109999999</v>
      </c>
      <c r="AQ73" s="207">
        <v>0</v>
      </c>
      <c r="AR73" s="26"/>
      <c r="AS73" s="1"/>
      <c r="AU73" s="169">
        <v>40</v>
      </c>
      <c r="AV73" s="207">
        <v>1900.098035</v>
      </c>
      <c r="AW73" s="207">
        <v>268.76500604</v>
      </c>
      <c r="AX73" s="207">
        <v>392.04995896000003</v>
      </c>
      <c r="AY73" s="207">
        <v>336.13737005000002</v>
      </c>
      <c r="AZ73" s="207">
        <v>8.3076299493000008</v>
      </c>
      <c r="BA73" s="207">
        <v>79.223701087999999</v>
      </c>
      <c r="BB73" s="207">
        <v>165.36348527999999</v>
      </c>
      <c r="BC73" s="207">
        <v>410.43513371</v>
      </c>
      <c r="BD73" s="207">
        <v>8.8958904109999999</v>
      </c>
      <c r="BE73" s="207">
        <v>0</v>
      </c>
      <c r="BF73" s="26"/>
    </row>
    <row r="74" spans="3:58">
      <c r="C74" s="169">
        <v>41</v>
      </c>
      <c r="D74" s="207">
        <v>1877.5091827000001</v>
      </c>
      <c r="E74" s="207">
        <v>250.10279879000001</v>
      </c>
      <c r="F74" s="207">
        <v>368.02001853000002</v>
      </c>
      <c r="G74" s="207">
        <v>320.31837005</v>
      </c>
      <c r="H74" s="207">
        <v>8.3076299493000008</v>
      </c>
      <c r="I74" s="207">
        <v>69.036748407999994</v>
      </c>
      <c r="J74" s="207">
        <v>147.36817167000001</v>
      </c>
      <c r="K74" s="207">
        <v>427.12152567999999</v>
      </c>
      <c r="L74" s="207">
        <v>8.8958904109999999</v>
      </c>
      <c r="M74" s="207">
        <v>0</v>
      </c>
      <c r="Q74" s="169">
        <v>41</v>
      </c>
      <c r="R74" s="207">
        <v>1866.2037946999999</v>
      </c>
      <c r="S74" s="207">
        <v>245.98250737999999</v>
      </c>
      <c r="T74" s="207">
        <v>353.83969789000002</v>
      </c>
      <c r="U74" s="207">
        <v>317.12437004999998</v>
      </c>
      <c r="V74" s="207">
        <v>8.3076299493000008</v>
      </c>
      <c r="W74" s="207">
        <v>69.818617715000002</v>
      </c>
      <c r="X74" s="207">
        <v>156.68752409999999</v>
      </c>
      <c r="Y74" s="207">
        <v>429.32855912000002</v>
      </c>
      <c r="Z74" s="207">
        <v>8.8958904109999999</v>
      </c>
      <c r="AA74" s="207">
        <v>0</v>
      </c>
      <c r="AB74" s="26"/>
      <c r="AE74" s="1"/>
      <c r="AG74" s="169">
        <v>41</v>
      </c>
      <c r="AH74" s="207">
        <v>1901.1135933</v>
      </c>
      <c r="AI74" s="207">
        <v>255.62283427</v>
      </c>
      <c r="AJ74" s="207">
        <v>368.96457242999998</v>
      </c>
      <c r="AK74" s="207">
        <v>328.86237004999998</v>
      </c>
      <c r="AL74" s="207">
        <v>8.3076299493000008</v>
      </c>
      <c r="AM74" s="207">
        <v>75.389241096000006</v>
      </c>
      <c r="AN74" s="207">
        <v>147.4994997</v>
      </c>
      <c r="AO74" s="207">
        <v>426.91752874999997</v>
      </c>
      <c r="AP74" s="207">
        <v>8.8958904109999999</v>
      </c>
      <c r="AQ74" s="207">
        <v>0</v>
      </c>
      <c r="AR74" s="26"/>
      <c r="AS74" s="1"/>
      <c r="AU74" s="169">
        <v>41</v>
      </c>
      <c r="AV74" s="207">
        <v>1891.6318062</v>
      </c>
      <c r="AW74" s="207">
        <v>266.77020608999999</v>
      </c>
      <c r="AX74" s="207">
        <v>389.47698774000003</v>
      </c>
      <c r="AY74" s="207">
        <v>335.54837005000002</v>
      </c>
      <c r="AZ74" s="207">
        <v>8.3076299493000008</v>
      </c>
      <c r="BA74" s="207">
        <v>79.148456366000005</v>
      </c>
      <c r="BB74" s="207">
        <v>164.93133764999999</v>
      </c>
      <c r="BC74" s="207">
        <v>409.43349322</v>
      </c>
      <c r="BD74" s="207">
        <v>8.8958904109999999</v>
      </c>
      <c r="BE74" s="207">
        <v>0</v>
      </c>
      <c r="BF74" s="26"/>
    </row>
    <row r="75" spans="3:58">
      <c r="C75" s="169">
        <v>42</v>
      </c>
      <c r="D75" s="207">
        <v>1867.7700617</v>
      </c>
      <c r="E75" s="207">
        <v>248.72100646999999</v>
      </c>
      <c r="F75" s="207">
        <v>366.40693183000002</v>
      </c>
      <c r="G75" s="207">
        <v>319.67537005000003</v>
      </c>
      <c r="H75" s="207">
        <v>8.3076299493000008</v>
      </c>
      <c r="I75" s="207">
        <v>68.975715402999995</v>
      </c>
      <c r="J75" s="207">
        <v>146.97292494999999</v>
      </c>
      <c r="K75" s="207">
        <v>426.15630556000002</v>
      </c>
      <c r="L75" s="207">
        <v>8.8958904109999999</v>
      </c>
      <c r="M75" s="207">
        <v>0</v>
      </c>
      <c r="Q75" s="169">
        <v>42</v>
      </c>
      <c r="R75" s="207">
        <v>1857.6975298</v>
      </c>
      <c r="S75" s="207">
        <v>244.30943492</v>
      </c>
      <c r="T75" s="207">
        <v>351.36103529000002</v>
      </c>
      <c r="U75" s="207">
        <v>316.54037004999998</v>
      </c>
      <c r="V75" s="207">
        <v>8.3076299493000008</v>
      </c>
      <c r="W75" s="207">
        <v>69.756093261999993</v>
      </c>
      <c r="X75" s="207">
        <v>156.2715871</v>
      </c>
      <c r="Y75" s="207">
        <v>428.26818591</v>
      </c>
      <c r="Z75" s="207">
        <v>8.8958904109999999</v>
      </c>
      <c r="AA75" s="207">
        <v>0</v>
      </c>
      <c r="AB75" s="26"/>
      <c r="AE75" s="1"/>
      <c r="AG75" s="169">
        <v>42</v>
      </c>
      <c r="AH75" s="207">
        <v>1892.0326066</v>
      </c>
      <c r="AI75" s="207">
        <v>253.88986154</v>
      </c>
      <c r="AJ75" s="207">
        <v>366.90653182</v>
      </c>
      <c r="AK75" s="207">
        <v>328.20737005000001</v>
      </c>
      <c r="AL75" s="207">
        <v>8.3076299493000008</v>
      </c>
      <c r="AM75" s="207">
        <v>75.321526367000004</v>
      </c>
      <c r="AN75" s="207">
        <v>147.11128923000001</v>
      </c>
      <c r="AO75" s="207">
        <v>425.94941791999997</v>
      </c>
      <c r="AP75" s="207">
        <v>8.8958904109999999</v>
      </c>
      <c r="AQ75" s="207">
        <v>0</v>
      </c>
      <c r="AR75" s="26"/>
      <c r="AS75" s="1"/>
      <c r="AU75" s="169">
        <v>42</v>
      </c>
      <c r="AV75" s="207">
        <v>1883.1809581</v>
      </c>
      <c r="AW75" s="207">
        <v>264.48589036999999</v>
      </c>
      <c r="AX75" s="207">
        <v>387.30515150999997</v>
      </c>
      <c r="AY75" s="207">
        <v>334.83337004999998</v>
      </c>
      <c r="AZ75" s="207">
        <v>8.3076299493000008</v>
      </c>
      <c r="BA75" s="207">
        <v>79.074134452999999</v>
      </c>
      <c r="BB75" s="207">
        <v>164.48767053</v>
      </c>
      <c r="BC75" s="207">
        <v>408.43995632999997</v>
      </c>
      <c r="BD75" s="207">
        <v>8.8958904109999999</v>
      </c>
      <c r="BE75" s="207">
        <v>0</v>
      </c>
      <c r="BF75" s="26"/>
    </row>
    <row r="76" spans="3:58">
      <c r="C76" s="169">
        <v>43</v>
      </c>
      <c r="D76" s="207">
        <v>1860.1748355</v>
      </c>
      <c r="E76" s="207">
        <v>246.3569067</v>
      </c>
      <c r="F76" s="207">
        <v>363.65625784000002</v>
      </c>
      <c r="G76" s="207">
        <v>319.00837005</v>
      </c>
      <c r="H76" s="207">
        <v>8.3076299493000008</v>
      </c>
      <c r="I76" s="207">
        <v>68.915355551000005</v>
      </c>
      <c r="J76" s="207">
        <v>146.56685254999999</v>
      </c>
      <c r="K76" s="207">
        <v>425.19844512999998</v>
      </c>
      <c r="L76" s="207">
        <v>8.8958904109999999</v>
      </c>
      <c r="M76" s="207">
        <v>0</v>
      </c>
      <c r="Q76" s="169">
        <v>43</v>
      </c>
      <c r="R76" s="207">
        <v>1849.0530596000001</v>
      </c>
      <c r="S76" s="207">
        <v>242.34469082000001</v>
      </c>
      <c r="T76" s="207">
        <v>349.36724960999999</v>
      </c>
      <c r="U76" s="207">
        <v>315.90137005000003</v>
      </c>
      <c r="V76" s="207">
        <v>8.3076299493000008</v>
      </c>
      <c r="W76" s="207">
        <v>69.694266103999993</v>
      </c>
      <c r="X76" s="207">
        <v>155.84535373</v>
      </c>
      <c r="Y76" s="207">
        <v>427.21554738999998</v>
      </c>
      <c r="Z76" s="207">
        <v>8.8958904109999999</v>
      </c>
      <c r="AA76" s="207">
        <v>0</v>
      </c>
      <c r="AB76" s="26"/>
      <c r="AE76" s="1"/>
      <c r="AG76" s="169">
        <v>43</v>
      </c>
      <c r="AH76" s="207">
        <v>1883.8424408000001</v>
      </c>
      <c r="AI76" s="207">
        <v>251.87192377</v>
      </c>
      <c r="AJ76" s="207">
        <v>364.26763543999999</v>
      </c>
      <c r="AK76" s="207">
        <v>327.52737005</v>
      </c>
      <c r="AL76" s="207">
        <v>8.3076299493000008</v>
      </c>
      <c r="AM76" s="207">
        <v>75.254590253000003</v>
      </c>
      <c r="AN76" s="207">
        <v>146.71213016999999</v>
      </c>
      <c r="AO76" s="207">
        <v>424.98891952000002</v>
      </c>
      <c r="AP76" s="207">
        <v>8.8958904109999999</v>
      </c>
      <c r="AQ76" s="207">
        <v>0</v>
      </c>
      <c r="AR76" s="26"/>
      <c r="AS76" s="1"/>
      <c r="AU76" s="169">
        <v>43</v>
      </c>
      <c r="AV76" s="207">
        <v>1873.9739042000001</v>
      </c>
      <c r="AW76" s="207">
        <v>262.87903222</v>
      </c>
      <c r="AX76" s="207">
        <v>385.21006354000002</v>
      </c>
      <c r="AY76" s="207">
        <v>334.11937004999999</v>
      </c>
      <c r="AZ76" s="207">
        <v>8.3076299493000008</v>
      </c>
      <c r="BA76" s="207">
        <v>79.000716311999994</v>
      </c>
      <c r="BB76" s="207">
        <v>164.03287003</v>
      </c>
      <c r="BC76" s="207">
        <v>407.45456987</v>
      </c>
      <c r="BD76" s="207">
        <v>8.8958904109999999</v>
      </c>
      <c r="BE76" s="207">
        <v>0</v>
      </c>
      <c r="BF76" s="26"/>
    </row>
    <row r="77" spans="3:58">
      <c r="C77" s="169">
        <v>44</v>
      </c>
      <c r="D77" s="207">
        <v>1851.0715842</v>
      </c>
      <c r="E77" s="207">
        <v>244.61743829</v>
      </c>
      <c r="F77" s="207">
        <v>361.62197749000001</v>
      </c>
      <c r="G77" s="207">
        <v>318.50837005</v>
      </c>
      <c r="H77" s="207">
        <v>8.3076299493000008</v>
      </c>
      <c r="I77" s="207">
        <v>68.855656151999995</v>
      </c>
      <c r="J77" s="207">
        <v>146.15033427</v>
      </c>
      <c r="K77" s="207">
        <v>424.24802578999999</v>
      </c>
      <c r="L77" s="207">
        <v>8.8958904109999999</v>
      </c>
      <c r="M77" s="207">
        <v>0</v>
      </c>
      <c r="Q77" s="169">
        <v>44</v>
      </c>
      <c r="R77" s="207">
        <v>1840.7857251</v>
      </c>
      <c r="S77" s="207">
        <v>240.1751314</v>
      </c>
      <c r="T77" s="207">
        <v>347.11314353</v>
      </c>
      <c r="U77" s="207">
        <v>315.35037004999998</v>
      </c>
      <c r="V77" s="207">
        <v>8.3076299493000008</v>
      </c>
      <c r="W77" s="207">
        <v>69.633122981</v>
      </c>
      <c r="X77" s="207">
        <v>155.40918002999999</v>
      </c>
      <c r="Y77" s="207">
        <v>426.17072639000003</v>
      </c>
      <c r="Z77" s="207">
        <v>8.8958904109999999</v>
      </c>
      <c r="AA77" s="207">
        <v>0</v>
      </c>
      <c r="AB77" s="26"/>
      <c r="AE77" s="1"/>
      <c r="AG77" s="169">
        <v>44</v>
      </c>
      <c r="AH77" s="207">
        <v>1874.4755037</v>
      </c>
      <c r="AI77" s="207">
        <v>249.80945996</v>
      </c>
      <c r="AJ77" s="207">
        <v>362.68303629000002</v>
      </c>
      <c r="AK77" s="207">
        <v>327.01537005</v>
      </c>
      <c r="AL77" s="207">
        <v>8.3076299493000008</v>
      </c>
      <c r="AM77" s="207">
        <v>75.188417362999999</v>
      </c>
      <c r="AN77" s="207">
        <v>146.30239994999999</v>
      </c>
      <c r="AO77" s="207">
        <v>424.03611239000003</v>
      </c>
      <c r="AP77" s="207">
        <v>8.8958904109999999</v>
      </c>
      <c r="AQ77" s="207">
        <v>0</v>
      </c>
      <c r="AR77" s="26"/>
      <c r="AS77" s="1"/>
      <c r="AU77" s="169">
        <v>44</v>
      </c>
      <c r="AV77" s="207">
        <v>1864.8663329000001</v>
      </c>
      <c r="AW77" s="207">
        <v>261.08536192000003</v>
      </c>
      <c r="AX77" s="207">
        <v>382.93530516999999</v>
      </c>
      <c r="AY77" s="207">
        <v>333.67337005000002</v>
      </c>
      <c r="AZ77" s="207">
        <v>8.3076299493000008</v>
      </c>
      <c r="BA77" s="207">
        <v>78.928182906999993</v>
      </c>
      <c r="BB77" s="207">
        <v>163.56732223</v>
      </c>
      <c r="BC77" s="207">
        <v>406.47738071999999</v>
      </c>
      <c r="BD77" s="207">
        <v>8.8958904109999999</v>
      </c>
      <c r="BE77" s="207">
        <v>0</v>
      </c>
      <c r="BF77" s="26"/>
    </row>
    <row r="78" spans="3:58">
      <c r="C78" s="169">
        <v>45</v>
      </c>
      <c r="D78" s="207">
        <v>1840.8996471999999</v>
      </c>
      <c r="E78" s="207">
        <v>243.52862085999999</v>
      </c>
      <c r="F78" s="207">
        <v>359.94373194999997</v>
      </c>
      <c r="G78" s="207">
        <v>318.06937004999997</v>
      </c>
      <c r="H78" s="207">
        <v>8.3076299493000008</v>
      </c>
      <c r="I78" s="207">
        <v>68.796604509000005</v>
      </c>
      <c r="J78" s="207">
        <v>145.72374991999999</v>
      </c>
      <c r="K78" s="207">
        <v>423.30512895999999</v>
      </c>
      <c r="L78" s="207">
        <v>8.8958904109999999</v>
      </c>
      <c r="M78" s="207">
        <v>0</v>
      </c>
      <c r="Q78" s="169">
        <v>45</v>
      </c>
      <c r="R78" s="207">
        <v>1830.7742506</v>
      </c>
      <c r="S78" s="207">
        <v>238.83549507000001</v>
      </c>
      <c r="T78" s="207">
        <v>345.58725432</v>
      </c>
      <c r="U78" s="207">
        <v>314.98437005</v>
      </c>
      <c r="V78" s="207">
        <v>8.3076299493000008</v>
      </c>
      <c r="W78" s="207">
        <v>69.572650632999995</v>
      </c>
      <c r="X78" s="207">
        <v>154.96342203</v>
      </c>
      <c r="Y78" s="207">
        <v>425.13380575000002</v>
      </c>
      <c r="Z78" s="207">
        <v>8.8958904109999999</v>
      </c>
      <c r="AA78" s="207">
        <v>0</v>
      </c>
      <c r="AB78" s="26"/>
      <c r="AE78" s="1"/>
      <c r="AG78" s="169">
        <v>45</v>
      </c>
      <c r="AH78" s="207">
        <v>1864.2534922</v>
      </c>
      <c r="AI78" s="207">
        <v>248.86558646</v>
      </c>
      <c r="AJ78" s="207">
        <v>360.76092133999998</v>
      </c>
      <c r="AK78" s="207">
        <v>326.57637004999998</v>
      </c>
      <c r="AL78" s="207">
        <v>8.3076299493000008</v>
      </c>
      <c r="AM78" s="207">
        <v>75.122992310000001</v>
      </c>
      <c r="AN78" s="207">
        <v>145.88247602999999</v>
      </c>
      <c r="AO78" s="207">
        <v>423.09107533000002</v>
      </c>
      <c r="AP78" s="207">
        <v>8.8958904109999999</v>
      </c>
      <c r="AQ78" s="207">
        <v>0</v>
      </c>
      <c r="AR78" s="26"/>
      <c r="AS78" s="1"/>
      <c r="AU78" s="169">
        <v>45</v>
      </c>
      <c r="AV78" s="207">
        <v>1856.0871855</v>
      </c>
      <c r="AW78" s="207">
        <v>259.09475187999999</v>
      </c>
      <c r="AX78" s="207">
        <v>380.64306259</v>
      </c>
      <c r="AY78" s="207">
        <v>333.11237004999998</v>
      </c>
      <c r="AZ78" s="207">
        <v>8.3076299493000008</v>
      </c>
      <c r="BA78" s="207">
        <v>78.856515201999997</v>
      </c>
      <c r="BB78" s="207">
        <v>163.09141321000001</v>
      </c>
      <c r="BC78" s="207">
        <v>405.50843572000002</v>
      </c>
      <c r="BD78" s="207">
        <v>8.8958904109999999</v>
      </c>
      <c r="BE78" s="207">
        <v>0</v>
      </c>
      <c r="BF78" s="26"/>
    </row>
    <row r="79" spans="3:58">
      <c r="C79" s="169">
        <v>46</v>
      </c>
      <c r="D79" s="207">
        <v>1831.2511773000001</v>
      </c>
      <c r="E79" s="207">
        <v>241.67125659999999</v>
      </c>
      <c r="F79" s="207">
        <v>358.69856614000003</v>
      </c>
      <c r="G79" s="207">
        <v>317.44337005</v>
      </c>
      <c r="H79" s="207">
        <v>8.3076299493000008</v>
      </c>
      <c r="I79" s="207">
        <v>68.738187922999998</v>
      </c>
      <c r="J79" s="207">
        <v>145.28747931999999</v>
      </c>
      <c r="K79" s="207">
        <v>422.36983605</v>
      </c>
      <c r="L79" s="207">
        <v>8.8958904109999999</v>
      </c>
      <c r="M79" s="207">
        <v>0</v>
      </c>
      <c r="Q79" s="169">
        <v>46</v>
      </c>
      <c r="R79" s="207">
        <v>1821.5077119</v>
      </c>
      <c r="S79" s="207">
        <v>237.08213673</v>
      </c>
      <c r="T79" s="207">
        <v>343.97415139999998</v>
      </c>
      <c r="U79" s="207">
        <v>314.37537005000001</v>
      </c>
      <c r="V79" s="207">
        <v>8.3076299493000008</v>
      </c>
      <c r="W79" s="207">
        <v>69.512835799000001</v>
      </c>
      <c r="X79" s="207">
        <v>154.50843578000001</v>
      </c>
      <c r="Y79" s="207">
        <v>424.10486830999997</v>
      </c>
      <c r="Z79" s="207">
        <v>8.8958904109999999</v>
      </c>
      <c r="AA79" s="207">
        <v>0</v>
      </c>
      <c r="AB79" s="26"/>
      <c r="AE79" s="1"/>
      <c r="AG79" s="169">
        <v>46</v>
      </c>
      <c r="AH79" s="207">
        <v>1854.9220898999999</v>
      </c>
      <c r="AI79" s="207">
        <v>246.70761397000001</v>
      </c>
      <c r="AJ79" s="207">
        <v>359.36729611999999</v>
      </c>
      <c r="AK79" s="207">
        <v>325.93337005000001</v>
      </c>
      <c r="AL79" s="207">
        <v>8.3076299493000008</v>
      </c>
      <c r="AM79" s="207">
        <v>75.058299704999996</v>
      </c>
      <c r="AN79" s="207">
        <v>145.45273585999999</v>
      </c>
      <c r="AO79" s="207">
        <v>422.15388718000003</v>
      </c>
      <c r="AP79" s="207">
        <v>8.8958904109999999</v>
      </c>
      <c r="AQ79" s="207">
        <v>0</v>
      </c>
      <c r="AR79" s="26"/>
      <c r="AS79" s="1"/>
      <c r="AU79" s="169">
        <v>46</v>
      </c>
      <c r="AV79" s="207">
        <v>1846.5217204999999</v>
      </c>
      <c r="AW79" s="207">
        <v>257.05301995999997</v>
      </c>
      <c r="AX79" s="207">
        <v>379.27625955000002</v>
      </c>
      <c r="AY79" s="207">
        <v>332.46437005000001</v>
      </c>
      <c r="AZ79" s="207">
        <v>8.3076299493000008</v>
      </c>
      <c r="BA79" s="207">
        <v>78.785694160999995</v>
      </c>
      <c r="BB79" s="207">
        <v>162.60552909</v>
      </c>
      <c r="BC79" s="207">
        <v>404.54778174</v>
      </c>
      <c r="BD79" s="207">
        <v>8.8958904109999999</v>
      </c>
      <c r="BE79" s="207">
        <v>0</v>
      </c>
      <c r="BF79" s="26"/>
    </row>
    <row r="80" spans="3:58">
      <c r="C80" s="169">
        <v>47</v>
      </c>
      <c r="D80" s="207">
        <v>1822.7474955</v>
      </c>
      <c r="E80" s="207">
        <v>239.32563615000001</v>
      </c>
      <c r="F80" s="207">
        <v>356.55086832000001</v>
      </c>
      <c r="G80" s="207">
        <v>317.06337005</v>
      </c>
      <c r="H80" s="207">
        <v>8.3076299493000008</v>
      </c>
      <c r="I80" s="207">
        <v>68.680393695999996</v>
      </c>
      <c r="J80" s="207">
        <v>144.84190228</v>
      </c>
      <c r="K80" s="207">
        <v>421.44222846999998</v>
      </c>
      <c r="L80" s="207">
        <v>8.8958904109999999</v>
      </c>
      <c r="M80" s="207">
        <v>0</v>
      </c>
      <c r="Q80" s="169">
        <v>47</v>
      </c>
      <c r="R80" s="207">
        <v>1812.4187747999999</v>
      </c>
      <c r="S80" s="207">
        <v>234.78832858000001</v>
      </c>
      <c r="T80" s="207">
        <v>342.57789660999998</v>
      </c>
      <c r="U80" s="207">
        <v>313.91237004999999</v>
      </c>
      <c r="V80" s="207">
        <v>8.3076299493000008</v>
      </c>
      <c r="W80" s="207">
        <v>69.453665220000005</v>
      </c>
      <c r="X80" s="207">
        <v>154.04457732</v>
      </c>
      <c r="Y80" s="207">
        <v>423.08399689999999</v>
      </c>
      <c r="Z80" s="207">
        <v>8.8958904109999999</v>
      </c>
      <c r="AA80" s="207">
        <v>0</v>
      </c>
      <c r="AB80" s="26"/>
      <c r="AE80" s="1"/>
      <c r="AG80" s="169">
        <v>47</v>
      </c>
      <c r="AH80" s="207">
        <v>1845.7411368999999</v>
      </c>
      <c r="AI80" s="207">
        <v>244.64964537</v>
      </c>
      <c r="AJ80" s="207">
        <v>357.45921773999999</v>
      </c>
      <c r="AK80" s="207">
        <v>325.55337005000001</v>
      </c>
      <c r="AL80" s="207">
        <v>8.3076299493000008</v>
      </c>
      <c r="AM80" s="207">
        <v>74.994324159000001</v>
      </c>
      <c r="AN80" s="207">
        <v>145.01355688000001</v>
      </c>
      <c r="AO80" s="207">
        <v>421.22462675000003</v>
      </c>
      <c r="AP80" s="207">
        <v>8.8958904109999999</v>
      </c>
      <c r="AQ80" s="207">
        <v>0</v>
      </c>
      <c r="AR80" s="26"/>
      <c r="AS80" s="1"/>
      <c r="AU80" s="169">
        <v>47</v>
      </c>
      <c r="AV80" s="207">
        <v>1838.2010034</v>
      </c>
      <c r="AW80" s="207">
        <v>254.72490653</v>
      </c>
      <c r="AX80" s="207">
        <v>376.55909006000002</v>
      </c>
      <c r="AY80" s="207">
        <v>332.20737005000001</v>
      </c>
      <c r="AZ80" s="207">
        <v>8.3076299493000008</v>
      </c>
      <c r="BA80" s="207">
        <v>78.715700749000007</v>
      </c>
      <c r="BB80" s="207">
        <v>162.11005592999999</v>
      </c>
      <c r="BC80" s="207">
        <v>403.59546563999999</v>
      </c>
      <c r="BD80" s="207">
        <v>8.8958904109999999</v>
      </c>
      <c r="BE80" s="207">
        <v>0</v>
      </c>
      <c r="BF80" s="26"/>
    </row>
    <row r="81" spans="3:58">
      <c r="C81" s="169">
        <v>48</v>
      </c>
      <c r="D81" s="207">
        <v>1813.3284177999999</v>
      </c>
      <c r="E81" s="207">
        <v>238.01416642000001</v>
      </c>
      <c r="F81" s="207">
        <v>354.16941573999998</v>
      </c>
      <c r="G81" s="207">
        <v>316.79837005000002</v>
      </c>
      <c r="H81" s="207">
        <v>8.3076299493000008</v>
      </c>
      <c r="I81" s="207">
        <v>68.623209129000003</v>
      </c>
      <c r="J81" s="207">
        <v>144.38739859</v>
      </c>
      <c r="K81" s="207">
        <v>420.52238763000003</v>
      </c>
      <c r="L81" s="207">
        <v>8.8958904109999999</v>
      </c>
      <c r="M81" s="207">
        <v>0</v>
      </c>
      <c r="Q81" s="169">
        <v>48</v>
      </c>
      <c r="R81" s="207">
        <v>1803.2838528</v>
      </c>
      <c r="S81" s="207">
        <v>233.65742673</v>
      </c>
      <c r="T81" s="207">
        <v>339.77872044999998</v>
      </c>
      <c r="U81" s="207">
        <v>313.73537004999997</v>
      </c>
      <c r="V81" s="207">
        <v>8.3076299493000008</v>
      </c>
      <c r="W81" s="207">
        <v>69.395125636000003</v>
      </c>
      <c r="X81" s="207">
        <v>153.57220268</v>
      </c>
      <c r="Y81" s="207">
        <v>422.07127437000003</v>
      </c>
      <c r="Z81" s="207">
        <v>8.8958904109999999</v>
      </c>
      <c r="AA81" s="207">
        <v>0</v>
      </c>
      <c r="AB81" s="26"/>
      <c r="AE81" s="1"/>
      <c r="AG81" s="169">
        <v>48</v>
      </c>
      <c r="AH81" s="207">
        <v>1836.4201052000001</v>
      </c>
      <c r="AI81" s="207">
        <v>243.18299465000001</v>
      </c>
      <c r="AJ81" s="207">
        <v>354.99090016000002</v>
      </c>
      <c r="AK81" s="207">
        <v>325.28237005</v>
      </c>
      <c r="AL81" s="207">
        <v>8.3076299493000008</v>
      </c>
      <c r="AM81" s="207">
        <v>74.931050283999994</v>
      </c>
      <c r="AN81" s="207">
        <v>144.56531656000001</v>
      </c>
      <c r="AO81" s="207">
        <v>420.30337287999998</v>
      </c>
      <c r="AP81" s="207">
        <v>8.8958904109999999</v>
      </c>
      <c r="AQ81" s="207">
        <v>0</v>
      </c>
      <c r="AR81" s="26"/>
      <c r="AS81" s="1"/>
      <c r="AU81" s="169">
        <v>48</v>
      </c>
      <c r="AV81" s="207">
        <v>1828.5194399</v>
      </c>
      <c r="AW81" s="207">
        <v>253.45723551</v>
      </c>
      <c r="AX81" s="207">
        <v>374.35832461000001</v>
      </c>
      <c r="AY81" s="207">
        <v>331.73537004999997</v>
      </c>
      <c r="AZ81" s="207">
        <v>8.3076299493000008</v>
      </c>
      <c r="BA81" s="207">
        <v>78.646515927999999</v>
      </c>
      <c r="BB81" s="207">
        <v>161.60537984000001</v>
      </c>
      <c r="BC81" s="207">
        <v>402.65153428000002</v>
      </c>
      <c r="BD81" s="207">
        <v>8.8958904109999999</v>
      </c>
      <c r="BE81" s="207">
        <v>0</v>
      </c>
      <c r="BF81" s="26"/>
    </row>
    <row r="82" spans="3:58">
      <c r="C82" s="169">
        <v>49</v>
      </c>
      <c r="D82" s="207">
        <v>1804.1631170000001</v>
      </c>
      <c r="E82" s="207">
        <v>236.28377101000001</v>
      </c>
      <c r="F82" s="207">
        <v>352.28611202000002</v>
      </c>
      <c r="G82" s="207">
        <v>316.20037005</v>
      </c>
      <c r="H82" s="207">
        <v>8.3076299493000008</v>
      </c>
      <c r="I82" s="207">
        <v>68.566621523999999</v>
      </c>
      <c r="J82" s="207">
        <v>143.92434809</v>
      </c>
      <c r="K82" s="207">
        <v>419.61039495</v>
      </c>
      <c r="L82" s="207">
        <v>8.8958904109999999</v>
      </c>
      <c r="M82" s="207">
        <v>0</v>
      </c>
      <c r="Q82" s="169">
        <v>49</v>
      </c>
      <c r="R82" s="207">
        <v>1793.8410847</v>
      </c>
      <c r="S82" s="207">
        <v>232.03308568</v>
      </c>
      <c r="T82" s="207">
        <v>338.19682962000002</v>
      </c>
      <c r="U82" s="207">
        <v>313.14137004999998</v>
      </c>
      <c r="V82" s="207">
        <v>8.3076299493000008</v>
      </c>
      <c r="W82" s="207">
        <v>69.337203786000003</v>
      </c>
      <c r="X82" s="207">
        <v>153.0916679</v>
      </c>
      <c r="Y82" s="207">
        <v>421.06678355000003</v>
      </c>
      <c r="Z82" s="207">
        <v>8.8958904109999999</v>
      </c>
      <c r="AA82" s="207">
        <v>0</v>
      </c>
      <c r="AB82" s="26"/>
      <c r="AE82" s="1"/>
      <c r="AG82" s="169">
        <v>49</v>
      </c>
      <c r="AH82" s="207">
        <v>1827.0969752999999</v>
      </c>
      <c r="AI82" s="207">
        <v>241.51360736000001</v>
      </c>
      <c r="AJ82" s="207">
        <v>353.07041731999999</v>
      </c>
      <c r="AK82" s="207">
        <v>324.66937005</v>
      </c>
      <c r="AL82" s="207">
        <v>8.3076299493000008</v>
      </c>
      <c r="AM82" s="207">
        <v>74.868462691000005</v>
      </c>
      <c r="AN82" s="207">
        <v>144.10839232000001</v>
      </c>
      <c r="AO82" s="207">
        <v>419.39020436999999</v>
      </c>
      <c r="AP82" s="207">
        <v>8.8958904109999999</v>
      </c>
      <c r="AQ82" s="207">
        <v>0</v>
      </c>
      <c r="AR82" s="26"/>
      <c r="AS82" s="1"/>
      <c r="AU82" s="169">
        <v>49</v>
      </c>
      <c r="AV82" s="207">
        <v>1819.2280714999999</v>
      </c>
      <c r="AW82" s="207">
        <v>251.61743050000001</v>
      </c>
      <c r="AX82" s="207">
        <v>372.50449802000003</v>
      </c>
      <c r="AY82" s="207">
        <v>331.09737004999999</v>
      </c>
      <c r="AZ82" s="207">
        <v>8.3076299493000008</v>
      </c>
      <c r="BA82" s="207">
        <v>78.578120663000007</v>
      </c>
      <c r="BB82" s="207">
        <v>161.09188692000001</v>
      </c>
      <c r="BC82" s="207">
        <v>401.71603450999999</v>
      </c>
      <c r="BD82" s="207">
        <v>8.8958904109999999</v>
      </c>
      <c r="BE82" s="207">
        <v>0</v>
      </c>
      <c r="BF82" s="26"/>
    </row>
    <row r="83" spans="3:58">
      <c r="C83" s="169">
        <v>50</v>
      </c>
      <c r="D83" s="207">
        <v>1795.4204136999999</v>
      </c>
      <c r="E83" s="207">
        <v>234.64543214</v>
      </c>
      <c r="F83" s="207">
        <v>350.52815415999999</v>
      </c>
      <c r="G83" s="207">
        <v>315.54037004999998</v>
      </c>
      <c r="H83" s="207">
        <v>8.3076299493000008</v>
      </c>
      <c r="I83" s="207">
        <v>68.510618182000002</v>
      </c>
      <c r="J83" s="207">
        <v>143.45313057000001</v>
      </c>
      <c r="K83" s="207">
        <v>418.70633183000001</v>
      </c>
      <c r="L83" s="207">
        <v>8.8958904109999999</v>
      </c>
      <c r="M83" s="207">
        <v>0</v>
      </c>
      <c r="Q83" s="169">
        <v>50</v>
      </c>
      <c r="R83" s="207">
        <v>1784.2484436</v>
      </c>
      <c r="S83" s="207">
        <v>230.86814373000001</v>
      </c>
      <c r="T83" s="207">
        <v>336.52741265999998</v>
      </c>
      <c r="U83" s="207">
        <v>312.49737004999997</v>
      </c>
      <c r="V83" s="207">
        <v>8.3076299493000008</v>
      </c>
      <c r="W83" s="207">
        <v>69.279886410000003</v>
      </c>
      <c r="X83" s="207">
        <v>152.60332901999999</v>
      </c>
      <c r="Y83" s="207">
        <v>420.07060727999999</v>
      </c>
      <c r="Z83" s="207">
        <v>8.8958904109999999</v>
      </c>
      <c r="AA83" s="207">
        <v>0</v>
      </c>
      <c r="AB83" s="26"/>
      <c r="AE83" s="1"/>
      <c r="AG83" s="169">
        <v>50</v>
      </c>
      <c r="AH83" s="207">
        <v>1818.0051544</v>
      </c>
      <c r="AI83" s="207">
        <v>239.85911902000001</v>
      </c>
      <c r="AJ83" s="207">
        <v>351.56072657999999</v>
      </c>
      <c r="AK83" s="207">
        <v>324.00437004999998</v>
      </c>
      <c r="AL83" s="207">
        <v>8.3076299493000008</v>
      </c>
      <c r="AM83" s="207">
        <v>74.806545990999993</v>
      </c>
      <c r="AN83" s="207">
        <v>143.64316163999999</v>
      </c>
      <c r="AO83" s="207">
        <v>418.48520006000001</v>
      </c>
      <c r="AP83" s="207">
        <v>8.8958904109999999</v>
      </c>
      <c r="AQ83" s="207">
        <v>0</v>
      </c>
      <c r="AR83" s="26"/>
      <c r="AS83" s="1"/>
      <c r="AU83" s="169">
        <v>50</v>
      </c>
      <c r="AV83" s="207">
        <v>1809.8059396000001</v>
      </c>
      <c r="AW83" s="207">
        <v>250.60072156999999</v>
      </c>
      <c r="AX83" s="207">
        <v>371.17033878000001</v>
      </c>
      <c r="AY83" s="207">
        <v>330.37237004999997</v>
      </c>
      <c r="AZ83" s="207">
        <v>8.3076299493000008</v>
      </c>
      <c r="BA83" s="207">
        <v>78.510495918000004</v>
      </c>
      <c r="BB83" s="207">
        <v>160.56996323000001</v>
      </c>
      <c r="BC83" s="207">
        <v>400.78901318999999</v>
      </c>
      <c r="BD83" s="207">
        <v>8.8958904109999999</v>
      </c>
      <c r="BE83" s="207">
        <v>0</v>
      </c>
      <c r="BF83" s="26"/>
    </row>
    <row r="84" spans="3:58">
      <c r="C84" s="169">
        <v>51</v>
      </c>
      <c r="D84" s="207">
        <v>1787.3664056</v>
      </c>
      <c r="E84" s="207">
        <v>233.42080028999999</v>
      </c>
      <c r="F84" s="207">
        <v>349.24879412000001</v>
      </c>
      <c r="G84" s="207">
        <v>314.99837005000001</v>
      </c>
      <c r="H84" s="207">
        <v>8.3076299493000008</v>
      </c>
      <c r="I84" s="207">
        <v>68.455186405999996</v>
      </c>
      <c r="J84" s="207">
        <v>142.97412585000001</v>
      </c>
      <c r="K84" s="207">
        <v>417.81027968000001</v>
      </c>
      <c r="L84" s="207">
        <v>8.8958904109999999</v>
      </c>
      <c r="M84" s="207">
        <v>0</v>
      </c>
      <c r="Q84" s="169">
        <v>51</v>
      </c>
      <c r="R84" s="207">
        <v>1776.6180193</v>
      </c>
      <c r="S84" s="207">
        <v>229.36249383000001</v>
      </c>
      <c r="T84" s="207">
        <v>335.32848688000001</v>
      </c>
      <c r="U84" s="207">
        <v>311.87837005</v>
      </c>
      <c r="V84" s="207">
        <v>8.3076299493000008</v>
      </c>
      <c r="W84" s="207">
        <v>69.223160249000003</v>
      </c>
      <c r="X84" s="207">
        <v>152.10754208</v>
      </c>
      <c r="Y84" s="207">
        <v>419.08282838999997</v>
      </c>
      <c r="Z84" s="207">
        <v>8.8958904109999999</v>
      </c>
      <c r="AA84" s="207">
        <v>0</v>
      </c>
      <c r="AB84" s="26"/>
      <c r="AE84" s="1"/>
      <c r="AG84" s="169">
        <v>51</v>
      </c>
      <c r="AH84" s="207">
        <v>1809.4930436</v>
      </c>
      <c r="AI84" s="207">
        <v>238.82056453999999</v>
      </c>
      <c r="AJ84" s="207">
        <v>350.42239185</v>
      </c>
      <c r="AK84" s="207">
        <v>323.44737005000002</v>
      </c>
      <c r="AL84" s="207">
        <v>8.3076299493000008</v>
      </c>
      <c r="AM84" s="207">
        <v>74.745284796999997</v>
      </c>
      <c r="AN84" s="207">
        <v>143.17000195</v>
      </c>
      <c r="AO84" s="207">
        <v>417.58843875999997</v>
      </c>
      <c r="AP84" s="207">
        <v>8.8958904109999999</v>
      </c>
      <c r="AQ84" s="207">
        <v>0</v>
      </c>
      <c r="AR84" s="26"/>
      <c r="AS84" s="1"/>
      <c r="AU84" s="169">
        <v>51</v>
      </c>
      <c r="AV84" s="207">
        <v>1802.2886317</v>
      </c>
      <c r="AW84" s="207">
        <v>248.74052257</v>
      </c>
      <c r="AX84" s="207">
        <v>369.69684575999997</v>
      </c>
      <c r="AY84" s="207">
        <v>329.88437004999997</v>
      </c>
      <c r="AZ84" s="207">
        <v>8.3076299493000008</v>
      </c>
      <c r="BA84" s="207">
        <v>78.443622656000002</v>
      </c>
      <c r="BB84" s="207">
        <v>160.03999489</v>
      </c>
      <c r="BC84" s="207">
        <v>399.87051717999998</v>
      </c>
      <c r="BD84" s="207">
        <v>8.8958904109999999</v>
      </c>
      <c r="BE84" s="207">
        <v>0</v>
      </c>
      <c r="BF84" s="26"/>
    </row>
    <row r="85" spans="3:58">
      <c r="C85" s="169">
        <v>52</v>
      </c>
      <c r="D85" s="207">
        <v>1779.9602829</v>
      </c>
      <c r="E85" s="207">
        <v>231.77529092</v>
      </c>
      <c r="F85" s="207">
        <v>347.54942620000003</v>
      </c>
      <c r="G85" s="207">
        <v>314.64937005000002</v>
      </c>
      <c r="H85" s="207">
        <v>8.3076299493000008</v>
      </c>
      <c r="I85" s="207">
        <v>68.400313495999995</v>
      </c>
      <c r="J85" s="207">
        <v>142.48771373</v>
      </c>
      <c r="K85" s="207">
        <v>416.92231993000001</v>
      </c>
      <c r="L85" s="207">
        <v>8.8958904109999999</v>
      </c>
      <c r="M85" s="207">
        <v>0</v>
      </c>
      <c r="Q85" s="169">
        <v>52</v>
      </c>
      <c r="R85" s="207">
        <v>1769.7262347999999</v>
      </c>
      <c r="S85" s="207">
        <v>227.75881903999999</v>
      </c>
      <c r="T85" s="207">
        <v>333.20094612000003</v>
      </c>
      <c r="U85" s="207">
        <v>311.54737004999998</v>
      </c>
      <c r="V85" s="207">
        <v>8.3076299493000008</v>
      </c>
      <c r="W85" s="207">
        <v>69.167012041000007</v>
      </c>
      <c r="X85" s="207">
        <v>151.60466312</v>
      </c>
      <c r="Y85" s="207">
        <v>418.10352974</v>
      </c>
      <c r="Z85" s="207">
        <v>8.8958904109999999</v>
      </c>
      <c r="AA85" s="207">
        <v>0</v>
      </c>
      <c r="AB85" s="26"/>
      <c r="AE85" s="1"/>
      <c r="AG85" s="169">
        <v>52</v>
      </c>
      <c r="AH85" s="207">
        <v>1802.5700001</v>
      </c>
      <c r="AI85" s="207">
        <v>236.89107483000001</v>
      </c>
      <c r="AJ85" s="207">
        <v>348.38592505999998</v>
      </c>
      <c r="AK85" s="207">
        <v>323.09137005000002</v>
      </c>
      <c r="AL85" s="207">
        <v>8.3076299493000008</v>
      </c>
      <c r="AM85" s="207">
        <v>74.684663719</v>
      </c>
      <c r="AN85" s="207">
        <v>142.68929070999999</v>
      </c>
      <c r="AO85" s="207">
        <v>416.69999931000001</v>
      </c>
      <c r="AP85" s="207">
        <v>8.8958904109999999</v>
      </c>
      <c r="AQ85" s="207">
        <v>0</v>
      </c>
      <c r="AR85" s="26"/>
      <c r="AS85" s="1"/>
      <c r="AU85" s="169">
        <v>52</v>
      </c>
      <c r="AV85" s="207">
        <v>1796.0247417999999</v>
      </c>
      <c r="AW85" s="207">
        <v>246.25446221999999</v>
      </c>
      <c r="AX85" s="207">
        <v>367.51079593999998</v>
      </c>
      <c r="AY85" s="207">
        <v>329.48137005000001</v>
      </c>
      <c r="AZ85" s="207">
        <v>8.3076299493000008</v>
      </c>
      <c r="BA85" s="207">
        <v>78.377481841999995</v>
      </c>
      <c r="BB85" s="207">
        <v>159.50236799000001</v>
      </c>
      <c r="BC85" s="207">
        <v>398.96059335000001</v>
      </c>
      <c r="BD85" s="207">
        <v>8.8958904109999999</v>
      </c>
      <c r="BE85" s="207">
        <v>0</v>
      </c>
      <c r="BF85" s="26"/>
    </row>
    <row r="86" spans="3:58">
      <c r="C86" s="169">
        <v>53</v>
      </c>
      <c r="D86" s="207">
        <v>1773.5217998000001</v>
      </c>
      <c r="E86" s="207">
        <v>229.85409768</v>
      </c>
      <c r="F86" s="207">
        <v>345.37210248999997</v>
      </c>
      <c r="G86" s="207">
        <v>314.08537004999999</v>
      </c>
      <c r="H86" s="207">
        <v>8.3076299493000008</v>
      </c>
      <c r="I86" s="207">
        <v>68.345986754999998</v>
      </c>
      <c r="J86" s="207">
        <v>141.99427403000001</v>
      </c>
      <c r="K86" s="207">
        <v>416.04253397000002</v>
      </c>
      <c r="L86" s="207">
        <v>8.8958904109999999</v>
      </c>
      <c r="M86" s="207">
        <v>0</v>
      </c>
      <c r="Q86" s="169">
        <v>53</v>
      </c>
      <c r="R86" s="207">
        <v>1763.4507017999999</v>
      </c>
      <c r="S86" s="207">
        <v>225.76280181000001</v>
      </c>
      <c r="T86" s="207">
        <v>331.02749641999998</v>
      </c>
      <c r="U86" s="207">
        <v>311.03837005000003</v>
      </c>
      <c r="V86" s="207">
        <v>8.3076299493000008</v>
      </c>
      <c r="W86" s="207">
        <v>69.111428528000005</v>
      </c>
      <c r="X86" s="207">
        <v>151.09504817999999</v>
      </c>
      <c r="Y86" s="207">
        <v>417.13279413999999</v>
      </c>
      <c r="Z86" s="207">
        <v>8.8958904109999999</v>
      </c>
      <c r="AA86" s="207">
        <v>0</v>
      </c>
      <c r="AB86" s="26"/>
      <c r="AE86" s="1"/>
      <c r="AG86" s="169">
        <v>53</v>
      </c>
      <c r="AH86" s="207">
        <v>1796.0347320999999</v>
      </c>
      <c r="AI86" s="207">
        <v>234.78326351000001</v>
      </c>
      <c r="AJ86" s="207">
        <v>346.36200443000001</v>
      </c>
      <c r="AK86" s="207">
        <v>322.51237005000002</v>
      </c>
      <c r="AL86" s="207">
        <v>8.3076299493000008</v>
      </c>
      <c r="AM86" s="207">
        <v>74.624667368999994</v>
      </c>
      <c r="AN86" s="207">
        <v>142.20140536</v>
      </c>
      <c r="AO86" s="207">
        <v>415.81996050999999</v>
      </c>
      <c r="AP86" s="207">
        <v>8.8958904109999999</v>
      </c>
      <c r="AQ86" s="207">
        <v>0</v>
      </c>
      <c r="AR86" s="26"/>
      <c r="AS86" s="1"/>
      <c r="AU86" s="169">
        <v>53</v>
      </c>
      <c r="AV86" s="207">
        <v>1788.5725548999999</v>
      </c>
      <c r="AW86" s="207">
        <v>244.51992559999999</v>
      </c>
      <c r="AX86" s="207">
        <v>366.00651950000002</v>
      </c>
      <c r="AY86" s="207">
        <v>328.83237005000001</v>
      </c>
      <c r="AZ86" s="207">
        <v>8.3076299493000008</v>
      </c>
      <c r="BA86" s="207">
        <v>78.312054439999997</v>
      </c>
      <c r="BB86" s="207">
        <v>158.9574686</v>
      </c>
      <c r="BC86" s="207">
        <v>398.05928855000002</v>
      </c>
      <c r="BD86" s="207">
        <v>8.8958904109999999</v>
      </c>
      <c r="BE86" s="207">
        <v>0</v>
      </c>
      <c r="BF86" s="26"/>
    </row>
    <row r="87" spans="3:58">
      <c r="C87" s="169">
        <v>54</v>
      </c>
      <c r="D87" s="207">
        <v>1766.7302751</v>
      </c>
      <c r="E87" s="207">
        <v>227.71332787</v>
      </c>
      <c r="F87" s="207">
        <v>343.82039700000001</v>
      </c>
      <c r="G87" s="207">
        <v>313.46937005000001</v>
      </c>
      <c r="H87" s="207">
        <v>8.3076299493000008</v>
      </c>
      <c r="I87" s="207">
        <v>68.292193483999995</v>
      </c>
      <c r="J87" s="207">
        <v>141.49418654999999</v>
      </c>
      <c r="K87" s="207">
        <v>415.17100323</v>
      </c>
      <c r="L87" s="207">
        <v>8.8958904109999999</v>
      </c>
      <c r="M87" s="207">
        <v>0</v>
      </c>
      <c r="Q87" s="169">
        <v>54</v>
      </c>
      <c r="R87" s="207">
        <v>1756.4113818000001</v>
      </c>
      <c r="S87" s="207">
        <v>223.75882543</v>
      </c>
      <c r="T87" s="207">
        <v>329.71979271999999</v>
      </c>
      <c r="U87" s="207">
        <v>310.43437004999998</v>
      </c>
      <c r="V87" s="207">
        <v>8.3076299493000008</v>
      </c>
      <c r="W87" s="207">
        <v>69.056396449000005</v>
      </c>
      <c r="X87" s="207">
        <v>150.5790533</v>
      </c>
      <c r="Y87" s="207">
        <v>416.17070446000002</v>
      </c>
      <c r="Z87" s="207">
        <v>8.8958904109999999</v>
      </c>
      <c r="AA87" s="207">
        <v>0</v>
      </c>
      <c r="AB87" s="26"/>
      <c r="AE87" s="1"/>
      <c r="AG87" s="169">
        <v>54</v>
      </c>
      <c r="AH87" s="207">
        <v>1789.7340663</v>
      </c>
      <c r="AI87" s="207">
        <v>232.54938347000001</v>
      </c>
      <c r="AJ87" s="207">
        <v>344.27955021999998</v>
      </c>
      <c r="AK87" s="207">
        <v>321.88437004999997</v>
      </c>
      <c r="AL87" s="207">
        <v>8.3076299493000008</v>
      </c>
      <c r="AM87" s="207">
        <v>74.565280358999999</v>
      </c>
      <c r="AN87" s="207">
        <v>141.70672336000001</v>
      </c>
      <c r="AO87" s="207">
        <v>414.94840120999999</v>
      </c>
      <c r="AP87" s="207">
        <v>8.8958904109999999</v>
      </c>
      <c r="AQ87" s="207">
        <v>0</v>
      </c>
      <c r="AR87" s="26"/>
      <c r="AS87" s="1"/>
      <c r="AU87" s="169">
        <v>54</v>
      </c>
      <c r="AV87" s="207">
        <v>1781.2452996</v>
      </c>
      <c r="AW87" s="207">
        <v>242.61690722</v>
      </c>
      <c r="AX87" s="207">
        <v>364.54379323000001</v>
      </c>
      <c r="AY87" s="207">
        <v>328.18637004999999</v>
      </c>
      <c r="AZ87" s="207">
        <v>8.3076299493000008</v>
      </c>
      <c r="BA87" s="207">
        <v>78.247321412999995</v>
      </c>
      <c r="BB87" s="207">
        <v>158.40568282999999</v>
      </c>
      <c r="BC87" s="207">
        <v>397.16664962999999</v>
      </c>
      <c r="BD87" s="207">
        <v>8.8958904109999999</v>
      </c>
      <c r="BE87" s="207">
        <v>0</v>
      </c>
      <c r="BF87" s="26"/>
    </row>
    <row r="88" spans="3:58">
      <c r="C88" s="169">
        <v>55</v>
      </c>
      <c r="D88" s="207">
        <v>1759.386438</v>
      </c>
      <c r="E88" s="207">
        <v>226.58166456000001</v>
      </c>
      <c r="F88" s="207">
        <v>341.81389744000001</v>
      </c>
      <c r="G88" s="207">
        <v>312.85037004999998</v>
      </c>
      <c r="H88" s="207">
        <v>8.3076299493000008</v>
      </c>
      <c r="I88" s="207">
        <v>68.238920984999993</v>
      </c>
      <c r="J88" s="207">
        <v>140.98783112000001</v>
      </c>
      <c r="K88" s="207">
        <v>414.30780909999999</v>
      </c>
      <c r="L88" s="207">
        <v>8.8958904109999999</v>
      </c>
      <c r="M88" s="207">
        <v>0</v>
      </c>
      <c r="Q88" s="169">
        <v>55</v>
      </c>
      <c r="R88" s="207">
        <v>1748.7158621000001</v>
      </c>
      <c r="S88" s="207">
        <v>222.89417961999999</v>
      </c>
      <c r="T88" s="207">
        <v>327.92895823999999</v>
      </c>
      <c r="U88" s="207">
        <v>309.83137004999998</v>
      </c>
      <c r="V88" s="207">
        <v>8.3076299493000008</v>
      </c>
      <c r="W88" s="207">
        <v>69.001902544000004</v>
      </c>
      <c r="X88" s="207">
        <v>150.05703450999999</v>
      </c>
      <c r="Y88" s="207">
        <v>415.21734350999998</v>
      </c>
      <c r="Z88" s="207">
        <v>8.8958904109999999</v>
      </c>
      <c r="AA88" s="207">
        <v>0</v>
      </c>
      <c r="AB88" s="26"/>
      <c r="AE88" s="1"/>
      <c r="AG88" s="169">
        <v>55</v>
      </c>
      <c r="AH88" s="207">
        <v>1782.2186836999999</v>
      </c>
      <c r="AI88" s="207">
        <v>231.33102407000001</v>
      </c>
      <c r="AJ88" s="207">
        <v>342.39829225</v>
      </c>
      <c r="AK88" s="207">
        <v>321.25337005</v>
      </c>
      <c r="AL88" s="207">
        <v>8.3076299493000008</v>
      </c>
      <c r="AM88" s="207">
        <v>74.506487299</v>
      </c>
      <c r="AN88" s="207">
        <v>141.20562215000001</v>
      </c>
      <c r="AO88" s="207">
        <v>414.08540019999998</v>
      </c>
      <c r="AP88" s="207">
        <v>8.8958904109999999</v>
      </c>
      <c r="AQ88" s="207">
        <v>0</v>
      </c>
      <c r="AR88" s="26"/>
      <c r="AS88" s="1"/>
      <c r="AU88" s="169">
        <v>55</v>
      </c>
      <c r="AV88" s="207">
        <v>1773.8643345999999</v>
      </c>
      <c r="AW88" s="207">
        <v>241.18363772000001</v>
      </c>
      <c r="AX88" s="207">
        <v>362.66902771999997</v>
      </c>
      <c r="AY88" s="207">
        <v>327.53637005000002</v>
      </c>
      <c r="AZ88" s="207">
        <v>8.3076299493000008</v>
      </c>
      <c r="BA88" s="207">
        <v>78.183263725000003</v>
      </c>
      <c r="BB88" s="207">
        <v>157.84739676999999</v>
      </c>
      <c r="BC88" s="207">
        <v>396.28272347000001</v>
      </c>
      <c r="BD88" s="207">
        <v>8.8958904109999999</v>
      </c>
      <c r="BE88" s="207">
        <v>0</v>
      </c>
      <c r="BF88" s="26"/>
    </row>
    <row r="89" spans="3:58">
      <c r="C89" s="169">
        <v>56</v>
      </c>
      <c r="D89" s="207">
        <v>1751.2439196</v>
      </c>
      <c r="E89" s="207">
        <v>225.11841491999999</v>
      </c>
      <c r="F89" s="207">
        <v>340.87866549</v>
      </c>
      <c r="G89" s="207">
        <v>312.29137005000001</v>
      </c>
      <c r="H89" s="207">
        <v>8.3076299493000008</v>
      </c>
      <c r="I89" s="207">
        <v>68.186156558999997</v>
      </c>
      <c r="J89" s="207">
        <v>140.47558753000001</v>
      </c>
      <c r="K89" s="207">
        <v>413.45303301000001</v>
      </c>
      <c r="L89" s="207">
        <v>8.8958904109999999</v>
      </c>
      <c r="M89" s="207">
        <v>0</v>
      </c>
      <c r="Q89" s="169">
        <v>56</v>
      </c>
      <c r="R89" s="207">
        <v>1740.9588521999999</v>
      </c>
      <c r="S89" s="207">
        <v>220.97894184</v>
      </c>
      <c r="T89" s="207">
        <v>327.22520599000001</v>
      </c>
      <c r="U89" s="207">
        <v>309.25337005</v>
      </c>
      <c r="V89" s="207">
        <v>8.3076299493000008</v>
      </c>
      <c r="W89" s="207">
        <v>68.947933551999995</v>
      </c>
      <c r="X89" s="207">
        <v>149.52934786</v>
      </c>
      <c r="Y89" s="207">
        <v>414.27279413999997</v>
      </c>
      <c r="Z89" s="207">
        <v>8.8958904109999999</v>
      </c>
      <c r="AA89" s="207">
        <v>0</v>
      </c>
      <c r="AB89" s="26"/>
      <c r="AE89" s="1"/>
      <c r="AG89" s="169">
        <v>56</v>
      </c>
      <c r="AH89" s="207">
        <v>1773.5680066</v>
      </c>
      <c r="AI89" s="207">
        <v>230.09891340999999</v>
      </c>
      <c r="AJ89" s="207">
        <v>341.59708002000002</v>
      </c>
      <c r="AK89" s="207">
        <v>320.69137004999999</v>
      </c>
      <c r="AL89" s="207">
        <v>8.3076299493000008</v>
      </c>
      <c r="AM89" s="207">
        <v>74.448272801000002</v>
      </c>
      <c r="AN89" s="207">
        <v>140.69847919</v>
      </c>
      <c r="AO89" s="207">
        <v>413.23103632999999</v>
      </c>
      <c r="AP89" s="207">
        <v>8.8958904109999999</v>
      </c>
      <c r="AQ89" s="207">
        <v>0</v>
      </c>
      <c r="AR89" s="26"/>
      <c r="AS89" s="1"/>
      <c r="AU89" s="169">
        <v>56</v>
      </c>
      <c r="AV89" s="207">
        <v>1765.4902402</v>
      </c>
      <c r="AW89" s="207">
        <v>240.16475487</v>
      </c>
      <c r="AX89" s="207">
        <v>361.24600493999998</v>
      </c>
      <c r="AY89" s="207">
        <v>327.01237005000002</v>
      </c>
      <c r="AZ89" s="207">
        <v>8.3076299493000008</v>
      </c>
      <c r="BA89" s="207">
        <v>78.119862341000001</v>
      </c>
      <c r="BB89" s="207">
        <v>157.2829965</v>
      </c>
      <c r="BC89" s="207">
        <v>395.40755689999997</v>
      </c>
      <c r="BD89" s="207">
        <v>8.8958904109999999</v>
      </c>
      <c r="BE89" s="207">
        <v>0</v>
      </c>
      <c r="BF89" s="26"/>
    </row>
    <row r="90" spans="3:58">
      <c r="C90" s="169">
        <v>57</v>
      </c>
      <c r="D90" s="207">
        <v>1743.3027556</v>
      </c>
      <c r="E90" s="207">
        <v>223.61967792999999</v>
      </c>
      <c r="F90" s="207">
        <v>339.75756646000002</v>
      </c>
      <c r="G90" s="207">
        <v>311.75237005000002</v>
      </c>
      <c r="H90" s="207">
        <v>8.3076299493000008</v>
      </c>
      <c r="I90" s="207">
        <v>68.133887508000001</v>
      </c>
      <c r="J90" s="207">
        <v>139.95783559</v>
      </c>
      <c r="K90" s="207">
        <v>412.60675637000003</v>
      </c>
      <c r="L90" s="207">
        <v>8.8958904109999999</v>
      </c>
      <c r="M90" s="207">
        <v>0</v>
      </c>
      <c r="Q90" s="169">
        <v>57</v>
      </c>
      <c r="R90" s="207">
        <v>1733.4863501</v>
      </c>
      <c r="S90" s="207">
        <v>219.33513998000001</v>
      </c>
      <c r="T90" s="207">
        <v>325.89250991</v>
      </c>
      <c r="U90" s="207">
        <v>308.74837005000001</v>
      </c>
      <c r="V90" s="207">
        <v>8.3076299493000008</v>
      </c>
      <c r="W90" s="207">
        <v>68.894476213999994</v>
      </c>
      <c r="X90" s="207">
        <v>148.99634938</v>
      </c>
      <c r="Y90" s="207">
        <v>413.33713920000002</v>
      </c>
      <c r="Z90" s="207">
        <v>8.8958904109999999</v>
      </c>
      <c r="AA90" s="207">
        <v>0</v>
      </c>
      <c r="AB90" s="26"/>
      <c r="AE90" s="1"/>
      <c r="AG90" s="169">
        <v>57</v>
      </c>
      <c r="AH90" s="207">
        <v>1765.3126829</v>
      </c>
      <c r="AI90" s="207">
        <v>228.63417414</v>
      </c>
      <c r="AJ90" s="207">
        <v>340.62414299</v>
      </c>
      <c r="AK90" s="207">
        <v>320.13937005000003</v>
      </c>
      <c r="AL90" s="207">
        <v>8.3076299493000008</v>
      </c>
      <c r="AM90" s="207">
        <v>74.390621476000007</v>
      </c>
      <c r="AN90" s="207">
        <v>140.18567193000001</v>
      </c>
      <c r="AO90" s="207">
        <v>412.38538841000002</v>
      </c>
      <c r="AP90" s="207">
        <v>8.8958904109999999</v>
      </c>
      <c r="AQ90" s="207">
        <v>0</v>
      </c>
      <c r="AR90" s="26"/>
      <c r="AS90" s="1"/>
      <c r="AU90" s="169">
        <v>57</v>
      </c>
      <c r="AV90" s="207">
        <v>1758.5165902000001</v>
      </c>
      <c r="AW90" s="207">
        <v>238.46157790000001</v>
      </c>
      <c r="AX90" s="207">
        <v>359.18783192000001</v>
      </c>
      <c r="AY90" s="207">
        <v>326.40837004999997</v>
      </c>
      <c r="AZ90" s="207">
        <v>8.3076299493000008</v>
      </c>
      <c r="BA90" s="207">
        <v>78.057098222999997</v>
      </c>
      <c r="BB90" s="207">
        <v>156.71286813</v>
      </c>
      <c r="BC90" s="207">
        <v>394.54119680999997</v>
      </c>
      <c r="BD90" s="207">
        <v>8.8958904109999999</v>
      </c>
      <c r="BE90" s="207">
        <v>0</v>
      </c>
      <c r="BF90" s="26"/>
    </row>
    <row r="91" spans="3:58">
      <c r="C91" s="169">
        <v>58</v>
      </c>
      <c r="D91" s="207">
        <v>1735.5804702999999</v>
      </c>
      <c r="E91" s="207">
        <v>222.46884750000001</v>
      </c>
      <c r="F91" s="207">
        <v>338.14768219000001</v>
      </c>
      <c r="G91" s="207">
        <v>311.13437004999997</v>
      </c>
      <c r="H91" s="207">
        <v>8.3076299493000008</v>
      </c>
      <c r="I91" s="207">
        <v>68.082101132999995</v>
      </c>
      <c r="J91" s="207">
        <v>139.43495512999999</v>
      </c>
      <c r="K91" s="207">
        <v>411.76906057999997</v>
      </c>
      <c r="L91" s="207">
        <v>8.8958904109999999</v>
      </c>
      <c r="M91" s="207">
        <v>0</v>
      </c>
      <c r="Q91" s="169">
        <v>58</v>
      </c>
      <c r="R91" s="207">
        <v>1725.9576566000001</v>
      </c>
      <c r="S91" s="207">
        <v>218.07344416000001</v>
      </c>
      <c r="T91" s="207">
        <v>324.33889921999997</v>
      </c>
      <c r="U91" s="207">
        <v>308.13837004999999</v>
      </c>
      <c r="V91" s="207">
        <v>8.3076299493000008</v>
      </c>
      <c r="W91" s="207">
        <v>68.841517269999997</v>
      </c>
      <c r="X91" s="207">
        <v>148.45839512000001</v>
      </c>
      <c r="Y91" s="207">
        <v>412.4104615</v>
      </c>
      <c r="Z91" s="207">
        <v>8.8958904109999999</v>
      </c>
      <c r="AA91" s="207">
        <v>0</v>
      </c>
      <c r="AB91" s="26"/>
      <c r="AE91" s="1"/>
      <c r="AG91" s="169">
        <v>58</v>
      </c>
      <c r="AH91" s="207">
        <v>1757.4821327</v>
      </c>
      <c r="AI91" s="207">
        <v>227.40380847</v>
      </c>
      <c r="AJ91" s="207">
        <v>339.06805885</v>
      </c>
      <c r="AK91" s="207">
        <v>319.51037005000001</v>
      </c>
      <c r="AL91" s="207">
        <v>8.3076299493000008</v>
      </c>
      <c r="AM91" s="207">
        <v>74.333517936999996</v>
      </c>
      <c r="AN91" s="207">
        <v>139.6675778</v>
      </c>
      <c r="AO91" s="207">
        <v>411.54853525999999</v>
      </c>
      <c r="AP91" s="207">
        <v>8.8958904109999999</v>
      </c>
      <c r="AQ91" s="207">
        <v>0</v>
      </c>
      <c r="AR91" s="26"/>
      <c r="AS91" s="1"/>
      <c r="AU91" s="169">
        <v>58</v>
      </c>
      <c r="AV91" s="207">
        <v>1750.7570248</v>
      </c>
      <c r="AW91" s="207">
        <v>237.45045572999999</v>
      </c>
      <c r="AX91" s="207">
        <v>357.26251947999998</v>
      </c>
      <c r="AY91" s="207">
        <v>325.76537005</v>
      </c>
      <c r="AZ91" s="207">
        <v>8.3076299493000008</v>
      </c>
      <c r="BA91" s="207">
        <v>77.994952337000001</v>
      </c>
      <c r="BB91" s="207">
        <v>156.13739773</v>
      </c>
      <c r="BC91" s="207">
        <v>393.68369002999998</v>
      </c>
      <c r="BD91" s="207">
        <v>8.8958904109999999</v>
      </c>
      <c r="BE91" s="207">
        <v>0</v>
      </c>
      <c r="BF91" s="26"/>
    </row>
    <row r="92" spans="3:58">
      <c r="C92" s="169">
        <v>59</v>
      </c>
      <c r="D92" s="207">
        <v>1727.7496076</v>
      </c>
      <c r="E92" s="207">
        <v>221.53912758000001</v>
      </c>
      <c r="F92" s="207">
        <v>336.42326477</v>
      </c>
      <c r="G92" s="207">
        <v>310.51937005000002</v>
      </c>
      <c r="H92" s="207">
        <v>8.3076299493000008</v>
      </c>
      <c r="I92" s="207">
        <v>68.030784736000001</v>
      </c>
      <c r="J92" s="207">
        <v>138.90732593999999</v>
      </c>
      <c r="K92" s="207">
        <v>410.94002705999998</v>
      </c>
      <c r="L92" s="207">
        <v>8.8958904109999999</v>
      </c>
      <c r="M92" s="207">
        <v>0</v>
      </c>
      <c r="Q92" s="169">
        <v>59</v>
      </c>
      <c r="R92" s="207">
        <v>1717.8952018</v>
      </c>
      <c r="S92" s="207">
        <v>217.05866258</v>
      </c>
      <c r="T92" s="207">
        <v>323.06513566000001</v>
      </c>
      <c r="U92" s="207">
        <v>307.53537004999998</v>
      </c>
      <c r="V92" s="207">
        <v>8.3076299493000008</v>
      </c>
      <c r="W92" s="207">
        <v>68.789043460000002</v>
      </c>
      <c r="X92" s="207">
        <v>147.91584111</v>
      </c>
      <c r="Y92" s="207">
        <v>411.49284390999998</v>
      </c>
      <c r="Z92" s="207">
        <v>8.8958904109999999</v>
      </c>
      <c r="AA92" s="207">
        <v>0</v>
      </c>
      <c r="AB92" s="26"/>
      <c r="AE92" s="1"/>
      <c r="AG92" s="169">
        <v>59</v>
      </c>
      <c r="AH92" s="207">
        <v>1749.8945652</v>
      </c>
      <c r="AI92" s="207">
        <v>226.07395901000001</v>
      </c>
      <c r="AJ92" s="207">
        <v>337.36647577999997</v>
      </c>
      <c r="AK92" s="207">
        <v>318.88437004999997</v>
      </c>
      <c r="AL92" s="207">
        <v>8.3076299493000008</v>
      </c>
      <c r="AM92" s="207">
        <v>74.276946793999997</v>
      </c>
      <c r="AN92" s="207">
        <v>139.14457428</v>
      </c>
      <c r="AO92" s="207">
        <v>410.72055571999999</v>
      </c>
      <c r="AP92" s="207">
        <v>8.8958904109999999</v>
      </c>
      <c r="AQ92" s="207">
        <v>0</v>
      </c>
      <c r="AR92" s="26"/>
      <c r="AS92" s="1"/>
      <c r="AU92" s="169">
        <v>59</v>
      </c>
      <c r="AV92" s="207">
        <v>1742.7288051</v>
      </c>
      <c r="AW92" s="207">
        <v>236.55630722000001</v>
      </c>
      <c r="AX92" s="207">
        <v>355.48688768</v>
      </c>
      <c r="AY92" s="207">
        <v>325.12437004999998</v>
      </c>
      <c r="AZ92" s="207">
        <v>8.3076299493000008</v>
      </c>
      <c r="BA92" s="207">
        <v>77.933405645999997</v>
      </c>
      <c r="BB92" s="207">
        <v>155.55697140999999</v>
      </c>
      <c r="BC92" s="207">
        <v>392.83508344000001</v>
      </c>
      <c r="BD92" s="207">
        <v>8.8958904109999999</v>
      </c>
      <c r="BE92" s="207">
        <v>0</v>
      </c>
      <c r="BF92" s="26"/>
    </row>
    <row r="93" spans="3:58">
      <c r="C93" s="169">
        <v>60</v>
      </c>
      <c r="D93" s="207">
        <v>1719.0008279000001</v>
      </c>
      <c r="E93" s="207">
        <v>220.62796764000001</v>
      </c>
      <c r="F93" s="207">
        <v>335.58520449999997</v>
      </c>
      <c r="G93" s="207">
        <v>309.91637005000001</v>
      </c>
      <c r="H93" s="207">
        <v>8.3076299493000008</v>
      </c>
      <c r="I93" s="207">
        <v>67.979925620000003</v>
      </c>
      <c r="J93" s="207">
        <v>138.37532784000001</v>
      </c>
      <c r="K93" s="207">
        <v>410.11973721999999</v>
      </c>
      <c r="L93" s="207">
        <v>8.8958904109999999</v>
      </c>
      <c r="M93" s="207">
        <v>0</v>
      </c>
      <c r="Q93" s="169">
        <v>60</v>
      </c>
      <c r="R93" s="207">
        <v>1708.6189112</v>
      </c>
      <c r="S93" s="207">
        <v>216.48582938000001</v>
      </c>
      <c r="T93" s="207">
        <v>322.56625941999999</v>
      </c>
      <c r="U93" s="207">
        <v>306.92937004999999</v>
      </c>
      <c r="V93" s="207">
        <v>8.3076299493000008</v>
      </c>
      <c r="W93" s="207">
        <v>68.737041521999998</v>
      </c>
      <c r="X93" s="207">
        <v>147.36904339</v>
      </c>
      <c r="Y93" s="207">
        <v>410.58436924</v>
      </c>
      <c r="Z93" s="207">
        <v>8.8958904109999999</v>
      </c>
      <c r="AA93" s="207">
        <v>0</v>
      </c>
      <c r="AB93" s="26"/>
      <c r="AE93" s="1"/>
      <c r="AG93" s="169">
        <v>60</v>
      </c>
      <c r="AH93" s="207">
        <v>1741.1418590000001</v>
      </c>
      <c r="AI93" s="207">
        <v>225.29719610000001</v>
      </c>
      <c r="AJ93" s="207">
        <v>336.25594489999997</v>
      </c>
      <c r="AK93" s="207">
        <v>318.27837004999998</v>
      </c>
      <c r="AL93" s="207">
        <v>8.3076299493000008</v>
      </c>
      <c r="AM93" s="207">
        <v>74.220892659</v>
      </c>
      <c r="AN93" s="207">
        <v>138.61703879000001</v>
      </c>
      <c r="AO93" s="207">
        <v>409.90152859</v>
      </c>
      <c r="AP93" s="207">
        <v>8.8958904109999999</v>
      </c>
      <c r="AQ93" s="207">
        <v>0</v>
      </c>
      <c r="AR93" s="26"/>
      <c r="AS93" s="1"/>
      <c r="AU93" s="169">
        <v>60</v>
      </c>
      <c r="AV93" s="207">
        <v>1734.6749557000001</v>
      </c>
      <c r="AW93" s="207">
        <v>235.34725538999999</v>
      </c>
      <c r="AX93" s="207">
        <v>354.02678895999998</v>
      </c>
      <c r="AY93" s="207">
        <v>324.50737005000002</v>
      </c>
      <c r="AZ93" s="207">
        <v>8.3076299493000008</v>
      </c>
      <c r="BA93" s="207">
        <v>77.872439114000002</v>
      </c>
      <c r="BB93" s="207">
        <v>154.97197525000001</v>
      </c>
      <c r="BC93" s="207">
        <v>391.99542389999999</v>
      </c>
      <c r="BD93" s="207">
        <v>8.8958904109999999</v>
      </c>
      <c r="BE93" s="207">
        <v>0</v>
      </c>
      <c r="BF93" s="26"/>
    </row>
    <row r="94" spans="3:58">
      <c r="C94" s="169">
        <v>61</v>
      </c>
      <c r="D94" s="207">
        <v>1710.7685630999999</v>
      </c>
      <c r="E94" s="207">
        <v>219.90383105999999</v>
      </c>
      <c r="F94" s="207">
        <v>334.05560587000002</v>
      </c>
      <c r="G94" s="207">
        <v>309.30237004999998</v>
      </c>
      <c r="H94" s="207">
        <v>8.3076299493000008</v>
      </c>
      <c r="I94" s="207">
        <v>67.929511083999998</v>
      </c>
      <c r="J94" s="207">
        <v>137.83934063999999</v>
      </c>
      <c r="K94" s="207">
        <v>409.30827247000002</v>
      </c>
      <c r="L94" s="207">
        <v>8.8958904109999999</v>
      </c>
      <c r="M94" s="207">
        <v>0</v>
      </c>
      <c r="Q94" s="169">
        <v>61</v>
      </c>
      <c r="R94" s="207">
        <v>1700.2875856999999</v>
      </c>
      <c r="S94" s="207">
        <v>215.91563063999999</v>
      </c>
      <c r="T94" s="207">
        <v>321.11478364999999</v>
      </c>
      <c r="U94" s="207">
        <v>306.32837004999999</v>
      </c>
      <c r="V94" s="207">
        <v>8.3076299493000008</v>
      </c>
      <c r="W94" s="207">
        <v>68.685498198999994</v>
      </c>
      <c r="X94" s="207">
        <v>146.81835799999999</v>
      </c>
      <c r="Y94" s="207">
        <v>409.68512034999998</v>
      </c>
      <c r="Z94" s="207">
        <v>8.8958904109999999</v>
      </c>
      <c r="AA94" s="207">
        <v>0</v>
      </c>
      <c r="AB94" s="26"/>
      <c r="AE94" s="1"/>
      <c r="AG94" s="169">
        <v>61</v>
      </c>
      <c r="AH94" s="207">
        <v>1732.4660577</v>
      </c>
      <c r="AI94" s="207">
        <v>224.59743657999999</v>
      </c>
      <c r="AJ94" s="207">
        <v>335.01450569999997</v>
      </c>
      <c r="AK94" s="207">
        <v>317.65037004999999</v>
      </c>
      <c r="AL94" s="207">
        <v>8.3076299493000008</v>
      </c>
      <c r="AM94" s="207">
        <v>74.165340142999995</v>
      </c>
      <c r="AN94" s="207">
        <v>138.08534879999999</v>
      </c>
      <c r="AO94" s="207">
        <v>409.09153270000002</v>
      </c>
      <c r="AP94" s="207">
        <v>8.8958904109999999</v>
      </c>
      <c r="AQ94" s="207">
        <v>0</v>
      </c>
      <c r="AR94" s="26"/>
      <c r="AS94" s="1"/>
      <c r="AU94" s="169">
        <v>61</v>
      </c>
      <c r="AV94" s="207">
        <v>1726.4908275</v>
      </c>
      <c r="AW94" s="207">
        <v>234.26097970000001</v>
      </c>
      <c r="AX94" s="207">
        <v>352.60419280000002</v>
      </c>
      <c r="AY94" s="207">
        <v>323.86137005</v>
      </c>
      <c r="AZ94" s="207">
        <v>8.3076299493000008</v>
      </c>
      <c r="BA94" s="207">
        <v>77.812033704000001</v>
      </c>
      <c r="BB94" s="207">
        <v>154.38279535000001</v>
      </c>
      <c r="BC94" s="207">
        <v>391.16475824999998</v>
      </c>
      <c r="BD94" s="207">
        <v>8.8958904109999999</v>
      </c>
      <c r="BE94" s="207">
        <v>0</v>
      </c>
      <c r="BF94" s="26"/>
    </row>
    <row r="95" spans="3:58">
      <c r="C95" s="169">
        <v>62</v>
      </c>
      <c r="D95" s="207">
        <v>1701.4420243</v>
      </c>
      <c r="E95" s="207">
        <v>219.45488793999999</v>
      </c>
      <c r="F95" s="207">
        <v>333.35008778999998</v>
      </c>
      <c r="G95" s="207">
        <v>308.68337005000001</v>
      </c>
      <c r="H95" s="207">
        <v>8.3076299493000008</v>
      </c>
      <c r="I95" s="207">
        <v>67.879528432000001</v>
      </c>
      <c r="J95" s="207">
        <v>137.29974414</v>
      </c>
      <c r="K95" s="207">
        <v>408.50571423000002</v>
      </c>
      <c r="L95" s="207">
        <v>8.8958904109999999</v>
      </c>
      <c r="M95" s="207">
        <v>0</v>
      </c>
      <c r="Q95" s="169">
        <v>62</v>
      </c>
      <c r="R95" s="207">
        <v>1692.0845770000001</v>
      </c>
      <c r="S95" s="207">
        <v>215.14867649999999</v>
      </c>
      <c r="T95" s="207">
        <v>319.73974651999998</v>
      </c>
      <c r="U95" s="207">
        <v>305.71937005000001</v>
      </c>
      <c r="V95" s="207">
        <v>8.3076299493000008</v>
      </c>
      <c r="W95" s="207">
        <v>68.634400228000004</v>
      </c>
      <c r="X95" s="207">
        <v>146.26414098000001</v>
      </c>
      <c r="Y95" s="207">
        <v>408.79518006000001</v>
      </c>
      <c r="Z95" s="207">
        <v>8.8958904109999999</v>
      </c>
      <c r="AA95" s="207">
        <v>0</v>
      </c>
      <c r="AB95" s="26"/>
      <c r="AE95" s="1"/>
      <c r="AG95" s="169">
        <v>62</v>
      </c>
      <c r="AH95" s="207">
        <v>1722.7519285000001</v>
      </c>
      <c r="AI95" s="207">
        <v>224.42786925999999</v>
      </c>
      <c r="AJ95" s="207">
        <v>334.28420224000001</v>
      </c>
      <c r="AK95" s="207">
        <v>317.01837004999999</v>
      </c>
      <c r="AL95" s="207">
        <v>8.3076299493000008</v>
      </c>
      <c r="AM95" s="207">
        <v>74.110273856999996</v>
      </c>
      <c r="AN95" s="207">
        <v>137.54988175</v>
      </c>
      <c r="AO95" s="207">
        <v>408.29064688</v>
      </c>
      <c r="AP95" s="207">
        <v>8.8958904109999999</v>
      </c>
      <c r="AQ95" s="207">
        <v>0</v>
      </c>
      <c r="AR95" s="26"/>
      <c r="AS95" s="1"/>
      <c r="AU95" s="169">
        <v>62</v>
      </c>
      <c r="AV95" s="207">
        <v>1716.4551371</v>
      </c>
      <c r="AW95" s="207">
        <v>233.74230714999999</v>
      </c>
      <c r="AX95" s="207">
        <v>352.46155571999998</v>
      </c>
      <c r="AY95" s="207">
        <v>323.21937005000001</v>
      </c>
      <c r="AZ95" s="207">
        <v>8.3076299493000008</v>
      </c>
      <c r="BA95" s="207">
        <v>77.752170380999999</v>
      </c>
      <c r="BB95" s="207">
        <v>153.78981779</v>
      </c>
      <c r="BC95" s="207">
        <v>390.34313336000002</v>
      </c>
      <c r="BD95" s="207">
        <v>8.8958904109999999</v>
      </c>
      <c r="BE95" s="207">
        <v>0</v>
      </c>
      <c r="BF95" s="26"/>
    </row>
    <row r="96" spans="3:58">
      <c r="C96" s="169">
        <v>63</v>
      </c>
      <c r="D96" s="207">
        <v>1692.8586811</v>
      </c>
      <c r="E96" s="207">
        <v>218.5066358</v>
      </c>
      <c r="F96" s="207">
        <v>332.40168312999998</v>
      </c>
      <c r="G96" s="207">
        <v>308.06237005000003</v>
      </c>
      <c r="H96" s="207">
        <v>8.3076299493000008</v>
      </c>
      <c r="I96" s="207">
        <v>67.829964963999998</v>
      </c>
      <c r="J96" s="207">
        <v>136.75691817000001</v>
      </c>
      <c r="K96" s="207">
        <v>407.71214388999999</v>
      </c>
      <c r="L96" s="207">
        <v>8.8958904109999999</v>
      </c>
      <c r="M96" s="207">
        <v>0</v>
      </c>
      <c r="Q96" s="169">
        <v>63</v>
      </c>
      <c r="R96" s="207">
        <v>1683.0475197000001</v>
      </c>
      <c r="S96" s="207">
        <v>214.56367491</v>
      </c>
      <c r="T96" s="207">
        <v>319.01680536999999</v>
      </c>
      <c r="U96" s="207">
        <v>305.11037004999997</v>
      </c>
      <c r="V96" s="207">
        <v>8.3076299493000008</v>
      </c>
      <c r="W96" s="207">
        <v>68.583734351000004</v>
      </c>
      <c r="X96" s="207">
        <v>145.70674837000001</v>
      </c>
      <c r="Y96" s="207">
        <v>407.91463123</v>
      </c>
      <c r="Z96" s="207">
        <v>8.8958904109999999</v>
      </c>
      <c r="AA96" s="207">
        <v>0</v>
      </c>
      <c r="AB96" s="26"/>
      <c r="AE96" s="1"/>
      <c r="AG96" s="169">
        <v>63</v>
      </c>
      <c r="AH96" s="207">
        <v>1714.2415590999999</v>
      </c>
      <c r="AI96" s="207">
        <v>223.31245024</v>
      </c>
      <c r="AJ96" s="207">
        <v>333.28999068000002</v>
      </c>
      <c r="AK96" s="207">
        <v>316.39337004999999</v>
      </c>
      <c r="AL96" s="207">
        <v>8.3076299493000008</v>
      </c>
      <c r="AM96" s="207">
        <v>74.055678413999999</v>
      </c>
      <c r="AN96" s="207">
        <v>137.01101510000001</v>
      </c>
      <c r="AO96" s="207">
        <v>407.49894995</v>
      </c>
      <c r="AP96" s="207">
        <v>8.8958904109999999</v>
      </c>
      <c r="AQ96" s="207">
        <v>0</v>
      </c>
      <c r="AR96" s="26"/>
      <c r="AS96" s="1"/>
      <c r="AU96" s="169">
        <v>63</v>
      </c>
      <c r="AV96" s="207">
        <v>1707.6737238999999</v>
      </c>
      <c r="AW96" s="207">
        <v>232.81331896</v>
      </c>
      <c r="AX96" s="207">
        <v>351.48095709</v>
      </c>
      <c r="AY96" s="207">
        <v>322.57037005000001</v>
      </c>
      <c r="AZ96" s="207">
        <v>8.3076299493000008</v>
      </c>
      <c r="BA96" s="207">
        <v>77.692830108999999</v>
      </c>
      <c r="BB96" s="207">
        <v>153.19342867</v>
      </c>
      <c r="BC96" s="207">
        <v>389.53059609000002</v>
      </c>
      <c r="BD96" s="207">
        <v>8.8958904109999999</v>
      </c>
      <c r="BE96" s="207">
        <v>0</v>
      </c>
      <c r="BF96" s="26"/>
    </row>
    <row r="97" spans="3:58">
      <c r="C97" s="169">
        <v>64</v>
      </c>
      <c r="D97" s="207">
        <v>1685.3920579000001</v>
      </c>
      <c r="E97" s="207">
        <v>216.82592579000001</v>
      </c>
      <c r="F97" s="207">
        <v>331.06701630999999</v>
      </c>
      <c r="G97" s="207">
        <v>307.44437004999997</v>
      </c>
      <c r="H97" s="207">
        <v>8.3076299493000008</v>
      </c>
      <c r="I97" s="207">
        <v>67.780807983000003</v>
      </c>
      <c r="J97" s="207">
        <v>136.21124252000001</v>
      </c>
      <c r="K97" s="207">
        <v>406.92764289000002</v>
      </c>
      <c r="L97" s="207">
        <v>8.8958904109999999</v>
      </c>
      <c r="M97" s="207">
        <v>0</v>
      </c>
      <c r="Q97" s="169">
        <v>64</v>
      </c>
      <c r="R97" s="207">
        <v>1674.8393556000001</v>
      </c>
      <c r="S97" s="207">
        <v>213.57656471000001</v>
      </c>
      <c r="T97" s="207">
        <v>317.86707966</v>
      </c>
      <c r="U97" s="207">
        <v>304.50137004999999</v>
      </c>
      <c r="V97" s="207">
        <v>8.3076299493000008</v>
      </c>
      <c r="W97" s="207">
        <v>68.533487305999998</v>
      </c>
      <c r="X97" s="207">
        <v>145.14653620999999</v>
      </c>
      <c r="Y97" s="207">
        <v>407.04355667999999</v>
      </c>
      <c r="Z97" s="207">
        <v>8.8958904109999999</v>
      </c>
      <c r="AA97" s="207">
        <v>0</v>
      </c>
      <c r="AB97" s="26"/>
      <c r="AE97" s="1"/>
      <c r="AG97" s="169">
        <v>64</v>
      </c>
      <c r="AH97" s="207">
        <v>1706.5422784</v>
      </c>
      <c r="AI97" s="207">
        <v>221.79341663</v>
      </c>
      <c r="AJ97" s="207">
        <v>331.89130494</v>
      </c>
      <c r="AK97" s="207">
        <v>315.76437005000003</v>
      </c>
      <c r="AL97" s="207">
        <v>8.3076299493000008</v>
      </c>
      <c r="AM97" s="207">
        <v>74.001538424000003</v>
      </c>
      <c r="AN97" s="207">
        <v>136.46912628999999</v>
      </c>
      <c r="AO97" s="207">
        <v>406.71652073000001</v>
      </c>
      <c r="AP97" s="207">
        <v>8.8958904109999999</v>
      </c>
      <c r="AQ97" s="207">
        <v>0</v>
      </c>
      <c r="AR97" s="26"/>
      <c r="AS97" s="1"/>
      <c r="AU97" s="169">
        <v>64</v>
      </c>
      <c r="AV97" s="207">
        <v>1700.1010037000001</v>
      </c>
      <c r="AW97" s="207">
        <v>230.91413413000001</v>
      </c>
      <c r="AX97" s="207">
        <v>350.25786213999999</v>
      </c>
      <c r="AY97" s="207">
        <v>321.92637005</v>
      </c>
      <c r="AZ97" s="207">
        <v>8.3076299493000008</v>
      </c>
      <c r="BA97" s="207">
        <v>77.633993852000003</v>
      </c>
      <c r="BB97" s="207">
        <v>152.59401407999999</v>
      </c>
      <c r="BC97" s="207">
        <v>388.72719329</v>
      </c>
      <c r="BD97" s="207">
        <v>8.8958904109999999</v>
      </c>
      <c r="BE97" s="207">
        <v>0</v>
      </c>
      <c r="BF97" s="26"/>
    </row>
    <row r="98" spans="3:58">
      <c r="C98" s="169">
        <v>65</v>
      </c>
      <c r="D98" s="207">
        <v>1677.3544761000001</v>
      </c>
      <c r="E98" s="207">
        <v>215.60852510999999</v>
      </c>
      <c r="F98" s="207">
        <v>329.83799880999999</v>
      </c>
      <c r="G98" s="207">
        <v>306.82737005000001</v>
      </c>
      <c r="H98" s="207">
        <v>8.3076299493000008</v>
      </c>
      <c r="I98" s="207">
        <v>67.732044790000003</v>
      </c>
      <c r="J98" s="207">
        <v>135.66309701</v>
      </c>
      <c r="K98" s="207">
        <v>406.15229262000003</v>
      </c>
      <c r="L98" s="207">
        <v>8.8958904109999999</v>
      </c>
      <c r="M98" s="207">
        <v>0</v>
      </c>
      <c r="Q98" s="169">
        <v>65</v>
      </c>
      <c r="R98" s="207">
        <v>1667.1637645000001</v>
      </c>
      <c r="S98" s="207">
        <v>212.01795659999999</v>
      </c>
      <c r="T98" s="207">
        <v>316.75627886000001</v>
      </c>
      <c r="U98" s="207">
        <v>303.89237005000001</v>
      </c>
      <c r="V98" s="207">
        <v>8.3076299493000008</v>
      </c>
      <c r="W98" s="207">
        <v>68.483645835000004</v>
      </c>
      <c r="X98" s="207">
        <v>144.58386053000001</v>
      </c>
      <c r="Y98" s="207">
        <v>406.18203925</v>
      </c>
      <c r="Z98" s="207">
        <v>8.8958904109999999</v>
      </c>
      <c r="AA98" s="207">
        <v>0</v>
      </c>
      <c r="AB98" s="26"/>
      <c r="AE98" s="1"/>
      <c r="AG98" s="169">
        <v>65</v>
      </c>
      <c r="AH98" s="207">
        <v>1698.7941828999999</v>
      </c>
      <c r="AI98" s="207">
        <v>220.36606347</v>
      </c>
      <c r="AJ98" s="207">
        <v>330.45375360000003</v>
      </c>
      <c r="AK98" s="207">
        <v>315.13237005000002</v>
      </c>
      <c r="AL98" s="207">
        <v>8.3076299493000008</v>
      </c>
      <c r="AM98" s="207">
        <v>73.947838499</v>
      </c>
      <c r="AN98" s="207">
        <v>135.92459277</v>
      </c>
      <c r="AO98" s="207">
        <v>405.94343803999999</v>
      </c>
      <c r="AP98" s="207">
        <v>8.8958904109999999</v>
      </c>
      <c r="AQ98" s="207">
        <v>0</v>
      </c>
      <c r="AR98" s="26"/>
      <c r="AS98" s="1"/>
      <c r="AU98" s="169">
        <v>65</v>
      </c>
      <c r="AV98" s="207">
        <v>1692.1715830999999</v>
      </c>
      <c r="AW98" s="207">
        <v>229.61990861000001</v>
      </c>
      <c r="AX98" s="207">
        <v>348.78850824</v>
      </c>
      <c r="AY98" s="207">
        <v>321.28037004999999</v>
      </c>
      <c r="AZ98" s="207">
        <v>8.3076299493000008</v>
      </c>
      <c r="BA98" s="207">
        <v>77.575642572999996</v>
      </c>
      <c r="BB98" s="207">
        <v>151.99196011000001</v>
      </c>
      <c r="BC98" s="207">
        <v>387.93297182999999</v>
      </c>
      <c r="BD98" s="207">
        <v>8.8958904109999999</v>
      </c>
      <c r="BE98" s="207">
        <v>0</v>
      </c>
      <c r="BF98" s="26"/>
    </row>
    <row r="99" spans="3:58">
      <c r="C99" s="169">
        <v>66</v>
      </c>
      <c r="D99" s="207">
        <v>1669.1964579999999</v>
      </c>
      <c r="E99" s="207">
        <v>214.60845803000001</v>
      </c>
      <c r="F99" s="207">
        <v>328.51908400000002</v>
      </c>
      <c r="G99" s="207">
        <v>306.20437005000002</v>
      </c>
      <c r="H99" s="207">
        <v>8.3076299493000008</v>
      </c>
      <c r="I99" s="207">
        <v>67.683662686000005</v>
      </c>
      <c r="J99" s="207">
        <v>135.11286145</v>
      </c>
      <c r="K99" s="207">
        <v>405.38617449999998</v>
      </c>
      <c r="L99" s="207">
        <v>8.8958904109999999</v>
      </c>
      <c r="M99" s="207">
        <v>0</v>
      </c>
      <c r="Q99" s="169">
        <v>66</v>
      </c>
      <c r="R99" s="207">
        <v>1658.8619951000001</v>
      </c>
      <c r="S99" s="207">
        <v>211.04845979999999</v>
      </c>
      <c r="T99" s="207">
        <v>315.68254512999999</v>
      </c>
      <c r="U99" s="207">
        <v>303.28337004999997</v>
      </c>
      <c r="V99" s="207">
        <v>8.3076299493000008</v>
      </c>
      <c r="W99" s="207">
        <v>68.434196677000003</v>
      </c>
      <c r="X99" s="207">
        <v>144.01907738</v>
      </c>
      <c r="Y99" s="207">
        <v>405.33016178000003</v>
      </c>
      <c r="Z99" s="207">
        <v>8.8958904109999999</v>
      </c>
      <c r="AA99" s="207">
        <v>0</v>
      </c>
      <c r="AB99" s="26"/>
      <c r="AE99" s="1"/>
      <c r="AG99" s="169">
        <v>66</v>
      </c>
      <c r="AH99" s="207">
        <v>1690.1222567</v>
      </c>
      <c r="AI99" s="207">
        <v>219.45029177999999</v>
      </c>
      <c r="AJ99" s="207">
        <v>329.42345146999997</v>
      </c>
      <c r="AK99" s="207">
        <v>314.50437004999998</v>
      </c>
      <c r="AL99" s="207">
        <v>8.3076299493000008</v>
      </c>
      <c r="AM99" s="207">
        <v>73.894563250000004</v>
      </c>
      <c r="AN99" s="207">
        <v>135.377792</v>
      </c>
      <c r="AO99" s="207">
        <v>405.17978070999999</v>
      </c>
      <c r="AP99" s="207">
        <v>8.8958904109999999</v>
      </c>
      <c r="AQ99" s="207">
        <v>0</v>
      </c>
      <c r="AR99" s="26"/>
      <c r="AS99" s="1"/>
      <c r="AU99" s="169">
        <v>66</v>
      </c>
      <c r="AV99" s="207">
        <v>1684.9240626000001</v>
      </c>
      <c r="AW99" s="207">
        <v>227.90138696</v>
      </c>
      <c r="AX99" s="207">
        <v>347.05855047</v>
      </c>
      <c r="AY99" s="207">
        <v>320.63737005000002</v>
      </c>
      <c r="AZ99" s="207">
        <v>8.3076299493000008</v>
      </c>
      <c r="BA99" s="207">
        <v>77.517757236999998</v>
      </c>
      <c r="BB99" s="207">
        <v>151.38765284999999</v>
      </c>
      <c r="BC99" s="207">
        <v>387.14797856000001</v>
      </c>
      <c r="BD99" s="207">
        <v>8.8958904109999999</v>
      </c>
      <c r="BE99" s="207">
        <v>0</v>
      </c>
      <c r="BF99" s="26"/>
    </row>
    <row r="100" spans="3:58">
      <c r="C100" s="169">
        <v>67</v>
      </c>
      <c r="D100" s="207">
        <v>1660.8808265</v>
      </c>
      <c r="E100" s="207">
        <v>213.55719077000001</v>
      </c>
      <c r="F100" s="207">
        <v>327.40398269000002</v>
      </c>
      <c r="G100" s="207">
        <v>305.58537004999999</v>
      </c>
      <c r="H100" s="207">
        <v>8.3076299493000008</v>
      </c>
      <c r="I100" s="207">
        <v>67.635648973000002</v>
      </c>
      <c r="J100" s="207">
        <v>134.56091565</v>
      </c>
      <c r="K100" s="207">
        <v>404.62936994</v>
      </c>
      <c r="L100" s="207">
        <v>8.8958904109999999</v>
      </c>
      <c r="M100" s="207">
        <v>0</v>
      </c>
      <c r="Q100" s="169">
        <v>67</v>
      </c>
      <c r="R100" s="207">
        <v>1650.0537564000001</v>
      </c>
      <c r="S100" s="207">
        <v>210.44672574000001</v>
      </c>
      <c r="T100" s="207">
        <v>314.74551785</v>
      </c>
      <c r="U100" s="207">
        <v>302.67637005</v>
      </c>
      <c r="V100" s="207">
        <v>8.3076299493000008</v>
      </c>
      <c r="W100" s="207">
        <v>68.385126571000001</v>
      </c>
      <c r="X100" s="207">
        <v>143.45254279</v>
      </c>
      <c r="Y100" s="207">
        <v>404.48800712000002</v>
      </c>
      <c r="Z100" s="207">
        <v>8.8958904109999999</v>
      </c>
      <c r="AA100" s="207">
        <v>0</v>
      </c>
      <c r="AB100" s="26"/>
      <c r="AE100" s="1"/>
      <c r="AG100" s="169">
        <v>67</v>
      </c>
      <c r="AH100" s="207">
        <v>1681.4359695000001</v>
      </c>
      <c r="AI100" s="207">
        <v>218.41900201999999</v>
      </c>
      <c r="AJ100" s="207">
        <v>328.52302847999999</v>
      </c>
      <c r="AK100" s="207">
        <v>313.87737005000002</v>
      </c>
      <c r="AL100" s="207">
        <v>8.3076299493000008</v>
      </c>
      <c r="AM100" s="207">
        <v>73.841697288000006</v>
      </c>
      <c r="AN100" s="207">
        <v>134.82910140999999</v>
      </c>
      <c r="AO100" s="207">
        <v>404.42562756000001</v>
      </c>
      <c r="AP100" s="207">
        <v>8.8958904109999999</v>
      </c>
      <c r="AQ100" s="207">
        <v>0</v>
      </c>
      <c r="AR100" s="26"/>
      <c r="AS100" s="1"/>
      <c r="AU100" s="169">
        <v>67</v>
      </c>
      <c r="AV100" s="207">
        <v>1676.4249852</v>
      </c>
      <c r="AW100" s="207">
        <v>226.77115121</v>
      </c>
      <c r="AX100" s="207">
        <v>345.99286360999997</v>
      </c>
      <c r="AY100" s="207">
        <v>319.99237004999998</v>
      </c>
      <c r="AZ100" s="207">
        <v>8.3076299493000008</v>
      </c>
      <c r="BA100" s="207">
        <v>77.460318806999993</v>
      </c>
      <c r="BB100" s="207">
        <v>150.7814784</v>
      </c>
      <c r="BC100" s="207">
        <v>386.37226034999998</v>
      </c>
      <c r="BD100" s="207">
        <v>8.8958904109999999</v>
      </c>
      <c r="BE100" s="207">
        <v>0</v>
      </c>
      <c r="BF100" s="26"/>
    </row>
    <row r="101" spans="3:58">
      <c r="C101" s="169">
        <v>68</v>
      </c>
      <c r="D101" s="207">
        <v>1652.0916910000001</v>
      </c>
      <c r="E101" s="207">
        <v>212.64465942000001</v>
      </c>
      <c r="F101" s="207">
        <v>326.62164958</v>
      </c>
      <c r="G101" s="207">
        <v>304.96937005000001</v>
      </c>
      <c r="H101" s="207">
        <v>8.3076299493000008</v>
      </c>
      <c r="I101" s="207">
        <v>67.587990953000002</v>
      </c>
      <c r="J101" s="207">
        <v>134.00763942</v>
      </c>
      <c r="K101" s="207">
        <v>403.88196034999999</v>
      </c>
      <c r="L101" s="207">
        <v>8.8958904109999999</v>
      </c>
      <c r="M101" s="207">
        <v>0</v>
      </c>
      <c r="Q101" s="169">
        <v>68</v>
      </c>
      <c r="R101" s="207">
        <v>1641.6270095</v>
      </c>
      <c r="S101" s="207">
        <v>209.29357185999999</v>
      </c>
      <c r="T101" s="207">
        <v>313.98641865000002</v>
      </c>
      <c r="U101" s="207">
        <v>302.06137004999999</v>
      </c>
      <c r="V101" s="207">
        <v>8.3076299493000008</v>
      </c>
      <c r="W101" s="207">
        <v>68.336422257999999</v>
      </c>
      <c r="X101" s="207">
        <v>142.88461280999999</v>
      </c>
      <c r="Y101" s="207">
        <v>403.65565808999997</v>
      </c>
      <c r="Z101" s="207">
        <v>8.8958904109999999</v>
      </c>
      <c r="AA101" s="207">
        <v>0</v>
      </c>
      <c r="AB101" s="26"/>
      <c r="AE101" s="1"/>
      <c r="AG101" s="169">
        <v>68</v>
      </c>
      <c r="AH101" s="207">
        <v>1673.730656</v>
      </c>
      <c r="AI101" s="207">
        <v>217.01311974999999</v>
      </c>
      <c r="AJ101" s="207">
        <v>327.01422429000002</v>
      </c>
      <c r="AK101" s="207">
        <v>313.25137004999999</v>
      </c>
      <c r="AL101" s="207">
        <v>8.3076299493000008</v>
      </c>
      <c r="AM101" s="207">
        <v>73.789225225999999</v>
      </c>
      <c r="AN101" s="207">
        <v>134.27889847</v>
      </c>
      <c r="AO101" s="207">
        <v>403.68105740999999</v>
      </c>
      <c r="AP101" s="207">
        <v>8.8958904109999999</v>
      </c>
      <c r="AQ101" s="207">
        <v>0</v>
      </c>
      <c r="AR101" s="26"/>
      <c r="AS101" s="1"/>
      <c r="AU101" s="169">
        <v>68</v>
      </c>
      <c r="AV101" s="207">
        <v>1668.3237094999999</v>
      </c>
      <c r="AW101" s="207">
        <v>225.57311571</v>
      </c>
      <c r="AX101" s="207">
        <v>344.59617477</v>
      </c>
      <c r="AY101" s="207">
        <v>319.34937005</v>
      </c>
      <c r="AZ101" s="207">
        <v>8.3076299493000008</v>
      </c>
      <c r="BA101" s="207">
        <v>77.403308246999998</v>
      </c>
      <c r="BB101" s="207">
        <v>150.17382284000001</v>
      </c>
      <c r="BC101" s="207">
        <v>385.60586404999998</v>
      </c>
      <c r="BD101" s="207">
        <v>8.8958904109999999</v>
      </c>
      <c r="BE101" s="207">
        <v>0</v>
      </c>
      <c r="BF101" s="26"/>
    </row>
    <row r="102" spans="3:58">
      <c r="C102" s="169">
        <v>69</v>
      </c>
      <c r="D102" s="207">
        <v>1643.8024964000001</v>
      </c>
      <c r="E102" s="207">
        <v>211.53600061</v>
      </c>
      <c r="F102" s="207">
        <v>325.53650302</v>
      </c>
      <c r="G102" s="207">
        <v>304.35237004999999</v>
      </c>
      <c r="H102" s="207">
        <v>8.3076299493000008</v>
      </c>
      <c r="I102" s="207">
        <v>67.540675926999995</v>
      </c>
      <c r="J102" s="207">
        <v>133.45341257000001</v>
      </c>
      <c r="K102" s="207">
        <v>403.14402713999999</v>
      </c>
      <c r="L102" s="207">
        <v>8.8958904109999999</v>
      </c>
      <c r="M102" s="207">
        <v>0</v>
      </c>
      <c r="Q102" s="169">
        <v>69</v>
      </c>
      <c r="R102" s="207">
        <v>1634.0249537</v>
      </c>
      <c r="S102" s="207">
        <v>207.91060436999999</v>
      </c>
      <c r="T102" s="207">
        <v>312.62444191999998</v>
      </c>
      <c r="U102" s="207">
        <v>301.45437005000002</v>
      </c>
      <c r="V102" s="207">
        <v>8.3076299493000008</v>
      </c>
      <c r="W102" s="207">
        <v>68.288070477999995</v>
      </c>
      <c r="X102" s="207">
        <v>142.31564347</v>
      </c>
      <c r="Y102" s="207">
        <v>402.83319755000002</v>
      </c>
      <c r="Z102" s="207">
        <v>8.8958904109999999</v>
      </c>
      <c r="AA102" s="207">
        <v>0</v>
      </c>
      <c r="AB102" s="26"/>
      <c r="AE102" s="1"/>
      <c r="AG102" s="169">
        <v>69</v>
      </c>
      <c r="AH102" s="207">
        <v>1664.6098930999999</v>
      </c>
      <c r="AI102" s="207">
        <v>216.17380822999999</v>
      </c>
      <c r="AJ102" s="207">
        <v>326.35529866000002</v>
      </c>
      <c r="AK102" s="207">
        <v>312.62537005000001</v>
      </c>
      <c r="AL102" s="207">
        <v>8.3076299493000008</v>
      </c>
      <c r="AM102" s="207">
        <v>73.737131675000001</v>
      </c>
      <c r="AN102" s="207">
        <v>133.72756061999999</v>
      </c>
      <c r="AO102" s="207">
        <v>402.94614908</v>
      </c>
      <c r="AP102" s="207">
        <v>8.8958904109999999</v>
      </c>
      <c r="AQ102" s="207">
        <v>0</v>
      </c>
      <c r="AR102" s="26"/>
      <c r="AS102" s="1"/>
      <c r="AU102" s="169">
        <v>69</v>
      </c>
      <c r="AV102" s="207">
        <v>1658.9632498000001</v>
      </c>
      <c r="AW102" s="207">
        <v>224.92721551</v>
      </c>
      <c r="AX102" s="207">
        <v>343.89453464000002</v>
      </c>
      <c r="AY102" s="207">
        <v>318.71837004999998</v>
      </c>
      <c r="AZ102" s="207">
        <v>8.3076299493000008</v>
      </c>
      <c r="BA102" s="207">
        <v>77.346706521000002</v>
      </c>
      <c r="BB102" s="207">
        <v>149.56507227</v>
      </c>
      <c r="BC102" s="207">
        <v>384.84883652000002</v>
      </c>
      <c r="BD102" s="207">
        <v>8.8958904109999999</v>
      </c>
      <c r="BE102" s="207">
        <v>0</v>
      </c>
      <c r="BF102" s="26"/>
    </row>
    <row r="103" spans="3:58">
      <c r="C103" s="169">
        <v>70</v>
      </c>
      <c r="D103" s="207">
        <v>1635.6988269999999</v>
      </c>
      <c r="E103" s="207">
        <v>210.70669430000001</v>
      </c>
      <c r="F103" s="207">
        <v>323.96647869999998</v>
      </c>
      <c r="G103" s="207">
        <v>303.75437004999998</v>
      </c>
      <c r="H103" s="207">
        <v>8.3076299493000008</v>
      </c>
      <c r="I103" s="207">
        <v>67.493691197000004</v>
      </c>
      <c r="J103" s="207">
        <v>132.89861490999999</v>
      </c>
      <c r="K103" s="207">
        <v>402.41565172999998</v>
      </c>
      <c r="L103" s="207">
        <v>8.8958904109999999</v>
      </c>
      <c r="M103" s="207">
        <v>0</v>
      </c>
      <c r="Q103" s="169">
        <v>70</v>
      </c>
      <c r="R103" s="207">
        <v>1625.8392526</v>
      </c>
      <c r="S103" s="207">
        <v>207.24716236</v>
      </c>
      <c r="T103" s="207">
        <v>311.09958508</v>
      </c>
      <c r="U103" s="207">
        <v>300.87437004999998</v>
      </c>
      <c r="V103" s="207">
        <v>8.3076299493000008</v>
      </c>
      <c r="W103" s="207">
        <v>68.240057969999995</v>
      </c>
      <c r="X103" s="207">
        <v>141.74599081</v>
      </c>
      <c r="Y103" s="207">
        <v>402.02070830999997</v>
      </c>
      <c r="Z103" s="207">
        <v>8.8958904109999999</v>
      </c>
      <c r="AA103" s="207">
        <v>0</v>
      </c>
      <c r="AB103" s="26"/>
      <c r="AE103" s="1"/>
      <c r="AG103" s="169">
        <v>70</v>
      </c>
      <c r="AH103" s="207">
        <v>1656.1788669</v>
      </c>
      <c r="AI103" s="207">
        <v>215.45861327</v>
      </c>
      <c r="AJ103" s="207">
        <v>324.86251987000003</v>
      </c>
      <c r="AK103" s="207">
        <v>312.01837004999999</v>
      </c>
      <c r="AL103" s="207">
        <v>8.3076299493000008</v>
      </c>
      <c r="AM103" s="207">
        <v>73.685401244999994</v>
      </c>
      <c r="AN103" s="207">
        <v>133.17546530999999</v>
      </c>
      <c r="AO103" s="207">
        <v>402.22098139000002</v>
      </c>
      <c r="AP103" s="207">
        <v>8.8958904109999999</v>
      </c>
      <c r="AQ103" s="207">
        <v>0</v>
      </c>
      <c r="AR103" s="26"/>
      <c r="AS103" s="1"/>
      <c r="AU103" s="169">
        <v>70</v>
      </c>
      <c r="AV103" s="207">
        <v>1651.1274817999999</v>
      </c>
      <c r="AW103" s="207">
        <v>223.44246336</v>
      </c>
      <c r="AX103" s="207">
        <v>342.50005482</v>
      </c>
      <c r="AY103" s="207">
        <v>318.09337004999998</v>
      </c>
      <c r="AZ103" s="207">
        <v>8.3076299493000008</v>
      </c>
      <c r="BA103" s="207">
        <v>77.290494593999995</v>
      </c>
      <c r="BB103" s="207">
        <v>148.95561278</v>
      </c>
      <c r="BC103" s="207">
        <v>384.10122461999998</v>
      </c>
      <c r="BD103" s="207">
        <v>8.8958904109999999</v>
      </c>
      <c r="BE103" s="207">
        <v>0</v>
      </c>
      <c r="BF103" s="26"/>
    </row>
    <row r="104" spans="3:58">
      <c r="C104" s="169">
        <v>71</v>
      </c>
      <c r="D104" s="207">
        <v>1627.4561807</v>
      </c>
      <c r="E104" s="207">
        <v>209.74319457999999</v>
      </c>
      <c r="F104" s="207">
        <v>322.66962474000002</v>
      </c>
      <c r="G104" s="207">
        <v>303.15737005</v>
      </c>
      <c r="H104" s="207">
        <v>8.3076299493000008</v>
      </c>
      <c r="I104" s="207">
        <v>67.447024064999994</v>
      </c>
      <c r="J104" s="207">
        <v>132.34362625</v>
      </c>
      <c r="K104" s="207">
        <v>401.69691552</v>
      </c>
      <c r="L104" s="207">
        <v>8.8958904109999999</v>
      </c>
      <c r="M104" s="207">
        <v>0</v>
      </c>
      <c r="Q104" s="169">
        <v>71</v>
      </c>
      <c r="R104" s="207">
        <v>1617.4623643</v>
      </c>
      <c r="S104" s="207">
        <v>206.66654641</v>
      </c>
      <c r="T104" s="207">
        <v>309.68608933000002</v>
      </c>
      <c r="U104" s="207">
        <v>300.29137005000001</v>
      </c>
      <c r="V104" s="207">
        <v>8.3076299493000008</v>
      </c>
      <c r="W104" s="207">
        <v>68.192371475000002</v>
      </c>
      <c r="X104" s="207">
        <v>141.17601088000001</v>
      </c>
      <c r="Y104" s="207">
        <v>401.21827323000002</v>
      </c>
      <c r="Z104" s="207">
        <v>8.8958904109999999</v>
      </c>
      <c r="AA104" s="207">
        <v>0</v>
      </c>
      <c r="AB104" s="26"/>
      <c r="AE104" s="1"/>
      <c r="AG104" s="169">
        <v>71</v>
      </c>
      <c r="AH104" s="207">
        <v>1647.9830658000001</v>
      </c>
      <c r="AI104" s="207">
        <v>214.47120949000001</v>
      </c>
      <c r="AJ104" s="207">
        <v>323.40672475000002</v>
      </c>
      <c r="AK104" s="207">
        <v>311.41237004999999</v>
      </c>
      <c r="AL104" s="207">
        <v>8.3076299493000008</v>
      </c>
      <c r="AM104" s="207">
        <v>73.634018549000004</v>
      </c>
      <c r="AN104" s="207">
        <v>132.62298999999999</v>
      </c>
      <c r="AO104" s="207">
        <v>401.50563318000002</v>
      </c>
      <c r="AP104" s="207">
        <v>8.8958904109999999</v>
      </c>
      <c r="AQ104" s="207">
        <v>0</v>
      </c>
      <c r="AR104" s="26"/>
      <c r="AS104" s="1"/>
      <c r="AU104" s="169">
        <v>71</v>
      </c>
      <c r="AV104" s="207">
        <v>1643.0595146999999</v>
      </c>
      <c r="AW104" s="207">
        <v>222.50377709</v>
      </c>
      <c r="AX104" s="207">
        <v>340.78870826000002</v>
      </c>
      <c r="AY104" s="207">
        <v>317.47237004999999</v>
      </c>
      <c r="AZ104" s="207">
        <v>8.3076299493000008</v>
      </c>
      <c r="BA104" s="207">
        <v>77.234653428000001</v>
      </c>
      <c r="BB104" s="207">
        <v>148.34583046</v>
      </c>
      <c r="BC104" s="207">
        <v>383.36307520000003</v>
      </c>
      <c r="BD104" s="207">
        <v>8.8958904109999999</v>
      </c>
      <c r="BE104" s="207">
        <v>0</v>
      </c>
      <c r="BF104" s="26"/>
    </row>
    <row r="105" spans="3:58">
      <c r="C105" s="169">
        <v>72</v>
      </c>
      <c r="D105" s="207">
        <v>1619.1050723000001</v>
      </c>
      <c r="E105" s="207">
        <v>208.85538634</v>
      </c>
      <c r="F105" s="207">
        <v>321.40554130999999</v>
      </c>
      <c r="G105" s="207">
        <v>302.55937004999998</v>
      </c>
      <c r="H105" s="207">
        <v>8.3076299493000008</v>
      </c>
      <c r="I105" s="207">
        <v>67.400661831999997</v>
      </c>
      <c r="J105" s="207">
        <v>131.7888264</v>
      </c>
      <c r="K105" s="207">
        <v>400.98789993000003</v>
      </c>
      <c r="L105" s="207">
        <v>8.8958904109999999</v>
      </c>
      <c r="M105" s="207">
        <v>0</v>
      </c>
      <c r="Q105" s="169">
        <v>72</v>
      </c>
      <c r="R105" s="207">
        <v>1609.2579711000001</v>
      </c>
      <c r="S105" s="207">
        <v>205.46364740000001</v>
      </c>
      <c r="T105" s="207">
        <v>308.72838150000001</v>
      </c>
      <c r="U105" s="207">
        <v>299.70237005000001</v>
      </c>
      <c r="V105" s="207">
        <v>8.3076299493000008</v>
      </c>
      <c r="W105" s="207">
        <v>68.144997732999997</v>
      </c>
      <c r="X105" s="207">
        <v>140.6060597</v>
      </c>
      <c r="Y105" s="207">
        <v>400.42597515</v>
      </c>
      <c r="Z105" s="207">
        <v>8.8958904109999999</v>
      </c>
      <c r="AA105" s="207">
        <v>0</v>
      </c>
      <c r="AB105" s="26"/>
      <c r="AE105" s="1"/>
      <c r="AG105" s="169">
        <v>72</v>
      </c>
      <c r="AH105" s="207">
        <v>1639.3725910000001</v>
      </c>
      <c r="AI105" s="207">
        <v>213.52736565000001</v>
      </c>
      <c r="AJ105" s="207">
        <v>322.32104334000002</v>
      </c>
      <c r="AK105" s="207">
        <v>310.80637005</v>
      </c>
      <c r="AL105" s="207">
        <v>8.3076299493000008</v>
      </c>
      <c r="AM105" s="207">
        <v>73.582968197</v>
      </c>
      <c r="AN105" s="207">
        <v>132.07051211999999</v>
      </c>
      <c r="AO105" s="207">
        <v>400.80018325999998</v>
      </c>
      <c r="AP105" s="207">
        <v>8.8958904109999999</v>
      </c>
      <c r="AQ105" s="207">
        <v>0</v>
      </c>
      <c r="AR105" s="26"/>
      <c r="AS105" s="1"/>
      <c r="AU105" s="169">
        <v>72</v>
      </c>
      <c r="AV105" s="207">
        <v>1634.0229833000001</v>
      </c>
      <c r="AW105" s="207">
        <v>221.76788748000001</v>
      </c>
      <c r="AX105" s="207">
        <v>339.84512926000002</v>
      </c>
      <c r="AY105" s="207">
        <v>316.84937005</v>
      </c>
      <c r="AZ105" s="207">
        <v>8.3076299493000008</v>
      </c>
      <c r="BA105" s="207">
        <v>77.179163989000003</v>
      </c>
      <c r="BB105" s="207">
        <v>147.7361114</v>
      </c>
      <c r="BC105" s="207">
        <v>382.63443513999999</v>
      </c>
      <c r="BD105" s="207">
        <v>8.8958904109999999</v>
      </c>
      <c r="BE105" s="207">
        <v>0</v>
      </c>
      <c r="BF105" s="26"/>
    </row>
    <row r="106" spans="3:58">
      <c r="C106" s="169">
        <v>73</v>
      </c>
      <c r="D106" s="207">
        <v>1611.3177945</v>
      </c>
      <c r="E106" s="207">
        <v>207.65180536</v>
      </c>
      <c r="F106" s="207">
        <v>319.78940017999997</v>
      </c>
      <c r="G106" s="207">
        <v>302.06637004999999</v>
      </c>
      <c r="H106" s="207">
        <v>8.3076299493000008</v>
      </c>
      <c r="I106" s="207">
        <v>67.354591799999994</v>
      </c>
      <c r="J106" s="207">
        <v>131.23459517000001</v>
      </c>
      <c r="K106" s="207">
        <v>400.28868636999999</v>
      </c>
      <c r="L106" s="207">
        <v>8.8958904109999999</v>
      </c>
      <c r="M106" s="207">
        <v>0</v>
      </c>
      <c r="Q106" s="169">
        <v>73</v>
      </c>
      <c r="R106" s="207">
        <v>1601.2484731</v>
      </c>
      <c r="S106" s="207">
        <v>204.49738139999999</v>
      </c>
      <c r="T106" s="207">
        <v>307.24914548999999</v>
      </c>
      <c r="U106" s="207">
        <v>299.20337004999999</v>
      </c>
      <c r="V106" s="207">
        <v>8.3076299493000008</v>
      </c>
      <c r="W106" s="207">
        <v>68.097923481999999</v>
      </c>
      <c r="X106" s="207">
        <v>140.03649332000001</v>
      </c>
      <c r="Y106" s="207">
        <v>399.64389689000001</v>
      </c>
      <c r="Z106" s="207">
        <v>8.8958904109999999</v>
      </c>
      <c r="AA106" s="207">
        <v>0</v>
      </c>
      <c r="AB106" s="26"/>
      <c r="AE106" s="1"/>
      <c r="AG106" s="169">
        <v>73</v>
      </c>
      <c r="AH106" s="207">
        <v>1631.2629563999999</v>
      </c>
      <c r="AI106" s="207">
        <v>212.38462594999999</v>
      </c>
      <c r="AJ106" s="207">
        <v>320.83541767000003</v>
      </c>
      <c r="AK106" s="207">
        <v>310.29837005000002</v>
      </c>
      <c r="AL106" s="207">
        <v>8.3076299493000008</v>
      </c>
      <c r="AM106" s="207">
        <v>73.532234802000005</v>
      </c>
      <c r="AN106" s="207">
        <v>131.51840913000001</v>
      </c>
      <c r="AO106" s="207">
        <v>400.10471045000003</v>
      </c>
      <c r="AP106" s="207">
        <v>8.8958904109999999</v>
      </c>
      <c r="AQ106" s="207">
        <v>0</v>
      </c>
      <c r="AR106" s="26"/>
      <c r="AS106" s="1"/>
      <c r="AU106" s="169">
        <v>73</v>
      </c>
      <c r="AV106" s="207">
        <v>1625.613509</v>
      </c>
      <c r="AW106" s="207">
        <v>220.73598534000001</v>
      </c>
      <c r="AX106" s="207">
        <v>338.44550571000002</v>
      </c>
      <c r="AY106" s="207">
        <v>316.35137005000001</v>
      </c>
      <c r="AZ106" s="207">
        <v>8.3076299493000008</v>
      </c>
      <c r="BA106" s="207">
        <v>77.124007238999994</v>
      </c>
      <c r="BB106" s="207">
        <v>147.12684168999999</v>
      </c>
      <c r="BC106" s="207">
        <v>381.91535126999997</v>
      </c>
      <c r="BD106" s="207">
        <v>8.8958904109999999</v>
      </c>
      <c r="BE106" s="207">
        <v>0</v>
      </c>
      <c r="BF106" s="26"/>
    </row>
    <row r="107" spans="3:58">
      <c r="C107" s="169">
        <v>74</v>
      </c>
      <c r="D107" s="207">
        <v>1601.8873394</v>
      </c>
      <c r="E107" s="207">
        <v>207.29606128</v>
      </c>
      <c r="F107" s="207">
        <v>319.05559927000002</v>
      </c>
      <c r="G107" s="207">
        <v>301.48637005</v>
      </c>
      <c r="H107" s="207">
        <v>8.3076299493000008</v>
      </c>
      <c r="I107" s="207">
        <v>67.308801270999993</v>
      </c>
      <c r="J107" s="207">
        <v>130.68131237</v>
      </c>
      <c r="K107" s="207">
        <v>399.59935625000003</v>
      </c>
      <c r="L107" s="207">
        <v>8.8958904109999999</v>
      </c>
      <c r="M107" s="207">
        <v>0</v>
      </c>
      <c r="Q107" s="169">
        <v>74</v>
      </c>
      <c r="R107" s="207">
        <v>1592.1687741999999</v>
      </c>
      <c r="S107" s="207">
        <v>204.04175097000001</v>
      </c>
      <c r="T107" s="207">
        <v>306.39647479000001</v>
      </c>
      <c r="U107" s="207">
        <v>298.63737005000002</v>
      </c>
      <c r="V107" s="207">
        <v>8.3076299493000008</v>
      </c>
      <c r="W107" s="207">
        <v>68.051135463999998</v>
      </c>
      <c r="X107" s="207">
        <v>139.46766778</v>
      </c>
      <c r="Y107" s="207">
        <v>398.8721213</v>
      </c>
      <c r="Z107" s="207">
        <v>8.8958904109999999</v>
      </c>
      <c r="AA107" s="207">
        <v>0</v>
      </c>
      <c r="AB107" s="26"/>
      <c r="AE107" s="1"/>
      <c r="AG107" s="169">
        <v>74</v>
      </c>
      <c r="AH107" s="207">
        <v>1621.7442464999999</v>
      </c>
      <c r="AI107" s="207">
        <v>212.02019844</v>
      </c>
      <c r="AJ107" s="207">
        <v>320.05855507000001</v>
      </c>
      <c r="AK107" s="207">
        <v>309.71337004999998</v>
      </c>
      <c r="AL107" s="207">
        <v>8.3076299493000008</v>
      </c>
      <c r="AM107" s="207">
        <v>73.481802974000004</v>
      </c>
      <c r="AN107" s="207">
        <v>130.96705849</v>
      </c>
      <c r="AO107" s="207">
        <v>399.41929357999999</v>
      </c>
      <c r="AP107" s="207">
        <v>8.8958904109999999</v>
      </c>
      <c r="AQ107" s="207">
        <v>0</v>
      </c>
      <c r="AR107" s="26"/>
      <c r="AS107" s="1"/>
      <c r="AU107" s="169">
        <v>74</v>
      </c>
      <c r="AV107" s="207">
        <v>1616.3750657999999</v>
      </c>
      <c r="AW107" s="207">
        <v>220.19553832</v>
      </c>
      <c r="AX107" s="207">
        <v>337.48639584</v>
      </c>
      <c r="AY107" s="207">
        <v>315.74937004999998</v>
      </c>
      <c r="AZ107" s="207">
        <v>8.3076299493000008</v>
      </c>
      <c r="BA107" s="207">
        <v>77.069164142999995</v>
      </c>
      <c r="BB107" s="207">
        <v>146.51840741999999</v>
      </c>
      <c r="BC107" s="207">
        <v>381.20587047999999</v>
      </c>
      <c r="BD107" s="207">
        <v>8.8958904109999999</v>
      </c>
      <c r="BE107" s="207">
        <v>0</v>
      </c>
      <c r="BF107" s="26"/>
    </row>
    <row r="108" spans="3:58">
      <c r="C108" s="169">
        <v>75</v>
      </c>
      <c r="D108" s="207">
        <v>1593.2009237</v>
      </c>
      <c r="E108" s="207">
        <v>206.62678395</v>
      </c>
      <c r="F108" s="207">
        <v>317.88629236000003</v>
      </c>
      <c r="G108" s="207">
        <v>300.91037004999998</v>
      </c>
      <c r="H108" s="207">
        <v>8.3076299493000008</v>
      </c>
      <c r="I108" s="207">
        <v>67.263277544999994</v>
      </c>
      <c r="J108" s="207">
        <v>130.12935780999999</v>
      </c>
      <c r="K108" s="207">
        <v>398.91999098999997</v>
      </c>
      <c r="L108" s="207">
        <v>8.8958904109999999</v>
      </c>
      <c r="M108" s="207">
        <v>0</v>
      </c>
      <c r="Q108" s="169">
        <v>75</v>
      </c>
      <c r="R108" s="207">
        <v>1583.4649242999999</v>
      </c>
      <c r="S108" s="207">
        <v>203.37431287000001</v>
      </c>
      <c r="T108" s="207">
        <v>305.38476281999999</v>
      </c>
      <c r="U108" s="207">
        <v>298.06637004999999</v>
      </c>
      <c r="V108" s="207">
        <v>8.3076299493000008</v>
      </c>
      <c r="W108" s="207">
        <v>68.004620418000002</v>
      </c>
      <c r="X108" s="207">
        <v>138.89993912</v>
      </c>
      <c r="Y108" s="207">
        <v>398.11073121999999</v>
      </c>
      <c r="Z108" s="207">
        <v>8.8958904109999999</v>
      </c>
      <c r="AA108" s="207">
        <v>0</v>
      </c>
      <c r="AB108" s="26"/>
      <c r="AE108" s="1"/>
      <c r="AG108" s="169">
        <v>75</v>
      </c>
      <c r="AH108" s="207">
        <v>1613.0342476000001</v>
      </c>
      <c r="AI108" s="207">
        <v>211.36085065</v>
      </c>
      <c r="AJ108" s="207">
        <v>318.76890171999997</v>
      </c>
      <c r="AK108" s="207">
        <v>309.12637004999999</v>
      </c>
      <c r="AL108" s="207">
        <v>8.3076299493000008</v>
      </c>
      <c r="AM108" s="207">
        <v>73.431657326000007</v>
      </c>
      <c r="AN108" s="207">
        <v>130.41683763</v>
      </c>
      <c r="AO108" s="207">
        <v>398.74401146999998</v>
      </c>
      <c r="AP108" s="207">
        <v>8.8958904109999999</v>
      </c>
      <c r="AQ108" s="207">
        <v>0</v>
      </c>
      <c r="AR108" s="26"/>
      <c r="AS108" s="1"/>
      <c r="AU108" s="169">
        <v>75</v>
      </c>
      <c r="AV108" s="207">
        <v>1607.6107761000001</v>
      </c>
      <c r="AW108" s="207">
        <v>219.66480752000001</v>
      </c>
      <c r="AX108" s="207">
        <v>336.05141638999999</v>
      </c>
      <c r="AY108" s="207">
        <v>315.14037005</v>
      </c>
      <c r="AZ108" s="207">
        <v>8.3076299493000008</v>
      </c>
      <c r="BA108" s="207">
        <v>77.014615664999994</v>
      </c>
      <c r="BB108" s="207">
        <v>145.91119469</v>
      </c>
      <c r="BC108" s="207">
        <v>380.50603960000001</v>
      </c>
      <c r="BD108" s="207">
        <v>8.8958904109999999</v>
      </c>
      <c r="BE108" s="207">
        <v>0</v>
      </c>
      <c r="BF108" s="26"/>
    </row>
    <row r="109" spans="3:58">
      <c r="C109" s="169">
        <v>76</v>
      </c>
      <c r="D109" s="207">
        <v>1584.3242814</v>
      </c>
      <c r="E109" s="207">
        <v>206.09205668000001</v>
      </c>
      <c r="F109" s="207">
        <v>316.77766195999999</v>
      </c>
      <c r="G109" s="207">
        <v>300.33037005</v>
      </c>
      <c r="H109" s="207">
        <v>8.3076299493000008</v>
      </c>
      <c r="I109" s="207">
        <v>67.218007925999999</v>
      </c>
      <c r="J109" s="207">
        <v>129.57911131</v>
      </c>
      <c r="K109" s="207">
        <v>398.25067197999999</v>
      </c>
      <c r="L109" s="207">
        <v>8.8958904109999999</v>
      </c>
      <c r="M109" s="207">
        <v>0</v>
      </c>
      <c r="Q109" s="169">
        <v>76</v>
      </c>
      <c r="R109" s="207">
        <v>1574.6745968</v>
      </c>
      <c r="S109" s="207">
        <v>202.78061786999999</v>
      </c>
      <c r="T109" s="207">
        <v>304.38078537000001</v>
      </c>
      <c r="U109" s="207">
        <v>297.50037005000001</v>
      </c>
      <c r="V109" s="207">
        <v>8.3076299493000008</v>
      </c>
      <c r="W109" s="207">
        <v>67.958365083000004</v>
      </c>
      <c r="X109" s="207">
        <v>138.33366337000001</v>
      </c>
      <c r="Y109" s="207">
        <v>397.35980948000002</v>
      </c>
      <c r="Z109" s="207">
        <v>8.8958904109999999</v>
      </c>
      <c r="AA109" s="207">
        <v>0</v>
      </c>
      <c r="AB109" s="26"/>
      <c r="AE109" s="1"/>
      <c r="AG109" s="169">
        <v>76</v>
      </c>
      <c r="AH109" s="207">
        <v>1603.8994018999999</v>
      </c>
      <c r="AI109" s="207">
        <v>210.82039863</v>
      </c>
      <c r="AJ109" s="207">
        <v>317.78519948000002</v>
      </c>
      <c r="AK109" s="207">
        <v>308.54037004999998</v>
      </c>
      <c r="AL109" s="207">
        <v>8.3076299493000008</v>
      </c>
      <c r="AM109" s="207">
        <v>73.381782466999994</v>
      </c>
      <c r="AN109" s="207">
        <v>129.86812402000001</v>
      </c>
      <c r="AO109" s="207">
        <v>398.07894293999999</v>
      </c>
      <c r="AP109" s="207">
        <v>8.8958904109999999</v>
      </c>
      <c r="AQ109" s="207">
        <v>0</v>
      </c>
      <c r="AR109" s="26"/>
      <c r="AS109" s="1"/>
      <c r="AU109" s="169">
        <v>76</v>
      </c>
      <c r="AV109" s="207">
        <v>1598.3060482000001</v>
      </c>
      <c r="AW109" s="207">
        <v>219.05162614</v>
      </c>
      <c r="AX109" s="207">
        <v>335.20432564999999</v>
      </c>
      <c r="AY109" s="207">
        <v>314.56637004999999</v>
      </c>
      <c r="AZ109" s="207">
        <v>8.3076299493000008</v>
      </c>
      <c r="BA109" s="207">
        <v>76.960342768999993</v>
      </c>
      <c r="BB109" s="207">
        <v>145.30558959000001</v>
      </c>
      <c r="BC109" s="207">
        <v>379.81590550999999</v>
      </c>
      <c r="BD109" s="207">
        <v>8.8958904109999999</v>
      </c>
      <c r="BE109" s="207">
        <v>0</v>
      </c>
      <c r="BF109" s="26"/>
    </row>
    <row r="110" spans="3:58">
      <c r="C110" s="169">
        <v>77</v>
      </c>
      <c r="D110" s="207">
        <v>1574.8589655999999</v>
      </c>
      <c r="E110" s="207">
        <v>205.51896529000001</v>
      </c>
      <c r="F110" s="207">
        <v>316.09806914000001</v>
      </c>
      <c r="G110" s="207">
        <v>299.94737005000002</v>
      </c>
      <c r="H110" s="207">
        <v>8.3076299493000008</v>
      </c>
      <c r="I110" s="207">
        <v>67.172979713000004</v>
      </c>
      <c r="J110" s="207">
        <v>129.03095266</v>
      </c>
      <c r="K110" s="207">
        <v>397.59148064999999</v>
      </c>
      <c r="L110" s="207">
        <v>8.8958904109999999</v>
      </c>
      <c r="M110" s="207">
        <v>0</v>
      </c>
      <c r="Q110" s="169">
        <v>77</v>
      </c>
      <c r="R110" s="207">
        <v>1565.5647954000001</v>
      </c>
      <c r="S110" s="207">
        <v>202.11255338999999</v>
      </c>
      <c r="T110" s="207">
        <v>303.61465125000001</v>
      </c>
      <c r="U110" s="207">
        <v>297.09037004999999</v>
      </c>
      <c r="V110" s="207">
        <v>8.3076299493000008</v>
      </c>
      <c r="W110" s="207">
        <v>67.912356200999994</v>
      </c>
      <c r="X110" s="207">
        <v>137.76919658</v>
      </c>
      <c r="Y110" s="207">
        <v>396.61943893</v>
      </c>
      <c r="Z110" s="207">
        <v>8.8958904109999999</v>
      </c>
      <c r="AA110" s="207">
        <v>0</v>
      </c>
      <c r="AB110" s="26"/>
      <c r="AE110" s="1"/>
      <c r="AG110" s="169">
        <v>77</v>
      </c>
      <c r="AH110" s="207">
        <v>1594.9734329</v>
      </c>
      <c r="AI110" s="207">
        <v>209.98594955999999</v>
      </c>
      <c r="AJ110" s="207">
        <v>316.69261755999997</v>
      </c>
      <c r="AK110" s="207">
        <v>308.14737005000001</v>
      </c>
      <c r="AL110" s="207">
        <v>8.3076299493000008</v>
      </c>
      <c r="AM110" s="207">
        <v>73.332163011000006</v>
      </c>
      <c r="AN110" s="207">
        <v>129.32129509999999</v>
      </c>
      <c r="AO110" s="207">
        <v>397.42416680999997</v>
      </c>
      <c r="AP110" s="207">
        <v>8.8958904109999999</v>
      </c>
      <c r="AQ110" s="207">
        <v>0</v>
      </c>
      <c r="AR110" s="26"/>
      <c r="AS110" s="1"/>
      <c r="AU110" s="169">
        <v>77</v>
      </c>
      <c r="AV110" s="207">
        <v>1588.6044549000001</v>
      </c>
      <c r="AW110" s="207">
        <v>218.47572915000001</v>
      </c>
      <c r="AX110" s="207">
        <v>334.54181595</v>
      </c>
      <c r="AY110" s="207">
        <v>314.16637005000001</v>
      </c>
      <c r="AZ110" s="207">
        <v>8.3076299493000008</v>
      </c>
      <c r="BA110" s="207">
        <v>76.906326418000006</v>
      </c>
      <c r="BB110" s="207">
        <v>144.70197820999999</v>
      </c>
      <c r="BC110" s="207">
        <v>379.13551505999999</v>
      </c>
      <c r="BD110" s="207">
        <v>8.8958904109999999</v>
      </c>
      <c r="BE110" s="207">
        <v>0</v>
      </c>
      <c r="BF110" s="26"/>
    </row>
    <row r="111" spans="3:58">
      <c r="C111" s="169">
        <v>78</v>
      </c>
      <c r="D111" s="207">
        <v>1566.0673411</v>
      </c>
      <c r="E111" s="207">
        <v>204.77202402</v>
      </c>
      <c r="F111" s="207">
        <v>315.05663492000002</v>
      </c>
      <c r="G111" s="207">
        <v>299.42737004999998</v>
      </c>
      <c r="H111" s="207">
        <v>8.3076299493000008</v>
      </c>
      <c r="I111" s="207">
        <v>67.128180209999996</v>
      </c>
      <c r="J111" s="207">
        <v>128.48526168999999</v>
      </c>
      <c r="K111" s="207">
        <v>396.94249840999998</v>
      </c>
      <c r="L111" s="207">
        <v>8.8958904109999999</v>
      </c>
      <c r="M111" s="207">
        <v>0</v>
      </c>
      <c r="Q111" s="169">
        <v>78</v>
      </c>
      <c r="R111" s="207">
        <v>1556.7189942</v>
      </c>
      <c r="S111" s="207">
        <v>201.47599617</v>
      </c>
      <c r="T111" s="207">
        <v>302.63400961000002</v>
      </c>
      <c r="U111" s="207">
        <v>296.59937005</v>
      </c>
      <c r="V111" s="207">
        <v>8.3076299493000008</v>
      </c>
      <c r="W111" s="207">
        <v>67.866580510999995</v>
      </c>
      <c r="X111" s="207">
        <v>137.20689478</v>
      </c>
      <c r="Y111" s="207">
        <v>395.88970239000002</v>
      </c>
      <c r="Z111" s="207">
        <v>8.8958904109999999</v>
      </c>
      <c r="AA111" s="207">
        <v>0</v>
      </c>
      <c r="AB111" s="26"/>
      <c r="AE111" s="1"/>
      <c r="AG111" s="169">
        <v>78</v>
      </c>
      <c r="AH111" s="207">
        <v>1585.8148865999999</v>
      </c>
      <c r="AI111" s="207">
        <v>209.34494627999999</v>
      </c>
      <c r="AJ111" s="207">
        <v>315.77716709999999</v>
      </c>
      <c r="AK111" s="207">
        <v>307.61737004999998</v>
      </c>
      <c r="AL111" s="207">
        <v>8.3076299493000008</v>
      </c>
      <c r="AM111" s="207">
        <v>73.282783567999999</v>
      </c>
      <c r="AN111" s="207">
        <v>128.77672831000001</v>
      </c>
      <c r="AO111" s="207">
        <v>396.77976192</v>
      </c>
      <c r="AP111" s="207">
        <v>8.8958904109999999</v>
      </c>
      <c r="AQ111" s="207">
        <v>0</v>
      </c>
      <c r="AR111" s="26"/>
      <c r="AS111" s="1"/>
      <c r="AU111" s="169">
        <v>78</v>
      </c>
      <c r="AV111" s="207">
        <v>1580.2565344</v>
      </c>
      <c r="AW111" s="207">
        <v>217.64006763</v>
      </c>
      <c r="AX111" s="207">
        <v>332.96539801</v>
      </c>
      <c r="AY111" s="207">
        <v>313.58737005</v>
      </c>
      <c r="AZ111" s="207">
        <v>8.3076299493000008</v>
      </c>
      <c r="BA111" s="207">
        <v>76.852547576000006</v>
      </c>
      <c r="BB111" s="207">
        <v>144.10074663</v>
      </c>
      <c r="BC111" s="207">
        <v>378.46491510999999</v>
      </c>
      <c r="BD111" s="207">
        <v>8.8958904109999999</v>
      </c>
      <c r="BE111" s="207">
        <v>0</v>
      </c>
      <c r="BF111" s="26"/>
    </row>
    <row r="112" spans="3:58">
      <c r="C112" s="169">
        <v>79</v>
      </c>
      <c r="D112" s="207">
        <v>1557.1766433</v>
      </c>
      <c r="E112" s="207">
        <v>204.20633268</v>
      </c>
      <c r="F112" s="207">
        <v>313.97102398999999</v>
      </c>
      <c r="G112" s="207">
        <v>298.86837005000001</v>
      </c>
      <c r="H112" s="207">
        <v>8.3076299493000008</v>
      </c>
      <c r="I112" s="207">
        <v>67.083596717000006</v>
      </c>
      <c r="J112" s="207">
        <v>127.94241820000001</v>
      </c>
      <c r="K112" s="207">
        <v>396.30380666999997</v>
      </c>
      <c r="L112" s="207">
        <v>8.8958904109999999</v>
      </c>
      <c r="M112" s="207">
        <v>0</v>
      </c>
      <c r="Q112" s="169">
        <v>79</v>
      </c>
      <c r="R112" s="207">
        <v>1548.0412107</v>
      </c>
      <c r="S112" s="207">
        <v>200.76639477000001</v>
      </c>
      <c r="T112" s="207">
        <v>301.61339455000001</v>
      </c>
      <c r="U112" s="207">
        <v>296.05237004999998</v>
      </c>
      <c r="V112" s="207">
        <v>8.3076299493000008</v>
      </c>
      <c r="W112" s="207">
        <v>67.821024752</v>
      </c>
      <c r="X112" s="207">
        <v>136.64711401</v>
      </c>
      <c r="Y112" s="207">
        <v>395.17068272</v>
      </c>
      <c r="Z112" s="207">
        <v>8.8958904109999999</v>
      </c>
      <c r="AA112" s="207">
        <v>0</v>
      </c>
      <c r="AB112" s="26"/>
      <c r="AE112" s="1"/>
      <c r="AG112" s="169">
        <v>79</v>
      </c>
      <c r="AH112" s="207">
        <v>1576.9988129000001</v>
      </c>
      <c r="AI112" s="207">
        <v>208.64259877999999</v>
      </c>
      <c r="AJ112" s="207">
        <v>314.61258830999998</v>
      </c>
      <c r="AK112" s="207">
        <v>307.05437004999999</v>
      </c>
      <c r="AL112" s="207">
        <v>8.3076299493000008</v>
      </c>
      <c r="AM112" s="207">
        <v>73.233628749000005</v>
      </c>
      <c r="AN112" s="207">
        <v>128.23480111000001</v>
      </c>
      <c r="AO112" s="207">
        <v>396.14580706999999</v>
      </c>
      <c r="AP112" s="207">
        <v>8.8958904109999999</v>
      </c>
      <c r="AQ112" s="207">
        <v>0</v>
      </c>
      <c r="AR112" s="26"/>
      <c r="AS112" s="1"/>
      <c r="AU112" s="169">
        <v>79</v>
      </c>
      <c r="AV112" s="207">
        <v>1571.0702355999999</v>
      </c>
      <c r="AW112" s="207">
        <v>217.21660965999999</v>
      </c>
      <c r="AX112" s="207">
        <v>331.81815473</v>
      </c>
      <c r="AY112" s="207">
        <v>313.00537005000001</v>
      </c>
      <c r="AZ112" s="207">
        <v>8.3076299493000008</v>
      </c>
      <c r="BA112" s="207">
        <v>76.798987208</v>
      </c>
      <c r="BB112" s="207">
        <v>143.50228096000001</v>
      </c>
      <c r="BC112" s="207">
        <v>377.80415252</v>
      </c>
      <c r="BD112" s="207">
        <v>8.8958904109999999</v>
      </c>
      <c r="BE112" s="207">
        <v>0</v>
      </c>
      <c r="BF112" s="26"/>
    </row>
    <row r="113" spans="3:58">
      <c r="C113" s="169">
        <v>80</v>
      </c>
      <c r="D113" s="207">
        <v>1548.3435251999999</v>
      </c>
      <c r="E113" s="207">
        <v>203.44396656999999</v>
      </c>
      <c r="F113" s="207">
        <v>313.02150825000001</v>
      </c>
      <c r="G113" s="207">
        <v>298.31337005</v>
      </c>
      <c r="H113" s="207">
        <v>8.3076299493000008</v>
      </c>
      <c r="I113" s="207">
        <v>67.039216535999998</v>
      </c>
      <c r="J113" s="207">
        <v>127.40280199999999</v>
      </c>
      <c r="K113" s="207">
        <v>395.67548683000001</v>
      </c>
      <c r="L113" s="207">
        <v>8.8958904109999999</v>
      </c>
      <c r="M113" s="207">
        <v>0</v>
      </c>
      <c r="Q113" s="169">
        <v>80</v>
      </c>
      <c r="R113" s="207">
        <v>1539.9004754</v>
      </c>
      <c r="S113" s="207">
        <v>199.95366623000001</v>
      </c>
      <c r="T113" s="207">
        <v>300.15885840999999</v>
      </c>
      <c r="U113" s="207">
        <v>295.50637004999999</v>
      </c>
      <c r="V113" s="207">
        <v>8.3076299493000008</v>
      </c>
      <c r="W113" s="207">
        <v>67.775675664999994</v>
      </c>
      <c r="X113" s="207">
        <v>136.09021032000001</v>
      </c>
      <c r="Y113" s="207">
        <v>394.46246273999998</v>
      </c>
      <c r="Z113" s="207">
        <v>8.8958904109999999</v>
      </c>
      <c r="AA113" s="207">
        <v>0</v>
      </c>
      <c r="AB113" s="26"/>
      <c r="AE113" s="1"/>
      <c r="AG113" s="169">
        <v>80</v>
      </c>
      <c r="AH113" s="207">
        <v>1567.7863056000001</v>
      </c>
      <c r="AI113" s="207">
        <v>207.99137418000001</v>
      </c>
      <c r="AJ113" s="207">
        <v>313.79732023999998</v>
      </c>
      <c r="AK113" s="207">
        <v>306.48837005000001</v>
      </c>
      <c r="AL113" s="207">
        <v>8.3076299493000008</v>
      </c>
      <c r="AM113" s="207">
        <v>73.184683167000003</v>
      </c>
      <c r="AN113" s="207">
        <v>127.69589096</v>
      </c>
      <c r="AO113" s="207">
        <v>395.52238109000001</v>
      </c>
      <c r="AP113" s="207">
        <v>8.8958904109999999</v>
      </c>
      <c r="AQ113" s="207">
        <v>0</v>
      </c>
      <c r="AR113" s="26"/>
      <c r="AS113" s="1"/>
      <c r="AU113" s="169">
        <v>80</v>
      </c>
      <c r="AV113" s="207">
        <v>1562.1950730999999</v>
      </c>
      <c r="AW113" s="207">
        <v>216.44756312000001</v>
      </c>
      <c r="AX113" s="207">
        <v>330.70536379999999</v>
      </c>
      <c r="AY113" s="207">
        <v>312.42337005000002</v>
      </c>
      <c r="AZ113" s="207">
        <v>8.3076299493000008</v>
      </c>
      <c r="BA113" s="207">
        <v>76.745626277</v>
      </c>
      <c r="BB113" s="207">
        <v>142.90696728</v>
      </c>
      <c r="BC113" s="207">
        <v>377.15327414000001</v>
      </c>
      <c r="BD113" s="207">
        <v>8.8958904109999999</v>
      </c>
      <c r="BE113" s="207">
        <v>0</v>
      </c>
      <c r="BF113" s="26"/>
    </row>
    <row r="114" spans="3:58">
      <c r="C114" s="169">
        <v>81</v>
      </c>
      <c r="D114" s="207">
        <v>1540.3555117999999</v>
      </c>
      <c r="E114" s="207">
        <v>202.81793324</v>
      </c>
      <c r="F114" s="207">
        <v>311.09655493000002</v>
      </c>
      <c r="G114" s="207">
        <v>297.75237005000002</v>
      </c>
      <c r="H114" s="207">
        <v>8.3076299493000008</v>
      </c>
      <c r="I114" s="207">
        <v>66.995026969999998</v>
      </c>
      <c r="J114" s="207">
        <v>126.86679289999999</v>
      </c>
      <c r="K114" s="207">
        <v>395.05762032000001</v>
      </c>
      <c r="L114" s="207">
        <v>8.8958904109999999</v>
      </c>
      <c r="M114" s="207">
        <v>0</v>
      </c>
      <c r="Q114" s="169">
        <v>81</v>
      </c>
      <c r="R114" s="207">
        <v>1531.9123231999999</v>
      </c>
      <c r="S114" s="207">
        <v>199.21402451</v>
      </c>
      <c r="T114" s="207">
        <v>298.48365229000001</v>
      </c>
      <c r="U114" s="207">
        <v>294.95537005</v>
      </c>
      <c r="V114" s="207">
        <v>8.3076299493000008</v>
      </c>
      <c r="W114" s="207">
        <v>67.730519990000005</v>
      </c>
      <c r="X114" s="207">
        <v>135.53653972999999</v>
      </c>
      <c r="Y114" s="207">
        <v>393.76512530000002</v>
      </c>
      <c r="Z114" s="207">
        <v>8.8958904109999999</v>
      </c>
      <c r="AA114" s="207">
        <v>0</v>
      </c>
      <c r="AB114" s="26"/>
      <c r="AE114" s="1"/>
      <c r="AG114" s="169">
        <v>81</v>
      </c>
      <c r="AH114" s="207">
        <v>1559.9689194</v>
      </c>
      <c r="AI114" s="207">
        <v>207.27309868</v>
      </c>
      <c r="AJ114" s="207">
        <v>311.65098195000002</v>
      </c>
      <c r="AK114" s="207">
        <v>305.92437004999999</v>
      </c>
      <c r="AL114" s="207">
        <v>8.3076299493000008</v>
      </c>
      <c r="AM114" s="207">
        <v>73.135931432000007</v>
      </c>
      <c r="AN114" s="207">
        <v>127.16037529</v>
      </c>
      <c r="AO114" s="207">
        <v>394.90956281000001</v>
      </c>
      <c r="AP114" s="207">
        <v>8.8958904109999999</v>
      </c>
      <c r="AQ114" s="207">
        <v>0</v>
      </c>
      <c r="AR114" s="26"/>
      <c r="AS114" s="1"/>
      <c r="AU114" s="169">
        <v>81</v>
      </c>
      <c r="AV114" s="207">
        <v>1553.8962841</v>
      </c>
      <c r="AW114" s="207">
        <v>215.43895585000001</v>
      </c>
      <c r="AX114" s="207">
        <v>329.25176006999999</v>
      </c>
      <c r="AY114" s="207">
        <v>311.84437005000001</v>
      </c>
      <c r="AZ114" s="207">
        <v>8.3076299493000008</v>
      </c>
      <c r="BA114" s="207">
        <v>76.692445747999997</v>
      </c>
      <c r="BB114" s="207">
        <v>142.31519169000001</v>
      </c>
      <c r="BC114" s="207">
        <v>376.51232684000001</v>
      </c>
      <c r="BD114" s="207">
        <v>8.8958904109999999</v>
      </c>
      <c r="BE114" s="207">
        <v>0</v>
      </c>
      <c r="BF114" s="26"/>
    </row>
    <row r="115" spans="3:58">
      <c r="C115" s="169">
        <v>82</v>
      </c>
      <c r="D115" s="207">
        <v>1533.8441304</v>
      </c>
      <c r="E115" s="207">
        <v>201.53402575999999</v>
      </c>
      <c r="F115" s="207">
        <v>308.33684383999997</v>
      </c>
      <c r="G115" s="207">
        <v>297.20637004999998</v>
      </c>
      <c r="H115" s="207">
        <v>8.3076299493000008</v>
      </c>
      <c r="I115" s="207">
        <v>66.951015318000003</v>
      </c>
      <c r="J115" s="207">
        <v>126.33477071999999</v>
      </c>
      <c r="K115" s="207">
        <v>394.45028853000002</v>
      </c>
      <c r="L115" s="207">
        <v>8.8958904109999999</v>
      </c>
      <c r="M115" s="207">
        <v>0</v>
      </c>
      <c r="Q115" s="169">
        <v>82</v>
      </c>
      <c r="R115" s="207">
        <v>1524.8759984000001</v>
      </c>
      <c r="S115" s="207">
        <v>198.12115667</v>
      </c>
      <c r="T115" s="207">
        <v>296.20284497</v>
      </c>
      <c r="U115" s="207">
        <v>294.41137005000002</v>
      </c>
      <c r="V115" s="207">
        <v>8.3076299493000008</v>
      </c>
      <c r="W115" s="207">
        <v>67.685544465999996</v>
      </c>
      <c r="X115" s="207">
        <v>134.98645830000001</v>
      </c>
      <c r="Y115" s="207">
        <v>393.07875324000003</v>
      </c>
      <c r="Z115" s="207">
        <v>8.8958904109999999</v>
      </c>
      <c r="AA115" s="207">
        <v>0</v>
      </c>
      <c r="AB115" s="26"/>
      <c r="AE115" s="1"/>
      <c r="AG115" s="169">
        <v>82</v>
      </c>
      <c r="AH115" s="207">
        <v>1552.690206</v>
      </c>
      <c r="AI115" s="207">
        <v>206.10275322000001</v>
      </c>
      <c r="AJ115" s="207">
        <v>309.41004077999997</v>
      </c>
      <c r="AK115" s="207">
        <v>305.36937004999999</v>
      </c>
      <c r="AL115" s="207">
        <v>8.3076299493000008</v>
      </c>
      <c r="AM115" s="207">
        <v>73.087358155999993</v>
      </c>
      <c r="AN115" s="207">
        <v>126.62863156</v>
      </c>
      <c r="AO115" s="207">
        <v>394.30743104999999</v>
      </c>
      <c r="AP115" s="207">
        <v>8.8958904109999999</v>
      </c>
      <c r="AQ115" s="207">
        <v>0</v>
      </c>
      <c r="AR115" s="26"/>
      <c r="AS115" s="1"/>
      <c r="AU115" s="169">
        <v>82</v>
      </c>
      <c r="AV115" s="207">
        <v>1546.8807099999999</v>
      </c>
      <c r="AW115" s="207">
        <v>214.37608796000001</v>
      </c>
      <c r="AX115" s="207">
        <v>326.49820198999998</v>
      </c>
      <c r="AY115" s="207">
        <v>311.33737005</v>
      </c>
      <c r="AZ115" s="207">
        <v>8.3076299493000008</v>
      </c>
      <c r="BA115" s="207">
        <v>76.639426583000002</v>
      </c>
      <c r="BB115" s="207">
        <v>141.72734027000001</v>
      </c>
      <c r="BC115" s="207">
        <v>375.88135748000002</v>
      </c>
      <c r="BD115" s="207">
        <v>8.8958904109999999</v>
      </c>
      <c r="BE115" s="207">
        <v>0</v>
      </c>
      <c r="BF115" s="26"/>
    </row>
    <row r="116" spans="3:58">
      <c r="C116" s="169">
        <v>83</v>
      </c>
      <c r="D116" s="207">
        <v>1525.7226473000001</v>
      </c>
      <c r="E116" s="207">
        <v>200.69482649</v>
      </c>
      <c r="F116" s="207">
        <v>306.59452623999999</v>
      </c>
      <c r="G116" s="207">
        <v>296.80937004999998</v>
      </c>
      <c r="H116" s="207">
        <v>8.3076299493000008</v>
      </c>
      <c r="I116" s="207">
        <v>66.907168884000001</v>
      </c>
      <c r="J116" s="207">
        <v>125.80711525</v>
      </c>
      <c r="K116" s="207">
        <v>393.85357289000001</v>
      </c>
      <c r="L116" s="207">
        <v>8.8958904109999999</v>
      </c>
      <c r="M116" s="207">
        <v>0</v>
      </c>
      <c r="Q116" s="169">
        <v>83</v>
      </c>
      <c r="R116" s="207">
        <v>1516.5270146</v>
      </c>
      <c r="S116" s="207">
        <v>197.34819987</v>
      </c>
      <c r="T116" s="207">
        <v>294.79778550999998</v>
      </c>
      <c r="U116" s="207">
        <v>293.98437005</v>
      </c>
      <c r="V116" s="207">
        <v>8.3076299493000008</v>
      </c>
      <c r="W116" s="207">
        <v>67.640735832999994</v>
      </c>
      <c r="X116" s="207">
        <v>134.44032206</v>
      </c>
      <c r="Y116" s="207">
        <v>392.40342938999999</v>
      </c>
      <c r="Z116" s="207">
        <v>8.8958904109999999</v>
      </c>
      <c r="AA116" s="207">
        <v>0</v>
      </c>
      <c r="AB116" s="26"/>
      <c r="AE116" s="1"/>
      <c r="AG116" s="169">
        <v>83</v>
      </c>
      <c r="AH116" s="207">
        <v>1544.7175611</v>
      </c>
      <c r="AI116" s="207">
        <v>205.26843306000001</v>
      </c>
      <c r="AJ116" s="207">
        <v>307.37500585999999</v>
      </c>
      <c r="AK116" s="207">
        <v>304.96537004999999</v>
      </c>
      <c r="AL116" s="207">
        <v>8.3076299493000008</v>
      </c>
      <c r="AM116" s="207">
        <v>73.038947950999997</v>
      </c>
      <c r="AN116" s="207">
        <v>126.10103721999999</v>
      </c>
      <c r="AO116" s="207">
        <v>393.71606463000001</v>
      </c>
      <c r="AP116" s="207">
        <v>8.8958904109999999</v>
      </c>
      <c r="AQ116" s="207">
        <v>0</v>
      </c>
      <c r="AR116" s="26"/>
      <c r="AS116" s="1"/>
      <c r="AU116" s="169">
        <v>83</v>
      </c>
      <c r="AV116" s="207">
        <v>1539.4577992</v>
      </c>
      <c r="AW116" s="207">
        <v>213.25210078000001</v>
      </c>
      <c r="AX116" s="207">
        <v>324.15710003999999</v>
      </c>
      <c r="AY116" s="207">
        <v>310.88637004999998</v>
      </c>
      <c r="AZ116" s="207">
        <v>8.3076299493000008</v>
      </c>
      <c r="BA116" s="207">
        <v>76.586549747999996</v>
      </c>
      <c r="BB116" s="207">
        <v>141.14379911</v>
      </c>
      <c r="BC116" s="207">
        <v>375.26041290000001</v>
      </c>
      <c r="BD116" s="207">
        <v>8.8958904109999999</v>
      </c>
      <c r="BE116" s="207">
        <v>0</v>
      </c>
      <c r="BF116" s="26"/>
    </row>
    <row r="117" spans="3:58">
      <c r="C117" s="169">
        <v>84</v>
      </c>
      <c r="D117" s="207">
        <v>1518.0188952000001</v>
      </c>
      <c r="E117" s="207">
        <v>199.64516239</v>
      </c>
      <c r="F117" s="207">
        <v>304.77594237</v>
      </c>
      <c r="G117" s="207">
        <v>296.28037004999999</v>
      </c>
      <c r="H117" s="207">
        <v>8.3076299493000008</v>
      </c>
      <c r="I117" s="207">
        <v>66.863474968999995</v>
      </c>
      <c r="J117" s="207">
        <v>125.28420632</v>
      </c>
      <c r="K117" s="207">
        <v>393.26755480999998</v>
      </c>
      <c r="L117" s="207">
        <v>8.8958904109999999</v>
      </c>
      <c r="M117" s="207">
        <v>0</v>
      </c>
      <c r="Q117" s="169">
        <v>84</v>
      </c>
      <c r="R117" s="207">
        <v>1509.2857630999999</v>
      </c>
      <c r="S117" s="207">
        <v>196.14087470000001</v>
      </c>
      <c r="T117" s="207">
        <v>292.78836223000002</v>
      </c>
      <c r="U117" s="207">
        <v>293.48837005000001</v>
      </c>
      <c r="V117" s="207">
        <v>8.3076299493000008</v>
      </c>
      <c r="W117" s="207">
        <v>67.596080831999998</v>
      </c>
      <c r="X117" s="207">
        <v>133.89848703999999</v>
      </c>
      <c r="Y117" s="207">
        <v>391.73923659000002</v>
      </c>
      <c r="Z117" s="207">
        <v>8.8958904109999999</v>
      </c>
      <c r="AA117" s="207">
        <v>0</v>
      </c>
      <c r="AB117" s="26"/>
      <c r="AE117" s="1"/>
      <c r="AG117" s="169">
        <v>84</v>
      </c>
      <c r="AH117" s="207">
        <v>1536.8788422</v>
      </c>
      <c r="AI117" s="207">
        <v>204.12513061000001</v>
      </c>
      <c r="AJ117" s="207">
        <v>305.65302721</v>
      </c>
      <c r="AK117" s="207">
        <v>304.42437004999999</v>
      </c>
      <c r="AL117" s="207">
        <v>8.3076299493000008</v>
      </c>
      <c r="AM117" s="207">
        <v>72.990685427000003</v>
      </c>
      <c r="AN117" s="207">
        <v>125.57796971</v>
      </c>
      <c r="AO117" s="207">
        <v>393.13554237</v>
      </c>
      <c r="AP117" s="207">
        <v>8.8958904109999999</v>
      </c>
      <c r="AQ117" s="207">
        <v>0</v>
      </c>
      <c r="AR117" s="26"/>
      <c r="AS117" s="1"/>
      <c r="AU117" s="169">
        <v>84</v>
      </c>
      <c r="AV117" s="207">
        <v>1531.8655819999999</v>
      </c>
      <c r="AW117" s="207">
        <v>212.29307030999999</v>
      </c>
      <c r="AX117" s="207">
        <v>321.89434767</v>
      </c>
      <c r="AY117" s="207">
        <v>310.36037004999997</v>
      </c>
      <c r="AZ117" s="207">
        <v>8.3076299493000008</v>
      </c>
      <c r="BA117" s="207">
        <v>76.533796205000002</v>
      </c>
      <c r="BB117" s="207">
        <v>140.56495432</v>
      </c>
      <c r="BC117" s="207">
        <v>374.64953997999999</v>
      </c>
      <c r="BD117" s="207">
        <v>8.8958904109999999</v>
      </c>
      <c r="BE117" s="207">
        <v>0</v>
      </c>
      <c r="BF117" s="26"/>
    </row>
    <row r="118" spans="3:58">
      <c r="C118" s="169">
        <v>85</v>
      </c>
      <c r="D118" s="207">
        <v>1509.9354140999999</v>
      </c>
      <c r="E118" s="207">
        <v>198.38088630999999</v>
      </c>
      <c r="F118" s="207">
        <v>303.39569956000003</v>
      </c>
      <c r="G118" s="207">
        <v>295.90837004999997</v>
      </c>
      <c r="H118" s="207">
        <v>8.3076299493000008</v>
      </c>
      <c r="I118" s="207">
        <v>66.819920873000001</v>
      </c>
      <c r="J118" s="207">
        <v>124.76642373999999</v>
      </c>
      <c r="K118" s="207">
        <v>392.69231568999999</v>
      </c>
      <c r="L118" s="207">
        <v>8.8958904109999999</v>
      </c>
      <c r="M118" s="207">
        <v>0</v>
      </c>
      <c r="Q118" s="169">
        <v>85</v>
      </c>
      <c r="R118" s="207">
        <v>1501.4312801999999</v>
      </c>
      <c r="S118" s="207">
        <v>194.82732566000001</v>
      </c>
      <c r="T118" s="207">
        <v>291.45639412999998</v>
      </c>
      <c r="U118" s="207">
        <v>293.03437005000001</v>
      </c>
      <c r="V118" s="207">
        <v>8.3076299493000008</v>
      </c>
      <c r="W118" s="207">
        <v>67.551566202000004</v>
      </c>
      <c r="X118" s="207">
        <v>133.36130929000001</v>
      </c>
      <c r="Y118" s="207">
        <v>391.08625767000001</v>
      </c>
      <c r="Z118" s="207">
        <v>8.8958904109999999</v>
      </c>
      <c r="AA118" s="207">
        <v>0</v>
      </c>
      <c r="AB118" s="26"/>
      <c r="AE118" s="1"/>
      <c r="AG118" s="169">
        <v>85</v>
      </c>
      <c r="AH118" s="207">
        <v>1528.8603595</v>
      </c>
      <c r="AI118" s="207">
        <v>202.68127512000001</v>
      </c>
      <c r="AJ118" s="207">
        <v>304.23236542000001</v>
      </c>
      <c r="AK118" s="207">
        <v>304.06137004999999</v>
      </c>
      <c r="AL118" s="207">
        <v>8.3076299493000008</v>
      </c>
      <c r="AM118" s="207">
        <v>72.942555196000001</v>
      </c>
      <c r="AN118" s="207">
        <v>125.05980649999999</v>
      </c>
      <c r="AO118" s="207">
        <v>392.56594309000002</v>
      </c>
      <c r="AP118" s="207">
        <v>8.8958904109999999</v>
      </c>
      <c r="AQ118" s="207">
        <v>0</v>
      </c>
      <c r="AR118" s="26"/>
      <c r="AS118" s="1"/>
      <c r="AU118" s="169">
        <v>85</v>
      </c>
      <c r="AV118" s="207">
        <v>1523.6689388</v>
      </c>
      <c r="AW118" s="207">
        <v>211.04979359999999</v>
      </c>
      <c r="AX118" s="207">
        <v>320.34926760000002</v>
      </c>
      <c r="AY118" s="207">
        <v>310.00637004999999</v>
      </c>
      <c r="AZ118" s="207">
        <v>8.3076299493000008</v>
      </c>
      <c r="BA118" s="207">
        <v>76.48114692</v>
      </c>
      <c r="BB118" s="207">
        <v>139.99119198</v>
      </c>
      <c r="BC118" s="207">
        <v>374.04878558000001</v>
      </c>
      <c r="BD118" s="207">
        <v>8.8958904109999999</v>
      </c>
      <c r="BE118" s="207">
        <v>0</v>
      </c>
      <c r="BF118" s="26"/>
    </row>
    <row r="119" spans="3:58">
      <c r="C119" s="169">
        <v>86</v>
      </c>
      <c r="D119" s="207">
        <v>1501.8730106</v>
      </c>
      <c r="E119" s="207">
        <v>197.32083938</v>
      </c>
      <c r="F119" s="207">
        <v>301.59014997000003</v>
      </c>
      <c r="G119" s="207">
        <v>295.73637005</v>
      </c>
      <c r="H119" s="207">
        <v>8.3076299493000008</v>
      </c>
      <c r="I119" s="207">
        <v>66.776493900000006</v>
      </c>
      <c r="J119" s="207">
        <v>124.25414730999999</v>
      </c>
      <c r="K119" s="207">
        <v>392.12793694999999</v>
      </c>
      <c r="L119" s="207">
        <v>8.8958904109999999</v>
      </c>
      <c r="M119" s="207">
        <v>0</v>
      </c>
      <c r="Q119" s="169">
        <v>86</v>
      </c>
      <c r="R119" s="207">
        <v>1493.1252651</v>
      </c>
      <c r="S119" s="207">
        <v>193.87958343</v>
      </c>
      <c r="T119" s="207">
        <v>289.98015150999998</v>
      </c>
      <c r="U119" s="207">
        <v>292.81037005000002</v>
      </c>
      <c r="V119" s="207">
        <v>8.3076299493000008</v>
      </c>
      <c r="W119" s="207">
        <v>67.507178683000006</v>
      </c>
      <c r="X119" s="207">
        <v>132.82914485000001</v>
      </c>
      <c r="Y119" s="207">
        <v>390.44457548999998</v>
      </c>
      <c r="Z119" s="207">
        <v>8.8958904109999999</v>
      </c>
      <c r="AA119" s="207">
        <v>0</v>
      </c>
      <c r="AB119" s="26"/>
      <c r="AE119" s="1"/>
      <c r="AG119" s="169">
        <v>86</v>
      </c>
      <c r="AH119" s="207">
        <v>1520.3587293</v>
      </c>
      <c r="AI119" s="207">
        <v>201.59782677999999</v>
      </c>
      <c r="AJ119" s="207">
        <v>302.75844389999997</v>
      </c>
      <c r="AK119" s="207">
        <v>303.87537005000001</v>
      </c>
      <c r="AL119" s="207">
        <v>8.3076299493000008</v>
      </c>
      <c r="AM119" s="207">
        <v>72.894541871000001</v>
      </c>
      <c r="AN119" s="207">
        <v>124.54692502</v>
      </c>
      <c r="AO119" s="207">
        <v>392.00734562999997</v>
      </c>
      <c r="AP119" s="207">
        <v>8.8958904109999999</v>
      </c>
      <c r="AQ119" s="207">
        <v>0</v>
      </c>
      <c r="AR119" s="26"/>
      <c r="AS119" s="1"/>
      <c r="AU119" s="169">
        <v>86</v>
      </c>
      <c r="AV119" s="207">
        <v>1515.1557078000001</v>
      </c>
      <c r="AW119" s="207">
        <v>209.91733551999999</v>
      </c>
      <c r="AX119" s="207">
        <v>318.90595666000002</v>
      </c>
      <c r="AY119" s="207">
        <v>309.75637004999999</v>
      </c>
      <c r="AZ119" s="207">
        <v>8.3076299493000008</v>
      </c>
      <c r="BA119" s="207">
        <v>76.428582855000002</v>
      </c>
      <c r="BB119" s="207">
        <v>139.42289818</v>
      </c>
      <c r="BC119" s="207">
        <v>373.45819654000002</v>
      </c>
      <c r="BD119" s="207">
        <v>8.8958904109999999</v>
      </c>
      <c r="BE119" s="207">
        <v>0</v>
      </c>
      <c r="BF119" s="26"/>
    </row>
    <row r="120" spans="3:58">
      <c r="C120" s="169">
        <v>87</v>
      </c>
      <c r="D120" s="207">
        <v>1494.2423653999999</v>
      </c>
      <c r="E120" s="207">
        <v>196.25160876000001</v>
      </c>
      <c r="F120" s="207">
        <v>300.11402587999999</v>
      </c>
      <c r="G120" s="207">
        <v>295.28037004999999</v>
      </c>
      <c r="H120" s="207">
        <v>8.3076299493000008</v>
      </c>
      <c r="I120" s="207">
        <v>66.733181350999999</v>
      </c>
      <c r="J120" s="207">
        <v>123.74775683999999</v>
      </c>
      <c r="K120" s="207">
        <v>391.57450001000001</v>
      </c>
      <c r="L120" s="207">
        <v>8.8958904109999999</v>
      </c>
      <c r="M120" s="207">
        <v>0</v>
      </c>
      <c r="Q120" s="169">
        <v>87</v>
      </c>
      <c r="R120" s="207">
        <v>1485.2242739000001</v>
      </c>
      <c r="S120" s="207">
        <v>192.88215138999999</v>
      </c>
      <c r="T120" s="207">
        <v>288.5085747</v>
      </c>
      <c r="U120" s="207">
        <v>292.38937005000003</v>
      </c>
      <c r="V120" s="207">
        <v>8.3076299493000008</v>
      </c>
      <c r="W120" s="207">
        <v>67.462905015000004</v>
      </c>
      <c r="X120" s="207">
        <v>132.30234974999999</v>
      </c>
      <c r="Y120" s="207">
        <v>389.81427287000002</v>
      </c>
      <c r="Z120" s="207">
        <v>8.8958904109999999</v>
      </c>
      <c r="AA120" s="207">
        <v>0</v>
      </c>
      <c r="AB120" s="26"/>
      <c r="AE120" s="1"/>
      <c r="AG120" s="169">
        <v>87</v>
      </c>
      <c r="AH120" s="207">
        <v>1512.7970514000001</v>
      </c>
      <c r="AI120" s="207">
        <v>200.62087567</v>
      </c>
      <c r="AJ120" s="207">
        <v>301.02407297000002</v>
      </c>
      <c r="AK120" s="207">
        <v>303.41437005</v>
      </c>
      <c r="AL120" s="207">
        <v>8.3076299493000008</v>
      </c>
      <c r="AM120" s="207">
        <v>72.846630060999999</v>
      </c>
      <c r="AN120" s="207">
        <v>124.03970273</v>
      </c>
      <c r="AO120" s="207">
        <v>391.45982879000002</v>
      </c>
      <c r="AP120" s="207">
        <v>8.8958904109999999</v>
      </c>
      <c r="AQ120" s="207">
        <v>0</v>
      </c>
      <c r="AR120" s="26"/>
      <c r="AS120" s="1"/>
      <c r="AU120" s="169">
        <v>87</v>
      </c>
      <c r="AV120" s="207">
        <v>1508.068027</v>
      </c>
      <c r="AW120" s="207">
        <v>208.75619689000001</v>
      </c>
      <c r="AX120" s="207">
        <v>317.04077608</v>
      </c>
      <c r="AY120" s="207">
        <v>309.27737005</v>
      </c>
      <c r="AZ120" s="207">
        <v>8.3076299493000008</v>
      </c>
      <c r="BA120" s="207">
        <v>76.376084974999998</v>
      </c>
      <c r="BB120" s="207">
        <v>138.86045901</v>
      </c>
      <c r="BC120" s="207">
        <v>372.87781973</v>
      </c>
      <c r="BD120" s="207">
        <v>8.8958904109999999</v>
      </c>
      <c r="BE120" s="207">
        <v>0</v>
      </c>
      <c r="BF120" s="26"/>
    </row>
    <row r="121" spans="3:58">
      <c r="C121" s="169">
        <v>88</v>
      </c>
      <c r="D121" s="207">
        <v>1487.0267962</v>
      </c>
      <c r="E121" s="207">
        <v>195.20403071000001</v>
      </c>
      <c r="F121" s="207">
        <v>298.91617305</v>
      </c>
      <c r="G121" s="207">
        <v>294.81037005000002</v>
      </c>
      <c r="H121" s="207">
        <v>8.3076299493000008</v>
      </c>
      <c r="I121" s="207">
        <v>66.689970525999996</v>
      </c>
      <c r="J121" s="207">
        <v>123.24763213999999</v>
      </c>
      <c r="K121" s="207">
        <v>391.03208626000003</v>
      </c>
      <c r="L121" s="207">
        <v>8.8958904109999999</v>
      </c>
      <c r="M121" s="207">
        <v>0</v>
      </c>
      <c r="Q121" s="169">
        <v>88</v>
      </c>
      <c r="R121" s="207">
        <v>1478.0957639000001</v>
      </c>
      <c r="S121" s="207">
        <v>191.91759200999999</v>
      </c>
      <c r="T121" s="207">
        <v>287.23864411</v>
      </c>
      <c r="U121" s="207">
        <v>291.92837005000001</v>
      </c>
      <c r="V121" s="207">
        <v>8.3076299493000008</v>
      </c>
      <c r="W121" s="207">
        <v>67.418731937999993</v>
      </c>
      <c r="X121" s="207">
        <v>131.78128004000001</v>
      </c>
      <c r="Y121" s="207">
        <v>389.19543264999999</v>
      </c>
      <c r="Z121" s="207">
        <v>8.8958904109999999</v>
      </c>
      <c r="AA121" s="207">
        <v>0</v>
      </c>
      <c r="AB121" s="26"/>
      <c r="AE121" s="1"/>
      <c r="AG121" s="169">
        <v>88</v>
      </c>
      <c r="AH121" s="207">
        <v>1505.7026911999999</v>
      </c>
      <c r="AI121" s="207">
        <v>199.36520797</v>
      </c>
      <c r="AJ121" s="207">
        <v>299.78310084999998</v>
      </c>
      <c r="AK121" s="207">
        <v>302.94437004999997</v>
      </c>
      <c r="AL121" s="207">
        <v>8.3076299493000008</v>
      </c>
      <c r="AM121" s="207">
        <v>72.798804378</v>
      </c>
      <c r="AN121" s="207">
        <v>123.53851707</v>
      </c>
      <c r="AO121" s="207">
        <v>390.92347140999999</v>
      </c>
      <c r="AP121" s="207">
        <v>8.8958904109999999</v>
      </c>
      <c r="AQ121" s="207">
        <v>0</v>
      </c>
      <c r="AR121" s="26"/>
      <c r="AS121" s="1"/>
      <c r="AU121" s="169">
        <v>88</v>
      </c>
      <c r="AV121" s="207">
        <v>1500.9162590000001</v>
      </c>
      <c r="AW121" s="207">
        <v>207.72148813999999</v>
      </c>
      <c r="AX121" s="207">
        <v>315.57325286000003</v>
      </c>
      <c r="AY121" s="207">
        <v>308.79337005000002</v>
      </c>
      <c r="AZ121" s="207">
        <v>8.3076299493000008</v>
      </c>
      <c r="BA121" s="207">
        <v>76.323634244000004</v>
      </c>
      <c r="BB121" s="207">
        <v>138.30426055999999</v>
      </c>
      <c r="BC121" s="207">
        <v>372.30770201000001</v>
      </c>
      <c r="BD121" s="207">
        <v>8.8958904109999999</v>
      </c>
      <c r="BE121" s="207">
        <v>0</v>
      </c>
      <c r="BF121" s="26"/>
    </row>
    <row r="122" spans="3:58">
      <c r="C122" s="169">
        <v>89</v>
      </c>
      <c r="D122" s="207">
        <v>1480.5250000000001</v>
      </c>
      <c r="E122" s="207">
        <v>194.678225</v>
      </c>
      <c r="F122" s="207">
        <v>296.47677498000002</v>
      </c>
      <c r="G122" s="207">
        <v>294.34637005000002</v>
      </c>
      <c r="H122" s="207">
        <v>8.3076299493000008</v>
      </c>
      <c r="I122" s="207">
        <v>66.646848727999995</v>
      </c>
      <c r="J122" s="207">
        <v>122.75415303</v>
      </c>
      <c r="K122" s="207">
        <v>390.50077712000001</v>
      </c>
      <c r="L122" s="207">
        <v>8.8958904109999999</v>
      </c>
      <c r="M122" s="207">
        <v>0</v>
      </c>
      <c r="Q122" s="169">
        <v>89</v>
      </c>
      <c r="R122" s="207">
        <v>1471.5715298</v>
      </c>
      <c r="S122" s="207">
        <v>191.25775732</v>
      </c>
      <c r="T122" s="207">
        <v>285.06271289</v>
      </c>
      <c r="U122" s="207">
        <v>291.46437005000001</v>
      </c>
      <c r="V122" s="207">
        <v>8.3076299493000008</v>
      </c>
      <c r="W122" s="207">
        <v>67.374646192</v>
      </c>
      <c r="X122" s="207">
        <v>131.26629174999999</v>
      </c>
      <c r="Y122" s="207">
        <v>388.58813767999999</v>
      </c>
      <c r="Z122" s="207">
        <v>8.8958904109999999</v>
      </c>
      <c r="AA122" s="207">
        <v>0</v>
      </c>
      <c r="AB122" s="26"/>
      <c r="AE122" s="1"/>
      <c r="AG122" s="169">
        <v>89</v>
      </c>
      <c r="AH122" s="207">
        <v>1499.3958806000001</v>
      </c>
      <c r="AI122" s="207">
        <v>198.77551940999999</v>
      </c>
      <c r="AJ122" s="207">
        <v>297.09260001000001</v>
      </c>
      <c r="AK122" s="207">
        <v>302.47137005000002</v>
      </c>
      <c r="AL122" s="207">
        <v>8.3076299493000008</v>
      </c>
      <c r="AM122" s="207">
        <v>72.751049433999995</v>
      </c>
      <c r="AN122" s="207">
        <v>123.0437455</v>
      </c>
      <c r="AO122" s="207">
        <v>390.3983523</v>
      </c>
      <c r="AP122" s="207">
        <v>8.8958904109999999</v>
      </c>
      <c r="AQ122" s="207">
        <v>0</v>
      </c>
      <c r="AR122" s="26"/>
      <c r="AS122" s="1"/>
      <c r="AU122" s="169">
        <v>89</v>
      </c>
      <c r="AV122" s="207">
        <v>1495.0667292000001</v>
      </c>
      <c r="AW122" s="207">
        <v>206.71551646</v>
      </c>
      <c r="AX122" s="207">
        <v>312.75075439</v>
      </c>
      <c r="AY122" s="207">
        <v>308.33237005000001</v>
      </c>
      <c r="AZ122" s="207">
        <v>8.3076299493000008</v>
      </c>
      <c r="BA122" s="207">
        <v>76.271211625000007</v>
      </c>
      <c r="BB122" s="207">
        <v>137.75468892999999</v>
      </c>
      <c r="BC122" s="207">
        <v>371.74789023</v>
      </c>
      <c r="BD122" s="207">
        <v>8.8958904109999999</v>
      </c>
      <c r="BE122" s="207">
        <v>0</v>
      </c>
      <c r="BF122" s="26"/>
    </row>
    <row r="123" spans="3:58">
      <c r="C123" s="169">
        <v>90</v>
      </c>
      <c r="D123" s="207">
        <v>1473.7283542</v>
      </c>
      <c r="E123" s="207">
        <v>193.71208583999999</v>
      </c>
      <c r="F123" s="207">
        <v>294.69955999000001</v>
      </c>
      <c r="G123" s="207">
        <v>293.95537005</v>
      </c>
      <c r="H123" s="207">
        <v>8.3076299493000008</v>
      </c>
      <c r="I123" s="207">
        <v>66.603803259000003</v>
      </c>
      <c r="J123" s="207">
        <v>122.26769931</v>
      </c>
      <c r="K123" s="207">
        <v>389.98065401000002</v>
      </c>
      <c r="L123" s="207">
        <v>8.8958904109999999</v>
      </c>
      <c r="M123" s="207">
        <v>0</v>
      </c>
      <c r="Q123" s="169">
        <v>90</v>
      </c>
      <c r="R123" s="207">
        <v>1464.2412598999999</v>
      </c>
      <c r="S123" s="207">
        <v>190.69677118000001</v>
      </c>
      <c r="T123" s="207">
        <v>283.53496892999999</v>
      </c>
      <c r="U123" s="207">
        <v>291.05837005000001</v>
      </c>
      <c r="V123" s="207">
        <v>8.3076299493000008</v>
      </c>
      <c r="W123" s="207">
        <v>67.330634516999993</v>
      </c>
      <c r="X123" s="207">
        <v>130.75774092</v>
      </c>
      <c r="Y123" s="207">
        <v>387.99247078000002</v>
      </c>
      <c r="Z123" s="207">
        <v>8.8958904109999999</v>
      </c>
      <c r="AA123" s="207">
        <v>0</v>
      </c>
      <c r="AB123" s="26"/>
      <c r="AE123" s="1"/>
      <c r="AG123" s="169">
        <v>90</v>
      </c>
      <c r="AH123" s="207">
        <v>1492.0509113000001</v>
      </c>
      <c r="AI123" s="207">
        <v>198.03369197000001</v>
      </c>
      <c r="AJ123" s="207">
        <v>295.51439671000003</v>
      </c>
      <c r="AK123" s="207">
        <v>302.07637004999998</v>
      </c>
      <c r="AL123" s="207">
        <v>8.3076299493000008</v>
      </c>
      <c r="AM123" s="207">
        <v>72.703349841000005</v>
      </c>
      <c r="AN123" s="207">
        <v>122.55576547</v>
      </c>
      <c r="AO123" s="207">
        <v>389.8845503</v>
      </c>
      <c r="AP123" s="207">
        <v>8.8958904109999999</v>
      </c>
      <c r="AQ123" s="207">
        <v>0</v>
      </c>
      <c r="AR123" s="26"/>
      <c r="AS123" s="1"/>
      <c r="AU123" s="169">
        <v>90</v>
      </c>
      <c r="AV123" s="207">
        <v>1488.0511326000001</v>
      </c>
      <c r="AW123" s="207">
        <v>205.70365971000001</v>
      </c>
      <c r="AX123" s="207">
        <v>311.03120765</v>
      </c>
      <c r="AY123" s="207">
        <v>307.94137004999999</v>
      </c>
      <c r="AZ123" s="207">
        <v>8.3076299493000008</v>
      </c>
      <c r="BA123" s="207">
        <v>76.218798082999996</v>
      </c>
      <c r="BB123" s="207">
        <v>137.21213021</v>
      </c>
      <c r="BC123" s="207">
        <v>371.19843126000001</v>
      </c>
      <c r="BD123" s="207">
        <v>8.8958904109999999</v>
      </c>
      <c r="BE123" s="207">
        <v>0</v>
      </c>
      <c r="BF123" s="26"/>
    </row>
    <row r="124" spans="3:58">
      <c r="C124" s="169">
        <v>91</v>
      </c>
      <c r="D124" s="207">
        <v>1466.1043256999999</v>
      </c>
      <c r="E124" s="207">
        <v>192.96871229000001</v>
      </c>
      <c r="F124" s="207">
        <v>293.54996199999999</v>
      </c>
      <c r="G124" s="207">
        <v>293.54137005000001</v>
      </c>
      <c r="H124" s="207">
        <v>8.3076299493000008</v>
      </c>
      <c r="I124" s="207">
        <v>66.560821419999996</v>
      </c>
      <c r="J124" s="207">
        <v>121.7886508</v>
      </c>
      <c r="K124" s="207">
        <v>389.47179833000001</v>
      </c>
      <c r="L124" s="207">
        <v>8.8958904109999999</v>
      </c>
      <c r="M124" s="207">
        <v>0</v>
      </c>
      <c r="Q124" s="169">
        <v>91</v>
      </c>
      <c r="R124" s="207">
        <v>1456.9142254999999</v>
      </c>
      <c r="S124" s="207">
        <v>189.61687004999999</v>
      </c>
      <c r="T124" s="207">
        <v>282.51590444999999</v>
      </c>
      <c r="U124" s="207">
        <v>290.66037004999998</v>
      </c>
      <c r="V124" s="207">
        <v>8.3076299493000008</v>
      </c>
      <c r="W124" s="207">
        <v>67.286683651999994</v>
      </c>
      <c r="X124" s="207">
        <v>130.25598359</v>
      </c>
      <c r="Y124" s="207">
        <v>387.40851480999999</v>
      </c>
      <c r="Z124" s="207">
        <v>8.8958904109999999</v>
      </c>
      <c r="AA124" s="207">
        <v>0</v>
      </c>
      <c r="AB124" s="26"/>
      <c r="AE124" s="1"/>
      <c r="AG124" s="169">
        <v>91</v>
      </c>
      <c r="AH124" s="207">
        <v>1484.3284298000001</v>
      </c>
      <c r="AI124" s="207">
        <v>197.26352349999999</v>
      </c>
      <c r="AJ124" s="207">
        <v>294.36904670000001</v>
      </c>
      <c r="AK124" s="207">
        <v>301.65337004999998</v>
      </c>
      <c r="AL124" s="207">
        <v>8.3076299493000008</v>
      </c>
      <c r="AM124" s="207">
        <v>72.655690208999999</v>
      </c>
      <c r="AN124" s="207">
        <v>122.07495443000001</v>
      </c>
      <c r="AO124" s="207">
        <v>389.38214420999998</v>
      </c>
      <c r="AP124" s="207">
        <v>8.8958904109999999</v>
      </c>
      <c r="AQ124" s="207">
        <v>0</v>
      </c>
      <c r="AR124" s="26"/>
      <c r="AS124" s="1"/>
      <c r="AU124" s="169">
        <v>91</v>
      </c>
      <c r="AV124" s="207">
        <v>1479.9914796</v>
      </c>
      <c r="AW124" s="207">
        <v>205.10077799999999</v>
      </c>
      <c r="AX124" s="207">
        <v>309.99974238999999</v>
      </c>
      <c r="AY124" s="207">
        <v>307.49737004999997</v>
      </c>
      <c r="AZ124" s="207">
        <v>8.3076299493000008</v>
      </c>
      <c r="BA124" s="207">
        <v>76.166374580999999</v>
      </c>
      <c r="BB124" s="207">
        <v>136.67697049</v>
      </c>
      <c r="BC124" s="207">
        <v>370.65937194999998</v>
      </c>
      <c r="BD124" s="207">
        <v>8.8958904109999999</v>
      </c>
      <c r="BE124" s="207">
        <v>0</v>
      </c>
      <c r="BF124" s="26"/>
    </row>
    <row r="125" spans="3:58">
      <c r="C125" s="169">
        <v>92</v>
      </c>
      <c r="D125" s="207">
        <v>1459.1843431</v>
      </c>
      <c r="E125" s="207">
        <v>191.84541988000001</v>
      </c>
      <c r="F125" s="207">
        <v>292.11423698999999</v>
      </c>
      <c r="G125" s="207">
        <v>293.08837004999998</v>
      </c>
      <c r="H125" s="207">
        <v>8.3076299493000008</v>
      </c>
      <c r="I125" s="207">
        <v>66.517890511999994</v>
      </c>
      <c r="J125" s="207">
        <v>121.31738729999999</v>
      </c>
      <c r="K125" s="207">
        <v>388.97429151</v>
      </c>
      <c r="L125" s="207">
        <v>8.8958904109999999</v>
      </c>
      <c r="M125" s="207">
        <v>0</v>
      </c>
      <c r="Q125" s="169">
        <v>92</v>
      </c>
      <c r="R125" s="207">
        <v>1449.9547239999999</v>
      </c>
      <c r="S125" s="207">
        <v>188.6588931</v>
      </c>
      <c r="T125" s="207">
        <v>281.05338289000002</v>
      </c>
      <c r="U125" s="207">
        <v>290.21537004999999</v>
      </c>
      <c r="V125" s="207">
        <v>8.3076299493000008</v>
      </c>
      <c r="W125" s="207">
        <v>67.242780338000003</v>
      </c>
      <c r="X125" s="207">
        <v>129.7613758</v>
      </c>
      <c r="Y125" s="207">
        <v>386.83635258999999</v>
      </c>
      <c r="Z125" s="207">
        <v>8.8958904109999999</v>
      </c>
      <c r="AA125" s="207">
        <v>0</v>
      </c>
      <c r="AB125" s="26"/>
      <c r="AE125" s="1"/>
      <c r="AG125" s="169">
        <v>92</v>
      </c>
      <c r="AH125" s="207">
        <v>1477.2478331</v>
      </c>
      <c r="AI125" s="207">
        <v>196.23140572</v>
      </c>
      <c r="AJ125" s="207">
        <v>292.8757612</v>
      </c>
      <c r="AK125" s="207">
        <v>301.19937005000003</v>
      </c>
      <c r="AL125" s="207">
        <v>8.3076299493000008</v>
      </c>
      <c r="AM125" s="207">
        <v>72.608055151000002</v>
      </c>
      <c r="AN125" s="207">
        <v>121.60168982</v>
      </c>
      <c r="AO125" s="207">
        <v>388.89121287</v>
      </c>
      <c r="AP125" s="207">
        <v>8.8958904109999999</v>
      </c>
      <c r="AQ125" s="207">
        <v>0</v>
      </c>
      <c r="AR125" s="26"/>
      <c r="AS125" s="1"/>
      <c r="AU125" s="169">
        <v>92</v>
      </c>
      <c r="AV125" s="207">
        <v>1472.7607238000001</v>
      </c>
      <c r="AW125" s="207">
        <v>204.07847368</v>
      </c>
      <c r="AX125" s="207">
        <v>308.57480249000002</v>
      </c>
      <c r="AY125" s="207">
        <v>307.03637005000002</v>
      </c>
      <c r="AZ125" s="207">
        <v>8.3076299493000008</v>
      </c>
      <c r="BA125" s="207">
        <v>76.113922083000006</v>
      </c>
      <c r="BB125" s="207">
        <v>136.14959586000001</v>
      </c>
      <c r="BC125" s="207">
        <v>370.13075916999998</v>
      </c>
      <c r="BD125" s="207">
        <v>8.8958904109999999</v>
      </c>
      <c r="BE125" s="207">
        <v>0</v>
      </c>
      <c r="BF125" s="26"/>
    </row>
    <row r="126" spans="3:58">
      <c r="C126" s="169">
        <v>93</v>
      </c>
      <c r="D126" s="207">
        <v>1451.5476384999999</v>
      </c>
      <c r="E126" s="207">
        <v>191.29815070000001</v>
      </c>
      <c r="F126" s="207">
        <v>290.81521079999999</v>
      </c>
      <c r="G126" s="207">
        <v>292.64037005</v>
      </c>
      <c r="H126" s="207">
        <v>8.3076299493000008</v>
      </c>
      <c r="I126" s="207">
        <v>66.475000225000002</v>
      </c>
      <c r="J126" s="207">
        <v>120.85420177</v>
      </c>
      <c r="K126" s="207">
        <v>388.4882159</v>
      </c>
      <c r="L126" s="207">
        <v>8.8958904109999999</v>
      </c>
      <c r="M126" s="207">
        <v>0</v>
      </c>
      <c r="Q126" s="169">
        <v>93</v>
      </c>
      <c r="R126" s="207">
        <v>1443.2049136000001</v>
      </c>
      <c r="S126" s="207">
        <v>187.80901821</v>
      </c>
      <c r="T126" s="207">
        <v>279.27306822000003</v>
      </c>
      <c r="U126" s="207">
        <v>289.77137004999997</v>
      </c>
      <c r="V126" s="207">
        <v>8.3076299493000008</v>
      </c>
      <c r="W126" s="207">
        <v>67.198913750000003</v>
      </c>
      <c r="X126" s="207">
        <v>129.27419344</v>
      </c>
      <c r="Y126" s="207">
        <v>386.27605878999998</v>
      </c>
      <c r="Z126" s="207">
        <v>8.8958904109999999</v>
      </c>
      <c r="AA126" s="207">
        <v>0</v>
      </c>
      <c r="AB126" s="26"/>
      <c r="AE126" s="1"/>
      <c r="AG126" s="169">
        <v>93</v>
      </c>
      <c r="AH126" s="207">
        <v>1470.1138592</v>
      </c>
      <c r="AI126" s="207">
        <v>195.27778766</v>
      </c>
      <c r="AJ126" s="207">
        <v>291.35535317</v>
      </c>
      <c r="AK126" s="207">
        <v>300.74737004999997</v>
      </c>
      <c r="AL126" s="207">
        <v>8.3076299493000008</v>
      </c>
      <c r="AM126" s="207">
        <v>72.560432344000006</v>
      </c>
      <c r="AN126" s="207">
        <v>121.13626416</v>
      </c>
      <c r="AO126" s="207">
        <v>388.4118355</v>
      </c>
      <c r="AP126" s="207">
        <v>8.8958904109999999</v>
      </c>
      <c r="AQ126" s="207">
        <v>0</v>
      </c>
      <c r="AR126" s="26"/>
      <c r="AS126" s="1"/>
      <c r="AU126" s="169">
        <v>93</v>
      </c>
      <c r="AV126" s="207">
        <v>1465.5280926999999</v>
      </c>
      <c r="AW126" s="207">
        <v>203.11649241999999</v>
      </c>
      <c r="AX126" s="207">
        <v>307.09241487000003</v>
      </c>
      <c r="AY126" s="207">
        <v>306.57537005</v>
      </c>
      <c r="AZ126" s="207">
        <v>8.3076299493000008</v>
      </c>
      <c r="BA126" s="207">
        <v>76.061425521000004</v>
      </c>
      <c r="BB126" s="207">
        <v>135.63030613999999</v>
      </c>
      <c r="BC126" s="207">
        <v>369.61264198999999</v>
      </c>
      <c r="BD126" s="207">
        <v>8.8958904109999999</v>
      </c>
      <c r="BE126" s="207">
        <v>0</v>
      </c>
      <c r="BF126" s="26"/>
    </row>
    <row r="127" spans="3:58">
      <c r="C127" s="169">
        <v>94</v>
      </c>
      <c r="D127" s="207">
        <v>1443.8913760999999</v>
      </c>
      <c r="E127" s="207">
        <v>190.62390808999999</v>
      </c>
      <c r="F127" s="207">
        <v>289.66171581999998</v>
      </c>
      <c r="G127" s="207">
        <v>292.19337005</v>
      </c>
      <c r="H127" s="207">
        <v>8.3076299493000008</v>
      </c>
      <c r="I127" s="207">
        <v>66.432149797999998</v>
      </c>
      <c r="J127" s="207">
        <v>120.39903971</v>
      </c>
      <c r="K127" s="207">
        <v>388.01365772999998</v>
      </c>
      <c r="L127" s="207">
        <v>8.8958904109999999</v>
      </c>
      <c r="M127" s="207">
        <v>0</v>
      </c>
      <c r="Q127" s="169">
        <v>94</v>
      </c>
      <c r="R127" s="207">
        <v>1435.4192218000001</v>
      </c>
      <c r="S127" s="207">
        <v>187.32773896</v>
      </c>
      <c r="T127" s="207">
        <v>278.16003927000003</v>
      </c>
      <c r="U127" s="207">
        <v>289.32637004999998</v>
      </c>
      <c r="V127" s="207">
        <v>8.3076299493000008</v>
      </c>
      <c r="W127" s="207">
        <v>67.155082804000003</v>
      </c>
      <c r="X127" s="207">
        <v>128.79439174000001</v>
      </c>
      <c r="Y127" s="207">
        <v>385.72767532</v>
      </c>
      <c r="Z127" s="207">
        <v>8.8958904109999999</v>
      </c>
      <c r="AA127" s="207">
        <v>0</v>
      </c>
      <c r="AB127" s="26"/>
      <c r="AE127" s="1"/>
      <c r="AG127" s="169">
        <v>94</v>
      </c>
      <c r="AH127" s="207">
        <v>1461.8820805</v>
      </c>
      <c r="AI127" s="207">
        <v>194.79347589</v>
      </c>
      <c r="AJ127" s="207">
        <v>290.46444365000002</v>
      </c>
      <c r="AK127" s="207">
        <v>300.29337005000002</v>
      </c>
      <c r="AL127" s="207">
        <v>8.3076299493000008</v>
      </c>
      <c r="AM127" s="207">
        <v>72.512821735000003</v>
      </c>
      <c r="AN127" s="207">
        <v>120.67863019000001</v>
      </c>
      <c r="AO127" s="207">
        <v>387.94409301000002</v>
      </c>
      <c r="AP127" s="207">
        <v>8.8958904109999999</v>
      </c>
      <c r="AQ127" s="207">
        <v>0</v>
      </c>
      <c r="AR127" s="26"/>
      <c r="AS127" s="1"/>
      <c r="AU127" s="169">
        <v>94</v>
      </c>
      <c r="AV127" s="207">
        <v>1457.8940863</v>
      </c>
      <c r="AW127" s="207">
        <v>202.06943412000001</v>
      </c>
      <c r="AX127" s="207">
        <v>306.1014796</v>
      </c>
      <c r="AY127" s="207">
        <v>306.10937005</v>
      </c>
      <c r="AZ127" s="207">
        <v>8.3076299493000008</v>
      </c>
      <c r="BA127" s="207">
        <v>76.008885695000004</v>
      </c>
      <c r="BB127" s="207">
        <v>135.11905605999999</v>
      </c>
      <c r="BC127" s="207">
        <v>369.10507835999999</v>
      </c>
      <c r="BD127" s="207">
        <v>8.8958904109999999</v>
      </c>
      <c r="BE127" s="207">
        <v>0</v>
      </c>
      <c r="BF127" s="26"/>
    </row>
    <row r="128" spans="3:58">
      <c r="C128" s="169">
        <v>95</v>
      </c>
      <c r="D128" s="207">
        <v>1436.4202631000001</v>
      </c>
      <c r="E128" s="207">
        <v>189.63711705</v>
      </c>
      <c r="F128" s="207">
        <v>288.63761987999999</v>
      </c>
      <c r="G128" s="207">
        <v>291.74437004999999</v>
      </c>
      <c r="H128" s="207">
        <v>8.3076299493000008</v>
      </c>
      <c r="I128" s="207">
        <v>66.389340853999997</v>
      </c>
      <c r="J128" s="207">
        <v>119.95175977</v>
      </c>
      <c r="K128" s="207">
        <v>387.55070418999998</v>
      </c>
      <c r="L128" s="207">
        <v>8.8958904109999999</v>
      </c>
      <c r="M128" s="207">
        <v>0</v>
      </c>
      <c r="Q128" s="169">
        <v>95</v>
      </c>
      <c r="R128" s="207">
        <v>1427.3916035</v>
      </c>
      <c r="S128" s="207">
        <v>186.65197329</v>
      </c>
      <c r="T128" s="207">
        <v>277.48342319</v>
      </c>
      <c r="U128" s="207">
        <v>288.88237005000002</v>
      </c>
      <c r="V128" s="207">
        <v>8.3076299493000008</v>
      </c>
      <c r="W128" s="207">
        <v>67.111288852000001</v>
      </c>
      <c r="X128" s="207">
        <v>128.32184581000001</v>
      </c>
      <c r="Y128" s="207">
        <v>385.19123593</v>
      </c>
      <c r="Z128" s="207">
        <v>8.8958904109999999</v>
      </c>
      <c r="AA128" s="207">
        <v>0</v>
      </c>
      <c r="AB128" s="26"/>
      <c r="AE128" s="1"/>
      <c r="AG128" s="169">
        <v>95</v>
      </c>
      <c r="AH128" s="207">
        <v>1454.1402416999999</v>
      </c>
      <c r="AI128" s="207">
        <v>193.85171313000001</v>
      </c>
      <c r="AJ128" s="207">
        <v>289.54304518999999</v>
      </c>
      <c r="AK128" s="207">
        <v>299.83837004999998</v>
      </c>
      <c r="AL128" s="207">
        <v>8.3076299493000008</v>
      </c>
      <c r="AM128" s="207">
        <v>72.465226338999997</v>
      </c>
      <c r="AN128" s="207">
        <v>120.22865573</v>
      </c>
      <c r="AO128" s="207">
        <v>387.48806668999998</v>
      </c>
      <c r="AP128" s="207">
        <v>8.8958904109999999</v>
      </c>
      <c r="AQ128" s="207">
        <v>0</v>
      </c>
      <c r="AR128" s="26"/>
      <c r="AS128" s="1"/>
      <c r="AU128" s="169">
        <v>95</v>
      </c>
      <c r="AV128" s="207">
        <v>1450.3970048000001</v>
      </c>
      <c r="AW128" s="207">
        <v>201.37317025999999</v>
      </c>
      <c r="AX128" s="207">
        <v>304.61682493000001</v>
      </c>
      <c r="AY128" s="207">
        <v>305.64837004999998</v>
      </c>
      <c r="AZ128" s="207">
        <v>8.3076299493000008</v>
      </c>
      <c r="BA128" s="207">
        <v>75.956307370999994</v>
      </c>
      <c r="BB128" s="207">
        <v>134.61571411</v>
      </c>
      <c r="BC128" s="207">
        <v>368.60812848</v>
      </c>
      <c r="BD128" s="207">
        <v>8.8958904109999999</v>
      </c>
      <c r="BE128" s="207">
        <v>0</v>
      </c>
      <c r="BF128" s="26"/>
    </row>
    <row r="129" spans="3:58">
      <c r="C129" s="169">
        <v>96</v>
      </c>
      <c r="D129" s="207">
        <v>1428.6017534</v>
      </c>
      <c r="E129" s="207">
        <v>188.84313447</v>
      </c>
      <c r="F129" s="207">
        <v>287.76911209999997</v>
      </c>
      <c r="G129" s="207">
        <v>291.29337005000002</v>
      </c>
      <c r="H129" s="207">
        <v>8.3076299493000008</v>
      </c>
      <c r="I129" s="207">
        <v>66.346575021000007</v>
      </c>
      <c r="J129" s="207">
        <v>119.51222061</v>
      </c>
      <c r="K129" s="207">
        <v>387.09944245000003</v>
      </c>
      <c r="L129" s="207">
        <v>8.8958904109999999</v>
      </c>
      <c r="M129" s="207">
        <v>0</v>
      </c>
      <c r="Q129" s="169">
        <v>96</v>
      </c>
      <c r="R129" s="207">
        <v>1419.8813894</v>
      </c>
      <c r="S129" s="207">
        <v>185.81778804999999</v>
      </c>
      <c r="T129" s="207">
        <v>276.44682253000002</v>
      </c>
      <c r="U129" s="207">
        <v>288.43837005</v>
      </c>
      <c r="V129" s="207">
        <v>8.3076299493000008</v>
      </c>
      <c r="W129" s="207">
        <v>67.067533247</v>
      </c>
      <c r="X129" s="207">
        <v>127.85643072000001</v>
      </c>
      <c r="Y129" s="207">
        <v>384.66677435000003</v>
      </c>
      <c r="Z129" s="207">
        <v>8.8958904109999999</v>
      </c>
      <c r="AA129" s="207">
        <v>0</v>
      </c>
      <c r="AB129" s="26"/>
      <c r="AE129" s="1"/>
      <c r="AG129" s="169">
        <v>96</v>
      </c>
      <c r="AH129" s="207">
        <v>1446.2541675</v>
      </c>
      <c r="AI129" s="207">
        <v>193.13455178000001</v>
      </c>
      <c r="AJ129" s="207">
        <v>288.54228067000003</v>
      </c>
      <c r="AK129" s="207">
        <v>299.38237005000002</v>
      </c>
      <c r="AL129" s="207">
        <v>8.3076299493000008</v>
      </c>
      <c r="AM129" s="207">
        <v>72.417649170000004</v>
      </c>
      <c r="AN129" s="207">
        <v>119.78620859</v>
      </c>
      <c r="AO129" s="207">
        <v>387.04383782999997</v>
      </c>
      <c r="AP129" s="207">
        <v>8.8958904109999999</v>
      </c>
      <c r="AQ129" s="207">
        <v>0</v>
      </c>
      <c r="AR129" s="26"/>
      <c r="AS129" s="1"/>
      <c r="AU129" s="169">
        <v>96</v>
      </c>
      <c r="AV129" s="207">
        <v>1442.3485917999999</v>
      </c>
      <c r="AW129" s="207">
        <v>200.41276737999999</v>
      </c>
      <c r="AX129" s="207">
        <v>303.93964082000002</v>
      </c>
      <c r="AY129" s="207">
        <v>305.19637004999998</v>
      </c>
      <c r="AZ129" s="207">
        <v>8.3076299493000008</v>
      </c>
      <c r="BA129" s="207">
        <v>75.903695315999997</v>
      </c>
      <c r="BB129" s="207">
        <v>134.12014873999999</v>
      </c>
      <c r="BC129" s="207">
        <v>368.12185252</v>
      </c>
      <c r="BD129" s="207">
        <v>8.8958904109999999</v>
      </c>
      <c r="BE129" s="207">
        <v>0</v>
      </c>
      <c r="BF129" s="26"/>
    </row>
    <row r="130" spans="3:58">
      <c r="C130" s="169">
        <v>97</v>
      </c>
      <c r="D130" s="207">
        <v>1421.4778398000001</v>
      </c>
      <c r="E130" s="207">
        <v>187.59704001</v>
      </c>
      <c r="F130" s="207">
        <v>286.62212013999999</v>
      </c>
      <c r="G130" s="207">
        <v>290.87937004999998</v>
      </c>
      <c r="H130" s="207">
        <v>8.3076299493000008</v>
      </c>
      <c r="I130" s="207">
        <v>66.303853924999999</v>
      </c>
      <c r="J130" s="207">
        <v>119.08028088</v>
      </c>
      <c r="K130" s="207">
        <v>386.65995971000001</v>
      </c>
      <c r="L130" s="207">
        <v>8.8958904109999999</v>
      </c>
      <c r="M130" s="207">
        <v>0</v>
      </c>
      <c r="Q130" s="169">
        <v>97</v>
      </c>
      <c r="R130" s="207">
        <v>1412.4691316999999</v>
      </c>
      <c r="S130" s="207">
        <v>184.636854</v>
      </c>
      <c r="T130" s="207">
        <v>275.63701426</v>
      </c>
      <c r="U130" s="207">
        <v>288.01737005000001</v>
      </c>
      <c r="V130" s="207">
        <v>8.3076299493000008</v>
      </c>
      <c r="W130" s="207">
        <v>67.023817339999994</v>
      </c>
      <c r="X130" s="207">
        <v>127.39802158000001</v>
      </c>
      <c r="Y130" s="207">
        <v>384.15432434000002</v>
      </c>
      <c r="Z130" s="207">
        <v>8.8958904109999999</v>
      </c>
      <c r="AA130" s="207">
        <v>0</v>
      </c>
      <c r="AB130" s="26"/>
      <c r="AE130" s="1"/>
      <c r="AG130" s="169">
        <v>97</v>
      </c>
      <c r="AH130" s="207">
        <v>1439.0293931000001</v>
      </c>
      <c r="AI130" s="207">
        <v>191.77609386</v>
      </c>
      <c r="AJ130" s="207">
        <v>287.48551301999998</v>
      </c>
      <c r="AK130" s="207">
        <v>298.96137005000003</v>
      </c>
      <c r="AL130" s="207">
        <v>8.3076299493000008</v>
      </c>
      <c r="AM130" s="207">
        <v>72.370093241000006</v>
      </c>
      <c r="AN130" s="207">
        <v>119.35115657999999</v>
      </c>
      <c r="AO130" s="207">
        <v>386.61148774999998</v>
      </c>
      <c r="AP130" s="207">
        <v>8.8958904109999999</v>
      </c>
      <c r="AQ130" s="207">
        <v>0</v>
      </c>
      <c r="AR130" s="26"/>
      <c r="AS130" s="1"/>
      <c r="AU130" s="169">
        <v>97</v>
      </c>
      <c r="AV130" s="207">
        <v>1434.2411715999999</v>
      </c>
      <c r="AW130" s="207">
        <v>199.59406430000001</v>
      </c>
      <c r="AX130" s="207">
        <v>303.15176406</v>
      </c>
      <c r="AY130" s="207">
        <v>304.77237005000001</v>
      </c>
      <c r="AZ130" s="207">
        <v>8.3076299493000008</v>
      </c>
      <c r="BA130" s="207">
        <v>75.851054298999998</v>
      </c>
      <c r="BB130" s="207">
        <v>133.63222841999999</v>
      </c>
      <c r="BC130" s="207">
        <v>367.64631064999998</v>
      </c>
      <c r="BD130" s="207">
        <v>8.8958904109999999</v>
      </c>
      <c r="BE130" s="207">
        <v>0</v>
      </c>
      <c r="BF130" s="26"/>
    </row>
    <row r="131" spans="3:58">
      <c r="C131" s="169">
        <v>98</v>
      </c>
      <c r="D131" s="207">
        <v>1413.3328134000001</v>
      </c>
      <c r="E131" s="207">
        <v>186.58576424</v>
      </c>
      <c r="F131" s="207">
        <v>286.28242232000002</v>
      </c>
      <c r="G131" s="207">
        <v>290.44437004999997</v>
      </c>
      <c r="H131" s="207">
        <v>8.3076299493000008</v>
      </c>
      <c r="I131" s="207">
        <v>66.261179189000003</v>
      </c>
      <c r="J131" s="207">
        <v>118.65579921</v>
      </c>
      <c r="K131" s="207">
        <v>386.23234314000001</v>
      </c>
      <c r="L131" s="207">
        <v>8.8958904109999999</v>
      </c>
      <c r="M131" s="207">
        <v>0</v>
      </c>
      <c r="Q131" s="169">
        <v>98</v>
      </c>
      <c r="R131" s="207">
        <v>1404.4677262</v>
      </c>
      <c r="S131" s="207">
        <v>183.84145692999999</v>
      </c>
      <c r="T131" s="207">
        <v>275.03181684999998</v>
      </c>
      <c r="U131" s="207">
        <v>287.59437005000001</v>
      </c>
      <c r="V131" s="207">
        <v>8.3076299493000008</v>
      </c>
      <c r="W131" s="207">
        <v>66.980142482999995</v>
      </c>
      <c r="X131" s="207">
        <v>126.94649346</v>
      </c>
      <c r="Y131" s="207">
        <v>383.65391963000002</v>
      </c>
      <c r="Z131" s="207">
        <v>8.8958904109999999</v>
      </c>
      <c r="AA131" s="207">
        <v>0</v>
      </c>
      <c r="AB131" s="26"/>
      <c r="AE131" s="1"/>
      <c r="AG131" s="169">
        <v>98</v>
      </c>
      <c r="AH131" s="207">
        <v>1430.5818088999999</v>
      </c>
      <c r="AI131" s="207">
        <v>190.93314032999999</v>
      </c>
      <c r="AJ131" s="207">
        <v>287.15705078000002</v>
      </c>
      <c r="AK131" s="207">
        <v>298.52037005</v>
      </c>
      <c r="AL131" s="207">
        <v>8.3076299493000008</v>
      </c>
      <c r="AM131" s="207">
        <v>72.322561566000005</v>
      </c>
      <c r="AN131" s="207">
        <v>118.92336751000001</v>
      </c>
      <c r="AO131" s="207">
        <v>386.19109774999998</v>
      </c>
      <c r="AP131" s="207">
        <v>8.8958904109999999</v>
      </c>
      <c r="AQ131" s="207">
        <v>0</v>
      </c>
      <c r="AR131" s="26"/>
      <c r="AS131" s="1"/>
      <c r="AU131" s="169">
        <v>98</v>
      </c>
      <c r="AV131" s="207">
        <v>1426.0219621000001</v>
      </c>
      <c r="AW131" s="207">
        <v>198.63372537000001</v>
      </c>
      <c r="AX131" s="207">
        <v>302.64331248000002</v>
      </c>
      <c r="AY131" s="207">
        <v>304.32237005000002</v>
      </c>
      <c r="AZ131" s="207">
        <v>8.3076299493000008</v>
      </c>
      <c r="BA131" s="207">
        <v>75.798389086</v>
      </c>
      <c r="BB131" s="207">
        <v>133.15182161999999</v>
      </c>
      <c r="BC131" s="207">
        <v>367.18156305999997</v>
      </c>
      <c r="BD131" s="207">
        <v>8.8958904109999999</v>
      </c>
      <c r="BE131" s="207">
        <v>0</v>
      </c>
      <c r="BF131" s="26"/>
    </row>
    <row r="132" spans="3:58">
      <c r="C132" s="169">
        <v>99</v>
      </c>
      <c r="D132" s="207">
        <v>1405.393149</v>
      </c>
      <c r="E132" s="207">
        <v>185.48162976</v>
      </c>
      <c r="F132" s="207">
        <v>285.83022122</v>
      </c>
      <c r="G132" s="207">
        <v>290.00937004999997</v>
      </c>
      <c r="H132" s="207">
        <v>8.3076299493000008</v>
      </c>
      <c r="I132" s="207">
        <v>66.218552442000004</v>
      </c>
      <c r="J132" s="207">
        <v>118.23863427000001</v>
      </c>
      <c r="K132" s="207">
        <v>385.81667992000001</v>
      </c>
      <c r="L132" s="207">
        <v>8.8958904109999999</v>
      </c>
      <c r="M132" s="207">
        <v>0</v>
      </c>
      <c r="Q132" s="169">
        <v>99</v>
      </c>
      <c r="R132" s="207">
        <v>1397.0686642999999</v>
      </c>
      <c r="S132" s="207">
        <v>182.47017736999999</v>
      </c>
      <c r="T132" s="207">
        <v>274.40915827999999</v>
      </c>
      <c r="U132" s="207">
        <v>287.16337005000003</v>
      </c>
      <c r="V132" s="207">
        <v>8.3076299493000008</v>
      </c>
      <c r="W132" s="207">
        <v>66.936510028000001</v>
      </c>
      <c r="X132" s="207">
        <v>126.50172147000001</v>
      </c>
      <c r="Y132" s="207">
        <v>383.16559396000002</v>
      </c>
      <c r="Z132" s="207">
        <v>8.8958904109999999</v>
      </c>
      <c r="AA132" s="207">
        <v>0</v>
      </c>
      <c r="AB132" s="26"/>
      <c r="AE132" s="1"/>
      <c r="AG132" s="169">
        <v>99</v>
      </c>
      <c r="AH132" s="207">
        <v>1422.9192538</v>
      </c>
      <c r="AI132" s="207">
        <v>189.55675389000001</v>
      </c>
      <c r="AJ132" s="207">
        <v>286.57799233999998</v>
      </c>
      <c r="AK132" s="207">
        <v>298.07837004999999</v>
      </c>
      <c r="AL132" s="207">
        <v>8.3076299493000008</v>
      </c>
      <c r="AM132" s="207">
        <v>72.275057160000003</v>
      </c>
      <c r="AN132" s="207">
        <v>118.50270919</v>
      </c>
      <c r="AO132" s="207">
        <v>385.78274912000001</v>
      </c>
      <c r="AP132" s="207">
        <v>8.8958904109999999</v>
      </c>
      <c r="AQ132" s="207">
        <v>0</v>
      </c>
      <c r="AR132" s="26"/>
      <c r="AS132" s="1"/>
      <c r="AU132" s="169">
        <v>99</v>
      </c>
      <c r="AV132" s="207">
        <v>1418.1068588000001</v>
      </c>
      <c r="AW132" s="207">
        <v>197.33656628</v>
      </c>
      <c r="AX132" s="207">
        <v>302.16457493000001</v>
      </c>
      <c r="AY132" s="207">
        <v>303.87437004999998</v>
      </c>
      <c r="AZ132" s="207">
        <v>8.3076299493000008</v>
      </c>
      <c r="BA132" s="207">
        <v>75.745704443999998</v>
      </c>
      <c r="BB132" s="207">
        <v>132.67879679999999</v>
      </c>
      <c r="BC132" s="207">
        <v>366.72766992999999</v>
      </c>
      <c r="BD132" s="207">
        <v>8.8958904109999999</v>
      </c>
      <c r="BE132" s="207">
        <v>0</v>
      </c>
      <c r="BF132" s="26"/>
    </row>
    <row r="133" spans="3:58">
      <c r="C133" s="169">
        <v>100</v>
      </c>
      <c r="D133" s="207">
        <v>1397.3179015000001</v>
      </c>
      <c r="E133" s="207">
        <v>184.93250058000001</v>
      </c>
      <c r="F133" s="207">
        <v>284.95959796</v>
      </c>
      <c r="G133" s="207">
        <v>289.57337004999999</v>
      </c>
      <c r="H133" s="207">
        <v>8.3076299493000008</v>
      </c>
      <c r="I133" s="207">
        <v>66.175975307000002</v>
      </c>
      <c r="J133" s="207">
        <v>117.8286447</v>
      </c>
      <c r="K133" s="207">
        <v>385.41305724</v>
      </c>
      <c r="L133" s="207">
        <v>8.8958904109999999</v>
      </c>
      <c r="M133" s="207">
        <v>0</v>
      </c>
      <c r="Q133" s="169">
        <v>100</v>
      </c>
      <c r="R133" s="207">
        <v>1388.6281824</v>
      </c>
      <c r="S133" s="207">
        <v>181.97957364999999</v>
      </c>
      <c r="T133" s="207">
        <v>273.94324396000002</v>
      </c>
      <c r="U133" s="207">
        <v>286.73537004999997</v>
      </c>
      <c r="V133" s="207">
        <v>8.3076299493000008</v>
      </c>
      <c r="W133" s="207">
        <v>66.892921326999996</v>
      </c>
      <c r="X133" s="207">
        <v>126.06358068999999</v>
      </c>
      <c r="Y133" s="207">
        <v>382.68938107999998</v>
      </c>
      <c r="Z133" s="207">
        <v>8.8958904109999999</v>
      </c>
      <c r="AA133" s="207">
        <v>0</v>
      </c>
      <c r="AB133" s="26"/>
      <c r="AE133" s="1"/>
      <c r="AG133" s="169">
        <v>100</v>
      </c>
      <c r="AH133" s="207">
        <v>1414.7218513</v>
      </c>
      <c r="AI133" s="207">
        <v>188.93990826000001</v>
      </c>
      <c r="AJ133" s="207">
        <v>285.77424045999999</v>
      </c>
      <c r="AK133" s="207">
        <v>297.63637004999998</v>
      </c>
      <c r="AL133" s="207">
        <v>8.3076299493000008</v>
      </c>
      <c r="AM133" s="207">
        <v>72.227583035999999</v>
      </c>
      <c r="AN133" s="207">
        <v>118.08904943</v>
      </c>
      <c r="AO133" s="207">
        <v>385.38652317999998</v>
      </c>
      <c r="AP133" s="207">
        <v>8.8958904109999999</v>
      </c>
      <c r="AQ133" s="207">
        <v>0</v>
      </c>
      <c r="AR133" s="26"/>
      <c r="AS133" s="1"/>
      <c r="AU133" s="169">
        <v>100</v>
      </c>
      <c r="AV133" s="207">
        <v>1410.3466759</v>
      </c>
      <c r="AW133" s="207">
        <v>196.18596449</v>
      </c>
      <c r="AX133" s="207">
        <v>301.38635964000002</v>
      </c>
      <c r="AY133" s="207">
        <v>303.42537005000003</v>
      </c>
      <c r="AZ133" s="207">
        <v>8.3076299493000008</v>
      </c>
      <c r="BA133" s="207">
        <v>75.693005141</v>
      </c>
      <c r="BB133" s="207">
        <v>132.21302244</v>
      </c>
      <c r="BC133" s="207">
        <v>366.28469143000001</v>
      </c>
      <c r="BD133" s="207">
        <v>8.8958904109999999</v>
      </c>
      <c r="BE133" s="207">
        <v>0</v>
      </c>
      <c r="BF133" s="26"/>
    </row>
    <row r="134" spans="3:58">
      <c r="C134" s="169">
        <v>101</v>
      </c>
      <c r="D134" s="207">
        <v>1389.1936252</v>
      </c>
      <c r="E134" s="207">
        <v>184.25263774999999</v>
      </c>
      <c r="F134" s="207">
        <v>284.26573704999998</v>
      </c>
      <c r="G134" s="207">
        <v>289.13937005000003</v>
      </c>
      <c r="H134" s="207">
        <v>8.3076299493000008</v>
      </c>
      <c r="I134" s="207">
        <v>66.133449411000001</v>
      </c>
      <c r="J134" s="207">
        <v>117.42568915</v>
      </c>
      <c r="K134" s="207">
        <v>385.02156229000002</v>
      </c>
      <c r="L134" s="207">
        <v>8.8958904109999999</v>
      </c>
      <c r="M134" s="207">
        <v>0</v>
      </c>
      <c r="Q134" s="169">
        <v>101</v>
      </c>
      <c r="R134" s="207">
        <v>1380.6976322999999</v>
      </c>
      <c r="S134" s="207">
        <v>181.14910484000001</v>
      </c>
      <c r="T134" s="207">
        <v>273.30826281999998</v>
      </c>
      <c r="U134" s="207">
        <v>286.30737004999997</v>
      </c>
      <c r="V134" s="207">
        <v>8.3076299493000008</v>
      </c>
      <c r="W134" s="207">
        <v>66.849377731000004</v>
      </c>
      <c r="X134" s="207">
        <v>125.63194622</v>
      </c>
      <c r="Y134" s="207">
        <v>382.22531471999997</v>
      </c>
      <c r="Z134" s="207">
        <v>8.8958904109999999</v>
      </c>
      <c r="AA134" s="207">
        <v>0</v>
      </c>
      <c r="AB134" s="26"/>
      <c r="AE134" s="1"/>
      <c r="AG134" s="169">
        <v>101</v>
      </c>
      <c r="AH134" s="207">
        <v>1406.5692942000001</v>
      </c>
      <c r="AI134" s="207">
        <v>188.25451390999999</v>
      </c>
      <c r="AJ134" s="207">
        <v>284.98819187999999</v>
      </c>
      <c r="AK134" s="207">
        <v>297.19937005000003</v>
      </c>
      <c r="AL134" s="207">
        <v>8.3076299493000008</v>
      </c>
      <c r="AM134" s="207">
        <v>72.180142208999996</v>
      </c>
      <c r="AN134" s="207">
        <v>117.68225604</v>
      </c>
      <c r="AO134" s="207">
        <v>385.00250120999999</v>
      </c>
      <c r="AP134" s="207">
        <v>8.8958904109999999</v>
      </c>
      <c r="AQ134" s="207">
        <v>0</v>
      </c>
      <c r="AR134" s="26"/>
      <c r="AS134" s="1"/>
      <c r="AU134" s="169">
        <v>101</v>
      </c>
      <c r="AV134" s="207">
        <v>1402.2107134</v>
      </c>
      <c r="AW134" s="207">
        <v>195.39582784000001</v>
      </c>
      <c r="AX134" s="207">
        <v>300.60745874000003</v>
      </c>
      <c r="AY134" s="207">
        <v>302.99237004999998</v>
      </c>
      <c r="AZ134" s="207">
        <v>8.3076299493000008</v>
      </c>
      <c r="BA134" s="207">
        <v>75.640295942999998</v>
      </c>
      <c r="BB134" s="207">
        <v>131.754367</v>
      </c>
      <c r="BC134" s="207">
        <v>365.85268774000002</v>
      </c>
      <c r="BD134" s="207">
        <v>8.8958904109999999</v>
      </c>
      <c r="BE134" s="207">
        <v>0</v>
      </c>
      <c r="BF134" s="26"/>
    </row>
    <row r="135" spans="3:58">
      <c r="C135" s="169">
        <v>102</v>
      </c>
      <c r="D135" s="207">
        <v>1381.6285472</v>
      </c>
      <c r="E135" s="207">
        <v>183.30852494000001</v>
      </c>
      <c r="F135" s="207">
        <v>283.24692783</v>
      </c>
      <c r="G135" s="207">
        <v>288.73637005</v>
      </c>
      <c r="H135" s="207">
        <v>8.3076299493000008</v>
      </c>
      <c r="I135" s="207">
        <v>66.090976380000001</v>
      </c>
      <c r="J135" s="207">
        <v>117.02962628</v>
      </c>
      <c r="K135" s="207">
        <v>384.64228223999999</v>
      </c>
      <c r="L135" s="207">
        <v>8.8958904109999999</v>
      </c>
      <c r="M135" s="207">
        <v>0</v>
      </c>
      <c r="Q135" s="169">
        <v>102</v>
      </c>
      <c r="R135" s="207">
        <v>1372.9887739999999</v>
      </c>
      <c r="S135" s="207">
        <v>180.49126516000001</v>
      </c>
      <c r="T135" s="207">
        <v>272.25196087</v>
      </c>
      <c r="U135" s="207">
        <v>285.90537004999999</v>
      </c>
      <c r="V135" s="207">
        <v>8.3076299493000008</v>
      </c>
      <c r="W135" s="207">
        <v>66.805880592999998</v>
      </c>
      <c r="X135" s="207">
        <v>125.20669313</v>
      </c>
      <c r="Y135" s="207">
        <v>381.77342863000001</v>
      </c>
      <c r="Z135" s="207">
        <v>8.8958904109999999</v>
      </c>
      <c r="AA135" s="207">
        <v>0</v>
      </c>
      <c r="AB135" s="26"/>
      <c r="AE135" s="1"/>
      <c r="AG135" s="169">
        <v>102</v>
      </c>
      <c r="AH135" s="207">
        <v>1398.8223877999999</v>
      </c>
      <c r="AI135" s="207">
        <v>187.32896267999999</v>
      </c>
      <c r="AJ135" s="207">
        <v>284.01064948999999</v>
      </c>
      <c r="AK135" s="207">
        <v>296.78937005</v>
      </c>
      <c r="AL135" s="207">
        <v>8.3076299493000008</v>
      </c>
      <c r="AM135" s="207">
        <v>72.132737692000006</v>
      </c>
      <c r="AN135" s="207">
        <v>117.28219684</v>
      </c>
      <c r="AO135" s="207">
        <v>384.63076452000001</v>
      </c>
      <c r="AP135" s="207">
        <v>8.8958904109999999</v>
      </c>
      <c r="AQ135" s="207">
        <v>0</v>
      </c>
      <c r="AR135" s="26"/>
      <c r="AS135" s="1"/>
      <c r="AU135" s="169">
        <v>102</v>
      </c>
      <c r="AV135" s="207">
        <v>1394.9837536</v>
      </c>
      <c r="AW135" s="207">
        <v>194.28570397999999</v>
      </c>
      <c r="AX135" s="207">
        <v>299.22454243999999</v>
      </c>
      <c r="AY135" s="207">
        <v>302.57337004999999</v>
      </c>
      <c r="AZ135" s="207">
        <v>8.3076299493000008</v>
      </c>
      <c r="BA135" s="207">
        <v>75.587581618000002</v>
      </c>
      <c r="BB135" s="207">
        <v>131.30269895000001</v>
      </c>
      <c r="BC135" s="207">
        <v>365.43171905000003</v>
      </c>
      <c r="BD135" s="207">
        <v>8.8958904109999999</v>
      </c>
      <c r="BE135" s="207">
        <v>0</v>
      </c>
      <c r="BF135" s="26"/>
    </row>
    <row r="136" spans="3:58">
      <c r="C136" s="169">
        <v>103</v>
      </c>
      <c r="D136" s="207">
        <v>1374.1463593999999</v>
      </c>
      <c r="E136" s="207">
        <v>182.58102561999999</v>
      </c>
      <c r="F136" s="207">
        <v>281.94261503000001</v>
      </c>
      <c r="G136" s="207">
        <v>288.31937004999997</v>
      </c>
      <c r="H136" s="207">
        <v>8.3076299493000008</v>
      </c>
      <c r="I136" s="207">
        <v>66.048557838999997</v>
      </c>
      <c r="J136" s="207">
        <v>116.64031472000001</v>
      </c>
      <c r="K136" s="207">
        <v>384.27530428</v>
      </c>
      <c r="L136" s="207">
        <v>8.8958904109999999</v>
      </c>
      <c r="M136" s="207">
        <v>0</v>
      </c>
      <c r="Q136" s="169">
        <v>103</v>
      </c>
      <c r="R136" s="207">
        <v>1365.6343546000001</v>
      </c>
      <c r="S136" s="207">
        <v>179.41025343000001</v>
      </c>
      <c r="T136" s="207">
        <v>271.278392</v>
      </c>
      <c r="U136" s="207">
        <v>285.49037005000002</v>
      </c>
      <c r="V136" s="207">
        <v>8.3076299493000008</v>
      </c>
      <c r="W136" s="207">
        <v>66.762431265000004</v>
      </c>
      <c r="X136" s="207">
        <v>124.78769653000001</v>
      </c>
      <c r="Y136" s="207">
        <v>381.33375654000002</v>
      </c>
      <c r="Z136" s="207">
        <v>8.8958904109999999</v>
      </c>
      <c r="AA136" s="207">
        <v>0</v>
      </c>
      <c r="AB136" s="26"/>
      <c r="AE136" s="1"/>
      <c r="AG136" s="169">
        <v>103</v>
      </c>
      <c r="AH136" s="207">
        <v>1391.0888918000001</v>
      </c>
      <c r="AI136" s="207">
        <v>186.51080234</v>
      </c>
      <c r="AJ136" s="207">
        <v>282.93130583999999</v>
      </c>
      <c r="AK136" s="207">
        <v>296.36037004999997</v>
      </c>
      <c r="AL136" s="207">
        <v>8.3076299493000008</v>
      </c>
      <c r="AM136" s="207">
        <v>72.085372500000005</v>
      </c>
      <c r="AN136" s="207">
        <v>116.88873963</v>
      </c>
      <c r="AO136" s="207">
        <v>384.27139441999998</v>
      </c>
      <c r="AP136" s="207">
        <v>8.8958904109999999</v>
      </c>
      <c r="AQ136" s="207">
        <v>0</v>
      </c>
      <c r="AR136" s="26"/>
      <c r="AS136" s="1"/>
      <c r="AU136" s="169">
        <v>103</v>
      </c>
      <c r="AV136" s="207">
        <v>1386.8660847000001</v>
      </c>
      <c r="AW136" s="207">
        <v>193.85283615</v>
      </c>
      <c r="AX136" s="207">
        <v>298.07307917999998</v>
      </c>
      <c r="AY136" s="207">
        <v>302.13737005000002</v>
      </c>
      <c r="AZ136" s="207">
        <v>8.3076299493000008</v>
      </c>
      <c r="BA136" s="207">
        <v>75.534866933999993</v>
      </c>
      <c r="BB136" s="207">
        <v>130.85788675000001</v>
      </c>
      <c r="BC136" s="207">
        <v>365.02184553000001</v>
      </c>
      <c r="BD136" s="207">
        <v>8.8958904109999999</v>
      </c>
      <c r="BE136" s="207">
        <v>0</v>
      </c>
      <c r="BF136" s="26"/>
    </row>
    <row r="137" spans="3:58">
      <c r="C137" s="169">
        <v>104</v>
      </c>
      <c r="D137" s="207">
        <v>1366.4406997999999</v>
      </c>
      <c r="E137" s="207">
        <v>181.67844185000001</v>
      </c>
      <c r="F137" s="207">
        <v>281.03685834999999</v>
      </c>
      <c r="G137" s="207">
        <v>287.90237005</v>
      </c>
      <c r="H137" s="207">
        <v>8.3076299493000008</v>
      </c>
      <c r="I137" s="207">
        <v>66.006195413</v>
      </c>
      <c r="J137" s="207">
        <v>116.25761314</v>
      </c>
      <c r="K137" s="207">
        <v>383.92071557999998</v>
      </c>
      <c r="L137" s="207">
        <v>8.8958904109999999</v>
      </c>
      <c r="M137" s="207">
        <v>0</v>
      </c>
      <c r="Q137" s="169">
        <v>104</v>
      </c>
      <c r="R137" s="207">
        <v>1358.1973198999999</v>
      </c>
      <c r="S137" s="207">
        <v>178.53179136</v>
      </c>
      <c r="T137" s="207">
        <v>270.18088872999999</v>
      </c>
      <c r="U137" s="207">
        <v>285.07837004999999</v>
      </c>
      <c r="V137" s="207">
        <v>8.3076299493000008</v>
      </c>
      <c r="W137" s="207">
        <v>66.719031098000002</v>
      </c>
      <c r="X137" s="207">
        <v>124.37483151000001</v>
      </c>
      <c r="Y137" s="207">
        <v>380.90633221000002</v>
      </c>
      <c r="Z137" s="207">
        <v>8.8958904109999999</v>
      </c>
      <c r="AA137" s="207">
        <v>0</v>
      </c>
      <c r="AB137" s="26"/>
      <c r="AE137" s="1"/>
      <c r="AG137" s="169">
        <v>104</v>
      </c>
      <c r="AH137" s="207">
        <v>1383.4420679</v>
      </c>
      <c r="AI137" s="207">
        <v>185.67832378</v>
      </c>
      <c r="AJ137" s="207">
        <v>281.77060827999998</v>
      </c>
      <c r="AK137" s="207">
        <v>295.93937004999998</v>
      </c>
      <c r="AL137" s="207">
        <v>8.3076299493000008</v>
      </c>
      <c r="AM137" s="207">
        <v>72.038049645000001</v>
      </c>
      <c r="AN137" s="207">
        <v>116.50175222999999</v>
      </c>
      <c r="AO137" s="207">
        <v>383.92447220999998</v>
      </c>
      <c r="AP137" s="207">
        <v>8.8958904109999999</v>
      </c>
      <c r="AQ137" s="207">
        <v>0</v>
      </c>
      <c r="AR137" s="26"/>
      <c r="AS137" s="1"/>
      <c r="AU137" s="169">
        <v>104</v>
      </c>
      <c r="AV137" s="207">
        <v>1379.3437477</v>
      </c>
      <c r="AW137" s="207">
        <v>192.94293671</v>
      </c>
      <c r="AX137" s="207">
        <v>296.79731563000001</v>
      </c>
      <c r="AY137" s="207">
        <v>301.70737005000001</v>
      </c>
      <c r="AZ137" s="207">
        <v>8.3076299493000008</v>
      </c>
      <c r="BA137" s="207">
        <v>75.482156656000001</v>
      </c>
      <c r="BB137" s="207">
        <v>130.41979888</v>
      </c>
      <c r="BC137" s="207">
        <v>364.62312736000001</v>
      </c>
      <c r="BD137" s="207">
        <v>8.8958904109999999</v>
      </c>
      <c r="BE137" s="207">
        <v>0</v>
      </c>
      <c r="BF137" s="26"/>
    </row>
    <row r="138" spans="3:58">
      <c r="C138" s="169">
        <v>105</v>
      </c>
      <c r="D138" s="207">
        <v>1359.5424923</v>
      </c>
      <c r="E138" s="207">
        <v>180.19531689999999</v>
      </c>
      <c r="F138" s="207">
        <v>279.90519080000001</v>
      </c>
      <c r="G138" s="207">
        <v>287.48337005000002</v>
      </c>
      <c r="H138" s="207">
        <v>8.3076299493000008</v>
      </c>
      <c r="I138" s="207">
        <v>65.963890728999999</v>
      </c>
      <c r="J138" s="207">
        <v>115.88138017999999</v>
      </c>
      <c r="K138" s="207">
        <v>383.57860334999998</v>
      </c>
      <c r="L138" s="207">
        <v>8.8958904109999999</v>
      </c>
      <c r="M138" s="207">
        <v>0</v>
      </c>
      <c r="Q138" s="169">
        <v>105</v>
      </c>
      <c r="R138" s="207">
        <v>1351.2426817999999</v>
      </c>
      <c r="S138" s="207">
        <v>177.54945394000001</v>
      </c>
      <c r="T138" s="207">
        <v>268.70986427999998</v>
      </c>
      <c r="U138" s="207">
        <v>284.66237004999999</v>
      </c>
      <c r="V138" s="207">
        <v>8.3076299493000008</v>
      </c>
      <c r="W138" s="207">
        <v>66.675681444999995</v>
      </c>
      <c r="X138" s="207">
        <v>123.96797315000001</v>
      </c>
      <c r="Y138" s="207">
        <v>380.49118936000002</v>
      </c>
      <c r="Z138" s="207">
        <v>8.8958904109999999</v>
      </c>
      <c r="AA138" s="207">
        <v>0</v>
      </c>
      <c r="AB138" s="26"/>
      <c r="AE138" s="1"/>
      <c r="AG138" s="169">
        <v>105</v>
      </c>
      <c r="AH138" s="207">
        <v>1376.5043496000001</v>
      </c>
      <c r="AI138" s="207">
        <v>184.16387087000001</v>
      </c>
      <c r="AJ138" s="207">
        <v>280.59277957</v>
      </c>
      <c r="AK138" s="207">
        <v>295.50937004999997</v>
      </c>
      <c r="AL138" s="207">
        <v>8.3076299493000008</v>
      </c>
      <c r="AM138" s="207">
        <v>71.990772144000005</v>
      </c>
      <c r="AN138" s="207">
        <v>116.12110244</v>
      </c>
      <c r="AO138" s="207">
        <v>383.59007917999998</v>
      </c>
      <c r="AP138" s="207">
        <v>8.8958904109999999</v>
      </c>
      <c r="AQ138" s="207">
        <v>0</v>
      </c>
      <c r="AR138" s="26"/>
      <c r="AS138" s="1"/>
      <c r="AU138" s="169">
        <v>105</v>
      </c>
      <c r="AV138" s="207">
        <v>1372.4067477000001</v>
      </c>
      <c r="AW138" s="207">
        <v>191.24157281000001</v>
      </c>
      <c r="AX138" s="207">
        <v>295.72567946999999</v>
      </c>
      <c r="AY138" s="207">
        <v>301.27937005000001</v>
      </c>
      <c r="AZ138" s="207">
        <v>8.3076299493000008</v>
      </c>
      <c r="BA138" s="207">
        <v>75.429455552999997</v>
      </c>
      <c r="BB138" s="207">
        <v>129.98830380000001</v>
      </c>
      <c r="BC138" s="207">
        <v>364.23562471999998</v>
      </c>
      <c r="BD138" s="207">
        <v>8.8958904109999999</v>
      </c>
      <c r="BE138" s="207">
        <v>0</v>
      </c>
      <c r="BF138" s="26"/>
    </row>
    <row r="139" spans="3:58">
      <c r="C139" s="169">
        <v>106</v>
      </c>
      <c r="D139" s="207">
        <v>1352.4455797000001</v>
      </c>
      <c r="E139" s="207">
        <v>179.15928529999999</v>
      </c>
      <c r="F139" s="207">
        <v>278.53013504</v>
      </c>
      <c r="G139" s="207">
        <v>287.06037005000002</v>
      </c>
      <c r="H139" s="207">
        <v>8.3076299493000008</v>
      </c>
      <c r="I139" s="207">
        <v>65.921645412999993</v>
      </c>
      <c r="J139" s="207">
        <v>115.51147449</v>
      </c>
      <c r="K139" s="207">
        <v>383.24905474000002</v>
      </c>
      <c r="L139" s="207">
        <v>8.8958904109999999</v>
      </c>
      <c r="M139" s="207">
        <v>0</v>
      </c>
      <c r="Q139" s="169">
        <v>106</v>
      </c>
      <c r="R139" s="207">
        <v>1344.9230525999999</v>
      </c>
      <c r="S139" s="207">
        <v>176.12078695</v>
      </c>
      <c r="T139" s="207">
        <v>267.05016044000001</v>
      </c>
      <c r="U139" s="207">
        <v>284.24537005000002</v>
      </c>
      <c r="V139" s="207">
        <v>8.3076299493000008</v>
      </c>
      <c r="W139" s="207">
        <v>66.632383657000005</v>
      </c>
      <c r="X139" s="207">
        <v>123.56699654000001</v>
      </c>
      <c r="Y139" s="207">
        <v>380.08836174999999</v>
      </c>
      <c r="Z139" s="207">
        <v>8.8958904109999999</v>
      </c>
      <c r="AA139" s="207">
        <v>0</v>
      </c>
      <c r="AB139" s="26"/>
      <c r="AE139" s="1"/>
      <c r="AG139" s="169">
        <v>106</v>
      </c>
      <c r="AH139" s="207">
        <v>1369.2238353</v>
      </c>
      <c r="AI139" s="207">
        <v>183.06579692</v>
      </c>
      <c r="AJ139" s="207">
        <v>279.34236780999998</v>
      </c>
      <c r="AK139" s="207">
        <v>295.07837004999999</v>
      </c>
      <c r="AL139" s="207">
        <v>8.3076299493000008</v>
      </c>
      <c r="AM139" s="207">
        <v>71.943543008000006</v>
      </c>
      <c r="AN139" s="207">
        <v>115.74665809</v>
      </c>
      <c r="AO139" s="207">
        <v>383.26829664000002</v>
      </c>
      <c r="AP139" s="207">
        <v>8.8958904109999999</v>
      </c>
      <c r="AQ139" s="207">
        <v>0</v>
      </c>
      <c r="AR139" s="26"/>
      <c r="AS139" s="1"/>
      <c r="AU139" s="169">
        <v>106</v>
      </c>
      <c r="AV139" s="207">
        <v>1365.2511247</v>
      </c>
      <c r="AW139" s="207">
        <v>190.17449323</v>
      </c>
      <c r="AX139" s="207">
        <v>294.24438203</v>
      </c>
      <c r="AY139" s="207">
        <v>300.84437005000001</v>
      </c>
      <c r="AZ139" s="207">
        <v>8.3076299493000008</v>
      </c>
      <c r="BA139" s="207">
        <v>75.376768390999999</v>
      </c>
      <c r="BB139" s="207">
        <v>129.56326998</v>
      </c>
      <c r="BC139" s="207">
        <v>363.85939779</v>
      </c>
      <c r="BD139" s="207">
        <v>8.8958904109999999</v>
      </c>
      <c r="BE139" s="207">
        <v>0</v>
      </c>
      <c r="BF139" s="26"/>
    </row>
    <row r="140" spans="3:58">
      <c r="C140" s="169">
        <v>107</v>
      </c>
      <c r="D140" s="207">
        <v>1346.1184215999999</v>
      </c>
      <c r="E140" s="207">
        <v>177.35144543000001</v>
      </c>
      <c r="F140" s="207">
        <v>277.15413297999999</v>
      </c>
      <c r="G140" s="207">
        <v>286.64037005</v>
      </c>
      <c r="H140" s="207">
        <v>8.3076299493000008</v>
      </c>
      <c r="I140" s="207">
        <v>65.879461089000003</v>
      </c>
      <c r="J140" s="207">
        <v>115.14775471</v>
      </c>
      <c r="K140" s="207">
        <v>382.93215695999999</v>
      </c>
      <c r="L140" s="207">
        <v>8.8958904109999999</v>
      </c>
      <c r="M140" s="207">
        <v>0</v>
      </c>
      <c r="Q140" s="169">
        <v>107</v>
      </c>
      <c r="R140" s="207">
        <v>1338.1930477000001</v>
      </c>
      <c r="S140" s="207">
        <v>174.40280829</v>
      </c>
      <c r="T140" s="207">
        <v>266.08914404000001</v>
      </c>
      <c r="U140" s="207">
        <v>283.83037005</v>
      </c>
      <c r="V140" s="207">
        <v>8.3076299493000008</v>
      </c>
      <c r="W140" s="207">
        <v>66.589139087000007</v>
      </c>
      <c r="X140" s="207">
        <v>123.17177678</v>
      </c>
      <c r="Y140" s="207">
        <v>379.69788311000002</v>
      </c>
      <c r="Z140" s="207">
        <v>8.8958904109999999</v>
      </c>
      <c r="AA140" s="207">
        <v>0</v>
      </c>
      <c r="AB140" s="26"/>
      <c r="AE140" s="1"/>
      <c r="AG140" s="169">
        <v>107</v>
      </c>
      <c r="AH140" s="207">
        <v>1362.6502958999999</v>
      </c>
      <c r="AI140" s="207">
        <v>181.31811784000001</v>
      </c>
      <c r="AJ140" s="207">
        <v>278.02758627999998</v>
      </c>
      <c r="AK140" s="207">
        <v>294.65337004999998</v>
      </c>
      <c r="AL140" s="207">
        <v>8.3076299493000008</v>
      </c>
      <c r="AM140" s="207">
        <v>71.896365252999999</v>
      </c>
      <c r="AN140" s="207">
        <v>115.37828696</v>
      </c>
      <c r="AO140" s="207">
        <v>382.95920589000002</v>
      </c>
      <c r="AP140" s="207">
        <v>8.8958904109999999</v>
      </c>
      <c r="AQ140" s="207">
        <v>0</v>
      </c>
      <c r="AR140" s="26"/>
      <c r="AS140" s="1"/>
      <c r="AU140" s="169">
        <v>107</v>
      </c>
      <c r="AV140" s="207">
        <v>1358.090097</v>
      </c>
      <c r="AW140" s="207">
        <v>188.75165655000001</v>
      </c>
      <c r="AX140" s="207">
        <v>293.12224641</v>
      </c>
      <c r="AY140" s="207">
        <v>300.41237004999999</v>
      </c>
      <c r="AZ140" s="207">
        <v>8.3076299493000008</v>
      </c>
      <c r="BA140" s="207">
        <v>75.324099938000003</v>
      </c>
      <c r="BB140" s="207">
        <v>129.14456587999999</v>
      </c>
      <c r="BC140" s="207">
        <v>363.49450675000003</v>
      </c>
      <c r="BD140" s="207">
        <v>8.8958904109999999</v>
      </c>
      <c r="BE140" s="207">
        <v>0</v>
      </c>
      <c r="BF140" s="26"/>
    </row>
    <row r="141" spans="3:58">
      <c r="C141" s="169">
        <v>108</v>
      </c>
      <c r="D141" s="207">
        <v>1338.8203421999999</v>
      </c>
      <c r="E141" s="207">
        <v>176.22233001999999</v>
      </c>
      <c r="F141" s="207">
        <v>276.07032779000002</v>
      </c>
      <c r="G141" s="207">
        <v>286.22037004999999</v>
      </c>
      <c r="H141" s="207">
        <v>8.3076299493000008</v>
      </c>
      <c r="I141" s="207">
        <v>65.837339384000003</v>
      </c>
      <c r="J141" s="207">
        <v>114.79007951</v>
      </c>
      <c r="K141" s="207">
        <v>382.62799718000002</v>
      </c>
      <c r="L141" s="207">
        <v>8.8958904109999999</v>
      </c>
      <c r="M141" s="207">
        <v>0</v>
      </c>
      <c r="Q141" s="169">
        <v>108</v>
      </c>
      <c r="R141" s="207">
        <v>1330.9355055000001</v>
      </c>
      <c r="S141" s="207">
        <v>173.27095610000001</v>
      </c>
      <c r="T141" s="207">
        <v>265.06753838999998</v>
      </c>
      <c r="U141" s="207">
        <v>283.41737004999999</v>
      </c>
      <c r="V141" s="207">
        <v>8.3076299493000008</v>
      </c>
      <c r="W141" s="207">
        <v>66.545949085000004</v>
      </c>
      <c r="X141" s="207">
        <v>122.78218896</v>
      </c>
      <c r="Y141" s="207">
        <v>379.31978717999999</v>
      </c>
      <c r="Z141" s="207">
        <v>8.8958904109999999</v>
      </c>
      <c r="AA141" s="207">
        <v>0</v>
      </c>
      <c r="AB141" s="26"/>
      <c r="AE141" s="1"/>
      <c r="AG141" s="169">
        <v>108</v>
      </c>
      <c r="AH141" s="207">
        <v>1355.5366039999999</v>
      </c>
      <c r="AI141" s="207">
        <v>179.93108180999999</v>
      </c>
      <c r="AJ141" s="207">
        <v>276.89331413999997</v>
      </c>
      <c r="AK141" s="207">
        <v>294.22837005000002</v>
      </c>
      <c r="AL141" s="207">
        <v>8.3076299493000008</v>
      </c>
      <c r="AM141" s="207">
        <v>71.849241892999999</v>
      </c>
      <c r="AN141" s="207">
        <v>115.01585688999999</v>
      </c>
      <c r="AO141" s="207">
        <v>382.66288823999997</v>
      </c>
      <c r="AP141" s="207">
        <v>8.8958904109999999</v>
      </c>
      <c r="AQ141" s="207">
        <v>0</v>
      </c>
      <c r="AR141" s="26"/>
      <c r="AS141" s="1"/>
      <c r="AU141" s="169">
        <v>108</v>
      </c>
      <c r="AV141" s="207">
        <v>1351.0119769999999</v>
      </c>
      <c r="AW141" s="207">
        <v>187.55880046999999</v>
      </c>
      <c r="AX141" s="207">
        <v>291.68622254000002</v>
      </c>
      <c r="AY141" s="207">
        <v>299.98137005000001</v>
      </c>
      <c r="AZ141" s="207">
        <v>8.3076299493000008</v>
      </c>
      <c r="BA141" s="207">
        <v>75.271454961000003</v>
      </c>
      <c r="BB141" s="207">
        <v>128.73205996999999</v>
      </c>
      <c r="BC141" s="207">
        <v>363.14101176999998</v>
      </c>
      <c r="BD141" s="207">
        <v>8.8958904109999999</v>
      </c>
      <c r="BE141" s="207">
        <v>0</v>
      </c>
      <c r="BF141" s="26"/>
    </row>
    <row r="142" spans="3:58">
      <c r="C142" s="169">
        <v>109</v>
      </c>
      <c r="D142" s="207">
        <v>1332.6920365999999</v>
      </c>
      <c r="E142" s="207">
        <v>174.46780471</v>
      </c>
      <c r="F142" s="207">
        <v>274.44215865000001</v>
      </c>
      <c r="G142" s="207">
        <v>285.80037005000003</v>
      </c>
      <c r="H142" s="207">
        <v>8.3076299493000008</v>
      </c>
      <c r="I142" s="207">
        <v>65.795281923000005</v>
      </c>
      <c r="J142" s="207">
        <v>114.43830753</v>
      </c>
      <c r="K142" s="207">
        <v>382.33666258</v>
      </c>
      <c r="L142" s="207">
        <v>8.8958904109999999</v>
      </c>
      <c r="M142" s="207">
        <v>0</v>
      </c>
      <c r="Q142" s="169">
        <v>109</v>
      </c>
      <c r="R142" s="207">
        <v>1324.9866321</v>
      </c>
      <c r="S142" s="207">
        <v>171.38607471</v>
      </c>
      <c r="T142" s="207">
        <v>263.48829318000003</v>
      </c>
      <c r="U142" s="207">
        <v>283.00537005000001</v>
      </c>
      <c r="V142" s="207">
        <v>8.3076299493000008</v>
      </c>
      <c r="W142" s="207">
        <v>66.502815005000002</v>
      </c>
      <c r="X142" s="207">
        <v>122.39810816000001</v>
      </c>
      <c r="Y142" s="207">
        <v>378.95410771000002</v>
      </c>
      <c r="Z142" s="207">
        <v>8.8958904109999999</v>
      </c>
      <c r="AA142" s="207">
        <v>0</v>
      </c>
      <c r="AB142" s="26"/>
      <c r="AE142" s="1"/>
      <c r="AG142" s="169">
        <v>109</v>
      </c>
      <c r="AH142" s="207">
        <v>1349.2648291</v>
      </c>
      <c r="AI142" s="207">
        <v>178.16148211000001</v>
      </c>
      <c r="AJ142" s="207">
        <v>275.30068877000002</v>
      </c>
      <c r="AK142" s="207">
        <v>293.80237004999998</v>
      </c>
      <c r="AL142" s="207">
        <v>8.3076299493000008</v>
      </c>
      <c r="AM142" s="207">
        <v>71.802175941000002</v>
      </c>
      <c r="AN142" s="207">
        <v>114.65923567999999</v>
      </c>
      <c r="AO142" s="207">
        <v>382.37942498000001</v>
      </c>
      <c r="AP142" s="207">
        <v>8.8958904109999999</v>
      </c>
      <c r="AQ142" s="207">
        <v>0</v>
      </c>
      <c r="AR142" s="26"/>
      <c r="AS142" s="1"/>
      <c r="AU142" s="169">
        <v>109</v>
      </c>
      <c r="AV142" s="207">
        <v>1344.6391788999999</v>
      </c>
      <c r="AW142" s="207">
        <v>185.50300468</v>
      </c>
      <c r="AX142" s="207">
        <v>290.40881641999999</v>
      </c>
      <c r="AY142" s="207">
        <v>299.54837005000002</v>
      </c>
      <c r="AZ142" s="207">
        <v>8.3076299493000008</v>
      </c>
      <c r="BA142" s="207">
        <v>75.218838227999996</v>
      </c>
      <c r="BB142" s="207">
        <v>128.32562073</v>
      </c>
      <c r="BC142" s="207">
        <v>362.79897304999997</v>
      </c>
      <c r="BD142" s="207">
        <v>8.8958904109999999</v>
      </c>
      <c r="BE142" s="207">
        <v>0</v>
      </c>
      <c r="BF142" s="26"/>
    </row>
    <row r="143" spans="3:58">
      <c r="C143" s="169">
        <v>110</v>
      </c>
      <c r="D143" s="207">
        <v>1325.8246744</v>
      </c>
      <c r="E143" s="207">
        <v>173.10663077000001</v>
      </c>
      <c r="F143" s="207">
        <v>273.16969485999999</v>
      </c>
      <c r="G143" s="207">
        <v>285.36937004999999</v>
      </c>
      <c r="H143" s="207">
        <v>8.3076299493000008</v>
      </c>
      <c r="I143" s="207">
        <v>65.753290332000006</v>
      </c>
      <c r="J143" s="207">
        <v>114.09229741</v>
      </c>
      <c r="K143" s="207">
        <v>382.05824036000001</v>
      </c>
      <c r="L143" s="207">
        <v>8.8958904109999999</v>
      </c>
      <c r="M143" s="207">
        <v>0</v>
      </c>
      <c r="Q143" s="169">
        <v>110</v>
      </c>
      <c r="R143" s="207">
        <v>1318.0901140999999</v>
      </c>
      <c r="S143" s="207">
        <v>170.00207343</v>
      </c>
      <c r="T143" s="207">
        <v>262.36081242</v>
      </c>
      <c r="U143" s="207">
        <v>282.58937005000001</v>
      </c>
      <c r="V143" s="207">
        <v>8.3076299493000008</v>
      </c>
      <c r="W143" s="207">
        <v>66.459738196999993</v>
      </c>
      <c r="X143" s="207">
        <v>122.01940947999999</v>
      </c>
      <c r="Y143" s="207">
        <v>378.60087843999997</v>
      </c>
      <c r="Z143" s="207">
        <v>8.8958904109999999</v>
      </c>
      <c r="AA143" s="207">
        <v>0</v>
      </c>
      <c r="AB143" s="26"/>
      <c r="AE143" s="1"/>
      <c r="AG143" s="169">
        <v>110</v>
      </c>
      <c r="AH143" s="207">
        <v>1342.3231803000001</v>
      </c>
      <c r="AI143" s="207">
        <v>176.94529255</v>
      </c>
      <c r="AJ143" s="207">
        <v>273.84152717000001</v>
      </c>
      <c r="AK143" s="207">
        <v>293.35837005000002</v>
      </c>
      <c r="AL143" s="207">
        <v>8.3076299493000008</v>
      </c>
      <c r="AM143" s="207">
        <v>71.755170410999995</v>
      </c>
      <c r="AN143" s="207">
        <v>114.30829113</v>
      </c>
      <c r="AO143" s="207">
        <v>382.10889742000001</v>
      </c>
      <c r="AP143" s="207">
        <v>8.8958904109999999</v>
      </c>
      <c r="AQ143" s="207">
        <v>0</v>
      </c>
      <c r="AR143" s="26"/>
      <c r="AS143" s="1"/>
      <c r="AU143" s="169">
        <v>110</v>
      </c>
      <c r="AV143" s="207">
        <v>1338.1955436999999</v>
      </c>
      <c r="AW143" s="207">
        <v>184.02369937</v>
      </c>
      <c r="AX143" s="207">
        <v>288.64575697999999</v>
      </c>
      <c r="AY143" s="207">
        <v>299.09637005000002</v>
      </c>
      <c r="AZ143" s="207">
        <v>8.3076299493000008</v>
      </c>
      <c r="BA143" s="207">
        <v>75.166254503999994</v>
      </c>
      <c r="BB143" s="207">
        <v>127.92511661</v>
      </c>
      <c r="BC143" s="207">
        <v>362.46845073999998</v>
      </c>
      <c r="BD143" s="207">
        <v>8.8958904109999999</v>
      </c>
      <c r="BE143" s="207">
        <v>0</v>
      </c>
      <c r="BF143" s="26"/>
    </row>
    <row r="144" spans="3:58">
      <c r="C144" s="169">
        <v>111</v>
      </c>
      <c r="D144" s="207">
        <v>1319.1513448999999</v>
      </c>
      <c r="E144" s="207">
        <v>171.89305447999999</v>
      </c>
      <c r="F144" s="207">
        <v>271.55860065000002</v>
      </c>
      <c r="G144" s="207">
        <v>284.93637004999999</v>
      </c>
      <c r="H144" s="207">
        <v>8.3076299493000008</v>
      </c>
      <c r="I144" s="207">
        <v>65.711366236999993</v>
      </c>
      <c r="J144" s="207">
        <v>113.75190782</v>
      </c>
      <c r="K144" s="207">
        <v>381.79281767999998</v>
      </c>
      <c r="L144" s="207">
        <v>8.8958904109999999</v>
      </c>
      <c r="M144" s="207">
        <v>0</v>
      </c>
      <c r="Q144" s="169">
        <v>111</v>
      </c>
      <c r="R144" s="207">
        <v>1311.2830509</v>
      </c>
      <c r="S144" s="207">
        <v>168.94070787999999</v>
      </c>
      <c r="T144" s="207">
        <v>260.84624122000002</v>
      </c>
      <c r="U144" s="207">
        <v>282.14737005000001</v>
      </c>
      <c r="V144" s="207">
        <v>8.3076299493000008</v>
      </c>
      <c r="W144" s="207">
        <v>66.416720014000006</v>
      </c>
      <c r="X144" s="207">
        <v>121.645968</v>
      </c>
      <c r="Y144" s="207">
        <v>378.26013310000002</v>
      </c>
      <c r="Z144" s="207">
        <v>8.8958904109999999</v>
      </c>
      <c r="AA144" s="207">
        <v>0</v>
      </c>
      <c r="AB144" s="26"/>
      <c r="AE144" s="1"/>
      <c r="AG144" s="169">
        <v>111</v>
      </c>
      <c r="AH144" s="207">
        <v>1335.6090153</v>
      </c>
      <c r="AI144" s="207">
        <v>175.61049109000001</v>
      </c>
      <c r="AJ144" s="207">
        <v>272.26549355999998</v>
      </c>
      <c r="AK144" s="207">
        <v>292.92337005000002</v>
      </c>
      <c r="AL144" s="207">
        <v>8.3076299493000008</v>
      </c>
      <c r="AM144" s="207">
        <v>71.708228317000007</v>
      </c>
      <c r="AN144" s="207">
        <v>113.96289107</v>
      </c>
      <c r="AO144" s="207">
        <v>381.85138684999998</v>
      </c>
      <c r="AP144" s="207">
        <v>8.8958904109999999</v>
      </c>
      <c r="AQ144" s="207">
        <v>0</v>
      </c>
      <c r="AR144" s="26"/>
      <c r="AS144" s="1"/>
      <c r="AU144" s="169">
        <v>111</v>
      </c>
      <c r="AV144" s="207">
        <v>1330.6479379</v>
      </c>
      <c r="AW144" s="207">
        <v>183.15954737999999</v>
      </c>
      <c r="AX144" s="207">
        <v>287.35051471000003</v>
      </c>
      <c r="AY144" s="207">
        <v>298.66537004999998</v>
      </c>
      <c r="AZ144" s="207">
        <v>8.3076299493000008</v>
      </c>
      <c r="BA144" s="207">
        <v>75.113708557999999</v>
      </c>
      <c r="BB144" s="207">
        <v>127.53041609</v>
      </c>
      <c r="BC144" s="207">
        <v>362.14950505000002</v>
      </c>
      <c r="BD144" s="207">
        <v>8.8958904109999999</v>
      </c>
      <c r="BE144" s="207">
        <v>0</v>
      </c>
      <c r="BF144" s="26"/>
    </row>
    <row r="145" spans="3:58">
      <c r="C145" s="169">
        <v>112</v>
      </c>
      <c r="D145" s="207">
        <v>1311.8270135</v>
      </c>
      <c r="E145" s="207">
        <v>170.75250019999999</v>
      </c>
      <c r="F145" s="207">
        <v>270.51648631</v>
      </c>
      <c r="G145" s="207">
        <v>284.51237005000002</v>
      </c>
      <c r="H145" s="207">
        <v>8.3076299493000008</v>
      </c>
      <c r="I145" s="207">
        <v>65.669511263000004</v>
      </c>
      <c r="J145" s="207">
        <v>113.41699739000001</v>
      </c>
      <c r="K145" s="207">
        <v>381.54048174000002</v>
      </c>
      <c r="L145" s="207">
        <v>8.8958904109999999</v>
      </c>
      <c r="M145" s="207">
        <v>0</v>
      </c>
      <c r="Q145" s="169">
        <v>112</v>
      </c>
      <c r="R145" s="207">
        <v>1304.1932887</v>
      </c>
      <c r="S145" s="207">
        <v>167.81945246999999</v>
      </c>
      <c r="T145" s="207">
        <v>259.65025883999999</v>
      </c>
      <c r="U145" s="207">
        <v>281.73037004999998</v>
      </c>
      <c r="V145" s="207">
        <v>8.3076299493000008</v>
      </c>
      <c r="W145" s="207">
        <v>66.373761809000001</v>
      </c>
      <c r="X145" s="207">
        <v>121.27765882999999</v>
      </c>
      <c r="Y145" s="207">
        <v>377.93190543999998</v>
      </c>
      <c r="Z145" s="207">
        <v>8.8958904109999999</v>
      </c>
      <c r="AA145" s="207">
        <v>0</v>
      </c>
      <c r="AB145" s="26"/>
      <c r="AE145" s="1"/>
      <c r="AG145" s="169">
        <v>112</v>
      </c>
      <c r="AH145" s="207">
        <v>1328.0072195</v>
      </c>
      <c r="AI145" s="207">
        <v>174.67813741000001</v>
      </c>
      <c r="AJ145" s="207">
        <v>271.17064312000002</v>
      </c>
      <c r="AK145" s="207">
        <v>292.49237004999998</v>
      </c>
      <c r="AL145" s="207">
        <v>8.3076299493000008</v>
      </c>
      <c r="AM145" s="207">
        <v>71.661352674</v>
      </c>
      <c r="AN145" s="207">
        <v>113.6229033</v>
      </c>
      <c r="AO145" s="207">
        <v>381.60697458999999</v>
      </c>
      <c r="AP145" s="207">
        <v>8.8958904109999999</v>
      </c>
      <c r="AQ145" s="207">
        <v>0</v>
      </c>
      <c r="AR145" s="26"/>
      <c r="AS145" s="1"/>
      <c r="AU145" s="169">
        <v>112</v>
      </c>
      <c r="AV145" s="207">
        <v>1323.6712027999999</v>
      </c>
      <c r="AW145" s="207">
        <v>181.76294311000001</v>
      </c>
      <c r="AX145" s="207">
        <v>286.02085405000003</v>
      </c>
      <c r="AY145" s="207">
        <v>298.22937005</v>
      </c>
      <c r="AZ145" s="207">
        <v>8.3076299493000008</v>
      </c>
      <c r="BA145" s="207">
        <v>75.061205156</v>
      </c>
      <c r="BB145" s="207">
        <v>127.14138763</v>
      </c>
      <c r="BC145" s="207">
        <v>361.84219612999999</v>
      </c>
      <c r="BD145" s="207">
        <v>8.8958904109999999</v>
      </c>
      <c r="BE145" s="207">
        <v>0</v>
      </c>
      <c r="BF145" s="26"/>
    </row>
    <row r="146" spans="3:58">
      <c r="C146" s="169">
        <v>113</v>
      </c>
      <c r="D146" s="207">
        <v>1304.2911813000001</v>
      </c>
      <c r="E146" s="207">
        <v>169.91314111</v>
      </c>
      <c r="F146" s="207">
        <v>269.38567761000002</v>
      </c>
      <c r="G146" s="207">
        <v>284.08737005</v>
      </c>
      <c r="H146" s="207">
        <v>8.3076299493000008</v>
      </c>
      <c r="I146" s="207">
        <v>65.627727035999996</v>
      </c>
      <c r="J146" s="207">
        <v>113.08742478000001</v>
      </c>
      <c r="K146" s="207">
        <v>381.30131970999997</v>
      </c>
      <c r="L146" s="207">
        <v>8.8958904109999999</v>
      </c>
      <c r="M146" s="207">
        <v>0</v>
      </c>
      <c r="Q146" s="169">
        <v>113</v>
      </c>
      <c r="R146" s="207">
        <v>1296.2201580999999</v>
      </c>
      <c r="S146" s="207">
        <v>167.06652231999999</v>
      </c>
      <c r="T146" s="207">
        <v>258.97331959000002</v>
      </c>
      <c r="U146" s="207">
        <v>281.30837005000001</v>
      </c>
      <c r="V146" s="207">
        <v>8.3076299493000008</v>
      </c>
      <c r="W146" s="207">
        <v>66.330864930999994</v>
      </c>
      <c r="X146" s="207">
        <v>120.91435704</v>
      </c>
      <c r="Y146" s="207">
        <v>377.61622920999997</v>
      </c>
      <c r="Z146" s="207">
        <v>8.8958904109999999</v>
      </c>
      <c r="AA146" s="207">
        <v>0</v>
      </c>
      <c r="AB146" s="26"/>
      <c r="AE146" s="1"/>
      <c r="AG146" s="169">
        <v>113</v>
      </c>
      <c r="AH146" s="207">
        <v>1320.378483</v>
      </c>
      <c r="AI146" s="207">
        <v>173.62046737</v>
      </c>
      <c r="AJ146" s="207">
        <v>270.22704963000001</v>
      </c>
      <c r="AK146" s="207">
        <v>292.06237005000003</v>
      </c>
      <c r="AL146" s="207">
        <v>8.3076299493000008</v>
      </c>
      <c r="AM146" s="207">
        <v>71.614546493999995</v>
      </c>
      <c r="AN146" s="207">
        <v>113.28819564</v>
      </c>
      <c r="AO146" s="207">
        <v>381.37574193</v>
      </c>
      <c r="AP146" s="207">
        <v>8.8958904109999999</v>
      </c>
      <c r="AQ146" s="207">
        <v>0</v>
      </c>
      <c r="AR146" s="26"/>
      <c r="AS146" s="1"/>
      <c r="AU146" s="169">
        <v>113</v>
      </c>
      <c r="AV146" s="207">
        <v>1316.3195350000001</v>
      </c>
      <c r="AW146" s="207">
        <v>180.66579059</v>
      </c>
      <c r="AX146" s="207">
        <v>284.76667437999998</v>
      </c>
      <c r="AY146" s="207">
        <v>297.79437005</v>
      </c>
      <c r="AZ146" s="207">
        <v>8.3076299493000008</v>
      </c>
      <c r="BA146" s="207">
        <v>75.008749066999997</v>
      </c>
      <c r="BB146" s="207">
        <v>126.7578997</v>
      </c>
      <c r="BC146" s="207">
        <v>361.54658418000002</v>
      </c>
      <c r="BD146" s="207">
        <v>8.8958904109999999</v>
      </c>
      <c r="BE146" s="207">
        <v>0</v>
      </c>
      <c r="BF146" s="26"/>
    </row>
    <row r="147" spans="3:58">
      <c r="C147" s="169">
        <v>114</v>
      </c>
      <c r="D147" s="207">
        <v>1297.7956916000001</v>
      </c>
      <c r="E147" s="207">
        <v>168.46227883</v>
      </c>
      <c r="F147" s="207">
        <v>267.82302962</v>
      </c>
      <c r="G147" s="207">
        <v>283.66437005</v>
      </c>
      <c r="H147" s="207">
        <v>8.3076299493000008</v>
      </c>
      <c r="I147" s="207">
        <v>65.586015181999997</v>
      </c>
      <c r="J147" s="207">
        <v>112.76304863999999</v>
      </c>
      <c r="K147" s="207">
        <v>381.07541878000001</v>
      </c>
      <c r="L147" s="207">
        <v>8.8958904109999999</v>
      </c>
      <c r="M147" s="207">
        <v>0</v>
      </c>
      <c r="Q147" s="169">
        <v>114</v>
      </c>
      <c r="R147" s="207">
        <v>1289.7853676</v>
      </c>
      <c r="S147" s="207">
        <v>165.72907243</v>
      </c>
      <c r="T147" s="207">
        <v>257.33955996999998</v>
      </c>
      <c r="U147" s="207">
        <v>280.89037005</v>
      </c>
      <c r="V147" s="207">
        <v>8.3076299493000008</v>
      </c>
      <c r="W147" s="207">
        <v>66.288030735000007</v>
      </c>
      <c r="X147" s="207">
        <v>120.55593773</v>
      </c>
      <c r="Y147" s="207">
        <v>377.31313813000003</v>
      </c>
      <c r="Z147" s="207">
        <v>8.8958904109999999</v>
      </c>
      <c r="AA147" s="207">
        <v>0</v>
      </c>
      <c r="AB147" s="26"/>
      <c r="AE147" s="1"/>
      <c r="AG147" s="169">
        <v>114</v>
      </c>
      <c r="AH147" s="207">
        <v>1313.6249617000001</v>
      </c>
      <c r="AI147" s="207">
        <v>172.22948002999999</v>
      </c>
      <c r="AJ147" s="207">
        <v>268.74255830999999</v>
      </c>
      <c r="AK147" s="207">
        <v>291.63037005000001</v>
      </c>
      <c r="AL147" s="207">
        <v>8.3076299493000008</v>
      </c>
      <c r="AM147" s="207">
        <v>71.567812794000005</v>
      </c>
      <c r="AN147" s="207">
        <v>112.95863588</v>
      </c>
      <c r="AO147" s="207">
        <v>381.15777016999999</v>
      </c>
      <c r="AP147" s="207">
        <v>8.8958904109999999</v>
      </c>
      <c r="AQ147" s="207">
        <v>0</v>
      </c>
      <c r="AR147" s="26"/>
      <c r="AS147" s="1"/>
      <c r="AU147" s="169">
        <v>114</v>
      </c>
      <c r="AV147" s="207">
        <v>1310.2782133999999</v>
      </c>
      <c r="AW147" s="207">
        <v>178.89221723</v>
      </c>
      <c r="AX147" s="207">
        <v>282.87256932999998</v>
      </c>
      <c r="AY147" s="207">
        <v>297.36537005000002</v>
      </c>
      <c r="AZ147" s="207">
        <v>8.3076299493000008</v>
      </c>
      <c r="BA147" s="207">
        <v>74.956345056000004</v>
      </c>
      <c r="BB147" s="207">
        <v>126.37982076999999</v>
      </c>
      <c r="BC147" s="207">
        <v>361.26272936999999</v>
      </c>
      <c r="BD147" s="207">
        <v>8.8958904109999999</v>
      </c>
      <c r="BE147" s="207">
        <v>0</v>
      </c>
      <c r="BF147" s="26"/>
    </row>
    <row r="148" spans="3:58">
      <c r="C148" s="169">
        <v>115</v>
      </c>
      <c r="D148" s="207">
        <v>1290.0978276000001</v>
      </c>
      <c r="E148" s="207">
        <v>167.47843442000001</v>
      </c>
      <c r="F148" s="207">
        <v>266.95973799000001</v>
      </c>
      <c r="G148" s="207">
        <v>283.27837004999998</v>
      </c>
      <c r="H148" s="207">
        <v>8.3076299493000008</v>
      </c>
      <c r="I148" s="207">
        <v>65.544377326000003</v>
      </c>
      <c r="J148" s="207">
        <v>112.44372762</v>
      </c>
      <c r="K148" s="207">
        <v>380.86286613999999</v>
      </c>
      <c r="L148" s="207">
        <v>8.8958904109999999</v>
      </c>
      <c r="M148" s="207">
        <v>0</v>
      </c>
      <c r="Q148" s="169">
        <v>115</v>
      </c>
      <c r="R148" s="207">
        <v>1282.2098398000001</v>
      </c>
      <c r="S148" s="207">
        <v>164.69111343</v>
      </c>
      <c r="T148" s="207">
        <v>256.51704673</v>
      </c>
      <c r="U148" s="207">
        <v>280.50137004999999</v>
      </c>
      <c r="V148" s="207">
        <v>8.3076299493000008</v>
      </c>
      <c r="W148" s="207">
        <v>66.245260571000003</v>
      </c>
      <c r="X148" s="207">
        <v>120.20227599</v>
      </c>
      <c r="Y148" s="207">
        <v>377.02266595999998</v>
      </c>
      <c r="Z148" s="207">
        <v>8.8958904109999999</v>
      </c>
      <c r="AA148" s="207">
        <v>0</v>
      </c>
      <c r="AB148" s="26"/>
      <c r="AE148" s="1"/>
      <c r="AG148" s="169">
        <v>115</v>
      </c>
      <c r="AH148" s="207">
        <v>1306.1831961</v>
      </c>
      <c r="AI148" s="207">
        <v>171.1563937</v>
      </c>
      <c r="AJ148" s="207">
        <v>267.59541023999998</v>
      </c>
      <c r="AK148" s="207">
        <v>291.23237004999999</v>
      </c>
      <c r="AL148" s="207">
        <v>8.3076299493000008</v>
      </c>
      <c r="AM148" s="207">
        <v>71.521154585000005</v>
      </c>
      <c r="AN148" s="207">
        <v>112.63409186</v>
      </c>
      <c r="AO148" s="207">
        <v>380.95314060999999</v>
      </c>
      <c r="AP148" s="207">
        <v>8.8958904109999999</v>
      </c>
      <c r="AQ148" s="207">
        <v>0</v>
      </c>
      <c r="AR148" s="26"/>
      <c r="AS148" s="1"/>
      <c r="AU148" s="169">
        <v>115</v>
      </c>
      <c r="AV148" s="207">
        <v>1302.6988636000001</v>
      </c>
      <c r="AW148" s="207">
        <v>177.89610428</v>
      </c>
      <c r="AX148" s="207">
        <v>281.71003209999998</v>
      </c>
      <c r="AY148" s="207">
        <v>296.96537004999999</v>
      </c>
      <c r="AZ148" s="207">
        <v>8.3076299493000008</v>
      </c>
      <c r="BA148" s="207">
        <v>74.903997892000007</v>
      </c>
      <c r="BB148" s="207">
        <v>126.0070193</v>
      </c>
      <c r="BC148" s="207">
        <v>360.99069187999999</v>
      </c>
      <c r="BD148" s="207">
        <v>8.8958904109999999</v>
      </c>
      <c r="BE148" s="207">
        <v>0</v>
      </c>
      <c r="BF148" s="26"/>
    </row>
    <row r="149" spans="3:58">
      <c r="C149" s="169">
        <v>116</v>
      </c>
      <c r="D149" s="207">
        <v>1282.6582756</v>
      </c>
      <c r="E149" s="207">
        <v>166.78487247000001</v>
      </c>
      <c r="F149" s="207">
        <v>265.57085188999997</v>
      </c>
      <c r="G149" s="207">
        <v>282.86937004999999</v>
      </c>
      <c r="H149" s="207">
        <v>8.3076299493000008</v>
      </c>
      <c r="I149" s="207">
        <v>65.502815093999999</v>
      </c>
      <c r="J149" s="207">
        <v>112.12932035999999</v>
      </c>
      <c r="K149" s="207">
        <v>380.66374896000002</v>
      </c>
      <c r="L149" s="207">
        <v>8.8958904109999999</v>
      </c>
      <c r="M149" s="207">
        <v>0</v>
      </c>
      <c r="Q149" s="169">
        <v>116</v>
      </c>
      <c r="R149" s="207">
        <v>1274.6072497</v>
      </c>
      <c r="S149" s="207">
        <v>164.13229769</v>
      </c>
      <c r="T149" s="207">
        <v>255.26245265</v>
      </c>
      <c r="U149" s="207">
        <v>280.09337004999998</v>
      </c>
      <c r="V149" s="207">
        <v>8.3076299493000008</v>
      </c>
      <c r="W149" s="207">
        <v>66.202555790999995</v>
      </c>
      <c r="X149" s="207">
        <v>119.85324691</v>
      </c>
      <c r="Y149" s="207">
        <v>376.74484644</v>
      </c>
      <c r="Z149" s="207">
        <v>8.8958904109999999</v>
      </c>
      <c r="AA149" s="207">
        <v>0</v>
      </c>
      <c r="AB149" s="26"/>
      <c r="AE149" s="1"/>
      <c r="AG149" s="169">
        <v>116</v>
      </c>
      <c r="AH149" s="207">
        <v>1298.6005607</v>
      </c>
      <c r="AI149" s="207">
        <v>170.35910573999999</v>
      </c>
      <c r="AJ149" s="207">
        <v>266.33233353999998</v>
      </c>
      <c r="AK149" s="207">
        <v>290.81537005000001</v>
      </c>
      <c r="AL149" s="207">
        <v>8.3076299493000008</v>
      </c>
      <c r="AM149" s="207">
        <v>71.474574883000003</v>
      </c>
      <c r="AN149" s="207">
        <v>112.31443136</v>
      </c>
      <c r="AO149" s="207">
        <v>380.76193456999999</v>
      </c>
      <c r="AP149" s="207">
        <v>8.8958904109999999</v>
      </c>
      <c r="AQ149" s="207">
        <v>0</v>
      </c>
      <c r="AR149" s="26"/>
      <c r="AS149" s="1"/>
      <c r="AU149" s="169">
        <v>116</v>
      </c>
      <c r="AV149" s="207">
        <v>1294.9522858</v>
      </c>
      <c r="AW149" s="207">
        <v>177.02860881000001</v>
      </c>
      <c r="AX149" s="207">
        <v>280.60610544000002</v>
      </c>
      <c r="AY149" s="207">
        <v>296.54437005</v>
      </c>
      <c r="AZ149" s="207">
        <v>8.3076299493000008</v>
      </c>
      <c r="BA149" s="207">
        <v>74.851712340000006</v>
      </c>
      <c r="BB149" s="207">
        <v>125.63936377</v>
      </c>
      <c r="BC149" s="207">
        <v>360.73053189000001</v>
      </c>
      <c r="BD149" s="207">
        <v>8.8958904109999999</v>
      </c>
      <c r="BE149" s="207">
        <v>0</v>
      </c>
      <c r="BF149" s="26"/>
    </row>
    <row r="150" spans="3:58">
      <c r="C150" s="169">
        <v>117</v>
      </c>
      <c r="D150" s="207">
        <v>1275.9718283</v>
      </c>
      <c r="E150" s="207">
        <v>165.63031391999999</v>
      </c>
      <c r="F150" s="207">
        <v>263.86385775999997</v>
      </c>
      <c r="G150" s="207">
        <v>282.48637005</v>
      </c>
      <c r="H150" s="207">
        <v>8.3076299493000008</v>
      </c>
      <c r="I150" s="207">
        <v>65.461330111999999</v>
      </c>
      <c r="J150" s="207">
        <v>111.81968551999999</v>
      </c>
      <c r="K150" s="207">
        <v>380.47815443000002</v>
      </c>
      <c r="L150" s="207">
        <v>8.8958904109999999</v>
      </c>
      <c r="M150" s="207">
        <v>0</v>
      </c>
      <c r="Q150" s="169">
        <v>117</v>
      </c>
      <c r="R150" s="207">
        <v>1267.7766118</v>
      </c>
      <c r="S150" s="207">
        <v>162.94189642000001</v>
      </c>
      <c r="T150" s="207">
        <v>253.82649180999999</v>
      </c>
      <c r="U150" s="207">
        <v>279.72537004999998</v>
      </c>
      <c r="V150" s="207">
        <v>8.3076299493000008</v>
      </c>
      <c r="W150" s="207">
        <v>66.159917747999998</v>
      </c>
      <c r="X150" s="207">
        <v>119.50872557</v>
      </c>
      <c r="Y150" s="207">
        <v>376.47971330000001</v>
      </c>
      <c r="Z150" s="207">
        <v>8.8958904109999999</v>
      </c>
      <c r="AA150" s="207">
        <v>0</v>
      </c>
      <c r="AB150" s="26"/>
      <c r="AE150" s="1"/>
      <c r="AG150" s="169">
        <v>117</v>
      </c>
      <c r="AH150" s="207">
        <v>1291.5417671</v>
      </c>
      <c r="AI150" s="207">
        <v>169.37842997999999</v>
      </c>
      <c r="AJ150" s="207">
        <v>264.69280291000001</v>
      </c>
      <c r="AK150" s="207">
        <v>290.43337005000001</v>
      </c>
      <c r="AL150" s="207">
        <v>8.3076299493000008</v>
      </c>
      <c r="AM150" s="207">
        <v>71.428076700999995</v>
      </c>
      <c r="AN150" s="207">
        <v>111.99952222</v>
      </c>
      <c r="AO150" s="207">
        <v>380.58423333000002</v>
      </c>
      <c r="AP150" s="207">
        <v>8.8958904109999999</v>
      </c>
      <c r="AQ150" s="207">
        <v>0</v>
      </c>
      <c r="AR150" s="26"/>
      <c r="AS150" s="1"/>
      <c r="AU150" s="169">
        <v>117</v>
      </c>
      <c r="AV150" s="207">
        <v>1287.7641633999999</v>
      </c>
      <c r="AW150" s="207">
        <v>176.05245905999999</v>
      </c>
      <c r="AX150" s="207">
        <v>279.01437749000002</v>
      </c>
      <c r="AY150" s="207">
        <v>296.16237004999999</v>
      </c>
      <c r="AZ150" s="207">
        <v>8.3076299493000008</v>
      </c>
      <c r="BA150" s="207">
        <v>74.799493170000005</v>
      </c>
      <c r="BB150" s="207">
        <v>125.27672262999999</v>
      </c>
      <c r="BC150" s="207">
        <v>360.48230957999999</v>
      </c>
      <c r="BD150" s="207">
        <v>8.8958904109999999</v>
      </c>
      <c r="BE150" s="207">
        <v>0</v>
      </c>
      <c r="BF150" s="26"/>
    </row>
    <row r="151" spans="3:58">
      <c r="C151" s="169">
        <v>118</v>
      </c>
      <c r="D151" s="207">
        <v>1268.9045395000001</v>
      </c>
      <c r="E151" s="207">
        <v>164.72447772999999</v>
      </c>
      <c r="F151" s="207">
        <v>262.31098279999998</v>
      </c>
      <c r="G151" s="207">
        <v>282.08137004999998</v>
      </c>
      <c r="H151" s="207">
        <v>8.3076299493000008</v>
      </c>
      <c r="I151" s="207">
        <v>65.419924006000002</v>
      </c>
      <c r="J151" s="207">
        <v>111.51468174</v>
      </c>
      <c r="K151" s="207">
        <v>380.30616973000002</v>
      </c>
      <c r="L151" s="207">
        <v>8.8958904109999999</v>
      </c>
      <c r="M151" s="207">
        <v>0</v>
      </c>
      <c r="Q151" s="169">
        <v>118</v>
      </c>
      <c r="R151" s="207">
        <v>1260.6948794</v>
      </c>
      <c r="S151" s="207">
        <v>162.15091973</v>
      </c>
      <c r="T151" s="207">
        <v>252.28220087</v>
      </c>
      <c r="U151" s="207">
        <v>279.31837005</v>
      </c>
      <c r="V151" s="207">
        <v>8.3076299493000008</v>
      </c>
      <c r="W151" s="207">
        <v>66.117347792999993</v>
      </c>
      <c r="X151" s="207">
        <v>119.16858707999999</v>
      </c>
      <c r="Y151" s="207">
        <v>376.22730028000001</v>
      </c>
      <c r="Z151" s="207">
        <v>8.8958904109999999</v>
      </c>
      <c r="AA151" s="207">
        <v>0</v>
      </c>
      <c r="AB151" s="26"/>
      <c r="AE151" s="1"/>
      <c r="AG151" s="169">
        <v>118</v>
      </c>
      <c r="AH151" s="207">
        <v>1284.9688477</v>
      </c>
      <c r="AI151" s="207">
        <v>168.13161485000001</v>
      </c>
      <c r="AJ151" s="207">
        <v>262.87053739999999</v>
      </c>
      <c r="AK151" s="207">
        <v>290.01537005</v>
      </c>
      <c r="AL151" s="207">
        <v>8.3076299493000008</v>
      </c>
      <c r="AM151" s="207">
        <v>71.381663052999997</v>
      </c>
      <c r="AN151" s="207">
        <v>111.68923223</v>
      </c>
      <c r="AO151" s="207">
        <v>380.42011819999999</v>
      </c>
      <c r="AP151" s="207">
        <v>8.8958904109999999</v>
      </c>
      <c r="AQ151" s="207">
        <v>0</v>
      </c>
      <c r="AR151" s="26"/>
      <c r="AS151" s="1"/>
      <c r="AU151" s="169">
        <v>118</v>
      </c>
      <c r="AV151" s="207">
        <v>1281.0836936999999</v>
      </c>
      <c r="AW151" s="207">
        <v>175.08223985999999</v>
      </c>
      <c r="AX151" s="207">
        <v>276.95306649000003</v>
      </c>
      <c r="AY151" s="207">
        <v>295.73637005</v>
      </c>
      <c r="AZ151" s="207">
        <v>8.3076299493000008</v>
      </c>
      <c r="BA151" s="207">
        <v>74.747345147000004</v>
      </c>
      <c r="BB151" s="207">
        <v>124.91896436</v>
      </c>
      <c r="BC151" s="207">
        <v>360.24608511999998</v>
      </c>
      <c r="BD151" s="207">
        <v>8.8958904109999999</v>
      </c>
      <c r="BE151" s="207">
        <v>0</v>
      </c>
      <c r="BF151" s="26"/>
    </row>
    <row r="152" spans="3:58">
      <c r="C152" s="169">
        <v>119</v>
      </c>
      <c r="D152" s="207">
        <v>1261.7012606000001</v>
      </c>
      <c r="E152" s="207">
        <v>163.7354814</v>
      </c>
      <c r="F152" s="207">
        <v>260.96625805000002</v>
      </c>
      <c r="G152" s="207">
        <v>281.68637004999999</v>
      </c>
      <c r="H152" s="207">
        <v>8.3076299493000008</v>
      </c>
      <c r="I152" s="207">
        <v>65.378598400000001</v>
      </c>
      <c r="J152" s="207">
        <v>111.21416769</v>
      </c>
      <c r="K152" s="207">
        <v>380.14788205000002</v>
      </c>
      <c r="L152" s="207">
        <v>8.8958904109999999</v>
      </c>
      <c r="M152" s="207">
        <v>0</v>
      </c>
      <c r="Q152" s="169">
        <v>119</v>
      </c>
      <c r="R152" s="207">
        <v>1253.3499416</v>
      </c>
      <c r="S152" s="207">
        <v>161.11566539</v>
      </c>
      <c r="T152" s="207">
        <v>251.24139299999999</v>
      </c>
      <c r="U152" s="207">
        <v>278.91437005</v>
      </c>
      <c r="V152" s="207">
        <v>8.3076299493000008</v>
      </c>
      <c r="W152" s="207">
        <v>66.074847277999993</v>
      </c>
      <c r="X152" s="207">
        <v>118.83270652</v>
      </c>
      <c r="Y152" s="207">
        <v>375.98764113999999</v>
      </c>
      <c r="Z152" s="207">
        <v>8.8958904109999999</v>
      </c>
      <c r="AA152" s="207">
        <v>0</v>
      </c>
      <c r="AB152" s="26"/>
      <c r="AE152" s="1"/>
      <c r="AG152" s="169">
        <v>119</v>
      </c>
      <c r="AH152" s="207">
        <v>1277.2885811000001</v>
      </c>
      <c r="AI152" s="207">
        <v>167.31321317999999</v>
      </c>
      <c r="AJ152" s="207">
        <v>261.70920568999998</v>
      </c>
      <c r="AK152" s="207">
        <v>289.61537005000002</v>
      </c>
      <c r="AL152" s="207">
        <v>8.3076299493000008</v>
      </c>
      <c r="AM152" s="207">
        <v>71.335336952999995</v>
      </c>
      <c r="AN152" s="207">
        <v>111.38342921</v>
      </c>
      <c r="AO152" s="207">
        <v>380.26967049000001</v>
      </c>
      <c r="AP152" s="207">
        <v>8.8958904109999999</v>
      </c>
      <c r="AQ152" s="207">
        <v>0</v>
      </c>
      <c r="AR152" s="26"/>
      <c r="AS152" s="1"/>
      <c r="AU152" s="169">
        <v>119</v>
      </c>
      <c r="AV152" s="207">
        <v>1273.9801215</v>
      </c>
      <c r="AW152" s="207">
        <v>173.95518869</v>
      </c>
      <c r="AX152" s="207">
        <v>275.44468984999997</v>
      </c>
      <c r="AY152" s="207">
        <v>295.33637005000003</v>
      </c>
      <c r="AZ152" s="207">
        <v>8.3076299493000008</v>
      </c>
      <c r="BA152" s="207">
        <v>74.695273039</v>
      </c>
      <c r="BB152" s="207">
        <v>124.56595743</v>
      </c>
      <c r="BC152" s="207">
        <v>360.02191871000002</v>
      </c>
      <c r="BD152" s="207">
        <v>8.8958904109999999</v>
      </c>
      <c r="BE152" s="207">
        <v>0</v>
      </c>
      <c r="BF152" s="26"/>
    </row>
    <row r="153" spans="3:58">
      <c r="C153" s="169">
        <v>120</v>
      </c>
      <c r="D153" s="207">
        <v>1254.6130475</v>
      </c>
      <c r="E153" s="207">
        <v>162.72476707999999</v>
      </c>
      <c r="F153" s="207">
        <v>259.53418545</v>
      </c>
      <c r="G153" s="207">
        <v>281.28637005000002</v>
      </c>
      <c r="H153" s="207">
        <v>8.3076299493000008</v>
      </c>
      <c r="I153" s="207">
        <v>65.337354922000003</v>
      </c>
      <c r="J153" s="207">
        <v>110.91800198999999</v>
      </c>
      <c r="K153" s="207">
        <v>380.00337855999999</v>
      </c>
      <c r="L153" s="207">
        <v>8.8958904109999999</v>
      </c>
      <c r="M153" s="207">
        <v>0</v>
      </c>
      <c r="Q153" s="169">
        <v>120</v>
      </c>
      <c r="R153" s="207">
        <v>1246.0710563</v>
      </c>
      <c r="S153" s="207">
        <v>160.24348211</v>
      </c>
      <c r="T153" s="207">
        <v>249.95746158</v>
      </c>
      <c r="U153" s="207">
        <v>278.52537004999999</v>
      </c>
      <c r="V153" s="207">
        <v>8.3076299493000008</v>
      </c>
      <c r="W153" s="207">
        <v>66.032417555999999</v>
      </c>
      <c r="X153" s="207">
        <v>118.50095897999999</v>
      </c>
      <c r="Y153" s="207">
        <v>375.7607696</v>
      </c>
      <c r="Z153" s="207">
        <v>8.8958904109999999</v>
      </c>
      <c r="AA153" s="207">
        <v>0</v>
      </c>
      <c r="AB153" s="26"/>
      <c r="AE153" s="1"/>
      <c r="AG153" s="169">
        <v>120</v>
      </c>
      <c r="AH153" s="207">
        <v>1269.6677296</v>
      </c>
      <c r="AI153" s="207">
        <v>166.47897829999999</v>
      </c>
      <c r="AJ153" s="207">
        <v>260.51329213999998</v>
      </c>
      <c r="AK153" s="207">
        <v>289.20537005</v>
      </c>
      <c r="AL153" s="207">
        <v>8.3076299493000008</v>
      </c>
      <c r="AM153" s="207">
        <v>71.289101415999994</v>
      </c>
      <c r="AN153" s="207">
        <v>111.08198097</v>
      </c>
      <c r="AO153" s="207">
        <v>380.13297148999999</v>
      </c>
      <c r="AP153" s="207">
        <v>8.8958904109999999</v>
      </c>
      <c r="AQ153" s="207">
        <v>0</v>
      </c>
      <c r="AR153" s="26"/>
      <c r="AS153" s="1"/>
      <c r="AU153" s="169">
        <v>120</v>
      </c>
      <c r="AV153" s="207">
        <v>1266.8224978000001</v>
      </c>
      <c r="AW153" s="207">
        <v>173.09337912000001</v>
      </c>
      <c r="AX153" s="207">
        <v>273.73912306</v>
      </c>
      <c r="AY153" s="207">
        <v>294.92337005000002</v>
      </c>
      <c r="AZ153" s="207">
        <v>8.3076299493000008</v>
      </c>
      <c r="BA153" s="207">
        <v>74.643281612999999</v>
      </c>
      <c r="BB153" s="207">
        <v>124.21757030000001</v>
      </c>
      <c r="BC153" s="207">
        <v>359.80987051</v>
      </c>
      <c r="BD153" s="207">
        <v>8.8958904109999999</v>
      </c>
      <c r="BE153" s="207">
        <v>0</v>
      </c>
      <c r="BF153" s="26"/>
    </row>
    <row r="154" spans="3:58">
      <c r="C154" s="169">
        <v>121</v>
      </c>
      <c r="D154" s="207">
        <v>1247.2528337000001</v>
      </c>
      <c r="E154" s="207">
        <v>161.99925221999999</v>
      </c>
      <c r="F154" s="207">
        <v>258.08891410000001</v>
      </c>
      <c r="G154" s="207">
        <v>280.88637004999998</v>
      </c>
      <c r="H154" s="207">
        <v>8.3076299493000008</v>
      </c>
      <c r="I154" s="207">
        <v>65.296195195999999</v>
      </c>
      <c r="J154" s="207">
        <v>110.62604331999999</v>
      </c>
      <c r="K154" s="207">
        <v>379.87274645000002</v>
      </c>
      <c r="L154" s="207">
        <v>8.8958904109999999</v>
      </c>
      <c r="M154" s="207">
        <v>0</v>
      </c>
      <c r="Q154" s="169">
        <v>121</v>
      </c>
      <c r="R154" s="207">
        <v>1239.1448705</v>
      </c>
      <c r="S154" s="207">
        <v>159.31281229000001</v>
      </c>
      <c r="T154" s="207">
        <v>248.38931722999999</v>
      </c>
      <c r="U154" s="207">
        <v>278.12537005000001</v>
      </c>
      <c r="V154" s="207">
        <v>8.3076299493000008</v>
      </c>
      <c r="W154" s="207">
        <v>65.990059977000001</v>
      </c>
      <c r="X154" s="207">
        <v>118.17321956000001</v>
      </c>
      <c r="Y154" s="207">
        <v>375.54671941999999</v>
      </c>
      <c r="Z154" s="207">
        <v>8.8958904109999999</v>
      </c>
      <c r="AA154" s="207">
        <v>0</v>
      </c>
      <c r="AB154" s="26"/>
      <c r="AE154" s="1"/>
      <c r="AG154" s="169">
        <v>121</v>
      </c>
      <c r="AH154" s="207">
        <v>1262.3472383999999</v>
      </c>
      <c r="AI154" s="207">
        <v>165.67013238000001</v>
      </c>
      <c r="AJ154" s="207">
        <v>258.99362918000003</v>
      </c>
      <c r="AK154" s="207">
        <v>288.79437005</v>
      </c>
      <c r="AL154" s="207">
        <v>8.3076299493000008</v>
      </c>
      <c r="AM154" s="207">
        <v>71.242959455000005</v>
      </c>
      <c r="AN154" s="207">
        <v>110.78475530999999</v>
      </c>
      <c r="AO154" s="207">
        <v>380.01010250000002</v>
      </c>
      <c r="AP154" s="207">
        <v>8.8958904109999999</v>
      </c>
      <c r="AQ154" s="207">
        <v>0</v>
      </c>
      <c r="AR154" s="26"/>
      <c r="AS154" s="1"/>
      <c r="AU154" s="169">
        <v>121</v>
      </c>
      <c r="AV154" s="207">
        <v>1259.7192969</v>
      </c>
      <c r="AW154" s="207">
        <v>172.20393154000001</v>
      </c>
      <c r="AX154" s="207">
        <v>272.00777154000002</v>
      </c>
      <c r="AY154" s="207">
        <v>294.50937004999997</v>
      </c>
      <c r="AZ154" s="207">
        <v>8.3076299493000008</v>
      </c>
      <c r="BA154" s="207">
        <v>74.591375635999995</v>
      </c>
      <c r="BB154" s="207">
        <v>123.87367143</v>
      </c>
      <c r="BC154" s="207">
        <v>359.6100007</v>
      </c>
      <c r="BD154" s="207">
        <v>8.8958904109999999</v>
      </c>
      <c r="BE154" s="207">
        <v>0</v>
      </c>
      <c r="BF154" s="26"/>
    </row>
    <row r="155" spans="3:58">
      <c r="C155" s="169">
        <v>122</v>
      </c>
      <c r="D155" s="207">
        <v>1240.3630913</v>
      </c>
      <c r="E155" s="207">
        <v>161.01716001</v>
      </c>
      <c r="F155" s="207">
        <v>256.43474866000003</v>
      </c>
      <c r="G155" s="207">
        <v>280.48137005000001</v>
      </c>
      <c r="H155" s="207">
        <v>8.3076299493000008</v>
      </c>
      <c r="I155" s="207">
        <v>65.255120848000004</v>
      </c>
      <c r="J155" s="207">
        <v>110.3381503</v>
      </c>
      <c r="K155" s="207">
        <v>379.75607291</v>
      </c>
      <c r="L155" s="207">
        <v>8.8958904109999999</v>
      </c>
      <c r="M155" s="207">
        <v>0</v>
      </c>
      <c r="Q155" s="169">
        <v>122</v>
      </c>
      <c r="R155" s="207">
        <v>1232.1122315</v>
      </c>
      <c r="S155" s="207">
        <v>158.501463</v>
      </c>
      <c r="T155" s="207">
        <v>246.80930555</v>
      </c>
      <c r="U155" s="207">
        <v>277.72537004999998</v>
      </c>
      <c r="V155" s="207">
        <v>8.3076299493000008</v>
      </c>
      <c r="W155" s="207">
        <v>65.947775894000003</v>
      </c>
      <c r="X155" s="207">
        <v>117.84936333</v>
      </c>
      <c r="Y155" s="207">
        <v>375.34552431999998</v>
      </c>
      <c r="Z155" s="207">
        <v>8.8958904109999999</v>
      </c>
      <c r="AA155" s="207">
        <v>0</v>
      </c>
      <c r="AB155" s="26"/>
      <c r="AE155" s="1"/>
      <c r="AG155" s="169">
        <v>122</v>
      </c>
      <c r="AH155" s="207">
        <v>1255.4122808</v>
      </c>
      <c r="AI155" s="207">
        <v>164.6056336</v>
      </c>
      <c r="AJ155" s="207">
        <v>257.34508562000002</v>
      </c>
      <c r="AK155" s="207">
        <v>288.38237005000002</v>
      </c>
      <c r="AL155" s="207">
        <v>8.3076299493000008</v>
      </c>
      <c r="AM155" s="207">
        <v>71.196914083999999</v>
      </c>
      <c r="AN155" s="207">
        <v>110.49162006</v>
      </c>
      <c r="AO155" s="207">
        <v>379.90114483999997</v>
      </c>
      <c r="AP155" s="207">
        <v>8.8958904109999999</v>
      </c>
      <c r="AQ155" s="207">
        <v>0</v>
      </c>
      <c r="AR155" s="26"/>
      <c r="AS155" s="1"/>
      <c r="AU155" s="169">
        <v>122</v>
      </c>
      <c r="AV155" s="207">
        <v>1252.3523164000001</v>
      </c>
      <c r="AW155" s="207">
        <v>171.16269776999999</v>
      </c>
      <c r="AX155" s="207">
        <v>270.69098579000001</v>
      </c>
      <c r="AY155" s="207">
        <v>294.09537004999999</v>
      </c>
      <c r="AZ155" s="207">
        <v>8.3076299493000008</v>
      </c>
      <c r="BA155" s="207">
        <v>74.539559875999998</v>
      </c>
      <c r="BB155" s="207">
        <v>123.53412931</v>
      </c>
      <c r="BC155" s="207">
        <v>359.42236946999998</v>
      </c>
      <c r="BD155" s="207">
        <v>8.8958904109999999</v>
      </c>
      <c r="BE155" s="207">
        <v>0</v>
      </c>
      <c r="BF155" s="26"/>
    </row>
    <row r="156" spans="3:58">
      <c r="C156" s="169">
        <v>123</v>
      </c>
      <c r="D156" s="207">
        <v>1232.6829092999999</v>
      </c>
      <c r="E156" s="207">
        <v>160.19935373000001</v>
      </c>
      <c r="F156" s="207">
        <v>255.40273701000001</v>
      </c>
      <c r="G156" s="207">
        <v>280.07937005000002</v>
      </c>
      <c r="H156" s="207">
        <v>8.3076299493000008</v>
      </c>
      <c r="I156" s="207">
        <v>65.214133504000003</v>
      </c>
      <c r="J156" s="207">
        <v>110.05418160000001</v>
      </c>
      <c r="K156" s="207">
        <v>379.65344511000001</v>
      </c>
      <c r="L156" s="207">
        <v>8.8958904109999999</v>
      </c>
      <c r="M156" s="207">
        <v>0</v>
      </c>
      <c r="Q156" s="169">
        <v>123</v>
      </c>
      <c r="R156" s="207">
        <v>1225.1626701</v>
      </c>
      <c r="S156" s="207">
        <v>157.30078477999999</v>
      </c>
      <c r="T156" s="207">
        <v>245.53354508000001</v>
      </c>
      <c r="U156" s="207">
        <v>277.32637004999998</v>
      </c>
      <c r="V156" s="207">
        <v>8.3076299493000008</v>
      </c>
      <c r="W156" s="207">
        <v>65.905566659000002</v>
      </c>
      <c r="X156" s="207">
        <v>117.5292654</v>
      </c>
      <c r="Y156" s="207">
        <v>375.15721805999999</v>
      </c>
      <c r="Z156" s="207">
        <v>8.8958904109999999</v>
      </c>
      <c r="AA156" s="207">
        <v>0</v>
      </c>
      <c r="AB156" s="26"/>
      <c r="AE156" s="1"/>
      <c r="AG156" s="169">
        <v>123</v>
      </c>
      <c r="AH156" s="207">
        <v>1248.0108441</v>
      </c>
      <c r="AI156" s="207">
        <v>163.56450838999999</v>
      </c>
      <c r="AJ156" s="207">
        <v>256.13464751999999</v>
      </c>
      <c r="AK156" s="207">
        <v>287.97437005</v>
      </c>
      <c r="AL156" s="207">
        <v>8.3076299493000008</v>
      </c>
      <c r="AM156" s="207">
        <v>71.150968316999993</v>
      </c>
      <c r="AN156" s="207">
        <v>110.20244303</v>
      </c>
      <c r="AO156" s="207">
        <v>379.80617978999999</v>
      </c>
      <c r="AP156" s="207">
        <v>8.8958904109999999</v>
      </c>
      <c r="AQ156" s="207">
        <v>0</v>
      </c>
      <c r="AR156" s="26"/>
      <c r="AS156" s="1"/>
      <c r="AU156" s="169">
        <v>123</v>
      </c>
      <c r="AV156" s="207">
        <v>1244.8860565</v>
      </c>
      <c r="AW156" s="207">
        <v>170.22139082000001</v>
      </c>
      <c r="AX156" s="207">
        <v>269.37355271000001</v>
      </c>
      <c r="AY156" s="207">
        <v>293.68237004999997</v>
      </c>
      <c r="AZ156" s="207">
        <v>8.3076299493000008</v>
      </c>
      <c r="BA156" s="207">
        <v>74.487839098999999</v>
      </c>
      <c r="BB156" s="207">
        <v>123.19881239</v>
      </c>
      <c r="BC156" s="207">
        <v>359.24703699000003</v>
      </c>
      <c r="BD156" s="207">
        <v>8.8958904109999999</v>
      </c>
      <c r="BE156" s="207">
        <v>0</v>
      </c>
      <c r="BF156" s="26"/>
    </row>
    <row r="157" spans="3:58">
      <c r="C157" s="169">
        <v>124</v>
      </c>
      <c r="D157" s="207">
        <v>1225.9664948</v>
      </c>
      <c r="E157" s="207">
        <v>158.93839450999999</v>
      </c>
      <c r="F157" s="207">
        <v>253.83111070999999</v>
      </c>
      <c r="G157" s="207">
        <v>279.69737005000002</v>
      </c>
      <c r="H157" s="207">
        <v>8.3076299493000008</v>
      </c>
      <c r="I157" s="207">
        <v>65.173234789000006</v>
      </c>
      <c r="J157" s="207">
        <v>109.77399586999999</v>
      </c>
      <c r="K157" s="207">
        <v>379.56495023999997</v>
      </c>
      <c r="L157" s="207">
        <v>8.8958904109999999</v>
      </c>
      <c r="M157" s="207">
        <v>0</v>
      </c>
      <c r="Q157" s="169">
        <v>124</v>
      </c>
      <c r="R157" s="207">
        <v>1218.0399749000001</v>
      </c>
      <c r="S157" s="207">
        <v>156.27048045000001</v>
      </c>
      <c r="T157" s="207">
        <v>244.25154466999999</v>
      </c>
      <c r="U157" s="207">
        <v>276.93737005000003</v>
      </c>
      <c r="V157" s="207">
        <v>8.3076299493000008</v>
      </c>
      <c r="W157" s="207">
        <v>65.863433623000006</v>
      </c>
      <c r="X157" s="207">
        <v>117.21280084999999</v>
      </c>
      <c r="Y157" s="207">
        <v>374.98183438000001</v>
      </c>
      <c r="Z157" s="207">
        <v>8.8958904109999999</v>
      </c>
      <c r="AA157" s="207">
        <v>0</v>
      </c>
      <c r="AB157" s="26"/>
      <c r="AE157" s="1"/>
      <c r="AG157" s="169">
        <v>124</v>
      </c>
      <c r="AH157" s="207">
        <v>1240.8197886</v>
      </c>
      <c r="AI157" s="207">
        <v>162.48331827999999</v>
      </c>
      <c r="AJ157" s="207">
        <v>254.73889313999999</v>
      </c>
      <c r="AK157" s="207">
        <v>287.58237005000001</v>
      </c>
      <c r="AL157" s="207">
        <v>8.3076299493000008</v>
      </c>
      <c r="AM157" s="207">
        <v>71.105125168000001</v>
      </c>
      <c r="AN157" s="207">
        <v>109.91709201</v>
      </c>
      <c r="AO157" s="207">
        <v>379.72528865999999</v>
      </c>
      <c r="AP157" s="207">
        <v>8.8958904109999999</v>
      </c>
      <c r="AQ157" s="207">
        <v>0</v>
      </c>
      <c r="AR157" s="26"/>
      <c r="AS157" s="1"/>
      <c r="AU157" s="169">
        <v>124</v>
      </c>
      <c r="AV157" s="207">
        <v>1238.0424525000001</v>
      </c>
      <c r="AW157" s="207">
        <v>168.80605029</v>
      </c>
      <c r="AX157" s="207">
        <v>267.85149719999998</v>
      </c>
      <c r="AY157" s="207">
        <v>293.32537005</v>
      </c>
      <c r="AZ157" s="207">
        <v>8.3076299493000008</v>
      </c>
      <c r="BA157" s="207">
        <v>74.436218073000006</v>
      </c>
      <c r="BB157" s="207">
        <v>122.86758914000001</v>
      </c>
      <c r="BC157" s="207">
        <v>359.08406344999997</v>
      </c>
      <c r="BD157" s="207">
        <v>8.8958904109999999</v>
      </c>
      <c r="BE157" s="207">
        <v>0</v>
      </c>
      <c r="BF157" s="26"/>
    </row>
    <row r="158" spans="3:58">
      <c r="C158" s="169">
        <v>125</v>
      </c>
      <c r="D158" s="207">
        <v>1218.1793634000001</v>
      </c>
      <c r="E158" s="207">
        <v>158.00193336000001</v>
      </c>
      <c r="F158" s="207">
        <v>252.94270323999999</v>
      </c>
      <c r="G158" s="207">
        <v>279.37837005</v>
      </c>
      <c r="H158" s="207">
        <v>8.3076299493000008</v>
      </c>
      <c r="I158" s="207">
        <v>65.132426330000001</v>
      </c>
      <c r="J158" s="207">
        <v>109.49745175</v>
      </c>
      <c r="K158" s="207">
        <v>379.49067547999999</v>
      </c>
      <c r="L158" s="207">
        <v>8.8958904109999999</v>
      </c>
      <c r="M158" s="207">
        <v>0</v>
      </c>
      <c r="Q158" s="169">
        <v>125</v>
      </c>
      <c r="R158" s="207">
        <v>1210.3858713</v>
      </c>
      <c r="S158" s="207">
        <v>155.52607270999999</v>
      </c>
      <c r="T158" s="207">
        <v>243.14405597999999</v>
      </c>
      <c r="U158" s="207">
        <v>276.61937004999999</v>
      </c>
      <c r="V158" s="207">
        <v>8.3076299493000008</v>
      </c>
      <c r="W158" s="207">
        <v>65.821378139999993</v>
      </c>
      <c r="X158" s="207">
        <v>116.89984477</v>
      </c>
      <c r="Y158" s="207">
        <v>374.81940701000002</v>
      </c>
      <c r="Z158" s="207">
        <v>8.8958904109999999</v>
      </c>
      <c r="AA158" s="207">
        <v>0</v>
      </c>
      <c r="AB158" s="26"/>
      <c r="AE158" s="1"/>
      <c r="AG158" s="169">
        <v>125</v>
      </c>
      <c r="AH158" s="207">
        <v>1233.1991846000001</v>
      </c>
      <c r="AI158" s="207">
        <v>161.49168951999999</v>
      </c>
      <c r="AJ158" s="207">
        <v>253.62112589</v>
      </c>
      <c r="AK158" s="207">
        <v>287.25237005000002</v>
      </c>
      <c r="AL158" s="207">
        <v>8.3076299493000008</v>
      </c>
      <c r="AM158" s="207">
        <v>71.059387651999998</v>
      </c>
      <c r="AN158" s="207">
        <v>109.63543482999999</v>
      </c>
      <c r="AO158" s="207">
        <v>379.65855276000002</v>
      </c>
      <c r="AP158" s="207">
        <v>8.8958904109999999</v>
      </c>
      <c r="AQ158" s="207">
        <v>0</v>
      </c>
      <c r="AR158" s="26"/>
      <c r="AS158" s="1"/>
      <c r="AU158" s="169">
        <v>125</v>
      </c>
      <c r="AV158" s="207">
        <v>1230.4111809999999</v>
      </c>
      <c r="AW158" s="207">
        <v>167.58603298</v>
      </c>
      <c r="AX158" s="207">
        <v>266.91578601999998</v>
      </c>
      <c r="AY158" s="207">
        <v>292.97437005</v>
      </c>
      <c r="AZ158" s="207">
        <v>8.3076299493000008</v>
      </c>
      <c r="BA158" s="207">
        <v>74.384701565</v>
      </c>
      <c r="BB158" s="207">
        <v>122.54032803</v>
      </c>
      <c r="BC158" s="207">
        <v>358.93350901000002</v>
      </c>
      <c r="BD158" s="207">
        <v>8.8958904109999999</v>
      </c>
      <c r="BE158" s="207">
        <v>0</v>
      </c>
      <c r="BF158" s="26"/>
    </row>
    <row r="159" spans="3:58">
      <c r="C159" s="169">
        <v>126</v>
      </c>
      <c r="D159" s="207">
        <v>1211.3415101000001</v>
      </c>
      <c r="E159" s="207">
        <v>156.76978819000001</v>
      </c>
      <c r="F159" s="207">
        <v>251.42270171999999</v>
      </c>
      <c r="G159" s="207">
        <v>279.03737004999999</v>
      </c>
      <c r="H159" s="207">
        <v>8.3076299493000008</v>
      </c>
      <c r="I159" s="207">
        <v>65.091709752</v>
      </c>
      <c r="J159" s="207">
        <v>109.22440788999999</v>
      </c>
      <c r="K159" s="207">
        <v>379.43070802</v>
      </c>
      <c r="L159" s="207">
        <v>8.8958904109999999</v>
      </c>
      <c r="M159" s="207">
        <v>0</v>
      </c>
      <c r="Q159" s="169">
        <v>126</v>
      </c>
      <c r="R159" s="207">
        <v>1203.3533199000001</v>
      </c>
      <c r="S159" s="207">
        <v>154.23125085000001</v>
      </c>
      <c r="T159" s="207">
        <v>241.98842920999999</v>
      </c>
      <c r="U159" s="207">
        <v>276.27737005</v>
      </c>
      <c r="V159" s="207">
        <v>8.3076299493000008</v>
      </c>
      <c r="W159" s="207">
        <v>65.779401558999993</v>
      </c>
      <c r="X159" s="207">
        <v>116.59027226000001</v>
      </c>
      <c r="Y159" s="207">
        <v>374.66996970000002</v>
      </c>
      <c r="Z159" s="207">
        <v>8.8958904109999999</v>
      </c>
      <c r="AA159" s="207">
        <v>0</v>
      </c>
      <c r="AB159" s="26"/>
      <c r="AE159" s="1"/>
      <c r="AG159" s="169">
        <v>126</v>
      </c>
      <c r="AH159" s="207">
        <v>1226.0062508999999</v>
      </c>
      <c r="AI159" s="207">
        <v>160.40417033</v>
      </c>
      <c r="AJ159" s="207">
        <v>252.1915788</v>
      </c>
      <c r="AK159" s="207">
        <v>286.90237005</v>
      </c>
      <c r="AL159" s="207">
        <v>8.3076299493000008</v>
      </c>
      <c r="AM159" s="207">
        <v>71.013758781999996</v>
      </c>
      <c r="AN159" s="207">
        <v>109.35733929</v>
      </c>
      <c r="AO159" s="207">
        <v>379.60605337999999</v>
      </c>
      <c r="AP159" s="207">
        <v>8.8958904109999999</v>
      </c>
      <c r="AQ159" s="207">
        <v>0</v>
      </c>
      <c r="AR159" s="26"/>
      <c r="AS159" s="1"/>
      <c r="AU159" s="169">
        <v>126</v>
      </c>
      <c r="AV159" s="207">
        <v>1222.7154215</v>
      </c>
      <c r="AW159" s="207">
        <v>166.63260783000001</v>
      </c>
      <c r="AX159" s="207">
        <v>265.77597070000002</v>
      </c>
      <c r="AY159" s="207">
        <v>292.62437004999998</v>
      </c>
      <c r="AZ159" s="207">
        <v>8.3076299493000008</v>
      </c>
      <c r="BA159" s="207">
        <v>74.333294343000006</v>
      </c>
      <c r="BB159" s="207">
        <v>122.21689752</v>
      </c>
      <c r="BC159" s="207">
        <v>358.79543387000001</v>
      </c>
      <c r="BD159" s="207">
        <v>8.8958904109999999</v>
      </c>
      <c r="BE159" s="207">
        <v>0</v>
      </c>
      <c r="BF159" s="26"/>
    </row>
    <row r="160" spans="3:58">
      <c r="C160" s="169">
        <v>127</v>
      </c>
      <c r="D160" s="207">
        <v>1203.894826</v>
      </c>
      <c r="E160" s="207">
        <v>155.66796635</v>
      </c>
      <c r="F160" s="207">
        <v>250.37620767000001</v>
      </c>
      <c r="G160" s="207">
        <v>278.70137004999998</v>
      </c>
      <c r="H160" s="207">
        <v>8.3076299493000008</v>
      </c>
      <c r="I160" s="207">
        <v>65.051086679999997</v>
      </c>
      <c r="J160" s="207">
        <v>108.95472295</v>
      </c>
      <c r="K160" s="207">
        <v>379.38513504000002</v>
      </c>
      <c r="L160" s="207">
        <v>8.8958904109999999</v>
      </c>
      <c r="M160" s="207">
        <v>0</v>
      </c>
      <c r="Q160" s="169">
        <v>127</v>
      </c>
      <c r="R160" s="207">
        <v>1196.4361541999999</v>
      </c>
      <c r="S160" s="207">
        <v>153.01671721</v>
      </c>
      <c r="T160" s="207">
        <v>240.63212859000001</v>
      </c>
      <c r="U160" s="207">
        <v>275.94137004999999</v>
      </c>
      <c r="V160" s="207">
        <v>8.3076299493000008</v>
      </c>
      <c r="W160" s="207">
        <v>65.737505235</v>
      </c>
      <c r="X160" s="207">
        <v>116.2839584</v>
      </c>
      <c r="Y160" s="207">
        <v>374.53355618000001</v>
      </c>
      <c r="Z160" s="207">
        <v>8.8958904109999999</v>
      </c>
      <c r="AA160" s="207">
        <v>0</v>
      </c>
      <c r="AB160" s="26"/>
      <c r="AE160" s="1"/>
      <c r="AG160" s="169">
        <v>127</v>
      </c>
      <c r="AH160" s="207">
        <v>1218.6171073999999</v>
      </c>
      <c r="AI160" s="207">
        <v>159.23731701</v>
      </c>
      <c r="AJ160" s="207">
        <v>251.03157558000001</v>
      </c>
      <c r="AK160" s="207">
        <v>286.55737004999997</v>
      </c>
      <c r="AL160" s="207">
        <v>8.3076299493000008</v>
      </c>
      <c r="AM160" s="207">
        <v>70.968241570999993</v>
      </c>
      <c r="AN160" s="207">
        <v>109.0826732</v>
      </c>
      <c r="AO160" s="207">
        <v>379.56787183</v>
      </c>
      <c r="AP160" s="207">
        <v>8.8958904109999999</v>
      </c>
      <c r="AQ160" s="207">
        <v>0</v>
      </c>
      <c r="AR160" s="26"/>
      <c r="AS160" s="1"/>
      <c r="AU160" s="169">
        <v>127</v>
      </c>
      <c r="AV160" s="207">
        <v>1214.9848081</v>
      </c>
      <c r="AW160" s="207">
        <v>165.74110691999999</v>
      </c>
      <c r="AX160" s="207">
        <v>264.61308494000002</v>
      </c>
      <c r="AY160" s="207">
        <v>292.27137004999997</v>
      </c>
      <c r="AZ160" s="207">
        <v>8.3076299493000008</v>
      </c>
      <c r="BA160" s="207">
        <v>74.282001171999994</v>
      </c>
      <c r="BB160" s="207">
        <v>121.89716609</v>
      </c>
      <c r="BC160" s="207">
        <v>358.66989819999998</v>
      </c>
      <c r="BD160" s="207">
        <v>8.8958904109999999</v>
      </c>
      <c r="BE160" s="207">
        <v>0</v>
      </c>
      <c r="BF160" s="26"/>
    </row>
    <row r="161" spans="3:58">
      <c r="C161" s="169">
        <v>128</v>
      </c>
      <c r="D161" s="207">
        <v>1197.7486206000001</v>
      </c>
      <c r="E161" s="207">
        <v>153.98520065</v>
      </c>
      <c r="F161" s="207">
        <v>248.86917872000001</v>
      </c>
      <c r="G161" s="207">
        <v>278.36037004999997</v>
      </c>
      <c r="H161" s="207">
        <v>8.3076299493000008</v>
      </c>
      <c r="I161" s="207">
        <v>65.010558740999997</v>
      </c>
      <c r="J161" s="207">
        <v>108.68825557</v>
      </c>
      <c r="K161" s="207">
        <v>379.35404370999998</v>
      </c>
      <c r="L161" s="207">
        <v>8.8958904109999999</v>
      </c>
      <c r="M161" s="207">
        <v>0</v>
      </c>
      <c r="Q161" s="169">
        <v>128</v>
      </c>
      <c r="R161" s="207">
        <v>1189.6335690999999</v>
      </c>
      <c r="S161" s="207">
        <v>151.39217400000001</v>
      </c>
      <c r="T161" s="207">
        <v>239.56925691999999</v>
      </c>
      <c r="U161" s="207">
        <v>275.60637005000001</v>
      </c>
      <c r="V161" s="207">
        <v>8.3076299493000008</v>
      </c>
      <c r="W161" s="207">
        <v>65.695690517000003</v>
      </c>
      <c r="X161" s="207">
        <v>115.98077829</v>
      </c>
      <c r="Y161" s="207">
        <v>374.41020021000003</v>
      </c>
      <c r="Z161" s="207">
        <v>8.8958904109999999</v>
      </c>
      <c r="AA161" s="207">
        <v>0</v>
      </c>
      <c r="AB161" s="26"/>
      <c r="AE161" s="1"/>
      <c r="AG161" s="169">
        <v>128</v>
      </c>
      <c r="AH161" s="207">
        <v>1212.652904</v>
      </c>
      <c r="AI161" s="207">
        <v>157.15948789000001</v>
      </c>
      <c r="AJ161" s="207">
        <v>249.67860809000001</v>
      </c>
      <c r="AK161" s="207">
        <v>286.21037004999999</v>
      </c>
      <c r="AL161" s="207">
        <v>8.3076299493000008</v>
      </c>
      <c r="AM161" s="207">
        <v>70.922839034999996</v>
      </c>
      <c r="AN161" s="207">
        <v>108.81130439</v>
      </c>
      <c r="AO161" s="207">
        <v>379.54408940000002</v>
      </c>
      <c r="AP161" s="207">
        <v>8.8958904109999999</v>
      </c>
      <c r="AQ161" s="207">
        <v>0</v>
      </c>
      <c r="AR161" s="26"/>
      <c r="AS161" s="1"/>
      <c r="AU161" s="169">
        <v>128</v>
      </c>
      <c r="AV161" s="207">
        <v>1209.3763898</v>
      </c>
      <c r="AW161" s="207">
        <v>163.66152681</v>
      </c>
      <c r="AX161" s="207">
        <v>262.99208339</v>
      </c>
      <c r="AY161" s="207">
        <v>291.92137005000001</v>
      </c>
      <c r="AZ161" s="207">
        <v>8.3076299493000008</v>
      </c>
      <c r="BA161" s="207">
        <v>74.230826820999994</v>
      </c>
      <c r="BB161" s="207">
        <v>121.5810022</v>
      </c>
      <c r="BC161" s="207">
        <v>358.55696217000002</v>
      </c>
      <c r="BD161" s="207">
        <v>8.8958904109999999</v>
      </c>
      <c r="BE161" s="207">
        <v>0</v>
      </c>
      <c r="BF161" s="26"/>
    </row>
    <row r="162" spans="3:58">
      <c r="C162" s="169">
        <v>129</v>
      </c>
      <c r="D162" s="207">
        <v>1191.0847076</v>
      </c>
      <c r="E162" s="207">
        <v>153.26469416</v>
      </c>
      <c r="F162" s="207">
        <v>247.87059821</v>
      </c>
      <c r="G162" s="207">
        <v>278.02637005000003</v>
      </c>
      <c r="H162" s="207">
        <v>8.3076299493000008</v>
      </c>
      <c r="I162" s="207">
        <v>64.970127559999995</v>
      </c>
      <c r="J162" s="207">
        <v>108.4248644</v>
      </c>
      <c r="K162" s="207">
        <v>379.33752122999999</v>
      </c>
      <c r="L162" s="207">
        <v>8.8958904109999999</v>
      </c>
      <c r="M162" s="207">
        <v>0</v>
      </c>
      <c r="Q162" s="169">
        <v>129</v>
      </c>
      <c r="R162" s="207">
        <v>1183.2739505</v>
      </c>
      <c r="S162" s="207">
        <v>150.50778396000001</v>
      </c>
      <c r="T162" s="207">
        <v>238.48226556</v>
      </c>
      <c r="U162" s="207">
        <v>275.27037005</v>
      </c>
      <c r="V162" s="207">
        <v>8.3076299493000008</v>
      </c>
      <c r="W162" s="207">
        <v>65.653958759000005</v>
      </c>
      <c r="X162" s="207">
        <v>115.68060701</v>
      </c>
      <c r="Y162" s="207">
        <v>374.29993551000001</v>
      </c>
      <c r="Z162" s="207">
        <v>8.8958904109999999</v>
      </c>
      <c r="AA162" s="207">
        <v>0</v>
      </c>
      <c r="AB162" s="26"/>
      <c r="AE162" s="1"/>
      <c r="AG162" s="169">
        <v>129</v>
      </c>
      <c r="AH162" s="207">
        <v>1205.8551067999999</v>
      </c>
      <c r="AI162" s="207">
        <v>156.48956709000001</v>
      </c>
      <c r="AJ162" s="207">
        <v>248.66432614999999</v>
      </c>
      <c r="AK162" s="207">
        <v>285.86437004999999</v>
      </c>
      <c r="AL162" s="207">
        <v>8.3076299493000008</v>
      </c>
      <c r="AM162" s="207">
        <v>70.877554187000001</v>
      </c>
      <c r="AN162" s="207">
        <v>108.54310064000001</v>
      </c>
      <c r="AO162" s="207">
        <v>379.53478740999998</v>
      </c>
      <c r="AP162" s="207">
        <v>8.8958904109999999</v>
      </c>
      <c r="AQ162" s="207">
        <v>0</v>
      </c>
      <c r="AR162" s="26"/>
      <c r="AS162" s="1"/>
      <c r="AU162" s="169">
        <v>129</v>
      </c>
      <c r="AV162" s="207">
        <v>1203.0536006</v>
      </c>
      <c r="AW162" s="207">
        <v>162.72129396</v>
      </c>
      <c r="AX162" s="207">
        <v>261.71310541000003</v>
      </c>
      <c r="AY162" s="207">
        <v>291.57737005000001</v>
      </c>
      <c r="AZ162" s="207">
        <v>8.3076299493000008</v>
      </c>
      <c r="BA162" s="207">
        <v>74.179776056999998</v>
      </c>
      <c r="BB162" s="207">
        <v>121.26827432</v>
      </c>
      <c r="BC162" s="207">
        <v>358.45668597000002</v>
      </c>
      <c r="BD162" s="207">
        <v>8.8958904109999999</v>
      </c>
      <c r="BE162" s="207">
        <v>0</v>
      </c>
      <c r="BF162" s="26"/>
    </row>
    <row r="163" spans="3:58">
      <c r="C163" s="169">
        <v>130</v>
      </c>
      <c r="D163" s="207">
        <v>1184.8311862</v>
      </c>
      <c r="E163" s="207">
        <v>152.24885214</v>
      </c>
      <c r="F163" s="207">
        <v>246.72896169000001</v>
      </c>
      <c r="G163" s="207">
        <v>277.72137005000002</v>
      </c>
      <c r="H163" s="207">
        <v>8.3076299493000008</v>
      </c>
      <c r="I163" s="207">
        <v>64.929794762</v>
      </c>
      <c r="J163" s="207">
        <v>108.1644081</v>
      </c>
      <c r="K163" s="207">
        <v>379.33565477000002</v>
      </c>
      <c r="L163" s="207">
        <v>8.8958904109999999</v>
      </c>
      <c r="M163" s="207">
        <v>0</v>
      </c>
      <c r="Q163" s="169">
        <v>130</v>
      </c>
      <c r="R163" s="207">
        <v>1177.3170709999999</v>
      </c>
      <c r="S163" s="207">
        <v>149.47516102</v>
      </c>
      <c r="T163" s="207">
        <v>237.16976797999999</v>
      </c>
      <c r="U163" s="207">
        <v>274.94337005</v>
      </c>
      <c r="V163" s="207">
        <v>8.3076299493000008</v>
      </c>
      <c r="W163" s="207">
        <v>65.612311312000003</v>
      </c>
      <c r="X163" s="207">
        <v>115.38331966</v>
      </c>
      <c r="Y163" s="207">
        <v>374.20279584000002</v>
      </c>
      <c r="Z163" s="207">
        <v>8.8958904109999999</v>
      </c>
      <c r="AA163" s="207">
        <v>0</v>
      </c>
      <c r="AB163" s="26"/>
      <c r="AE163" s="1"/>
      <c r="AG163" s="169">
        <v>130</v>
      </c>
      <c r="AH163" s="207">
        <v>1199.6921557999999</v>
      </c>
      <c r="AI163" s="207">
        <v>155.49080635000001</v>
      </c>
      <c r="AJ163" s="207">
        <v>247.30003787999999</v>
      </c>
      <c r="AK163" s="207">
        <v>285.56137004999999</v>
      </c>
      <c r="AL163" s="207">
        <v>8.3076299493000008</v>
      </c>
      <c r="AM163" s="207">
        <v>70.832390040999996</v>
      </c>
      <c r="AN163" s="207">
        <v>108.27792979</v>
      </c>
      <c r="AO163" s="207">
        <v>379.54004715000002</v>
      </c>
      <c r="AP163" s="207">
        <v>8.8958904109999999</v>
      </c>
      <c r="AQ163" s="207">
        <v>0</v>
      </c>
      <c r="AR163" s="26"/>
      <c r="AS163" s="1"/>
      <c r="AU163" s="169">
        <v>130</v>
      </c>
      <c r="AV163" s="207">
        <v>1196.5307734</v>
      </c>
      <c r="AW163" s="207">
        <v>161.89124340999999</v>
      </c>
      <c r="AX163" s="207">
        <v>260.51598315000001</v>
      </c>
      <c r="AY163" s="207">
        <v>291.24037005000002</v>
      </c>
      <c r="AZ163" s="207">
        <v>8.3076299493000008</v>
      </c>
      <c r="BA163" s="207">
        <v>74.128853645999996</v>
      </c>
      <c r="BB163" s="207">
        <v>120.95885091</v>
      </c>
      <c r="BC163" s="207">
        <v>358.36912977999998</v>
      </c>
      <c r="BD163" s="207">
        <v>8.8958904109999999</v>
      </c>
      <c r="BE163" s="207">
        <v>0</v>
      </c>
      <c r="BF163" s="26"/>
    </row>
    <row r="164" spans="3:58">
      <c r="C164" s="169">
        <v>131</v>
      </c>
      <c r="D164" s="207">
        <v>1178.4511867000001</v>
      </c>
      <c r="E164" s="207">
        <v>151.43845661</v>
      </c>
      <c r="F164" s="207">
        <v>245.47635671</v>
      </c>
      <c r="G164" s="207">
        <v>277.44737005000002</v>
      </c>
      <c r="H164" s="207">
        <v>8.3076299493000008</v>
      </c>
      <c r="I164" s="207">
        <v>64.889561974000003</v>
      </c>
      <c r="J164" s="207">
        <v>107.9067453</v>
      </c>
      <c r="K164" s="207">
        <v>379.34853153</v>
      </c>
      <c r="L164" s="207">
        <v>8.8958904109999999</v>
      </c>
      <c r="M164" s="207">
        <v>0</v>
      </c>
      <c r="Q164" s="169">
        <v>131</v>
      </c>
      <c r="R164" s="207">
        <v>1170.9982130999999</v>
      </c>
      <c r="S164" s="207">
        <v>148.87861176000001</v>
      </c>
      <c r="T164" s="207">
        <v>235.7791751</v>
      </c>
      <c r="U164" s="207">
        <v>274.61937004999999</v>
      </c>
      <c r="V164" s="207">
        <v>8.3076299493000008</v>
      </c>
      <c r="W164" s="207">
        <v>65.570749527999993</v>
      </c>
      <c r="X164" s="207">
        <v>115.08879132</v>
      </c>
      <c r="Y164" s="207">
        <v>374.11881493999999</v>
      </c>
      <c r="Z164" s="207">
        <v>8.8958904109999999</v>
      </c>
      <c r="AA164" s="207">
        <v>0</v>
      </c>
      <c r="AB164" s="26"/>
      <c r="AE164" s="1"/>
      <c r="AG164" s="169">
        <v>131</v>
      </c>
      <c r="AH164" s="207">
        <v>1193.3402469</v>
      </c>
      <c r="AI164" s="207">
        <v>154.61193288000001</v>
      </c>
      <c r="AJ164" s="207">
        <v>245.99882020999999</v>
      </c>
      <c r="AK164" s="207">
        <v>285.26537005</v>
      </c>
      <c r="AL164" s="207">
        <v>8.3076299493000008</v>
      </c>
      <c r="AM164" s="207">
        <v>70.787349610999996</v>
      </c>
      <c r="AN164" s="207">
        <v>108.01565964</v>
      </c>
      <c r="AO164" s="207">
        <v>379.55994992000001</v>
      </c>
      <c r="AP164" s="207">
        <v>8.8958904109999999</v>
      </c>
      <c r="AQ164" s="207">
        <v>0</v>
      </c>
      <c r="AR164" s="26"/>
      <c r="AS164" s="1"/>
      <c r="AU164" s="169">
        <v>131</v>
      </c>
      <c r="AV164" s="207">
        <v>1190.6659683</v>
      </c>
      <c r="AW164" s="207">
        <v>160.55146271000001</v>
      </c>
      <c r="AX164" s="207">
        <v>259.11156894999999</v>
      </c>
      <c r="AY164" s="207">
        <v>290.96337004999998</v>
      </c>
      <c r="AZ164" s="207">
        <v>8.3076299493000008</v>
      </c>
      <c r="BA164" s="207">
        <v>74.078064357000002</v>
      </c>
      <c r="BB164" s="207">
        <v>120.65260044999999</v>
      </c>
      <c r="BC164" s="207">
        <v>358.29435376999999</v>
      </c>
      <c r="BD164" s="207">
        <v>8.8958904109999999</v>
      </c>
      <c r="BE164" s="207">
        <v>0</v>
      </c>
      <c r="BF164" s="26"/>
    </row>
    <row r="165" spans="3:58">
      <c r="C165" s="169">
        <v>132</v>
      </c>
      <c r="D165" s="207">
        <v>1171.3554830999999</v>
      </c>
      <c r="E165" s="207">
        <v>150.94891213</v>
      </c>
      <c r="F165" s="207">
        <v>244.60060475</v>
      </c>
      <c r="G165" s="207">
        <v>277.19137004999999</v>
      </c>
      <c r="H165" s="207">
        <v>8.3076299493000008</v>
      </c>
      <c r="I165" s="207">
        <v>64.849430820999999</v>
      </c>
      <c r="J165" s="207">
        <v>107.65173467</v>
      </c>
      <c r="K165" s="207">
        <v>379.37623867000002</v>
      </c>
      <c r="L165" s="207">
        <v>8.8958904109999999</v>
      </c>
      <c r="M165" s="207">
        <v>0</v>
      </c>
      <c r="Q165" s="169">
        <v>132</v>
      </c>
      <c r="R165" s="207">
        <v>1163.7345508000001</v>
      </c>
      <c r="S165" s="207">
        <v>148.52986271</v>
      </c>
      <c r="T165" s="207">
        <v>235.00258647999999</v>
      </c>
      <c r="U165" s="207">
        <v>274.37837005</v>
      </c>
      <c r="V165" s="207">
        <v>8.3076299493000008</v>
      </c>
      <c r="W165" s="207">
        <v>65.529274759000003</v>
      </c>
      <c r="X165" s="207">
        <v>114.79689709</v>
      </c>
      <c r="Y165" s="207">
        <v>374.04802653000002</v>
      </c>
      <c r="Z165" s="207">
        <v>8.8958904109999999</v>
      </c>
      <c r="AA165" s="207">
        <v>0</v>
      </c>
      <c r="AB165" s="26"/>
      <c r="AE165" s="1"/>
      <c r="AG165" s="169">
        <v>132</v>
      </c>
      <c r="AH165" s="207">
        <v>1186.2217966999999</v>
      </c>
      <c r="AI165" s="207">
        <v>154.07924757000001</v>
      </c>
      <c r="AJ165" s="207">
        <v>245.08795570999999</v>
      </c>
      <c r="AK165" s="207">
        <v>284.99837005000001</v>
      </c>
      <c r="AL165" s="207">
        <v>8.3076299493000008</v>
      </c>
      <c r="AM165" s="207">
        <v>70.742435912000005</v>
      </c>
      <c r="AN165" s="207">
        <v>107.75615799000001</v>
      </c>
      <c r="AO165" s="207">
        <v>379.59457702999998</v>
      </c>
      <c r="AP165" s="207">
        <v>8.8958904109999999</v>
      </c>
      <c r="AQ165" s="207">
        <v>0</v>
      </c>
      <c r="AR165" s="26"/>
      <c r="AS165" s="1"/>
      <c r="AU165" s="169">
        <v>132</v>
      </c>
      <c r="AV165" s="207">
        <v>1183.4520428000001</v>
      </c>
      <c r="AW165" s="207">
        <v>159.94641074</v>
      </c>
      <c r="AX165" s="207">
        <v>258.33354648</v>
      </c>
      <c r="AY165" s="207">
        <v>290.67437004999999</v>
      </c>
      <c r="AZ165" s="207">
        <v>8.3076299493000008</v>
      </c>
      <c r="BA165" s="207">
        <v>74.027412955000003</v>
      </c>
      <c r="BB165" s="207">
        <v>120.3493914</v>
      </c>
      <c r="BC165" s="207">
        <v>358.23241812999999</v>
      </c>
      <c r="BD165" s="207">
        <v>8.8958904109999999</v>
      </c>
      <c r="BE165" s="207">
        <v>0</v>
      </c>
      <c r="BF165" s="26"/>
    </row>
    <row r="166" spans="3:58">
      <c r="C166" s="169">
        <v>133</v>
      </c>
      <c r="D166" s="207">
        <v>1164.3799256</v>
      </c>
      <c r="E166" s="207">
        <v>150.31046681999999</v>
      </c>
      <c r="F166" s="207">
        <v>243.80160756000001</v>
      </c>
      <c r="G166" s="207">
        <v>276.88737005000002</v>
      </c>
      <c r="H166" s="207">
        <v>8.3076299493000008</v>
      </c>
      <c r="I166" s="207">
        <v>64.809402927999997</v>
      </c>
      <c r="J166" s="207">
        <v>107.39923485</v>
      </c>
      <c r="K166" s="207">
        <v>379.41886339000001</v>
      </c>
      <c r="L166" s="207">
        <v>8.8958904109999999</v>
      </c>
      <c r="M166" s="207">
        <v>0</v>
      </c>
      <c r="Q166" s="169">
        <v>133</v>
      </c>
      <c r="R166" s="207">
        <v>1156.675657</v>
      </c>
      <c r="S166" s="207">
        <v>147.98532051999999</v>
      </c>
      <c r="T166" s="207">
        <v>234.2800225</v>
      </c>
      <c r="U166" s="207">
        <v>274.07537005</v>
      </c>
      <c r="V166" s="207">
        <v>8.3076299493000008</v>
      </c>
      <c r="W166" s="207">
        <v>65.487888357000003</v>
      </c>
      <c r="X166" s="207">
        <v>114.50751206</v>
      </c>
      <c r="Y166" s="207">
        <v>373.99046437999999</v>
      </c>
      <c r="Z166" s="207">
        <v>8.8958904109999999</v>
      </c>
      <c r="AA166" s="207">
        <v>0</v>
      </c>
      <c r="AB166" s="26"/>
      <c r="AE166" s="1"/>
      <c r="AG166" s="169">
        <v>133</v>
      </c>
      <c r="AH166" s="207">
        <v>1178.9579945999999</v>
      </c>
      <c r="AI166" s="207">
        <v>153.54959464999999</v>
      </c>
      <c r="AJ166" s="207">
        <v>244.36641075</v>
      </c>
      <c r="AK166" s="207">
        <v>284.68537005000002</v>
      </c>
      <c r="AL166" s="207">
        <v>8.3076299493000008</v>
      </c>
      <c r="AM166" s="207">
        <v>70.697651956000001</v>
      </c>
      <c r="AN166" s="207">
        <v>107.49929267</v>
      </c>
      <c r="AO166" s="207">
        <v>379.64400977000003</v>
      </c>
      <c r="AP166" s="207">
        <v>8.8958904109999999</v>
      </c>
      <c r="AQ166" s="207">
        <v>0</v>
      </c>
      <c r="AR166" s="26"/>
      <c r="AS166" s="1"/>
      <c r="AU166" s="169">
        <v>133</v>
      </c>
      <c r="AV166" s="207">
        <v>1176.2670516000001</v>
      </c>
      <c r="AW166" s="207">
        <v>159.52727586</v>
      </c>
      <c r="AX166" s="207">
        <v>257.37367253999997</v>
      </c>
      <c r="AY166" s="207">
        <v>290.35237004999999</v>
      </c>
      <c r="AZ166" s="207">
        <v>8.3076299493000008</v>
      </c>
      <c r="BA166" s="207">
        <v>73.976904208999997</v>
      </c>
      <c r="BB166" s="207">
        <v>120.04909223</v>
      </c>
      <c r="BC166" s="207">
        <v>358.18338303000002</v>
      </c>
      <c r="BD166" s="207">
        <v>8.8958904109999999</v>
      </c>
      <c r="BE166" s="207">
        <v>0</v>
      </c>
      <c r="BF166" s="26"/>
    </row>
    <row r="167" spans="3:58">
      <c r="C167" s="169">
        <v>134</v>
      </c>
      <c r="D167" s="207">
        <v>1157.5060724</v>
      </c>
      <c r="E167" s="207">
        <v>149.59550922</v>
      </c>
      <c r="F167" s="207">
        <v>242.97541835999999</v>
      </c>
      <c r="G167" s="207">
        <v>276.58537004999999</v>
      </c>
      <c r="H167" s="207">
        <v>8.3076299493000008</v>
      </c>
      <c r="I167" s="207">
        <v>64.769479922000002</v>
      </c>
      <c r="J167" s="207">
        <v>107.14910449</v>
      </c>
      <c r="K167" s="207">
        <v>379.47649287000002</v>
      </c>
      <c r="L167" s="207">
        <v>8.8958904109999999</v>
      </c>
      <c r="M167" s="207">
        <v>0</v>
      </c>
      <c r="Q167" s="169">
        <v>134</v>
      </c>
      <c r="R167" s="207">
        <v>1149.8545535999999</v>
      </c>
      <c r="S167" s="207">
        <v>147.15195516</v>
      </c>
      <c r="T167" s="207">
        <v>233.60749122999999</v>
      </c>
      <c r="U167" s="207">
        <v>273.77237005000001</v>
      </c>
      <c r="V167" s="207">
        <v>8.3076299493000008</v>
      </c>
      <c r="W167" s="207">
        <v>65.446591674000004</v>
      </c>
      <c r="X167" s="207">
        <v>114.22051131000001</v>
      </c>
      <c r="Y167" s="207">
        <v>373.94616221000001</v>
      </c>
      <c r="Z167" s="207">
        <v>8.8958904109999999</v>
      </c>
      <c r="AA167" s="207">
        <v>0</v>
      </c>
      <c r="AB167" s="26"/>
      <c r="AE167" s="1"/>
      <c r="AG167" s="169">
        <v>134</v>
      </c>
      <c r="AH167" s="207">
        <v>1172.0041722999999</v>
      </c>
      <c r="AI167" s="207">
        <v>152.82515554</v>
      </c>
      <c r="AJ167" s="207">
        <v>243.52267212000001</v>
      </c>
      <c r="AK167" s="207">
        <v>284.37837005</v>
      </c>
      <c r="AL167" s="207">
        <v>8.3076299493000008</v>
      </c>
      <c r="AM167" s="207">
        <v>70.653000758000005</v>
      </c>
      <c r="AN167" s="207">
        <v>107.24493147</v>
      </c>
      <c r="AO167" s="207">
        <v>379.70832945000001</v>
      </c>
      <c r="AP167" s="207">
        <v>8.8958904109999999</v>
      </c>
      <c r="AQ167" s="207">
        <v>0</v>
      </c>
      <c r="AR167" s="26"/>
      <c r="AS167" s="1"/>
      <c r="AU167" s="169">
        <v>134</v>
      </c>
      <c r="AV167" s="207">
        <v>1169.0767982</v>
      </c>
      <c r="AW167" s="207">
        <v>159.03946594999999</v>
      </c>
      <c r="AX167" s="207">
        <v>256.47773582999997</v>
      </c>
      <c r="AY167" s="207">
        <v>290.04037004999998</v>
      </c>
      <c r="AZ167" s="207">
        <v>8.3076299493000008</v>
      </c>
      <c r="BA167" s="207">
        <v>73.926542885999993</v>
      </c>
      <c r="BB167" s="207">
        <v>119.7515714</v>
      </c>
      <c r="BC167" s="207">
        <v>358.14730866000002</v>
      </c>
      <c r="BD167" s="207">
        <v>8.8958904109999999</v>
      </c>
      <c r="BE167" s="207">
        <v>0</v>
      </c>
      <c r="BF167" s="26"/>
    </row>
    <row r="168" spans="3:58">
      <c r="C168" s="169">
        <v>135</v>
      </c>
      <c r="D168" s="207">
        <v>1150.7553898000001</v>
      </c>
      <c r="E168" s="207">
        <v>149.00109155000001</v>
      </c>
      <c r="F168" s="207">
        <v>241.90451859999999</v>
      </c>
      <c r="G168" s="207">
        <v>276.28437005000001</v>
      </c>
      <c r="H168" s="207">
        <v>8.3076299493000008</v>
      </c>
      <c r="I168" s="207">
        <v>64.729663427999995</v>
      </c>
      <c r="J168" s="207">
        <v>106.90120224</v>
      </c>
      <c r="K168" s="207">
        <v>379.54921429000001</v>
      </c>
      <c r="L168" s="207">
        <v>8.8958904109999999</v>
      </c>
      <c r="M168" s="207">
        <v>0</v>
      </c>
      <c r="Q168" s="169">
        <v>135</v>
      </c>
      <c r="R168" s="207">
        <v>1143.4997668999999</v>
      </c>
      <c r="S168" s="207">
        <v>146.29969738</v>
      </c>
      <c r="T168" s="207">
        <v>232.48953574999999</v>
      </c>
      <c r="U168" s="207">
        <v>273.46837004999998</v>
      </c>
      <c r="V168" s="207">
        <v>8.3076299493000008</v>
      </c>
      <c r="W168" s="207">
        <v>65.405386062000005</v>
      </c>
      <c r="X168" s="207">
        <v>113.93576994</v>
      </c>
      <c r="Y168" s="207">
        <v>373.91515377000002</v>
      </c>
      <c r="Z168" s="207">
        <v>8.8958904109999999</v>
      </c>
      <c r="AA168" s="207">
        <v>0</v>
      </c>
      <c r="AB168" s="26"/>
      <c r="AE168" s="1"/>
      <c r="AG168" s="169">
        <v>135</v>
      </c>
      <c r="AH168" s="207">
        <v>1164.9718944000001</v>
      </c>
      <c r="AI168" s="207">
        <v>152.37714624</v>
      </c>
      <c r="AJ168" s="207">
        <v>242.48695939999999</v>
      </c>
      <c r="AK168" s="207">
        <v>284.06637004999999</v>
      </c>
      <c r="AL168" s="207">
        <v>8.3076299493000008</v>
      </c>
      <c r="AM168" s="207">
        <v>70.608485332000001</v>
      </c>
      <c r="AN168" s="207">
        <v>106.99294222</v>
      </c>
      <c r="AO168" s="207">
        <v>379.78761737999997</v>
      </c>
      <c r="AP168" s="207">
        <v>8.8958904109999999</v>
      </c>
      <c r="AQ168" s="207">
        <v>0</v>
      </c>
      <c r="AR168" s="26"/>
      <c r="AS168" s="1"/>
      <c r="AU168" s="169">
        <v>135</v>
      </c>
      <c r="AV168" s="207">
        <v>1161.978149</v>
      </c>
      <c r="AW168" s="207">
        <v>158.74161161999999</v>
      </c>
      <c r="AX168" s="207">
        <v>255.30523937999999</v>
      </c>
      <c r="AY168" s="207">
        <v>289.72237004999999</v>
      </c>
      <c r="AZ168" s="207">
        <v>8.3076299493000008</v>
      </c>
      <c r="BA168" s="207">
        <v>73.876333752999997</v>
      </c>
      <c r="BB168" s="207">
        <v>119.45669739</v>
      </c>
      <c r="BC168" s="207">
        <v>358.12425518999999</v>
      </c>
      <c r="BD168" s="207">
        <v>8.8958904109999999</v>
      </c>
      <c r="BE168" s="207">
        <v>0</v>
      </c>
      <c r="BF168" s="26"/>
    </row>
    <row r="169" spans="3:58">
      <c r="C169" s="169">
        <v>136</v>
      </c>
      <c r="D169" s="207">
        <v>1144.1604895999999</v>
      </c>
      <c r="E169" s="207">
        <v>148.39623032</v>
      </c>
      <c r="F169" s="207">
        <v>240.69028005000001</v>
      </c>
      <c r="G169" s="207">
        <v>275.98137005000001</v>
      </c>
      <c r="H169" s="207">
        <v>8.3076299493000008</v>
      </c>
      <c r="I169" s="207">
        <v>64.689955072000004</v>
      </c>
      <c r="J169" s="207">
        <v>106.65538675000001</v>
      </c>
      <c r="K169" s="207">
        <v>379.63711482999997</v>
      </c>
      <c r="L169" s="207">
        <v>8.8958904109999999</v>
      </c>
      <c r="M169" s="207">
        <v>0</v>
      </c>
      <c r="Q169" s="169">
        <v>136</v>
      </c>
      <c r="R169" s="207">
        <v>1136.8585355</v>
      </c>
      <c r="S169" s="207">
        <v>145.81398422999999</v>
      </c>
      <c r="T169" s="207">
        <v>231.28748023</v>
      </c>
      <c r="U169" s="207">
        <v>273.16737004999999</v>
      </c>
      <c r="V169" s="207">
        <v>8.3076299493000008</v>
      </c>
      <c r="W169" s="207">
        <v>65.364272872000001</v>
      </c>
      <c r="X169" s="207">
        <v>113.65316304</v>
      </c>
      <c r="Y169" s="207">
        <v>373.8974728</v>
      </c>
      <c r="Z169" s="207">
        <v>8.8958904109999999</v>
      </c>
      <c r="AA169" s="207">
        <v>0</v>
      </c>
      <c r="AB169" s="26"/>
      <c r="AE169" s="1"/>
      <c r="AG169" s="169">
        <v>136</v>
      </c>
      <c r="AH169" s="207">
        <v>1158.2307889000001</v>
      </c>
      <c r="AI169" s="207">
        <v>151.72021319000001</v>
      </c>
      <c r="AJ169" s="207">
        <v>241.36499795</v>
      </c>
      <c r="AK169" s="207">
        <v>283.75737005000002</v>
      </c>
      <c r="AL169" s="207">
        <v>8.3076299493000008</v>
      </c>
      <c r="AM169" s="207">
        <v>70.564108692999994</v>
      </c>
      <c r="AN169" s="207">
        <v>106.74319272</v>
      </c>
      <c r="AO169" s="207">
        <v>379.88195483999999</v>
      </c>
      <c r="AP169" s="207">
        <v>8.8958904109999999</v>
      </c>
      <c r="AQ169" s="207">
        <v>0</v>
      </c>
      <c r="AR169" s="26"/>
      <c r="AS169" s="1"/>
      <c r="AU169" s="169">
        <v>136</v>
      </c>
      <c r="AV169" s="207">
        <v>1155.1536220999999</v>
      </c>
      <c r="AW169" s="207">
        <v>157.95390218</v>
      </c>
      <c r="AX169" s="207">
        <v>254.34747569999999</v>
      </c>
      <c r="AY169" s="207">
        <v>289.40637005000002</v>
      </c>
      <c r="AZ169" s="207">
        <v>8.3076299493000008</v>
      </c>
      <c r="BA169" s="207">
        <v>73.826281576</v>
      </c>
      <c r="BB169" s="207">
        <v>119.16433866</v>
      </c>
      <c r="BC169" s="207">
        <v>358.11428280000001</v>
      </c>
      <c r="BD169" s="207">
        <v>8.8958904109999999</v>
      </c>
      <c r="BE169" s="207">
        <v>0</v>
      </c>
      <c r="BF169" s="26"/>
    </row>
    <row r="170" spans="3:58">
      <c r="C170" s="169">
        <v>137</v>
      </c>
      <c r="D170" s="207">
        <v>1137.4302981000001</v>
      </c>
      <c r="E170" s="207">
        <v>147.87614188000001</v>
      </c>
      <c r="F170" s="207">
        <v>239.52755998999999</v>
      </c>
      <c r="G170" s="207">
        <v>275.67737004999998</v>
      </c>
      <c r="H170" s="207">
        <v>8.3076299493000008</v>
      </c>
      <c r="I170" s="207">
        <v>64.650356479999999</v>
      </c>
      <c r="J170" s="207">
        <v>106.41151667</v>
      </c>
      <c r="K170" s="207">
        <v>379.74028168000001</v>
      </c>
      <c r="L170" s="207">
        <v>8.8958904109999999</v>
      </c>
      <c r="M170" s="207">
        <v>0</v>
      </c>
      <c r="Q170" s="169">
        <v>137</v>
      </c>
      <c r="R170" s="207">
        <v>1130.3669808</v>
      </c>
      <c r="S170" s="207">
        <v>145.25434487999999</v>
      </c>
      <c r="T170" s="207">
        <v>230.01567431999999</v>
      </c>
      <c r="U170" s="207">
        <v>272.86137005</v>
      </c>
      <c r="V170" s="207">
        <v>8.3076299493000008</v>
      </c>
      <c r="W170" s="207">
        <v>65.323253456000003</v>
      </c>
      <c r="X170" s="207">
        <v>113.3725657</v>
      </c>
      <c r="Y170" s="207">
        <v>373.89315304000002</v>
      </c>
      <c r="Z170" s="207">
        <v>8.8958904109999999</v>
      </c>
      <c r="AA170" s="207">
        <v>0</v>
      </c>
      <c r="AB170" s="26"/>
      <c r="AE170" s="1"/>
      <c r="AG170" s="169">
        <v>137</v>
      </c>
      <c r="AH170" s="207">
        <v>1150.9190235999999</v>
      </c>
      <c r="AI170" s="207">
        <v>151.37108287000001</v>
      </c>
      <c r="AJ170" s="207">
        <v>240.51289353999999</v>
      </c>
      <c r="AK170" s="207">
        <v>283.44237005000002</v>
      </c>
      <c r="AL170" s="207">
        <v>8.3076299493000008</v>
      </c>
      <c r="AM170" s="207">
        <v>70.519873853000007</v>
      </c>
      <c r="AN170" s="207">
        <v>106.49555079</v>
      </c>
      <c r="AO170" s="207">
        <v>379.99142316000001</v>
      </c>
      <c r="AP170" s="207">
        <v>8.8958904109999999</v>
      </c>
      <c r="AQ170" s="207">
        <v>0</v>
      </c>
      <c r="AR170" s="26"/>
      <c r="AS170" s="1"/>
      <c r="AU170" s="169">
        <v>137</v>
      </c>
      <c r="AV170" s="207">
        <v>1147.9678186000001</v>
      </c>
      <c r="AW170" s="207">
        <v>157.5197029</v>
      </c>
      <c r="AX170" s="207">
        <v>253.39847846999999</v>
      </c>
      <c r="AY170" s="207">
        <v>289.08937005000001</v>
      </c>
      <c r="AZ170" s="207">
        <v>8.3076299493000008</v>
      </c>
      <c r="BA170" s="207">
        <v>73.776391122999996</v>
      </c>
      <c r="BB170" s="207">
        <v>118.87436366999999</v>
      </c>
      <c r="BC170" s="207">
        <v>358.11745165999997</v>
      </c>
      <c r="BD170" s="207">
        <v>8.8958904109999999</v>
      </c>
      <c r="BE170" s="207">
        <v>0</v>
      </c>
      <c r="BF170" s="26"/>
    </row>
    <row r="171" spans="3:58">
      <c r="C171" s="169">
        <v>138</v>
      </c>
      <c r="D171" s="207">
        <v>1130.6727515</v>
      </c>
      <c r="E171" s="207">
        <v>147.12148256</v>
      </c>
      <c r="F171" s="207">
        <v>238.62576594999999</v>
      </c>
      <c r="G171" s="207">
        <v>275.37437004999998</v>
      </c>
      <c r="H171" s="207">
        <v>8.3076299493000008</v>
      </c>
      <c r="I171" s="207">
        <v>64.610869276000003</v>
      </c>
      <c r="J171" s="207">
        <v>106.16945063999999</v>
      </c>
      <c r="K171" s="207">
        <v>379.85880201999998</v>
      </c>
      <c r="L171" s="207">
        <v>8.8958904109999999</v>
      </c>
      <c r="M171" s="207">
        <v>0</v>
      </c>
      <c r="Q171" s="169">
        <v>138</v>
      </c>
      <c r="R171" s="207">
        <v>1123.4318612</v>
      </c>
      <c r="S171" s="207">
        <v>144.60865479</v>
      </c>
      <c r="T171" s="207">
        <v>229.26348397000001</v>
      </c>
      <c r="U171" s="207">
        <v>272.56437004999998</v>
      </c>
      <c r="V171" s="207">
        <v>8.3076299493000008</v>
      </c>
      <c r="W171" s="207">
        <v>65.282329168000004</v>
      </c>
      <c r="X171" s="207">
        <v>113.09385301</v>
      </c>
      <c r="Y171" s="207">
        <v>373.90222822999999</v>
      </c>
      <c r="Z171" s="207">
        <v>8.8958904109999999</v>
      </c>
      <c r="AA171" s="207">
        <v>0</v>
      </c>
      <c r="AB171" s="26"/>
      <c r="AE171" s="1"/>
      <c r="AG171" s="169">
        <v>138</v>
      </c>
      <c r="AH171" s="207">
        <v>1143.8697453</v>
      </c>
      <c r="AI171" s="207">
        <v>150.60808739000001</v>
      </c>
      <c r="AJ171" s="207">
        <v>239.80316728</v>
      </c>
      <c r="AK171" s="207">
        <v>283.13537005000001</v>
      </c>
      <c r="AL171" s="207">
        <v>8.3076299493000008</v>
      </c>
      <c r="AM171" s="207">
        <v>70.475783828000004</v>
      </c>
      <c r="AN171" s="207">
        <v>106.24988422</v>
      </c>
      <c r="AO171" s="207">
        <v>380.11610360999998</v>
      </c>
      <c r="AP171" s="207">
        <v>8.8958904109999999</v>
      </c>
      <c r="AQ171" s="207">
        <v>0</v>
      </c>
      <c r="AR171" s="26"/>
      <c r="AS171" s="1"/>
      <c r="AU171" s="169">
        <v>138</v>
      </c>
      <c r="AV171" s="207">
        <v>1141.2494214999999</v>
      </c>
      <c r="AW171" s="207">
        <v>156.71091152</v>
      </c>
      <c r="AX171" s="207">
        <v>252.35766702999999</v>
      </c>
      <c r="AY171" s="207">
        <v>288.77137004999997</v>
      </c>
      <c r="AZ171" s="207">
        <v>8.3076299493000008</v>
      </c>
      <c r="BA171" s="207">
        <v>73.726667161999998</v>
      </c>
      <c r="BB171" s="207">
        <v>118.58664090000001</v>
      </c>
      <c r="BC171" s="207">
        <v>358.13382196999999</v>
      </c>
      <c r="BD171" s="207">
        <v>8.8958904109999999</v>
      </c>
      <c r="BE171" s="207">
        <v>0</v>
      </c>
      <c r="BF171" s="26"/>
    </row>
    <row r="172" spans="3:58">
      <c r="C172" s="169">
        <v>139</v>
      </c>
      <c r="D172" s="207">
        <v>1123.1461422</v>
      </c>
      <c r="E172" s="207">
        <v>146.76317673</v>
      </c>
      <c r="F172" s="207">
        <v>238.09268105000001</v>
      </c>
      <c r="G172" s="207">
        <v>275.07537005</v>
      </c>
      <c r="H172" s="207">
        <v>8.3076299493000008</v>
      </c>
      <c r="I172" s="207">
        <v>64.571495088000006</v>
      </c>
      <c r="J172" s="207">
        <v>105.92904733</v>
      </c>
      <c r="K172" s="207">
        <v>379.99276302999999</v>
      </c>
      <c r="L172" s="207">
        <v>8.8958904109999999</v>
      </c>
      <c r="M172" s="207">
        <v>0</v>
      </c>
      <c r="Q172" s="169">
        <v>139</v>
      </c>
      <c r="R172" s="207">
        <v>1115.8085452</v>
      </c>
      <c r="S172" s="207">
        <v>144.39159459999999</v>
      </c>
      <c r="T172" s="207">
        <v>228.77986025000001</v>
      </c>
      <c r="U172" s="207">
        <v>272.25937004999997</v>
      </c>
      <c r="V172" s="207">
        <v>8.3076299493000008</v>
      </c>
      <c r="W172" s="207">
        <v>65.241501357000004</v>
      </c>
      <c r="X172" s="207">
        <v>112.81690005999999</v>
      </c>
      <c r="Y172" s="207">
        <v>373.92473211999999</v>
      </c>
      <c r="Z172" s="207">
        <v>8.8958904109999999</v>
      </c>
      <c r="AA172" s="207">
        <v>0</v>
      </c>
      <c r="AB172" s="26"/>
      <c r="AE172" s="1"/>
      <c r="AG172" s="169">
        <v>139</v>
      </c>
      <c r="AH172" s="207">
        <v>1136.7206183999999</v>
      </c>
      <c r="AI172" s="207">
        <v>150.12760319</v>
      </c>
      <c r="AJ172" s="207">
        <v>238.91377845</v>
      </c>
      <c r="AK172" s="207">
        <v>282.82637004999998</v>
      </c>
      <c r="AL172" s="207">
        <v>8.3076299493000008</v>
      </c>
      <c r="AM172" s="207">
        <v>70.431841629999994</v>
      </c>
      <c r="AN172" s="207">
        <v>106.00606085</v>
      </c>
      <c r="AO172" s="207">
        <v>380.25607752000002</v>
      </c>
      <c r="AP172" s="207">
        <v>8.8958904109999999</v>
      </c>
      <c r="AQ172" s="207">
        <v>0</v>
      </c>
      <c r="AR172" s="26"/>
      <c r="AS172" s="1"/>
      <c r="AU172" s="169">
        <v>139</v>
      </c>
      <c r="AV172" s="207">
        <v>1133.9809187999999</v>
      </c>
      <c r="AW172" s="207">
        <v>156.0213383</v>
      </c>
      <c r="AX172" s="207">
        <v>251.74074285</v>
      </c>
      <c r="AY172" s="207">
        <v>288.46037004999999</v>
      </c>
      <c r="AZ172" s="207">
        <v>8.3076299493000008</v>
      </c>
      <c r="BA172" s="207">
        <v>73.677114458999995</v>
      </c>
      <c r="BB172" s="207">
        <v>118.30103880999999</v>
      </c>
      <c r="BC172" s="207">
        <v>358.16345389999998</v>
      </c>
      <c r="BD172" s="207">
        <v>8.8958904109999999</v>
      </c>
      <c r="BE172" s="207">
        <v>0</v>
      </c>
      <c r="BF172" s="26"/>
    </row>
    <row r="173" spans="3:58">
      <c r="C173" s="169">
        <v>140</v>
      </c>
      <c r="D173" s="207">
        <v>1115.7992478000001</v>
      </c>
      <c r="E173" s="207">
        <v>146.33624545000001</v>
      </c>
      <c r="F173" s="207">
        <v>237.45350672000001</v>
      </c>
      <c r="G173" s="207">
        <v>274.77137004999997</v>
      </c>
      <c r="H173" s="207">
        <v>8.3076299493000008</v>
      </c>
      <c r="I173" s="207">
        <v>64.532235540000002</v>
      </c>
      <c r="J173" s="207">
        <v>105.69016538</v>
      </c>
      <c r="K173" s="207">
        <v>380.14225190000002</v>
      </c>
      <c r="L173" s="207">
        <v>8.8958904109999999</v>
      </c>
      <c r="M173" s="207">
        <v>0</v>
      </c>
      <c r="Q173" s="169">
        <v>140</v>
      </c>
      <c r="R173" s="207">
        <v>1108.5576785999999</v>
      </c>
      <c r="S173" s="207">
        <v>143.96700996999999</v>
      </c>
      <c r="T173" s="207">
        <v>228.12431147000001</v>
      </c>
      <c r="U173" s="207">
        <v>271.96037004999999</v>
      </c>
      <c r="V173" s="207">
        <v>8.3076299493000008</v>
      </c>
      <c r="W173" s="207">
        <v>65.200771376999995</v>
      </c>
      <c r="X173" s="207">
        <v>112.54158194</v>
      </c>
      <c r="Y173" s="207">
        <v>373.96069843999999</v>
      </c>
      <c r="Z173" s="207">
        <v>8.8958904109999999</v>
      </c>
      <c r="AA173" s="207">
        <v>0</v>
      </c>
      <c r="AB173" s="26"/>
      <c r="AE173" s="1"/>
      <c r="AG173" s="169">
        <v>140</v>
      </c>
      <c r="AH173" s="207">
        <v>1129.1838651999999</v>
      </c>
      <c r="AI173" s="207">
        <v>149.77529994</v>
      </c>
      <c r="AJ173" s="207">
        <v>238.28883488</v>
      </c>
      <c r="AK173" s="207">
        <v>282.51137004999998</v>
      </c>
      <c r="AL173" s="207">
        <v>8.3076299493000008</v>
      </c>
      <c r="AM173" s="207">
        <v>70.388050273999994</v>
      </c>
      <c r="AN173" s="207">
        <v>105.76394847</v>
      </c>
      <c r="AO173" s="207">
        <v>380.41142617000003</v>
      </c>
      <c r="AP173" s="207">
        <v>8.8958904109999999</v>
      </c>
      <c r="AQ173" s="207">
        <v>0</v>
      </c>
      <c r="AR173" s="26"/>
      <c r="AS173" s="1"/>
      <c r="AU173" s="169">
        <v>140</v>
      </c>
      <c r="AV173" s="207">
        <v>1126.4490796</v>
      </c>
      <c r="AW173" s="207">
        <v>155.56188847000001</v>
      </c>
      <c r="AX173" s="207">
        <v>251.16503194000001</v>
      </c>
      <c r="AY173" s="207">
        <v>288.14037005</v>
      </c>
      <c r="AZ173" s="207">
        <v>8.3076299493000008</v>
      </c>
      <c r="BA173" s="207">
        <v>73.627737781999997</v>
      </c>
      <c r="BB173" s="207">
        <v>118.01742588</v>
      </c>
      <c r="BC173" s="207">
        <v>358.20640761999999</v>
      </c>
      <c r="BD173" s="207">
        <v>8.8958904109999999</v>
      </c>
      <c r="BE173" s="207">
        <v>0</v>
      </c>
      <c r="BF173" s="26"/>
    </row>
    <row r="174" spans="3:58">
      <c r="C174" s="169">
        <v>141</v>
      </c>
      <c r="D174" s="207">
        <v>1108.709985</v>
      </c>
      <c r="E174" s="207">
        <v>145.94133579999999</v>
      </c>
      <c r="F174" s="207">
        <v>236.52667921</v>
      </c>
      <c r="G174" s="207">
        <v>274.46537004999999</v>
      </c>
      <c r="H174" s="207">
        <v>8.3076299493000008</v>
      </c>
      <c r="I174" s="207">
        <v>64.493092258000004</v>
      </c>
      <c r="J174" s="207">
        <v>105.45266343</v>
      </c>
      <c r="K174" s="207">
        <v>380.30735579999998</v>
      </c>
      <c r="L174" s="207">
        <v>8.8958904109999999</v>
      </c>
      <c r="M174" s="207">
        <v>0</v>
      </c>
      <c r="Q174" s="169">
        <v>141</v>
      </c>
      <c r="R174" s="207">
        <v>1101.5439638</v>
      </c>
      <c r="S174" s="207">
        <v>143.41965931999999</v>
      </c>
      <c r="T174" s="207">
        <v>227.36837686999999</v>
      </c>
      <c r="U174" s="207">
        <v>271.64837004999998</v>
      </c>
      <c r="V174" s="207">
        <v>8.3076299493000008</v>
      </c>
      <c r="W174" s="207">
        <v>65.160140579</v>
      </c>
      <c r="X174" s="207">
        <v>112.26777374</v>
      </c>
      <c r="Y174" s="207">
        <v>374.01016093999999</v>
      </c>
      <c r="Z174" s="207">
        <v>8.8958904109999999</v>
      </c>
      <c r="AA174" s="207">
        <v>0</v>
      </c>
      <c r="AB174" s="26"/>
      <c r="AE174" s="1"/>
      <c r="AG174" s="169">
        <v>141</v>
      </c>
      <c r="AH174" s="207">
        <v>1121.7427094</v>
      </c>
      <c r="AI174" s="207">
        <v>149.39068409999999</v>
      </c>
      <c r="AJ174" s="207">
        <v>237.59560654000001</v>
      </c>
      <c r="AK174" s="207">
        <v>282.20237005000001</v>
      </c>
      <c r="AL174" s="207">
        <v>8.3076299493000008</v>
      </c>
      <c r="AM174" s="207">
        <v>70.344412774999995</v>
      </c>
      <c r="AN174" s="207">
        <v>105.52341490000001</v>
      </c>
      <c r="AO174" s="207">
        <v>380.58223086999999</v>
      </c>
      <c r="AP174" s="207">
        <v>8.8958904109999999</v>
      </c>
      <c r="AQ174" s="207">
        <v>0</v>
      </c>
      <c r="AR174" s="26"/>
      <c r="AS174" s="1"/>
      <c r="AU174" s="169">
        <v>141</v>
      </c>
      <c r="AV174" s="207">
        <v>1119.0316743999999</v>
      </c>
      <c r="AW174" s="207">
        <v>155.27428338999999</v>
      </c>
      <c r="AX174" s="207">
        <v>250.28904220000001</v>
      </c>
      <c r="AY174" s="207">
        <v>287.83537004999999</v>
      </c>
      <c r="AZ174" s="207">
        <v>8.3076299493000008</v>
      </c>
      <c r="BA174" s="207">
        <v>73.578541897999997</v>
      </c>
      <c r="BB174" s="207">
        <v>117.73567056</v>
      </c>
      <c r="BC174" s="207">
        <v>358.26274332000003</v>
      </c>
      <c r="BD174" s="207">
        <v>8.8958904109999999</v>
      </c>
      <c r="BE174" s="207">
        <v>0</v>
      </c>
      <c r="BF174" s="26"/>
    </row>
    <row r="175" spans="3:58">
      <c r="C175" s="169">
        <v>142</v>
      </c>
      <c r="D175" s="207">
        <v>1101.7353164000001</v>
      </c>
      <c r="E175" s="207">
        <v>145.35423402999999</v>
      </c>
      <c r="F175" s="207">
        <v>235.67044953999999</v>
      </c>
      <c r="G175" s="207">
        <v>274.16637005000001</v>
      </c>
      <c r="H175" s="207">
        <v>8.3076299493000008</v>
      </c>
      <c r="I175" s="207">
        <v>64.454066867999998</v>
      </c>
      <c r="J175" s="207">
        <v>105.21640015</v>
      </c>
      <c r="K175" s="207">
        <v>380.48816192999999</v>
      </c>
      <c r="L175" s="207">
        <v>8.8958904109999999</v>
      </c>
      <c r="M175" s="207">
        <v>0</v>
      </c>
      <c r="Q175" s="169">
        <v>142</v>
      </c>
      <c r="R175" s="207">
        <v>1094.8279579</v>
      </c>
      <c r="S175" s="207">
        <v>142.94184532</v>
      </c>
      <c r="T175" s="207">
        <v>226.23219678999999</v>
      </c>
      <c r="U175" s="207">
        <v>271.34837005000003</v>
      </c>
      <c r="V175" s="207">
        <v>8.3076299493000008</v>
      </c>
      <c r="W175" s="207">
        <v>65.119610315000003</v>
      </c>
      <c r="X175" s="207">
        <v>111.99535055</v>
      </c>
      <c r="Y175" s="207">
        <v>374.07315334999998</v>
      </c>
      <c r="Z175" s="207">
        <v>8.8958904109999999</v>
      </c>
      <c r="AA175" s="207">
        <v>0</v>
      </c>
      <c r="AB175" s="26"/>
      <c r="AE175" s="1"/>
      <c r="AG175" s="169">
        <v>142</v>
      </c>
      <c r="AH175" s="207">
        <v>1114.9289673999999</v>
      </c>
      <c r="AI175" s="207">
        <v>148.83661494</v>
      </c>
      <c r="AJ175" s="207">
        <v>236.43941763000001</v>
      </c>
      <c r="AK175" s="207">
        <v>281.89737005000001</v>
      </c>
      <c r="AL175" s="207">
        <v>8.3076299493000008</v>
      </c>
      <c r="AM175" s="207">
        <v>70.300932145000004</v>
      </c>
      <c r="AN175" s="207">
        <v>105.28432795000001</v>
      </c>
      <c r="AO175" s="207">
        <v>380.76857293</v>
      </c>
      <c r="AP175" s="207">
        <v>8.8958904109999999</v>
      </c>
      <c r="AQ175" s="207">
        <v>0</v>
      </c>
      <c r="AR175" s="26"/>
      <c r="AS175" s="1"/>
      <c r="AU175" s="169">
        <v>142</v>
      </c>
      <c r="AV175" s="207">
        <v>1111.9410829999999</v>
      </c>
      <c r="AW175" s="207">
        <v>154.62147956000001</v>
      </c>
      <c r="AX175" s="207">
        <v>249.45843747000001</v>
      </c>
      <c r="AY175" s="207">
        <v>287.52337004999998</v>
      </c>
      <c r="AZ175" s="207">
        <v>8.3076299493000008</v>
      </c>
      <c r="BA175" s="207">
        <v>73.529531573</v>
      </c>
      <c r="BB175" s="207">
        <v>117.45564132</v>
      </c>
      <c r="BC175" s="207">
        <v>358.33252117000001</v>
      </c>
      <c r="BD175" s="207">
        <v>8.8958904109999999</v>
      </c>
      <c r="BE175" s="207">
        <v>0</v>
      </c>
      <c r="BF175" s="26"/>
    </row>
    <row r="176" spans="3:58">
      <c r="C176" s="169">
        <v>143</v>
      </c>
      <c r="D176" s="207">
        <v>1094.5837352999999</v>
      </c>
      <c r="E176" s="207">
        <v>144.86864983000001</v>
      </c>
      <c r="F176" s="207">
        <v>234.88861488000001</v>
      </c>
      <c r="G176" s="207">
        <v>273.86837005000001</v>
      </c>
      <c r="H176" s="207">
        <v>8.3076299493000008</v>
      </c>
      <c r="I176" s="207">
        <v>64.415160995999997</v>
      </c>
      <c r="J176" s="207">
        <v>104.98123416999999</v>
      </c>
      <c r="K176" s="207">
        <v>380.68475746000001</v>
      </c>
      <c r="L176" s="207">
        <v>8.8958904109999999</v>
      </c>
      <c r="M176" s="207">
        <v>0</v>
      </c>
      <c r="Q176" s="169">
        <v>143</v>
      </c>
      <c r="R176" s="207">
        <v>1087.5936675999999</v>
      </c>
      <c r="S176" s="207">
        <v>142.49624412</v>
      </c>
      <c r="T176" s="207">
        <v>225.58108823000001</v>
      </c>
      <c r="U176" s="207">
        <v>271.04937004999999</v>
      </c>
      <c r="V176" s="207">
        <v>8.3076299493000008</v>
      </c>
      <c r="W176" s="207">
        <v>65.079181937000001</v>
      </c>
      <c r="X176" s="207">
        <v>111.72418746</v>
      </c>
      <c r="Y176" s="207">
        <v>374.14970942999997</v>
      </c>
      <c r="Z176" s="207">
        <v>8.8958904109999999</v>
      </c>
      <c r="AA176" s="207">
        <v>0</v>
      </c>
      <c r="AB176" s="26"/>
      <c r="AE176" s="1"/>
      <c r="AG176" s="169">
        <v>143</v>
      </c>
      <c r="AH176" s="207">
        <v>1107.8070646000001</v>
      </c>
      <c r="AI176" s="207">
        <v>148.27234202</v>
      </c>
      <c r="AJ176" s="207">
        <v>235.60559337999999</v>
      </c>
      <c r="AK176" s="207">
        <v>281.58937005000001</v>
      </c>
      <c r="AL176" s="207">
        <v>8.3076299493000008</v>
      </c>
      <c r="AM176" s="207">
        <v>70.257611398999998</v>
      </c>
      <c r="AN176" s="207">
        <v>105.04655542</v>
      </c>
      <c r="AO176" s="207">
        <v>380.97053364999999</v>
      </c>
      <c r="AP176" s="207">
        <v>8.8958904109999999</v>
      </c>
      <c r="AQ176" s="207">
        <v>0</v>
      </c>
      <c r="AR176" s="26"/>
      <c r="AS176" s="1"/>
      <c r="AU176" s="169">
        <v>143</v>
      </c>
      <c r="AV176" s="207">
        <v>1104.6775938999999</v>
      </c>
      <c r="AW176" s="207">
        <v>154.08168856</v>
      </c>
      <c r="AX176" s="207">
        <v>248.68571754000001</v>
      </c>
      <c r="AY176" s="207">
        <v>287.21337004999998</v>
      </c>
      <c r="AZ176" s="207">
        <v>8.3076299493000008</v>
      </c>
      <c r="BA176" s="207">
        <v>73.480711576000004</v>
      </c>
      <c r="BB176" s="207">
        <v>117.17720663999999</v>
      </c>
      <c r="BC176" s="207">
        <v>358.41580135999999</v>
      </c>
      <c r="BD176" s="207">
        <v>8.8958904109999999</v>
      </c>
      <c r="BE176" s="207">
        <v>0</v>
      </c>
      <c r="BF176" s="26"/>
    </row>
    <row r="177" spans="3:58">
      <c r="C177" s="169">
        <v>144</v>
      </c>
      <c r="D177" s="207">
        <v>1087.0646623</v>
      </c>
      <c r="E177" s="207">
        <v>144.49787648</v>
      </c>
      <c r="F177" s="207">
        <v>234.35946118000001</v>
      </c>
      <c r="G177" s="207">
        <v>273.57037005000001</v>
      </c>
      <c r="H177" s="207">
        <v>8.3076299493000008</v>
      </c>
      <c r="I177" s="207">
        <v>64.376376266999998</v>
      </c>
      <c r="J177" s="207">
        <v>104.74702415</v>
      </c>
      <c r="K177" s="207">
        <v>380.89722957999999</v>
      </c>
      <c r="L177" s="207">
        <v>8.8958904109999999</v>
      </c>
      <c r="M177" s="207">
        <v>3</v>
      </c>
      <c r="Q177" s="169">
        <v>144</v>
      </c>
      <c r="R177" s="207">
        <v>1079.8219581000001</v>
      </c>
      <c r="S177" s="207">
        <v>142.11342069</v>
      </c>
      <c r="T177" s="207">
        <v>225.40462124999999</v>
      </c>
      <c r="U177" s="207">
        <v>270.75137004999999</v>
      </c>
      <c r="V177" s="207">
        <v>8.3076299493000008</v>
      </c>
      <c r="W177" s="207">
        <v>65.038856796999994</v>
      </c>
      <c r="X177" s="207">
        <v>111.45415955999999</v>
      </c>
      <c r="Y177" s="207">
        <v>374.23986289999999</v>
      </c>
      <c r="Z177" s="207">
        <v>8.8958904109999999</v>
      </c>
      <c r="AA177" s="207">
        <v>0</v>
      </c>
      <c r="AB177" s="26"/>
      <c r="AE177" s="1"/>
      <c r="AG177" s="169">
        <v>144</v>
      </c>
      <c r="AH177" s="207">
        <v>1100.5723594000001</v>
      </c>
      <c r="AI177" s="207">
        <v>147.71769846000001</v>
      </c>
      <c r="AJ177" s="207">
        <v>234.86894219000001</v>
      </c>
      <c r="AK177" s="207">
        <v>281.28637005000002</v>
      </c>
      <c r="AL177" s="207">
        <v>8.3076299493000008</v>
      </c>
      <c r="AM177" s="207">
        <v>70.214453551000005</v>
      </c>
      <c r="AN177" s="207">
        <v>104.80996514</v>
      </c>
      <c r="AO177" s="207">
        <v>381.18819430999997</v>
      </c>
      <c r="AP177" s="207">
        <v>8.8958904109999999</v>
      </c>
      <c r="AQ177" s="207">
        <v>0</v>
      </c>
      <c r="AR177" s="26"/>
      <c r="AS177" s="1"/>
      <c r="AU177" s="169">
        <v>144</v>
      </c>
      <c r="AV177" s="207">
        <v>1097.8621026999999</v>
      </c>
      <c r="AW177" s="207">
        <v>153.40787710999999</v>
      </c>
      <c r="AX177" s="207">
        <v>247.59802020999999</v>
      </c>
      <c r="AY177" s="207">
        <v>286.90437005000001</v>
      </c>
      <c r="AZ177" s="207">
        <v>8.3076299493000008</v>
      </c>
      <c r="BA177" s="207">
        <v>73.432086673000001</v>
      </c>
      <c r="BB177" s="207">
        <v>116.90023497999999</v>
      </c>
      <c r="BC177" s="207">
        <v>358.51264406000001</v>
      </c>
      <c r="BD177" s="207">
        <v>8.8958904109999999</v>
      </c>
      <c r="BE177" s="207">
        <v>0</v>
      </c>
      <c r="BF177" s="26"/>
    </row>
    <row r="178" spans="3:58">
      <c r="C178" s="169">
        <v>145</v>
      </c>
      <c r="D178" s="207">
        <v>1080.1540872</v>
      </c>
      <c r="E178" s="207">
        <v>143.91519651999999</v>
      </c>
      <c r="F178" s="207">
        <v>233.43471629999999</v>
      </c>
      <c r="G178" s="207">
        <v>273.27137004999997</v>
      </c>
      <c r="H178" s="207">
        <v>8.3076299493000008</v>
      </c>
      <c r="I178" s="207">
        <v>64.337714306999999</v>
      </c>
      <c r="J178" s="207">
        <v>104.51362872999999</v>
      </c>
      <c r="K178" s="207">
        <v>381.12566545999999</v>
      </c>
      <c r="L178" s="207">
        <v>8.8958904109999999</v>
      </c>
      <c r="M178" s="207">
        <v>5</v>
      </c>
      <c r="Q178" s="169">
        <v>145</v>
      </c>
      <c r="R178" s="207">
        <v>1072.8495958000001</v>
      </c>
      <c r="S178" s="207">
        <v>141.51668305999999</v>
      </c>
      <c r="T178" s="207">
        <v>224.64772116</v>
      </c>
      <c r="U178" s="207">
        <v>270.44737005000002</v>
      </c>
      <c r="V178" s="207">
        <v>8.3076299493000008</v>
      </c>
      <c r="W178" s="207">
        <v>64.998636246999993</v>
      </c>
      <c r="X178" s="207">
        <v>111.18514195</v>
      </c>
      <c r="Y178" s="207">
        <v>374.34364751999999</v>
      </c>
      <c r="Z178" s="207">
        <v>8.8958904109999999</v>
      </c>
      <c r="AA178" s="207">
        <v>1</v>
      </c>
      <c r="AB178" s="26"/>
      <c r="AE178" s="1"/>
      <c r="AG178" s="169">
        <v>145</v>
      </c>
      <c r="AH178" s="207">
        <v>1093.4635255000001</v>
      </c>
      <c r="AI178" s="207">
        <v>147.15848514999999</v>
      </c>
      <c r="AJ178" s="207">
        <v>234.01298933000001</v>
      </c>
      <c r="AK178" s="207">
        <v>280.98237004999999</v>
      </c>
      <c r="AL178" s="207">
        <v>8.3076299493000008</v>
      </c>
      <c r="AM178" s="207">
        <v>70.171461614999998</v>
      </c>
      <c r="AN178" s="207">
        <v>104.5744249</v>
      </c>
      <c r="AO178" s="207">
        <v>381.42163624</v>
      </c>
      <c r="AP178" s="207">
        <v>8.8958904109999999</v>
      </c>
      <c r="AQ178" s="207">
        <v>0</v>
      </c>
      <c r="AR178" s="26"/>
      <c r="AS178" s="1"/>
      <c r="AU178" s="169">
        <v>145</v>
      </c>
      <c r="AV178" s="207">
        <v>1090.6151121</v>
      </c>
      <c r="AW178" s="207">
        <v>152.80992241999999</v>
      </c>
      <c r="AX178" s="207">
        <v>246.86496546000001</v>
      </c>
      <c r="AY178" s="207">
        <v>286.59537004999999</v>
      </c>
      <c r="AZ178" s="207">
        <v>8.3076299493000008</v>
      </c>
      <c r="BA178" s="207">
        <v>73.383661631999999</v>
      </c>
      <c r="BB178" s="207">
        <v>116.6245948</v>
      </c>
      <c r="BC178" s="207">
        <v>358.62310945000002</v>
      </c>
      <c r="BD178" s="207">
        <v>8.8958904109999999</v>
      </c>
      <c r="BE178" s="207">
        <v>0</v>
      </c>
      <c r="BF178" s="26"/>
    </row>
    <row r="179" spans="3:58">
      <c r="C179" s="169">
        <v>146</v>
      </c>
      <c r="D179" s="207">
        <v>1072.8298881000001</v>
      </c>
      <c r="E179" s="207">
        <v>143.17641771000001</v>
      </c>
      <c r="F179" s="207">
        <v>233.08069422</v>
      </c>
      <c r="G179" s="207">
        <v>272.97237004999999</v>
      </c>
      <c r="H179" s="207">
        <v>8.3076299493000008</v>
      </c>
      <c r="I179" s="207">
        <v>64.299176742</v>
      </c>
      <c r="J179" s="207">
        <v>104.28090657</v>
      </c>
      <c r="K179" s="207">
        <v>381.37015229999997</v>
      </c>
      <c r="L179" s="207">
        <v>8.8958904109999999</v>
      </c>
      <c r="M179" s="207">
        <v>8</v>
      </c>
      <c r="Q179" s="169">
        <v>146</v>
      </c>
      <c r="R179" s="207">
        <v>1065.8678706000001</v>
      </c>
      <c r="S179" s="207">
        <v>140.71790605000001</v>
      </c>
      <c r="T179" s="207">
        <v>224.09622336999999</v>
      </c>
      <c r="U179" s="207">
        <v>270.15037004999999</v>
      </c>
      <c r="V179" s="207">
        <v>8.3076299493000008</v>
      </c>
      <c r="W179" s="207">
        <v>64.958521637999993</v>
      </c>
      <c r="X179" s="207">
        <v>110.91700971</v>
      </c>
      <c r="Y179" s="207">
        <v>374.46109702000001</v>
      </c>
      <c r="Z179" s="207">
        <v>8.8958904109999999</v>
      </c>
      <c r="AA179" s="207">
        <v>3</v>
      </c>
      <c r="AB179" s="26"/>
      <c r="AE179" s="1"/>
      <c r="AG179" s="169">
        <v>146</v>
      </c>
      <c r="AH179" s="207">
        <v>1085.9343861</v>
      </c>
      <c r="AI179" s="207">
        <v>146.45522568000001</v>
      </c>
      <c r="AJ179" s="207">
        <v>233.72038821000001</v>
      </c>
      <c r="AK179" s="207">
        <v>280.67837005000001</v>
      </c>
      <c r="AL179" s="207">
        <v>8.3076299493000008</v>
      </c>
      <c r="AM179" s="207">
        <v>70.128638605000006</v>
      </c>
      <c r="AN179" s="207">
        <v>104.33980253</v>
      </c>
      <c r="AO179" s="207">
        <v>381.67094072999998</v>
      </c>
      <c r="AP179" s="207">
        <v>8.8958904109999999</v>
      </c>
      <c r="AQ179" s="207">
        <v>0</v>
      </c>
      <c r="AR179" s="26"/>
      <c r="AS179" s="1"/>
      <c r="AU179" s="169">
        <v>146</v>
      </c>
      <c r="AV179" s="207">
        <v>1083.0689715000001</v>
      </c>
      <c r="AW179" s="207">
        <v>152.33973087000001</v>
      </c>
      <c r="AX179" s="207">
        <v>246.30629761</v>
      </c>
      <c r="AY179" s="207">
        <v>286.28437005000001</v>
      </c>
      <c r="AZ179" s="207">
        <v>8.3076299493000008</v>
      </c>
      <c r="BA179" s="207">
        <v>73.335441219000003</v>
      </c>
      <c r="BB179" s="207">
        <v>116.35015457999999</v>
      </c>
      <c r="BC179" s="207">
        <v>358.74725771999999</v>
      </c>
      <c r="BD179" s="207">
        <v>8.8958904109999999</v>
      </c>
      <c r="BE179" s="207">
        <v>0</v>
      </c>
      <c r="BF179" s="26"/>
    </row>
    <row r="180" spans="3:58">
      <c r="C180" s="169">
        <v>147</v>
      </c>
      <c r="D180" s="207">
        <v>1065.9262799000001</v>
      </c>
      <c r="E180" s="207">
        <v>142.53768632000001</v>
      </c>
      <c r="F180" s="207">
        <v>232.20503378000001</v>
      </c>
      <c r="G180" s="207">
        <v>272.67337005000002</v>
      </c>
      <c r="H180" s="207">
        <v>8.3076299493000008</v>
      </c>
      <c r="I180" s="207">
        <v>64.260765196999998</v>
      </c>
      <c r="J180" s="207">
        <v>104.04871632</v>
      </c>
      <c r="K180" s="207">
        <v>381.63077728000002</v>
      </c>
      <c r="L180" s="207">
        <v>8.8958904109999999</v>
      </c>
      <c r="M180" s="207">
        <v>10</v>
      </c>
      <c r="Q180" s="169">
        <v>147</v>
      </c>
      <c r="R180" s="207">
        <v>1058.7022328</v>
      </c>
      <c r="S180" s="207">
        <v>140.29003835</v>
      </c>
      <c r="T180" s="207">
        <v>223.35772885</v>
      </c>
      <c r="U180" s="207">
        <v>269.85237004999999</v>
      </c>
      <c r="V180" s="207">
        <v>8.3076299493000008</v>
      </c>
      <c r="W180" s="207">
        <v>64.918514322999997</v>
      </c>
      <c r="X180" s="207">
        <v>110.64963793</v>
      </c>
      <c r="Y180" s="207">
        <v>374.59224513999999</v>
      </c>
      <c r="Z180" s="207">
        <v>8.8958904109999999</v>
      </c>
      <c r="AA180" s="207">
        <v>6</v>
      </c>
      <c r="AB180" s="26"/>
      <c r="AE180" s="1"/>
      <c r="AG180" s="169">
        <v>147</v>
      </c>
      <c r="AH180" s="207">
        <v>1078.8993404</v>
      </c>
      <c r="AI180" s="207">
        <v>145.81118043000001</v>
      </c>
      <c r="AJ180" s="207">
        <v>232.88147921999999</v>
      </c>
      <c r="AK180" s="207">
        <v>280.36837005000001</v>
      </c>
      <c r="AL180" s="207">
        <v>8.3076299493000008</v>
      </c>
      <c r="AM180" s="207">
        <v>70.085987535000001</v>
      </c>
      <c r="AN180" s="207">
        <v>104.10596583</v>
      </c>
      <c r="AO180" s="207">
        <v>381.93618908000002</v>
      </c>
      <c r="AP180" s="207">
        <v>8.8958904109999999</v>
      </c>
      <c r="AQ180" s="207">
        <v>0</v>
      </c>
      <c r="AR180" s="26"/>
      <c r="AS180" s="1"/>
      <c r="AU180" s="169">
        <v>147</v>
      </c>
      <c r="AV180" s="207">
        <v>1075.8140759</v>
      </c>
      <c r="AW180" s="207">
        <v>151.76181697999999</v>
      </c>
      <c r="AX180" s="207">
        <v>245.55910714999999</v>
      </c>
      <c r="AY180" s="207">
        <v>285.97837005000002</v>
      </c>
      <c r="AZ180" s="207">
        <v>8.3076299493000008</v>
      </c>
      <c r="BA180" s="207">
        <v>73.287430201999996</v>
      </c>
      <c r="BB180" s="207">
        <v>116.07678278</v>
      </c>
      <c r="BC180" s="207">
        <v>358.88514903999999</v>
      </c>
      <c r="BD180" s="207">
        <v>8.8958904109999999</v>
      </c>
      <c r="BE180" s="207">
        <v>0</v>
      </c>
      <c r="BF180" s="26"/>
    </row>
    <row r="181" spans="3:58">
      <c r="C181" s="169">
        <v>148</v>
      </c>
      <c r="D181" s="207">
        <v>1058.3999294</v>
      </c>
      <c r="E181" s="207">
        <v>142.40226274</v>
      </c>
      <c r="F181" s="207">
        <v>231.44080786999999</v>
      </c>
      <c r="G181" s="207">
        <v>272.38237005000002</v>
      </c>
      <c r="H181" s="207">
        <v>8.3076299493000008</v>
      </c>
      <c r="I181" s="207">
        <v>64.222481298000005</v>
      </c>
      <c r="J181" s="207">
        <v>103.81691662999999</v>
      </c>
      <c r="K181" s="207">
        <v>381.90762756999999</v>
      </c>
      <c r="L181" s="207">
        <v>8.8958904109999999</v>
      </c>
      <c r="M181" s="207">
        <v>13</v>
      </c>
      <c r="Q181" s="169">
        <v>148</v>
      </c>
      <c r="R181" s="207">
        <v>1051.6896522</v>
      </c>
      <c r="S181" s="207">
        <v>139.92898486000001</v>
      </c>
      <c r="T181" s="207">
        <v>222.39936294</v>
      </c>
      <c r="U181" s="207">
        <v>269.55537005000002</v>
      </c>
      <c r="V181" s="207">
        <v>8.3076299493000008</v>
      </c>
      <c r="W181" s="207">
        <v>64.878615654000001</v>
      </c>
      <c r="X181" s="207">
        <v>110.38290171</v>
      </c>
      <c r="Y181" s="207">
        <v>374.73712562999998</v>
      </c>
      <c r="Z181" s="207">
        <v>8.8958904109999999</v>
      </c>
      <c r="AA181" s="207">
        <v>9</v>
      </c>
      <c r="AB181" s="26"/>
      <c r="AE181" s="1"/>
      <c r="AG181" s="169">
        <v>148</v>
      </c>
      <c r="AH181" s="207">
        <v>1071.6830373</v>
      </c>
      <c r="AI181" s="207">
        <v>145.4299279</v>
      </c>
      <c r="AJ181" s="207">
        <v>231.94503484000001</v>
      </c>
      <c r="AK181" s="207">
        <v>280.07337004999999</v>
      </c>
      <c r="AL181" s="207">
        <v>8.3076299493000008</v>
      </c>
      <c r="AM181" s="207">
        <v>70.043511418999998</v>
      </c>
      <c r="AN181" s="207">
        <v>103.87278261</v>
      </c>
      <c r="AO181" s="207">
        <v>382.21746259000003</v>
      </c>
      <c r="AP181" s="207">
        <v>8.8958904109999999</v>
      </c>
      <c r="AQ181" s="207">
        <v>0</v>
      </c>
      <c r="AR181" s="26"/>
      <c r="AS181" s="1"/>
      <c r="AU181" s="169">
        <v>148</v>
      </c>
      <c r="AV181" s="207">
        <v>1068.8476857000001</v>
      </c>
      <c r="AW181" s="207">
        <v>151.03901906999999</v>
      </c>
      <c r="AX181" s="207">
        <v>244.66629523</v>
      </c>
      <c r="AY181" s="207">
        <v>285.67437004999999</v>
      </c>
      <c r="AZ181" s="207">
        <v>8.3076299493000008</v>
      </c>
      <c r="BA181" s="207">
        <v>73.239633347999998</v>
      </c>
      <c r="BB181" s="207">
        <v>115.80434787</v>
      </c>
      <c r="BC181" s="207">
        <v>359.03684357999998</v>
      </c>
      <c r="BD181" s="207">
        <v>8.8958904109999999</v>
      </c>
      <c r="BE181" s="207">
        <v>0</v>
      </c>
      <c r="BF181" s="26"/>
    </row>
    <row r="182" spans="3:58">
      <c r="C182" s="169">
        <v>149</v>
      </c>
      <c r="D182" s="207">
        <v>1051.9902721000001</v>
      </c>
      <c r="E182" s="207">
        <v>141.51890157</v>
      </c>
      <c r="F182" s="207">
        <v>230.30782633999999</v>
      </c>
      <c r="G182" s="207">
        <v>272.09137005000002</v>
      </c>
      <c r="H182" s="207">
        <v>8.3076299493000008</v>
      </c>
      <c r="I182" s="207">
        <v>64.184326670000004</v>
      </c>
      <c r="J182" s="207">
        <v>103.58536614</v>
      </c>
      <c r="K182" s="207">
        <v>382.20079036999999</v>
      </c>
      <c r="L182" s="207">
        <v>8.8958904109999999</v>
      </c>
      <c r="M182" s="207">
        <v>16</v>
      </c>
      <c r="Q182" s="169">
        <v>149</v>
      </c>
      <c r="R182" s="207">
        <v>1044.7836358</v>
      </c>
      <c r="S182" s="207">
        <v>139.24161362000001</v>
      </c>
      <c r="T182" s="207">
        <v>221.65575057000001</v>
      </c>
      <c r="U182" s="207">
        <v>269.26237005000002</v>
      </c>
      <c r="V182" s="207">
        <v>8.3076299493000008</v>
      </c>
      <c r="W182" s="207">
        <v>64.838826982</v>
      </c>
      <c r="X182" s="207">
        <v>110.11667611999999</v>
      </c>
      <c r="Y182" s="207">
        <v>374.89577222000003</v>
      </c>
      <c r="Z182" s="207">
        <v>8.8958904109999999</v>
      </c>
      <c r="AA182" s="207">
        <v>12</v>
      </c>
      <c r="AB182" s="26"/>
      <c r="AE182" s="1"/>
      <c r="AG182" s="169">
        <v>149</v>
      </c>
      <c r="AH182" s="207">
        <v>1065.1802536</v>
      </c>
      <c r="AI182" s="207">
        <v>144.61720980000001</v>
      </c>
      <c r="AJ182" s="207">
        <v>230.73353656</v>
      </c>
      <c r="AK182" s="207">
        <v>279.77237005000001</v>
      </c>
      <c r="AL182" s="207">
        <v>8.3076299493000008</v>
      </c>
      <c r="AM182" s="207">
        <v>70.001213270999997</v>
      </c>
      <c r="AN182" s="207">
        <v>103.64012069</v>
      </c>
      <c r="AO182" s="207">
        <v>382.51484256999998</v>
      </c>
      <c r="AP182" s="207">
        <v>8.8958904109999999</v>
      </c>
      <c r="AQ182" s="207">
        <v>0</v>
      </c>
      <c r="AR182" s="26"/>
      <c r="AS182" s="1"/>
      <c r="AU182" s="169">
        <v>149</v>
      </c>
      <c r="AV182" s="207">
        <v>1061.7633705000001</v>
      </c>
      <c r="AW182" s="207">
        <v>150.29223601000001</v>
      </c>
      <c r="AX182" s="207">
        <v>243.91339343999999</v>
      </c>
      <c r="AY182" s="207">
        <v>285.37137005</v>
      </c>
      <c r="AZ182" s="207">
        <v>8.3076299493000008</v>
      </c>
      <c r="BA182" s="207">
        <v>73.192055425000007</v>
      </c>
      <c r="BB182" s="207">
        <v>115.53271832</v>
      </c>
      <c r="BC182" s="207">
        <v>359.20240153999998</v>
      </c>
      <c r="BD182" s="207">
        <v>8.8958904109999999</v>
      </c>
      <c r="BE182" s="207">
        <v>2</v>
      </c>
      <c r="BF182" s="26"/>
    </row>
    <row r="183" spans="3:58">
      <c r="C183" s="169">
        <v>150</v>
      </c>
      <c r="D183" s="207">
        <v>1044.9267858000001</v>
      </c>
      <c r="E183" s="207">
        <v>140.82142253999999</v>
      </c>
      <c r="F183" s="207">
        <v>229.64379167000001</v>
      </c>
      <c r="G183" s="207">
        <v>271.79937004999999</v>
      </c>
      <c r="H183" s="207">
        <v>8.3076299493000008</v>
      </c>
      <c r="I183" s="207">
        <v>64.146302941000002</v>
      </c>
      <c r="J183" s="207">
        <v>103.35392349999999</v>
      </c>
      <c r="K183" s="207">
        <v>382.51035285</v>
      </c>
      <c r="L183" s="207">
        <v>8.8958904109999999</v>
      </c>
      <c r="M183" s="207">
        <v>18</v>
      </c>
      <c r="Q183" s="169">
        <v>150</v>
      </c>
      <c r="R183" s="207">
        <v>1037.9905245</v>
      </c>
      <c r="S183" s="207">
        <v>138.57012330000001</v>
      </c>
      <c r="T183" s="207">
        <v>220.78335221</v>
      </c>
      <c r="U183" s="207">
        <v>268.97037004999999</v>
      </c>
      <c r="V183" s="207">
        <v>8.3076299493000008</v>
      </c>
      <c r="W183" s="207">
        <v>64.799149659999998</v>
      </c>
      <c r="X183" s="207">
        <v>109.85083628</v>
      </c>
      <c r="Y183" s="207">
        <v>375.06821867000002</v>
      </c>
      <c r="Z183" s="207">
        <v>8.8958904109999999</v>
      </c>
      <c r="AA183" s="207">
        <v>14</v>
      </c>
      <c r="AB183" s="26"/>
      <c r="AE183" s="1"/>
      <c r="AG183" s="169">
        <v>150</v>
      </c>
      <c r="AH183" s="207">
        <v>1057.9896159</v>
      </c>
      <c r="AI183" s="207">
        <v>143.85636353999999</v>
      </c>
      <c r="AJ183" s="207">
        <v>230.15102056000001</v>
      </c>
      <c r="AK183" s="207">
        <v>279.47737004999999</v>
      </c>
      <c r="AL183" s="207">
        <v>8.3076299493000008</v>
      </c>
      <c r="AM183" s="207">
        <v>69.959096103999997</v>
      </c>
      <c r="AN183" s="207">
        <v>103.40784787</v>
      </c>
      <c r="AO183" s="207">
        <v>382.82841031999999</v>
      </c>
      <c r="AP183" s="207">
        <v>8.8958904109999999</v>
      </c>
      <c r="AQ183" s="207">
        <v>0</v>
      </c>
      <c r="AR183" s="26"/>
      <c r="AS183" s="1"/>
      <c r="AU183" s="169">
        <v>150</v>
      </c>
      <c r="AV183" s="207">
        <v>1054.6826874000001</v>
      </c>
      <c r="AW183" s="207">
        <v>149.76621334999999</v>
      </c>
      <c r="AX183" s="207">
        <v>242.93509925000001</v>
      </c>
      <c r="AY183" s="207">
        <v>285.07037005000001</v>
      </c>
      <c r="AZ183" s="207">
        <v>8.3076299493000008</v>
      </c>
      <c r="BA183" s="207">
        <v>73.144701198999996</v>
      </c>
      <c r="BB183" s="207">
        <v>115.26176259</v>
      </c>
      <c r="BC183" s="207">
        <v>359.38188308000002</v>
      </c>
      <c r="BD183" s="207">
        <v>8.8958904109999999</v>
      </c>
      <c r="BE183" s="207">
        <v>5</v>
      </c>
      <c r="BF183" s="26"/>
    </row>
    <row r="184" spans="3:58">
      <c r="C184" s="169">
        <v>151</v>
      </c>
      <c r="D184" s="207">
        <v>1037.6528675</v>
      </c>
      <c r="E184" s="207">
        <v>140.43283317999999</v>
      </c>
      <c r="F184" s="207">
        <v>228.87529935000001</v>
      </c>
      <c r="G184" s="207">
        <v>271.51337004999999</v>
      </c>
      <c r="H184" s="207">
        <v>8.3076299493000008</v>
      </c>
      <c r="I184" s="207">
        <v>64.108411734000001</v>
      </c>
      <c r="J184" s="207">
        <v>103.12244737</v>
      </c>
      <c r="K184" s="207">
        <v>382.83640220000001</v>
      </c>
      <c r="L184" s="207">
        <v>8.8958904109999999</v>
      </c>
      <c r="M184" s="207">
        <v>21</v>
      </c>
      <c r="Q184" s="169">
        <v>151</v>
      </c>
      <c r="R184" s="207">
        <v>1031.0964469</v>
      </c>
      <c r="S184" s="207">
        <v>137.92122452000001</v>
      </c>
      <c r="T184" s="207">
        <v>219.98832861</v>
      </c>
      <c r="U184" s="207">
        <v>268.67837005000001</v>
      </c>
      <c r="V184" s="207">
        <v>8.3076299493000008</v>
      </c>
      <c r="W184" s="207">
        <v>64.759585039000001</v>
      </c>
      <c r="X184" s="207">
        <v>109.58525726000001</v>
      </c>
      <c r="Y184" s="207">
        <v>375.2544987</v>
      </c>
      <c r="Z184" s="207">
        <v>8.8958904109999999</v>
      </c>
      <c r="AA184" s="207">
        <v>17</v>
      </c>
      <c r="AB184" s="26"/>
      <c r="AE184" s="1"/>
      <c r="AG184" s="169">
        <v>151</v>
      </c>
      <c r="AH184" s="207">
        <v>1050.7738626</v>
      </c>
      <c r="AI184" s="207">
        <v>143.41414119000001</v>
      </c>
      <c r="AJ184" s="207">
        <v>229.27799619999999</v>
      </c>
      <c r="AK184" s="207">
        <v>279.18037005000002</v>
      </c>
      <c r="AL184" s="207">
        <v>8.3076299493000008</v>
      </c>
      <c r="AM184" s="207">
        <v>69.917162934000004</v>
      </c>
      <c r="AN184" s="207">
        <v>103.17583197</v>
      </c>
      <c r="AO184" s="207">
        <v>383.15824713000001</v>
      </c>
      <c r="AP184" s="207">
        <v>8.8958904109999999</v>
      </c>
      <c r="AQ184" s="207">
        <v>0</v>
      </c>
      <c r="AR184" s="26"/>
      <c r="AS184" s="1"/>
      <c r="AU184" s="169">
        <v>151</v>
      </c>
      <c r="AV184" s="207">
        <v>1047.7695655</v>
      </c>
      <c r="AW184" s="207">
        <v>149.15954199999999</v>
      </c>
      <c r="AX184" s="207">
        <v>241.87489246000001</v>
      </c>
      <c r="AY184" s="207">
        <v>284.76437005000003</v>
      </c>
      <c r="AZ184" s="207">
        <v>8.3076299493000008</v>
      </c>
      <c r="BA184" s="207">
        <v>73.097575437000003</v>
      </c>
      <c r="BB184" s="207">
        <v>114.99134916</v>
      </c>
      <c r="BC184" s="207">
        <v>359.57534838999999</v>
      </c>
      <c r="BD184" s="207">
        <v>8.8958904109999999</v>
      </c>
      <c r="BE184" s="207">
        <v>8</v>
      </c>
      <c r="BF184" s="26"/>
    </row>
    <row r="185" spans="3:58">
      <c r="C185" s="169">
        <v>152</v>
      </c>
      <c r="D185" s="207">
        <v>1030.6888377</v>
      </c>
      <c r="E185" s="207">
        <v>139.92117428</v>
      </c>
      <c r="F185" s="207">
        <v>227.92498803999999</v>
      </c>
      <c r="G185" s="207">
        <v>271.22237004999999</v>
      </c>
      <c r="H185" s="207">
        <v>8.3076299493000008</v>
      </c>
      <c r="I185" s="207">
        <v>64.070654676000004</v>
      </c>
      <c r="J185" s="207">
        <v>102.8907964</v>
      </c>
      <c r="K185" s="207">
        <v>383.17902558999998</v>
      </c>
      <c r="L185" s="207">
        <v>8.8958904109999999</v>
      </c>
      <c r="M185" s="207">
        <v>24</v>
      </c>
      <c r="Q185" s="169">
        <v>152</v>
      </c>
      <c r="R185" s="207">
        <v>1024.0028777</v>
      </c>
      <c r="S185" s="207">
        <v>137.50216309999999</v>
      </c>
      <c r="T185" s="207">
        <v>219.16095915</v>
      </c>
      <c r="U185" s="207">
        <v>268.38837004999999</v>
      </c>
      <c r="V185" s="207">
        <v>8.3076299493000008</v>
      </c>
      <c r="W185" s="207">
        <v>64.720134470999994</v>
      </c>
      <c r="X185" s="207">
        <v>109.31981415</v>
      </c>
      <c r="Y185" s="207">
        <v>375.45464606000002</v>
      </c>
      <c r="Z185" s="207">
        <v>8.8958904109999999</v>
      </c>
      <c r="AA185" s="207">
        <v>20</v>
      </c>
      <c r="AB185" s="26"/>
      <c r="AE185" s="1"/>
      <c r="AG185" s="169">
        <v>152</v>
      </c>
      <c r="AH185" s="207">
        <v>1043.1791433000001</v>
      </c>
      <c r="AI185" s="207">
        <v>143.00614332000001</v>
      </c>
      <c r="AJ185" s="207">
        <v>228.75171341000001</v>
      </c>
      <c r="AK185" s="207">
        <v>278.88037005000001</v>
      </c>
      <c r="AL185" s="207">
        <v>8.3076299493000008</v>
      </c>
      <c r="AM185" s="207">
        <v>69.875416772999998</v>
      </c>
      <c r="AN185" s="207">
        <v>102.94394079</v>
      </c>
      <c r="AO185" s="207">
        <v>383.50443431999997</v>
      </c>
      <c r="AP185" s="207">
        <v>8.8958904109999999</v>
      </c>
      <c r="AQ185" s="207">
        <v>0</v>
      </c>
      <c r="AR185" s="26"/>
      <c r="AS185" s="1"/>
      <c r="AU185" s="169">
        <v>152</v>
      </c>
      <c r="AV185" s="207">
        <v>1041.0993883000001</v>
      </c>
      <c r="AW185" s="207">
        <v>148.56676327</v>
      </c>
      <c r="AX185" s="207">
        <v>240.55084847000001</v>
      </c>
      <c r="AY185" s="207">
        <v>284.46537004999999</v>
      </c>
      <c r="AZ185" s="207">
        <v>8.3076299493000008</v>
      </c>
      <c r="BA185" s="207">
        <v>73.050682907999999</v>
      </c>
      <c r="BB185" s="207">
        <v>114.72134647999999</v>
      </c>
      <c r="BC185" s="207">
        <v>359.78285763999997</v>
      </c>
      <c r="BD185" s="207">
        <v>8.8958904109999999</v>
      </c>
      <c r="BE185" s="207">
        <v>11</v>
      </c>
      <c r="BF185" s="26"/>
    </row>
    <row r="186" spans="3:58">
      <c r="C186" s="169">
        <v>153</v>
      </c>
      <c r="D186" s="207">
        <v>1024.3546097999999</v>
      </c>
      <c r="E186" s="207">
        <v>139.04213263</v>
      </c>
      <c r="F186" s="207">
        <v>226.71525758000001</v>
      </c>
      <c r="G186" s="207">
        <v>270.92837005000001</v>
      </c>
      <c r="H186" s="207">
        <v>8.3076299493000008</v>
      </c>
      <c r="I186" s="207">
        <v>64.033033391999993</v>
      </c>
      <c r="J186" s="207">
        <v>102.65882922</v>
      </c>
      <c r="K186" s="207">
        <v>383.53831022000003</v>
      </c>
      <c r="L186" s="207">
        <v>8.8958904109999999</v>
      </c>
      <c r="M186" s="207">
        <v>26</v>
      </c>
      <c r="Q186" s="169">
        <v>153</v>
      </c>
      <c r="R186" s="207">
        <v>1017.3678467</v>
      </c>
      <c r="S186" s="207">
        <v>136.97191483</v>
      </c>
      <c r="T186" s="207">
        <v>217.99323842999999</v>
      </c>
      <c r="U186" s="207">
        <v>268.09237005</v>
      </c>
      <c r="V186" s="207">
        <v>8.3076299493000008</v>
      </c>
      <c r="W186" s="207">
        <v>64.680799308000005</v>
      </c>
      <c r="X186" s="207">
        <v>109.05438205</v>
      </c>
      <c r="Y186" s="207">
        <v>375.66869449000001</v>
      </c>
      <c r="Z186" s="207">
        <v>8.8958904109999999</v>
      </c>
      <c r="AA186" s="207">
        <v>22</v>
      </c>
      <c r="AB186" s="26"/>
      <c r="AE186" s="1"/>
      <c r="AG186" s="169">
        <v>153</v>
      </c>
      <c r="AH186" s="207">
        <v>1036.9275146</v>
      </c>
      <c r="AI186" s="207">
        <v>142.22785328000001</v>
      </c>
      <c r="AJ186" s="207">
        <v>227.25163214</v>
      </c>
      <c r="AK186" s="207">
        <v>278.58237005000001</v>
      </c>
      <c r="AL186" s="207">
        <v>8.3076299493000008</v>
      </c>
      <c r="AM186" s="207">
        <v>69.833860635999997</v>
      </c>
      <c r="AN186" s="207">
        <v>102.71204215</v>
      </c>
      <c r="AO186" s="207">
        <v>383.86705318000003</v>
      </c>
      <c r="AP186" s="207">
        <v>8.8958904109999999</v>
      </c>
      <c r="AQ186" s="207">
        <v>3</v>
      </c>
      <c r="AR186" s="26"/>
      <c r="AS186" s="1"/>
      <c r="AU186" s="169">
        <v>153</v>
      </c>
      <c r="AV186" s="207">
        <v>1034.3227075</v>
      </c>
      <c r="AW186" s="207">
        <v>147.78080771</v>
      </c>
      <c r="AX186" s="207">
        <v>239.5274848</v>
      </c>
      <c r="AY186" s="207">
        <v>284.16537004999998</v>
      </c>
      <c r="AZ186" s="207">
        <v>8.3076299493000008</v>
      </c>
      <c r="BA186" s="207">
        <v>73.004028376999997</v>
      </c>
      <c r="BB186" s="207">
        <v>114.45162302999999</v>
      </c>
      <c r="BC186" s="207">
        <v>360.00447101999998</v>
      </c>
      <c r="BD186" s="207">
        <v>8.8958904109999999</v>
      </c>
      <c r="BE186" s="207">
        <v>13</v>
      </c>
      <c r="BF186" s="26"/>
    </row>
    <row r="187" spans="3:58">
      <c r="C187" s="169">
        <v>154</v>
      </c>
      <c r="D187" s="207">
        <v>1017.0675317</v>
      </c>
      <c r="E187" s="207">
        <v>138.31953634000001</v>
      </c>
      <c r="F187" s="207">
        <v>226.296932</v>
      </c>
      <c r="G187" s="207">
        <v>270.63937005000003</v>
      </c>
      <c r="H187" s="207">
        <v>8.3076299493000008</v>
      </c>
      <c r="I187" s="207">
        <v>63.995549509</v>
      </c>
      <c r="J187" s="207">
        <v>102.42640451</v>
      </c>
      <c r="K187" s="207">
        <v>383.91434327000002</v>
      </c>
      <c r="L187" s="207">
        <v>8.8958904109999999</v>
      </c>
      <c r="M187" s="207">
        <v>29</v>
      </c>
      <c r="Q187" s="169">
        <v>154</v>
      </c>
      <c r="R187" s="207">
        <v>1010.6697776</v>
      </c>
      <c r="S187" s="207">
        <v>135.94105375999999</v>
      </c>
      <c r="T187" s="207">
        <v>217.38516869</v>
      </c>
      <c r="U187" s="207">
        <v>267.79937004999999</v>
      </c>
      <c r="V187" s="207">
        <v>8.3076299493000008</v>
      </c>
      <c r="W187" s="207">
        <v>64.641580902000001</v>
      </c>
      <c r="X187" s="207">
        <v>108.78883605</v>
      </c>
      <c r="Y187" s="207">
        <v>375.89667773999997</v>
      </c>
      <c r="Z187" s="207">
        <v>8.8958904109999999</v>
      </c>
      <c r="AA187" s="207">
        <v>25</v>
      </c>
      <c r="AB187" s="26"/>
      <c r="AE187" s="1"/>
      <c r="AG187" s="169">
        <v>154</v>
      </c>
      <c r="AH187" s="207">
        <v>1029.81682</v>
      </c>
      <c r="AI187" s="207">
        <v>141.32123336999999</v>
      </c>
      <c r="AJ187" s="207">
        <v>226.73894659000001</v>
      </c>
      <c r="AK187" s="207">
        <v>278.28337004999997</v>
      </c>
      <c r="AL187" s="207">
        <v>8.3076299493000008</v>
      </c>
      <c r="AM187" s="207">
        <v>69.792497537000003</v>
      </c>
      <c r="AN187" s="207">
        <v>102.48000386</v>
      </c>
      <c r="AO187" s="207">
        <v>384.24618500999998</v>
      </c>
      <c r="AP187" s="207">
        <v>8.8958904109999999</v>
      </c>
      <c r="AQ187" s="207">
        <v>6</v>
      </c>
      <c r="AR187" s="26"/>
      <c r="AS187" s="1"/>
      <c r="AU187" s="169">
        <v>154</v>
      </c>
      <c r="AV187" s="207">
        <v>1027.5615892000001</v>
      </c>
      <c r="AW187" s="207">
        <v>146.81459993000001</v>
      </c>
      <c r="AX187" s="207">
        <v>238.67081092000001</v>
      </c>
      <c r="AY187" s="207">
        <v>283.86237004999998</v>
      </c>
      <c r="AZ187" s="207">
        <v>8.3076299493000008</v>
      </c>
      <c r="BA187" s="207">
        <v>72.957616611999995</v>
      </c>
      <c r="BB187" s="207">
        <v>114.18204727</v>
      </c>
      <c r="BC187" s="207">
        <v>360.24024871</v>
      </c>
      <c r="BD187" s="207">
        <v>8.8958904109999999</v>
      </c>
      <c r="BE187" s="207">
        <v>16</v>
      </c>
      <c r="BF187" s="26"/>
    </row>
    <row r="188" spans="3:58">
      <c r="C188" s="169">
        <v>155</v>
      </c>
      <c r="D188" s="207">
        <v>1009.8708818</v>
      </c>
      <c r="E188" s="207">
        <v>137.79874874000001</v>
      </c>
      <c r="F188" s="207">
        <v>225.58836944000001</v>
      </c>
      <c r="G188" s="207">
        <v>270.34837005000003</v>
      </c>
      <c r="H188" s="207">
        <v>8.3076299493000008</v>
      </c>
      <c r="I188" s="207">
        <v>63.958204651999999</v>
      </c>
      <c r="J188" s="207">
        <v>102.19338089</v>
      </c>
      <c r="K188" s="207">
        <v>384.30721191999999</v>
      </c>
      <c r="L188" s="207">
        <v>8.8958904109999999</v>
      </c>
      <c r="M188" s="207">
        <v>32</v>
      </c>
      <c r="Q188" s="169">
        <v>155</v>
      </c>
      <c r="R188" s="207">
        <v>1003.6802834</v>
      </c>
      <c r="S188" s="207">
        <v>135.36431807</v>
      </c>
      <c r="T188" s="207">
        <v>216.61439856999999</v>
      </c>
      <c r="U188" s="207">
        <v>267.50737005000002</v>
      </c>
      <c r="V188" s="207">
        <v>8.3076299493000008</v>
      </c>
      <c r="W188" s="207">
        <v>64.602480604999997</v>
      </c>
      <c r="X188" s="207">
        <v>108.52305122999999</v>
      </c>
      <c r="Y188" s="207">
        <v>376.13862954000001</v>
      </c>
      <c r="Z188" s="207">
        <v>8.8958904109999999</v>
      </c>
      <c r="AA188" s="207">
        <v>28</v>
      </c>
      <c r="AB188" s="26"/>
      <c r="AE188" s="1"/>
      <c r="AG188" s="169">
        <v>155</v>
      </c>
      <c r="AH188" s="207">
        <v>1022.3306121000001</v>
      </c>
      <c r="AI188" s="207">
        <v>140.75274691000001</v>
      </c>
      <c r="AJ188" s="207">
        <v>226.26064098000001</v>
      </c>
      <c r="AK188" s="207">
        <v>277.98837005000001</v>
      </c>
      <c r="AL188" s="207">
        <v>8.3076299493000008</v>
      </c>
      <c r="AM188" s="207">
        <v>69.751330488999997</v>
      </c>
      <c r="AN188" s="207">
        <v>102.24769372999999</v>
      </c>
      <c r="AO188" s="207">
        <v>384.64191111999997</v>
      </c>
      <c r="AP188" s="207">
        <v>8.8958904109999999</v>
      </c>
      <c r="AQ188" s="207">
        <v>9</v>
      </c>
      <c r="AR188" s="26"/>
      <c r="AS188" s="1"/>
      <c r="AU188" s="169">
        <v>155</v>
      </c>
      <c r="AV188" s="207">
        <v>1019.9755177</v>
      </c>
      <c r="AW188" s="207">
        <v>146.33287908</v>
      </c>
      <c r="AX188" s="207">
        <v>238.15360325</v>
      </c>
      <c r="AY188" s="207">
        <v>283.56137004999999</v>
      </c>
      <c r="AZ188" s="207">
        <v>8.3076299493000008</v>
      </c>
      <c r="BA188" s="207">
        <v>72.911452381000004</v>
      </c>
      <c r="BB188" s="207">
        <v>113.91248767</v>
      </c>
      <c r="BC188" s="207">
        <v>360.49025087000001</v>
      </c>
      <c r="BD188" s="207">
        <v>8.8958904109999999</v>
      </c>
      <c r="BE188" s="207">
        <v>19</v>
      </c>
      <c r="BF188" s="26"/>
    </row>
    <row r="189" spans="3:58">
      <c r="C189" s="169">
        <v>156</v>
      </c>
      <c r="D189" s="207">
        <v>1004.1796734</v>
      </c>
      <c r="E189" s="207">
        <v>136.40067769999999</v>
      </c>
      <c r="F189" s="207">
        <v>224.25564886999999</v>
      </c>
      <c r="G189" s="207">
        <v>270.05337005000001</v>
      </c>
      <c r="H189" s="207">
        <v>8.3076299493000008</v>
      </c>
      <c r="I189" s="207">
        <v>63.921000446000001</v>
      </c>
      <c r="J189" s="207">
        <v>101.95961703</v>
      </c>
      <c r="K189" s="207">
        <v>384.71700335000003</v>
      </c>
      <c r="L189" s="207">
        <v>8.8958904109999999</v>
      </c>
      <c r="M189" s="207">
        <v>34</v>
      </c>
      <c r="Q189" s="169">
        <v>156</v>
      </c>
      <c r="R189" s="207">
        <v>997.61117375000003</v>
      </c>
      <c r="S189" s="207">
        <v>134.0031328</v>
      </c>
      <c r="T189" s="207">
        <v>215.70569345000001</v>
      </c>
      <c r="U189" s="207">
        <v>267.21637005000002</v>
      </c>
      <c r="V189" s="207">
        <v>8.3076299493000008</v>
      </c>
      <c r="W189" s="207">
        <v>64.563499769000003</v>
      </c>
      <c r="X189" s="207">
        <v>108.25690269</v>
      </c>
      <c r="Y189" s="207">
        <v>376.39458363</v>
      </c>
      <c r="Z189" s="207">
        <v>8.8958904109999999</v>
      </c>
      <c r="AA189" s="207">
        <v>31</v>
      </c>
      <c r="AB189" s="26"/>
      <c r="AE189" s="1"/>
      <c r="AG189" s="169">
        <v>156</v>
      </c>
      <c r="AH189" s="207">
        <v>1016.4593027</v>
      </c>
      <c r="AI189" s="207">
        <v>139.36419183000001</v>
      </c>
      <c r="AJ189" s="207">
        <v>224.98950549</v>
      </c>
      <c r="AK189" s="207">
        <v>277.69037005000001</v>
      </c>
      <c r="AL189" s="207">
        <v>8.3076299493000008</v>
      </c>
      <c r="AM189" s="207">
        <v>69.710362508000003</v>
      </c>
      <c r="AN189" s="207">
        <v>102.01497956999999</v>
      </c>
      <c r="AO189" s="207">
        <v>385.05431279999999</v>
      </c>
      <c r="AP189" s="207">
        <v>8.8958904109999999</v>
      </c>
      <c r="AQ189" s="207">
        <v>12</v>
      </c>
      <c r="AR189" s="26"/>
      <c r="AS189" s="1"/>
      <c r="AU189" s="169">
        <v>156</v>
      </c>
      <c r="AV189" s="207">
        <v>1014.2677274</v>
      </c>
      <c r="AW189" s="207">
        <v>144.78738743</v>
      </c>
      <c r="AX189" s="207">
        <v>236.81988516000001</v>
      </c>
      <c r="AY189" s="207">
        <v>283.26237005000002</v>
      </c>
      <c r="AZ189" s="207">
        <v>8.3076299493000008</v>
      </c>
      <c r="BA189" s="207">
        <v>72.865540449999997</v>
      </c>
      <c r="BB189" s="207">
        <v>113.64281271</v>
      </c>
      <c r="BC189" s="207">
        <v>360.75453770000001</v>
      </c>
      <c r="BD189" s="207">
        <v>8.8958904109999999</v>
      </c>
      <c r="BE189" s="207">
        <v>22</v>
      </c>
      <c r="BF189" s="26"/>
    </row>
    <row r="190" spans="3:58">
      <c r="C190" s="169">
        <v>157</v>
      </c>
      <c r="D190" s="207">
        <v>997.15553046000002</v>
      </c>
      <c r="E190" s="207">
        <v>135.68672943000001</v>
      </c>
      <c r="F190" s="207">
        <v>223.54174011000001</v>
      </c>
      <c r="G190" s="207">
        <v>269.78837005000003</v>
      </c>
      <c r="H190" s="207">
        <v>8.3076299493000008</v>
      </c>
      <c r="I190" s="207">
        <v>63.883938516999997</v>
      </c>
      <c r="J190" s="207">
        <v>101.72497158</v>
      </c>
      <c r="K190" s="207">
        <v>385.14380474000001</v>
      </c>
      <c r="L190" s="207">
        <v>8.8958904109999999</v>
      </c>
      <c r="M190" s="207">
        <v>37</v>
      </c>
      <c r="Q190" s="169">
        <v>157</v>
      </c>
      <c r="R190" s="207">
        <v>990.86780231</v>
      </c>
      <c r="S190" s="207">
        <v>133.17260349</v>
      </c>
      <c r="T190" s="207">
        <v>214.92159419999999</v>
      </c>
      <c r="U190" s="207">
        <v>266.94537005000001</v>
      </c>
      <c r="V190" s="207">
        <v>8.3076299493000008</v>
      </c>
      <c r="W190" s="207">
        <v>64.524639746000005</v>
      </c>
      <c r="X190" s="207">
        <v>107.99026551999999</v>
      </c>
      <c r="Y190" s="207">
        <v>376.66457376</v>
      </c>
      <c r="Z190" s="207">
        <v>8.8958904109999999</v>
      </c>
      <c r="AA190" s="207">
        <v>33</v>
      </c>
      <c r="AB190" s="26"/>
      <c r="AE190" s="1"/>
      <c r="AG190" s="169">
        <v>157</v>
      </c>
      <c r="AH190" s="207">
        <v>1009.6095078</v>
      </c>
      <c r="AI190" s="207">
        <v>138.44780354</v>
      </c>
      <c r="AJ190" s="207">
        <v>224.20468864</v>
      </c>
      <c r="AK190" s="207">
        <v>277.41337005000003</v>
      </c>
      <c r="AL190" s="207">
        <v>8.3076299493000008</v>
      </c>
      <c r="AM190" s="207">
        <v>69.669596605999999</v>
      </c>
      <c r="AN190" s="207">
        <v>101.78172918999999</v>
      </c>
      <c r="AO190" s="207">
        <v>385.48347137000002</v>
      </c>
      <c r="AP190" s="207">
        <v>8.8958904109999999</v>
      </c>
      <c r="AQ190" s="207">
        <v>15</v>
      </c>
      <c r="AR190" s="26"/>
      <c r="AS190" s="1"/>
      <c r="AU190" s="169">
        <v>157</v>
      </c>
      <c r="AV190" s="207">
        <v>1007.6064773000001</v>
      </c>
      <c r="AW190" s="207">
        <v>143.87594661</v>
      </c>
      <c r="AX190" s="207">
        <v>235.78557604</v>
      </c>
      <c r="AY190" s="207">
        <v>282.98337005000002</v>
      </c>
      <c r="AZ190" s="207">
        <v>8.3076299493000008</v>
      </c>
      <c r="BA190" s="207">
        <v>72.819885587000002</v>
      </c>
      <c r="BB190" s="207">
        <v>113.37289084</v>
      </c>
      <c r="BC190" s="207">
        <v>361.03316937</v>
      </c>
      <c r="BD190" s="207">
        <v>8.8958904109999999</v>
      </c>
      <c r="BE190" s="207">
        <v>25</v>
      </c>
      <c r="BF190" s="26"/>
    </row>
    <row r="191" spans="3:58">
      <c r="C191" s="169">
        <v>158</v>
      </c>
      <c r="D191" s="207">
        <v>990.98340842000005</v>
      </c>
      <c r="E191" s="207">
        <v>134.70418777</v>
      </c>
      <c r="F191" s="207">
        <v>222.25040380999999</v>
      </c>
      <c r="G191" s="207">
        <v>269.51737005000001</v>
      </c>
      <c r="H191" s="207">
        <v>8.3076299493000008</v>
      </c>
      <c r="I191" s="207">
        <v>63.847020491000002</v>
      </c>
      <c r="J191" s="207">
        <v>101.48930317</v>
      </c>
      <c r="K191" s="207">
        <v>385.58770328000003</v>
      </c>
      <c r="L191" s="207">
        <v>8.8958904109999999</v>
      </c>
      <c r="M191" s="207">
        <v>40</v>
      </c>
      <c r="Q191" s="169">
        <v>158</v>
      </c>
      <c r="R191" s="207">
        <v>984.18600416000004</v>
      </c>
      <c r="S191" s="207">
        <v>132.42048183</v>
      </c>
      <c r="T191" s="207">
        <v>213.99651401</v>
      </c>
      <c r="U191" s="207">
        <v>266.67437004999999</v>
      </c>
      <c r="V191" s="207">
        <v>8.3076299493000008</v>
      </c>
      <c r="W191" s="207">
        <v>64.485901886999997</v>
      </c>
      <c r="X191" s="207">
        <v>107.72301481</v>
      </c>
      <c r="Y191" s="207">
        <v>376.94863366999999</v>
      </c>
      <c r="Z191" s="207">
        <v>8.8958904109999999</v>
      </c>
      <c r="AA191" s="207">
        <v>36</v>
      </c>
      <c r="AB191" s="26"/>
      <c r="AE191" s="1"/>
      <c r="AG191" s="169">
        <v>158</v>
      </c>
      <c r="AH191" s="207">
        <v>1003.1457167</v>
      </c>
      <c r="AI191" s="207">
        <v>137.48194599000001</v>
      </c>
      <c r="AJ191" s="207">
        <v>223.08233727999999</v>
      </c>
      <c r="AK191" s="207">
        <v>277.13637004999998</v>
      </c>
      <c r="AL191" s="207">
        <v>8.3076299493000008</v>
      </c>
      <c r="AM191" s="207">
        <v>69.629035798000004</v>
      </c>
      <c r="AN191" s="207">
        <v>101.54781041</v>
      </c>
      <c r="AO191" s="207">
        <v>385.92946812000002</v>
      </c>
      <c r="AP191" s="207">
        <v>8.8958904109999999</v>
      </c>
      <c r="AQ191" s="207">
        <v>18</v>
      </c>
      <c r="AR191" s="26"/>
      <c r="AS191" s="1"/>
      <c r="AU191" s="169">
        <v>158</v>
      </c>
      <c r="AV191" s="207">
        <v>1000.9904052000001</v>
      </c>
      <c r="AW191" s="207">
        <v>143.07287388</v>
      </c>
      <c r="AX191" s="207">
        <v>234.59572093</v>
      </c>
      <c r="AY191" s="207">
        <v>282.70637004999998</v>
      </c>
      <c r="AZ191" s="207">
        <v>8.3076299493000008</v>
      </c>
      <c r="BA191" s="207">
        <v>72.774492558000006</v>
      </c>
      <c r="BB191" s="207">
        <v>113.10259053</v>
      </c>
      <c r="BC191" s="207">
        <v>361.32620606</v>
      </c>
      <c r="BD191" s="207">
        <v>8.8958904109999999</v>
      </c>
      <c r="BE191" s="207">
        <v>28</v>
      </c>
      <c r="BF191" s="26"/>
    </row>
    <row r="192" spans="3:58">
      <c r="C192" s="169">
        <v>159</v>
      </c>
      <c r="D192" s="207">
        <v>984.58584513999995</v>
      </c>
      <c r="E192" s="207">
        <v>134.08332813999999</v>
      </c>
      <c r="F192" s="207">
        <v>220.81682671999999</v>
      </c>
      <c r="G192" s="207">
        <v>269.25237005000002</v>
      </c>
      <c r="H192" s="207">
        <v>8.3076299493000008</v>
      </c>
      <c r="I192" s="207">
        <v>63.810247994000001</v>
      </c>
      <c r="J192" s="207">
        <v>101.25247047000001</v>
      </c>
      <c r="K192" s="207">
        <v>386.04878615000001</v>
      </c>
      <c r="L192" s="207">
        <v>8.8958904109999999</v>
      </c>
      <c r="M192" s="207">
        <v>42</v>
      </c>
      <c r="Q192" s="169">
        <v>159</v>
      </c>
      <c r="R192" s="207">
        <v>977.71661465</v>
      </c>
      <c r="S192" s="207">
        <v>131.77832878999999</v>
      </c>
      <c r="T192" s="207">
        <v>212.74805656000001</v>
      </c>
      <c r="U192" s="207">
        <v>266.40537004999999</v>
      </c>
      <c r="V192" s="207">
        <v>8.3076299493000008</v>
      </c>
      <c r="W192" s="207">
        <v>64.447287544999995</v>
      </c>
      <c r="X192" s="207">
        <v>107.45502564</v>
      </c>
      <c r="Y192" s="207">
        <v>377.24679709999998</v>
      </c>
      <c r="Z192" s="207">
        <v>8.8958904109999999</v>
      </c>
      <c r="AA192" s="207">
        <v>39</v>
      </c>
      <c r="AB192" s="26"/>
      <c r="AE192" s="1"/>
      <c r="AG192" s="169">
        <v>159</v>
      </c>
      <c r="AH192" s="207">
        <v>996.80457896999997</v>
      </c>
      <c r="AI192" s="207">
        <v>136.78459409000001</v>
      </c>
      <c r="AJ192" s="207">
        <v>221.56382694000001</v>
      </c>
      <c r="AK192" s="207">
        <v>276.86537005000002</v>
      </c>
      <c r="AL192" s="207">
        <v>8.3076299493000008</v>
      </c>
      <c r="AM192" s="207">
        <v>69.588683098000004</v>
      </c>
      <c r="AN192" s="207">
        <v>101.31309102</v>
      </c>
      <c r="AO192" s="207">
        <v>386.39238434999999</v>
      </c>
      <c r="AP192" s="207">
        <v>8.8958904109999999</v>
      </c>
      <c r="AQ192" s="207">
        <v>21</v>
      </c>
      <c r="AR192" s="26"/>
      <c r="AS192" s="1"/>
      <c r="AU192" s="169">
        <v>159</v>
      </c>
      <c r="AV192" s="207">
        <v>994.85859832000006</v>
      </c>
      <c r="AW192" s="207">
        <v>142.29286898000001</v>
      </c>
      <c r="AX192" s="207">
        <v>232.8975327</v>
      </c>
      <c r="AY192" s="207">
        <v>282.43037005000002</v>
      </c>
      <c r="AZ192" s="207">
        <v>8.3076299493000008</v>
      </c>
      <c r="BA192" s="207">
        <v>72.729366131999996</v>
      </c>
      <c r="BB192" s="207">
        <v>112.83178024999999</v>
      </c>
      <c r="BC192" s="207">
        <v>361.63370794999997</v>
      </c>
      <c r="BD192" s="207">
        <v>8.8958904109999999</v>
      </c>
      <c r="BE192" s="207">
        <v>31</v>
      </c>
      <c r="BF192" s="26"/>
    </row>
    <row r="193" spans="3:58">
      <c r="C193" s="169">
        <v>160</v>
      </c>
      <c r="D193" s="207">
        <v>977.79129325999997</v>
      </c>
      <c r="E193" s="207">
        <v>133.46402397</v>
      </c>
      <c r="F193" s="207">
        <v>219.75468276999999</v>
      </c>
      <c r="G193" s="207">
        <v>269.01137004999998</v>
      </c>
      <c r="H193" s="207">
        <v>8.3076299493000008</v>
      </c>
      <c r="I193" s="207">
        <v>63.773622650999997</v>
      </c>
      <c r="J193" s="207">
        <v>101.01433212000001</v>
      </c>
      <c r="K193" s="207">
        <v>386.52714054</v>
      </c>
      <c r="L193" s="207">
        <v>8.8958904109999999</v>
      </c>
      <c r="M193" s="207">
        <v>45</v>
      </c>
      <c r="Q193" s="169">
        <v>160</v>
      </c>
      <c r="R193" s="207">
        <v>971.16785103999996</v>
      </c>
      <c r="S193" s="207">
        <v>131.18901617</v>
      </c>
      <c r="T193" s="207">
        <v>211.50413279</v>
      </c>
      <c r="U193" s="207">
        <v>266.15737005</v>
      </c>
      <c r="V193" s="207">
        <v>8.3076299493000008</v>
      </c>
      <c r="W193" s="207">
        <v>64.408798071000007</v>
      </c>
      <c r="X193" s="207">
        <v>107.18617312000001</v>
      </c>
      <c r="Y193" s="207">
        <v>377.55909779000001</v>
      </c>
      <c r="Z193" s="207">
        <v>8.8958904109999999</v>
      </c>
      <c r="AA193" s="207">
        <v>42</v>
      </c>
      <c r="AB193" s="26"/>
      <c r="AE193" s="1"/>
      <c r="AG193" s="169">
        <v>160</v>
      </c>
      <c r="AH193" s="207">
        <v>989.76534102000005</v>
      </c>
      <c r="AI193" s="207">
        <v>136.30141449999999</v>
      </c>
      <c r="AJ193" s="207">
        <v>220.50824448</v>
      </c>
      <c r="AK193" s="207">
        <v>276.61437004999999</v>
      </c>
      <c r="AL193" s="207">
        <v>8.3076299493000008</v>
      </c>
      <c r="AM193" s="207">
        <v>69.548541518999997</v>
      </c>
      <c r="AN193" s="207">
        <v>101.07743884999999</v>
      </c>
      <c r="AO193" s="207">
        <v>386.87230135999999</v>
      </c>
      <c r="AP193" s="207">
        <v>8.8958904109999999</v>
      </c>
      <c r="AQ193" s="207">
        <v>24</v>
      </c>
      <c r="AR193" s="26"/>
      <c r="AS193" s="1"/>
      <c r="AU193" s="169">
        <v>160</v>
      </c>
      <c r="AV193" s="207">
        <v>987.51730456999996</v>
      </c>
      <c r="AW193" s="207">
        <v>141.81556638000001</v>
      </c>
      <c r="AX193" s="207">
        <v>232.07812905</v>
      </c>
      <c r="AY193" s="207">
        <v>282.18137005</v>
      </c>
      <c r="AZ193" s="207">
        <v>8.3076299493000008</v>
      </c>
      <c r="BA193" s="207">
        <v>72.684511075000003</v>
      </c>
      <c r="BB193" s="207">
        <v>112.56032848</v>
      </c>
      <c r="BC193" s="207">
        <v>361.95573522000001</v>
      </c>
      <c r="BD193" s="207">
        <v>8.8958904109999999</v>
      </c>
      <c r="BE193" s="207">
        <v>33</v>
      </c>
      <c r="BF193" s="26"/>
    </row>
    <row r="194" spans="3:58">
      <c r="C194" s="169">
        <v>161</v>
      </c>
      <c r="D194" s="207">
        <v>971.11600400999998</v>
      </c>
      <c r="E194" s="207">
        <v>132.64690200000001</v>
      </c>
      <c r="F194" s="207">
        <v>218.77209399</v>
      </c>
      <c r="G194" s="207">
        <v>268.76937005000002</v>
      </c>
      <c r="H194" s="207">
        <v>8.3076299493000008</v>
      </c>
      <c r="I194" s="207">
        <v>63.737146088000003</v>
      </c>
      <c r="J194" s="207">
        <v>100.77474676999999</v>
      </c>
      <c r="K194" s="207">
        <v>387.02285361999998</v>
      </c>
      <c r="L194" s="207">
        <v>8.8958904109999999</v>
      </c>
      <c r="M194" s="207">
        <v>48</v>
      </c>
      <c r="Q194" s="169">
        <v>161</v>
      </c>
      <c r="R194" s="207">
        <v>964.56039640999995</v>
      </c>
      <c r="S194" s="207">
        <v>130.37422784</v>
      </c>
      <c r="T194" s="207">
        <v>210.54237574999999</v>
      </c>
      <c r="U194" s="207">
        <v>265.91237004999999</v>
      </c>
      <c r="V194" s="207">
        <v>8.3076299493000008</v>
      </c>
      <c r="W194" s="207">
        <v>64.370434818000007</v>
      </c>
      <c r="X194" s="207">
        <v>106.91633232</v>
      </c>
      <c r="Y194" s="207">
        <v>377.88556948000002</v>
      </c>
      <c r="Z194" s="207">
        <v>8.8958904109999999</v>
      </c>
      <c r="AA194" s="207">
        <v>45</v>
      </c>
      <c r="AB194" s="26"/>
      <c r="AE194" s="1"/>
      <c r="AG194" s="169">
        <v>161</v>
      </c>
      <c r="AH194" s="207">
        <v>983.02718634999997</v>
      </c>
      <c r="AI194" s="207">
        <v>135.43883535000001</v>
      </c>
      <c r="AJ194" s="207">
        <v>219.5279783</v>
      </c>
      <c r="AK194" s="207">
        <v>276.36737004999998</v>
      </c>
      <c r="AL194" s="207">
        <v>8.3076299493000008</v>
      </c>
      <c r="AM194" s="207">
        <v>69.508614076000001</v>
      </c>
      <c r="AN194" s="207">
        <v>100.8407217</v>
      </c>
      <c r="AO194" s="207">
        <v>387.36930045999998</v>
      </c>
      <c r="AP194" s="207">
        <v>8.8958904109999999</v>
      </c>
      <c r="AQ194" s="207">
        <v>27</v>
      </c>
      <c r="AR194" s="26"/>
      <c r="AS194" s="1"/>
      <c r="AU194" s="169">
        <v>161</v>
      </c>
      <c r="AV194" s="207">
        <v>980.62377451999998</v>
      </c>
      <c r="AW194" s="207">
        <v>141.11606889999999</v>
      </c>
      <c r="AX194" s="207">
        <v>231.04315657999999</v>
      </c>
      <c r="AY194" s="207">
        <v>281.92337005000002</v>
      </c>
      <c r="AZ194" s="207">
        <v>8.3076299493000008</v>
      </c>
      <c r="BA194" s="207">
        <v>72.639932153999993</v>
      </c>
      <c r="BB194" s="207">
        <v>112.28810366</v>
      </c>
      <c r="BC194" s="207">
        <v>362.29234804999999</v>
      </c>
      <c r="BD194" s="207">
        <v>8.8958904109999999</v>
      </c>
      <c r="BE194" s="207">
        <v>36</v>
      </c>
      <c r="BF194" s="26"/>
    </row>
    <row r="195" spans="3:58">
      <c r="C195" s="169">
        <v>162</v>
      </c>
      <c r="D195" s="207">
        <v>964.07061496999995</v>
      </c>
      <c r="E195" s="207">
        <v>132.07053762999999</v>
      </c>
      <c r="F195" s="207">
        <v>217.9288474</v>
      </c>
      <c r="G195" s="207">
        <v>268.51837004999999</v>
      </c>
      <c r="H195" s="207">
        <v>8.3076299493000008</v>
      </c>
      <c r="I195" s="207">
        <v>63.700819930000002</v>
      </c>
      <c r="J195" s="207">
        <v>100.53357307</v>
      </c>
      <c r="K195" s="207">
        <v>387.53601257999998</v>
      </c>
      <c r="L195" s="207">
        <v>8.8958904109999999</v>
      </c>
      <c r="M195" s="207">
        <v>50</v>
      </c>
      <c r="Q195" s="169">
        <v>162</v>
      </c>
      <c r="R195" s="207">
        <v>957.45437760000004</v>
      </c>
      <c r="S195" s="207">
        <v>129.76423955999999</v>
      </c>
      <c r="T195" s="207">
        <v>209.87138284</v>
      </c>
      <c r="U195" s="207">
        <v>265.66937005</v>
      </c>
      <c r="V195" s="207">
        <v>8.3076299493000008</v>
      </c>
      <c r="W195" s="207">
        <v>64.332199137000003</v>
      </c>
      <c r="X195" s="207">
        <v>106.64537833999999</v>
      </c>
      <c r="Y195" s="207">
        <v>378.22624592</v>
      </c>
      <c r="Z195" s="207">
        <v>8.8958904109999999</v>
      </c>
      <c r="AA195" s="207">
        <v>47</v>
      </c>
      <c r="AB195" s="26"/>
      <c r="AE195" s="1"/>
      <c r="AG195" s="169">
        <v>162</v>
      </c>
      <c r="AH195" s="207">
        <v>975.78207577000001</v>
      </c>
      <c r="AI195" s="207">
        <v>134.94838374</v>
      </c>
      <c r="AJ195" s="207">
        <v>218.68154049</v>
      </c>
      <c r="AK195" s="207">
        <v>276.12037005000002</v>
      </c>
      <c r="AL195" s="207">
        <v>8.3076299493000008</v>
      </c>
      <c r="AM195" s="207">
        <v>69.468903783000002</v>
      </c>
      <c r="AN195" s="207">
        <v>100.60280739</v>
      </c>
      <c r="AO195" s="207">
        <v>387.88346295000002</v>
      </c>
      <c r="AP195" s="207">
        <v>8.8958904109999999</v>
      </c>
      <c r="AQ195" s="207">
        <v>30</v>
      </c>
      <c r="AR195" s="26"/>
      <c r="AS195" s="1"/>
      <c r="AU195" s="169">
        <v>162</v>
      </c>
      <c r="AV195" s="207">
        <v>973.49095110999997</v>
      </c>
      <c r="AW195" s="207">
        <v>140.34783168000001</v>
      </c>
      <c r="AX195" s="207">
        <v>230.31521720999999</v>
      </c>
      <c r="AY195" s="207">
        <v>281.66637005000001</v>
      </c>
      <c r="AZ195" s="207">
        <v>8.3076299493000008</v>
      </c>
      <c r="BA195" s="207">
        <v>72.595634137000005</v>
      </c>
      <c r="BB195" s="207">
        <v>112.01497428</v>
      </c>
      <c r="BC195" s="207">
        <v>362.64360661000001</v>
      </c>
      <c r="BD195" s="207">
        <v>8.8958904109999999</v>
      </c>
      <c r="BE195" s="207">
        <v>39</v>
      </c>
      <c r="BF195" s="26"/>
    </row>
    <row r="196" spans="3:58">
      <c r="C196" s="169">
        <v>163</v>
      </c>
      <c r="D196" s="207">
        <v>956.58358853000004</v>
      </c>
      <c r="E196" s="207">
        <v>131.51215816000001</v>
      </c>
      <c r="F196" s="207">
        <v>217.49725330999999</v>
      </c>
      <c r="G196" s="207">
        <v>268.27837004999998</v>
      </c>
      <c r="H196" s="207">
        <v>8.3076299493000008</v>
      </c>
      <c r="I196" s="207">
        <v>63.664645804000003</v>
      </c>
      <c r="J196" s="207">
        <v>100.29066967</v>
      </c>
      <c r="K196" s="207">
        <v>388.06670459999998</v>
      </c>
      <c r="L196" s="207">
        <v>8.8958904109999999</v>
      </c>
      <c r="M196" s="207">
        <v>53</v>
      </c>
      <c r="Q196" s="169">
        <v>163</v>
      </c>
      <c r="R196" s="207">
        <v>950.43220514999996</v>
      </c>
      <c r="S196" s="207">
        <v>129.11485981000001</v>
      </c>
      <c r="T196" s="207">
        <v>209.16893504999999</v>
      </c>
      <c r="U196" s="207">
        <v>265.41337005000003</v>
      </c>
      <c r="V196" s="207">
        <v>8.3076299493000008</v>
      </c>
      <c r="W196" s="207">
        <v>64.294092379999995</v>
      </c>
      <c r="X196" s="207">
        <v>106.37318628</v>
      </c>
      <c r="Y196" s="207">
        <v>378.58116084</v>
      </c>
      <c r="Z196" s="207">
        <v>8.8958904109999999</v>
      </c>
      <c r="AA196" s="207">
        <v>50</v>
      </c>
      <c r="AB196" s="26"/>
      <c r="AE196" s="1"/>
      <c r="AG196" s="169">
        <v>163</v>
      </c>
      <c r="AH196" s="207">
        <v>968.29448133999995</v>
      </c>
      <c r="AI196" s="207">
        <v>134.33686761999999</v>
      </c>
      <c r="AJ196" s="207">
        <v>218.21665103999999</v>
      </c>
      <c r="AK196" s="207">
        <v>275.85637005000001</v>
      </c>
      <c r="AL196" s="207">
        <v>8.3076299493000008</v>
      </c>
      <c r="AM196" s="207">
        <v>69.429413654000001</v>
      </c>
      <c r="AN196" s="207">
        <v>100.36356373</v>
      </c>
      <c r="AO196" s="207">
        <v>388.41487013</v>
      </c>
      <c r="AP196" s="207">
        <v>8.8958904109999999</v>
      </c>
      <c r="AQ196" s="207">
        <v>33</v>
      </c>
      <c r="AR196" s="26"/>
      <c r="AS196" s="1"/>
      <c r="AU196" s="169">
        <v>163</v>
      </c>
      <c r="AV196" s="207">
        <v>965.66876538999998</v>
      </c>
      <c r="AW196" s="207">
        <v>139.84177507999999</v>
      </c>
      <c r="AX196" s="207">
        <v>230.02045953999999</v>
      </c>
      <c r="AY196" s="207">
        <v>281.40337004999998</v>
      </c>
      <c r="AZ196" s="207">
        <v>8.3076299493000008</v>
      </c>
      <c r="BA196" s="207">
        <v>72.551621791000002</v>
      </c>
      <c r="BB196" s="207">
        <v>111.74080881</v>
      </c>
      <c r="BC196" s="207">
        <v>363.00957109000001</v>
      </c>
      <c r="BD196" s="207">
        <v>8.8958904109999999</v>
      </c>
      <c r="BE196" s="207">
        <v>42</v>
      </c>
      <c r="BF196" s="26"/>
    </row>
    <row r="197" spans="3:58">
      <c r="C197" s="169">
        <v>164</v>
      </c>
      <c r="D197" s="207">
        <v>949.14693767000006</v>
      </c>
      <c r="E197" s="207">
        <v>130.85367556</v>
      </c>
      <c r="F197" s="207">
        <v>217.10138677</v>
      </c>
      <c r="G197" s="207">
        <v>268.05237004999998</v>
      </c>
      <c r="H197" s="207">
        <v>8.3076299493000008</v>
      </c>
      <c r="I197" s="207">
        <v>63.628625335000002</v>
      </c>
      <c r="J197" s="207">
        <v>100.04589523</v>
      </c>
      <c r="K197" s="207">
        <v>388.61501686999998</v>
      </c>
      <c r="L197" s="207">
        <v>8.8958904109999999</v>
      </c>
      <c r="M197" s="207">
        <v>56</v>
      </c>
      <c r="Q197" s="169">
        <v>164</v>
      </c>
      <c r="R197" s="207">
        <v>943.17412777000004</v>
      </c>
      <c r="S197" s="207">
        <v>128.61090543</v>
      </c>
      <c r="T197" s="207">
        <v>208.54096680999999</v>
      </c>
      <c r="U197" s="207">
        <v>265.17437004999999</v>
      </c>
      <c r="V197" s="207">
        <v>8.3076299493000008</v>
      </c>
      <c r="W197" s="207">
        <v>64.256115899999998</v>
      </c>
      <c r="X197" s="207">
        <v>106.09963121</v>
      </c>
      <c r="Y197" s="207">
        <v>378.95034798</v>
      </c>
      <c r="Z197" s="207">
        <v>8.8958904109999999</v>
      </c>
      <c r="AA197" s="207">
        <v>53</v>
      </c>
      <c r="AB197" s="26"/>
      <c r="AE197" s="1"/>
      <c r="AG197" s="169">
        <v>164</v>
      </c>
      <c r="AH197" s="207">
        <v>960.93725308</v>
      </c>
      <c r="AI197" s="207">
        <v>133.74089889000001</v>
      </c>
      <c r="AJ197" s="207">
        <v>217.57384802999999</v>
      </c>
      <c r="AK197" s="207">
        <v>275.62337005000001</v>
      </c>
      <c r="AL197" s="207">
        <v>8.3076299493000008</v>
      </c>
      <c r="AM197" s="207">
        <v>69.390146701999996</v>
      </c>
      <c r="AN197" s="207">
        <v>100.12285851999999</v>
      </c>
      <c r="AO197" s="207">
        <v>388.96360331</v>
      </c>
      <c r="AP197" s="207">
        <v>8.8958904109999999</v>
      </c>
      <c r="AQ197" s="207">
        <v>36</v>
      </c>
      <c r="AR197" s="26"/>
      <c r="AS197" s="1"/>
      <c r="AU197" s="169">
        <v>164</v>
      </c>
      <c r="AV197" s="207">
        <v>958.12044054</v>
      </c>
      <c r="AW197" s="207">
        <v>139.35283014000001</v>
      </c>
      <c r="AX197" s="207">
        <v>229.40872931999999</v>
      </c>
      <c r="AY197" s="207">
        <v>281.16537004999998</v>
      </c>
      <c r="AZ197" s="207">
        <v>8.3076299493000008</v>
      </c>
      <c r="BA197" s="207">
        <v>72.507899882000004</v>
      </c>
      <c r="BB197" s="207">
        <v>111.4654757</v>
      </c>
      <c r="BC197" s="207">
        <v>363.39030165999998</v>
      </c>
      <c r="BD197" s="207">
        <v>8.8958904109999999</v>
      </c>
      <c r="BE197" s="207">
        <v>45</v>
      </c>
      <c r="BF197" s="26"/>
    </row>
    <row r="198" spans="3:58">
      <c r="C198" s="169">
        <v>165</v>
      </c>
      <c r="D198" s="207">
        <v>942.42459815999996</v>
      </c>
      <c r="E198" s="207">
        <v>130.18634809</v>
      </c>
      <c r="F198" s="207">
        <v>215.87605375000001</v>
      </c>
      <c r="G198" s="207">
        <v>267.95037005</v>
      </c>
      <c r="H198" s="207">
        <v>8.3076299493000008</v>
      </c>
      <c r="I198" s="207">
        <v>63.592760149</v>
      </c>
      <c r="J198" s="207">
        <v>99.799108382</v>
      </c>
      <c r="K198" s="207">
        <v>389.18103657</v>
      </c>
      <c r="L198" s="207">
        <v>8.8958904109999999</v>
      </c>
      <c r="M198" s="207">
        <v>58</v>
      </c>
      <c r="Q198" s="169">
        <v>165</v>
      </c>
      <c r="R198" s="207">
        <v>936.07960820000005</v>
      </c>
      <c r="S198" s="207">
        <v>128.18802299000001</v>
      </c>
      <c r="T198" s="207">
        <v>207.50636881</v>
      </c>
      <c r="U198" s="207">
        <v>265.09637005000002</v>
      </c>
      <c r="V198" s="207">
        <v>8.3076299493000008</v>
      </c>
      <c r="W198" s="207">
        <v>64.218271047000002</v>
      </c>
      <c r="X198" s="207">
        <v>105.82458824</v>
      </c>
      <c r="Y198" s="207">
        <v>379.33384109000002</v>
      </c>
      <c r="Z198" s="207">
        <v>8.8958904109999999</v>
      </c>
      <c r="AA198" s="207">
        <v>56</v>
      </c>
      <c r="AB198" s="26"/>
      <c r="AE198" s="1"/>
      <c r="AG198" s="169">
        <v>165</v>
      </c>
      <c r="AH198" s="207">
        <v>954.12442917999999</v>
      </c>
      <c r="AI198" s="207">
        <v>133.08612355</v>
      </c>
      <c r="AJ198" s="207">
        <v>216.31544726999999</v>
      </c>
      <c r="AK198" s="207">
        <v>275.52137004999997</v>
      </c>
      <c r="AL198" s="207">
        <v>8.3076299493000008</v>
      </c>
      <c r="AM198" s="207">
        <v>69.351105942999993</v>
      </c>
      <c r="AN198" s="207">
        <v>99.880559578000003</v>
      </c>
      <c r="AO198" s="207">
        <v>389.52974376999998</v>
      </c>
      <c r="AP198" s="207">
        <v>8.8958904109999999</v>
      </c>
      <c r="AQ198" s="207">
        <v>39</v>
      </c>
      <c r="AR198" s="26"/>
      <c r="AS198" s="1"/>
      <c r="AU198" s="169">
        <v>165</v>
      </c>
      <c r="AV198" s="207">
        <v>951.36119153000004</v>
      </c>
      <c r="AW198" s="207">
        <v>138.61614487</v>
      </c>
      <c r="AX198" s="207">
        <v>228.13966360000001</v>
      </c>
      <c r="AY198" s="207">
        <v>281.04437005</v>
      </c>
      <c r="AZ198" s="207">
        <v>8.3076299493000008</v>
      </c>
      <c r="BA198" s="207">
        <v>72.464473178999995</v>
      </c>
      <c r="BB198" s="207">
        <v>111.18884342</v>
      </c>
      <c r="BC198" s="207">
        <v>363.78585851000003</v>
      </c>
      <c r="BD198" s="207">
        <v>8.8958904109999999</v>
      </c>
      <c r="BE198" s="207">
        <v>48</v>
      </c>
      <c r="BF198" s="26"/>
    </row>
    <row r="199" spans="3:58">
      <c r="C199" s="169">
        <v>166</v>
      </c>
      <c r="D199" s="207">
        <v>935.90103995000004</v>
      </c>
      <c r="E199" s="207">
        <v>129.20541868000001</v>
      </c>
      <c r="F199" s="207">
        <v>214.71454137000001</v>
      </c>
      <c r="G199" s="207">
        <v>267.89937005000002</v>
      </c>
      <c r="H199" s="207">
        <v>8.3076299493000008</v>
      </c>
      <c r="I199" s="207">
        <v>63.557051870999999</v>
      </c>
      <c r="J199" s="207">
        <v>99.550167784999999</v>
      </c>
      <c r="K199" s="207">
        <v>389.76485086999998</v>
      </c>
      <c r="L199" s="207">
        <v>8.8958904109999999</v>
      </c>
      <c r="M199" s="207">
        <v>61</v>
      </c>
      <c r="Q199" s="169">
        <v>166</v>
      </c>
      <c r="R199" s="207">
        <v>929.79572699000005</v>
      </c>
      <c r="S199" s="207">
        <v>126.90341189999999</v>
      </c>
      <c r="T199" s="207">
        <v>206.49986111000001</v>
      </c>
      <c r="U199" s="207">
        <v>265.04237004999999</v>
      </c>
      <c r="V199" s="207">
        <v>8.3076299493000008</v>
      </c>
      <c r="W199" s="207">
        <v>64.180559173999995</v>
      </c>
      <c r="X199" s="207">
        <v>105.54793244</v>
      </c>
      <c r="Y199" s="207">
        <v>379.73167390999998</v>
      </c>
      <c r="Z199" s="207">
        <v>8.8958904109999999</v>
      </c>
      <c r="AA199" s="207">
        <v>59</v>
      </c>
      <c r="AB199" s="26"/>
      <c r="AE199" s="1"/>
      <c r="AG199" s="169">
        <v>166</v>
      </c>
      <c r="AH199" s="207">
        <v>947.52344432999996</v>
      </c>
      <c r="AI199" s="207">
        <v>132.06362200000001</v>
      </c>
      <c r="AJ199" s="207">
        <v>215.16393366</v>
      </c>
      <c r="AK199" s="207">
        <v>275.46737005</v>
      </c>
      <c r="AL199" s="207">
        <v>8.3076299493000008</v>
      </c>
      <c r="AM199" s="207">
        <v>69.312294387999998</v>
      </c>
      <c r="AN199" s="207">
        <v>99.636534716</v>
      </c>
      <c r="AO199" s="207">
        <v>390.11337283</v>
      </c>
      <c r="AP199" s="207">
        <v>8.8958904109999999</v>
      </c>
      <c r="AQ199" s="207">
        <v>42</v>
      </c>
      <c r="AR199" s="26"/>
      <c r="AS199" s="1"/>
      <c r="AU199" s="169">
        <v>166</v>
      </c>
      <c r="AV199" s="207">
        <v>944.50250224000001</v>
      </c>
      <c r="AW199" s="207">
        <v>137.66519227000001</v>
      </c>
      <c r="AX199" s="207">
        <v>227.12230549</v>
      </c>
      <c r="AY199" s="207">
        <v>280.98537004999997</v>
      </c>
      <c r="AZ199" s="207">
        <v>8.3076299493000008</v>
      </c>
      <c r="BA199" s="207">
        <v>72.421346447000005</v>
      </c>
      <c r="BB199" s="207">
        <v>110.91078045</v>
      </c>
      <c r="BC199" s="207">
        <v>364.19630180000001</v>
      </c>
      <c r="BD199" s="207">
        <v>8.8958904109999999</v>
      </c>
      <c r="BE199" s="207">
        <v>51</v>
      </c>
      <c r="BF199" s="26"/>
    </row>
    <row r="200" spans="3:58">
      <c r="C200" s="169">
        <v>167</v>
      </c>
      <c r="D200" s="207">
        <v>929.03610232000005</v>
      </c>
      <c r="E200" s="207">
        <v>128.35214453</v>
      </c>
      <c r="F200" s="207">
        <v>213.96675314999999</v>
      </c>
      <c r="G200" s="207">
        <v>267.64837004999998</v>
      </c>
      <c r="H200" s="207">
        <v>8.3076299493000008</v>
      </c>
      <c r="I200" s="207">
        <v>63.521502126999998</v>
      </c>
      <c r="J200" s="207">
        <v>99.298932088000001</v>
      </c>
      <c r="K200" s="207">
        <v>390.36654697</v>
      </c>
      <c r="L200" s="207">
        <v>8.8958904109999999</v>
      </c>
      <c r="M200" s="207">
        <v>64</v>
      </c>
      <c r="Q200" s="169">
        <v>167</v>
      </c>
      <c r="R200" s="207">
        <v>922.82070380000005</v>
      </c>
      <c r="S200" s="207">
        <v>126.15314901000001</v>
      </c>
      <c r="T200" s="207">
        <v>205.83614718999999</v>
      </c>
      <c r="U200" s="207">
        <v>264.80137005</v>
      </c>
      <c r="V200" s="207">
        <v>8.3076299493000008</v>
      </c>
      <c r="W200" s="207">
        <v>64.142981633000005</v>
      </c>
      <c r="X200" s="207">
        <v>105.26953892</v>
      </c>
      <c r="Y200" s="207">
        <v>380.14388018</v>
      </c>
      <c r="Z200" s="207">
        <v>8.8958904109999999</v>
      </c>
      <c r="AA200" s="207">
        <v>61</v>
      </c>
      <c r="AB200" s="26"/>
      <c r="AE200" s="1"/>
      <c r="AG200" s="169">
        <v>167</v>
      </c>
      <c r="AH200" s="207">
        <v>940.72546775000001</v>
      </c>
      <c r="AI200" s="207">
        <v>131.04096258999999</v>
      </c>
      <c r="AJ200" s="207">
        <v>214.42656965</v>
      </c>
      <c r="AK200" s="207">
        <v>275.19737005000002</v>
      </c>
      <c r="AL200" s="207">
        <v>8.3076299493000008</v>
      </c>
      <c r="AM200" s="207">
        <v>69.273715053999993</v>
      </c>
      <c r="AN200" s="207">
        <v>99.390651743999996</v>
      </c>
      <c r="AO200" s="207">
        <v>390.71457178999998</v>
      </c>
      <c r="AP200" s="207">
        <v>8.8958904109999999</v>
      </c>
      <c r="AQ200" s="207">
        <v>45</v>
      </c>
      <c r="AR200" s="26"/>
      <c r="AS200" s="1"/>
      <c r="AU200" s="169">
        <v>167</v>
      </c>
      <c r="AV200" s="207">
        <v>938.31291149000003</v>
      </c>
      <c r="AW200" s="207">
        <v>136.41635013999999</v>
      </c>
      <c r="AX200" s="207">
        <v>225.94473837000001</v>
      </c>
      <c r="AY200" s="207">
        <v>280.71537004999999</v>
      </c>
      <c r="AZ200" s="207">
        <v>8.3076299493000008</v>
      </c>
      <c r="BA200" s="207">
        <v>72.378524455999994</v>
      </c>
      <c r="BB200" s="207">
        <v>110.63115525000001</v>
      </c>
      <c r="BC200" s="207">
        <v>364.62169173000001</v>
      </c>
      <c r="BD200" s="207">
        <v>8.8958904109999999</v>
      </c>
      <c r="BE200" s="207">
        <v>54</v>
      </c>
      <c r="BF200" s="26"/>
    </row>
    <row r="201" spans="3:58">
      <c r="C201" s="169">
        <v>168</v>
      </c>
      <c r="D201" s="207">
        <v>922.15391839999995</v>
      </c>
      <c r="E201" s="207">
        <v>127.39074685</v>
      </c>
      <c r="F201" s="207">
        <v>213.38933474000001</v>
      </c>
      <c r="G201" s="207">
        <v>267.35237004999999</v>
      </c>
      <c r="H201" s="207">
        <v>8.3076299493000008</v>
      </c>
      <c r="I201" s="207">
        <v>63.486112542999997</v>
      </c>
      <c r="J201" s="207">
        <v>99.045259939999994</v>
      </c>
      <c r="K201" s="207">
        <v>390.98621205000001</v>
      </c>
      <c r="L201" s="207">
        <v>8.8958904109999999</v>
      </c>
      <c r="M201" s="207">
        <v>66</v>
      </c>
      <c r="Q201" s="169">
        <v>168</v>
      </c>
      <c r="R201" s="207">
        <v>916.11070834999998</v>
      </c>
      <c r="S201" s="207">
        <v>125.19777275</v>
      </c>
      <c r="T201" s="207">
        <v>205.19751891000001</v>
      </c>
      <c r="U201" s="207">
        <v>264.47637005000001</v>
      </c>
      <c r="V201" s="207">
        <v>8.3076299493000008</v>
      </c>
      <c r="W201" s="207">
        <v>64.105539776000001</v>
      </c>
      <c r="X201" s="207">
        <v>104.98928277</v>
      </c>
      <c r="Y201" s="207">
        <v>380.57049364</v>
      </c>
      <c r="Z201" s="207">
        <v>8.8958904109999999</v>
      </c>
      <c r="AA201" s="207">
        <v>64</v>
      </c>
      <c r="AB201" s="26"/>
      <c r="AE201" s="1"/>
      <c r="AG201" s="169">
        <v>168</v>
      </c>
      <c r="AH201" s="207">
        <v>933.74524735</v>
      </c>
      <c r="AI201" s="207">
        <v>129.96132617000001</v>
      </c>
      <c r="AJ201" s="207">
        <v>213.95342647999999</v>
      </c>
      <c r="AK201" s="207">
        <v>274.90137005000003</v>
      </c>
      <c r="AL201" s="207">
        <v>8.3076299493000008</v>
      </c>
      <c r="AM201" s="207">
        <v>69.235370953</v>
      </c>
      <c r="AN201" s="207">
        <v>99.142778473000007</v>
      </c>
      <c r="AO201" s="207">
        <v>391.33342195</v>
      </c>
      <c r="AP201" s="207">
        <v>8.8958904109999999</v>
      </c>
      <c r="AQ201" s="207">
        <v>48</v>
      </c>
      <c r="AR201" s="26"/>
      <c r="AS201" s="1"/>
      <c r="AU201" s="169">
        <v>168</v>
      </c>
      <c r="AV201" s="207">
        <v>931.11635923999995</v>
      </c>
      <c r="AW201" s="207">
        <v>135.42882907000001</v>
      </c>
      <c r="AX201" s="207">
        <v>225.52781168999999</v>
      </c>
      <c r="AY201" s="207">
        <v>280.43037005000002</v>
      </c>
      <c r="AZ201" s="207">
        <v>8.3076299493000008</v>
      </c>
      <c r="BA201" s="207">
        <v>72.336011971000005</v>
      </c>
      <c r="BB201" s="207">
        <v>110.34983628000001</v>
      </c>
      <c r="BC201" s="207">
        <v>365.06208846999999</v>
      </c>
      <c r="BD201" s="207">
        <v>8.8958904109999999</v>
      </c>
      <c r="BE201" s="207">
        <v>57</v>
      </c>
      <c r="BF201" s="26"/>
    </row>
    <row r="202" spans="3:58">
      <c r="C202" s="169">
        <v>169</v>
      </c>
      <c r="D202" s="207">
        <v>914.90480290999994</v>
      </c>
      <c r="E202" s="207">
        <v>126.83347463</v>
      </c>
      <c r="F202" s="207">
        <v>212.70772246000001</v>
      </c>
      <c r="G202" s="207">
        <v>267.12337005000001</v>
      </c>
      <c r="H202" s="207">
        <v>8.3076299493000008</v>
      </c>
      <c r="I202" s="207">
        <v>63.450884744</v>
      </c>
      <c r="J202" s="207">
        <v>98.789009991</v>
      </c>
      <c r="K202" s="207">
        <v>391.62393329000002</v>
      </c>
      <c r="L202" s="207">
        <v>8.8958904109999999</v>
      </c>
      <c r="M202" s="207">
        <v>69</v>
      </c>
      <c r="Q202" s="169">
        <v>169</v>
      </c>
      <c r="R202" s="207">
        <v>908.99651272999995</v>
      </c>
      <c r="S202" s="207">
        <v>124.63155854</v>
      </c>
      <c r="T202" s="207">
        <v>204.47392873000001</v>
      </c>
      <c r="U202" s="207">
        <v>264.25037005000001</v>
      </c>
      <c r="V202" s="207">
        <v>8.3076299493000008</v>
      </c>
      <c r="W202" s="207">
        <v>64.068234954999994</v>
      </c>
      <c r="X202" s="207">
        <v>104.70703906</v>
      </c>
      <c r="Y202" s="207">
        <v>381.01154802999997</v>
      </c>
      <c r="Z202" s="207">
        <v>8.8958904109999999</v>
      </c>
      <c r="AA202" s="207">
        <v>67</v>
      </c>
      <c r="AB202" s="26"/>
      <c r="AE202" s="1"/>
      <c r="AG202" s="169">
        <v>169</v>
      </c>
      <c r="AH202" s="207">
        <v>926.26645871999995</v>
      </c>
      <c r="AI202" s="207">
        <v>129.53229221999999</v>
      </c>
      <c r="AJ202" s="207">
        <v>213.26124905</v>
      </c>
      <c r="AK202" s="207">
        <v>274.67337005000002</v>
      </c>
      <c r="AL202" s="207">
        <v>8.3076299493000008</v>
      </c>
      <c r="AM202" s="207">
        <v>69.197265099999996</v>
      </c>
      <c r="AN202" s="207">
        <v>98.892782713000003</v>
      </c>
      <c r="AO202" s="207">
        <v>391.97000460999999</v>
      </c>
      <c r="AP202" s="207">
        <v>8.8958904109999999</v>
      </c>
      <c r="AQ202" s="207">
        <v>51</v>
      </c>
      <c r="AR202" s="26"/>
      <c r="AS202" s="1"/>
      <c r="AU202" s="169">
        <v>169</v>
      </c>
      <c r="AV202" s="207">
        <v>923.90879432999998</v>
      </c>
      <c r="AW202" s="207">
        <v>134.61771078999999</v>
      </c>
      <c r="AX202" s="207">
        <v>224.89949487999999</v>
      </c>
      <c r="AY202" s="207">
        <v>280.19037005000001</v>
      </c>
      <c r="AZ202" s="207">
        <v>8.3076299493000008</v>
      </c>
      <c r="BA202" s="207">
        <v>72.293813759000003</v>
      </c>
      <c r="BB202" s="207">
        <v>110.06669203</v>
      </c>
      <c r="BC202" s="207">
        <v>365.51755221000002</v>
      </c>
      <c r="BD202" s="207">
        <v>8.8958904109999999</v>
      </c>
      <c r="BE202" s="207">
        <v>60</v>
      </c>
      <c r="BF202" s="26"/>
    </row>
    <row r="203" spans="3:58">
      <c r="C203" s="169">
        <v>170</v>
      </c>
      <c r="D203" s="207">
        <v>907.98283147999996</v>
      </c>
      <c r="E203" s="207">
        <v>126.21241834999999</v>
      </c>
      <c r="F203" s="207">
        <v>211.75575017</v>
      </c>
      <c r="G203" s="207">
        <v>266.90137005000003</v>
      </c>
      <c r="H203" s="207">
        <v>8.3076299493000008</v>
      </c>
      <c r="I203" s="207">
        <v>63.415820357000001</v>
      </c>
      <c r="J203" s="207">
        <v>98.530040890999999</v>
      </c>
      <c r="K203" s="207">
        <v>392.27979786999998</v>
      </c>
      <c r="L203" s="207">
        <v>8.8958904109999999</v>
      </c>
      <c r="M203" s="207">
        <v>72</v>
      </c>
      <c r="Q203" s="169">
        <v>170</v>
      </c>
      <c r="R203" s="207">
        <v>901.71178329999998</v>
      </c>
      <c r="S203" s="207">
        <v>124.08141566</v>
      </c>
      <c r="T203" s="207">
        <v>203.90980103999999</v>
      </c>
      <c r="U203" s="207">
        <v>264.02037005</v>
      </c>
      <c r="V203" s="207">
        <v>8.3076299493000008</v>
      </c>
      <c r="W203" s="207">
        <v>64.031068520999995</v>
      </c>
      <c r="X203" s="207">
        <v>104.4226829</v>
      </c>
      <c r="Y203" s="207">
        <v>381.46707708999998</v>
      </c>
      <c r="Z203" s="207">
        <v>8.8958904109999999</v>
      </c>
      <c r="AA203" s="207">
        <v>70</v>
      </c>
      <c r="AB203" s="26"/>
      <c r="AE203" s="1"/>
      <c r="AG203" s="169">
        <v>170</v>
      </c>
      <c r="AH203" s="207">
        <v>919.09942783999998</v>
      </c>
      <c r="AI203" s="207">
        <v>128.89654075000001</v>
      </c>
      <c r="AJ203" s="207">
        <v>212.47603140999999</v>
      </c>
      <c r="AK203" s="207">
        <v>274.43337005000001</v>
      </c>
      <c r="AL203" s="207">
        <v>8.3076299493000008</v>
      </c>
      <c r="AM203" s="207">
        <v>69.159400508000004</v>
      </c>
      <c r="AN203" s="207">
        <v>98.640532274999998</v>
      </c>
      <c r="AO203" s="207">
        <v>392.62440106999998</v>
      </c>
      <c r="AP203" s="207">
        <v>8.8958904109999999</v>
      </c>
      <c r="AQ203" s="207">
        <v>54</v>
      </c>
      <c r="AR203" s="26"/>
      <c r="AS203" s="1"/>
      <c r="AU203" s="169">
        <v>170</v>
      </c>
      <c r="AV203" s="207">
        <v>917.23958657000003</v>
      </c>
      <c r="AW203" s="207">
        <v>133.78379867999999</v>
      </c>
      <c r="AX203" s="207">
        <v>223.75461475</v>
      </c>
      <c r="AY203" s="207">
        <v>279.95237005000001</v>
      </c>
      <c r="AZ203" s="207">
        <v>8.3076299493000008</v>
      </c>
      <c r="BA203" s="207">
        <v>72.251934589000001</v>
      </c>
      <c r="BB203" s="207">
        <v>109.78159094</v>
      </c>
      <c r="BC203" s="207">
        <v>365.98814311000001</v>
      </c>
      <c r="BD203" s="207">
        <v>8.8958904109999999</v>
      </c>
      <c r="BE203" s="207">
        <v>62</v>
      </c>
      <c r="BF203" s="26"/>
    </row>
    <row r="204" spans="3:58">
      <c r="C204" s="169">
        <v>171</v>
      </c>
      <c r="D204" s="207">
        <v>900.72535028000004</v>
      </c>
      <c r="E204" s="207">
        <v>125.37153849000001</v>
      </c>
      <c r="F204" s="207">
        <v>211.48311122999999</v>
      </c>
      <c r="G204" s="207">
        <v>266.55537005000002</v>
      </c>
      <c r="H204" s="207">
        <v>8.3076299493000008</v>
      </c>
      <c r="I204" s="207">
        <v>63.380921006000001</v>
      </c>
      <c r="J204" s="207">
        <v>98.268211288000003</v>
      </c>
      <c r="K204" s="207">
        <v>392.95389297999998</v>
      </c>
      <c r="L204" s="207">
        <v>8.8958904109999999</v>
      </c>
      <c r="M204" s="207">
        <v>75</v>
      </c>
      <c r="Q204" s="169">
        <v>171</v>
      </c>
      <c r="R204" s="207">
        <v>894.93902594999997</v>
      </c>
      <c r="S204" s="207">
        <v>123.05744663999999</v>
      </c>
      <c r="T204" s="207">
        <v>203.42552741</v>
      </c>
      <c r="U204" s="207">
        <v>263.67137005000001</v>
      </c>
      <c r="V204" s="207">
        <v>8.3076299493000008</v>
      </c>
      <c r="W204" s="207">
        <v>63.994041826999997</v>
      </c>
      <c r="X204" s="207">
        <v>104.13608936999999</v>
      </c>
      <c r="Y204" s="207">
        <v>381.93711457000001</v>
      </c>
      <c r="Z204" s="207">
        <v>8.8958904109999999</v>
      </c>
      <c r="AA204" s="207">
        <v>73</v>
      </c>
      <c r="AB204" s="26"/>
      <c r="AE204" s="1"/>
      <c r="AG204" s="169">
        <v>171</v>
      </c>
      <c r="AH204" s="207">
        <v>911.89911027000005</v>
      </c>
      <c r="AI204" s="207">
        <v>127.90606892</v>
      </c>
      <c r="AJ204" s="207">
        <v>212.17682081000001</v>
      </c>
      <c r="AK204" s="207">
        <v>274.09437005000001</v>
      </c>
      <c r="AL204" s="207">
        <v>8.3076299493000008</v>
      </c>
      <c r="AM204" s="207">
        <v>69.121780192000003</v>
      </c>
      <c r="AN204" s="207">
        <v>98.385894969999995</v>
      </c>
      <c r="AO204" s="207">
        <v>393.29669263</v>
      </c>
      <c r="AP204" s="207">
        <v>8.8958904109999999</v>
      </c>
      <c r="AQ204" s="207">
        <v>57</v>
      </c>
      <c r="AR204" s="26"/>
      <c r="AS204" s="1"/>
      <c r="AU204" s="169">
        <v>171</v>
      </c>
      <c r="AV204" s="207">
        <v>909.99105996000003</v>
      </c>
      <c r="AW204" s="207">
        <v>132.85495127999999</v>
      </c>
      <c r="AX204" s="207">
        <v>223.37298876</v>
      </c>
      <c r="AY204" s="207">
        <v>279.62537005000001</v>
      </c>
      <c r="AZ204" s="207">
        <v>8.3076299493000008</v>
      </c>
      <c r="BA204" s="207">
        <v>72.210379227000004</v>
      </c>
      <c r="BB204" s="207">
        <v>109.49440149</v>
      </c>
      <c r="BC204" s="207">
        <v>366.47392135000001</v>
      </c>
      <c r="BD204" s="207">
        <v>8.8958904109999999</v>
      </c>
      <c r="BE204" s="207">
        <v>65</v>
      </c>
      <c r="BF204" s="26"/>
    </row>
    <row r="205" spans="3:58">
      <c r="C205" s="169">
        <v>172</v>
      </c>
      <c r="D205" s="207">
        <v>893.77443816000005</v>
      </c>
      <c r="E205" s="207">
        <v>124.67312142</v>
      </c>
      <c r="F205" s="207">
        <v>210.60544042000001</v>
      </c>
      <c r="G205" s="207">
        <v>266.36537005000002</v>
      </c>
      <c r="H205" s="207">
        <v>8.3076299493000008</v>
      </c>
      <c r="I205" s="207">
        <v>63.346188318000003</v>
      </c>
      <c r="J205" s="207">
        <v>98.003379832999997</v>
      </c>
      <c r="K205" s="207">
        <v>393.64630578999999</v>
      </c>
      <c r="L205" s="207">
        <v>8.8958904109999999</v>
      </c>
      <c r="M205" s="207">
        <v>77</v>
      </c>
      <c r="Q205" s="169">
        <v>172</v>
      </c>
      <c r="R205" s="207">
        <v>887.85142730999996</v>
      </c>
      <c r="S205" s="207">
        <v>122.33875823</v>
      </c>
      <c r="T205" s="207">
        <v>202.79981445000001</v>
      </c>
      <c r="U205" s="207">
        <v>263.47337005000003</v>
      </c>
      <c r="V205" s="207">
        <v>8.3076299493000008</v>
      </c>
      <c r="W205" s="207">
        <v>63.957156224000002</v>
      </c>
      <c r="X205" s="207">
        <v>103.84713357</v>
      </c>
      <c r="Y205" s="207">
        <v>382.42169421</v>
      </c>
      <c r="Z205" s="207">
        <v>8.8958904109999999</v>
      </c>
      <c r="AA205" s="207">
        <v>75</v>
      </c>
      <c r="AB205" s="26"/>
      <c r="AE205" s="1"/>
      <c r="AG205" s="169">
        <v>172</v>
      </c>
      <c r="AH205" s="207">
        <v>904.84993626999994</v>
      </c>
      <c r="AI205" s="207">
        <v>127.16195419</v>
      </c>
      <c r="AJ205" s="207">
        <v>211.32810954999999</v>
      </c>
      <c r="AK205" s="207">
        <v>273.90837004999997</v>
      </c>
      <c r="AL205" s="207">
        <v>8.3076299493000008</v>
      </c>
      <c r="AM205" s="207">
        <v>69.084407165000002</v>
      </c>
      <c r="AN205" s="207">
        <v>98.128738609999999</v>
      </c>
      <c r="AO205" s="207">
        <v>393.98696059999997</v>
      </c>
      <c r="AP205" s="207">
        <v>8.8958904109999999</v>
      </c>
      <c r="AQ205" s="207">
        <v>60</v>
      </c>
      <c r="AR205" s="26"/>
      <c r="AS205" s="1"/>
      <c r="AU205" s="169">
        <v>172</v>
      </c>
      <c r="AV205" s="207">
        <v>903.05694577999998</v>
      </c>
      <c r="AW205" s="207">
        <v>131.95868317</v>
      </c>
      <c r="AX205" s="207">
        <v>222.49037106</v>
      </c>
      <c r="AY205" s="207">
        <v>279.45237005000001</v>
      </c>
      <c r="AZ205" s="207">
        <v>8.3076299493000008</v>
      </c>
      <c r="BA205" s="207">
        <v>72.169152440000005</v>
      </c>
      <c r="BB205" s="207">
        <v>109.20499215</v>
      </c>
      <c r="BC205" s="207">
        <v>366.97494712999998</v>
      </c>
      <c r="BD205" s="207">
        <v>8.8958904109999999</v>
      </c>
      <c r="BE205" s="207">
        <v>68</v>
      </c>
      <c r="BF205" s="26"/>
    </row>
    <row r="206" spans="3:58">
      <c r="C206" s="169">
        <v>173</v>
      </c>
      <c r="D206" s="207">
        <v>887.13335659999996</v>
      </c>
      <c r="E206" s="207">
        <v>123.81429391</v>
      </c>
      <c r="F206" s="207">
        <v>209.54434947999999</v>
      </c>
      <c r="G206" s="207">
        <v>266.20937005000002</v>
      </c>
      <c r="H206" s="207">
        <v>8.3076299493000008</v>
      </c>
      <c r="I206" s="207">
        <v>63.311623918000002</v>
      </c>
      <c r="J206" s="207">
        <v>97.735405176</v>
      </c>
      <c r="K206" s="207">
        <v>394.3571235</v>
      </c>
      <c r="L206" s="207">
        <v>8.8958904109999999</v>
      </c>
      <c r="M206" s="207">
        <v>80</v>
      </c>
      <c r="Q206" s="169">
        <v>173</v>
      </c>
      <c r="R206" s="207">
        <v>881.21664936000002</v>
      </c>
      <c r="S206" s="207">
        <v>121.63669376999999</v>
      </c>
      <c r="T206" s="207">
        <v>201.67865687</v>
      </c>
      <c r="U206" s="207">
        <v>263.30237004999998</v>
      </c>
      <c r="V206" s="207">
        <v>8.3076299493000008</v>
      </c>
      <c r="W206" s="207">
        <v>63.920413064000002</v>
      </c>
      <c r="X206" s="207">
        <v>103.55569058</v>
      </c>
      <c r="Y206" s="207">
        <v>382.92084973999999</v>
      </c>
      <c r="Z206" s="207">
        <v>8.8958904109999999</v>
      </c>
      <c r="AA206" s="207">
        <v>78</v>
      </c>
      <c r="AB206" s="26"/>
      <c r="AE206" s="1"/>
      <c r="AG206" s="169">
        <v>173</v>
      </c>
      <c r="AH206" s="207">
        <v>898.19448595999995</v>
      </c>
      <c r="AI206" s="207">
        <v>126.22021411999999</v>
      </c>
      <c r="AJ206" s="207">
        <v>210.28129992000001</v>
      </c>
      <c r="AK206" s="207">
        <v>273.72337005000003</v>
      </c>
      <c r="AL206" s="207">
        <v>8.3076299493000008</v>
      </c>
      <c r="AM206" s="207">
        <v>69.047284442999995</v>
      </c>
      <c r="AN206" s="207">
        <v>97.868931004000004</v>
      </c>
      <c r="AO206" s="207">
        <v>394.69528628</v>
      </c>
      <c r="AP206" s="207">
        <v>8.8958904109999999</v>
      </c>
      <c r="AQ206" s="207">
        <v>63</v>
      </c>
      <c r="AR206" s="26"/>
      <c r="AS206" s="1"/>
      <c r="AU206" s="169">
        <v>173</v>
      </c>
      <c r="AV206" s="207">
        <v>896.10355262999997</v>
      </c>
      <c r="AW206" s="207">
        <v>131.27522723999999</v>
      </c>
      <c r="AX206" s="207">
        <v>221.47422012999999</v>
      </c>
      <c r="AY206" s="207">
        <v>279.21937005000001</v>
      </c>
      <c r="AZ206" s="207">
        <v>8.3076299493000008</v>
      </c>
      <c r="BA206" s="207">
        <v>72.128258996</v>
      </c>
      <c r="BB206" s="207">
        <v>108.91323139000001</v>
      </c>
      <c r="BC206" s="207">
        <v>367.49128060999999</v>
      </c>
      <c r="BD206" s="207">
        <v>8.8958904109999999</v>
      </c>
      <c r="BE206" s="207">
        <v>71</v>
      </c>
      <c r="BF206" s="26"/>
    </row>
    <row r="207" spans="3:58">
      <c r="C207" s="169">
        <v>174</v>
      </c>
      <c r="D207" s="207">
        <v>881.49623452000003</v>
      </c>
      <c r="E207" s="207">
        <v>122.07315958</v>
      </c>
      <c r="F207" s="207">
        <v>208.43060589000001</v>
      </c>
      <c r="G207" s="207">
        <v>265.98437005</v>
      </c>
      <c r="H207" s="207">
        <v>8.3076299493000008</v>
      </c>
      <c r="I207" s="207">
        <v>63.277229431999999</v>
      </c>
      <c r="J207" s="207">
        <v>97.464145966000004</v>
      </c>
      <c r="K207" s="207">
        <v>395.08643327999999</v>
      </c>
      <c r="L207" s="207">
        <v>8.8958904109999999</v>
      </c>
      <c r="M207" s="207">
        <v>83</v>
      </c>
      <c r="Q207" s="169">
        <v>174</v>
      </c>
      <c r="R207" s="207">
        <v>875.42234168000005</v>
      </c>
      <c r="S207" s="207">
        <v>120.10164238999999</v>
      </c>
      <c r="T207" s="207">
        <v>200.57701594</v>
      </c>
      <c r="U207" s="207">
        <v>263.10337005000002</v>
      </c>
      <c r="V207" s="207">
        <v>8.3076299493000008</v>
      </c>
      <c r="W207" s="207">
        <v>63.883813699999997</v>
      </c>
      <c r="X207" s="207">
        <v>103.2616355</v>
      </c>
      <c r="Y207" s="207">
        <v>383.43461490999999</v>
      </c>
      <c r="Z207" s="207">
        <v>8.8958904109999999</v>
      </c>
      <c r="AA207" s="207">
        <v>81</v>
      </c>
      <c r="AB207" s="26"/>
      <c r="AE207" s="1"/>
      <c r="AG207" s="169">
        <v>174</v>
      </c>
      <c r="AH207" s="207">
        <v>892.15834561999998</v>
      </c>
      <c r="AI207" s="207">
        <v>124.70455728</v>
      </c>
      <c r="AJ207" s="207">
        <v>209.2490971</v>
      </c>
      <c r="AK207" s="207">
        <v>273.47937005</v>
      </c>
      <c r="AL207" s="207">
        <v>8.3076299493000008</v>
      </c>
      <c r="AM207" s="207">
        <v>69.010415037000001</v>
      </c>
      <c r="AN207" s="207">
        <v>97.606339962999996</v>
      </c>
      <c r="AO207" s="207">
        <v>395.42175097000001</v>
      </c>
      <c r="AP207" s="207">
        <v>8.8958904109999999</v>
      </c>
      <c r="AQ207" s="207">
        <v>66</v>
      </c>
      <c r="AR207" s="26"/>
      <c r="AS207" s="1"/>
      <c r="AU207" s="169">
        <v>174</v>
      </c>
      <c r="AV207" s="207">
        <v>889.67187736999995</v>
      </c>
      <c r="AW207" s="207">
        <v>130.01007912</v>
      </c>
      <c r="AX207" s="207">
        <v>220.53804350999999</v>
      </c>
      <c r="AY207" s="207">
        <v>278.96537004999999</v>
      </c>
      <c r="AZ207" s="207">
        <v>8.3076299493000008</v>
      </c>
      <c r="BA207" s="207">
        <v>72.087703661000006</v>
      </c>
      <c r="BB207" s="207">
        <v>108.61898767</v>
      </c>
      <c r="BC207" s="207">
        <v>368.02298198</v>
      </c>
      <c r="BD207" s="207">
        <v>8.8958904109999999</v>
      </c>
      <c r="BE207" s="207">
        <v>74</v>
      </c>
      <c r="BF207" s="26"/>
    </row>
    <row r="208" spans="3:58">
      <c r="C208" s="169">
        <v>175</v>
      </c>
      <c r="D208" s="207">
        <v>875.37490933000004</v>
      </c>
      <c r="E208" s="207">
        <v>121.03785427</v>
      </c>
      <c r="F208" s="207">
        <v>207.30523640000001</v>
      </c>
      <c r="G208" s="207">
        <v>265.73437005</v>
      </c>
      <c r="H208" s="207">
        <v>8.3076299493000008</v>
      </c>
      <c r="I208" s="207">
        <v>63.243006485000002</v>
      </c>
      <c r="J208" s="207">
        <v>97.189460851999996</v>
      </c>
      <c r="K208" s="207">
        <v>395.83432231</v>
      </c>
      <c r="L208" s="207">
        <v>8.8958904109999999</v>
      </c>
      <c r="M208" s="207">
        <v>86</v>
      </c>
      <c r="Q208" s="169">
        <v>175</v>
      </c>
      <c r="R208" s="207">
        <v>869.60253732000001</v>
      </c>
      <c r="S208" s="207">
        <v>118.77754369</v>
      </c>
      <c r="T208" s="207">
        <v>199.37591900000001</v>
      </c>
      <c r="U208" s="207">
        <v>262.87737005000002</v>
      </c>
      <c r="V208" s="207">
        <v>8.3076299493000008</v>
      </c>
      <c r="W208" s="207">
        <v>63.847359482000002</v>
      </c>
      <c r="X208" s="207">
        <v>102.96484341</v>
      </c>
      <c r="Y208" s="207">
        <v>383.96302345999999</v>
      </c>
      <c r="Z208" s="207">
        <v>8.8958904109999999</v>
      </c>
      <c r="AA208" s="207">
        <v>84</v>
      </c>
      <c r="AB208" s="26"/>
      <c r="AE208" s="1"/>
      <c r="AG208" s="169">
        <v>175</v>
      </c>
      <c r="AH208" s="207">
        <v>885.92439933000003</v>
      </c>
      <c r="AI208" s="207">
        <v>123.78957835999999</v>
      </c>
      <c r="AJ208" s="207">
        <v>208.05202231000001</v>
      </c>
      <c r="AK208" s="207">
        <v>273.22537004999998</v>
      </c>
      <c r="AL208" s="207">
        <v>8.3076299493000008</v>
      </c>
      <c r="AM208" s="207">
        <v>68.973801964000003</v>
      </c>
      <c r="AN208" s="207">
        <v>97.3408333</v>
      </c>
      <c r="AO208" s="207">
        <v>396.16643597000001</v>
      </c>
      <c r="AP208" s="207">
        <v>8.8958904109999999</v>
      </c>
      <c r="AQ208" s="207">
        <v>69</v>
      </c>
      <c r="AR208" s="26"/>
      <c r="AS208" s="1"/>
      <c r="AU208" s="169">
        <v>175</v>
      </c>
      <c r="AV208" s="207">
        <v>883.09625916000005</v>
      </c>
      <c r="AW208" s="207">
        <v>128.95652544000001</v>
      </c>
      <c r="AX208" s="207">
        <v>219.76421540000001</v>
      </c>
      <c r="AY208" s="207">
        <v>278.70937005000002</v>
      </c>
      <c r="AZ208" s="207">
        <v>8.3076299493000008</v>
      </c>
      <c r="BA208" s="207">
        <v>72.047491203999996</v>
      </c>
      <c r="BB208" s="207">
        <v>108.32212946</v>
      </c>
      <c r="BC208" s="207">
        <v>368.57011140999998</v>
      </c>
      <c r="BD208" s="207">
        <v>8.8958904109999999</v>
      </c>
      <c r="BE208" s="207">
        <v>77</v>
      </c>
      <c r="BF208" s="26"/>
    </row>
    <row r="209" spans="3:58">
      <c r="C209" s="169">
        <v>176</v>
      </c>
      <c r="D209" s="207">
        <v>868.89992567000002</v>
      </c>
      <c r="E209" s="207">
        <v>120.39203996000001</v>
      </c>
      <c r="F209" s="207">
        <v>206.61203438000001</v>
      </c>
      <c r="G209" s="207">
        <v>265.49037005000002</v>
      </c>
      <c r="H209" s="207">
        <v>8.3076299493000008</v>
      </c>
      <c r="I209" s="207">
        <v>63.208956704000002</v>
      </c>
      <c r="J209" s="207">
        <v>96.911208485000003</v>
      </c>
      <c r="K209" s="207">
        <v>396.60087779000003</v>
      </c>
      <c r="L209" s="207">
        <v>8.8958904109999999</v>
      </c>
      <c r="M209" s="207">
        <v>88</v>
      </c>
      <c r="Q209" s="169">
        <v>176</v>
      </c>
      <c r="R209" s="207">
        <v>863.24418390999995</v>
      </c>
      <c r="S209" s="207">
        <v>118.09338907999999</v>
      </c>
      <c r="T209" s="207">
        <v>198.67542700999999</v>
      </c>
      <c r="U209" s="207">
        <v>262.62637004999999</v>
      </c>
      <c r="V209" s="207">
        <v>8.3076299493000008</v>
      </c>
      <c r="W209" s="207">
        <v>63.811051763999998</v>
      </c>
      <c r="X209" s="207">
        <v>102.66518941</v>
      </c>
      <c r="Y209" s="207">
        <v>384.50610913000003</v>
      </c>
      <c r="Z209" s="207">
        <v>8.8958904109999999</v>
      </c>
      <c r="AA209" s="207">
        <v>87</v>
      </c>
      <c r="AB209" s="26"/>
      <c r="AE209" s="1"/>
      <c r="AG209" s="169">
        <v>176</v>
      </c>
      <c r="AH209" s="207">
        <v>879.33084381000003</v>
      </c>
      <c r="AI209" s="207">
        <v>123.15816441</v>
      </c>
      <c r="AJ209" s="207">
        <v>207.37599177999999</v>
      </c>
      <c r="AK209" s="207">
        <v>272.97137005000002</v>
      </c>
      <c r="AL209" s="207">
        <v>8.3076299493000008</v>
      </c>
      <c r="AM209" s="207">
        <v>68.937448235999994</v>
      </c>
      <c r="AN209" s="207">
        <v>97.072278823000005</v>
      </c>
      <c r="AO209" s="207">
        <v>396.92942257999999</v>
      </c>
      <c r="AP209" s="207">
        <v>8.8958904109999999</v>
      </c>
      <c r="AQ209" s="207">
        <v>72</v>
      </c>
      <c r="AR209" s="26"/>
      <c r="AS209" s="1"/>
      <c r="AU209" s="169">
        <v>176</v>
      </c>
      <c r="AV209" s="207">
        <v>877.24774818000003</v>
      </c>
      <c r="AW209" s="207">
        <v>128.23377024000001</v>
      </c>
      <c r="AX209" s="207">
        <v>218.36848158000001</v>
      </c>
      <c r="AY209" s="207">
        <v>278.47037004999999</v>
      </c>
      <c r="AZ209" s="207">
        <v>8.3076299493000008</v>
      </c>
      <c r="BA209" s="207">
        <v>72.007626389999999</v>
      </c>
      <c r="BB209" s="207">
        <v>108.02252522000001</v>
      </c>
      <c r="BC209" s="207">
        <v>369.13272907999999</v>
      </c>
      <c r="BD209" s="207">
        <v>8.8958904109999999</v>
      </c>
      <c r="BE209" s="207">
        <v>80</v>
      </c>
      <c r="BF209" s="26"/>
    </row>
    <row r="210" spans="3:58">
      <c r="C210" s="169">
        <v>177</v>
      </c>
      <c r="D210" s="207">
        <v>862.89989492999996</v>
      </c>
      <c r="E210" s="207">
        <v>119.40412608</v>
      </c>
      <c r="F210" s="207">
        <v>205.75797899</v>
      </c>
      <c r="G210" s="207">
        <v>265.27437005000002</v>
      </c>
      <c r="H210" s="207">
        <v>8.3076299493000008</v>
      </c>
      <c r="I210" s="207">
        <v>63.175081712999997</v>
      </c>
      <c r="J210" s="207">
        <v>96.629247513999999</v>
      </c>
      <c r="K210" s="207">
        <v>397.38618688999998</v>
      </c>
      <c r="L210" s="207">
        <v>8.8958904109999999</v>
      </c>
      <c r="M210" s="207">
        <v>91</v>
      </c>
      <c r="Q210" s="169">
        <v>177</v>
      </c>
      <c r="R210" s="207">
        <v>856.74990272000002</v>
      </c>
      <c r="S210" s="207">
        <v>117.29757994000001</v>
      </c>
      <c r="T210" s="207">
        <v>198.22551734000001</v>
      </c>
      <c r="U210" s="207">
        <v>262.37337005000001</v>
      </c>
      <c r="V210" s="207">
        <v>8.3076299493000008</v>
      </c>
      <c r="W210" s="207">
        <v>63.774891897000003</v>
      </c>
      <c r="X210" s="207">
        <v>102.36254858</v>
      </c>
      <c r="Y210" s="207">
        <v>385.06390565999999</v>
      </c>
      <c r="Z210" s="207">
        <v>8.8958904109999999</v>
      </c>
      <c r="AA210" s="207">
        <v>90</v>
      </c>
      <c r="AB210" s="26"/>
      <c r="AE210" s="1"/>
      <c r="AG210" s="169">
        <v>177</v>
      </c>
      <c r="AH210" s="207">
        <v>873.17477971999995</v>
      </c>
      <c r="AI210" s="207">
        <v>122.28964944000001</v>
      </c>
      <c r="AJ210" s="207">
        <v>206.46857083</v>
      </c>
      <c r="AK210" s="207">
        <v>272.74937004999998</v>
      </c>
      <c r="AL210" s="207">
        <v>8.3076299493000008</v>
      </c>
      <c r="AM210" s="207">
        <v>68.901356867000004</v>
      </c>
      <c r="AN210" s="207">
        <v>96.800544345000006</v>
      </c>
      <c r="AO210" s="207">
        <v>397.71079211</v>
      </c>
      <c r="AP210" s="207">
        <v>8.8958904109999999</v>
      </c>
      <c r="AQ210" s="207">
        <v>76</v>
      </c>
      <c r="AR210" s="26"/>
      <c r="AS210" s="1"/>
      <c r="AU210" s="169">
        <v>177</v>
      </c>
      <c r="AV210" s="207">
        <v>870.57197350000001</v>
      </c>
      <c r="AW210" s="207">
        <v>127.53773277000001</v>
      </c>
      <c r="AX210" s="207">
        <v>217.75729372999999</v>
      </c>
      <c r="AY210" s="207">
        <v>278.24737004999997</v>
      </c>
      <c r="AZ210" s="207">
        <v>8.3076299493000008</v>
      </c>
      <c r="BA210" s="207">
        <v>71.968113986999995</v>
      </c>
      <c r="BB210" s="207">
        <v>107.72004343</v>
      </c>
      <c r="BC210" s="207">
        <v>369.71089518000002</v>
      </c>
      <c r="BD210" s="207">
        <v>8.8958904109999999</v>
      </c>
      <c r="BE210" s="207">
        <v>83</v>
      </c>
      <c r="BF210" s="26"/>
    </row>
    <row r="211" spans="3:58">
      <c r="C211" s="169">
        <v>178</v>
      </c>
      <c r="D211" s="207">
        <v>855.85307418000002</v>
      </c>
      <c r="E211" s="207">
        <v>119.00739804</v>
      </c>
      <c r="F211" s="207">
        <v>205.36552777</v>
      </c>
      <c r="G211" s="207">
        <v>265.05237004999998</v>
      </c>
      <c r="H211" s="207">
        <v>8.3076299493000008</v>
      </c>
      <c r="I211" s="207">
        <v>63.141383138999998</v>
      </c>
      <c r="J211" s="207">
        <v>96.343436589000007</v>
      </c>
      <c r="K211" s="207">
        <v>398.19033680000001</v>
      </c>
      <c r="L211" s="207">
        <v>8.8958904109999999</v>
      </c>
      <c r="M211" s="207">
        <v>94</v>
      </c>
      <c r="Q211" s="169">
        <v>178</v>
      </c>
      <c r="R211" s="207">
        <v>850.20549732999996</v>
      </c>
      <c r="S211" s="207">
        <v>116.90742921</v>
      </c>
      <c r="T211" s="207">
        <v>197.40407346000001</v>
      </c>
      <c r="U211" s="207">
        <v>262.13537005000001</v>
      </c>
      <c r="V211" s="207">
        <v>8.3076299493000008</v>
      </c>
      <c r="W211" s="207">
        <v>63.738881231999997</v>
      </c>
      <c r="X211" s="207">
        <v>102.05679601999999</v>
      </c>
      <c r="Y211" s="207">
        <v>385.63644679999999</v>
      </c>
      <c r="Z211" s="207">
        <v>8.8958904109999999</v>
      </c>
      <c r="AA211" s="207">
        <v>92</v>
      </c>
      <c r="AB211" s="26"/>
      <c r="AE211" s="1"/>
      <c r="AG211" s="169">
        <v>178</v>
      </c>
      <c r="AH211" s="207">
        <v>866.43098084999997</v>
      </c>
      <c r="AI211" s="207">
        <v>121.78887908</v>
      </c>
      <c r="AJ211" s="207">
        <v>205.79314006999999</v>
      </c>
      <c r="AK211" s="207">
        <v>272.51437005000003</v>
      </c>
      <c r="AL211" s="207">
        <v>8.3076299493000008</v>
      </c>
      <c r="AM211" s="207">
        <v>68.865530871999994</v>
      </c>
      <c r="AN211" s="207">
        <v>96.525497676000001</v>
      </c>
      <c r="AO211" s="207">
        <v>398.51062586</v>
      </c>
      <c r="AP211" s="207">
        <v>8.8958904109999999</v>
      </c>
      <c r="AQ211" s="207">
        <v>79</v>
      </c>
      <c r="AR211" s="26"/>
      <c r="AS211" s="1"/>
      <c r="AU211" s="169">
        <v>178</v>
      </c>
      <c r="AV211" s="207">
        <v>863.68840735000003</v>
      </c>
      <c r="AW211" s="207">
        <v>127.01692631</v>
      </c>
      <c r="AX211" s="207">
        <v>217.18566634999999</v>
      </c>
      <c r="AY211" s="207">
        <v>278.01737005000001</v>
      </c>
      <c r="AZ211" s="207">
        <v>8.3076299493000008</v>
      </c>
      <c r="BA211" s="207">
        <v>71.928958762999997</v>
      </c>
      <c r="BB211" s="207">
        <v>107.41455255</v>
      </c>
      <c r="BC211" s="207">
        <v>370.30466987</v>
      </c>
      <c r="BD211" s="207">
        <v>8.8958904109999999</v>
      </c>
      <c r="BE211" s="207">
        <v>86</v>
      </c>
      <c r="BF211" s="26"/>
    </row>
    <row r="212" spans="3:58">
      <c r="C212" s="169">
        <v>179</v>
      </c>
      <c r="D212" s="207">
        <v>849.28967494999995</v>
      </c>
      <c r="E212" s="207">
        <v>118.63119396</v>
      </c>
      <c r="F212" s="207">
        <v>204.43113109000001</v>
      </c>
      <c r="G212" s="207">
        <v>264.86837005000001</v>
      </c>
      <c r="H212" s="207">
        <v>8.3076299493000008</v>
      </c>
      <c r="I212" s="207">
        <v>63.107862607999998</v>
      </c>
      <c r="J212" s="207">
        <v>96.053634359</v>
      </c>
      <c r="K212" s="207">
        <v>399.0134147</v>
      </c>
      <c r="L212" s="207">
        <v>8.8958904109999999</v>
      </c>
      <c r="M212" s="207">
        <v>97</v>
      </c>
      <c r="Q212" s="169">
        <v>179</v>
      </c>
      <c r="R212" s="207">
        <v>843.55760715999998</v>
      </c>
      <c r="S212" s="207">
        <v>116.54305822000001</v>
      </c>
      <c r="T212" s="207">
        <v>196.60933462</v>
      </c>
      <c r="U212" s="207">
        <v>261.94837004999999</v>
      </c>
      <c r="V212" s="207">
        <v>8.3076299493000008</v>
      </c>
      <c r="W212" s="207">
        <v>63.703021122000003</v>
      </c>
      <c r="X212" s="207">
        <v>101.74780681999999</v>
      </c>
      <c r="Y212" s="207">
        <v>386.22376628000001</v>
      </c>
      <c r="Z212" s="207">
        <v>8.8958904109999999</v>
      </c>
      <c r="AA212" s="207">
        <v>95</v>
      </c>
      <c r="AB212" s="26"/>
      <c r="AE212" s="1"/>
      <c r="AG212" s="169">
        <v>179</v>
      </c>
      <c r="AH212" s="207">
        <v>859.83765413000003</v>
      </c>
      <c r="AI212" s="207">
        <v>121.3041163</v>
      </c>
      <c r="AJ212" s="207">
        <v>204.91122956999999</v>
      </c>
      <c r="AK212" s="207">
        <v>272.31937004999997</v>
      </c>
      <c r="AL212" s="207">
        <v>8.3076299493000008</v>
      </c>
      <c r="AM212" s="207">
        <v>68.829973265000007</v>
      </c>
      <c r="AN212" s="207">
        <v>96.247006627000005</v>
      </c>
      <c r="AO212" s="207">
        <v>399.32900511999998</v>
      </c>
      <c r="AP212" s="207">
        <v>8.8958904109999999</v>
      </c>
      <c r="AQ212" s="207">
        <v>82</v>
      </c>
      <c r="AR212" s="26"/>
      <c r="AS212" s="1"/>
      <c r="AU212" s="169">
        <v>179</v>
      </c>
      <c r="AV212" s="207">
        <v>857.22541835000004</v>
      </c>
      <c r="AW212" s="207">
        <v>126.51825404</v>
      </c>
      <c r="AX212" s="207">
        <v>216.13932761000001</v>
      </c>
      <c r="AY212" s="207">
        <v>277.82037005000001</v>
      </c>
      <c r="AZ212" s="207">
        <v>8.3076299493000008</v>
      </c>
      <c r="BA212" s="207">
        <v>71.890165484999997</v>
      </c>
      <c r="BB212" s="207">
        <v>107.10592105000001</v>
      </c>
      <c r="BC212" s="207">
        <v>370.91411334999998</v>
      </c>
      <c r="BD212" s="207">
        <v>8.8958904109999999</v>
      </c>
      <c r="BE212" s="207">
        <v>89</v>
      </c>
      <c r="BF212" s="26"/>
    </row>
    <row r="213" spans="3:58">
      <c r="C213" s="169">
        <v>180</v>
      </c>
      <c r="D213" s="207">
        <v>842.53493470000001</v>
      </c>
      <c r="E213" s="207">
        <v>118.13542766</v>
      </c>
      <c r="F213" s="207">
        <v>203.80463764000001</v>
      </c>
      <c r="G213" s="207">
        <v>264.68737005000003</v>
      </c>
      <c r="H213" s="207">
        <v>8.3076299493000008</v>
      </c>
      <c r="I213" s="207">
        <v>63.074521744999998</v>
      </c>
      <c r="J213" s="207">
        <v>95.759699474000001</v>
      </c>
      <c r="K213" s="207">
        <v>399.85550776000002</v>
      </c>
      <c r="L213" s="207">
        <v>8.8958904109999999</v>
      </c>
      <c r="M213" s="207">
        <v>99</v>
      </c>
      <c r="Q213" s="169">
        <v>180</v>
      </c>
      <c r="R213" s="207">
        <v>837.19243719999997</v>
      </c>
      <c r="S213" s="207">
        <v>115.90328488999999</v>
      </c>
      <c r="T213" s="207">
        <v>195.81127791</v>
      </c>
      <c r="U213" s="207">
        <v>261.75837005</v>
      </c>
      <c r="V213" s="207">
        <v>8.3076299493000008</v>
      </c>
      <c r="W213" s="207">
        <v>63.667312918999997</v>
      </c>
      <c r="X213" s="207">
        <v>101.43545607</v>
      </c>
      <c r="Y213" s="207">
        <v>386.82589784999999</v>
      </c>
      <c r="Z213" s="207">
        <v>8.8958904109999999</v>
      </c>
      <c r="AA213" s="207">
        <v>98</v>
      </c>
      <c r="AB213" s="26"/>
      <c r="AE213" s="1"/>
      <c r="AG213" s="169">
        <v>180</v>
      </c>
      <c r="AH213" s="207">
        <v>852.86862178000001</v>
      </c>
      <c r="AI213" s="207">
        <v>120.88064524000001</v>
      </c>
      <c r="AJ213" s="207">
        <v>204.33873298</v>
      </c>
      <c r="AK213" s="207">
        <v>272.12937004999998</v>
      </c>
      <c r="AL213" s="207">
        <v>8.3076299493000008</v>
      </c>
      <c r="AM213" s="207">
        <v>68.794687058999997</v>
      </c>
      <c r="AN213" s="207">
        <v>95.964939009000005</v>
      </c>
      <c r="AO213" s="207">
        <v>400.16601120000001</v>
      </c>
      <c r="AP213" s="207">
        <v>8.8958904109999999</v>
      </c>
      <c r="AQ213" s="207">
        <v>85</v>
      </c>
      <c r="AR213" s="26"/>
      <c r="AS213" s="1"/>
      <c r="AU213" s="169">
        <v>180</v>
      </c>
      <c r="AV213" s="207">
        <v>850.89996681000002</v>
      </c>
      <c r="AW213" s="207">
        <v>125.71690545</v>
      </c>
      <c r="AX213" s="207">
        <v>215.24912773</v>
      </c>
      <c r="AY213" s="207">
        <v>277.63137004999999</v>
      </c>
      <c r="AZ213" s="207">
        <v>8.3076299493000008</v>
      </c>
      <c r="BA213" s="207">
        <v>71.851738918999999</v>
      </c>
      <c r="BB213" s="207">
        <v>106.7940174</v>
      </c>
      <c r="BC213" s="207">
        <v>371.53928579000001</v>
      </c>
      <c r="BD213" s="207">
        <v>8.8958904109999999</v>
      </c>
      <c r="BE213" s="207">
        <v>92</v>
      </c>
      <c r="BF213" s="26"/>
    </row>
    <row r="214" spans="3:58">
      <c r="C214" s="169">
        <v>181</v>
      </c>
      <c r="D214" s="207">
        <v>836.43629519000001</v>
      </c>
      <c r="E214" s="207">
        <v>117.07687194</v>
      </c>
      <c r="F214" s="207">
        <v>203.07883286000001</v>
      </c>
      <c r="G214" s="207">
        <v>264.51137004999998</v>
      </c>
      <c r="H214" s="207">
        <v>8.3076299493000008</v>
      </c>
      <c r="I214" s="207">
        <v>63.041362175000003</v>
      </c>
      <c r="J214" s="207">
        <v>95.461490584000003</v>
      </c>
      <c r="K214" s="207">
        <v>400.71670318000002</v>
      </c>
      <c r="L214" s="207">
        <v>8.8958904109999999</v>
      </c>
      <c r="M214" s="207">
        <v>102</v>
      </c>
      <c r="Q214" s="169">
        <v>181</v>
      </c>
      <c r="R214" s="207">
        <v>830.86210487999995</v>
      </c>
      <c r="S214" s="207">
        <v>115.02253786999999</v>
      </c>
      <c r="T214" s="207">
        <v>195.21235725</v>
      </c>
      <c r="U214" s="207">
        <v>261.57437005000003</v>
      </c>
      <c r="V214" s="207">
        <v>8.3076299493000008</v>
      </c>
      <c r="W214" s="207">
        <v>63.631757974999999</v>
      </c>
      <c r="X214" s="207">
        <v>101.11961886</v>
      </c>
      <c r="Y214" s="207">
        <v>387.44287523999998</v>
      </c>
      <c r="Z214" s="207">
        <v>8.8958904109999999</v>
      </c>
      <c r="AA214" s="207">
        <v>101</v>
      </c>
      <c r="AB214" s="26"/>
      <c r="AE214" s="1"/>
      <c r="AG214" s="169">
        <v>181</v>
      </c>
      <c r="AH214" s="207">
        <v>846.82751148</v>
      </c>
      <c r="AI214" s="207">
        <v>119.8075844</v>
      </c>
      <c r="AJ214" s="207">
        <v>203.49190411999999</v>
      </c>
      <c r="AK214" s="207">
        <v>271.93637004999999</v>
      </c>
      <c r="AL214" s="207">
        <v>8.3076299493000008</v>
      </c>
      <c r="AM214" s="207">
        <v>68.759675267999995</v>
      </c>
      <c r="AN214" s="207">
        <v>95.679162633000004</v>
      </c>
      <c r="AO214" s="207">
        <v>401.02172540999999</v>
      </c>
      <c r="AP214" s="207">
        <v>8.8958904109999999</v>
      </c>
      <c r="AQ214" s="207">
        <v>88</v>
      </c>
      <c r="AR214" s="26"/>
      <c r="AS214" s="1"/>
      <c r="AU214" s="169">
        <v>181</v>
      </c>
      <c r="AV214" s="207">
        <v>844.73279515000002</v>
      </c>
      <c r="AW214" s="207">
        <v>124.44389228</v>
      </c>
      <c r="AX214" s="207">
        <v>214.67331257000001</v>
      </c>
      <c r="AY214" s="207">
        <v>277.44137004999999</v>
      </c>
      <c r="AZ214" s="207">
        <v>8.3076299493000008</v>
      </c>
      <c r="BA214" s="207">
        <v>71.813683834000003</v>
      </c>
      <c r="BB214" s="207">
        <v>106.47871006</v>
      </c>
      <c r="BC214" s="207">
        <v>372.18024737000002</v>
      </c>
      <c r="BD214" s="207">
        <v>8.8958904109999999</v>
      </c>
      <c r="BE214" s="207">
        <v>95</v>
      </c>
      <c r="BF214" s="26"/>
    </row>
    <row r="215" spans="3:58">
      <c r="C215" s="169">
        <v>182</v>
      </c>
      <c r="D215" s="207">
        <v>830.17439650999995</v>
      </c>
      <c r="E215" s="207">
        <v>116.06787047</v>
      </c>
      <c r="F215" s="207">
        <v>202.48473301999999</v>
      </c>
      <c r="G215" s="207">
        <v>264.31837005</v>
      </c>
      <c r="H215" s="207">
        <v>8.3076299493000008</v>
      </c>
      <c r="I215" s="207">
        <v>63.008385523999998</v>
      </c>
      <c r="J215" s="207">
        <v>95.158866337999996</v>
      </c>
      <c r="K215" s="207">
        <v>401.59708813999998</v>
      </c>
      <c r="L215" s="207">
        <v>8.8958904109999999</v>
      </c>
      <c r="M215" s="207">
        <v>105</v>
      </c>
      <c r="Q215" s="169">
        <v>182</v>
      </c>
      <c r="R215" s="207">
        <v>824.59703661000003</v>
      </c>
      <c r="S215" s="207">
        <v>114.12578827</v>
      </c>
      <c r="T215" s="207">
        <v>194.57917510999999</v>
      </c>
      <c r="U215" s="207">
        <v>261.37637004999999</v>
      </c>
      <c r="V215" s="207">
        <v>8.3076299493000008</v>
      </c>
      <c r="W215" s="207">
        <v>63.596357640999997</v>
      </c>
      <c r="X215" s="207">
        <v>100.80017027</v>
      </c>
      <c r="Y215" s="207">
        <v>388.07473220000003</v>
      </c>
      <c r="Z215" s="207">
        <v>8.8958904109999999</v>
      </c>
      <c r="AA215" s="207">
        <v>104</v>
      </c>
      <c r="AB215" s="26"/>
      <c r="AE215" s="1"/>
      <c r="AG215" s="169">
        <v>182</v>
      </c>
      <c r="AH215" s="207">
        <v>840.69749876000003</v>
      </c>
      <c r="AI215" s="207">
        <v>118.49704002999999</v>
      </c>
      <c r="AJ215" s="207">
        <v>202.98046120999999</v>
      </c>
      <c r="AK215" s="207">
        <v>271.73337005000002</v>
      </c>
      <c r="AL215" s="207">
        <v>8.3076299493000008</v>
      </c>
      <c r="AM215" s="207">
        <v>68.724940907000004</v>
      </c>
      <c r="AN215" s="207">
        <v>95.389545308999999</v>
      </c>
      <c r="AO215" s="207">
        <v>401.89622903999998</v>
      </c>
      <c r="AP215" s="207">
        <v>8.8958904109999999</v>
      </c>
      <c r="AQ215" s="207">
        <v>91</v>
      </c>
      <c r="AR215" s="26"/>
      <c r="AS215" s="1"/>
      <c r="AU215" s="169">
        <v>182</v>
      </c>
      <c r="AV215" s="207">
        <v>838.65839905999997</v>
      </c>
      <c r="AW215" s="207">
        <v>123.33835677</v>
      </c>
      <c r="AX215" s="207">
        <v>213.85024417</v>
      </c>
      <c r="AY215" s="207">
        <v>277.23837005000001</v>
      </c>
      <c r="AZ215" s="207">
        <v>8.3076299493000008</v>
      </c>
      <c r="BA215" s="207">
        <v>71.776004994999994</v>
      </c>
      <c r="BB215" s="207">
        <v>106.1598675</v>
      </c>
      <c r="BC215" s="207">
        <v>372.83705825999999</v>
      </c>
      <c r="BD215" s="207">
        <v>8.8958904109999999</v>
      </c>
      <c r="BE215" s="207">
        <v>98</v>
      </c>
      <c r="BF215" s="26"/>
    </row>
    <row r="216" spans="3:58">
      <c r="C216" s="169">
        <v>183</v>
      </c>
      <c r="D216" s="207">
        <v>823.54507145000002</v>
      </c>
      <c r="E216" s="207">
        <v>115.78166167000001</v>
      </c>
      <c r="F216" s="207">
        <v>201.53426687999999</v>
      </c>
      <c r="G216" s="207">
        <v>264.12637004999999</v>
      </c>
      <c r="H216" s="207">
        <v>8.3076299493000008</v>
      </c>
      <c r="I216" s="207">
        <v>62.975593418999999</v>
      </c>
      <c r="J216" s="207">
        <v>94.851685386</v>
      </c>
      <c r="K216" s="207">
        <v>402.49674981999999</v>
      </c>
      <c r="L216" s="207">
        <v>8.8958904109999999</v>
      </c>
      <c r="M216" s="207">
        <v>107</v>
      </c>
      <c r="Q216" s="169">
        <v>183</v>
      </c>
      <c r="R216" s="207">
        <v>818.32954200999995</v>
      </c>
      <c r="S216" s="207">
        <v>113.75174905</v>
      </c>
      <c r="T216" s="207">
        <v>193.42570893000001</v>
      </c>
      <c r="U216" s="207">
        <v>261.17737004999998</v>
      </c>
      <c r="V216" s="207">
        <v>8.3076299493000008</v>
      </c>
      <c r="W216" s="207">
        <v>63.561113269000003</v>
      </c>
      <c r="X216" s="207">
        <v>100.4769854</v>
      </c>
      <c r="Y216" s="207">
        <v>388.72150248000003</v>
      </c>
      <c r="Z216" s="207">
        <v>8.8958904109999999</v>
      </c>
      <c r="AA216" s="207">
        <v>107</v>
      </c>
      <c r="AB216" s="26"/>
      <c r="AE216" s="1"/>
      <c r="AG216" s="169">
        <v>183</v>
      </c>
      <c r="AH216" s="207">
        <v>833.89788655999996</v>
      </c>
      <c r="AI216" s="207">
        <v>118.23310909</v>
      </c>
      <c r="AJ216" s="207">
        <v>202.09000434999999</v>
      </c>
      <c r="AK216" s="207">
        <v>271.53237005</v>
      </c>
      <c r="AL216" s="207">
        <v>8.3076299493000008</v>
      </c>
      <c r="AM216" s="207">
        <v>68.690486989999997</v>
      </c>
      <c r="AN216" s="207">
        <v>95.095954848999995</v>
      </c>
      <c r="AO216" s="207">
        <v>402.78960339000002</v>
      </c>
      <c r="AP216" s="207">
        <v>8.8958904109999999</v>
      </c>
      <c r="AQ216" s="207">
        <v>94</v>
      </c>
      <c r="AR216" s="26"/>
      <c r="AS216" s="1"/>
      <c r="AU216" s="169">
        <v>183</v>
      </c>
      <c r="AV216" s="207">
        <v>831.88138317000005</v>
      </c>
      <c r="AW216" s="207">
        <v>122.73663212</v>
      </c>
      <c r="AX216" s="207">
        <v>213.22598472000001</v>
      </c>
      <c r="AY216" s="207">
        <v>277.03637005000002</v>
      </c>
      <c r="AZ216" s="207">
        <v>8.3076299493000008</v>
      </c>
      <c r="BA216" s="207">
        <v>71.738707171000001</v>
      </c>
      <c r="BB216" s="207">
        <v>105.83735819</v>
      </c>
      <c r="BC216" s="207">
        <v>373.50977864999999</v>
      </c>
      <c r="BD216" s="207">
        <v>8.8958904109999999</v>
      </c>
      <c r="BE216" s="207">
        <v>101</v>
      </c>
      <c r="BF216" s="26"/>
    </row>
    <row r="217" spans="3:58">
      <c r="C217" s="169">
        <v>184</v>
      </c>
      <c r="D217" s="207">
        <v>817.60310663999996</v>
      </c>
      <c r="E217" s="207">
        <v>114.72314421</v>
      </c>
      <c r="F217" s="207">
        <v>200.63974915</v>
      </c>
      <c r="G217" s="207">
        <v>263.96337004999998</v>
      </c>
      <c r="H217" s="207">
        <v>8.3076299493000008</v>
      </c>
      <c r="I217" s="207">
        <v>62.942987416000001</v>
      </c>
      <c r="J217" s="207">
        <v>94.539853430999997</v>
      </c>
      <c r="K217" s="207">
        <v>403.41566981</v>
      </c>
      <c r="L217" s="207">
        <v>8.8958904109999999</v>
      </c>
      <c r="M217" s="207">
        <v>110</v>
      </c>
      <c r="Q217" s="169">
        <v>184</v>
      </c>
      <c r="R217" s="207">
        <v>812.58906764999995</v>
      </c>
      <c r="S217" s="207">
        <v>112.61560211</v>
      </c>
      <c r="T217" s="207">
        <v>192.48933023999999</v>
      </c>
      <c r="U217" s="207">
        <v>260.99637005</v>
      </c>
      <c r="V217" s="207">
        <v>8.3076299493000008</v>
      </c>
      <c r="W217" s="207">
        <v>63.526026377000001</v>
      </c>
      <c r="X217" s="207">
        <v>100.14998195</v>
      </c>
      <c r="Y217" s="207">
        <v>389.38314806</v>
      </c>
      <c r="Z217" s="207">
        <v>8.8958904109999999</v>
      </c>
      <c r="AA217" s="207">
        <v>109</v>
      </c>
      <c r="AB217" s="26"/>
      <c r="AE217" s="1"/>
      <c r="AG217" s="169">
        <v>184</v>
      </c>
      <c r="AH217" s="207">
        <v>827.70425329</v>
      </c>
      <c r="AI217" s="207">
        <v>117.41137437</v>
      </c>
      <c r="AJ217" s="207">
        <v>201.11837234000001</v>
      </c>
      <c r="AK217" s="207">
        <v>271.36437004999999</v>
      </c>
      <c r="AL217" s="207">
        <v>8.3076299493000008</v>
      </c>
      <c r="AM217" s="207">
        <v>68.656315946999996</v>
      </c>
      <c r="AN217" s="207">
        <v>94.798302089000003</v>
      </c>
      <c r="AO217" s="207">
        <v>403.70182733000001</v>
      </c>
      <c r="AP217" s="207">
        <v>8.8958904109999999</v>
      </c>
      <c r="AQ217" s="207">
        <v>97</v>
      </c>
      <c r="AR217" s="26"/>
      <c r="AS217" s="1"/>
      <c r="AU217" s="169">
        <v>184</v>
      </c>
      <c r="AV217" s="207">
        <v>825.75760229000002</v>
      </c>
      <c r="AW217" s="207">
        <v>122.1037517</v>
      </c>
      <c r="AX217" s="207">
        <v>211.95564601000001</v>
      </c>
      <c r="AY217" s="207">
        <v>276.85737004999999</v>
      </c>
      <c r="AZ217" s="207">
        <v>8.3076299493000008</v>
      </c>
      <c r="BA217" s="207">
        <v>71.701793996999996</v>
      </c>
      <c r="BB217" s="207">
        <v>105.51109393999999</v>
      </c>
      <c r="BC217" s="207">
        <v>374.19839002999998</v>
      </c>
      <c r="BD217" s="207">
        <v>8.8958904109999999</v>
      </c>
      <c r="BE217" s="207">
        <v>104</v>
      </c>
      <c r="BF217" s="26"/>
    </row>
    <row r="218" spans="3:58">
      <c r="C218" s="169">
        <v>185</v>
      </c>
      <c r="D218" s="207">
        <v>811.46440461999998</v>
      </c>
      <c r="E218" s="207">
        <v>113.91068703000001</v>
      </c>
      <c r="F218" s="207">
        <v>199.68690835000001</v>
      </c>
      <c r="G218" s="207">
        <v>263.80937004999998</v>
      </c>
      <c r="H218" s="207">
        <v>8.3076299493000008</v>
      </c>
      <c r="I218" s="207">
        <v>62.9105688</v>
      </c>
      <c r="J218" s="207">
        <v>94.223464390000004</v>
      </c>
      <c r="K218" s="207">
        <v>404.35340726999999</v>
      </c>
      <c r="L218" s="207">
        <v>8.8958904109999999</v>
      </c>
      <c r="M218" s="207">
        <v>113</v>
      </c>
      <c r="Q218" s="169">
        <v>185</v>
      </c>
      <c r="R218" s="207">
        <v>806.15997091999998</v>
      </c>
      <c r="S218" s="207">
        <v>111.87898465000001</v>
      </c>
      <c r="T218" s="207">
        <v>191.82504442999999</v>
      </c>
      <c r="U218" s="207">
        <v>260.83337004999998</v>
      </c>
      <c r="V218" s="207">
        <v>8.3076299493000008</v>
      </c>
      <c r="W218" s="207">
        <v>63.491099143</v>
      </c>
      <c r="X218" s="207">
        <v>99.819247974999996</v>
      </c>
      <c r="Y218" s="207">
        <v>390.05934400000001</v>
      </c>
      <c r="Z218" s="207">
        <v>8.8958904109999999</v>
      </c>
      <c r="AA218" s="207">
        <v>112</v>
      </c>
      <c r="AB218" s="26"/>
      <c r="AE218" s="1"/>
      <c r="AG218" s="169">
        <v>185</v>
      </c>
      <c r="AH218" s="207">
        <v>821.95364686999994</v>
      </c>
      <c r="AI218" s="207">
        <v>116.40851481</v>
      </c>
      <c r="AJ218" s="207">
        <v>199.88583832</v>
      </c>
      <c r="AK218" s="207">
        <v>271.19637004999998</v>
      </c>
      <c r="AL218" s="207">
        <v>8.3076299493000008</v>
      </c>
      <c r="AM218" s="207">
        <v>68.622427873999996</v>
      </c>
      <c r="AN218" s="207">
        <v>94.496669972999996</v>
      </c>
      <c r="AO218" s="207">
        <v>404.63246995999998</v>
      </c>
      <c r="AP218" s="207">
        <v>8.8958904109999999</v>
      </c>
      <c r="AQ218" s="207">
        <v>100</v>
      </c>
      <c r="AR218" s="26"/>
      <c r="AS218" s="1"/>
      <c r="AU218" s="169">
        <v>185</v>
      </c>
      <c r="AV218" s="207">
        <v>819.73244516</v>
      </c>
      <c r="AW218" s="207">
        <v>120.98442528</v>
      </c>
      <c r="AX218" s="207">
        <v>211.05812954999999</v>
      </c>
      <c r="AY218" s="207">
        <v>276.69337005</v>
      </c>
      <c r="AZ218" s="207">
        <v>8.3076299493000008</v>
      </c>
      <c r="BA218" s="207">
        <v>71.665264582000006</v>
      </c>
      <c r="BB218" s="207">
        <v>105.18115994</v>
      </c>
      <c r="BC218" s="207">
        <v>374.90255915</v>
      </c>
      <c r="BD218" s="207">
        <v>8.8958904109999999</v>
      </c>
      <c r="BE218" s="207">
        <v>106</v>
      </c>
      <c r="BF218" s="26"/>
    </row>
    <row r="219" spans="3:58">
      <c r="C219" s="169">
        <v>186</v>
      </c>
      <c r="D219" s="207">
        <v>805.23492785999997</v>
      </c>
      <c r="E219" s="207">
        <v>112.99768344</v>
      </c>
      <c r="F219" s="207">
        <v>198.94438869999999</v>
      </c>
      <c r="G219" s="207">
        <v>263.63637004999998</v>
      </c>
      <c r="H219" s="207">
        <v>8.3076299493000008</v>
      </c>
      <c r="I219" s="207">
        <v>62.878338788000001</v>
      </c>
      <c r="J219" s="207">
        <v>93.902659232999994</v>
      </c>
      <c r="K219" s="207">
        <v>405.30941580000001</v>
      </c>
      <c r="L219" s="207">
        <v>8.8958904109999999</v>
      </c>
      <c r="M219" s="207">
        <v>116</v>
      </c>
      <c r="Q219" s="169">
        <v>186</v>
      </c>
      <c r="R219" s="207">
        <v>799.77164759000004</v>
      </c>
      <c r="S219" s="207">
        <v>111.01626971</v>
      </c>
      <c r="T219" s="207">
        <v>191.25608270000001</v>
      </c>
      <c r="U219" s="207">
        <v>260.65937005000001</v>
      </c>
      <c r="V219" s="207">
        <v>8.3076299493000008</v>
      </c>
      <c r="W219" s="207">
        <v>63.456333909999998</v>
      </c>
      <c r="X219" s="207">
        <v>99.484914173000007</v>
      </c>
      <c r="Y219" s="207">
        <v>390.74969358999999</v>
      </c>
      <c r="Z219" s="207">
        <v>8.8958904109999999</v>
      </c>
      <c r="AA219" s="207">
        <v>115</v>
      </c>
      <c r="AB219" s="26"/>
      <c r="AE219" s="1"/>
      <c r="AG219" s="169">
        <v>186</v>
      </c>
      <c r="AH219" s="207">
        <v>815.44768644999999</v>
      </c>
      <c r="AI219" s="207">
        <v>115.41855912</v>
      </c>
      <c r="AJ219" s="207">
        <v>199.40875442999999</v>
      </c>
      <c r="AK219" s="207">
        <v>271.01437005000003</v>
      </c>
      <c r="AL219" s="207">
        <v>8.3076299493000008</v>
      </c>
      <c r="AM219" s="207">
        <v>68.588822285000006</v>
      </c>
      <c r="AN219" s="207">
        <v>94.191184471</v>
      </c>
      <c r="AO219" s="207">
        <v>405.58099793000002</v>
      </c>
      <c r="AP219" s="207">
        <v>8.8958904109999999</v>
      </c>
      <c r="AQ219" s="207">
        <v>103</v>
      </c>
      <c r="AR219" s="26"/>
      <c r="AS219" s="1"/>
      <c r="AU219" s="169">
        <v>186</v>
      </c>
      <c r="AV219" s="207">
        <v>813.27126504</v>
      </c>
      <c r="AW219" s="207">
        <v>120.29552751999999</v>
      </c>
      <c r="AX219" s="207">
        <v>210.18220743000001</v>
      </c>
      <c r="AY219" s="207">
        <v>276.51337004999999</v>
      </c>
      <c r="AZ219" s="207">
        <v>8.3076299493000008</v>
      </c>
      <c r="BA219" s="207">
        <v>71.629116905000004</v>
      </c>
      <c r="BB219" s="207">
        <v>104.84768473</v>
      </c>
      <c r="BC219" s="207">
        <v>375.62187409000001</v>
      </c>
      <c r="BD219" s="207">
        <v>8.8958904109999999</v>
      </c>
      <c r="BE219" s="207">
        <v>109</v>
      </c>
      <c r="BF219" s="26"/>
    </row>
    <row r="220" spans="3:58">
      <c r="C220" s="169">
        <v>187</v>
      </c>
      <c r="D220" s="207">
        <v>798.98183639000001</v>
      </c>
      <c r="E220" s="207">
        <v>112.26322312000001</v>
      </c>
      <c r="F220" s="207">
        <v>198.06594049</v>
      </c>
      <c r="G220" s="207">
        <v>263.44437004999997</v>
      </c>
      <c r="H220" s="207">
        <v>8.3076299493000008</v>
      </c>
      <c r="I220" s="207">
        <v>62.846298595999997</v>
      </c>
      <c r="J220" s="207">
        <v>93.577578930000001</v>
      </c>
      <c r="K220" s="207">
        <v>406.28314898000002</v>
      </c>
      <c r="L220" s="207">
        <v>8.8958904109999999</v>
      </c>
      <c r="M220" s="207">
        <v>118</v>
      </c>
      <c r="Q220" s="169">
        <v>187</v>
      </c>
      <c r="R220" s="207">
        <v>793.33777536000002</v>
      </c>
      <c r="S220" s="207">
        <v>110.43695176</v>
      </c>
      <c r="T220" s="207">
        <v>190.47027288000001</v>
      </c>
      <c r="U220" s="207">
        <v>260.46437005000001</v>
      </c>
      <c r="V220" s="207">
        <v>8.3076299493000008</v>
      </c>
      <c r="W220" s="207">
        <v>63.421733021999998</v>
      </c>
      <c r="X220" s="207">
        <v>99.147111215999999</v>
      </c>
      <c r="Y220" s="207">
        <v>391.45380015000001</v>
      </c>
      <c r="Z220" s="207">
        <v>8.8958904109999999</v>
      </c>
      <c r="AA220" s="207">
        <v>118</v>
      </c>
      <c r="AB220" s="26"/>
      <c r="AE220" s="1"/>
      <c r="AG220" s="169">
        <v>187</v>
      </c>
      <c r="AH220" s="207">
        <v>808.79540752000003</v>
      </c>
      <c r="AI220" s="207">
        <v>114.80669082999999</v>
      </c>
      <c r="AJ220" s="207">
        <v>198.72290164</v>
      </c>
      <c r="AK220" s="207">
        <v>270.80937004999998</v>
      </c>
      <c r="AL220" s="207">
        <v>8.3076299493000008</v>
      </c>
      <c r="AM220" s="207">
        <v>68.555498693999994</v>
      </c>
      <c r="AN220" s="207">
        <v>93.881971551000007</v>
      </c>
      <c r="AO220" s="207">
        <v>406.54687790000003</v>
      </c>
      <c r="AP220" s="207">
        <v>8.8958904109999999</v>
      </c>
      <c r="AQ220" s="207">
        <v>106</v>
      </c>
      <c r="AR220" s="26"/>
      <c r="AS220" s="1"/>
      <c r="AU220" s="169">
        <v>187</v>
      </c>
      <c r="AV220" s="207">
        <v>806.39583520999997</v>
      </c>
      <c r="AW220" s="207">
        <v>119.82330611</v>
      </c>
      <c r="AX220" s="207">
        <v>209.52685868</v>
      </c>
      <c r="AY220" s="207">
        <v>276.31037005000002</v>
      </c>
      <c r="AZ220" s="207">
        <v>8.3076299493000008</v>
      </c>
      <c r="BA220" s="207">
        <v>71.593348943999999</v>
      </c>
      <c r="BB220" s="207">
        <v>104.51079682</v>
      </c>
      <c r="BC220" s="207">
        <v>376.35592288999999</v>
      </c>
      <c r="BD220" s="207">
        <v>8.8958904109999999</v>
      </c>
      <c r="BE220" s="207">
        <v>112</v>
      </c>
      <c r="BF220" s="26"/>
    </row>
    <row r="221" spans="3:58">
      <c r="C221" s="169">
        <v>188</v>
      </c>
      <c r="D221" s="207">
        <v>792.71143057999996</v>
      </c>
      <c r="E221" s="207">
        <v>111.42415844999999</v>
      </c>
      <c r="F221" s="207">
        <v>197.28941097000001</v>
      </c>
      <c r="G221" s="207">
        <v>263.27137004999997</v>
      </c>
      <c r="H221" s="207">
        <v>8.3076299493000008</v>
      </c>
      <c r="I221" s="207">
        <v>62.814449439999997</v>
      </c>
      <c r="J221" s="207">
        <v>93.248364452000004</v>
      </c>
      <c r="K221" s="207">
        <v>407.27406037999998</v>
      </c>
      <c r="L221" s="207">
        <v>8.8958904109999999</v>
      </c>
      <c r="M221" s="207">
        <v>121</v>
      </c>
      <c r="Q221" s="169">
        <v>188</v>
      </c>
      <c r="R221" s="207">
        <v>787.40477926000005</v>
      </c>
      <c r="S221" s="207">
        <v>109.44462029</v>
      </c>
      <c r="T221" s="207">
        <v>189.57560045</v>
      </c>
      <c r="U221" s="207">
        <v>260.29137005000001</v>
      </c>
      <c r="V221" s="207">
        <v>8.3076299493000008</v>
      </c>
      <c r="W221" s="207">
        <v>63.387298823000002</v>
      </c>
      <c r="X221" s="207">
        <v>98.805969785000002</v>
      </c>
      <c r="Y221" s="207">
        <v>392.17126696999998</v>
      </c>
      <c r="Z221" s="207">
        <v>8.8958904109999999</v>
      </c>
      <c r="AA221" s="207">
        <v>121</v>
      </c>
      <c r="AB221" s="26"/>
      <c r="AE221" s="1"/>
      <c r="AG221" s="169">
        <v>188</v>
      </c>
      <c r="AH221" s="207">
        <v>802.30601738999997</v>
      </c>
      <c r="AI221" s="207">
        <v>114.04916629</v>
      </c>
      <c r="AJ221" s="207">
        <v>197.98881632999999</v>
      </c>
      <c r="AK221" s="207">
        <v>270.63537005000001</v>
      </c>
      <c r="AL221" s="207">
        <v>8.3076299493000008</v>
      </c>
      <c r="AM221" s="207">
        <v>68.522456611999999</v>
      </c>
      <c r="AN221" s="207">
        <v>93.569157184000005</v>
      </c>
      <c r="AO221" s="207">
        <v>407.52957652999999</v>
      </c>
      <c r="AP221" s="207">
        <v>8.8958904109999999</v>
      </c>
      <c r="AQ221" s="207">
        <v>109</v>
      </c>
      <c r="AR221" s="26"/>
      <c r="AS221" s="1"/>
      <c r="AU221" s="169">
        <v>188</v>
      </c>
      <c r="AV221" s="207">
        <v>800.11515449000001</v>
      </c>
      <c r="AW221" s="207">
        <v>118.76127128</v>
      </c>
      <c r="AX221" s="207">
        <v>208.83457422999999</v>
      </c>
      <c r="AY221" s="207">
        <v>276.14037005</v>
      </c>
      <c r="AZ221" s="207">
        <v>8.3076299493000008</v>
      </c>
      <c r="BA221" s="207">
        <v>71.557958678000006</v>
      </c>
      <c r="BB221" s="207">
        <v>104.17062477</v>
      </c>
      <c r="BC221" s="207">
        <v>377.10429363999998</v>
      </c>
      <c r="BD221" s="207">
        <v>8.8958904109999999</v>
      </c>
      <c r="BE221" s="207">
        <v>115</v>
      </c>
      <c r="BF221" s="26"/>
    </row>
    <row r="222" spans="3:58">
      <c r="C222" s="169">
        <v>189</v>
      </c>
      <c r="D222" s="207">
        <v>786.28407736999998</v>
      </c>
      <c r="E222" s="207">
        <v>110.63020696</v>
      </c>
      <c r="F222" s="207">
        <v>196.61971567000001</v>
      </c>
      <c r="G222" s="207">
        <v>263.10437005</v>
      </c>
      <c r="H222" s="207">
        <v>8.3076299493000008</v>
      </c>
      <c r="I222" s="207">
        <v>62.782792536999999</v>
      </c>
      <c r="J222" s="207">
        <v>92.915156768000003</v>
      </c>
      <c r="K222" s="207">
        <v>408.28160358000002</v>
      </c>
      <c r="L222" s="207">
        <v>8.8958904109999999</v>
      </c>
      <c r="M222" s="207">
        <v>124</v>
      </c>
      <c r="Q222" s="169">
        <v>189</v>
      </c>
      <c r="R222" s="207">
        <v>781.02416133999998</v>
      </c>
      <c r="S222" s="207">
        <v>108.67015711000001</v>
      </c>
      <c r="T222" s="207">
        <v>188.91568154999999</v>
      </c>
      <c r="U222" s="207">
        <v>260.11237004999998</v>
      </c>
      <c r="V222" s="207">
        <v>8.3076299493000008</v>
      </c>
      <c r="W222" s="207">
        <v>63.353033654999997</v>
      </c>
      <c r="X222" s="207">
        <v>98.461620558000007</v>
      </c>
      <c r="Y222" s="207">
        <v>392.90169736000001</v>
      </c>
      <c r="Z222" s="207">
        <v>8.8958904109999999</v>
      </c>
      <c r="AA222" s="207">
        <v>124</v>
      </c>
      <c r="AB222" s="26"/>
      <c r="AE222" s="1"/>
      <c r="AG222" s="169">
        <v>189</v>
      </c>
      <c r="AH222" s="207">
        <v>796.01010222000002</v>
      </c>
      <c r="AI222" s="207">
        <v>113.0618794</v>
      </c>
      <c r="AJ222" s="207">
        <v>197.30101837999999</v>
      </c>
      <c r="AK222" s="207">
        <v>270.45237005000001</v>
      </c>
      <c r="AL222" s="207">
        <v>8.3076299493000008</v>
      </c>
      <c r="AM222" s="207">
        <v>68.489695554999997</v>
      </c>
      <c r="AN222" s="207">
        <v>93.252867338000001</v>
      </c>
      <c r="AO222" s="207">
        <v>408.52856047</v>
      </c>
      <c r="AP222" s="207">
        <v>8.8958904109999999</v>
      </c>
      <c r="AQ222" s="207">
        <v>112</v>
      </c>
      <c r="AR222" s="26"/>
      <c r="AS222" s="1"/>
      <c r="AU222" s="169">
        <v>189</v>
      </c>
      <c r="AV222" s="207">
        <v>793.55486257999996</v>
      </c>
      <c r="AW222" s="207">
        <v>117.97746522</v>
      </c>
      <c r="AX222" s="207">
        <v>208.15467219999999</v>
      </c>
      <c r="AY222" s="207">
        <v>275.95837004999998</v>
      </c>
      <c r="AZ222" s="207">
        <v>8.3076299493000008</v>
      </c>
      <c r="BA222" s="207">
        <v>71.522944084000002</v>
      </c>
      <c r="BB222" s="207">
        <v>103.8272971</v>
      </c>
      <c r="BC222" s="207">
        <v>377.86657439999999</v>
      </c>
      <c r="BD222" s="207">
        <v>8.8958904109999999</v>
      </c>
      <c r="BE222" s="207">
        <v>118</v>
      </c>
      <c r="BF222" s="26"/>
    </row>
    <row r="223" spans="3:58">
      <c r="C223" s="169">
        <v>190</v>
      </c>
      <c r="D223" s="207">
        <v>780.02493531000005</v>
      </c>
      <c r="E223" s="207">
        <v>109.60590826000001</v>
      </c>
      <c r="F223" s="207">
        <v>195.99115642999999</v>
      </c>
      <c r="G223" s="207">
        <v>262.95837004999998</v>
      </c>
      <c r="H223" s="207">
        <v>8.3076299493000008</v>
      </c>
      <c r="I223" s="207">
        <v>62.751329104</v>
      </c>
      <c r="J223" s="207">
        <v>92.578096848000001</v>
      </c>
      <c r="K223" s="207">
        <v>409.30523216</v>
      </c>
      <c r="L223" s="207">
        <v>8.8958904109999999</v>
      </c>
      <c r="M223" s="207">
        <v>127</v>
      </c>
      <c r="Q223" s="169">
        <v>190</v>
      </c>
      <c r="R223" s="207">
        <v>774.66285281</v>
      </c>
      <c r="S223" s="207">
        <v>107.66612209</v>
      </c>
      <c r="T223" s="207">
        <v>188.43902510000001</v>
      </c>
      <c r="U223" s="207">
        <v>259.96137005000003</v>
      </c>
      <c r="V223" s="207">
        <v>8.3076299493000008</v>
      </c>
      <c r="W223" s="207">
        <v>63.318939862999997</v>
      </c>
      <c r="X223" s="207">
        <v>98.114194213000005</v>
      </c>
      <c r="Y223" s="207">
        <v>393.64469462</v>
      </c>
      <c r="Z223" s="207">
        <v>8.8958904109999999</v>
      </c>
      <c r="AA223" s="207">
        <v>126</v>
      </c>
      <c r="AB223" s="26"/>
      <c r="AE223" s="1"/>
      <c r="AG223" s="169">
        <v>190</v>
      </c>
      <c r="AH223" s="207">
        <v>789.43200112</v>
      </c>
      <c r="AI223" s="207">
        <v>112.29624921</v>
      </c>
      <c r="AJ223" s="207">
        <v>196.64374967000001</v>
      </c>
      <c r="AK223" s="207">
        <v>270.29837005000002</v>
      </c>
      <c r="AL223" s="207">
        <v>8.3076299493000008</v>
      </c>
      <c r="AM223" s="207">
        <v>68.457215035000004</v>
      </c>
      <c r="AN223" s="207">
        <v>92.933227983999998</v>
      </c>
      <c r="AO223" s="207">
        <v>409.54329639000002</v>
      </c>
      <c r="AP223" s="207">
        <v>8.8958904109999999</v>
      </c>
      <c r="AQ223" s="207">
        <v>115</v>
      </c>
      <c r="AR223" s="26"/>
      <c r="AS223" s="1"/>
      <c r="AU223" s="169">
        <v>190</v>
      </c>
      <c r="AV223" s="207">
        <v>787.18873219</v>
      </c>
      <c r="AW223" s="207">
        <v>117.16354792999999</v>
      </c>
      <c r="AX223" s="207">
        <v>207.28471988000001</v>
      </c>
      <c r="AY223" s="207">
        <v>275.80237004999998</v>
      </c>
      <c r="AZ223" s="207">
        <v>8.3076299493000008</v>
      </c>
      <c r="BA223" s="207">
        <v>71.488303139999999</v>
      </c>
      <c r="BB223" s="207">
        <v>103.48094234</v>
      </c>
      <c r="BC223" s="207">
        <v>378.64235323999998</v>
      </c>
      <c r="BD223" s="207">
        <v>8.8958904109999999</v>
      </c>
      <c r="BE223" s="207">
        <v>121</v>
      </c>
      <c r="BF223" s="26"/>
    </row>
    <row r="224" spans="3:58">
      <c r="C224" s="169">
        <v>191</v>
      </c>
      <c r="D224" s="207">
        <v>773.30137837999996</v>
      </c>
      <c r="E224" s="207">
        <v>108.94939432</v>
      </c>
      <c r="F224" s="207">
        <v>195.46122729999999</v>
      </c>
      <c r="G224" s="207">
        <v>262.81037005000002</v>
      </c>
      <c r="H224" s="207">
        <v>8.3076299493000008</v>
      </c>
      <c r="I224" s="207">
        <v>62.720060355999998</v>
      </c>
      <c r="J224" s="207">
        <v>92.237325663999997</v>
      </c>
      <c r="K224" s="207">
        <v>410.34439971</v>
      </c>
      <c r="L224" s="207">
        <v>8.8958904109999999</v>
      </c>
      <c r="M224" s="207">
        <v>129</v>
      </c>
      <c r="Q224" s="169">
        <v>191</v>
      </c>
      <c r="R224" s="207">
        <v>768.25382442</v>
      </c>
      <c r="S224" s="207">
        <v>107.06429765999999</v>
      </c>
      <c r="T224" s="207">
        <v>187.60787791999999</v>
      </c>
      <c r="U224" s="207">
        <v>259.80937004999998</v>
      </c>
      <c r="V224" s="207">
        <v>8.3076299493000008</v>
      </c>
      <c r="W224" s="207">
        <v>63.285019789000003</v>
      </c>
      <c r="X224" s="207">
        <v>97.763821430999997</v>
      </c>
      <c r="Y224" s="207">
        <v>394.39986205999998</v>
      </c>
      <c r="Z224" s="207">
        <v>8.8958904109999999</v>
      </c>
      <c r="AA224" s="207">
        <v>129</v>
      </c>
      <c r="AB224" s="26"/>
      <c r="AE224" s="1"/>
      <c r="AG224" s="169">
        <v>191</v>
      </c>
      <c r="AH224" s="207">
        <v>782.70504070000004</v>
      </c>
      <c r="AI224" s="207">
        <v>111.56071023</v>
      </c>
      <c r="AJ224" s="207">
        <v>196.10824907</v>
      </c>
      <c r="AK224" s="207">
        <v>270.14137004999998</v>
      </c>
      <c r="AL224" s="207">
        <v>8.3076299493000008</v>
      </c>
      <c r="AM224" s="207">
        <v>68.425014564999998</v>
      </c>
      <c r="AN224" s="207">
        <v>92.610365091000006</v>
      </c>
      <c r="AO224" s="207">
        <v>410.57325093999998</v>
      </c>
      <c r="AP224" s="207">
        <v>8.8958904109999999</v>
      </c>
      <c r="AQ224" s="207">
        <v>118</v>
      </c>
      <c r="AR224" s="26"/>
      <c r="AS224" s="1"/>
      <c r="AU224" s="169">
        <v>191</v>
      </c>
      <c r="AV224" s="207">
        <v>780.61393361</v>
      </c>
      <c r="AW224" s="207">
        <v>116.33072808</v>
      </c>
      <c r="AX224" s="207">
        <v>206.64333830999999</v>
      </c>
      <c r="AY224" s="207">
        <v>275.64537005</v>
      </c>
      <c r="AZ224" s="207">
        <v>8.3076299493000008</v>
      </c>
      <c r="BA224" s="207">
        <v>71.454033824999996</v>
      </c>
      <c r="BB224" s="207">
        <v>103.13168903</v>
      </c>
      <c r="BC224" s="207">
        <v>379.43121821</v>
      </c>
      <c r="BD224" s="207">
        <v>8.8958904109999999</v>
      </c>
      <c r="BE224" s="207">
        <v>124</v>
      </c>
      <c r="BF224" s="26"/>
    </row>
    <row r="225" spans="3:58">
      <c r="C225" s="169">
        <v>192</v>
      </c>
      <c r="D225" s="207">
        <v>766.43251071999998</v>
      </c>
      <c r="E225" s="207">
        <v>108.41485906</v>
      </c>
      <c r="F225" s="207">
        <v>194.96363022</v>
      </c>
      <c r="G225" s="207">
        <v>262.65337004999998</v>
      </c>
      <c r="H225" s="207">
        <v>8.3076299493000008</v>
      </c>
      <c r="I225" s="207">
        <v>62.688987509</v>
      </c>
      <c r="J225" s="207">
        <v>91.892984183999999</v>
      </c>
      <c r="K225" s="207">
        <v>411.39855980999999</v>
      </c>
      <c r="L225" s="207">
        <v>8.8958904109999999</v>
      </c>
      <c r="M225" s="207">
        <v>132</v>
      </c>
      <c r="Q225" s="169">
        <v>192</v>
      </c>
      <c r="R225" s="207">
        <v>761.49259703999996</v>
      </c>
      <c r="S225" s="207">
        <v>106.53335841000001</v>
      </c>
      <c r="T225" s="207">
        <v>187.06304455</v>
      </c>
      <c r="U225" s="207">
        <v>259.65237005</v>
      </c>
      <c r="V225" s="207">
        <v>8.3076299493000008</v>
      </c>
      <c r="W225" s="207">
        <v>63.251275778</v>
      </c>
      <c r="X225" s="207">
        <v>97.410632887999995</v>
      </c>
      <c r="Y225" s="207">
        <v>395.16680298</v>
      </c>
      <c r="Z225" s="207">
        <v>8.8958904109999999</v>
      </c>
      <c r="AA225" s="207">
        <v>132</v>
      </c>
      <c r="AB225" s="26"/>
      <c r="AE225" s="1"/>
      <c r="AG225" s="169">
        <v>192</v>
      </c>
      <c r="AH225" s="207">
        <v>775.59182940999995</v>
      </c>
      <c r="AI225" s="207">
        <v>111.17209905</v>
      </c>
      <c r="AJ225" s="207">
        <v>195.62807154000001</v>
      </c>
      <c r="AK225" s="207">
        <v>269.96837004999998</v>
      </c>
      <c r="AL225" s="207">
        <v>8.3076299493000008</v>
      </c>
      <c r="AM225" s="207">
        <v>68.393093657999998</v>
      </c>
      <c r="AN225" s="207">
        <v>92.284404628000004</v>
      </c>
      <c r="AO225" s="207">
        <v>411.61789077999998</v>
      </c>
      <c r="AP225" s="207">
        <v>8.8958904109999999</v>
      </c>
      <c r="AQ225" s="207">
        <v>121</v>
      </c>
      <c r="AR225" s="26"/>
      <c r="AS225" s="1"/>
      <c r="AU225" s="169">
        <v>192</v>
      </c>
      <c r="AV225" s="207">
        <v>773.44797674999995</v>
      </c>
      <c r="AW225" s="207">
        <v>115.90438322</v>
      </c>
      <c r="AX225" s="207">
        <v>206.19764003</v>
      </c>
      <c r="AY225" s="207">
        <v>275.47737004999999</v>
      </c>
      <c r="AZ225" s="207">
        <v>8.3076299493000008</v>
      </c>
      <c r="BA225" s="207">
        <v>71.420134117000003</v>
      </c>
      <c r="BB225" s="207">
        <v>102.77966569</v>
      </c>
      <c r="BC225" s="207">
        <v>380.23275740000003</v>
      </c>
      <c r="BD225" s="207">
        <v>8.8958904109999999</v>
      </c>
      <c r="BE225" s="207">
        <v>127</v>
      </c>
      <c r="BF225" s="26"/>
    </row>
    <row r="226" spans="3:58">
      <c r="C226" s="169">
        <v>193</v>
      </c>
      <c r="D226" s="207">
        <v>759.61652984</v>
      </c>
      <c r="E226" s="207">
        <v>107.87653294</v>
      </c>
      <c r="F226" s="207">
        <v>194.45193721999999</v>
      </c>
      <c r="G226" s="207">
        <v>262.46137005000003</v>
      </c>
      <c r="H226" s="207">
        <v>8.3076299493000008</v>
      </c>
      <c r="I226" s="207">
        <v>62.658111781999999</v>
      </c>
      <c r="J226" s="207">
        <v>91.545213379000003</v>
      </c>
      <c r="K226" s="207">
        <v>412.46716601999998</v>
      </c>
      <c r="L226" s="207">
        <v>8.8958904109999999</v>
      </c>
      <c r="M226" s="207">
        <v>135</v>
      </c>
      <c r="Q226" s="169">
        <v>193</v>
      </c>
      <c r="R226" s="207">
        <v>754.65580963000002</v>
      </c>
      <c r="S226" s="207">
        <v>105.99287049</v>
      </c>
      <c r="T226" s="207">
        <v>186.63931987000001</v>
      </c>
      <c r="U226" s="207">
        <v>259.46037004999999</v>
      </c>
      <c r="V226" s="207">
        <v>8.3076299493000008</v>
      </c>
      <c r="W226" s="207">
        <v>63.217710173</v>
      </c>
      <c r="X226" s="207">
        <v>97.054759266000005</v>
      </c>
      <c r="Y226" s="207">
        <v>395.94512066999999</v>
      </c>
      <c r="Z226" s="207">
        <v>8.8958904109999999</v>
      </c>
      <c r="AA226" s="207">
        <v>135</v>
      </c>
      <c r="AB226" s="26"/>
      <c r="AE226" s="1"/>
      <c r="AG226" s="169">
        <v>193</v>
      </c>
      <c r="AH226" s="207">
        <v>769.25764769</v>
      </c>
      <c r="AI226" s="207">
        <v>110.18483615</v>
      </c>
      <c r="AJ226" s="207">
        <v>194.99351616000001</v>
      </c>
      <c r="AK226" s="207">
        <v>269.76937005000002</v>
      </c>
      <c r="AL226" s="207">
        <v>8.3076299493000008</v>
      </c>
      <c r="AM226" s="207">
        <v>68.361451828</v>
      </c>
      <c r="AN226" s="207">
        <v>91.955472564999994</v>
      </c>
      <c r="AO226" s="207">
        <v>412.67668257000003</v>
      </c>
      <c r="AP226" s="207">
        <v>8.8958904109999999</v>
      </c>
      <c r="AQ226" s="207">
        <v>124</v>
      </c>
      <c r="AR226" s="26"/>
      <c r="AS226" s="1"/>
      <c r="AU226" s="169">
        <v>193</v>
      </c>
      <c r="AV226" s="207">
        <v>767.13394703999995</v>
      </c>
      <c r="AW226" s="207">
        <v>114.74380327999999</v>
      </c>
      <c r="AX226" s="207">
        <v>205.66924968000001</v>
      </c>
      <c r="AY226" s="207">
        <v>275.27537004999999</v>
      </c>
      <c r="AZ226" s="207">
        <v>8.3076299493000008</v>
      </c>
      <c r="BA226" s="207">
        <v>71.386601994000003</v>
      </c>
      <c r="BB226" s="207">
        <v>102.42500087000001</v>
      </c>
      <c r="BC226" s="207">
        <v>381.04655886</v>
      </c>
      <c r="BD226" s="207">
        <v>8.8958904109999999</v>
      </c>
      <c r="BE226" s="207">
        <v>130</v>
      </c>
      <c r="BF226" s="26"/>
    </row>
    <row r="227" spans="3:58">
      <c r="C227" s="169">
        <v>194</v>
      </c>
      <c r="D227" s="207">
        <v>753.38212735000002</v>
      </c>
      <c r="E227" s="207">
        <v>107.16425559</v>
      </c>
      <c r="F227" s="207">
        <v>193.52761706000001</v>
      </c>
      <c r="G227" s="207">
        <v>262.27437005000002</v>
      </c>
      <c r="H227" s="207">
        <v>8.3076299493000008</v>
      </c>
      <c r="I227" s="207">
        <v>62.627434389000001</v>
      </c>
      <c r="J227" s="207">
        <v>91.194154220000001</v>
      </c>
      <c r="K227" s="207">
        <v>413.54967195</v>
      </c>
      <c r="L227" s="207">
        <v>8.8958904109999999</v>
      </c>
      <c r="M227" s="207">
        <v>138</v>
      </c>
      <c r="Q227" s="169">
        <v>194</v>
      </c>
      <c r="R227" s="207">
        <v>748.25754152000002</v>
      </c>
      <c r="S227" s="207">
        <v>105.39826232999999</v>
      </c>
      <c r="T227" s="207">
        <v>185.83119615000001</v>
      </c>
      <c r="U227" s="207">
        <v>259.26737005000001</v>
      </c>
      <c r="V227" s="207">
        <v>8.3076299493000008</v>
      </c>
      <c r="W227" s="207">
        <v>63.184325317999999</v>
      </c>
      <c r="X227" s="207">
        <v>96.696331241999999</v>
      </c>
      <c r="Y227" s="207">
        <v>396.73441845000002</v>
      </c>
      <c r="Z227" s="207">
        <v>8.8958904109999999</v>
      </c>
      <c r="AA227" s="207">
        <v>138</v>
      </c>
      <c r="AB227" s="26"/>
      <c r="AE227" s="1"/>
      <c r="AG227" s="169">
        <v>194</v>
      </c>
      <c r="AH227" s="207">
        <v>763.10436668</v>
      </c>
      <c r="AI227" s="207">
        <v>109.53576215</v>
      </c>
      <c r="AJ227" s="207">
        <v>193.83987116</v>
      </c>
      <c r="AK227" s="207">
        <v>269.57137004999998</v>
      </c>
      <c r="AL227" s="207">
        <v>8.3076299493000008</v>
      </c>
      <c r="AM227" s="207">
        <v>68.330088587999995</v>
      </c>
      <c r="AN227" s="207">
        <v>91.623694870999998</v>
      </c>
      <c r="AO227" s="207">
        <v>413.74909295999998</v>
      </c>
      <c r="AP227" s="207">
        <v>8.8958904109999999</v>
      </c>
      <c r="AQ227" s="207">
        <v>127</v>
      </c>
      <c r="AR227" s="26"/>
      <c r="AS227" s="1"/>
      <c r="AU227" s="169">
        <v>194</v>
      </c>
      <c r="AV227" s="207">
        <v>760.65741910999998</v>
      </c>
      <c r="AW227" s="207">
        <v>114.04020565</v>
      </c>
      <c r="AX227" s="207">
        <v>204.84337524</v>
      </c>
      <c r="AY227" s="207">
        <v>275.07537005</v>
      </c>
      <c r="AZ227" s="207">
        <v>8.3076299493000008</v>
      </c>
      <c r="BA227" s="207">
        <v>71.353435434999994</v>
      </c>
      <c r="BB227" s="207">
        <v>102.0678231</v>
      </c>
      <c r="BC227" s="207">
        <v>381.87221066000001</v>
      </c>
      <c r="BD227" s="207">
        <v>8.8958904109999999</v>
      </c>
      <c r="BE227" s="207">
        <v>133</v>
      </c>
      <c r="BF227" s="26"/>
    </row>
    <row r="228" spans="3:58">
      <c r="C228" s="169">
        <v>195</v>
      </c>
      <c r="D228" s="207">
        <v>746.69863196999995</v>
      </c>
      <c r="E228" s="207">
        <v>106.50600468</v>
      </c>
      <c r="F228" s="207">
        <v>192.95436334999999</v>
      </c>
      <c r="G228" s="207">
        <v>262.13037005000001</v>
      </c>
      <c r="H228" s="207">
        <v>8.3076299493000008</v>
      </c>
      <c r="I228" s="207">
        <v>62.596956548000001</v>
      </c>
      <c r="J228" s="207">
        <v>90.839947675999994</v>
      </c>
      <c r="K228" s="207">
        <v>414.64553115000001</v>
      </c>
      <c r="L228" s="207">
        <v>8.8958904109999999</v>
      </c>
      <c r="M228" s="207">
        <v>140</v>
      </c>
      <c r="Q228" s="169">
        <v>195</v>
      </c>
      <c r="R228" s="207">
        <v>741.78459307000003</v>
      </c>
      <c r="S228" s="207">
        <v>104.88889655</v>
      </c>
      <c r="T228" s="207">
        <v>184.97251039</v>
      </c>
      <c r="U228" s="207">
        <v>259.11537005000002</v>
      </c>
      <c r="V228" s="207">
        <v>8.3076299493000008</v>
      </c>
      <c r="W228" s="207">
        <v>63.151123554999998</v>
      </c>
      <c r="X228" s="207">
        <v>96.335479495000001</v>
      </c>
      <c r="Y228" s="207">
        <v>397.53429962000001</v>
      </c>
      <c r="Z228" s="207">
        <v>8.8958904109999999</v>
      </c>
      <c r="AA228" s="207">
        <v>140</v>
      </c>
      <c r="AB228" s="26"/>
      <c r="AE228" s="1"/>
      <c r="AG228" s="169">
        <v>195</v>
      </c>
      <c r="AH228" s="207">
        <v>756.76878821000003</v>
      </c>
      <c r="AI228" s="207">
        <v>108.67669784</v>
      </c>
      <c r="AJ228" s="207">
        <v>193.02951394999999</v>
      </c>
      <c r="AK228" s="207">
        <v>269.42137005000001</v>
      </c>
      <c r="AL228" s="207">
        <v>8.3076299493000008</v>
      </c>
      <c r="AM228" s="207">
        <v>68.299003451000004</v>
      </c>
      <c r="AN228" s="207">
        <v>91.289197516000002</v>
      </c>
      <c r="AO228" s="207">
        <v>414.83458861999998</v>
      </c>
      <c r="AP228" s="207">
        <v>8.8958904109999999</v>
      </c>
      <c r="AQ228" s="207">
        <v>130</v>
      </c>
      <c r="AR228" s="26"/>
      <c r="AS228" s="1"/>
      <c r="AU228" s="169">
        <v>195</v>
      </c>
      <c r="AV228" s="207">
        <v>754.76393069999995</v>
      </c>
      <c r="AW228" s="207">
        <v>112.89900009999999</v>
      </c>
      <c r="AX228" s="207">
        <v>203.8250692</v>
      </c>
      <c r="AY228" s="207">
        <v>274.92237004999998</v>
      </c>
      <c r="AZ228" s="207">
        <v>8.3076299493000008</v>
      </c>
      <c r="BA228" s="207">
        <v>71.320632415999995</v>
      </c>
      <c r="BB228" s="207">
        <v>101.7082609</v>
      </c>
      <c r="BC228" s="207">
        <v>382.70930088</v>
      </c>
      <c r="BD228" s="207">
        <v>8.8958904109999999</v>
      </c>
      <c r="BE228" s="207">
        <v>136</v>
      </c>
      <c r="BF228" s="26"/>
    </row>
    <row r="229" spans="3:58">
      <c r="C229" s="169">
        <v>196</v>
      </c>
      <c r="D229" s="207">
        <v>740.21259275</v>
      </c>
      <c r="E229" s="207">
        <v>105.79958799000001</v>
      </c>
      <c r="F229" s="207">
        <v>192.22781925000001</v>
      </c>
      <c r="G229" s="207">
        <v>261.99137005</v>
      </c>
      <c r="H229" s="207">
        <v>8.3076299493000008</v>
      </c>
      <c r="I229" s="207">
        <v>62.566679473999997</v>
      </c>
      <c r="J229" s="207">
        <v>90.482734718000003</v>
      </c>
      <c r="K229" s="207">
        <v>415.75419722999999</v>
      </c>
      <c r="L229" s="207">
        <v>8.8958904109999999</v>
      </c>
      <c r="M229" s="207">
        <v>143</v>
      </c>
      <c r="Q229" s="169">
        <v>196</v>
      </c>
      <c r="R229" s="207">
        <v>735.66899970999998</v>
      </c>
      <c r="S229" s="207">
        <v>104.04790504</v>
      </c>
      <c r="T229" s="207">
        <v>184.07409525</v>
      </c>
      <c r="U229" s="207">
        <v>258.97637005000001</v>
      </c>
      <c r="V229" s="207">
        <v>8.3076299493000008</v>
      </c>
      <c r="W229" s="207">
        <v>63.118107229000003</v>
      </c>
      <c r="X229" s="207">
        <v>95.972334704000005</v>
      </c>
      <c r="Y229" s="207">
        <v>398.34436748000002</v>
      </c>
      <c r="Z229" s="207">
        <v>8.8958904109999999</v>
      </c>
      <c r="AA229" s="207">
        <v>143</v>
      </c>
      <c r="AB229" s="26"/>
      <c r="AE229" s="1"/>
      <c r="AG229" s="169">
        <v>196</v>
      </c>
      <c r="AH229" s="207">
        <v>750.29441196000005</v>
      </c>
      <c r="AI229" s="207">
        <v>107.94486507000001</v>
      </c>
      <c r="AJ229" s="207">
        <v>192.22972297000001</v>
      </c>
      <c r="AK229" s="207">
        <v>269.27237005000001</v>
      </c>
      <c r="AL229" s="207">
        <v>8.3076299493000008</v>
      </c>
      <c r="AM229" s="207">
        <v>68.268195930999994</v>
      </c>
      <c r="AN229" s="207">
        <v>90.952106469</v>
      </c>
      <c r="AO229" s="207">
        <v>415.93263619999999</v>
      </c>
      <c r="AP229" s="207">
        <v>8.8958904109999999</v>
      </c>
      <c r="AQ229" s="207">
        <v>133</v>
      </c>
      <c r="AR229" s="26"/>
      <c r="AS229" s="1"/>
      <c r="AU229" s="169">
        <v>196</v>
      </c>
      <c r="AV229" s="207">
        <v>748.30625099999997</v>
      </c>
      <c r="AW229" s="207">
        <v>112.12765747</v>
      </c>
      <c r="AX229" s="207">
        <v>202.99509154</v>
      </c>
      <c r="AY229" s="207">
        <v>274.77537004999999</v>
      </c>
      <c r="AZ229" s="207">
        <v>8.3076299493000008</v>
      </c>
      <c r="BA229" s="207">
        <v>71.288190917999998</v>
      </c>
      <c r="BB229" s="207">
        <v>101.34644281999999</v>
      </c>
      <c r="BC229" s="207">
        <v>383.55741755999998</v>
      </c>
      <c r="BD229" s="207">
        <v>8.8958904109999999</v>
      </c>
      <c r="BE229" s="207">
        <v>139</v>
      </c>
      <c r="BF229" s="26"/>
    </row>
    <row r="230" spans="3:58">
      <c r="C230" s="169">
        <v>197</v>
      </c>
      <c r="D230" s="207">
        <v>734.46789064999996</v>
      </c>
      <c r="E230" s="207">
        <v>104.76886930000001</v>
      </c>
      <c r="F230" s="207">
        <v>191.08424005000001</v>
      </c>
      <c r="G230" s="207">
        <v>261.85237004999999</v>
      </c>
      <c r="H230" s="207">
        <v>8.3076299493000008</v>
      </c>
      <c r="I230" s="207">
        <v>62.536604384</v>
      </c>
      <c r="J230" s="207">
        <v>90.122656315</v>
      </c>
      <c r="K230" s="207">
        <v>416.87512373999999</v>
      </c>
      <c r="L230" s="207">
        <v>8.8958904109999999</v>
      </c>
      <c r="M230" s="207">
        <v>146</v>
      </c>
      <c r="Q230" s="169">
        <v>197</v>
      </c>
      <c r="R230" s="207">
        <v>729.74837638999998</v>
      </c>
      <c r="S230" s="207">
        <v>103.05583847</v>
      </c>
      <c r="T230" s="207">
        <v>183.13678512999999</v>
      </c>
      <c r="U230" s="207">
        <v>258.83237005000001</v>
      </c>
      <c r="V230" s="207">
        <v>8.3076299493000008</v>
      </c>
      <c r="W230" s="207">
        <v>63.085278682000002</v>
      </c>
      <c r="X230" s="207">
        <v>95.607027548000005</v>
      </c>
      <c r="Y230" s="207">
        <v>399.16422533999997</v>
      </c>
      <c r="Z230" s="207">
        <v>8.8958904109999999</v>
      </c>
      <c r="AA230" s="207">
        <v>146</v>
      </c>
      <c r="AB230" s="26"/>
      <c r="AE230" s="1"/>
      <c r="AG230" s="169">
        <v>197</v>
      </c>
      <c r="AH230" s="207">
        <v>744.03528071000005</v>
      </c>
      <c r="AI230" s="207">
        <v>107.04555012</v>
      </c>
      <c r="AJ230" s="207">
        <v>191.37916917999999</v>
      </c>
      <c r="AK230" s="207">
        <v>269.12637004999999</v>
      </c>
      <c r="AL230" s="207">
        <v>8.3076299493000008</v>
      </c>
      <c r="AM230" s="207">
        <v>68.237665539999995</v>
      </c>
      <c r="AN230" s="207">
        <v>90.612547700999997</v>
      </c>
      <c r="AO230" s="207">
        <v>417.04270236000002</v>
      </c>
      <c r="AP230" s="207">
        <v>8.8958904109999999</v>
      </c>
      <c r="AQ230" s="207">
        <v>136</v>
      </c>
      <c r="AR230" s="26"/>
      <c r="AS230" s="1"/>
      <c r="AU230" s="169">
        <v>197</v>
      </c>
      <c r="AV230" s="207">
        <v>742.12523654999995</v>
      </c>
      <c r="AW230" s="207">
        <v>111.2084131</v>
      </c>
      <c r="AX230" s="207">
        <v>202.03335035000001</v>
      </c>
      <c r="AY230" s="207">
        <v>274.63137004999999</v>
      </c>
      <c r="AZ230" s="207">
        <v>8.3076299493000008</v>
      </c>
      <c r="BA230" s="207">
        <v>71.256108917000006</v>
      </c>
      <c r="BB230" s="207">
        <v>100.98249738</v>
      </c>
      <c r="BC230" s="207">
        <v>384.41614879000002</v>
      </c>
      <c r="BD230" s="207">
        <v>8.8958904109999999</v>
      </c>
      <c r="BE230" s="207">
        <v>142</v>
      </c>
      <c r="BF230" s="26"/>
    </row>
    <row r="231" spans="3:58">
      <c r="C231" s="169">
        <v>198</v>
      </c>
      <c r="D231" s="207">
        <v>729.18006794999997</v>
      </c>
      <c r="E231" s="207">
        <v>103.67925119</v>
      </c>
      <c r="F231" s="207">
        <v>189.54068086000001</v>
      </c>
      <c r="G231" s="207">
        <v>261.71537004999999</v>
      </c>
      <c r="H231" s="207">
        <v>8.3076299493000008</v>
      </c>
      <c r="I231" s="207">
        <v>62.506732495000001</v>
      </c>
      <c r="J231" s="207">
        <v>89.759853438999997</v>
      </c>
      <c r="K231" s="207">
        <v>418.00776429000001</v>
      </c>
      <c r="L231" s="207">
        <v>8.8958904109999999</v>
      </c>
      <c r="M231" s="207">
        <v>148</v>
      </c>
      <c r="Q231" s="169">
        <v>198</v>
      </c>
      <c r="R231" s="207">
        <v>724.14533576999997</v>
      </c>
      <c r="S231" s="207">
        <v>101.91665089999999</v>
      </c>
      <c r="T231" s="207">
        <v>182.02701332999999</v>
      </c>
      <c r="U231" s="207">
        <v>258.69137004999999</v>
      </c>
      <c r="V231" s="207">
        <v>8.3076299493000008</v>
      </c>
      <c r="W231" s="207">
        <v>63.052640259</v>
      </c>
      <c r="X231" s="207">
        <v>95.239688705999995</v>
      </c>
      <c r="Y231" s="207">
        <v>399.99347648999998</v>
      </c>
      <c r="Z231" s="207">
        <v>8.8958904109999999</v>
      </c>
      <c r="AA231" s="207">
        <v>149</v>
      </c>
      <c r="AB231" s="26"/>
      <c r="AE231" s="1"/>
      <c r="AG231" s="169">
        <v>198</v>
      </c>
      <c r="AH231" s="207">
        <v>738.67302742000004</v>
      </c>
      <c r="AI231" s="207">
        <v>105.99419965</v>
      </c>
      <c r="AJ231" s="207">
        <v>189.78877292999999</v>
      </c>
      <c r="AK231" s="207">
        <v>268.97637005000001</v>
      </c>
      <c r="AL231" s="207">
        <v>8.3076299493000008</v>
      </c>
      <c r="AM231" s="207">
        <v>68.207411792000002</v>
      </c>
      <c r="AN231" s="207">
        <v>90.270647179999997</v>
      </c>
      <c r="AO231" s="207">
        <v>418.16425375</v>
      </c>
      <c r="AP231" s="207">
        <v>8.8958904109999999</v>
      </c>
      <c r="AQ231" s="207">
        <v>139</v>
      </c>
      <c r="AR231" s="26"/>
      <c r="AS231" s="1"/>
      <c r="AU231" s="169">
        <v>198</v>
      </c>
      <c r="AV231" s="207">
        <v>736.49049515000002</v>
      </c>
      <c r="AW231" s="207">
        <v>110.07487564</v>
      </c>
      <c r="AX231" s="207">
        <v>200.74862922</v>
      </c>
      <c r="AY231" s="207">
        <v>274.47937005</v>
      </c>
      <c r="AZ231" s="207">
        <v>8.3076299493000008</v>
      </c>
      <c r="BA231" s="207">
        <v>71.224384392999994</v>
      </c>
      <c r="BB231" s="207">
        <v>100.61655312000001</v>
      </c>
      <c r="BC231" s="207">
        <v>385.28508262999998</v>
      </c>
      <c r="BD231" s="207">
        <v>8.8958904109999999</v>
      </c>
      <c r="BE231" s="207">
        <v>145</v>
      </c>
      <c r="BF231" s="26"/>
    </row>
    <row r="232" spans="3:58">
      <c r="C232" s="169">
        <v>199</v>
      </c>
      <c r="D232" s="207">
        <v>723.79228450999994</v>
      </c>
      <c r="E232" s="207">
        <v>102.01985415</v>
      </c>
      <c r="F232" s="207">
        <v>188.66886134000001</v>
      </c>
      <c r="G232" s="207">
        <v>261.57637004999998</v>
      </c>
      <c r="H232" s="207">
        <v>8.3076299493000008</v>
      </c>
      <c r="I232" s="207">
        <v>62.477065023000002</v>
      </c>
      <c r="J232" s="207">
        <v>89.394467058000004</v>
      </c>
      <c r="K232" s="207">
        <v>419.15157242999999</v>
      </c>
      <c r="L232" s="207">
        <v>8.8958904109999999</v>
      </c>
      <c r="M232" s="207">
        <v>151</v>
      </c>
      <c r="Q232" s="169">
        <v>199</v>
      </c>
      <c r="R232" s="207">
        <v>718.96632489000001</v>
      </c>
      <c r="S232" s="207">
        <v>100.15393401999999</v>
      </c>
      <c r="T232" s="207">
        <v>181.11674109</v>
      </c>
      <c r="U232" s="207">
        <v>258.54937004999999</v>
      </c>
      <c r="V232" s="207">
        <v>8.3076299493000008</v>
      </c>
      <c r="W232" s="207">
        <v>63.020194304</v>
      </c>
      <c r="X232" s="207">
        <v>94.870448857</v>
      </c>
      <c r="Y232" s="207">
        <v>400.83172424999998</v>
      </c>
      <c r="Z232" s="207">
        <v>8.8958904109999999</v>
      </c>
      <c r="AA232" s="207">
        <v>152</v>
      </c>
      <c r="AB232" s="26"/>
      <c r="AE232" s="1"/>
      <c r="AG232" s="169">
        <v>199</v>
      </c>
      <c r="AH232" s="207">
        <v>733.08690189000004</v>
      </c>
      <c r="AI232" s="207">
        <v>104.38327427999999</v>
      </c>
      <c r="AJ232" s="207">
        <v>188.97682383</v>
      </c>
      <c r="AK232" s="207">
        <v>268.83037005</v>
      </c>
      <c r="AL232" s="207">
        <v>8.3076299493000008</v>
      </c>
      <c r="AM232" s="207">
        <v>68.177434200999997</v>
      </c>
      <c r="AN232" s="207">
        <v>89.926530874999997</v>
      </c>
      <c r="AO232" s="207">
        <v>419.29675703999999</v>
      </c>
      <c r="AP232" s="207">
        <v>8.8958904109999999</v>
      </c>
      <c r="AQ232" s="207">
        <v>142</v>
      </c>
      <c r="AR232" s="26"/>
      <c r="AS232" s="1"/>
      <c r="AU232" s="169">
        <v>199</v>
      </c>
      <c r="AV232" s="207">
        <v>731.17450179000002</v>
      </c>
      <c r="AW232" s="207">
        <v>108.59562323999999</v>
      </c>
      <c r="AX232" s="207">
        <v>199.48387496999999</v>
      </c>
      <c r="AY232" s="207">
        <v>274.33337004999998</v>
      </c>
      <c r="AZ232" s="207">
        <v>8.3076299493000008</v>
      </c>
      <c r="BA232" s="207">
        <v>71.193015321999994</v>
      </c>
      <c r="BB232" s="207">
        <v>100.24873857</v>
      </c>
      <c r="BC232" s="207">
        <v>386.16380714000002</v>
      </c>
      <c r="BD232" s="207">
        <v>8.8958904109999999</v>
      </c>
      <c r="BE232" s="207">
        <v>147</v>
      </c>
      <c r="BF232" s="26"/>
    </row>
    <row r="233" spans="3:58">
      <c r="C233" s="169">
        <v>200</v>
      </c>
      <c r="D233" s="207">
        <v>716.94648483000003</v>
      </c>
      <c r="E233" s="207">
        <v>101.40205657</v>
      </c>
      <c r="F233" s="207">
        <v>188.21245859999999</v>
      </c>
      <c r="G233" s="207">
        <v>261.43837005</v>
      </c>
      <c r="H233" s="207">
        <v>8.3076299493000008</v>
      </c>
      <c r="I233" s="207">
        <v>62.447603184000002</v>
      </c>
      <c r="J233" s="207">
        <v>89.026638144000003</v>
      </c>
      <c r="K233" s="207">
        <v>420.30600176000002</v>
      </c>
      <c r="L233" s="207">
        <v>8.8958904109999999</v>
      </c>
      <c r="M233" s="207">
        <v>154</v>
      </c>
      <c r="Q233" s="169">
        <v>200</v>
      </c>
      <c r="R233" s="207">
        <v>712.18010956000001</v>
      </c>
      <c r="S233" s="207">
        <v>99.580775548999995</v>
      </c>
      <c r="T233" s="207">
        <v>180.62711489</v>
      </c>
      <c r="U233" s="207">
        <v>258.40537004999999</v>
      </c>
      <c r="V233" s="207">
        <v>8.3076299493000008</v>
      </c>
      <c r="W233" s="207">
        <v>62.987943158</v>
      </c>
      <c r="X233" s="207">
        <v>94.499438679999997</v>
      </c>
      <c r="Y233" s="207">
        <v>401.67857191000002</v>
      </c>
      <c r="Z233" s="207">
        <v>8.8958904109999999</v>
      </c>
      <c r="AA233" s="207">
        <v>155</v>
      </c>
      <c r="AB233" s="26"/>
      <c r="AE233" s="1"/>
      <c r="AG233" s="169">
        <v>200</v>
      </c>
      <c r="AH233" s="207">
        <v>726.24464276000003</v>
      </c>
      <c r="AI233" s="207">
        <v>103.64962322</v>
      </c>
      <c r="AJ233" s="207">
        <v>188.54773402000001</v>
      </c>
      <c r="AK233" s="207">
        <v>268.68037005000002</v>
      </c>
      <c r="AL233" s="207">
        <v>8.3076299493000008</v>
      </c>
      <c r="AM233" s="207">
        <v>68.147732278999996</v>
      </c>
      <c r="AN233" s="207">
        <v>89.580324758000003</v>
      </c>
      <c r="AO233" s="207">
        <v>420.43967887999997</v>
      </c>
      <c r="AP233" s="207">
        <v>8.8958904109999999</v>
      </c>
      <c r="AQ233" s="207">
        <v>145</v>
      </c>
      <c r="AR233" s="26"/>
      <c r="AS233" s="1"/>
      <c r="AU233" s="169">
        <v>200</v>
      </c>
      <c r="AV233" s="207">
        <v>724.32843802000002</v>
      </c>
      <c r="AW233" s="207">
        <v>107.81085994</v>
      </c>
      <c r="AX233" s="207">
        <v>199.05570204</v>
      </c>
      <c r="AY233" s="207">
        <v>274.18637004999999</v>
      </c>
      <c r="AZ233" s="207">
        <v>8.3076299493000008</v>
      </c>
      <c r="BA233" s="207">
        <v>71.161999683999994</v>
      </c>
      <c r="BB233" s="207">
        <v>99.879182260999997</v>
      </c>
      <c r="BC233" s="207">
        <v>387.0519104</v>
      </c>
      <c r="BD233" s="207">
        <v>8.8958904109999999</v>
      </c>
      <c r="BE233" s="207">
        <v>150</v>
      </c>
      <c r="BF233" s="26"/>
    </row>
    <row r="234" spans="3:58">
      <c r="C234" s="169">
        <v>201</v>
      </c>
      <c r="D234" s="207">
        <v>710.39996192000001</v>
      </c>
      <c r="E234" s="207">
        <v>100.98425947</v>
      </c>
      <c r="F234" s="207">
        <v>187.25677861</v>
      </c>
      <c r="G234" s="207">
        <v>261.30037005000003</v>
      </c>
      <c r="H234" s="207">
        <v>8.3076299493000008</v>
      </c>
      <c r="I234" s="207">
        <v>62.418348195</v>
      </c>
      <c r="J234" s="207">
        <v>88.656507665999996</v>
      </c>
      <c r="K234" s="207">
        <v>421.47050586</v>
      </c>
      <c r="L234" s="207">
        <v>8.8958904109999999</v>
      </c>
      <c r="M234" s="207">
        <v>157</v>
      </c>
      <c r="Q234" s="169">
        <v>201</v>
      </c>
      <c r="R234" s="207">
        <v>705.60345868000002</v>
      </c>
      <c r="S234" s="207">
        <v>99.175660570999995</v>
      </c>
      <c r="T234" s="207">
        <v>179.75588074999999</v>
      </c>
      <c r="U234" s="207">
        <v>258.26437005000003</v>
      </c>
      <c r="V234" s="207">
        <v>8.3076299493000008</v>
      </c>
      <c r="W234" s="207">
        <v>62.955889167000002</v>
      </c>
      <c r="X234" s="207">
        <v>94.126788852000004</v>
      </c>
      <c r="Y234" s="207">
        <v>402.53362278999998</v>
      </c>
      <c r="Z234" s="207">
        <v>8.8958904109999999</v>
      </c>
      <c r="AA234" s="207">
        <v>157</v>
      </c>
      <c r="AB234" s="26"/>
      <c r="AE234" s="1"/>
      <c r="AG234" s="169">
        <v>201</v>
      </c>
      <c r="AH234" s="207">
        <v>719.69277374000001</v>
      </c>
      <c r="AI234" s="207">
        <v>103.19560495</v>
      </c>
      <c r="AJ234" s="207">
        <v>187.54562131</v>
      </c>
      <c r="AK234" s="207">
        <v>268.53337004999997</v>
      </c>
      <c r="AL234" s="207">
        <v>8.3076299493000008</v>
      </c>
      <c r="AM234" s="207">
        <v>68.118305539000005</v>
      </c>
      <c r="AN234" s="207">
        <v>89.232154796000003</v>
      </c>
      <c r="AO234" s="207">
        <v>421.59248593000001</v>
      </c>
      <c r="AP234" s="207">
        <v>8.8958904109999999</v>
      </c>
      <c r="AQ234" s="207">
        <v>148</v>
      </c>
      <c r="AR234" s="26"/>
      <c r="AS234" s="1"/>
      <c r="AU234" s="169">
        <v>201</v>
      </c>
      <c r="AV234" s="207">
        <v>717.80957269999999</v>
      </c>
      <c r="AW234" s="207">
        <v>107.33207637</v>
      </c>
      <c r="AX234" s="207">
        <v>197.99335092999999</v>
      </c>
      <c r="AY234" s="207">
        <v>274.04037004999998</v>
      </c>
      <c r="AZ234" s="207">
        <v>8.3076299493000008</v>
      </c>
      <c r="BA234" s="207">
        <v>71.131335456000002</v>
      </c>
      <c r="BB234" s="207">
        <v>99.508012729000001</v>
      </c>
      <c r="BC234" s="207">
        <v>387.94898045999997</v>
      </c>
      <c r="BD234" s="207">
        <v>8.8958904109999999</v>
      </c>
      <c r="BE234" s="207">
        <v>153</v>
      </c>
      <c r="BF234" s="26"/>
    </row>
    <row r="235" spans="3:58">
      <c r="C235" s="169">
        <v>202</v>
      </c>
      <c r="D235" s="207">
        <v>703.53133517000003</v>
      </c>
      <c r="E235" s="207">
        <v>100.61273803</v>
      </c>
      <c r="F235" s="207">
        <v>186.57492679999999</v>
      </c>
      <c r="G235" s="207">
        <v>261.16337005000003</v>
      </c>
      <c r="H235" s="207">
        <v>8.3076299493000008</v>
      </c>
      <c r="I235" s="207">
        <v>62.389301271999997</v>
      </c>
      <c r="J235" s="207">
        <v>88.284216594</v>
      </c>
      <c r="K235" s="207">
        <v>422.64453830000002</v>
      </c>
      <c r="L235" s="207">
        <v>8.8958904109999999</v>
      </c>
      <c r="M235" s="207">
        <v>159</v>
      </c>
      <c r="Q235" s="169">
        <v>202</v>
      </c>
      <c r="R235" s="207">
        <v>698.73523691000003</v>
      </c>
      <c r="S235" s="207">
        <v>98.832184839000007</v>
      </c>
      <c r="T235" s="207">
        <v>179.11157825000001</v>
      </c>
      <c r="U235" s="207">
        <v>258.12637004999999</v>
      </c>
      <c r="V235" s="207">
        <v>8.3076299493000008</v>
      </c>
      <c r="W235" s="207">
        <v>62.924034673000001</v>
      </c>
      <c r="X235" s="207">
        <v>93.752630054999997</v>
      </c>
      <c r="Y235" s="207">
        <v>403.39648017000002</v>
      </c>
      <c r="Z235" s="207">
        <v>8.8958904109999999</v>
      </c>
      <c r="AA235" s="207">
        <v>160</v>
      </c>
      <c r="AB235" s="26"/>
      <c r="AE235" s="1"/>
      <c r="AG235" s="169">
        <v>202</v>
      </c>
      <c r="AH235" s="207">
        <v>712.73492239999996</v>
      </c>
      <c r="AI235" s="207">
        <v>102.76082881000001</v>
      </c>
      <c r="AJ235" s="207">
        <v>186.93324878999999</v>
      </c>
      <c r="AK235" s="207">
        <v>268.38437004999997</v>
      </c>
      <c r="AL235" s="207">
        <v>8.3076299493000008</v>
      </c>
      <c r="AM235" s="207">
        <v>68.089153495999994</v>
      </c>
      <c r="AN235" s="207">
        <v>88.882146958999996</v>
      </c>
      <c r="AO235" s="207">
        <v>422.75464484999998</v>
      </c>
      <c r="AP235" s="207">
        <v>8.8958904109999999</v>
      </c>
      <c r="AQ235" s="207">
        <v>151</v>
      </c>
      <c r="AR235" s="26"/>
      <c r="AS235" s="1"/>
      <c r="AU235" s="169">
        <v>202</v>
      </c>
      <c r="AV235" s="207">
        <v>710.87756805000004</v>
      </c>
      <c r="AW235" s="207">
        <v>106.83840151</v>
      </c>
      <c r="AX235" s="207">
        <v>197.36003044</v>
      </c>
      <c r="AY235" s="207">
        <v>273.89337004999999</v>
      </c>
      <c r="AZ235" s="207">
        <v>8.3076299493000008</v>
      </c>
      <c r="BA235" s="207">
        <v>71.101020617000003</v>
      </c>
      <c r="BB235" s="207">
        <v>99.135358507000007</v>
      </c>
      <c r="BC235" s="207">
        <v>388.85460540000003</v>
      </c>
      <c r="BD235" s="207">
        <v>8.8958904109999999</v>
      </c>
      <c r="BE235" s="207">
        <v>156</v>
      </c>
      <c r="BF235" s="26"/>
    </row>
    <row r="236" spans="3:58">
      <c r="C236" s="169">
        <v>203</v>
      </c>
      <c r="D236" s="207">
        <v>696.75707174000001</v>
      </c>
      <c r="E236" s="207">
        <v>99.904824516000005</v>
      </c>
      <c r="F236" s="207">
        <v>186.13710373999999</v>
      </c>
      <c r="G236" s="207">
        <v>261.02537004999999</v>
      </c>
      <c r="H236" s="207">
        <v>8.3076299493000008</v>
      </c>
      <c r="I236" s="207">
        <v>62.360463631999998</v>
      </c>
      <c r="J236" s="207">
        <v>87.909905898999995</v>
      </c>
      <c r="K236" s="207">
        <v>423.82755266999999</v>
      </c>
      <c r="L236" s="207">
        <v>8.8958904109999999</v>
      </c>
      <c r="M236" s="207">
        <v>162</v>
      </c>
      <c r="Q236" s="169">
        <v>203</v>
      </c>
      <c r="R236" s="207">
        <v>692.12126338999997</v>
      </c>
      <c r="S236" s="207">
        <v>98.255287322000001</v>
      </c>
      <c r="T236" s="207">
        <v>178.45544928999999</v>
      </c>
      <c r="U236" s="207">
        <v>257.98037004999998</v>
      </c>
      <c r="V236" s="207">
        <v>8.3076299493000008</v>
      </c>
      <c r="W236" s="207">
        <v>62.892382019999999</v>
      </c>
      <c r="X236" s="207">
        <v>93.377092965000003</v>
      </c>
      <c r="Y236" s="207">
        <v>404.26674737000002</v>
      </c>
      <c r="Z236" s="207">
        <v>8.8958904109999999</v>
      </c>
      <c r="AA236" s="207">
        <v>163</v>
      </c>
      <c r="AB236" s="26"/>
      <c r="AE236" s="1"/>
      <c r="AG236" s="169">
        <v>203</v>
      </c>
      <c r="AH236" s="207">
        <v>705.87196001999996</v>
      </c>
      <c r="AI236" s="207">
        <v>102.05566512</v>
      </c>
      <c r="AJ236" s="207">
        <v>186.49537486</v>
      </c>
      <c r="AK236" s="207">
        <v>268.23537004999997</v>
      </c>
      <c r="AL236" s="207">
        <v>8.3076299493000008</v>
      </c>
      <c r="AM236" s="207">
        <v>68.060275661000006</v>
      </c>
      <c r="AN236" s="207">
        <v>88.530427216999996</v>
      </c>
      <c r="AO236" s="207">
        <v>423.92562228999998</v>
      </c>
      <c r="AP236" s="207">
        <v>8.8958904109999999</v>
      </c>
      <c r="AQ236" s="207">
        <v>154</v>
      </c>
      <c r="AR236" s="26"/>
      <c r="AS236" s="1"/>
      <c r="AU236" s="169">
        <v>203</v>
      </c>
      <c r="AV236" s="207">
        <v>703.59313398999996</v>
      </c>
      <c r="AW236" s="207">
        <v>106.31984872</v>
      </c>
      <c r="AX236" s="207">
        <v>197.10701728999999</v>
      </c>
      <c r="AY236" s="207">
        <v>273.74437004999999</v>
      </c>
      <c r="AZ236" s="207">
        <v>8.3076299493000008</v>
      </c>
      <c r="BA236" s="207">
        <v>71.071053144999993</v>
      </c>
      <c r="BB236" s="207">
        <v>98.761348126000001</v>
      </c>
      <c r="BC236" s="207">
        <v>389.76837327999999</v>
      </c>
      <c r="BD236" s="207">
        <v>8.8958904109999999</v>
      </c>
      <c r="BE236" s="207">
        <v>159</v>
      </c>
      <c r="BF236" s="26"/>
    </row>
    <row r="237" spans="3:58">
      <c r="C237" s="169">
        <v>204</v>
      </c>
      <c r="D237" s="207">
        <v>689.60571003999996</v>
      </c>
      <c r="E237" s="207">
        <v>99.405762073000005</v>
      </c>
      <c r="F237" s="207">
        <v>185.86852787999999</v>
      </c>
      <c r="G237" s="207">
        <v>260.88637004999998</v>
      </c>
      <c r="H237" s="207">
        <v>8.3076299493000008</v>
      </c>
      <c r="I237" s="207">
        <v>62.331836490000001</v>
      </c>
      <c r="J237" s="207">
        <v>87.533716550999998</v>
      </c>
      <c r="K237" s="207">
        <v>425.01900253999997</v>
      </c>
      <c r="L237" s="207">
        <v>8.8958904109999999</v>
      </c>
      <c r="M237" s="207">
        <v>165</v>
      </c>
      <c r="Q237" s="169">
        <v>204</v>
      </c>
      <c r="R237" s="207">
        <v>685.14373088000002</v>
      </c>
      <c r="S237" s="207">
        <v>97.556791751999995</v>
      </c>
      <c r="T237" s="207">
        <v>178.27747737000001</v>
      </c>
      <c r="U237" s="207">
        <v>257.84037004999999</v>
      </c>
      <c r="V237" s="207">
        <v>8.3076299493000008</v>
      </c>
      <c r="W237" s="207">
        <v>62.860933551999999</v>
      </c>
      <c r="X237" s="207">
        <v>93.000308262000004</v>
      </c>
      <c r="Y237" s="207">
        <v>405.14402768999997</v>
      </c>
      <c r="Z237" s="207">
        <v>8.8958904109999999</v>
      </c>
      <c r="AA237" s="207">
        <v>166</v>
      </c>
      <c r="AB237" s="26"/>
      <c r="AE237" s="1"/>
      <c r="AG237" s="169">
        <v>204</v>
      </c>
      <c r="AH237" s="207">
        <v>698.48873646000004</v>
      </c>
      <c r="AI237" s="207">
        <v>101.71890745</v>
      </c>
      <c r="AJ237" s="207">
        <v>186.21135609999999</v>
      </c>
      <c r="AK237" s="207">
        <v>268.08437005000002</v>
      </c>
      <c r="AL237" s="207">
        <v>8.3076299493000008</v>
      </c>
      <c r="AM237" s="207">
        <v>68.031671549999999</v>
      </c>
      <c r="AN237" s="207">
        <v>88.177121540000002</v>
      </c>
      <c r="AO237" s="207">
        <v>425.10488492000002</v>
      </c>
      <c r="AP237" s="207">
        <v>8.8958904109999999</v>
      </c>
      <c r="AQ237" s="207">
        <v>157</v>
      </c>
      <c r="AR237" s="26"/>
      <c r="AS237" s="1"/>
      <c r="AU237" s="169">
        <v>204</v>
      </c>
      <c r="AV237" s="207">
        <v>696.4356755</v>
      </c>
      <c r="AW237" s="207">
        <v>105.97105032</v>
      </c>
      <c r="AX237" s="207">
        <v>196.55327417000001</v>
      </c>
      <c r="AY237" s="207">
        <v>273.59837005000003</v>
      </c>
      <c r="AZ237" s="207">
        <v>8.3076299493000008</v>
      </c>
      <c r="BA237" s="207">
        <v>71.041431019000001</v>
      </c>
      <c r="BB237" s="207">
        <v>98.386110121000002</v>
      </c>
      <c r="BC237" s="207">
        <v>390.68987217</v>
      </c>
      <c r="BD237" s="207">
        <v>8.8958904109999999</v>
      </c>
      <c r="BE237" s="207">
        <v>162</v>
      </c>
      <c r="BF237" s="26"/>
    </row>
    <row r="238" spans="3:58">
      <c r="C238" s="169">
        <v>205</v>
      </c>
      <c r="D238" s="207">
        <v>682.96074242999998</v>
      </c>
      <c r="E238" s="207">
        <v>98.874915633000001</v>
      </c>
      <c r="F238" s="207">
        <v>185.34534194</v>
      </c>
      <c r="G238" s="207">
        <v>260.52737005</v>
      </c>
      <c r="H238" s="207">
        <v>8.3076299493000008</v>
      </c>
      <c r="I238" s="207">
        <v>62.303421063999998</v>
      </c>
      <c r="J238" s="207">
        <v>87.155789521000003</v>
      </c>
      <c r="K238" s="207">
        <v>426.21834150000001</v>
      </c>
      <c r="L238" s="207">
        <v>8.8958904109999999</v>
      </c>
      <c r="M238" s="207">
        <v>167</v>
      </c>
      <c r="Q238" s="169">
        <v>205</v>
      </c>
      <c r="R238" s="207">
        <v>678.40331278999997</v>
      </c>
      <c r="S238" s="207">
        <v>97.151931411999996</v>
      </c>
      <c r="T238" s="207">
        <v>177.7437558</v>
      </c>
      <c r="U238" s="207">
        <v>257.52637005000003</v>
      </c>
      <c r="V238" s="207">
        <v>8.3076299493000008</v>
      </c>
      <c r="W238" s="207">
        <v>62.829691611999998</v>
      </c>
      <c r="X238" s="207">
        <v>92.622406626</v>
      </c>
      <c r="Y238" s="207">
        <v>406.02792442999998</v>
      </c>
      <c r="Z238" s="207">
        <v>8.8958904109999999</v>
      </c>
      <c r="AA238" s="207">
        <v>169</v>
      </c>
      <c r="AB238" s="26"/>
      <c r="AE238" s="1"/>
      <c r="AG238" s="169">
        <v>205</v>
      </c>
      <c r="AH238" s="207">
        <v>691.82562025000004</v>
      </c>
      <c r="AI238" s="207">
        <v>101.16600855999999</v>
      </c>
      <c r="AJ238" s="207">
        <v>185.65037118000001</v>
      </c>
      <c r="AK238" s="207">
        <v>267.70637004999998</v>
      </c>
      <c r="AL238" s="207">
        <v>8.3076299493000008</v>
      </c>
      <c r="AM238" s="207">
        <v>68.003340674</v>
      </c>
      <c r="AN238" s="207">
        <v>87.822355896999994</v>
      </c>
      <c r="AO238" s="207">
        <v>426.29189939000003</v>
      </c>
      <c r="AP238" s="207">
        <v>8.8958904109999999</v>
      </c>
      <c r="AQ238" s="207">
        <v>160</v>
      </c>
      <c r="AR238" s="26"/>
      <c r="AS238" s="1"/>
      <c r="AU238" s="169">
        <v>205</v>
      </c>
      <c r="AV238" s="207">
        <v>689.76436568999998</v>
      </c>
      <c r="AW238" s="207">
        <v>105.37141323</v>
      </c>
      <c r="AX238" s="207">
        <v>195.98022108000001</v>
      </c>
      <c r="AY238" s="207">
        <v>273.23637005</v>
      </c>
      <c r="AZ238" s="207">
        <v>8.3076299493000008</v>
      </c>
      <c r="BA238" s="207">
        <v>71.012152215</v>
      </c>
      <c r="BB238" s="207">
        <v>98.009773023999998</v>
      </c>
      <c r="BC238" s="207">
        <v>391.61869013</v>
      </c>
      <c r="BD238" s="207">
        <v>8.8958904109999999</v>
      </c>
      <c r="BE238" s="207">
        <v>165</v>
      </c>
      <c r="BF238" s="26"/>
    </row>
    <row r="239" spans="3:58">
      <c r="C239" s="169">
        <v>206</v>
      </c>
      <c r="D239" s="207">
        <v>676.55058426999994</v>
      </c>
      <c r="E239" s="207">
        <v>98.194405381999999</v>
      </c>
      <c r="F239" s="207">
        <v>184.84101035</v>
      </c>
      <c r="G239" s="207">
        <v>260.06437004999998</v>
      </c>
      <c r="H239" s="207">
        <v>8.3076299493000008</v>
      </c>
      <c r="I239" s="207">
        <v>62.27521857</v>
      </c>
      <c r="J239" s="207">
        <v>86.776265777000006</v>
      </c>
      <c r="K239" s="207">
        <v>427.42502311999999</v>
      </c>
      <c r="L239" s="207">
        <v>8.8958904109999999</v>
      </c>
      <c r="M239" s="207">
        <v>170</v>
      </c>
      <c r="Q239" s="169">
        <v>206</v>
      </c>
      <c r="R239" s="207">
        <v>672.24191256999995</v>
      </c>
      <c r="S239" s="207">
        <v>96.471418596000007</v>
      </c>
      <c r="T239" s="207">
        <v>177.06966883000001</v>
      </c>
      <c r="U239" s="207">
        <v>257.04837005000002</v>
      </c>
      <c r="V239" s="207">
        <v>8.3076299493000008</v>
      </c>
      <c r="W239" s="207">
        <v>62.798658543000002</v>
      </c>
      <c r="X239" s="207">
        <v>92.243518734000006</v>
      </c>
      <c r="Y239" s="207">
        <v>406.91804088999999</v>
      </c>
      <c r="Z239" s="207">
        <v>8.8958904109999999</v>
      </c>
      <c r="AA239" s="207">
        <v>171</v>
      </c>
      <c r="AB239" s="26"/>
      <c r="AE239" s="1"/>
      <c r="AG239" s="169">
        <v>206</v>
      </c>
      <c r="AH239" s="207">
        <v>685.37068102000001</v>
      </c>
      <c r="AI239" s="207">
        <v>100.39877979000001</v>
      </c>
      <c r="AJ239" s="207">
        <v>185.16153918000001</v>
      </c>
      <c r="AK239" s="207">
        <v>267.26337004999999</v>
      </c>
      <c r="AL239" s="207">
        <v>8.3076299493000008</v>
      </c>
      <c r="AM239" s="207">
        <v>67.975282546000003</v>
      </c>
      <c r="AN239" s="207">
        <v>87.466256256999998</v>
      </c>
      <c r="AO239" s="207">
        <v>427.48613236</v>
      </c>
      <c r="AP239" s="207">
        <v>8.8958904109999999</v>
      </c>
      <c r="AQ239" s="207">
        <v>163</v>
      </c>
      <c r="AR239" s="26"/>
      <c r="AS239" s="1"/>
      <c r="AU239" s="169">
        <v>206</v>
      </c>
      <c r="AV239" s="207">
        <v>683.54457773000001</v>
      </c>
      <c r="AW239" s="207">
        <v>104.51721209999999</v>
      </c>
      <c r="AX239" s="207">
        <v>195.30721016999999</v>
      </c>
      <c r="AY239" s="207">
        <v>272.77737005</v>
      </c>
      <c r="AZ239" s="207">
        <v>8.3076299493000008</v>
      </c>
      <c r="BA239" s="207">
        <v>70.983214712999995</v>
      </c>
      <c r="BB239" s="207">
        <v>97.632465366999995</v>
      </c>
      <c r="BC239" s="207">
        <v>392.55441524000003</v>
      </c>
      <c r="BD239" s="207">
        <v>8.8958904109999999</v>
      </c>
      <c r="BE239" s="207">
        <v>168</v>
      </c>
      <c r="BF239" s="26"/>
    </row>
    <row r="240" spans="3:58">
      <c r="C240" s="169">
        <v>207</v>
      </c>
      <c r="D240" s="207">
        <v>670.62097822999999</v>
      </c>
      <c r="E240" s="207">
        <v>97.211974685000001</v>
      </c>
      <c r="F240" s="207">
        <v>183.84004709000001</v>
      </c>
      <c r="G240" s="207">
        <v>259.91937005</v>
      </c>
      <c r="H240" s="207">
        <v>8.3076299493000008</v>
      </c>
      <c r="I240" s="207">
        <v>62.247230223999999</v>
      </c>
      <c r="J240" s="207">
        <v>86.395286291000005</v>
      </c>
      <c r="K240" s="207">
        <v>428.63850099000001</v>
      </c>
      <c r="L240" s="207">
        <v>8.8958904109999999</v>
      </c>
      <c r="M240" s="207">
        <v>173</v>
      </c>
      <c r="Q240" s="169">
        <v>207</v>
      </c>
      <c r="R240" s="207">
        <v>666.30033499000001</v>
      </c>
      <c r="S240" s="207">
        <v>95.539524021999995</v>
      </c>
      <c r="T240" s="207">
        <v>176.13114099000001</v>
      </c>
      <c r="U240" s="207">
        <v>256.86637005</v>
      </c>
      <c r="V240" s="207">
        <v>8.3076299493000008</v>
      </c>
      <c r="W240" s="207">
        <v>62.767836690000003</v>
      </c>
      <c r="X240" s="207">
        <v>91.863775266000005</v>
      </c>
      <c r="Y240" s="207">
        <v>407.81398038999998</v>
      </c>
      <c r="Z240" s="207">
        <v>8.8958904109999999</v>
      </c>
      <c r="AA240" s="207">
        <v>174</v>
      </c>
      <c r="AB240" s="26"/>
      <c r="AE240" s="1"/>
      <c r="AG240" s="169">
        <v>207</v>
      </c>
      <c r="AH240" s="207">
        <v>679.05975762000003</v>
      </c>
      <c r="AI240" s="207">
        <v>99.504928078000006</v>
      </c>
      <c r="AJ240" s="207">
        <v>184.36831430999999</v>
      </c>
      <c r="AK240" s="207">
        <v>267.10637005000001</v>
      </c>
      <c r="AL240" s="207">
        <v>8.3076299493000008</v>
      </c>
      <c r="AM240" s="207">
        <v>67.947496681000004</v>
      </c>
      <c r="AN240" s="207">
        <v>87.108948589999997</v>
      </c>
      <c r="AO240" s="207">
        <v>428.68705047999998</v>
      </c>
      <c r="AP240" s="207">
        <v>8.8958904109999999</v>
      </c>
      <c r="AQ240" s="207">
        <v>166</v>
      </c>
      <c r="AR240" s="26"/>
      <c r="AS240" s="1"/>
      <c r="AU240" s="169">
        <v>207</v>
      </c>
      <c r="AV240" s="207">
        <v>677.26792739999996</v>
      </c>
      <c r="AW240" s="207">
        <v>103.66353015</v>
      </c>
      <c r="AX240" s="207">
        <v>194.38654245000001</v>
      </c>
      <c r="AY240" s="207">
        <v>272.62237004999997</v>
      </c>
      <c r="AZ240" s="207">
        <v>8.3076299493000008</v>
      </c>
      <c r="BA240" s="207">
        <v>70.954616490000006</v>
      </c>
      <c r="BB240" s="207">
        <v>97.254315684999995</v>
      </c>
      <c r="BC240" s="207">
        <v>393.49663555000001</v>
      </c>
      <c r="BD240" s="207">
        <v>8.8958904109999999</v>
      </c>
      <c r="BE240" s="207">
        <v>171</v>
      </c>
      <c r="BF240" s="26"/>
    </row>
    <row r="241" spans="3:58">
      <c r="C241" s="169">
        <v>208</v>
      </c>
      <c r="D241" s="207">
        <v>664.91717259999996</v>
      </c>
      <c r="E241" s="207">
        <v>96.294829436000001</v>
      </c>
      <c r="F241" s="207">
        <v>182.54799796</v>
      </c>
      <c r="G241" s="207">
        <v>259.77437005000002</v>
      </c>
      <c r="H241" s="207">
        <v>8.3076299493000008</v>
      </c>
      <c r="I241" s="207">
        <v>62.219457243000001</v>
      </c>
      <c r="J241" s="207">
        <v>86.012992032</v>
      </c>
      <c r="K241" s="207">
        <v>429.85822868999998</v>
      </c>
      <c r="L241" s="207">
        <v>8.8958904109999999</v>
      </c>
      <c r="M241" s="207">
        <v>175</v>
      </c>
      <c r="Q241" s="169">
        <v>208</v>
      </c>
      <c r="R241" s="207">
        <v>659.99344450000001</v>
      </c>
      <c r="S241" s="207">
        <v>94.801076987000002</v>
      </c>
      <c r="T241" s="207">
        <v>175.33247852</v>
      </c>
      <c r="U241" s="207">
        <v>256.71737005</v>
      </c>
      <c r="V241" s="207">
        <v>8.3076299493000008</v>
      </c>
      <c r="W241" s="207">
        <v>62.737228395000002</v>
      </c>
      <c r="X241" s="207">
        <v>91.483306901000006</v>
      </c>
      <c r="Y241" s="207">
        <v>408.71534621000001</v>
      </c>
      <c r="Z241" s="207">
        <v>8.8958904109999999</v>
      </c>
      <c r="AA241" s="207">
        <v>177</v>
      </c>
      <c r="AB241" s="26"/>
      <c r="AE241" s="1"/>
      <c r="AG241" s="169">
        <v>208</v>
      </c>
      <c r="AH241" s="207">
        <v>673.64055723000001</v>
      </c>
      <c r="AI241" s="207">
        <v>98.496698412000001</v>
      </c>
      <c r="AJ241" s="207">
        <v>182.78874436000001</v>
      </c>
      <c r="AK241" s="207">
        <v>266.95837004999998</v>
      </c>
      <c r="AL241" s="207">
        <v>8.3076299493000008</v>
      </c>
      <c r="AM241" s="207">
        <v>67.919982591999997</v>
      </c>
      <c r="AN241" s="207">
        <v>86.750558866000006</v>
      </c>
      <c r="AO241" s="207">
        <v>429.89412041999998</v>
      </c>
      <c r="AP241" s="207">
        <v>8.8958904109999999</v>
      </c>
      <c r="AQ241" s="207">
        <v>169</v>
      </c>
      <c r="AR241" s="26"/>
      <c r="AS241" s="1"/>
      <c r="AU241" s="169">
        <v>208</v>
      </c>
      <c r="AV241" s="207">
        <v>671.63575432000005</v>
      </c>
      <c r="AW241" s="207">
        <v>102.39162976</v>
      </c>
      <c r="AX241" s="207">
        <v>193.23961592000001</v>
      </c>
      <c r="AY241" s="207">
        <v>272.46837004999998</v>
      </c>
      <c r="AZ241" s="207">
        <v>8.3076299493000008</v>
      </c>
      <c r="BA241" s="207">
        <v>70.926355525000005</v>
      </c>
      <c r="BB241" s="207">
        <v>96.875452510000002</v>
      </c>
      <c r="BC241" s="207">
        <v>394.44493913999997</v>
      </c>
      <c r="BD241" s="207">
        <v>8.8958904109999999</v>
      </c>
      <c r="BE241" s="207">
        <v>173</v>
      </c>
      <c r="BF241" s="26"/>
    </row>
    <row r="242" spans="3:58">
      <c r="C242" s="169">
        <v>209</v>
      </c>
      <c r="D242" s="207">
        <v>658.67885767999996</v>
      </c>
      <c r="E242" s="207">
        <v>95.757288497000005</v>
      </c>
      <c r="F242" s="207">
        <v>181.55385382</v>
      </c>
      <c r="G242" s="207">
        <v>259.48537004999997</v>
      </c>
      <c r="H242" s="207">
        <v>8.3076299493000008</v>
      </c>
      <c r="I242" s="207">
        <v>62.191900842999999</v>
      </c>
      <c r="J242" s="207">
        <v>85.629523970999998</v>
      </c>
      <c r="K242" s="207">
        <v>431.08365979000001</v>
      </c>
      <c r="L242" s="207">
        <v>8.8958904109999999</v>
      </c>
      <c r="M242" s="207">
        <v>178</v>
      </c>
      <c r="Q242" s="169">
        <v>209</v>
      </c>
      <c r="R242" s="207">
        <v>653.81204763999995</v>
      </c>
      <c r="S242" s="207">
        <v>94.057837387999996</v>
      </c>
      <c r="T242" s="207">
        <v>174.53111497</v>
      </c>
      <c r="U242" s="207">
        <v>256.44937005000003</v>
      </c>
      <c r="V242" s="207">
        <v>8.3076299493000008</v>
      </c>
      <c r="W242" s="207">
        <v>62.706836002000003</v>
      </c>
      <c r="X242" s="207">
        <v>91.102244315999997</v>
      </c>
      <c r="Y242" s="207">
        <v>409.62174168000001</v>
      </c>
      <c r="Z242" s="207">
        <v>8.8958904109999999</v>
      </c>
      <c r="AA242" s="207">
        <v>180</v>
      </c>
      <c r="AB242" s="26"/>
      <c r="AE242" s="1"/>
      <c r="AG242" s="169">
        <v>209</v>
      </c>
      <c r="AH242" s="207">
        <v>667.24679190999996</v>
      </c>
      <c r="AI242" s="207">
        <v>97.870087600999994</v>
      </c>
      <c r="AJ242" s="207">
        <v>181.95712048999999</v>
      </c>
      <c r="AK242" s="207">
        <v>266.65537004999999</v>
      </c>
      <c r="AL242" s="207">
        <v>8.3076299493000008</v>
      </c>
      <c r="AM242" s="207">
        <v>67.892739790999997</v>
      </c>
      <c r="AN242" s="207">
        <v>86.391213054000005</v>
      </c>
      <c r="AO242" s="207">
        <v>431.10680883999999</v>
      </c>
      <c r="AP242" s="207">
        <v>8.8958904109999999</v>
      </c>
      <c r="AQ242" s="207">
        <v>172</v>
      </c>
      <c r="AR242" s="26"/>
      <c r="AS242" s="1"/>
      <c r="AU242" s="169">
        <v>209</v>
      </c>
      <c r="AV242" s="207">
        <v>665.75138993999997</v>
      </c>
      <c r="AW242" s="207">
        <v>101.78497256999999</v>
      </c>
      <c r="AX242" s="207">
        <v>191.81963748999999</v>
      </c>
      <c r="AY242" s="207">
        <v>272.17337005000002</v>
      </c>
      <c r="AZ242" s="207">
        <v>8.3076299493000008</v>
      </c>
      <c r="BA242" s="207">
        <v>70.898429796000002</v>
      </c>
      <c r="BB242" s="207">
        <v>96.496004373999995</v>
      </c>
      <c r="BC242" s="207">
        <v>395.39891406999999</v>
      </c>
      <c r="BD242" s="207">
        <v>8.8958904109999999</v>
      </c>
      <c r="BE242" s="207">
        <v>176</v>
      </c>
      <c r="BF242" s="26"/>
    </row>
    <row r="243" spans="3:58">
      <c r="C243" s="169">
        <v>210</v>
      </c>
      <c r="D243" s="207">
        <v>652.22192139000003</v>
      </c>
      <c r="E243" s="207">
        <v>95.046081591999993</v>
      </c>
      <c r="F243" s="207">
        <v>180.86799701999999</v>
      </c>
      <c r="G243" s="207">
        <v>259.28137005000002</v>
      </c>
      <c r="H243" s="207">
        <v>8.3076299493000008</v>
      </c>
      <c r="I243" s="207">
        <v>62.164562240000002</v>
      </c>
      <c r="J243" s="207">
        <v>85.245023076999999</v>
      </c>
      <c r="K243" s="207">
        <v>432.31424787999998</v>
      </c>
      <c r="L243" s="207">
        <v>8.8958904109999999</v>
      </c>
      <c r="M243" s="207">
        <v>181</v>
      </c>
      <c r="Q243" s="169">
        <v>210</v>
      </c>
      <c r="R243" s="207">
        <v>647.75032203000001</v>
      </c>
      <c r="S243" s="207">
        <v>93.454187923000006</v>
      </c>
      <c r="T243" s="207">
        <v>173.40949004999999</v>
      </c>
      <c r="U243" s="207">
        <v>256.24237004999998</v>
      </c>
      <c r="V243" s="207">
        <v>8.3076299493000008</v>
      </c>
      <c r="W243" s="207">
        <v>62.676661854999999</v>
      </c>
      <c r="X243" s="207">
        <v>90.720718192999996</v>
      </c>
      <c r="Y243" s="207">
        <v>410.53277007999998</v>
      </c>
      <c r="Z243" s="207">
        <v>8.8958904109999999</v>
      </c>
      <c r="AA243" s="207">
        <v>182</v>
      </c>
      <c r="AB243" s="26"/>
      <c r="AE243" s="1"/>
      <c r="AG243" s="169">
        <v>210</v>
      </c>
      <c r="AH243" s="207">
        <v>660.98828005999997</v>
      </c>
      <c r="AI243" s="207">
        <v>97.056534400000004</v>
      </c>
      <c r="AJ243" s="207">
        <v>181.07518554000001</v>
      </c>
      <c r="AK243" s="207">
        <v>266.45437005000002</v>
      </c>
      <c r="AL243" s="207">
        <v>8.3076299493000008</v>
      </c>
      <c r="AM243" s="207">
        <v>67.865767792</v>
      </c>
      <c r="AN243" s="207">
        <v>86.031037123000004</v>
      </c>
      <c r="AO243" s="207">
        <v>432.32458237999998</v>
      </c>
      <c r="AP243" s="207">
        <v>8.8958904109999999</v>
      </c>
      <c r="AQ243" s="207">
        <v>175</v>
      </c>
      <c r="AR243" s="26"/>
      <c r="AS243" s="1"/>
      <c r="AU243" s="169">
        <v>210</v>
      </c>
      <c r="AV243" s="207">
        <v>659.06897627000001</v>
      </c>
      <c r="AW243" s="207">
        <v>101.05223712</v>
      </c>
      <c r="AX243" s="207">
        <v>191.23678661</v>
      </c>
      <c r="AY243" s="207">
        <v>271.96537004999999</v>
      </c>
      <c r="AZ243" s="207">
        <v>8.3076299493000008</v>
      </c>
      <c r="BA243" s="207">
        <v>70.870837281999997</v>
      </c>
      <c r="BB243" s="207">
        <v>96.116099810999998</v>
      </c>
      <c r="BC243" s="207">
        <v>396.35814841000001</v>
      </c>
      <c r="BD243" s="207">
        <v>8.8958904109999999</v>
      </c>
      <c r="BE243" s="207">
        <v>179</v>
      </c>
      <c r="BF243" s="26"/>
    </row>
    <row r="244" spans="3:58">
      <c r="C244" s="169">
        <v>211</v>
      </c>
      <c r="D244" s="207">
        <v>645.53193458999999</v>
      </c>
      <c r="E244" s="207">
        <v>94.552098921999999</v>
      </c>
      <c r="F244" s="207">
        <v>180.23896647999999</v>
      </c>
      <c r="G244" s="207">
        <v>259.03637005000002</v>
      </c>
      <c r="H244" s="207">
        <v>8.3076299493000008</v>
      </c>
      <c r="I244" s="207">
        <v>62.137442651000001</v>
      </c>
      <c r="J244" s="207">
        <v>84.859630322000001</v>
      </c>
      <c r="K244" s="207">
        <v>433.54944653000001</v>
      </c>
      <c r="L244" s="207">
        <v>8.8958904109999999</v>
      </c>
      <c r="M244" s="207">
        <v>183</v>
      </c>
      <c r="Q244" s="169">
        <v>211</v>
      </c>
      <c r="R244" s="207">
        <v>640.95808541999997</v>
      </c>
      <c r="S244" s="207">
        <v>93.046852083000005</v>
      </c>
      <c r="T244" s="207">
        <v>172.89906250000001</v>
      </c>
      <c r="U244" s="207">
        <v>255.95937004999999</v>
      </c>
      <c r="V244" s="207">
        <v>8.3076299493000008</v>
      </c>
      <c r="W244" s="207">
        <v>62.646708297000004</v>
      </c>
      <c r="X244" s="207">
        <v>90.338859208000002</v>
      </c>
      <c r="Y244" s="207">
        <v>411.44803472000001</v>
      </c>
      <c r="Z244" s="207">
        <v>8.8958904109999999</v>
      </c>
      <c r="AA244" s="207">
        <v>185</v>
      </c>
      <c r="AB244" s="26"/>
      <c r="AE244" s="1"/>
      <c r="AG244" s="169">
        <v>211</v>
      </c>
      <c r="AH244" s="207">
        <v>654.19869143000005</v>
      </c>
      <c r="AI244" s="207">
        <v>96.594935168999996</v>
      </c>
      <c r="AJ244" s="207">
        <v>180.4653734</v>
      </c>
      <c r="AK244" s="207">
        <v>266.16137005000002</v>
      </c>
      <c r="AL244" s="207">
        <v>8.3076299493000008</v>
      </c>
      <c r="AM244" s="207">
        <v>67.839066107999997</v>
      </c>
      <c r="AN244" s="207">
        <v>85.670157043000003</v>
      </c>
      <c r="AO244" s="207">
        <v>433.54690771000003</v>
      </c>
      <c r="AP244" s="207">
        <v>8.8958904109999999</v>
      </c>
      <c r="AQ244" s="207">
        <v>178</v>
      </c>
      <c r="AR244" s="26"/>
      <c r="AS244" s="1"/>
      <c r="AU244" s="169">
        <v>211</v>
      </c>
      <c r="AV244" s="207">
        <v>652.31794821999995</v>
      </c>
      <c r="AW244" s="207">
        <v>100.46724791</v>
      </c>
      <c r="AX244" s="207">
        <v>190.68380386999999</v>
      </c>
      <c r="AY244" s="207">
        <v>271.64837004999998</v>
      </c>
      <c r="AZ244" s="207">
        <v>8.3076299493000008</v>
      </c>
      <c r="BA244" s="207">
        <v>70.843575959000006</v>
      </c>
      <c r="BB244" s="207">
        <v>95.735867354000007</v>
      </c>
      <c r="BC244" s="207">
        <v>397.32223021999999</v>
      </c>
      <c r="BD244" s="207">
        <v>8.8958904109999999</v>
      </c>
      <c r="BE244" s="207">
        <v>182</v>
      </c>
      <c r="BF244" s="26"/>
    </row>
    <row r="245" spans="3:58">
      <c r="C245" s="169">
        <v>212</v>
      </c>
      <c r="D245" s="207">
        <v>639.00251107999998</v>
      </c>
      <c r="E245" s="207">
        <v>93.985114186000004</v>
      </c>
      <c r="F245" s="207">
        <v>179.57937473000001</v>
      </c>
      <c r="G245" s="207">
        <v>258.73437005</v>
      </c>
      <c r="H245" s="207">
        <v>8.3076299493000008</v>
      </c>
      <c r="I245" s="207">
        <v>62.110543292999999</v>
      </c>
      <c r="J245" s="207">
        <v>84.473486675000004</v>
      </c>
      <c r="K245" s="207">
        <v>434.78870933000002</v>
      </c>
      <c r="L245" s="207">
        <v>8.8958904109999999</v>
      </c>
      <c r="M245" s="207">
        <v>186</v>
      </c>
      <c r="Q245" s="169">
        <v>212</v>
      </c>
      <c r="R245" s="207">
        <v>634.66424930999995</v>
      </c>
      <c r="S245" s="207">
        <v>92.299153146999998</v>
      </c>
      <c r="T245" s="207">
        <v>172.21559754</v>
      </c>
      <c r="U245" s="207">
        <v>255.69037005000001</v>
      </c>
      <c r="V245" s="207">
        <v>8.3076299493000008</v>
      </c>
      <c r="W245" s="207">
        <v>62.616977671000001</v>
      </c>
      <c r="X245" s="207">
        <v>89.956798040999999</v>
      </c>
      <c r="Y245" s="207">
        <v>412.36713892</v>
      </c>
      <c r="Z245" s="207">
        <v>8.8958904109999999</v>
      </c>
      <c r="AA245" s="207">
        <v>188</v>
      </c>
      <c r="AB245" s="26"/>
      <c r="AE245" s="1"/>
      <c r="AG245" s="169">
        <v>212</v>
      </c>
      <c r="AH245" s="207">
        <v>647.30463513999996</v>
      </c>
      <c r="AI245" s="207">
        <v>96.074980603</v>
      </c>
      <c r="AJ245" s="207">
        <v>180.02838424999999</v>
      </c>
      <c r="AK245" s="207">
        <v>265.85737004999999</v>
      </c>
      <c r="AL245" s="207">
        <v>8.3076299493000008</v>
      </c>
      <c r="AM245" s="207">
        <v>67.812634252999999</v>
      </c>
      <c r="AN245" s="207">
        <v>85.308698782999997</v>
      </c>
      <c r="AO245" s="207">
        <v>434.77325149000001</v>
      </c>
      <c r="AP245" s="207">
        <v>8.8958904109999999</v>
      </c>
      <c r="AQ245" s="207">
        <v>181</v>
      </c>
      <c r="AR245" s="26"/>
      <c r="AS245" s="1"/>
      <c r="AU245" s="169">
        <v>212</v>
      </c>
      <c r="AV245" s="207">
        <v>645.58309002999999</v>
      </c>
      <c r="AW245" s="207">
        <v>100.0785671</v>
      </c>
      <c r="AX245" s="207">
        <v>189.90634287</v>
      </c>
      <c r="AY245" s="207">
        <v>271.34437005000001</v>
      </c>
      <c r="AZ245" s="207">
        <v>8.3076299493000008</v>
      </c>
      <c r="BA245" s="207">
        <v>70.816643807999995</v>
      </c>
      <c r="BB245" s="207">
        <v>95.355435534999998</v>
      </c>
      <c r="BC245" s="207">
        <v>398.29074758000002</v>
      </c>
      <c r="BD245" s="207">
        <v>8.8958904109999999</v>
      </c>
      <c r="BE245" s="207">
        <v>185</v>
      </c>
      <c r="BF245" s="26"/>
    </row>
    <row r="246" spans="3:58">
      <c r="C246" s="169">
        <v>213</v>
      </c>
      <c r="D246" s="207">
        <v>632.72212364999996</v>
      </c>
      <c r="E246" s="207">
        <v>93.202460626999994</v>
      </c>
      <c r="F246" s="207">
        <v>179.05041571999999</v>
      </c>
      <c r="G246" s="207">
        <v>258.26837004999999</v>
      </c>
      <c r="H246" s="207">
        <v>8.3076299493000008</v>
      </c>
      <c r="I246" s="207">
        <v>62.083865381000003</v>
      </c>
      <c r="J246" s="207">
        <v>84.086733105999997</v>
      </c>
      <c r="K246" s="207">
        <v>436.03148986000002</v>
      </c>
      <c r="L246" s="207">
        <v>8.8958904109999999</v>
      </c>
      <c r="M246" s="207">
        <v>189</v>
      </c>
      <c r="Q246" s="169">
        <v>213</v>
      </c>
      <c r="R246" s="207">
        <v>628.57545485000003</v>
      </c>
      <c r="S246" s="207">
        <v>91.648215129999997</v>
      </c>
      <c r="T246" s="207">
        <v>171.43533002000001</v>
      </c>
      <c r="U246" s="207">
        <v>255.21737005</v>
      </c>
      <c r="V246" s="207">
        <v>8.3076299493000008</v>
      </c>
      <c r="W246" s="207">
        <v>62.587472322000004</v>
      </c>
      <c r="X246" s="207">
        <v>89.574665371999998</v>
      </c>
      <c r="Y246" s="207">
        <v>413.28968595999999</v>
      </c>
      <c r="Z246" s="207">
        <v>8.8958904109999999</v>
      </c>
      <c r="AA246" s="207">
        <v>191</v>
      </c>
      <c r="AB246" s="26"/>
      <c r="AE246" s="1"/>
      <c r="AG246" s="169">
        <v>213</v>
      </c>
      <c r="AH246" s="207">
        <v>641.01609238000003</v>
      </c>
      <c r="AI246" s="207">
        <v>95.360017842999994</v>
      </c>
      <c r="AJ246" s="207">
        <v>179.35588977</v>
      </c>
      <c r="AK246" s="207">
        <v>265.37837005</v>
      </c>
      <c r="AL246" s="207">
        <v>8.3076299493000008</v>
      </c>
      <c r="AM246" s="207">
        <v>67.786471739000007</v>
      </c>
      <c r="AN246" s="207">
        <v>84.946788314000003</v>
      </c>
      <c r="AO246" s="207">
        <v>436.00308037000002</v>
      </c>
      <c r="AP246" s="207">
        <v>8.8958904109999999</v>
      </c>
      <c r="AQ246" s="207">
        <v>184</v>
      </c>
      <c r="AR246" s="26"/>
      <c r="AS246" s="1"/>
      <c r="AU246" s="169">
        <v>213</v>
      </c>
      <c r="AV246" s="207">
        <v>639.37486024999998</v>
      </c>
      <c r="AW246" s="207">
        <v>99.424899758999999</v>
      </c>
      <c r="AX246" s="207">
        <v>189.05523998999999</v>
      </c>
      <c r="AY246" s="207">
        <v>270.85137005000001</v>
      </c>
      <c r="AZ246" s="207">
        <v>8.3076299493000008</v>
      </c>
      <c r="BA246" s="207">
        <v>70.790038804000005</v>
      </c>
      <c r="BB246" s="207">
        <v>94.974932887999998</v>
      </c>
      <c r="BC246" s="207">
        <v>399.26328854000002</v>
      </c>
      <c r="BD246" s="207">
        <v>8.8958904109999999</v>
      </c>
      <c r="BE246" s="207">
        <v>188</v>
      </c>
      <c r="BF246" s="26"/>
    </row>
    <row r="247" spans="3:58">
      <c r="C247" s="169">
        <v>214</v>
      </c>
      <c r="D247" s="207">
        <v>626.57919724999999</v>
      </c>
      <c r="E247" s="207">
        <v>92.526395700999998</v>
      </c>
      <c r="F247" s="207">
        <v>178.02340705</v>
      </c>
      <c r="G247" s="207">
        <v>258.05637005</v>
      </c>
      <c r="H247" s="207">
        <v>8.3076299493000008</v>
      </c>
      <c r="I247" s="207">
        <v>62.057410132000001</v>
      </c>
      <c r="J247" s="207">
        <v>83.699510584999999</v>
      </c>
      <c r="K247" s="207">
        <v>437.27724168999998</v>
      </c>
      <c r="L247" s="207">
        <v>8.8958904109999999</v>
      </c>
      <c r="M247" s="207">
        <v>191</v>
      </c>
      <c r="Q247" s="169">
        <v>214</v>
      </c>
      <c r="R247" s="207">
        <v>622.32804074000001</v>
      </c>
      <c r="S247" s="207">
        <v>90.998626537000007</v>
      </c>
      <c r="T247" s="207">
        <v>170.57733271999999</v>
      </c>
      <c r="U247" s="207">
        <v>254.97837005</v>
      </c>
      <c r="V247" s="207">
        <v>8.3076299493000008</v>
      </c>
      <c r="W247" s="207">
        <v>62.558194592</v>
      </c>
      <c r="X247" s="207">
        <v>89.192591878000002</v>
      </c>
      <c r="Y247" s="207">
        <v>414.21527915000001</v>
      </c>
      <c r="Z247" s="207">
        <v>8.8958904109999999</v>
      </c>
      <c r="AA247" s="207">
        <v>193</v>
      </c>
      <c r="AB247" s="26"/>
      <c r="AE247" s="1"/>
      <c r="AG247" s="169">
        <v>214</v>
      </c>
      <c r="AH247" s="207">
        <v>634.46951773000001</v>
      </c>
      <c r="AI247" s="207">
        <v>94.690145525000005</v>
      </c>
      <c r="AJ247" s="207">
        <v>178.61933675</v>
      </c>
      <c r="AK247" s="207">
        <v>265.17637005</v>
      </c>
      <c r="AL247" s="207">
        <v>8.3076299493000008</v>
      </c>
      <c r="AM247" s="207">
        <v>67.760578080000002</v>
      </c>
      <c r="AN247" s="207">
        <v>84.584551603999998</v>
      </c>
      <c r="AO247" s="207">
        <v>437.23586102000002</v>
      </c>
      <c r="AP247" s="207">
        <v>8.8958904109999999</v>
      </c>
      <c r="AQ247" s="207">
        <v>187</v>
      </c>
      <c r="AR247" s="26"/>
      <c r="AS247" s="1"/>
      <c r="AU247" s="169">
        <v>214</v>
      </c>
      <c r="AV247" s="207">
        <v>632.76234473</v>
      </c>
      <c r="AW247" s="207">
        <v>98.841148712999995</v>
      </c>
      <c r="AX247" s="207">
        <v>188.27850655</v>
      </c>
      <c r="AY247" s="207">
        <v>270.61837005000001</v>
      </c>
      <c r="AZ247" s="207">
        <v>8.3076299493000008</v>
      </c>
      <c r="BA247" s="207">
        <v>70.763758928000001</v>
      </c>
      <c r="BB247" s="207">
        <v>94.594487944999997</v>
      </c>
      <c r="BC247" s="207">
        <v>400.23944117999997</v>
      </c>
      <c r="BD247" s="207">
        <v>8.8958904109999999</v>
      </c>
      <c r="BE247" s="207">
        <v>191</v>
      </c>
      <c r="BF247" s="26"/>
    </row>
    <row r="248" spans="3:58">
      <c r="C248" s="169">
        <v>215</v>
      </c>
      <c r="D248" s="207">
        <v>619.73047555999995</v>
      </c>
      <c r="E248" s="207">
        <v>91.989998917999998</v>
      </c>
      <c r="F248" s="207">
        <v>177.48652551999999</v>
      </c>
      <c r="G248" s="207">
        <v>257.92037004999997</v>
      </c>
      <c r="H248" s="207">
        <v>8.3076299493000008</v>
      </c>
      <c r="I248" s="207">
        <v>62.031178763</v>
      </c>
      <c r="J248" s="207">
        <v>83.311960083000002</v>
      </c>
      <c r="K248" s="207">
        <v>438.52541840999999</v>
      </c>
      <c r="L248" s="207">
        <v>8.8958904109999999</v>
      </c>
      <c r="M248" s="207">
        <v>194</v>
      </c>
      <c r="Q248" s="169">
        <v>215</v>
      </c>
      <c r="R248" s="207">
        <v>615.66647390000003</v>
      </c>
      <c r="S248" s="207">
        <v>90.429330183000005</v>
      </c>
      <c r="T248" s="207">
        <v>169.95619592</v>
      </c>
      <c r="U248" s="207">
        <v>254.83637005</v>
      </c>
      <c r="V248" s="207">
        <v>8.3076299493000008</v>
      </c>
      <c r="W248" s="207">
        <v>62.529146826000002</v>
      </c>
      <c r="X248" s="207">
        <v>88.810708238999993</v>
      </c>
      <c r="Y248" s="207">
        <v>415.14352179999997</v>
      </c>
      <c r="Z248" s="207">
        <v>8.8958904109999999</v>
      </c>
      <c r="AA248" s="207">
        <v>196</v>
      </c>
      <c r="AB248" s="26"/>
      <c r="AE248" s="1"/>
      <c r="AG248" s="169">
        <v>215</v>
      </c>
      <c r="AH248" s="207">
        <v>627.62883819000001</v>
      </c>
      <c r="AI248" s="207">
        <v>94.173389494999995</v>
      </c>
      <c r="AJ248" s="207">
        <v>177.96777231999999</v>
      </c>
      <c r="AK248" s="207">
        <v>265.03137005000002</v>
      </c>
      <c r="AL248" s="207">
        <v>8.3076299493000008</v>
      </c>
      <c r="AM248" s="207">
        <v>67.734952789999994</v>
      </c>
      <c r="AN248" s="207">
        <v>84.222114622999996</v>
      </c>
      <c r="AO248" s="207">
        <v>438.47106007999997</v>
      </c>
      <c r="AP248" s="207">
        <v>8.8958904109999999</v>
      </c>
      <c r="AQ248" s="207">
        <v>190</v>
      </c>
      <c r="AR248" s="26"/>
      <c r="AS248" s="1"/>
      <c r="AU248" s="169">
        <v>215</v>
      </c>
      <c r="AV248" s="207">
        <v>625.88522843999999</v>
      </c>
      <c r="AW248" s="207">
        <v>98.127323531000002</v>
      </c>
      <c r="AX248" s="207">
        <v>187.80544803000001</v>
      </c>
      <c r="AY248" s="207">
        <v>270.47637005000001</v>
      </c>
      <c r="AZ248" s="207">
        <v>8.3076299493000008</v>
      </c>
      <c r="BA248" s="207">
        <v>70.737802157000004</v>
      </c>
      <c r="BB248" s="207">
        <v>94.214229239999995</v>
      </c>
      <c r="BC248" s="207">
        <v>401.21879355999999</v>
      </c>
      <c r="BD248" s="207">
        <v>8.8958904109999999</v>
      </c>
      <c r="BE248" s="207">
        <v>193</v>
      </c>
      <c r="BF248" s="26"/>
    </row>
    <row r="249" spans="3:58">
      <c r="C249" s="169">
        <v>216</v>
      </c>
      <c r="D249" s="207">
        <v>612.93323375</v>
      </c>
      <c r="E249" s="207">
        <v>91.537987493000003</v>
      </c>
      <c r="F249" s="207">
        <v>176.81077876000001</v>
      </c>
      <c r="G249" s="207">
        <v>257.78637005000002</v>
      </c>
      <c r="H249" s="207">
        <v>8.3076299493000008</v>
      </c>
      <c r="I249" s="207">
        <v>62.00517249</v>
      </c>
      <c r="J249" s="207">
        <v>82.924222569999998</v>
      </c>
      <c r="K249" s="207">
        <v>439.7754736</v>
      </c>
      <c r="L249" s="207">
        <v>8.8958904109999999</v>
      </c>
      <c r="M249" s="207">
        <v>197</v>
      </c>
      <c r="Q249" s="169">
        <v>216</v>
      </c>
      <c r="R249" s="207">
        <v>609.04558867000003</v>
      </c>
      <c r="S249" s="207">
        <v>90.037474012000004</v>
      </c>
      <c r="T249" s="207">
        <v>169.11493730999999</v>
      </c>
      <c r="U249" s="207">
        <v>254.69737004999999</v>
      </c>
      <c r="V249" s="207">
        <v>8.3076299493000008</v>
      </c>
      <c r="W249" s="207">
        <v>62.500331365999998</v>
      </c>
      <c r="X249" s="207">
        <v>88.429145133000006</v>
      </c>
      <c r="Y249" s="207">
        <v>416.07401721000002</v>
      </c>
      <c r="Z249" s="207">
        <v>8.8958904109999999</v>
      </c>
      <c r="AA249" s="207">
        <v>199</v>
      </c>
      <c r="AB249" s="26"/>
      <c r="AE249" s="1"/>
      <c r="AG249" s="169">
        <v>216</v>
      </c>
      <c r="AH249" s="207">
        <v>620.91214035999997</v>
      </c>
      <c r="AI249" s="207">
        <v>93.694647983999999</v>
      </c>
      <c r="AJ249" s="207">
        <v>177.15021164999999</v>
      </c>
      <c r="AK249" s="207">
        <v>264.88937005000003</v>
      </c>
      <c r="AL249" s="207">
        <v>8.3076299493000008</v>
      </c>
      <c r="AM249" s="207">
        <v>67.709595381</v>
      </c>
      <c r="AN249" s="207">
        <v>83.859603340000007</v>
      </c>
      <c r="AO249" s="207">
        <v>439.70814422000001</v>
      </c>
      <c r="AP249" s="207">
        <v>8.8958904109999999</v>
      </c>
      <c r="AQ249" s="207">
        <v>193</v>
      </c>
      <c r="AR249" s="26"/>
      <c r="AS249" s="1"/>
      <c r="AU249" s="169">
        <v>216</v>
      </c>
      <c r="AV249" s="207">
        <v>618.83608622999998</v>
      </c>
      <c r="AW249" s="207">
        <v>97.668631601000001</v>
      </c>
      <c r="AX249" s="207">
        <v>187.25228217</v>
      </c>
      <c r="AY249" s="207">
        <v>270.33137004999998</v>
      </c>
      <c r="AZ249" s="207">
        <v>8.3076299493000008</v>
      </c>
      <c r="BA249" s="207">
        <v>70.712166468999996</v>
      </c>
      <c r="BB249" s="207">
        <v>93.834285304999995</v>
      </c>
      <c r="BC249" s="207">
        <v>402.20093373999998</v>
      </c>
      <c r="BD249" s="207">
        <v>8.8958904109999999</v>
      </c>
      <c r="BE249" s="207">
        <v>196</v>
      </c>
      <c r="BF249" s="26"/>
    </row>
    <row r="250" spans="3:58">
      <c r="C250" s="169">
        <v>217</v>
      </c>
      <c r="D250" s="207">
        <v>606.68655411999998</v>
      </c>
      <c r="E250" s="207">
        <v>90.771689553000002</v>
      </c>
      <c r="F250" s="207">
        <v>175.90175632</v>
      </c>
      <c r="G250" s="207">
        <v>257.65037004999999</v>
      </c>
      <c r="H250" s="207">
        <v>8.3076299493000008</v>
      </c>
      <c r="I250" s="207">
        <v>61.979392529000002</v>
      </c>
      <c r="J250" s="207">
        <v>82.536439016000003</v>
      </c>
      <c r="K250" s="207">
        <v>441.02686082999998</v>
      </c>
      <c r="L250" s="207">
        <v>8.8958904109999999</v>
      </c>
      <c r="M250" s="207">
        <v>199</v>
      </c>
      <c r="Q250" s="169">
        <v>217</v>
      </c>
      <c r="R250" s="207">
        <v>602.71558715000003</v>
      </c>
      <c r="S250" s="207">
        <v>89.342494595000005</v>
      </c>
      <c r="T250" s="207">
        <v>168.28991825</v>
      </c>
      <c r="U250" s="207">
        <v>254.55337005000001</v>
      </c>
      <c r="V250" s="207">
        <v>8.3076299493000008</v>
      </c>
      <c r="W250" s="207">
        <v>62.471750557</v>
      </c>
      <c r="X250" s="207">
        <v>88.048033239999995</v>
      </c>
      <c r="Y250" s="207">
        <v>417.00636867999998</v>
      </c>
      <c r="Z250" s="207">
        <v>8.8958904109999999</v>
      </c>
      <c r="AA250" s="207">
        <v>202</v>
      </c>
      <c r="AB250" s="26"/>
      <c r="AE250" s="1"/>
      <c r="AG250" s="169">
        <v>217</v>
      </c>
      <c r="AH250" s="207">
        <v>614.65255016000003</v>
      </c>
      <c r="AI250" s="207">
        <v>92.861358422999999</v>
      </c>
      <c r="AJ250" s="207">
        <v>176.23409142</v>
      </c>
      <c r="AK250" s="207">
        <v>264.74337005000001</v>
      </c>
      <c r="AL250" s="207">
        <v>8.3076299493000008</v>
      </c>
      <c r="AM250" s="207">
        <v>67.684505365999996</v>
      </c>
      <c r="AN250" s="207">
        <v>83.497143726000004</v>
      </c>
      <c r="AO250" s="207">
        <v>440.94658010000001</v>
      </c>
      <c r="AP250" s="207">
        <v>8.8958904109999999</v>
      </c>
      <c r="AQ250" s="207">
        <v>196</v>
      </c>
      <c r="AR250" s="26"/>
      <c r="AS250" s="1"/>
      <c r="AU250" s="169">
        <v>217</v>
      </c>
      <c r="AV250" s="207">
        <v>612.35242233999998</v>
      </c>
      <c r="AW250" s="207">
        <v>96.844239705999996</v>
      </c>
      <c r="AX250" s="207">
        <v>186.50133794999999</v>
      </c>
      <c r="AY250" s="207">
        <v>270.18537005000002</v>
      </c>
      <c r="AZ250" s="207">
        <v>8.3076299493000008</v>
      </c>
      <c r="BA250" s="207">
        <v>70.686849842000001</v>
      </c>
      <c r="BB250" s="207">
        <v>93.454784673999995</v>
      </c>
      <c r="BC250" s="207">
        <v>403.18544981000002</v>
      </c>
      <c r="BD250" s="207">
        <v>8.8958904109999999</v>
      </c>
      <c r="BE250" s="207">
        <v>199</v>
      </c>
      <c r="BF250" s="26"/>
    </row>
    <row r="251" spans="3:58">
      <c r="C251" s="169">
        <v>218</v>
      </c>
      <c r="D251" s="207">
        <v>599.59478013</v>
      </c>
      <c r="E251" s="207">
        <v>90.513478742000004</v>
      </c>
      <c r="F251" s="207">
        <v>175.33074113000001</v>
      </c>
      <c r="G251" s="207">
        <v>257.51337004999999</v>
      </c>
      <c r="H251" s="207">
        <v>8.3076299493000008</v>
      </c>
      <c r="I251" s="207">
        <v>61.953840096999997</v>
      </c>
      <c r="J251" s="207">
        <v>82.148750390999993</v>
      </c>
      <c r="K251" s="207">
        <v>442.27903369000001</v>
      </c>
      <c r="L251" s="207">
        <v>8.8958904109999999</v>
      </c>
      <c r="M251" s="207">
        <v>202</v>
      </c>
      <c r="Q251" s="169">
        <v>218</v>
      </c>
      <c r="R251" s="207">
        <v>595.68790418000003</v>
      </c>
      <c r="S251" s="207">
        <v>88.877784496999993</v>
      </c>
      <c r="T251" s="207">
        <v>167.92931132000001</v>
      </c>
      <c r="U251" s="207">
        <v>254.41337005</v>
      </c>
      <c r="V251" s="207">
        <v>8.3076299493000008</v>
      </c>
      <c r="W251" s="207">
        <v>62.443406740999997</v>
      </c>
      <c r="X251" s="207">
        <v>87.667503237999995</v>
      </c>
      <c r="Y251" s="207">
        <v>417.94017952000002</v>
      </c>
      <c r="Z251" s="207">
        <v>8.8958904109999999</v>
      </c>
      <c r="AA251" s="207">
        <v>204</v>
      </c>
      <c r="AB251" s="26"/>
      <c r="AE251" s="1"/>
      <c r="AG251" s="169">
        <v>218</v>
      </c>
      <c r="AH251" s="207">
        <v>607.72893491000002</v>
      </c>
      <c r="AI251" s="207">
        <v>92.480191884999996</v>
      </c>
      <c r="AJ251" s="207">
        <v>175.52487321000001</v>
      </c>
      <c r="AK251" s="207">
        <v>264.60237004999999</v>
      </c>
      <c r="AL251" s="207">
        <v>8.3076299493000008</v>
      </c>
      <c r="AM251" s="207">
        <v>67.659682259999997</v>
      </c>
      <c r="AN251" s="207">
        <v>83.134861748999995</v>
      </c>
      <c r="AO251" s="207">
        <v>442.18583436</v>
      </c>
      <c r="AP251" s="207">
        <v>8.8958904109999999</v>
      </c>
      <c r="AQ251" s="207">
        <v>199</v>
      </c>
      <c r="AR251" s="26"/>
      <c r="AS251" s="1"/>
      <c r="AU251" s="169">
        <v>218</v>
      </c>
      <c r="AV251" s="207">
        <v>605.38941212999998</v>
      </c>
      <c r="AW251" s="207">
        <v>96.457797283000005</v>
      </c>
      <c r="AX251" s="207">
        <v>185.78979059</v>
      </c>
      <c r="AY251" s="207">
        <v>270.04037004999998</v>
      </c>
      <c r="AZ251" s="207">
        <v>8.3076299493000008</v>
      </c>
      <c r="BA251" s="207">
        <v>70.661850255000004</v>
      </c>
      <c r="BB251" s="207">
        <v>93.075855877999999</v>
      </c>
      <c r="BC251" s="207">
        <v>404.17192980999999</v>
      </c>
      <c r="BD251" s="207">
        <v>8.8958904109999999</v>
      </c>
      <c r="BE251" s="207">
        <v>202</v>
      </c>
      <c r="BF251" s="26"/>
    </row>
    <row r="252" spans="3:58">
      <c r="C252" s="169">
        <v>219</v>
      </c>
      <c r="D252" s="207">
        <v>592.9674741</v>
      </c>
      <c r="E252" s="207">
        <v>89.847267509999995</v>
      </c>
      <c r="F252" s="207">
        <v>174.70025838999999</v>
      </c>
      <c r="G252" s="207">
        <v>257.37937004999998</v>
      </c>
      <c r="H252" s="207">
        <v>8.3076299493000008</v>
      </c>
      <c r="I252" s="207">
        <v>61.92851641</v>
      </c>
      <c r="J252" s="207">
        <v>81.761297666000004</v>
      </c>
      <c r="K252" s="207">
        <v>443.53144576</v>
      </c>
      <c r="L252" s="207">
        <v>8.8958904109999999</v>
      </c>
      <c r="M252" s="207">
        <v>205</v>
      </c>
      <c r="Q252" s="169">
        <v>219</v>
      </c>
      <c r="R252" s="207">
        <v>589.18006617000003</v>
      </c>
      <c r="S252" s="207">
        <v>88.310842042999994</v>
      </c>
      <c r="T252" s="207">
        <v>167.15009179</v>
      </c>
      <c r="U252" s="207">
        <v>254.27337005000001</v>
      </c>
      <c r="V252" s="207">
        <v>8.3076299493000008</v>
      </c>
      <c r="W252" s="207">
        <v>62.415302261999997</v>
      </c>
      <c r="X252" s="207">
        <v>87.287685805999999</v>
      </c>
      <c r="Y252" s="207">
        <v>418.87505303</v>
      </c>
      <c r="Z252" s="207">
        <v>8.8958904109999999</v>
      </c>
      <c r="AA252" s="207">
        <v>207</v>
      </c>
      <c r="AB252" s="26"/>
      <c r="AE252" s="1"/>
      <c r="AG252" s="169">
        <v>219</v>
      </c>
      <c r="AH252" s="207">
        <v>600.77436169999999</v>
      </c>
      <c r="AI252" s="207">
        <v>91.890274348000005</v>
      </c>
      <c r="AJ252" s="207">
        <v>175.06136394999999</v>
      </c>
      <c r="AK252" s="207">
        <v>264.45637004999998</v>
      </c>
      <c r="AL252" s="207">
        <v>8.3076299493000008</v>
      </c>
      <c r="AM252" s="207">
        <v>67.635125574</v>
      </c>
      <c r="AN252" s="207">
        <v>82.772883379000007</v>
      </c>
      <c r="AO252" s="207">
        <v>443.42537368000001</v>
      </c>
      <c r="AP252" s="207">
        <v>8.8958904109999999</v>
      </c>
      <c r="AQ252" s="207">
        <v>202</v>
      </c>
      <c r="AR252" s="26"/>
      <c r="AS252" s="1"/>
      <c r="AU252" s="169">
        <v>219</v>
      </c>
      <c r="AV252" s="207">
        <v>598.66320239000004</v>
      </c>
      <c r="AW252" s="207">
        <v>95.783476367000006</v>
      </c>
      <c r="AX252" s="207">
        <v>185.12832125</v>
      </c>
      <c r="AY252" s="207">
        <v>269.89637004999997</v>
      </c>
      <c r="AZ252" s="207">
        <v>8.3076299493000008</v>
      </c>
      <c r="BA252" s="207">
        <v>70.637165686000003</v>
      </c>
      <c r="BB252" s="207">
        <v>92.697627452000006</v>
      </c>
      <c r="BC252" s="207">
        <v>405.15996181999998</v>
      </c>
      <c r="BD252" s="207">
        <v>8.8958904109999999</v>
      </c>
      <c r="BE252" s="207">
        <v>205</v>
      </c>
      <c r="BF252" s="26"/>
    </row>
    <row r="253" spans="3:58">
      <c r="C253" s="169">
        <v>220</v>
      </c>
      <c r="D253" s="207">
        <v>586.73881825000001</v>
      </c>
      <c r="E253" s="207">
        <v>89.017259601000006</v>
      </c>
      <c r="F253" s="207">
        <v>173.83692214999999</v>
      </c>
      <c r="G253" s="207">
        <v>257.24337005000001</v>
      </c>
      <c r="H253" s="207">
        <v>8.3076299493000008</v>
      </c>
      <c r="I253" s="207">
        <v>61.903422685000002</v>
      </c>
      <c r="J253" s="207">
        <v>81.374221809000005</v>
      </c>
      <c r="K253" s="207">
        <v>444.78355061000002</v>
      </c>
      <c r="L253" s="207">
        <v>8.8958904109999999</v>
      </c>
      <c r="M253" s="207">
        <v>207</v>
      </c>
      <c r="Q253" s="169">
        <v>220</v>
      </c>
      <c r="R253" s="207">
        <v>582.65896985999996</v>
      </c>
      <c r="S253" s="207">
        <v>87.595521515000002</v>
      </c>
      <c r="T253" s="207">
        <v>166.53550863000001</v>
      </c>
      <c r="U253" s="207">
        <v>254.13037005000001</v>
      </c>
      <c r="V253" s="207">
        <v>8.3076299493000008</v>
      </c>
      <c r="W253" s="207">
        <v>62.387439464000003</v>
      </c>
      <c r="X253" s="207">
        <v>86.908711623000002</v>
      </c>
      <c r="Y253" s="207">
        <v>419.81059250999999</v>
      </c>
      <c r="Z253" s="207">
        <v>8.8958904109999999</v>
      </c>
      <c r="AA253" s="207">
        <v>210</v>
      </c>
      <c r="AB253" s="26"/>
      <c r="AE253" s="1"/>
      <c r="AG253" s="169">
        <v>220</v>
      </c>
      <c r="AH253" s="207">
        <v>594.68272393999996</v>
      </c>
      <c r="AI253" s="207">
        <v>90.981526270000003</v>
      </c>
      <c r="AJ253" s="207">
        <v>174.04674979000001</v>
      </c>
      <c r="AK253" s="207">
        <v>264.31637004999999</v>
      </c>
      <c r="AL253" s="207">
        <v>8.3076299493000008</v>
      </c>
      <c r="AM253" s="207">
        <v>67.610834823000005</v>
      </c>
      <c r="AN253" s="207">
        <v>82.411334585000006</v>
      </c>
      <c r="AO253" s="207">
        <v>444.66466471000001</v>
      </c>
      <c r="AP253" s="207">
        <v>8.8958904109999999</v>
      </c>
      <c r="AQ253" s="207">
        <v>205</v>
      </c>
      <c r="AR253" s="26"/>
      <c r="AS253" s="1"/>
      <c r="AU253" s="169">
        <v>220</v>
      </c>
      <c r="AV253" s="207">
        <v>592.79719121000005</v>
      </c>
      <c r="AW253" s="207">
        <v>94.785107432999993</v>
      </c>
      <c r="AX253" s="207">
        <v>183.92970136</v>
      </c>
      <c r="AY253" s="207">
        <v>269.75337005</v>
      </c>
      <c r="AZ253" s="207">
        <v>8.3076299493000008</v>
      </c>
      <c r="BA253" s="207">
        <v>70.612794113000007</v>
      </c>
      <c r="BB253" s="207">
        <v>92.320227927999994</v>
      </c>
      <c r="BC253" s="207">
        <v>406.14913390999999</v>
      </c>
      <c r="BD253" s="207">
        <v>8.8958904109999999</v>
      </c>
      <c r="BE253" s="207">
        <v>207</v>
      </c>
      <c r="BF253" s="26"/>
    </row>
    <row r="254" spans="3:58">
      <c r="C254" s="169">
        <v>221</v>
      </c>
      <c r="D254" s="207">
        <v>580.58599335999997</v>
      </c>
      <c r="E254" s="207">
        <v>88.049765719999996</v>
      </c>
      <c r="F254" s="207">
        <v>173.10024092</v>
      </c>
      <c r="G254" s="207">
        <v>257.04237004999999</v>
      </c>
      <c r="H254" s="207">
        <v>8.3076299493000008</v>
      </c>
      <c r="I254" s="207">
        <v>61.878560137000001</v>
      </c>
      <c r="J254" s="207">
        <v>80.987663792999996</v>
      </c>
      <c r="K254" s="207">
        <v>446.03480182999999</v>
      </c>
      <c r="L254" s="207">
        <v>8.8958904109999999</v>
      </c>
      <c r="M254" s="207">
        <v>210</v>
      </c>
      <c r="Q254" s="169">
        <v>221</v>
      </c>
      <c r="R254" s="207">
        <v>576.59720448999997</v>
      </c>
      <c r="S254" s="207">
        <v>86.555875368000002</v>
      </c>
      <c r="T254" s="207">
        <v>165.84492014</v>
      </c>
      <c r="U254" s="207">
        <v>253.92937004999999</v>
      </c>
      <c r="V254" s="207">
        <v>8.3076299493000008</v>
      </c>
      <c r="W254" s="207">
        <v>62.359820691000003</v>
      </c>
      <c r="X254" s="207">
        <v>86.530711367999999</v>
      </c>
      <c r="Y254" s="207">
        <v>420.74640126999998</v>
      </c>
      <c r="Z254" s="207">
        <v>8.8958904109999999</v>
      </c>
      <c r="AA254" s="207">
        <v>212</v>
      </c>
      <c r="AB254" s="26"/>
      <c r="AE254" s="1"/>
      <c r="AG254" s="169">
        <v>221</v>
      </c>
      <c r="AH254" s="207">
        <v>588.30103571999996</v>
      </c>
      <c r="AI254" s="207">
        <v>90.146559229000005</v>
      </c>
      <c r="AJ254" s="207">
        <v>173.32240504999999</v>
      </c>
      <c r="AK254" s="207">
        <v>264.10237004999999</v>
      </c>
      <c r="AL254" s="207">
        <v>8.3076299493000008</v>
      </c>
      <c r="AM254" s="207">
        <v>67.586809520000003</v>
      </c>
      <c r="AN254" s="207">
        <v>82.050341337999996</v>
      </c>
      <c r="AO254" s="207">
        <v>445.90317411000001</v>
      </c>
      <c r="AP254" s="207">
        <v>8.8958904109999999</v>
      </c>
      <c r="AQ254" s="207">
        <v>208</v>
      </c>
      <c r="AR254" s="26"/>
      <c r="AS254" s="1"/>
      <c r="AU254" s="169">
        <v>221</v>
      </c>
      <c r="AV254" s="207">
        <v>586.27716111999996</v>
      </c>
      <c r="AW254" s="207">
        <v>94.129348570999994</v>
      </c>
      <c r="AX254" s="207">
        <v>183.07249031000001</v>
      </c>
      <c r="AY254" s="207">
        <v>269.58037005</v>
      </c>
      <c r="AZ254" s="207">
        <v>8.3076299493000008</v>
      </c>
      <c r="BA254" s="207">
        <v>70.588733513999998</v>
      </c>
      <c r="BB254" s="207">
        <v>91.943785840000004</v>
      </c>
      <c r="BC254" s="207">
        <v>407.13903413000003</v>
      </c>
      <c r="BD254" s="207">
        <v>8.8958904109999999</v>
      </c>
      <c r="BE254" s="207">
        <v>210</v>
      </c>
      <c r="BF254" s="26"/>
    </row>
    <row r="255" spans="3:58">
      <c r="C255" s="169">
        <v>222</v>
      </c>
      <c r="D255" s="207">
        <v>574.61979781000002</v>
      </c>
      <c r="E255" s="207">
        <v>87.237498407000004</v>
      </c>
      <c r="F255" s="207">
        <v>172.18570378999999</v>
      </c>
      <c r="G255" s="207">
        <v>256.67737004999998</v>
      </c>
      <c r="H255" s="207">
        <v>8.3076299493000008</v>
      </c>
      <c r="I255" s="207">
        <v>61.853929985000001</v>
      </c>
      <c r="J255" s="207">
        <v>80.601764586000002</v>
      </c>
      <c r="K255" s="207">
        <v>447.28465299999999</v>
      </c>
      <c r="L255" s="207">
        <v>8.8958904109999999</v>
      </c>
      <c r="M255" s="207">
        <v>212</v>
      </c>
      <c r="Q255" s="169">
        <v>222</v>
      </c>
      <c r="R255" s="207">
        <v>570.79016334999994</v>
      </c>
      <c r="S255" s="207">
        <v>85.687026653000004</v>
      </c>
      <c r="T255" s="207">
        <v>164.90181000000001</v>
      </c>
      <c r="U255" s="207">
        <v>253.55437004999999</v>
      </c>
      <c r="V255" s="207">
        <v>8.3076299493000008</v>
      </c>
      <c r="W255" s="207">
        <v>62.332448284999998</v>
      </c>
      <c r="X255" s="207">
        <v>86.153815719999997</v>
      </c>
      <c r="Y255" s="207">
        <v>421.68208261000001</v>
      </c>
      <c r="Z255" s="207">
        <v>8.8958904109999999</v>
      </c>
      <c r="AA255" s="207">
        <v>215</v>
      </c>
      <c r="AB255" s="26"/>
      <c r="AE255" s="1"/>
      <c r="AG255" s="169">
        <v>222</v>
      </c>
      <c r="AH255" s="207">
        <v>582.28426417000003</v>
      </c>
      <c r="AI255" s="207">
        <v>89.380888764999995</v>
      </c>
      <c r="AJ255" s="207">
        <v>172.32984707</v>
      </c>
      <c r="AK255" s="207">
        <v>263.72237004999999</v>
      </c>
      <c r="AL255" s="207">
        <v>8.3076299493000008</v>
      </c>
      <c r="AM255" s="207">
        <v>67.563049176999996</v>
      </c>
      <c r="AN255" s="207">
        <v>81.690029605999996</v>
      </c>
      <c r="AO255" s="207">
        <v>447.14036852999999</v>
      </c>
      <c r="AP255" s="207">
        <v>8.8958904109999999</v>
      </c>
      <c r="AQ255" s="207">
        <v>210</v>
      </c>
      <c r="AR255" s="26"/>
      <c r="AS255" s="1"/>
      <c r="AU255" s="169">
        <v>222</v>
      </c>
      <c r="AV255" s="207">
        <v>580.33207357000003</v>
      </c>
      <c r="AW255" s="207">
        <v>93.159287234999994</v>
      </c>
      <c r="AX255" s="207">
        <v>182.16263918999999</v>
      </c>
      <c r="AY255" s="207">
        <v>269.20037005</v>
      </c>
      <c r="AZ255" s="207">
        <v>8.3076299493000008</v>
      </c>
      <c r="BA255" s="207">
        <v>70.564981867</v>
      </c>
      <c r="BB255" s="207">
        <v>91.568429718999994</v>
      </c>
      <c r="BC255" s="207">
        <v>408.12925057000001</v>
      </c>
      <c r="BD255" s="207">
        <v>8.8958904109999999</v>
      </c>
      <c r="BE255" s="207">
        <v>213</v>
      </c>
      <c r="BF255" s="26"/>
    </row>
    <row r="256" spans="3:58">
      <c r="C256" s="169">
        <v>223</v>
      </c>
      <c r="D256" s="207">
        <v>569.00353347999999</v>
      </c>
      <c r="E256" s="207">
        <v>86.414452435000001</v>
      </c>
      <c r="F256" s="207">
        <v>170.93901409</v>
      </c>
      <c r="G256" s="207">
        <v>256.30437004999999</v>
      </c>
      <c r="H256" s="207">
        <v>8.3076299493000008</v>
      </c>
      <c r="I256" s="207">
        <v>61.829533443000003</v>
      </c>
      <c r="J256" s="207">
        <v>80.216665157999998</v>
      </c>
      <c r="K256" s="207">
        <v>448.53255768999998</v>
      </c>
      <c r="L256" s="207">
        <v>8.8958904109999999</v>
      </c>
      <c r="M256" s="207">
        <v>215</v>
      </c>
      <c r="Q256" s="169">
        <v>223</v>
      </c>
      <c r="R256" s="207">
        <v>565.21013879999998</v>
      </c>
      <c r="S256" s="207">
        <v>84.966602257000005</v>
      </c>
      <c r="T256" s="207">
        <v>163.58125894</v>
      </c>
      <c r="U256" s="207">
        <v>253.18237005</v>
      </c>
      <c r="V256" s="207">
        <v>8.3076299493000008</v>
      </c>
      <c r="W256" s="207">
        <v>62.305324589999998</v>
      </c>
      <c r="X256" s="207">
        <v>85.778155357000003</v>
      </c>
      <c r="Y256" s="207">
        <v>422.61723983000002</v>
      </c>
      <c r="Z256" s="207">
        <v>8.8958904109999999</v>
      </c>
      <c r="AA256" s="207">
        <v>218</v>
      </c>
      <c r="AB256" s="26"/>
      <c r="AE256" s="1"/>
      <c r="AG256" s="169">
        <v>223</v>
      </c>
      <c r="AH256" s="207">
        <v>576.53401151000003</v>
      </c>
      <c r="AI256" s="207">
        <v>88.495188585999998</v>
      </c>
      <c r="AJ256" s="207">
        <v>171.1907999</v>
      </c>
      <c r="AK256" s="207">
        <v>263.34337004999998</v>
      </c>
      <c r="AL256" s="207">
        <v>8.3076299493000008</v>
      </c>
      <c r="AM256" s="207">
        <v>67.539553308999999</v>
      </c>
      <c r="AN256" s="207">
        <v>81.330525359999996</v>
      </c>
      <c r="AO256" s="207">
        <v>448.37571463</v>
      </c>
      <c r="AP256" s="207">
        <v>8.8958904109999999</v>
      </c>
      <c r="AQ256" s="207">
        <v>213</v>
      </c>
      <c r="AR256" s="26"/>
      <c r="AS256" s="1"/>
      <c r="AU256" s="169">
        <v>223</v>
      </c>
      <c r="AV256" s="207">
        <v>574.82531669000002</v>
      </c>
      <c r="AW256" s="207">
        <v>92.199336705999997</v>
      </c>
      <c r="AX256" s="207">
        <v>180.80534660000001</v>
      </c>
      <c r="AY256" s="207">
        <v>268.81837005</v>
      </c>
      <c r="AZ256" s="207">
        <v>8.3076299493000008</v>
      </c>
      <c r="BA256" s="207">
        <v>70.541537151</v>
      </c>
      <c r="BB256" s="207">
        <v>91.194288099000005</v>
      </c>
      <c r="BC256" s="207">
        <v>409.11937128</v>
      </c>
      <c r="BD256" s="207">
        <v>8.8958904109999999</v>
      </c>
      <c r="BE256" s="207">
        <v>216</v>
      </c>
      <c r="BF256" s="26"/>
    </row>
    <row r="257" spans="3:58">
      <c r="C257" s="169">
        <v>224</v>
      </c>
      <c r="D257" s="207">
        <v>563.05902781999998</v>
      </c>
      <c r="E257" s="207">
        <v>85.524087209000001</v>
      </c>
      <c r="F257" s="207">
        <v>169.88088497000001</v>
      </c>
      <c r="G257" s="207">
        <v>256.13937005000003</v>
      </c>
      <c r="H257" s="207">
        <v>8.3076299493000008</v>
      </c>
      <c r="I257" s="207">
        <v>61.805371727999997</v>
      </c>
      <c r="J257" s="207">
        <v>79.832506480999996</v>
      </c>
      <c r="K257" s="207">
        <v>449.77796949999998</v>
      </c>
      <c r="L257" s="207">
        <v>8.8958904109999999</v>
      </c>
      <c r="M257" s="207">
        <v>217</v>
      </c>
      <c r="Q257" s="169">
        <v>224</v>
      </c>
      <c r="R257" s="207">
        <v>559.37765429000001</v>
      </c>
      <c r="S257" s="207">
        <v>83.964023405999995</v>
      </c>
      <c r="T257" s="207">
        <v>162.56832230000001</v>
      </c>
      <c r="U257" s="207">
        <v>253.03637004999999</v>
      </c>
      <c r="V257" s="207">
        <v>8.3076299493000008</v>
      </c>
      <c r="W257" s="207">
        <v>62.278451949999997</v>
      </c>
      <c r="X257" s="207">
        <v>85.403860958999999</v>
      </c>
      <c r="Y257" s="207">
        <v>423.55147624</v>
      </c>
      <c r="Z257" s="207">
        <v>8.8958904109999999</v>
      </c>
      <c r="AA257" s="207">
        <v>220</v>
      </c>
      <c r="AB257" s="26"/>
      <c r="AE257" s="1"/>
      <c r="AG257" s="169">
        <v>224</v>
      </c>
      <c r="AH257" s="207">
        <v>570.71756479999999</v>
      </c>
      <c r="AI257" s="207">
        <v>87.596069752999995</v>
      </c>
      <c r="AJ257" s="207">
        <v>169.91836544</v>
      </c>
      <c r="AK257" s="207">
        <v>263.17637005</v>
      </c>
      <c r="AL257" s="207">
        <v>8.3076299493000008</v>
      </c>
      <c r="AM257" s="207">
        <v>67.516321427999998</v>
      </c>
      <c r="AN257" s="207">
        <v>80.971954566999997</v>
      </c>
      <c r="AO257" s="207">
        <v>449.60867906999999</v>
      </c>
      <c r="AP257" s="207">
        <v>8.8958904109999999</v>
      </c>
      <c r="AQ257" s="207">
        <v>216</v>
      </c>
      <c r="AR257" s="26"/>
      <c r="AS257" s="1"/>
      <c r="AU257" s="169">
        <v>224</v>
      </c>
      <c r="AV257" s="207">
        <v>568.50634482999999</v>
      </c>
      <c r="AW257" s="207">
        <v>91.408018966</v>
      </c>
      <c r="AX257" s="207">
        <v>179.92863621000001</v>
      </c>
      <c r="AY257" s="207">
        <v>268.59937005</v>
      </c>
      <c r="AZ257" s="207">
        <v>8.3076299493000008</v>
      </c>
      <c r="BA257" s="207">
        <v>70.518397343000004</v>
      </c>
      <c r="BB257" s="207">
        <v>90.821489513000003</v>
      </c>
      <c r="BC257" s="207">
        <v>410.10898433</v>
      </c>
      <c r="BD257" s="207">
        <v>8.8958904109999999</v>
      </c>
      <c r="BE257" s="207">
        <v>218</v>
      </c>
      <c r="BF257" s="26"/>
    </row>
    <row r="258" spans="3:58">
      <c r="C258" s="169">
        <v>225</v>
      </c>
      <c r="D258" s="207">
        <v>557.31402739999999</v>
      </c>
      <c r="E258" s="207">
        <v>84.684835750000005</v>
      </c>
      <c r="F258" s="207">
        <v>168.77413684999999</v>
      </c>
      <c r="G258" s="207">
        <v>255.77237005000001</v>
      </c>
      <c r="H258" s="207">
        <v>8.3076299493000008</v>
      </c>
      <c r="I258" s="207">
        <v>61.781446056999997</v>
      </c>
      <c r="J258" s="207">
        <v>79.449429524999999</v>
      </c>
      <c r="K258" s="207">
        <v>451.02034199000002</v>
      </c>
      <c r="L258" s="207">
        <v>8.8958904109999999</v>
      </c>
      <c r="M258" s="207">
        <v>220</v>
      </c>
      <c r="Q258" s="169">
        <v>225</v>
      </c>
      <c r="R258" s="207">
        <v>553.81382943999995</v>
      </c>
      <c r="S258" s="207">
        <v>83.098655127000001</v>
      </c>
      <c r="T258" s="207">
        <v>161.40151542999999</v>
      </c>
      <c r="U258" s="207">
        <v>252.63837004999999</v>
      </c>
      <c r="V258" s="207">
        <v>8.3076299493000008</v>
      </c>
      <c r="W258" s="207">
        <v>62.251832708999999</v>
      </c>
      <c r="X258" s="207">
        <v>85.031063204000006</v>
      </c>
      <c r="Y258" s="207">
        <v>424.48439514</v>
      </c>
      <c r="Z258" s="207">
        <v>8.8958904109999999</v>
      </c>
      <c r="AA258" s="207">
        <v>223</v>
      </c>
      <c r="AB258" s="26"/>
      <c r="AE258" s="1"/>
      <c r="AG258" s="169">
        <v>225</v>
      </c>
      <c r="AH258" s="207">
        <v>564.77826850999998</v>
      </c>
      <c r="AI258" s="207">
        <v>86.752215014000001</v>
      </c>
      <c r="AJ258" s="207">
        <v>168.92851648000001</v>
      </c>
      <c r="AK258" s="207">
        <v>262.79437005</v>
      </c>
      <c r="AL258" s="207">
        <v>8.3076299493000008</v>
      </c>
      <c r="AM258" s="207">
        <v>67.493353048000003</v>
      </c>
      <c r="AN258" s="207">
        <v>80.614443198999993</v>
      </c>
      <c r="AO258" s="207">
        <v>450.83872851000001</v>
      </c>
      <c r="AP258" s="207">
        <v>8.8958904109999999</v>
      </c>
      <c r="AQ258" s="207">
        <v>219</v>
      </c>
      <c r="AR258" s="26"/>
      <c r="AS258" s="1"/>
      <c r="AU258" s="169">
        <v>225</v>
      </c>
      <c r="AV258" s="207">
        <v>562.59509584</v>
      </c>
      <c r="AW258" s="207">
        <v>90.406873155</v>
      </c>
      <c r="AX258" s="207">
        <v>178.97903101</v>
      </c>
      <c r="AY258" s="207">
        <v>268.25537005000001</v>
      </c>
      <c r="AZ258" s="207">
        <v>8.3076299493000008</v>
      </c>
      <c r="BA258" s="207">
        <v>70.495560423000001</v>
      </c>
      <c r="BB258" s="207">
        <v>90.450162493999997</v>
      </c>
      <c r="BC258" s="207">
        <v>411.09767778000003</v>
      </c>
      <c r="BD258" s="207">
        <v>8.8958904109999999</v>
      </c>
      <c r="BE258" s="207">
        <v>221</v>
      </c>
      <c r="BF258" s="26"/>
    </row>
    <row r="259" spans="3:58">
      <c r="C259" s="169">
        <v>226</v>
      </c>
      <c r="D259" s="207">
        <v>552.38051223000002</v>
      </c>
      <c r="E259" s="207">
        <v>84.031587697000006</v>
      </c>
      <c r="F259" s="207">
        <v>167.96990006999999</v>
      </c>
      <c r="G259" s="207">
        <v>255.37037004999999</v>
      </c>
      <c r="H259" s="207">
        <v>8.3076299493000008</v>
      </c>
      <c r="I259" s="207">
        <v>61.757757646000002</v>
      </c>
      <c r="J259" s="207">
        <v>79.067575258000005</v>
      </c>
      <c r="K259" s="207">
        <v>452.25912875</v>
      </c>
      <c r="L259" s="207">
        <v>8.8958904109999999</v>
      </c>
      <c r="M259" s="207">
        <v>223</v>
      </c>
      <c r="Q259" s="169">
        <v>226</v>
      </c>
      <c r="R259" s="207">
        <v>548.48917510000001</v>
      </c>
      <c r="S259" s="207">
        <v>82.522501629000004</v>
      </c>
      <c r="T259" s="207">
        <v>160.88832327</v>
      </c>
      <c r="U259" s="207">
        <v>252.23737005000001</v>
      </c>
      <c r="V259" s="207">
        <v>8.3076299493000008</v>
      </c>
      <c r="W259" s="207">
        <v>62.225469209000003</v>
      </c>
      <c r="X259" s="207">
        <v>84.659892772000006</v>
      </c>
      <c r="Y259" s="207">
        <v>425.41559983000002</v>
      </c>
      <c r="Z259" s="207">
        <v>8.8958904109999999</v>
      </c>
      <c r="AA259" s="207">
        <v>226</v>
      </c>
      <c r="AB259" s="26"/>
      <c r="AE259" s="1"/>
      <c r="AG259" s="169">
        <v>226</v>
      </c>
      <c r="AH259" s="207">
        <v>559.48237877999998</v>
      </c>
      <c r="AI259" s="207">
        <v>86.083719754000001</v>
      </c>
      <c r="AJ259" s="207">
        <v>168.50790146</v>
      </c>
      <c r="AK259" s="207">
        <v>262.38037005000001</v>
      </c>
      <c r="AL259" s="207">
        <v>8.3076299493000008</v>
      </c>
      <c r="AM259" s="207">
        <v>67.470647682000006</v>
      </c>
      <c r="AN259" s="207">
        <v>80.258117225000007</v>
      </c>
      <c r="AO259" s="207">
        <v>452.06532959999998</v>
      </c>
      <c r="AP259" s="207">
        <v>8.8958904109999999</v>
      </c>
      <c r="AQ259" s="207">
        <v>222</v>
      </c>
      <c r="AR259" s="26"/>
      <c r="AS259" s="1"/>
      <c r="AU259" s="169">
        <v>226</v>
      </c>
      <c r="AV259" s="207">
        <v>557.63316452000004</v>
      </c>
      <c r="AW259" s="207">
        <v>89.588916135999995</v>
      </c>
      <c r="AX259" s="207">
        <v>177.92791935</v>
      </c>
      <c r="AY259" s="207">
        <v>267.83837004999998</v>
      </c>
      <c r="AZ259" s="207">
        <v>8.3076299493000008</v>
      </c>
      <c r="BA259" s="207">
        <v>70.473024366999994</v>
      </c>
      <c r="BB259" s="207">
        <v>90.080435574000006</v>
      </c>
      <c r="BC259" s="207">
        <v>412.08503970999999</v>
      </c>
      <c r="BD259" s="207">
        <v>8.8958904109999999</v>
      </c>
      <c r="BE259" s="207">
        <v>224</v>
      </c>
      <c r="BF259" s="26"/>
    </row>
    <row r="260" spans="3:58">
      <c r="C260" s="169">
        <v>227</v>
      </c>
      <c r="D260" s="207">
        <v>548.22484367000004</v>
      </c>
      <c r="E260" s="207">
        <v>83.517559011000003</v>
      </c>
      <c r="F260" s="207">
        <v>167.44259732</v>
      </c>
      <c r="G260" s="207">
        <v>254.96637004999999</v>
      </c>
      <c r="H260" s="207">
        <v>8.3076299493000008</v>
      </c>
      <c r="I260" s="207">
        <v>61.734307711</v>
      </c>
      <c r="J260" s="207">
        <v>78.687084651999996</v>
      </c>
      <c r="K260" s="207">
        <v>453.49378335</v>
      </c>
      <c r="L260" s="207">
        <v>8.8958904109999999</v>
      </c>
      <c r="M260" s="207">
        <v>225</v>
      </c>
      <c r="Q260" s="169">
        <v>227</v>
      </c>
      <c r="R260" s="207">
        <v>544.65979242000003</v>
      </c>
      <c r="S260" s="207">
        <v>82.030441636000006</v>
      </c>
      <c r="T260" s="207">
        <v>160.05676595</v>
      </c>
      <c r="U260" s="207">
        <v>251.83037005</v>
      </c>
      <c r="V260" s="207">
        <v>8.3076299493000008</v>
      </c>
      <c r="W260" s="207">
        <v>62.199363794</v>
      </c>
      <c r="X260" s="207">
        <v>84.290480340000002</v>
      </c>
      <c r="Y260" s="207">
        <v>426.34469361999999</v>
      </c>
      <c r="Z260" s="207">
        <v>8.8958904109999999</v>
      </c>
      <c r="AA260" s="207">
        <v>228</v>
      </c>
      <c r="AB260" s="26"/>
      <c r="AE260" s="1"/>
      <c r="AG260" s="169">
        <v>227</v>
      </c>
      <c r="AH260" s="207">
        <v>555.78380574000005</v>
      </c>
      <c r="AI260" s="207">
        <v>85.474202426000005</v>
      </c>
      <c r="AJ260" s="207">
        <v>167.55899183</v>
      </c>
      <c r="AK260" s="207">
        <v>261.96637005000002</v>
      </c>
      <c r="AL260" s="207">
        <v>8.3076299493000008</v>
      </c>
      <c r="AM260" s="207">
        <v>67.448204842999999</v>
      </c>
      <c r="AN260" s="207">
        <v>79.903102613000001</v>
      </c>
      <c r="AO260" s="207">
        <v>453.28794900999998</v>
      </c>
      <c r="AP260" s="207">
        <v>8.8958904109999999</v>
      </c>
      <c r="AQ260" s="207">
        <v>225</v>
      </c>
      <c r="AR260" s="26"/>
      <c r="AS260" s="1"/>
      <c r="AU260" s="169">
        <v>227</v>
      </c>
      <c r="AV260" s="207">
        <v>553.65245275999996</v>
      </c>
      <c r="AW260" s="207">
        <v>89.139428319999993</v>
      </c>
      <c r="AX260" s="207">
        <v>177.07411891999999</v>
      </c>
      <c r="AY260" s="207">
        <v>267.42237004999998</v>
      </c>
      <c r="AZ260" s="207">
        <v>8.3076299493000008</v>
      </c>
      <c r="BA260" s="207">
        <v>70.450787153999997</v>
      </c>
      <c r="BB260" s="207">
        <v>89.712437288000004</v>
      </c>
      <c r="BC260" s="207">
        <v>413.07065819000002</v>
      </c>
      <c r="BD260" s="207">
        <v>8.8958904109999999</v>
      </c>
      <c r="BE260" s="207">
        <v>227</v>
      </c>
      <c r="BF260" s="26"/>
    </row>
    <row r="261" spans="3:58">
      <c r="C261" s="169">
        <v>228</v>
      </c>
      <c r="D261" s="207">
        <v>544.03779579000002</v>
      </c>
      <c r="E261" s="207">
        <v>82.881218864999994</v>
      </c>
      <c r="F261" s="207">
        <v>166.87198534999999</v>
      </c>
      <c r="G261" s="207">
        <v>254.75937005</v>
      </c>
      <c r="H261" s="207">
        <v>8.3076299493000008</v>
      </c>
      <c r="I261" s="207">
        <v>61.711097469000002</v>
      </c>
      <c r="J261" s="207">
        <v>78.308098677000004</v>
      </c>
      <c r="K261" s="207">
        <v>454.72375939</v>
      </c>
      <c r="L261" s="207">
        <v>8.8958904109999999</v>
      </c>
      <c r="M261" s="207">
        <v>228</v>
      </c>
      <c r="Q261" s="169">
        <v>228</v>
      </c>
      <c r="R261" s="207">
        <v>540.49489504999997</v>
      </c>
      <c r="S261" s="207">
        <v>81.373174583999997</v>
      </c>
      <c r="T261" s="207">
        <v>159.51793036000001</v>
      </c>
      <c r="U261" s="207">
        <v>251.63137004999999</v>
      </c>
      <c r="V261" s="207">
        <v>8.3076299493000008</v>
      </c>
      <c r="W261" s="207">
        <v>62.173518809000001</v>
      </c>
      <c r="X261" s="207">
        <v>83.922956588999995</v>
      </c>
      <c r="Y261" s="207">
        <v>427.27127981000001</v>
      </c>
      <c r="Z261" s="207">
        <v>8.8958904109999999</v>
      </c>
      <c r="AA261" s="207">
        <v>231</v>
      </c>
      <c r="AB261" s="26"/>
      <c r="AE261" s="1"/>
      <c r="AG261" s="169">
        <v>228</v>
      </c>
      <c r="AH261" s="207">
        <v>551.47790623000003</v>
      </c>
      <c r="AI261" s="207">
        <v>84.865309726000007</v>
      </c>
      <c r="AJ261" s="207">
        <v>167.04078404000001</v>
      </c>
      <c r="AK261" s="207">
        <v>261.72937005</v>
      </c>
      <c r="AL261" s="207">
        <v>8.3076299493000008</v>
      </c>
      <c r="AM261" s="207">
        <v>67.426024044000002</v>
      </c>
      <c r="AN261" s="207">
        <v>79.549525333999995</v>
      </c>
      <c r="AO261" s="207">
        <v>454.50605338999998</v>
      </c>
      <c r="AP261" s="207">
        <v>8.8958904109999999</v>
      </c>
      <c r="AQ261" s="207">
        <v>228</v>
      </c>
      <c r="AR261" s="26"/>
      <c r="AS261" s="1"/>
      <c r="AU261" s="169">
        <v>228</v>
      </c>
      <c r="AV261" s="207">
        <v>549.50387608000005</v>
      </c>
      <c r="AW261" s="207">
        <v>88.510403155000006</v>
      </c>
      <c r="AX261" s="207">
        <v>176.46172075999999</v>
      </c>
      <c r="AY261" s="207">
        <v>267.11237004999998</v>
      </c>
      <c r="AZ261" s="207">
        <v>8.3076299493000008</v>
      </c>
      <c r="BA261" s="207">
        <v>70.428846762999996</v>
      </c>
      <c r="BB261" s="207">
        <v>89.346296167000006</v>
      </c>
      <c r="BC261" s="207">
        <v>414.05412127</v>
      </c>
      <c r="BD261" s="207">
        <v>8.8958904109999999</v>
      </c>
      <c r="BE261" s="207">
        <v>229</v>
      </c>
      <c r="BF261" s="26"/>
    </row>
    <row r="262" spans="3:58">
      <c r="C262" s="169">
        <v>229</v>
      </c>
      <c r="D262" s="207">
        <v>539.26468878000003</v>
      </c>
      <c r="E262" s="207">
        <v>82.618303873000002</v>
      </c>
      <c r="F262" s="207">
        <v>166.45400735000001</v>
      </c>
      <c r="G262" s="207">
        <v>254.61237005000001</v>
      </c>
      <c r="H262" s="207">
        <v>8.3076299493000008</v>
      </c>
      <c r="I262" s="207">
        <v>61.688128137</v>
      </c>
      <c r="J262" s="207">
        <v>77.930758303000005</v>
      </c>
      <c r="K262" s="207">
        <v>455.94851043</v>
      </c>
      <c r="L262" s="207">
        <v>8.8958904109999999</v>
      </c>
      <c r="M262" s="207">
        <v>230</v>
      </c>
      <c r="Q262" s="169">
        <v>229</v>
      </c>
      <c r="R262" s="207">
        <v>535.63873846000001</v>
      </c>
      <c r="S262" s="207">
        <v>81.223418731999999</v>
      </c>
      <c r="T262" s="207">
        <v>159.12084281</v>
      </c>
      <c r="U262" s="207">
        <v>251.47437005</v>
      </c>
      <c r="V262" s="207">
        <v>8.3076299493000008</v>
      </c>
      <c r="W262" s="207">
        <v>62.147936596000001</v>
      </c>
      <c r="X262" s="207">
        <v>83.557452196</v>
      </c>
      <c r="Y262" s="207">
        <v>428.19496170000002</v>
      </c>
      <c r="Z262" s="207">
        <v>8.8958904109999999</v>
      </c>
      <c r="AA262" s="207">
        <v>234</v>
      </c>
      <c r="AB262" s="26"/>
      <c r="AE262" s="1"/>
      <c r="AG262" s="169">
        <v>229</v>
      </c>
      <c r="AH262" s="207">
        <v>546.44889929999999</v>
      </c>
      <c r="AI262" s="207">
        <v>84.705402401000001</v>
      </c>
      <c r="AJ262" s="207">
        <v>166.7126983</v>
      </c>
      <c r="AK262" s="207">
        <v>261.57537005</v>
      </c>
      <c r="AL262" s="207">
        <v>8.3076299493000008</v>
      </c>
      <c r="AM262" s="207">
        <v>67.404104798999995</v>
      </c>
      <c r="AN262" s="207">
        <v>79.197511358</v>
      </c>
      <c r="AO262" s="207">
        <v>455.71910939000003</v>
      </c>
      <c r="AP262" s="207">
        <v>8.8958904109999999</v>
      </c>
      <c r="AQ262" s="207">
        <v>230</v>
      </c>
      <c r="AR262" s="26"/>
      <c r="AS262" s="1"/>
      <c r="AU262" s="169">
        <v>229</v>
      </c>
      <c r="AV262" s="207">
        <v>544.17028784000001</v>
      </c>
      <c r="AW262" s="207">
        <v>88.466369963999995</v>
      </c>
      <c r="AX262" s="207">
        <v>176.29534219000001</v>
      </c>
      <c r="AY262" s="207">
        <v>266.95637004999998</v>
      </c>
      <c r="AZ262" s="207">
        <v>8.3076299493000008</v>
      </c>
      <c r="BA262" s="207">
        <v>70.407201172000001</v>
      </c>
      <c r="BB262" s="207">
        <v>88.982140744000006</v>
      </c>
      <c r="BC262" s="207">
        <v>415.03501702</v>
      </c>
      <c r="BD262" s="207">
        <v>8.8958904109999999</v>
      </c>
      <c r="BE262" s="207">
        <v>232</v>
      </c>
      <c r="BF262" s="26"/>
    </row>
    <row r="263" spans="3:58">
      <c r="C263" s="169">
        <v>230</v>
      </c>
      <c r="D263" s="207">
        <v>534.74603752999997</v>
      </c>
      <c r="E263" s="207">
        <v>82.355204717999996</v>
      </c>
      <c r="F263" s="207">
        <v>166.08875775000001</v>
      </c>
      <c r="G263" s="207">
        <v>254.15837005</v>
      </c>
      <c r="H263" s="207">
        <v>8.3076299493000008</v>
      </c>
      <c r="I263" s="207">
        <v>61.665400931000001</v>
      </c>
      <c r="J263" s="207">
        <v>77.555204500000002</v>
      </c>
      <c r="K263" s="207">
        <v>457.16749005999998</v>
      </c>
      <c r="L263" s="207">
        <v>8.8958904109999999</v>
      </c>
      <c r="M263" s="207">
        <v>233</v>
      </c>
      <c r="Q263" s="169">
        <v>230</v>
      </c>
      <c r="R263" s="207">
        <v>531.12739897999995</v>
      </c>
      <c r="S263" s="207">
        <v>81.043601086999999</v>
      </c>
      <c r="T263" s="207">
        <v>158.70299993</v>
      </c>
      <c r="U263" s="207">
        <v>251.02337005000001</v>
      </c>
      <c r="V263" s="207">
        <v>8.3076299493000008</v>
      </c>
      <c r="W263" s="207">
        <v>62.122619497999999</v>
      </c>
      <c r="X263" s="207">
        <v>83.194097841000001</v>
      </c>
      <c r="Y263" s="207">
        <v>429.11534260000002</v>
      </c>
      <c r="Z263" s="207">
        <v>8.8958904109999999</v>
      </c>
      <c r="AA263" s="207">
        <v>236</v>
      </c>
      <c r="AB263" s="26"/>
      <c r="AE263" s="1"/>
      <c r="AG263" s="169">
        <v>230</v>
      </c>
      <c r="AH263" s="207">
        <v>542.12644908000004</v>
      </c>
      <c r="AI263" s="207">
        <v>84.431461003999999</v>
      </c>
      <c r="AJ263" s="207">
        <v>166.09608992</v>
      </c>
      <c r="AK263" s="207">
        <v>261.11737004999998</v>
      </c>
      <c r="AL263" s="207">
        <v>8.3076299493000008</v>
      </c>
      <c r="AM263" s="207">
        <v>67.382446621</v>
      </c>
      <c r="AN263" s="207">
        <v>78.847186652000005</v>
      </c>
      <c r="AO263" s="207">
        <v>456.92658368999997</v>
      </c>
      <c r="AP263" s="207">
        <v>8.8958904109999999</v>
      </c>
      <c r="AQ263" s="207">
        <v>233</v>
      </c>
      <c r="AR263" s="26"/>
      <c r="AS263" s="1"/>
      <c r="AU263" s="169">
        <v>230</v>
      </c>
      <c r="AV263" s="207">
        <v>539.83241511999995</v>
      </c>
      <c r="AW263" s="207">
        <v>88.160323013999999</v>
      </c>
      <c r="AX263" s="207">
        <v>175.67526187000001</v>
      </c>
      <c r="AY263" s="207">
        <v>266.52037005</v>
      </c>
      <c r="AZ263" s="207">
        <v>8.3076299493000008</v>
      </c>
      <c r="BA263" s="207">
        <v>70.385848358000004</v>
      </c>
      <c r="BB263" s="207">
        <v>88.620099553000003</v>
      </c>
      <c r="BC263" s="207">
        <v>416.01293351999999</v>
      </c>
      <c r="BD263" s="207">
        <v>8.8958904109999999</v>
      </c>
      <c r="BE263" s="207">
        <v>235</v>
      </c>
      <c r="BF263" s="26"/>
    </row>
    <row r="264" spans="3:58">
      <c r="C264" s="169">
        <v>231</v>
      </c>
      <c r="D264" s="207">
        <v>530.20571087999997</v>
      </c>
      <c r="E264" s="207">
        <v>82.120077390000006</v>
      </c>
      <c r="F264" s="207">
        <v>165.71321173000001</v>
      </c>
      <c r="G264" s="207">
        <v>253.70837005000001</v>
      </c>
      <c r="H264" s="207">
        <v>8.3076299493000008</v>
      </c>
      <c r="I264" s="207">
        <v>61.642917066000003</v>
      </c>
      <c r="J264" s="207">
        <v>77.181578236999997</v>
      </c>
      <c r="K264" s="207">
        <v>458.38015186000001</v>
      </c>
      <c r="L264" s="207">
        <v>8.8958904109999999</v>
      </c>
      <c r="M264" s="207">
        <v>235</v>
      </c>
      <c r="Q264" s="169">
        <v>231</v>
      </c>
      <c r="R264" s="207">
        <v>526.70694140000001</v>
      </c>
      <c r="S264" s="207">
        <v>80.831535622999994</v>
      </c>
      <c r="T264" s="207">
        <v>158.24852297999999</v>
      </c>
      <c r="U264" s="207">
        <v>250.55037005</v>
      </c>
      <c r="V264" s="207">
        <v>8.3076299493000008</v>
      </c>
      <c r="W264" s="207">
        <v>62.09756986</v>
      </c>
      <c r="X264" s="207">
        <v>82.833024202999994</v>
      </c>
      <c r="Y264" s="207">
        <v>430.03202582</v>
      </c>
      <c r="Z264" s="207">
        <v>8.8958904109999999</v>
      </c>
      <c r="AA264" s="207">
        <v>239</v>
      </c>
      <c r="AB264" s="26"/>
      <c r="AE264" s="1"/>
      <c r="AG264" s="169">
        <v>231</v>
      </c>
      <c r="AH264" s="207">
        <v>537.73656850999998</v>
      </c>
      <c r="AI264" s="207">
        <v>84.118182270999995</v>
      </c>
      <c r="AJ264" s="207">
        <v>165.61224922</v>
      </c>
      <c r="AK264" s="207">
        <v>260.63437004999997</v>
      </c>
      <c r="AL264" s="207">
        <v>8.3076299493000008</v>
      </c>
      <c r="AM264" s="207">
        <v>67.361049023000007</v>
      </c>
      <c r="AN264" s="207">
        <v>78.498677188000002</v>
      </c>
      <c r="AO264" s="207">
        <v>458.12794293000002</v>
      </c>
      <c r="AP264" s="207">
        <v>8.8958904109999999</v>
      </c>
      <c r="AQ264" s="207">
        <v>236</v>
      </c>
      <c r="AR264" s="26"/>
      <c r="AS264" s="1"/>
      <c r="AU264" s="169">
        <v>231</v>
      </c>
      <c r="AV264" s="207">
        <v>535.58325597999999</v>
      </c>
      <c r="AW264" s="207">
        <v>87.662900719999996</v>
      </c>
      <c r="AX264" s="207">
        <v>175.19884329999999</v>
      </c>
      <c r="AY264" s="207">
        <v>266.04337005000002</v>
      </c>
      <c r="AZ264" s="207">
        <v>8.3076299493000008</v>
      </c>
      <c r="BA264" s="207">
        <v>70.364786300000006</v>
      </c>
      <c r="BB264" s="207">
        <v>88.260301127000005</v>
      </c>
      <c r="BC264" s="207">
        <v>416.98745881999997</v>
      </c>
      <c r="BD264" s="207">
        <v>8.8958904109999999</v>
      </c>
      <c r="BE264" s="207">
        <v>238</v>
      </c>
      <c r="BF264" s="26"/>
    </row>
    <row r="265" spans="3:58">
      <c r="C265" s="169">
        <v>232</v>
      </c>
      <c r="D265" s="207">
        <v>525.25939609</v>
      </c>
      <c r="E265" s="207">
        <v>81.964788502999994</v>
      </c>
      <c r="F265" s="207">
        <v>165.47081541</v>
      </c>
      <c r="G265" s="207">
        <v>253.45137005000001</v>
      </c>
      <c r="H265" s="207">
        <v>8.3076299493000008</v>
      </c>
      <c r="I265" s="207">
        <v>61.62067776</v>
      </c>
      <c r="J265" s="207">
        <v>76.810020487000003</v>
      </c>
      <c r="K265" s="207">
        <v>459.5859494</v>
      </c>
      <c r="L265" s="207">
        <v>8.8958904109999999</v>
      </c>
      <c r="M265" s="207">
        <v>238</v>
      </c>
      <c r="Q265" s="169">
        <v>232</v>
      </c>
      <c r="R265" s="207">
        <v>522.14283187000001</v>
      </c>
      <c r="S265" s="207">
        <v>80.584529031000002</v>
      </c>
      <c r="T265" s="207">
        <v>157.77263909999999</v>
      </c>
      <c r="U265" s="207">
        <v>250.27837005000001</v>
      </c>
      <c r="V265" s="207">
        <v>8.3076299493000008</v>
      </c>
      <c r="W265" s="207">
        <v>62.072790025000003</v>
      </c>
      <c r="X265" s="207">
        <v>82.474361959999996</v>
      </c>
      <c r="Y265" s="207">
        <v>430.94461464</v>
      </c>
      <c r="Z265" s="207">
        <v>8.8958904109999999</v>
      </c>
      <c r="AA265" s="207">
        <v>241</v>
      </c>
      <c r="AB265" s="26"/>
      <c r="AE265" s="1"/>
      <c r="AG265" s="169">
        <v>232</v>
      </c>
      <c r="AH265" s="207">
        <v>532.89288453999995</v>
      </c>
      <c r="AI265" s="207">
        <v>83.921098061999999</v>
      </c>
      <c r="AJ265" s="207">
        <v>165.24501739999999</v>
      </c>
      <c r="AK265" s="207">
        <v>260.37137005</v>
      </c>
      <c r="AL265" s="207">
        <v>8.3076299493000008</v>
      </c>
      <c r="AM265" s="207">
        <v>67.339911517999994</v>
      </c>
      <c r="AN265" s="207">
        <v>78.152108935000001</v>
      </c>
      <c r="AO265" s="207">
        <v>459.32265376999999</v>
      </c>
      <c r="AP265" s="207">
        <v>8.8958904109999999</v>
      </c>
      <c r="AQ265" s="207">
        <v>239</v>
      </c>
      <c r="AR265" s="26"/>
      <c r="AS265" s="1"/>
      <c r="AU265" s="169">
        <v>232</v>
      </c>
      <c r="AV265" s="207">
        <v>530.67355812000005</v>
      </c>
      <c r="AW265" s="207">
        <v>87.410077627999996</v>
      </c>
      <c r="AX265" s="207">
        <v>174.98736425000001</v>
      </c>
      <c r="AY265" s="207">
        <v>265.71737005</v>
      </c>
      <c r="AZ265" s="207">
        <v>8.3076299493000008</v>
      </c>
      <c r="BA265" s="207">
        <v>70.344012976000002</v>
      </c>
      <c r="BB265" s="207">
        <v>87.902873998000004</v>
      </c>
      <c r="BC265" s="207">
        <v>417.95818100000002</v>
      </c>
      <c r="BD265" s="207">
        <v>8.8958904109999999</v>
      </c>
      <c r="BE265" s="207">
        <v>240</v>
      </c>
      <c r="BF265" s="26"/>
    </row>
    <row r="266" spans="3:58">
      <c r="C266" s="169">
        <v>233</v>
      </c>
      <c r="D266" s="207">
        <v>520.91233304000002</v>
      </c>
      <c r="E266" s="207">
        <v>81.355744471999998</v>
      </c>
      <c r="F266" s="207">
        <v>164.99092249</v>
      </c>
      <c r="G266" s="207">
        <v>253.28637004999999</v>
      </c>
      <c r="H266" s="207">
        <v>8.3076299493000008</v>
      </c>
      <c r="I266" s="207">
        <v>61.598684229</v>
      </c>
      <c r="J266" s="207">
        <v>76.440672216999999</v>
      </c>
      <c r="K266" s="207">
        <v>460.78433627999999</v>
      </c>
      <c r="L266" s="207">
        <v>8.8958904109999999</v>
      </c>
      <c r="M266" s="207">
        <v>240</v>
      </c>
      <c r="Q266" s="169">
        <v>233</v>
      </c>
      <c r="R266" s="207">
        <v>517.73419104000004</v>
      </c>
      <c r="S266" s="207">
        <v>80.141256738999999</v>
      </c>
      <c r="T266" s="207">
        <v>157.22955221999999</v>
      </c>
      <c r="U266" s="207">
        <v>250.11337004999999</v>
      </c>
      <c r="V266" s="207">
        <v>8.3076299493000008</v>
      </c>
      <c r="W266" s="207">
        <v>62.048282336</v>
      </c>
      <c r="X266" s="207">
        <v>82.118241792000006</v>
      </c>
      <c r="Y266" s="207">
        <v>431.85271238000001</v>
      </c>
      <c r="Z266" s="207">
        <v>8.8958904109999999</v>
      </c>
      <c r="AA266" s="207">
        <v>244</v>
      </c>
      <c r="AB266" s="26"/>
      <c r="AE266" s="1"/>
      <c r="AG266" s="169">
        <v>233</v>
      </c>
      <c r="AH266" s="207">
        <v>528.23697656000002</v>
      </c>
      <c r="AI266" s="207">
        <v>83.400516311000004</v>
      </c>
      <c r="AJ266" s="207">
        <v>164.92050713</v>
      </c>
      <c r="AK266" s="207">
        <v>260.20137004999998</v>
      </c>
      <c r="AL266" s="207">
        <v>8.3076299493000008</v>
      </c>
      <c r="AM266" s="207">
        <v>67.319033619999999</v>
      </c>
      <c r="AN266" s="207">
        <v>77.807607860999994</v>
      </c>
      <c r="AO266" s="207">
        <v>460.51018286999999</v>
      </c>
      <c r="AP266" s="207">
        <v>8.8958904109999999</v>
      </c>
      <c r="AQ266" s="207">
        <v>242</v>
      </c>
      <c r="AR266" s="26"/>
      <c r="AS266" s="1"/>
      <c r="AU266" s="169">
        <v>233</v>
      </c>
      <c r="AV266" s="207">
        <v>526.03505775999997</v>
      </c>
      <c r="AW266" s="207">
        <v>86.947983786999998</v>
      </c>
      <c r="AX266" s="207">
        <v>174.56195844999999</v>
      </c>
      <c r="AY266" s="207">
        <v>265.54337005000002</v>
      </c>
      <c r="AZ266" s="207">
        <v>8.3076299493000008</v>
      </c>
      <c r="BA266" s="207">
        <v>70.323526365000006</v>
      </c>
      <c r="BB266" s="207">
        <v>87.547946699999997</v>
      </c>
      <c r="BC266" s="207">
        <v>418.92468811999998</v>
      </c>
      <c r="BD266" s="207">
        <v>8.8958904109999999</v>
      </c>
      <c r="BE266" s="207">
        <v>243</v>
      </c>
      <c r="BF266" s="26"/>
    </row>
    <row r="267" spans="3:58">
      <c r="C267" s="169">
        <v>234</v>
      </c>
      <c r="D267" s="207">
        <v>515.91884517000005</v>
      </c>
      <c r="E267" s="207">
        <v>81.251691160999997</v>
      </c>
      <c r="F267" s="207">
        <v>164.64646367</v>
      </c>
      <c r="G267" s="207">
        <v>253.12737005</v>
      </c>
      <c r="H267" s="207">
        <v>8.3076299493000008</v>
      </c>
      <c r="I267" s="207">
        <v>61.576937690000001</v>
      </c>
      <c r="J267" s="207">
        <v>76.073674400000002</v>
      </c>
      <c r="K267" s="207">
        <v>461.97476605999998</v>
      </c>
      <c r="L267" s="207">
        <v>8.8958904109999999</v>
      </c>
      <c r="M267" s="207">
        <v>243</v>
      </c>
      <c r="Q267" s="169">
        <v>234</v>
      </c>
      <c r="R267" s="207">
        <v>512.71873312000002</v>
      </c>
      <c r="S267" s="207">
        <v>79.946139853000005</v>
      </c>
      <c r="T267" s="207">
        <v>157.05212702</v>
      </c>
      <c r="U267" s="207">
        <v>249.94137004999999</v>
      </c>
      <c r="V267" s="207">
        <v>8.3076299493000008</v>
      </c>
      <c r="W267" s="207">
        <v>62.024049136999999</v>
      </c>
      <c r="X267" s="207">
        <v>81.764794375999998</v>
      </c>
      <c r="Y267" s="207">
        <v>432.75592234999999</v>
      </c>
      <c r="Z267" s="207">
        <v>8.8958904109999999</v>
      </c>
      <c r="AA267" s="207">
        <v>246</v>
      </c>
      <c r="AB267" s="26"/>
      <c r="AE267" s="1"/>
      <c r="AG267" s="169">
        <v>234</v>
      </c>
      <c r="AH267" s="207">
        <v>523.38287591000005</v>
      </c>
      <c r="AI267" s="207">
        <v>83.216862817000006</v>
      </c>
      <c r="AJ267" s="207">
        <v>164.46326128000001</v>
      </c>
      <c r="AK267" s="207">
        <v>260.02637005000003</v>
      </c>
      <c r="AL267" s="207">
        <v>8.3076299493000008</v>
      </c>
      <c r="AM267" s="207">
        <v>67.298414842</v>
      </c>
      <c r="AN267" s="207">
        <v>77.465299938000001</v>
      </c>
      <c r="AO267" s="207">
        <v>461.68999688999997</v>
      </c>
      <c r="AP267" s="207">
        <v>8.8958904109999999</v>
      </c>
      <c r="AQ267" s="207">
        <v>244</v>
      </c>
      <c r="AR267" s="26"/>
      <c r="AS267" s="1"/>
      <c r="AU267" s="169">
        <v>234</v>
      </c>
      <c r="AV267" s="207">
        <v>520.91608141999995</v>
      </c>
      <c r="AW267" s="207">
        <v>86.686820288999996</v>
      </c>
      <c r="AX267" s="207">
        <v>174.41709829000001</v>
      </c>
      <c r="AY267" s="207">
        <v>265.36837005000001</v>
      </c>
      <c r="AZ267" s="207">
        <v>8.3076299493000008</v>
      </c>
      <c r="BA267" s="207">
        <v>70.303324443999998</v>
      </c>
      <c r="BB267" s="207">
        <v>87.195647764</v>
      </c>
      <c r="BC267" s="207">
        <v>419.88656823999997</v>
      </c>
      <c r="BD267" s="207">
        <v>8.8958904109999999</v>
      </c>
      <c r="BE267" s="207">
        <v>246</v>
      </c>
      <c r="BF267" s="26"/>
    </row>
    <row r="268" spans="3:58">
      <c r="C268" s="169">
        <v>235</v>
      </c>
      <c r="D268" s="207">
        <v>511.41150963000001</v>
      </c>
      <c r="E268" s="207">
        <v>80.821833314000003</v>
      </c>
      <c r="F268" s="207">
        <v>164.19065706000001</v>
      </c>
      <c r="G268" s="207">
        <v>252.91937005</v>
      </c>
      <c r="H268" s="207">
        <v>8.3076299493000008</v>
      </c>
      <c r="I268" s="207">
        <v>61.555439358000001</v>
      </c>
      <c r="J268" s="207">
        <v>75.709168004000006</v>
      </c>
      <c r="K268" s="207">
        <v>463.15669234000001</v>
      </c>
      <c r="L268" s="207">
        <v>8.8958904109999999</v>
      </c>
      <c r="M268" s="207">
        <v>245</v>
      </c>
      <c r="Q268" s="169">
        <v>235</v>
      </c>
      <c r="R268" s="207">
        <v>508.52914308999999</v>
      </c>
      <c r="S268" s="207">
        <v>79.376011762999994</v>
      </c>
      <c r="T268" s="207">
        <v>156.46784514000001</v>
      </c>
      <c r="U268" s="207">
        <v>249.72537005000001</v>
      </c>
      <c r="V268" s="207">
        <v>8.3076299493000008</v>
      </c>
      <c r="W268" s="207">
        <v>62.000092770999998</v>
      </c>
      <c r="X268" s="207">
        <v>81.414150393</v>
      </c>
      <c r="Y268" s="207">
        <v>433.65384783000002</v>
      </c>
      <c r="Z268" s="207">
        <v>8.8958904109999999</v>
      </c>
      <c r="AA268" s="207">
        <v>249</v>
      </c>
      <c r="AB268" s="26"/>
      <c r="AE268" s="1"/>
      <c r="AG268" s="169">
        <v>235</v>
      </c>
      <c r="AH268" s="207">
        <v>518.73736995000002</v>
      </c>
      <c r="AI268" s="207">
        <v>82.823891509999996</v>
      </c>
      <c r="AJ268" s="207">
        <v>164.05573853999999</v>
      </c>
      <c r="AK268" s="207">
        <v>259.80137005</v>
      </c>
      <c r="AL268" s="207">
        <v>8.3076299493000008</v>
      </c>
      <c r="AM268" s="207">
        <v>67.278054697000002</v>
      </c>
      <c r="AN268" s="207">
        <v>77.125311132999997</v>
      </c>
      <c r="AO268" s="207">
        <v>462.86156248999998</v>
      </c>
      <c r="AP268" s="207">
        <v>8.8958904109999999</v>
      </c>
      <c r="AQ268" s="207">
        <v>247</v>
      </c>
      <c r="AR268" s="26"/>
      <c r="AS268" s="1"/>
      <c r="AU268" s="169">
        <v>235</v>
      </c>
      <c r="AV268" s="207">
        <v>516.20771364999996</v>
      </c>
      <c r="AW268" s="207">
        <v>86.389593774999994</v>
      </c>
      <c r="AX268" s="207">
        <v>173.91269256999999</v>
      </c>
      <c r="AY268" s="207">
        <v>265.17837005000001</v>
      </c>
      <c r="AZ268" s="207">
        <v>8.3076299493000008</v>
      </c>
      <c r="BA268" s="207">
        <v>70.283405191</v>
      </c>
      <c r="BB268" s="207">
        <v>86.846105725000001</v>
      </c>
      <c r="BC268" s="207">
        <v>420.84340944000002</v>
      </c>
      <c r="BD268" s="207">
        <v>8.8958904109999999</v>
      </c>
      <c r="BE268" s="207">
        <v>248</v>
      </c>
      <c r="BF268" s="26"/>
    </row>
    <row r="269" spans="3:58">
      <c r="C269" s="169">
        <v>236</v>
      </c>
      <c r="D269" s="207">
        <v>506.85663434999998</v>
      </c>
      <c r="E269" s="207">
        <v>80.260669462999999</v>
      </c>
      <c r="F269" s="207">
        <v>164.01369618000001</v>
      </c>
      <c r="G269" s="207">
        <v>252.61137005</v>
      </c>
      <c r="H269" s="207">
        <v>8.3076299493000008</v>
      </c>
      <c r="I269" s="207">
        <v>61.534190449999997</v>
      </c>
      <c r="J269" s="207">
        <v>75.347294000000005</v>
      </c>
      <c r="K269" s="207">
        <v>464.32956868000002</v>
      </c>
      <c r="L269" s="207">
        <v>8.8958904109999999</v>
      </c>
      <c r="M269" s="207">
        <v>248</v>
      </c>
      <c r="Q269" s="169">
        <v>236</v>
      </c>
      <c r="R269" s="207">
        <v>503.89870380999997</v>
      </c>
      <c r="S269" s="207">
        <v>78.995736609000005</v>
      </c>
      <c r="T269" s="207">
        <v>156.22955958</v>
      </c>
      <c r="U269" s="207">
        <v>249.41437005</v>
      </c>
      <c r="V269" s="207">
        <v>8.3076299493000008</v>
      </c>
      <c r="W269" s="207">
        <v>61.976415582999998</v>
      </c>
      <c r="X269" s="207">
        <v>81.066440521000004</v>
      </c>
      <c r="Y269" s="207">
        <v>434.54609214999999</v>
      </c>
      <c r="Z269" s="207">
        <v>8.8958904109999999</v>
      </c>
      <c r="AA269" s="207">
        <v>252</v>
      </c>
      <c r="AB269" s="26"/>
      <c r="AE269" s="1"/>
      <c r="AG269" s="169">
        <v>236</v>
      </c>
      <c r="AH269" s="207">
        <v>514.50390503000006</v>
      </c>
      <c r="AI269" s="207">
        <v>82.079459877000005</v>
      </c>
      <c r="AJ269" s="207">
        <v>163.67463509000001</v>
      </c>
      <c r="AK269" s="207">
        <v>259.48937004999999</v>
      </c>
      <c r="AL269" s="207">
        <v>8.3076299493000008</v>
      </c>
      <c r="AM269" s="207">
        <v>67.257952697999997</v>
      </c>
      <c r="AN269" s="207">
        <v>76.787767416999998</v>
      </c>
      <c r="AO269" s="207">
        <v>464.02434632000001</v>
      </c>
      <c r="AP269" s="207">
        <v>8.8958904109999999</v>
      </c>
      <c r="AQ269" s="207">
        <v>250</v>
      </c>
      <c r="AR269" s="26"/>
      <c r="AS269" s="1"/>
      <c r="AU269" s="169">
        <v>236</v>
      </c>
      <c r="AV269" s="207">
        <v>512.15251420000004</v>
      </c>
      <c r="AW269" s="207">
        <v>85.635856722</v>
      </c>
      <c r="AX269" s="207">
        <v>173.34262907999999</v>
      </c>
      <c r="AY269" s="207">
        <v>264.85737004999999</v>
      </c>
      <c r="AZ269" s="207">
        <v>8.3076299493000008</v>
      </c>
      <c r="BA269" s="207">
        <v>70.263766586000003</v>
      </c>
      <c r="BB269" s="207">
        <v>86.499449115000004</v>
      </c>
      <c r="BC269" s="207">
        <v>421.79479978000001</v>
      </c>
      <c r="BD269" s="207">
        <v>8.8958904109999999</v>
      </c>
      <c r="BE269" s="207">
        <v>251</v>
      </c>
      <c r="BF269" s="26"/>
    </row>
    <row r="270" spans="3:58">
      <c r="C270" s="169">
        <v>237</v>
      </c>
      <c r="D270" s="207">
        <v>502.61933352</v>
      </c>
      <c r="E270" s="207">
        <v>79.550255512999996</v>
      </c>
      <c r="F270" s="207">
        <v>163.66941097</v>
      </c>
      <c r="G270" s="207">
        <v>252.30237005000001</v>
      </c>
      <c r="H270" s="207">
        <v>8.3076299493000008</v>
      </c>
      <c r="I270" s="207">
        <v>61.513192183999998</v>
      </c>
      <c r="J270" s="207">
        <v>74.988193358999993</v>
      </c>
      <c r="K270" s="207">
        <v>465.49284867</v>
      </c>
      <c r="L270" s="207">
        <v>8.8958904109999999</v>
      </c>
      <c r="M270" s="207">
        <v>250</v>
      </c>
      <c r="Q270" s="169">
        <v>237</v>
      </c>
      <c r="R270" s="207">
        <v>499.84605742999997</v>
      </c>
      <c r="S270" s="207">
        <v>78.138379572000005</v>
      </c>
      <c r="T270" s="207">
        <v>155.89656299999999</v>
      </c>
      <c r="U270" s="207">
        <v>249.09737004999999</v>
      </c>
      <c r="V270" s="207">
        <v>8.3076299493000008</v>
      </c>
      <c r="W270" s="207">
        <v>61.953019914999999</v>
      </c>
      <c r="X270" s="207">
        <v>80.721795438000001</v>
      </c>
      <c r="Y270" s="207">
        <v>435.43225859</v>
      </c>
      <c r="Z270" s="207">
        <v>8.8958904109999999</v>
      </c>
      <c r="AA270" s="207">
        <v>254</v>
      </c>
      <c r="AB270" s="26"/>
      <c r="AE270" s="1"/>
      <c r="AG270" s="169">
        <v>237</v>
      </c>
      <c r="AH270" s="207">
        <v>510.18200990000003</v>
      </c>
      <c r="AI270" s="207">
        <v>81.462193982000002</v>
      </c>
      <c r="AJ270" s="207">
        <v>163.26679612000001</v>
      </c>
      <c r="AK270" s="207">
        <v>259.16637005000001</v>
      </c>
      <c r="AL270" s="207">
        <v>8.3076299493000008</v>
      </c>
      <c r="AM270" s="207">
        <v>67.238108358999995</v>
      </c>
      <c r="AN270" s="207">
        <v>76.452794759</v>
      </c>
      <c r="AO270" s="207">
        <v>465.17781503999998</v>
      </c>
      <c r="AP270" s="207">
        <v>8.8958904109999999</v>
      </c>
      <c r="AQ270" s="207">
        <v>253</v>
      </c>
      <c r="AR270" s="26"/>
      <c r="AS270" s="1"/>
      <c r="AU270" s="169">
        <v>237</v>
      </c>
      <c r="AV270" s="207">
        <v>507.71274096000002</v>
      </c>
      <c r="AW270" s="207">
        <v>85.140621929999995</v>
      </c>
      <c r="AX270" s="207">
        <v>172.90063710999999</v>
      </c>
      <c r="AY270" s="207">
        <v>264.53537004999998</v>
      </c>
      <c r="AZ270" s="207">
        <v>8.3076299493000008</v>
      </c>
      <c r="BA270" s="207">
        <v>70.244406604999995</v>
      </c>
      <c r="BB270" s="207">
        <v>86.155806467000005</v>
      </c>
      <c r="BC270" s="207">
        <v>422.74032733000001</v>
      </c>
      <c r="BD270" s="207">
        <v>8.8958904109999999</v>
      </c>
      <c r="BE270" s="207">
        <v>253</v>
      </c>
      <c r="BF270" s="26"/>
    </row>
    <row r="271" spans="3:58">
      <c r="C271" s="169">
        <v>238</v>
      </c>
      <c r="D271" s="207">
        <v>499.23151335</v>
      </c>
      <c r="E271" s="207">
        <v>78.714096701000003</v>
      </c>
      <c r="F271" s="207">
        <v>162.63938995000001</v>
      </c>
      <c r="G271" s="207">
        <v>251.95537005</v>
      </c>
      <c r="H271" s="207">
        <v>8.3076299493000008</v>
      </c>
      <c r="I271" s="207">
        <v>61.492445773999997</v>
      </c>
      <c r="J271" s="207">
        <v>74.632007048999995</v>
      </c>
      <c r="K271" s="207">
        <v>466.64598589000002</v>
      </c>
      <c r="L271" s="207">
        <v>8.8958904109999999</v>
      </c>
      <c r="M271" s="207">
        <v>253</v>
      </c>
      <c r="Q271" s="169">
        <v>238</v>
      </c>
      <c r="R271" s="207">
        <v>495.87652774999998</v>
      </c>
      <c r="S271" s="207">
        <v>77.454229627000004</v>
      </c>
      <c r="T271" s="207">
        <v>155.35724263</v>
      </c>
      <c r="U271" s="207">
        <v>248.73037005</v>
      </c>
      <c r="V271" s="207">
        <v>8.3076299493000008</v>
      </c>
      <c r="W271" s="207">
        <v>61.92990811</v>
      </c>
      <c r="X271" s="207">
        <v>80.380345825000006</v>
      </c>
      <c r="Y271" s="207">
        <v>436.31195047</v>
      </c>
      <c r="Z271" s="207">
        <v>8.8958904109999999</v>
      </c>
      <c r="AA271" s="207">
        <v>257</v>
      </c>
      <c r="AB271" s="26"/>
      <c r="AE271" s="1"/>
      <c r="AG271" s="169">
        <v>238</v>
      </c>
      <c r="AH271" s="207">
        <v>506.24242652999999</v>
      </c>
      <c r="AI271" s="207">
        <v>80.663699066999996</v>
      </c>
      <c r="AJ271" s="207">
        <v>162.7068744</v>
      </c>
      <c r="AK271" s="207">
        <v>258.79337005000002</v>
      </c>
      <c r="AL271" s="207">
        <v>8.3076299493000008</v>
      </c>
      <c r="AM271" s="207">
        <v>67.218521193000001</v>
      </c>
      <c r="AN271" s="207">
        <v>76.120519129000002</v>
      </c>
      <c r="AO271" s="207">
        <v>466.32143531000003</v>
      </c>
      <c r="AP271" s="207">
        <v>8.8958904109999999</v>
      </c>
      <c r="AQ271" s="207">
        <v>255</v>
      </c>
      <c r="AR271" s="26"/>
      <c r="AS271" s="1"/>
      <c r="AU271" s="169">
        <v>238</v>
      </c>
      <c r="AV271" s="207">
        <v>503.97097303999999</v>
      </c>
      <c r="AW271" s="207">
        <v>84.351125737000004</v>
      </c>
      <c r="AX271" s="207">
        <v>172.09390121999999</v>
      </c>
      <c r="AY271" s="207">
        <v>264.17337005000002</v>
      </c>
      <c r="AZ271" s="207">
        <v>8.3076299493000008</v>
      </c>
      <c r="BA271" s="207">
        <v>70.225323227999993</v>
      </c>
      <c r="BB271" s="207">
        <v>85.815306315000001</v>
      </c>
      <c r="BC271" s="207">
        <v>423.67958014999999</v>
      </c>
      <c r="BD271" s="207">
        <v>8.8958904109999999</v>
      </c>
      <c r="BE271" s="207">
        <v>256</v>
      </c>
      <c r="BF271" s="26"/>
    </row>
    <row r="272" spans="3:58">
      <c r="C272" s="169">
        <v>239</v>
      </c>
      <c r="D272" s="207">
        <v>495.41986157000002</v>
      </c>
      <c r="E272" s="207">
        <v>77.946629329000004</v>
      </c>
      <c r="F272" s="207">
        <v>161.97050909999999</v>
      </c>
      <c r="G272" s="207">
        <v>251.60237004999999</v>
      </c>
      <c r="H272" s="207">
        <v>8.3076299493000008</v>
      </c>
      <c r="I272" s="207">
        <v>61.471952436999999</v>
      </c>
      <c r="J272" s="207">
        <v>74.278876041999993</v>
      </c>
      <c r="K272" s="207">
        <v>467.78843390999998</v>
      </c>
      <c r="L272" s="207">
        <v>8.8958904109999999</v>
      </c>
      <c r="M272" s="207">
        <v>255</v>
      </c>
      <c r="Q272" s="169">
        <v>239</v>
      </c>
      <c r="R272" s="207">
        <v>491.81839252999998</v>
      </c>
      <c r="S272" s="207">
        <v>76.885749262999994</v>
      </c>
      <c r="T272" s="207">
        <v>154.75385821</v>
      </c>
      <c r="U272" s="207">
        <v>248.40037004999999</v>
      </c>
      <c r="V272" s="207">
        <v>8.3076299493000008</v>
      </c>
      <c r="W272" s="207">
        <v>61.907082514000003</v>
      </c>
      <c r="X272" s="207">
        <v>80.042222358000004</v>
      </c>
      <c r="Y272" s="207">
        <v>437.18477109000003</v>
      </c>
      <c r="Z272" s="207">
        <v>8.8958904109999999</v>
      </c>
      <c r="AA272" s="207">
        <v>259</v>
      </c>
      <c r="AB272" s="26"/>
      <c r="AE272" s="1"/>
      <c r="AG272" s="169">
        <v>239</v>
      </c>
      <c r="AH272" s="207">
        <v>502.49755062000003</v>
      </c>
      <c r="AI272" s="207">
        <v>79.739310304</v>
      </c>
      <c r="AJ272" s="207">
        <v>162.04213908</v>
      </c>
      <c r="AK272" s="207">
        <v>258.45637004999998</v>
      </c>
      <c r="AL272" s="207">
        <v>8.3076299493000008</v>
      </c>
      <c r="AM272" s="207">
        <v>67.199190713999997</v>
      </c>
      <c r="AN272" s="207">
        <v>75.791066495999999</v>
      </c>
      <c r="AO272" s="207">
        <v>467.45467378000001</v>
      </c>
      <c r="AP272" s="207">
        <v>8.8958904109999999</v>
      </c>
      <c r="AQ272" s="207">
        <v>258</v>
      </c>
      <c r="AR272" s="26"/>
      <c r="AS272" s="1"/>
      <c r="AU272" s="169">
        <v>239</v>
      </c>
      <c r="AV272" s="207">
        <v>500.69589036999997</v>
      </c>
      <c r="AW272" s="207">
        <v>83.145579796000007</v>
      </c>
      <c r="AX272" s="207">
        <v>171.23152983</v>
      </c>
      <c r="AY272" s="207">
        <v>263.81637004999999</v>
      </c>
      <c r="AZ272" s="207">
        <v>8.3076299493000008</v>
      </c>
      <c r="BA272" s="207">
        <v>70.206514432000006</v>
      </c>
      <c r="BB272" s="207">
        <v>85.478077189999993</v>
      </c>
      <c r="BC272" s="207">
        <v>424.61214631000001</v>
      </c>
      <c r="BD272" s="207">
        <v>8.8958904109999999</v>
      </c>
      <c r="BE272" s="207">
        <v>259</v>
      </c>
      <c r="BF272" s="26"/>
    </row>
    <row r="273" spans="3:58">
      <c r="C273" s="169">
        <v>240</v>
      </c>
      <c r="D273" s="207">
        <v>491.85372307</v>
      </c>
      <c r="E273" s="207">
        <v>76.953487465999999</v>
      </c>
      <c r="F273" s="207">
        <v>161.16678947</v>
      </c>
      <c r="G273" s="207">
        <v>251.36437004999999</v>
      </c>
      <c r="H273" s="207">
        <v>8.3076299493000008</v>
      </c>
      <c r="I273" s="207">
        <v>61.451713390999998</v>
      </c>
      <c r="J273" s="207">
        <v>73.928941308000006</v>
      </c>
      <c r="K273" s="207">
        <v>468.91964632999998</v>
      </c>
      <c r="L273" s="207">
        <v>8.8958904109999999</v>
      </c>
      <c r="M273" s="207">
        <v>257</v>
      </c>
      <c r="Q273" s="169">
        <v>240</v>
      </c>
      <c r="R273" s="207">
        <v>488.17894618000003</v>
      </c>
      <c r="S273" s="207">
        <v>75.844563953000005</v>
      </c>
      <c r="T273" s="207">
        <v>154.11748986999999</v>
      </c>
      <c r="U273" s="207">
        <v>248.15737005</v>
      </c>
      <c r="V273" s="207">
        <v>8.3076299493000008</v>
      </c>
      <c r="W273" s="207">
        <v>61.884545467999999</v>
      </c>
      <c r="X273" s="207">
        <v>79.707555717999995</v>
      </c>
      <c r="Y273" s="207">
        <v>438.05032375000002</v>
      </c>
      <c r="Z273" s="207">
        <v>8.8958904109999999</v>
      </c>
      <c r="AA273" s="207">
        <v>262</v>
      </c>
      <c r="AB273" s="26"/>
      <c r="AE273" s="1"/>
      <c r="AG273" s="169">
        <v>240</v>
      </c>
      <c r="AH273" s="207">
        <v>499.04257244000001</v>
      </c>
      <c r="AI273" s="207">
        <v>78.837937038000007</v>
      </c>
      <c r="AJ273" s="207">
        <v>160.96649052000001</v>
      </c>
      <c r="AK273" s="207">
        <v>258.21837004999998</v>
      </c>
      <c r="AL273" s="207">
        <v>8.3076299493000008</v>
      </c>
      <c r="AM273" s="207">
        <v>67.180116432999995</v>
      </c>
      <c r="AN273" s="207">
        <v>75.464562829000002</v>
      </c>
      <c r="AO273" s="207">
        <v>468.57699713</v>
      </c>
      <c r="AP273" s="207">
        <v>8.8958904109999999</v>
      </c>
      <c r="AQ273" s="207">
        <v>261</v>
      </c>
      <c r="AR273" s="26"/>
      <c r="AS273" s="1"/>
      <c r="AU273" s="169">
        <v>240</v>
      </c>
      <c r="AV273" s="207">
        <v>496.77850217000002</v>
      </c>
      <c r="AW273" s="207">
        <v>82.302313935000001</v>
      </c>
      <c r="AX273" s="207">
        <v>170.54118389000001</v>
      </c>
      <c r="AY273" s="207">
        <v>263.56737005000002</v>
      </c>
      <c r="AZ273" s="207">
        <v>8.3076299493000008</v>
      </c>
      <c r="BA273" s="207">
        <v>70.187978196000003</v>
      </c>
      <c r="BB273" s="207">
        <v>85.144247625999995</v>
      </c>
      <c r="BC273" s="207">
        <v>425.53761387999998</v>
      </c>
      <c r="BD273" s="207">
        <v>8.8958904109999999</v>
      </c>
      <c r="BE273" s="207">
        <v>261</v>
      </c>
      <c r="BF273" s="26"/>
    </row>
    <row r="274" spans="3:58">
      <c r="C274" s="169">
        <v>241</v>
      </c>
      <c r="D274" s="207">
        <v>487.73193172999999</v>
      </c>
      <c r="E274" s="207">
        <v>76.207941637999994</v>
      </c>
      <c r="F274" s="207">
        <v>160.70612663</v>
      </c>
      <c r="G274" s="207">
        <v>251.09137004999999</v>
      </c>
      <c r="H274" s="207">
        <v>8.3076299493000008</v>
      </c>
      <c r="I274" s="207">
        <v>61.431729850000004</v>
      </c>
      <c r="J274" s="207">
        <v>73.582343816000005</v>
      </c>
      <c r="K274" s="207">
        <v>470.03907672000003</v>
      </c>
      <c r="L274" s="207">
        <v>8.8958904109999999</v>
      </c>
      <c r="M274" s="207">
        <v>260</v>
      </c>
      <c r="Q274" s="169">
        <v>241</v>
      </c>
      <c r="R274" s="207">
        <v>484.52627921999999</v>
      </c>
      <c r="S274" s="207">
        <v>75.041960543000002</v>
      </c>
      <c r="T274" s="207">
        <v>153.31676024000001</v>
      </c>
      <c r="U274" s="207">
        <v>247.85337005</v>
      </c>
      <c r="V274" s="207">
        <v>8.3076299493000008</v>
      </c>
      <c r="W274" s="207">
        <v>61.862299315999998</v>
      </c>
      <c r="X274" s="207">
        <v>79.376476584000002</v>
      </c>
      <c r="Y274" s="207">
        <v>438.90821175000002</v>
      </c>
      <c r="Z274" s="207">
        <v>8.8958904109999999</v>
      </c>
      <c r="AA274" s="207">
        <v>264</v>
      </c>
      <c r="AB274" s="26"/>
      <c r="AE274" s="1"/>
      <c r="AG274" s="169">
        <v>241</v>
      </c>
      <c r="AH274" s="207">
        <v>494.71086073999999</v>
      </c>
      <c r="AI274" s="207">
        <v>78.148066631999995</v>
      </c>
      <c r="AJ274" s="207">
        <v>160.58007262999999</v>
      </c>
      <c r="AK274" s="207">
        <v>257.95537005</v>
      </c>
      <c r="AL274" s="207">
        <v>8.3076299493000008</v>
      </c>
      <c r="AM274" s="207">
        <v>67.161297864999995</v>
      </c>
      <c r="AN274" s="207">
        <v>75.141134098999999</v>
      </c>
      <c r="AO274" s="207">
        <v>469.68787199000002</v>
      </c>
      <c r="AP274" s="207">
        <v>8.8958904109999999</v>
      </c>
      <c r="AQ274" s="207">
        <v>263</v>
      </c>
      <c r="AR274" s="26"/>
      <c r="AS274" s="1"/>
      <c r="AU274" s="169">
        <v>241</v>
      </c>
      <c r="AV274" s="207">
        <v>492.44511304999997</v>
      </c>
      <c r="AW274" s="207">
        <v>81.612464971999998</v>
      </c>
      <c r="AX274" s="207">
        <v>170.12242198000001</v>
      </c>
      <c r="AY274" s="207">
        <v>263.30937004999998</v>
      </c>
      <c r="AZ274" s="207">
        <v>8.3076299493000008</v>
      </c>
      <c r="BA274" s="207">
        <v>70.169712497000006</v>
      </c>
      <c r="BB274" s="207">
        <v>84.813946156</v>
      </c>
      <c r="BC274" s="207">
        <v>426.45557092000001</v>
      </c>
      <c r="BD274" s="207">
        <v>8.8958904109999999</v>
      </c>
      <c r="BE274" s="207">
        <v>264</v>
      </c>
      <c r="BF274" s="26"/>
    </row>
    <row r="275" spans="3:58">
      <c r="C275" s="169">
        <v>242</v>
      </c>
      <c r="D275" s="207">
        <v>483.62828259999998</v>
      </c>
      <c r="E275" s="207">
        <v>75.720303225999999</v>
      </c>
      <c r="F275" s="207">
        <v>160.12041418000001</v>
      </c>
      <c r="G275" s="207">
        <v>250.66737004999999</v>
      </c>
      <c r="H275" s="207">
        <v>8.3076299493000008</v>
      </c>
      <c r="I275" s="207">
        <v>61.412003032999998</v>
      </c>
      <c r="J275" s="207">
        <v>73.239224538000002</v>
      </c>
      <c r="K275" s="207">
        <v>471.14617865000002</v>
      </c>
      <c r="L275" s="207">
        <v>8.8958904109999999</v>
      </c>
      <c r="M275" s="207">
        <v>262</v>
      </c>
      <c r="Q275" s="169">
        <v>242</v>
      </c>
      <c r="R275" s="207">
        <v>480.41209257999998</v>
      </c>
      <c r="S275" s="207">
        <v>74.520266159000002</v>
      </c>
      <c r="T275" s="207">
        <v>152.82164126000001</v>
      </c>
      <c r="U275" s="207">
        <v>247.42537005</v>
      </c>
      <c r="V275" s="207">
        <v>8.3076299493000008</v>
      </c>
      <c r="W275" s="207">
        <v>61.840346402999998</v>
      </c>
      <c r="X275" s="207">
        <v>79.049115633</v>
      </c>
      <c r="Y275" s="207">
        <v>439.75803839999998</v>
      </c>
      <c r="Z275" s="207">
        <v>8.8958904109999999</v>
      </c>
      <c r="AA275" s="207">
        <v>267</v>
      </c>
      <c r="AB275" s="26"/>
      <c r="AE275" s="1"/>
      <c r="AG275" s="169">
        <v>242</v>
      </c>
      <c r="AH275" s="207">
        <v>490.63617976</v>
      </c>
      <c r="AI275" s="207">
        <v>77.613934669000002</v>
      </c>
      <c r="AJ275" s="207">
        <v>159.95188557</v>
      </c>
      <c r="AK275" s="207">
        <v>257.52137004999997</v>
      </c>
      <c r="AL275" s="207">
        <v>8.3076299493000008</v>
      </c>
      <c r="AM275" s="207">
        <v>67.142734523000001</v>
      </c>
      <c r="AN275" s="207">
        <v>74.820906274999999</v>
      </c>
      <c r="AO275" s="207">
        <v>470.78676503999998</v>
      </c>
      <c r="AP275" s="207">
        <v>8.8958904109999999</v>
      </c>
      <c r="AQ275" s="207">
        <v>266</v>
      </c>
      <c r="AR275" s="26"/>
      <c r="AS275" s="1"/>
      <c r="AU275" s="169">
        <v>242</v>
      </c>
      <c r="AV275" s="207">
        <v>488.04209164000002</v>
      </c>
      <c r="AW275" s="207">
        <v>81.195233430000002</v>
      </c>
      <c r="AX275" s="207">
        <v>169.67767492999999</v>
      </c>
      <c r="AY275" s="207">
        <v>262.87437004999998</v>
      </c>
      <c r="AZ275" s="207">
        <v>8.3076299493000008</v>
      </c>
      <c r="BA275" s="207">
        <v>70.151715314</v>
      </c>
      <c r="BB275" s="207">
        <v>84.487301313000003</v>
      </c>
      <c r="BC275" s="207">
        <v>427.36560551000002</v>
      </c>
      <c r="BD275" s="207">
        <v>8.8958904109999999</v>
      </c>
      <c r="BE275" s="207">
        <v>266</v>
      </c>
      <c r="BF275" s="26"/>
    </row>
    <row r="276" spans="3:58">
      <c r="C276" s="169">
        <v>243</v>
      </c>
      <c r="D276" s="207">
        <v>479.45728502999998</v>
      </c>
      <c r="E276" s="207">
        <v>75.131427544999994</v>
      </c>
      <c r="F276" s="207">
        <v>159.70528741999999</v>
      </c>
      <c r="G276" s="207">
        <v>250.24137005</v>
      </c>
      <c r="H276" s="207">
        <v>8.3076299493000008</v>
      </c>
      <c r="I276" s="207">
        <v>61.392534154000003</v>
      </c>
      <c r="J276" s="207">
        <v>72.899724441999993</v>
      </c>
      <c r="K276" s="207">
        <v>472.24040572000001</v>
      </c>
      <c r="L276" s="207">
        <v>8.8958904109999999</v>
      </c>
      <c r="M276" s="207">
        <v>265</v>
      </c>
      <c r="Q276" s="169">
        <v>243</v>
      </c>
      <c r="R276" s="207">
        <v>476.50467493000002</v>
      </c>
      <c r="S276" s="207">
        <v>73.882689267000003</v>
      </c>
      <c r="T276" s="207">
        <v>152.2336358</v>
      </c>
      <c r="U276" s="207">
        <v>246.99837005000001</v>
      </c>
      <c r="V276" s="207">
        <v>8.3076299493000008</v>
      </c>
      <c r="W276" s="207">
        <v>61.818689071000001</v>
      </c>
      <c r="X276" s="207">
        <v>78.725603546000002</v>
      </c>
      <c r="Y276" s="207">
        <v>440.59940700999999</v>
      </c>
      <c r="Z276" s="207">
        <v>8.8958904109999999</v>
      </c>
      <c r="AA276" s="207">
        <v>269</v>
      </c>
      <c r="AB276" s="26"/>
      <c r="AE276" s="1"/>
      <c r="AG276" s="169">
        <v>243</v>
      </c>
      <c r="AH276" s="207">
        <v>486.41608801000001</v>
      </c>
      <c r="AI276" s="207">
        <v>77.083270072000005</v>
      </c>
      <c r="AJ276" s="207">
        <v>159.48764191999999</v>
      </c>
      <c r="AK276" s="207">
        <v>257.06637004999999</v>
      </c>
      <c r="AL276" s="207">
        <v>8.3076299493000008</v>
      </c>
      <c r="AM276" s="207">
        <v>67.124425919999993</v>
      </c>
      <c r="AN276" s="207">
        <v>74.504005324999994</v>
      </c>
      <c r="AO276" s="207">
        <v>471.87314292000002</v>
      </c>
      <c r="AP276" s="207">
        <v>8.8958904109999999</v>
      </c>
      <c r="AQ276" s="207">
        <v>269</v>
      </c>
      <c r="AR276" s="26"/>
      <c r="AS276" s="1"/>
      <c r="AU276" s="169">
        <v>243</v>
      </c>
      <c r="AV276" s="207">
        <v>484.17967284999997</v>
      </c>
      <c r="AW276" s="207">
        <v>80.439187489000005</v>
      </c>
      <c r="AX276" s="207">
        <v>169.06313965999999</v>
      </c>
      <c r="AY276" s="207">
        <v>262.40737005</v>
      </c>
      <c r="AZ276" s="207">
        <v>8.3076299493000008</v>
      </c>
      <c r="BA276" s="207">
        <v>70.133984624999997</v>
      </c>
      <c r="BB276" s="207">
        <v>84.164441629999999</v>
      </c>
      <c r="BC276" s="207">
        <v>428.26730570000001</v>
      </c>
      <c r="BD276" s="207">
        <v>8.8958904109999999</v>
      </c>
      <c r="BE276" s="207">
        <v>269</v>
      </c>
      <c r="BF276" s="26"/>
    </row>
    <row r="277" spans="3:58">
      <c r="C277" s="169">
        <v>244</v>
      </c>
      <c r="D277" s="207">
        <v>475.20719746999998</v>
      </c>
      <c r="E277" s="207">
        <v>74.593946353000007</v>
      </c>
      <c r="F277" s="207">
        <v>159.23385618</v>
      </c>
      <c r="G277" s="207">
        <v>249.89937004999999</v>
      </c>
      <c r="H277" s="207">
        <v>8.3076299493000008</v>
      </c>
      <c r="I277" s="207">
        <v>61.373324431</v>
      </c>
      <c r="J277" s="207">
        <v>72.563984500000004</v>
      </c>
      <c r="K277" s="207">
        <v>473.32121149</v>
      </c>
      <c r="L277" s="207">
        <v>8.8958904109999999</v>
      </c>
      <c r="M277" s="207">
        <v>267</v>
      </c>
      <c r="Q277" s="169">
        <v>244</v>
      </c>
      <c r="R277" s="207">
        <v>472.55975047999999</v>
      </c>
      <c r="S277" s="207">
        <v>73.263748075999999</v>
      </c>
      <c r="T277" s="207">
        <v>151.58650144000001</v>
      </c>
      <c r="U277" s="207">
        <v>246.64937004999999</v>
      </c>
      <c r="V277" s="207">
        <v>8.3076299493000008</v>
      </c>
      <c r="W277" s="207">
        <v>61.797329664000003</v>
      </c>
      <c r="X277" s="207">
        <v>78.406071001000001</v>
      </c>
      <c r="Y277" s="207">
        <v>441.43192085999999</v>
      </c>
      <c r="Z277" s="207">
        <v>8.8958904109999999</v>
      </c>
      <c r="AA277" s="207">
        <v>272</v>
      </c>
      <c r="AB277" s="26"/>
      <c r="AE277" s="1"/>
      <c r="AG277" s="169">
        <v>244</v>
      </c>
      <c r="AH277" s="207">
        <v>482.35181138000002</v>
      </c>
      <c r="AI277" s="207">
        <v>76.401078976999997</v>
      </c>
      <c r="AJ277" s="207">
        <v>158.91710964999999</v>
      </c>
      <c r="AK277" s="207">
        <v>256.71237005</v>
      </c>
      <c r="AL277" s="207">
        <v>8.3076299493000008</v>
      </c>
      <c r="AM277" s="207">
        <v>67.106371569999993</v>
      </c>
      <c r="AN277" s="207">
        <v>74.190557221000006</v>
      </c>
      <c r="AO277" s="207">
        <v>472.94647229999998</v>
      </c>
      <c r="AP277" s="207">
        <v>8.8958904109999999</v>
      </c>
      <c r="AQ277" s="207">
        <v>271</v>
      </c>
      <c r="AR277" s="26"/>
      <c r="AS277" s="1"/>
      <c r="AU277" s="169">
        <v>244</v>
      </c>
      <c r="AV277" s="207">
        <v>479.86969154000002</v>
      </c>
      <c r="AW277" s="207">
        <v>79.809105451999997</v>
      </c>
      <c r="AX277" s="207">
        <v>168.65920299999999</v>
      </c>
      <c r="AY277" s="207">
        <v>262.05137005</v>
      </c>
      <c r="AZ277" s="207">
        <v>8.3076299493000008</v>
      </c>
      <c r="BA277" s="207">
        <v>70.116518408999994</v>
      </c>
      <c r="BB277" s="207">
        <v>83.845495639000006</v>
      </c>
      <c r="BC277" s="207">
        <v>429.16025955999999</v>
      </c>
      <c r="BD277" s="207">
        <v>8.8958904109999999</v>
      </c>
      <c r="BE277" s="207">
        <v>272</v>
      </c>
      <c r="BF277" s="26"/>
    </row>
    <row r="278" spans="3:58">
      <c r="C278" s="169">
        <v>245</v>
      </c>
      <c r="D278" s="207">
        <v>471.04704387999999</v>
      </c>
      <c r="E278" s="207">
        <v>74.068181553000002</v>
      </c>
      <c r="F278" s="207">
        <v>158.66077457</v>
      </c>
      <c r="G278" s="207">
        <v>249.55737005</v>
      </c>
      <c r="H278" s="207">
        <v>8.3076299493000008</v>
      </c>
      <c r="I278" s="207">
        <v>61.354375079999997</v>
      </c>
      <c r="J278" s="207">
        <v>72.232145681999995</v>
      </c>
      <c r="K278" s="207">
        <v>474.38804955000001</v>
      </c>
      <c r="L278" s="207">
        <v>8.8958904109999999</v>
      </c>
      <c r="M278" s="207">
        <v>269</v>
      </c>
      <c r="Q278" s="169">
        <v>245</v>
      </c>
      <c r="R278" s="207">
        <v>468.11362376</v>
      </c>
      <c r="S278" s="207">
        <v>72.811901230000004</v>
      </c>
      <c r="T278" s="207">
        <v>151.27247500999999</v>
      </c>
      <c r="U278" s="207">
        <v>246.30137005</v>
      </c>
      <c r="V278" s="207">
        <v>8.3076299493000008</v>
      </c>
      <c r="W278" s="207">
        <v>61.776270525999998</v>
      </c>
      <c r="X278" s="207">
        <v>78.090648676000001</v>
      </c>
      <c r="Y278" s="207">
        <v>442.25518327999998</v>
      </c>
      <c r="Z278" s="207">
        <v>8.8958904109999999</v>
      </c>
      <c r="AA278" s="207">
        <v>274</v>
      </c>
      <c r="AB278" s="26"/>
      <c r="AE278" s="1"/>
      <c r="AG278" s="169">
        <v>245</v>
      </c>
      <c r="AH278" s="207">
        <v>478.04967493999999</v>
      </c>
      <c r="AI278" s="207">
        <v>75.872680572999997</v>
      </c>
      <c r="AJ278" s="207">
        <v>158.42364448999999</v>
      </c>
      <c r="AK278" s="207">
        <v>256.36537005000002</v>
      </c>
      <c r="AL278" s="207">
        <v>8.3076299493000008</v>
      </c>
      <c r="AM278" s="207">
        <v>67.088570985000004</v>
      </c>
      <c r="AN278" s="207">
        <v>73.880687929999993</v>
      </c>
      <c r="AO278" s="207">
        <v>474.00621984000003</v>
      </c>
      <c r="AP278" s="207">
        <v>8.8958904109999999</v>
      </c>
      <c r="AQ278" s="207">
        <v>274</v>
      </c>
      <c r="AR278" s="26"/>
      <c r="AS278" s="1"/>
      <c r="AU278" s="169">
        <v>245</v>
      </c>
      <c r="AV278" s="207">
        <v>475.68337636000001</v>
      </c>
      <c r="AW278" s="207">
        <v>79.173233862000004</v>
      </c>
      <c r="AX278" s="207">
        <v>168.13938977999999</v>
      </c>
      <c r="AY278" s="207">
        <v>261.69337005</v>
      </c>
      <c r="AZ278" s="207">
        <v>8.3076299493000008</v>
      </c>
      <c r="BA278" s="207">
        <v>70.099314643</v>
      </c>
      <c r="BB278" s="207">
        <v>83.530591873999995</v>
      </c>
      <c r="BC278" s="207">
        <v>430.04405516999998</v>
      </c>
      <c r="BD278" s="207">
        <v>8.8958904109999999</v>
      </c>
      <c r="BE278" s="207">
        <v>274</v>
      </c>
      <c r="BF278" s="26"/>
    </row>
    <row r="279" spans="3:58">
      <c r="C279" s="169">
        <v>246</v>
      </c>
      <c r="D279" s="207">
        <v>466.80466089999999</v>
      </c>
      <c r="E279" s="207">
        <v>73.355348477999996</v>
      </c>
      <c r="F279" s="207">
        <v>158.34599062000001</v>
      </c>
      <c r="G279" s="207">
        <v>249.22637005000001</v>
      </c>
      <c r="H279" s="207">
        <v>8.3076299493000008</v>
      </c>
      <c r="I279" s="207">
        <v>61.335687317000001</v>
      </c>
      <c r="J279" s="207">
        <v>71.904348956000007</v>
      </c>
      <c r="K279" s="207">
        <v>475.44037349000001</v>
      </c>
      <c r="L279" s="207">
        <v>8.8958904109999999</v>
      </c>
      <c r="M279" s="207">
        <v>272</v>
      </c>
      <c r="Q279" s="169">
        <v>246</v>
      </c>
      <c r="R279" s="207">
        <v>464.09945520999997</v>
      </c>
      <c r="S279" s="207">
        <v>72.055050620000003</v>
      </c>
      <c r="T279" s="207">
        <v>150.81949417000001</v>
      </c>
      <c r="U279" s="207">
        <v>245.96537004999999</v>
      </c>
      <c r="V279" s="207">
        <v>8.3076299493000008</v>
      </c>
      <c r="W279" s="207">
        <v>61.755513999999998</v>
      </c>
      <c r="X279" s="207">
        <v>77.779467251</v>
      </c>
      <c r="Y279" s="207">
        <v>443.06879755</v>
      </c>
      <c r="Z279" s="207">
        <v>8.8958904109999999</v>
      </c>
      <c r="AA279" s="207">
        <v>276</v>
      </c>
      <c r="AB279" s="26"/>
      <c r="AE279" s="1"/>
      <c r="AG279" s="169">
        <v>246</v>
      </c>
      <c r="AH279" s="207">
        <v>473.80237751999999</v>
      </c>
      <c r="AI279" s="207">
        <v>75.104611598999995</v>
      </c>
      <c r="AJ279" s="207">
        <v>158.11201088000001</v>
      </c>
      <c r="AK279" s="207">
        <v>256.02137004999997</v>
      </c>
      <c r="AL279" s="207">
        <v>8.3076299493000008</v>
      </c>
      <c r="AM279" s="207">
        <v>67.071023679000007</v>
      </c>
      <c r="AN279" s="207">
        <v>73.574523423000002</v>
      </c>
      <c r="AO279" s="207">
        <v>475.05185218000003</v>
      </c>
      <c r="AP279" s="207">
        <v>8.8958904109999999</v>
      </c>
      <c r="AQ279" s="207">
        <v>277</v>
      </c>
      <c r="AR279" s="26"/>
      <c r="AS279" s="1"/>
      <c r="AU279" s="169">
        <v>246</v>
      </c>
      <c r="AV279" s="207">
        <v>471.52428533</v>
      </c>
      <c r="AW279" s="207">
        <v>78.395328398000004</v>
      </c>
      <c r="AX279" s="207">
        <v>167.71238627</v>
      </c>
      <c r="AY279" s="207">
        <v>261.35737004999999</v>
      </c>
      <c r="AZ279" s="207">
        <v>8.3076299493000008</v>
      </c>
      <c r="BA279" s="207">
        <v>70.082371305999999</v>
      </c>
      <c r="BB279" s="207">
        <v>83.219858868000003</v>
      </c>
      <c r="BC279" s="207">
        <v>430.91828057999999</v>
      </c>
      <c r="BD279" s="207">
        <v>8.8958904109999999</v>
      </c>
      <c r="BE279" s="207">
        <v>277</v>
      </c>
      <c r="BF279" s="26"/>
    </row>
    <row r="280" spans="3:58">
      <c r="C280" s="169">
        <v>247</v>
      </c>
      <c r="D280" s="207">
        <v>462.3575654</v>
      </c>
      <c r="E280" s="207">
        <v>72.686715809000006</v>
      </c>
      <c r="F280" s="207">
        <v>158.19071879000001</v>
      </c>
      <c r="G280" s="207">
        <v>248.89637005</v>
      </c>
      <c r="H280" s="207">
        <v>8.3076299493000008</v>
      </c>
      <c r="I280" s="207">
        <v>61.317262358999997</v>
      </c>
      <c r="J280" s="207">
        <v>71.580735294999997</v>
      </c>
      <c r="K280" s="207">
        <v>476.47763687000003</v>
      </c>
      <c r="L280" s="207">
        <v>8.8958904109999999</v>
      </c>
      <c r="M280" s="207">
        <v>274</v>
      </c>
      <c r="Q280" s="169">
        <v>247</v>
      </c>
      <c r="R280" s="207">
        <v>459.79667953000001</v>
      </c>
      <c r="S280" s="207">
        <v>71.460936657999994</v>
      </c>
      <c r="T280" s="207">
        <v>150.49038381</v>
      </c>
      <c r="U280" s="207">
        <v>245.63137004999999</v>
      </c>
      <c r="V280" s="207">
        <v>8.3076299493000008</v>
      </c>
      <c r="W280" s="207">
        <v>61.735062429000003</v>
      </c>
      <c r="X280" s="207">
        <v>77.472657404000003</v>
      </c>
      <c r="Y280" s="207">
        <v>443.872367</v>
      </c>
      <c r="Z280" s="207">
        <v>8.8958904109999999</v>
      </c>
      <c r="AA280" s="207">
        <v>279</v>
      </c>
      <c r="AB280" s="26"/>
      <c r="AE280" s="1"/>
      <c r="AG280" s="169">
        <v>247</v>
      </c>
      <c r="AH280" s="207">
        <v>469.41694751</v>
      </c>
      <c r="AI280" s="207">
        <v>74.435241688000005</v>
      </c>
      <c r="AJ280" s="207">
        <v>157.83481080000001</v>
      </c>
      <c r="AK280" s="207">
        <v>255.68337005000001</v>
      </c>
      <c r="AL280" s="207">
        <v>8.3076299493000008</v>
      </c>
      <c r="AM280" s="207">
        <v>67.053729164999993</v>
      </c>
      <c r="AN280" s="207">
        <v>73.272189670000003</v>
      </c>
      <c r="AO280" s="207">
        <v>476.08283599999999</v>
      </c>
      <c r="AP280" s="207">
        <v>8.8958904109999999</v>
      </c>
      <c r="AQ280" s="207">
        <v>279</v>
      </c>
      <c r="AR280" s="26"/>
      <c r="AS280" s="1"/>
      <c r="AU280" s="169">
        <v>247</v>
      </c>
      <c r="AV280" s="207">
        <v>467.28296544</v>
      </c>
      <c r="AW280" s="207">
        <v>77.718813890999996</v>
      </c>
      <c r="AX280" s="207">
        <v>167.26722067</v>
      </c>
      <c r="AY280" s="207">
        <v>261.02037005</v>
      </c>
      <c r="AZ280" s="207">
        <v>8.3076299493000008</v>
      </c>
      <c r="BA280" s="207">
        <v>70.065686374999999</v>
      </c>
      <c r="BB280" s="207">
        <v>82.913425153000006</v>
      </c>
      <c r="BC280" s="207">
        <v>431.78252386000003</v>
      </c>
      <c r="BD280" s="207">
        <v>8.8958904109999999</v>
      </c>
      <c r="BE280" s="207">
        <v>279</v>
      </c>
      <c r="BF280" s="26"/>
    </row>
    <row r="281" spans="3:58">
      <c r="C281" s="169">
        <v>248</v>
      </c>
      <c r="D281" s="207">
        <v>457.95203313000002</v>
      </c>
      <c r="E281" s="207">
        <v>72.217287171999999</v>
      </c>
      <c r="F281" s="207">
        <v>157.79467969000001</v>
      </c>
      <c r="G281" s="207">
        <v>248.56637004999999</v>
      </c>
      <c r="H281" s="207">
        <v>8.3076299493000008</v>
      </c>
      <c r="I281" s="207">
        <v>61.299101422</v>
      </c>
      <c r="J281" s="207">
        <v>71.261445667000004</v>
      </c>
      <c r="K281" s="207">
        <v>477.49929329000003</v>
      </c>
      <c r="L281" s="207">
        <v>8.8958904109999999</v>
      </c>
      <c r="M281" s="207">
        <v>276</v>
      </c>
      <c r="Q281" s="169">
        <v>248</v>
      </c>
      <c r="R281" s="207">
        <v>455.57680286999999</v>
      </c>
      <c r="S281" s="207">
        <v>70.850624980999996</v>
      </c>
      <c r="T281" s="207">
        <v>150.09157214000001</v>
      </c>
      <c r="U281" s="207">
        <v>245.30037005</v>
      </c>
      <c r="V281" s="207">
        <v>8.3076299493000008</v>
      </c>
      <c r="W281" s="207">
        <v>61.714918157</v>
      </c>
      <c r="X281" s="207">
        <v>77.170349814999994</v>
      </c>
      <c r="Y281" s="207">
        <v>444.66549491000001</v>
      </c>
      <c r="Z281" s="207">
        <v>8.8958904109999999</v>
      </c>
      <c r="AA281" s="207">
        <v>281</v>
      </c>
      <c r="AB281" s="26"/>
      <c r="AE281" s="1"/>
      <c r="AG281" s="169">
        <v>248</v>
      </c>
      <c r="AH281" s="207">
        <v>464.92906081000001</v>
      </c>
      <c r="AI281" s="207">
        <v>73.890244723999999</v>
      </c>
      <c r="AJ281" s="207">
        <v>157.52569446000001</v>
      </c>
      <c r="AK281" s="207">
        <v>255.35437005</v>
      </c>
      <c r="AL281" s="207">
        <v>8.3076299493000008</v>
      </c>
      <c r="AM281" s="207">
        <v>67.036686955999997</v>
      </c>
      <c r="AN281" s="207">
        <v>72.973812639000002</v>
      </c>
      <c r="AO281" s="207">
        <v>477.09863794</v>
      </c>
      <c r="AP281" s="207">
        <v>8.8958904109999999</v>
      </c>
      <c r="AQ281" s="207">
        <v>282</v>
      </c>
      <c r="AR281" s="26"/>
      <c r="AS281" s="1"/>
      <c r="AU281" s="169">
        <v>248</v>
      </c>
      <c r="AV281" s="207">
        <v>462.62262446</v>
      </c>
      <c r="AW281" s="207">
        <v>77.330370479999999</v>
      </c>
      <c r="AX281" s="207">
        <v>166.95500505999999</v>
      </c>
      <c r="AY281" s="207">
        <v>260.68137005</v>
      </c>
      <c r="AZ281" s="207">
        <v>8.3076299493000008</v>
      </c>
      <c r="BA281" s="207">
        <v>70.049257830000002</v>
      </c>
      <c r="BB281" s="207">
        <v>82.611419261999998</v>
      </c>
      <c r="BC281" s="207">
        <v>432.63637309000001</v>
      </c>
      <c r="BD281" s="207">
        <v>8.8958904109999999</v>
      </c>
      <c r="BE281" s="207">
        <v>282</v>
      </c>
      <c r="BF281" s="26"/>
    </row>
    <row r="282" spans="3:58">
      <c r="C282" s="169">
        <v>249</v>
      </c>
      <c r="D282" s="207">
        <v>453.63180834999997</v>
      </c>
      <c r="E282" s="207">
        <v>71.562583106999995</v>
      </c>
      <c r="F282" s="207">
        <v>157.43360853999999</v>
      </c>
      <c r="G282" s="207">
        <v>248.30137005</v>
      </c>
      <c r="H282" s="207">
        <v>8.3076299493000008</v>
      </c>
      <c r="I282" s="207">
        <v>61.281205722999999</v>
      </c>
      <c r="J282" s="207">
        <v>70.946621043999997</v>
      </c>
      <c r="K282" s="207">
        <v>478.50479631000002</v>
      </c>
      <c r="L282" s="207">
        <v>8.8958904109999999</v>
      </c>
      <c r="M282" s="207">
        <v>279</v>
      </c>
      <c r="Q282" s="169">
        <v>249</v>
      </c>
      <c r="R282" s="207">
        <v>451.06240679000001</v>
      </c>
      <c r="S282" s="207">
        <v>70.484156268999996</v>
      </c>
      <c r="T282" s="207">
        <v>149.67243694000001</v>
      </c>
      <c r="U282" s="207">
        <v>245.04037005000001</v>
      </c>
      <c r="V282" s="207">
        <v>8.3076299493000008</v>
      </c>
      <c r="W282" s="207">
        <v>61.695083527999998</v>
      </c>
      <c r="X282" s="207">
        <v>76.872675162999997</v>
      </c>
      <c r="Y282" s="207">
        <v>445.44778459000003</v>
      </c>
      <c r="Z282" s="207">
        <v>8.8958904109999999</v>
      </c>
      <c r="AA282" s="207">
        <v>284</v>
      </c>
      <c r="AB282" s="26"/>
      <c r="AE282" s="1"/>
      <c r="AG282" s="169">
        <v>249</v>
      </c>
      <c r="AH282" s="207">
        <v>460.59375113999999</v>
      </c>
      <c r="AI282" s="207">
        <v>73.236168551999995</v>
      </c>
      <c r="AJ282" s="207">
        <v>157.10408031</v>
      </c>
      <c r="AK282" s="207">
        <v>255.09437005000001</v>
      </c>
      <c r="AL282" s="207">
        <v>8.3076299493000008</v>
      </c>
      <c r="AM282" s="207">
        <v>67.019896566</v>
      </c>
      <c r="AN282" s="207">
        <v>72.679518299999998</v>
      </c>
      <c r="AO282" s="207">
        <v>478.09872467000002</v>
      </c>
      <c r="AP282" s="207">
        <v>8.8958904109999999</v>
      </c>
      <c r="AQ282" s="207">
        <v>284</v>
      </c>
      <c r="AR282" s="26"/>
      <c r="AS282" s="1"/>
      <c r="AU282" s="169">
        <v>249</v>
      </c>
      <c r="AV282" s="207">
        <v>458.20470461000002</v>
      </c>
      <c r="AW282" s="207">
        <v>76.582891449000002</v>
      </c>
      <c r="AX282" s="207">
        <v>166.70440393999999</v>
      </c>
      <c r="AY282" s="207">
        <v>260.39737005000001</v>
      </c>
      <c r="AZ282" s="207">
        <v>8.3076299493000008</v>
      </c>
      <c r="BA282" s="207">
        <v>70.033083646999998</v>
      </c>
      <c r="BB282" s="207">
        <v>82.313969728999993</v>
      </c>
      <c r="BC282" s="207">
        <v>433.47941631999998</v>
      </c>
      <c r="BD282" s="207">
        <v>8.8958904109999999</v>
      </c>
      <c r="BE282" s="207">
        <v>284</v>
      </c>
      <c r="BF282" s="26"/>
    </row>
    <row r="283" spans="3:58">
      <c r="C283" s="169">
        <v>250</v>
      </c>
      <c r="D283" s="207">
        <v>449.40239528000001</v>
      </c>
      <c r="E283" s="207">
        <v>71.269163711000004</v>
      </c>
      <c r="F283" s="207">
        <v>156.60944101000001</v>
      </c>
      <c r="G283" s="207">
        <v>248.04737005000001</v>
      </c>
      <c r="H283" s="207">
        <v>8.3076299493000008</v>
      </c>
      <c r="I283" s="207">
        <v>61.263576477000001</v>
      </c>
      <c r="J283" s="207">
        <v>70.636402395000005</v>
      </c>
      <c r="K283" s="207">
        <v>479.49359951999998</v>
      </c>
      <c r="L283" s="207">
        <v>8.8958904109999999</v>
      </c>
      <c r="M283" s="207">
        <v>281</v>
      </c>
      <c r="Q283" s="169">
        <v>250</v>
      </c>
      <c r="R283" s="207">
        <v>446.27542894999999</v>
      </c>
      <c r="S283" s="207">
        <v>70.218865336999997</v>
      </c>
      <c r="T283" s="207">
        <v>149.42770571</v>
      </c>
      <c r="U283" s="207">
        <v>244.77737005</v>
      </c>
      <c r="V283" s="207">
        <v>8.3076299493000008</v>
      </c>
      <c r="W283" s="207">
        <v>61.675560885000003</v>
      </c>
      <c r="X283" s="207">
        <v>76.579764124999997</v>
      </c>
      <c r="Y283" s="207">
        <v>446.21883933999999</v>
      </c>
      <c r="Z283" s="207">
        <v>8.8958904109999999</v>
      </c>
      <c r="AA283" s="207">
        <v>286</v>
      </c>
      <c r="AB283" s="26"/>
      <c r="AE283" s="1"/>
      <c r="AG283" s="169">
        <v>250</v>
      </c>
      <c r="AH283" s="207">
        <v>456.12089280999999</v>
      </c>
      <c r="AI283" s="207">
        <v>72.919930663000002</v>
      </c>
      <c r="AJ283" s="207">
        <v>156.48817653</v>
      </c>
      <c r="AK283" s="207">
        <v>254.82937004999999</v>
      </c>
      <c r="AL283" s="207">
        <v>8.3076299493000008</v>
      </c>
      <c r="AM283" s="207">
        <v>67.003357507999993</v>
      </c>
      <c r="AN283" s="207">
        <v>72.389432623000005</v>
      </c>
      <c r="AO283" s="207">
        <v>479.08256283999998</v>
      </c>
      <c r="AP283" s="207">
        <v>8.8958904109999999</v>
      </c>
      <c r="AQ283" s="207">
        <v>287</v>
      </c>
      <c r="AR283" s="26"/>
      <c r="AS283" s="1"/>
      <c r="AU283" s="169">
        <v>250</v>
      </c>
      <c r="AV283" s="207">
        <v>454.02954411000002</v>
      </c>
      <c r="AW283" s="207">
        <v>76.180183498000005</v>
      </c>
      <c r="AX283" s="207">
        <v>165.84027239</v>
      </c>
      <c r="AY283" s="207">
        <v>260.13937005000003</v>
      </c>
      <c r="AZ283" s="207">
        <v>8.3076299493000008</v>
      </c>
      <c r="BA283" s="207">
        <v>70.017161806000004</v>
      </c>
      <c r="BB283" s="207">
        <v>82.021205086999998</v>
      </c>
      <c r="BC283" s="207">
        <v>434.31124161999998</v>
      </c>
      <c r="BD283" s="207">
        <v>8.8958904109999999</v>
      </c>
      <c r="BE283" s="207">
        <v>287</v>
      </c>
      <c r="BF283" s="26"/>
    </row>
    <row r="284" spans="3:58">
      <c r="C284" s="169">
        <v>251</v>
      </c>
      <c r="D284" s="207">
        <v>445.01588891</v>
      </c>
      <c r="E284" s="207">
        <v>70.730245445999998</v>
      </c>
      <c r="F284" s="207">
        <v>156.18786564999999</v>
      </c>
      <c r="G284" s="207">
        <v>247.79337004999999</v>
      </c>
      <c r="H284" s="207">
        <v>8.3076299493000008</v>
      </c>
      <c r="I284" s="207">
        <v>61.246214901999998</v>
      </c>
      <c r="J284" s="207">
        <v>70.330930690000002</v>
      </c>
      <c r="K284" s="207">
        <v>480.46515650999999</v>
      </c>
      <c r="L284" s="207">
        <v>8.8958904109999999</v>
      </c>
      <c r="M284" s="207">
        <v>283</v>
      </c>
      <c r="Q284" s="169">
        <v>251</v>
      </c>
      <c r="R284" s="207">
        <v>441.79297458999997</v>
      </c>
      <c r="S284" s="207">
        <v>69.710343148999996</v>
      </c>
      <c r="T284" s="207">
        <v>149.11868226000001</v>
      </c>
      <c r="U284" s="207">
        <v>244.51737005000001</v>
      </c>
      <c r="V284" s="207">
        <v>8.3076299493000008</v>
      </c>
      <c r="W284" s="207">
        <v>61.656352570999999</v>
      </c>
      <c r="X284" s="207">
        <v>76.291747380999993</v>
      </c>
      <c r="Y284" s="207">
        <v>446.97826248000001</v>
      </c>
      <c r="Z284" s="207">
        <v>8.8958904109999999</v>
      </c>
      <c r="AA284" s="207">
        <v>288</v>
      </c>
      <c r="AB284" s="26"/>
      <c r="AE284" s="1"/>
      <c r="AG284" s="169">
        <v>251</v>
      </c>
      <c r="AH284" s="207">
        <v>451.72572769999999</v>
      </c>
      <c r="AI284" s="207">
        <v>72.379499222000007</v>
      </c>
      <c r="AJ284" s="207">
        <v>156.01677308000001</v>
      </c>
      <c r="AK284" s="207">
        <v>254.56537005000001</v>
      </c>
      <c r="AL284" s="207">
        <v>8.3076299493000008</v>
      </c>
      <c r="AM284" s="207">
        <v>66.987069294999998</v>
      </c>
      <c r="AN284" s="207">
        <v>72.103681578000007</v>
      </c>
      <c r="AO284" s="207">
        <v>480.04961910999998</v>
      </c>
      <c r="AP284" s="207">
        <v>8.8958904109999999</v>
      </c>
      <c r="AQ284" s="207">
        <v>289</v>
      </c>
      <c r="AR284" s="26"/>
      <c r="AS284" s="1"/>
      <c r="AU284" s="169">
        <v>251</v>
      </c>
      <c r="AV284" s="207">
        <v>449.48945691</v>
      </c>
      <c r="AW284" s="207">
        <v>75.680689783000005</v>
      </c>
      <c r="AX284" s="207">
        <v>165.44685330999999</v>
      </c>
      <c r="AY284" s="207">
        <v>259.87237004999997</v>
      </c>
      <c r="AZ284" s="207">
        <v>8.3076299493000008</v>
      </c>
      <c r="BA284" s="207">
        <v>70.001490285000003</v>
      </c>
      <c r="BB284" s="207">
        <v>81.733253867000002</v>
      </c>
      <c r="BC284" s="207">
        <v>435.13143707</v>
      </c>
      <c r="BD284" s="207">
        <v>8.8958904109999999</v>
      </c>
      <c r="BE284" s="207">
        <v>289</v>
      </c>
      <c r="BF284" s="26"/>
    </row>
    <row r="285" spans="3:58">
      <c r="C285" s="169">
        <v>252</v>
      </c>
      <c r="D285" s="207">
        <v>440.43289922000002</v>
      </c>
      <c r="E285" s="207">
        <v>70.243566362999999</v>
      </c>
      <c r="F285" s="207">
        <v>155.91253441999999</v>
      </c>
      <c r="G285" s="207">
        <v>247.53737004999999</v>
      </c>
      <c r="H285" s="207">
        <v>8.3076299493000008</v>
      </c>
      <c r="I285" s="207">
        <v>61.229122214</v>
      </c>
      <c r="J285" s="207">
        <v>70.030346898999994</v>
      </c>
      <c r="K285" s="207">
        <v>481.41892084</v>
      </c>
      <c r="L285" s="207">
        <v>8.8958904109999999</v>
      </c>
      <c r="M285" s="207">
        <v>286</v>
      </c>
      <c r="Q285" s="169">
        <v>252</v>
      </c>
      <c r="R285" s="207">
        <v>437.32431659999997</v>
      </c>
      <c r="S285" s="207">
        <v>69.153274431</v>
      </c>
      <c r="T285" s="207">
        <v>148.84640897</v>
      </c>
      <c r="U285" s="207">
        <v>244.25637004999999</v>
      </c>
      <c r="V285" s="207">
        <v>8.3076299493000008</v>
      </c>
      <c r="W285" s="207">
        <v>61.637460931</v>
      </c>
      <c r="X285" s="207">
        <v>76.008755609999994</v>
      </c>
      <c r="Y285" s="207">
        <v>447.72565729000002</v>
      </c>
      <c r="Z285" s="207">
        <v>8.8958904109999999</v>
      </c>
      <c r="AA285" s="207">
        <v>291</v>
      </c>
      <c r="AB285" s="26"/>
      <c r="AE285" s="1"/>
      <c r="AG285" s="169">
        <v>252</v>
      </c>
      <c r="AH285" s="207">
        <v>447.05573837999998</v>
      </c>
      <c r="AI285" s="207">
        <v>71.894469936999997</v>
      </c>
      <c r="AJ285" s="207">
        <v>155.76579168000001</v>
      </c>
      <c r="AK285" s="207">
        <v>254.30037005</v>
      </c>
      <c r="AL285" s="207">
        <v>8.3076299493000008</v>
      </c>
      <c r="AM285" s="207">
        <v>66.971031440999994</v>
      </c>
      <c r="AN285" s="207">
        <v>71.822391132999996</v>
      </c>
      <c r="AO285" s="207">
        <v>480.99936014999997</v>
      </c>
      <c r="AP285" s="207">
        <v>8.8958904109999999</v>
      </c>
      <c r="AQ285" s="207">
        <v>292</v>
      </c>
      <c r="AR285" s="26"/>
      <c r="AS285" s="1"/>
      <c r="AU285" s="169">
        <v>252</v>
      </c>
      <c r="AV285" s="207">
        <v>444.79903492</v>
      </c>
      <c r="AW285" s="207">
        <v>75.151920883000003</v>
      </c>
      <c r="AX285" s="207">
        <v>165.22504420000001</v>
      </c>
      <c r="AY285" s="207">
        <v>259.61337005000001</v>
      </c>
      <c r="AZ285" s="207">
        <v>8.3076299493000008</v>
      </c>
      <c r="BA285" s="207">
        <v>69.986067061</v>
      </c>
      <c r="BB285" s="207">
        <v>81.450244604000005</v>
      </c>
      <c r="BC285" s="207">
        <v>435.93959072000001</v>
      </c>
      <c r="BD285" s="207">
        <v>8.8958904109999999</v>
      </c>
      <c r="BE285" s="207">
        <v>291</v>
      </c>
      <c r="BF285" s="26"/>
    </row>
    <row r="286" spans="3:58">
      <c r="C286" s="169">
        <v>253</v>
      </c>
      <c r="D286" s="207">
        <v>435.86408759</v>
      </c>
      <c r="E286" s="207">
        <v>69.655606595999998</v>
      </c>
      <c r="F286" s="207">
        <v>155.72430581</v>
      </c>
      <c r="G286" s="207">
        <v>247.28137004999999</v>
      </c>
      <c r="H286" s="207">
        <v>8.3076299493000008</v>
      </c>
      <c r="I286" s="207">
        <v>61.212299629</v>
      </c>
      <c r="J286" s="207">
        <v>69.734791994000005</v>
      </c>
      <c r="K286" s="207">
        <v>482.35434610999999</v>
      </c>
      <c r="L286" s="207">
        <v>8.8958904109999999</v>
      </c>
      <c r="M286" s="207">
        <v>288</v>
      </c>
      <c r="Q286" s="169">
        <v>253</v>
      </c>
      <c r="R286" s="207">
        <v>432.97814991000001</v>
      </c>
      <c r="S286" s="207">
        <v>68.589753014999999</v>
      </c>
      <c r="T286" s="207">
        <v>148.45509708</v>
      </c>
      <c r="U286" s="207">
        <v>243.99737005</v>
      </c>
      <c r="V286" s="207">
        <v>8.3076299493000008</v>
      </c>
      <c r="W286" s="207">
        <v>61.618888306999999</v>
      </c>
      <c r="X286" s="207">
        <v>75.730919490999995</v>
      </c>
      <c r="Y286" s="207">
        <v>448.46062709</v>
      </c>
      <c r="Z286" s="207">
        <v>8.8958904109999999</v>
      </c>
      <c r="AA286" s="207">
        <v>293</v>
      </c>
      <c r="AB286" s="26"/>
      <c r="AE286" s="1"/>
      <c r="AG286" s="169">
        <v>253</v>
      </c>
      <c r="AH286" s="207">
        <v>442.52172383999999</v>
      </c>
      <c r="AI286" s="207">
        <v>71.311324850999995</v>
      </c>
      <c r="AJ286" s="207">
        <v>155.47695131</v>
      </c>
      <c r="AK286" s="207">
        <v>254.03637004999999</v>
      </c>
      <c r="AL286" s="207">
        <v>8.3076299493000008</v>
      </c>
      <c r="AM286" s="207">
        <v>66.955243457999998</v>
      </c>
      <c r="AN286" s="207">
        <v>71.545687258000001</v>
      </c>
      <c r="AO286" s="207">
        <v>481.93125258999999</v>
      </c>
      <c r="AP286" s="207">
        <v>8.8958904109999999</v>
      </c>
      <c r="AQ286" s="207">
        <v>294</v>
      </c>
      <c r="AR286" s="26"/>
      <c r="AS286" s="1"/>
      <c r="AU286" s="169">
        <v>253</v>
      </c>
      <c r="AV286" s="207">
        <v>440.37213363000001</v>
      </c>
      <c r="AW286" s="207">
        <v>74.492666619999994</v>
      </c>
      <c r="AX286" s="207">
        <v>164.87319975</v>
      </c>
      <c r="AY286" s="207">
        <v>259.35137005000001</v>
      </c>
      <c r="AZ286" s="207">
        <v>8.3076299493000008</v>
      </c>
      <c r="BA286" s="207">
        <v>69.970890112999996</v>
      </c>
      <c r="BB286" s="207">
        <v>81.172305829999999</v>
      </c>
      <c r="BC286" s="207">
        <v>436.73529065000002</v>
      </c>
      <c r="BD286" s="207">
        <v>8.8958904109999999</v>
      </c>
      <c r="BE286" s="207">
        <v>294</v>
      </c>
      <c r="BF286" s="26"/>
    </row>
    <row r="287" spans="3:58">
      <c r="C287" s="169">
        <v>254</v>
      </c>
      <c r="D287" s="207">
        <v>431.14999201000001</v>
      </c>
      <c r="E287" s="207">
        <v>69.278603985000004</v>
      </c>
      <c r="F287" s="207">
        <v>155.55740399999999</v>
      </c>
      <c r="G287" s="207">
        <v>246.93837005</v>
      </c>
      <c r="H287" s="207">
        <v>8.3076299493000008</v>
      </c>
      <c r="I287" s="207">
        <v>61.195748364000004</v>
      </c>
      <c r="J287" s="207">
        <v>69.444406943000004</v>
      </c>
      <c r="K287" s="207">
        <v>483.27088587999998</v>
      </c>
      <c r="L287" s="207">
        <v>8.8958904109999999</v>
      </c>
      <c r="M287" s="207">
        <v>290</v>
      </c>
      <c r="Q287" s="169">
        <v>254</v>
      </c>
      <c r="R287" s="207">
        <v>428.40320659000002</v>
      </c>
      <c r="S287" s="207">
        <v>68.166977384000006</v>
      </c>
      <c r="T287" s="207">
        <v>148.23481602999999</v>
      </c>
      <c r="U287" s="207">
        <v>243.65537004999999</v>
      </c>
      <c r="V287" s="207">
        <v>8.3076299493000008</v>
      </c>
      <c r="W287" s="207">
        <v>61.600637042999999</v>
      </c>
      <c r="X287" s="207">
        <v>75.458369703000002</v>
      </c>
      <c r="Y287" s="207">
        <v>449.18277518000002</v>
      </c>
      <c r="Z287" s="207">
        <v>8.8958904109999999</v>
      </c>
      <c r="AA287" s="207">
        <v>295</v>
      </c>
      <c r="AB287" s="26"/>
      <c r="AE287" s="1"/>
      <c r="AG287" s="169">
        <v>254</v>
      </c>
      <c r="AH287" s="207">
        <v>437.73579821999999</v>
      </c>
      <c r="AI287" s="207">
        <v>70.930813735000001</v>
      </c>
      <c r="AJ287" s="207">
        <v>155.32538804999999</v>
      </c>
      <c r="AK287" s="207">
        <v>253.68337005000001</v>
      </c>
      <c r="AL287" s="207">
        <v>8.3076299493000008</v>
      </c>
      <c r="AM287" s="207">
        <v>66.939704860000006</v>
      </c>
      <c r="AN287" s="207">
        <v>71.273695923000005</v>
      </c>
      <c r="AO287" s="207">
        <v>482.84476311999998</v>
      </c>
      <c r="AP287" s="207">
        <v>8.8958904109999999</v>
      </c>
      <c r="AQ287" s="207">
        <v>297</v>
      </c>
      <c r="AR287" s="26"/>
      <c r="AS287" s="1"/>
      <c r="AU287" s="169">
        <v>254</v>
      </c>
      <c r="AV287" s="207">
        <v>435.71521285</v>
      </c>
      <c r="AW287" s="207">
        <v>74.054653110000004</v>
      </c>
      <c r="AX287" s="207">
        <v>164.58213404</v>
      </c>
      <c r="AY287" s="207">
        <v>259.03737004999999</v>
      </c>
      <c r="AZ287" s="207">
        <v>8.3076299493000008</v>
      </c>
      <c r="BA287" s="207">
        <v>69.955957419000001</v>
      </c>
      <c r="BB287" s="207">
        <v>80.899566078000007</v>
      </c>
      <c r="BC287" s="207">
        <v>437.51812491999999</v>
      </c>
      <c r="BD287" s="207">
        <v>8.8958904109999999</v>
      </c>
      <c r="BE287" s="207">
        <v>296</v>
      </c>
      <c r="BF287" s="26"/>
    </row>
    <row r="288" spans="3:58">
      <c r="C288" s="169">
        <v>255</v>
      </c>
      <c r="D288" s="207">
        <v>426.83235868000003</v>
      </c>
      <c r="E288" s="207">
        <v>68.908887622999998</v>
      </c>
      <c r="F288" s="207">
        <v>155.09475370000001</v>
      </c>
      <c r="G288" s="207">
        <v>246.48737005000001</v>
      </c>
      <c r="H288" s="207">
        <v>8.3076299493000008</v>
      </c>
      <c r="I288" s="207">
        <v>61.179469634999997</v>
      </c>
      <c r="J288" s="207">
        <v>69.159332716999998</v>
      </c>
      <c r="K288" s="207">
        <v>484.16799374999999</v>
      </c>
      <c r="L288" s="207">
        <v>8.8958904109999999</v>
      </c>
      <c r="M288" s="207">
        <v>292</v>
      </c>
      <c r="Q288" s="169">
        <v>255</v>
      </c>
      <c r="R288" s="207">
        <v>424.17031974999998</v>
      </c>
      <c r="S288" s="207">
        <v>67.761740751999994</v>
      </c>
      <c r="T288" s="207">
        <v>147.7709395</v>
      </c>
      <c r="U288" s="207">
        <v>243.19737004999999</v>
      </c>
      <c r="V288" s="207">
        <v>8.3076299493000008</v>
      </c>
      <c r="W288" s="207">
        <v>61.582709483000002</v>
      </c>
      <c r="X288" s="207">
        <v>75.191236923999995</v>
      </c>
      <c r="Y288" s="207">
        <v>449.89221808000002</v>
      </c>
      <c r="Z288" s="207">
        <v>8.8958904109999999</v>
      </c>
      <c r="AA288" s="207">
        <v>298</v>
      </c>
      <c r="AB288" s="26"/>
      <c r="AE288" s="1"/>
      <c r="AG288" s="169">
        <v>255</v>
      </c>
      <c r="AH288" s="207">
        <v>433.47850131000001</v>
      </c>
      <c r="AI288" s="207">
        <v>70.511331505000001</v>
      </c>
      <c r="AJ288" s="207">
        <v>154.79616719000001</v>
      </c>
      <c r="AK288" s="207">
        <v>253.21837005</v>
      </c>
      <c r="AL288" s="207">
        <v>8.3076299493000008</v>
      </c>
      <c r="AM288" s="207">
        <v>66.924415159999995</v>
      </c>
      <c r="AN288" s="207">
        <v>71.006543097000005</v>
      </c>
      <c r="AO288" s="207">
        <v>483.73935836999999</v>
      </c>
      <c r="AP288" s="207">
        <v>8.8958904109999999</v>
      </c>
      <c r="AQ288" s="207">
        <v>299</v>
      </c>
      <c r="AR288" s="26"/>
      <c r="AS288" s="1"/>
      <c r="AU288" s="169">
        <v>255</v>
      </c>
      <c r="AV288" s="207">
        <v>431.37693686</v>
      </c>
      <c r="AW288" s="207">
        <v>73.601434882999996</v>
      </c>
      <c r="AX288" s="207">
        <v>164.13962825999999</v>
      </c>
      <c r="AY288" s="207">
        <v>258.57137004999998</v>
      </c>
      <c r="AZ288" s="207">
        <v>8.3076299493000008</v>
      </c>
      <c r="BA288" s="207">
        <v>69.941266958</v>
      </c>
      <c r="BB288" s="207">
        <v>80.632153880999994</v>
      </c>
      <c r="BC288" s="207">
        <v>438.28791890999997</v>
      </c>
      <c r="BD288" s="207">
        <v>8.8958904109999999</v>
      </c>
      <c r="BE288" s="207">
        <v>299</v>
      </c>
      <c r="BF288" s="26"/>
    </row>
    <row r="289" spans="3:58">
      <c r="C289" s="169">
        <v>256</v>
      </c>
      <c r="D289" s="207">
        <v>422.33456511000003</v>
      </c>
      <c r="E289" s="207">
        <v>68.620079645999994</v>
      </c>
      <c r="F289" s="207">
        <v>154.70335524000001</v>
      </c>
      <c r="G289" s="207">
        <v>246.06437005000001</v>
      </c>
      <c r="H289" s="207">
        <v>8.3076299493000008</v>
      </c>
      <c r="I289" s="207">
        <v>61.163464658000002</v>
      </c>
      <c r="J289" s="207">
        <v>68.879710286999995</v>
      </c>
      <c r="K289" s="207">
        <v>485.04554886</v>
      </c>
      <c r="L289" s="207">
        <v>8.8958904109999999</v>
      </c>
      <c r="M289" s="207">
        <v>294</v>
      </c>
      <c r="Q289" s="169">
        <v>256</v>
      </c>
      <c r="R289" s="207">
        <v>419.61794674999999</v>
      </c>
      <c r="S289" s="207">
        <v>67.481969695000004</v>
      </c>
      <c r="T289" s="207">
        <v>147.46608355999999</v>
      </c>
      <c r="U289" s="207">
        <v>242.77437004999999</v>
      </c>
      <c r="V289" s="207">
        <v>8.3076299493000008</v>
      </c>
      <c r="W289" s="207">
        <v>61.565107971000003</v>
      </c>
      <c r="X289" s="207">
        <v>74.929651832999994</v>
      </c>
      <c r="Y289" s="207">
        <v>450.58848388000001</v>
      </c>
      <c r="Z289" s="207">
        <v>8.8958904109999999</v>
      </c>
      <c r="AA289" s="207">
        <v>300</v>
      </c>
      <c r="AB289" s="26"/>
      <c r="AE289" s="1"/>
      <c r="AG289" s="169">
        <v>256</v>
      </c>
      <c r="AH289" s="207">
        <v>428.82096926000003</v>
      </c>
      <c r="AI289" s="207">
        <v>70.270431939000005</v>
      </c>
      <c r="AJ289" s="207">
        <v>154.4275988</v>
      </c>
      <c r="AK289" s="207">
        <v>252.81537005000001</v>
      </c>
      <c r="AL289" s="207">
        <v>8.3076299493000008</v>
      </c>
      <c r="AM289" s="207">
        <v>66.909373871</v>
      </c>
      <c r="AN289" s="207">
        <v>70.744354749999999</v>
      </c>
      <c r="AO289" s="207">
        <v>484.61472559999999</v>
      </c>
      <c r="AP289" s="207">
        <v>8.8958904109999999</v>
      </c>
      <c r="AQ289" s="207">
        <v>302</v>
      </c>
      <c r="AR289" s="26"/>
      <c r="AS289" s="1"/>
      <c r="AU289" s="169">
        <v>256</v>
      </c>
      <c r="AV289" s="207">
        <v>426.88568042000003</v>
      </c>
      <c r="AW289" s="207">
        <v>73.279093501000006</v>
      </c>
      <c r="AX289" s="207">
        <v>163.68122607999999</v>
      </c>
      <c r="AY289" s="207">
        <v>258.14337004999999</v>
      </c>
      <c r="AZ289" s="207">
        <v>8.3076299493000008</v>
      </c>
      <c r="BA289" s="207">
        <v>69.926816707</v>
      </c>
      <c r="BB289" s="207">
        <v>80.370197771999997</v>
      </c>
      <c r="BC289" s="207">
        <v>439.04461823999998</v>
      </c>
      <c r="BD289" s="207">
        <v>8.8958904109999999</v>
      </c>
      <c r="BE289" s="207">
        <v>301</v>
      </c>
      <c r="BF289" s="26"/>
    </row>
    <row r="290" spans="3:58">
      <c r="C290" s="169">
        <v>257</v>
      </c>
      <c r="D290" s="207">
        <v>417.93877383</v>
      </c>
      <c r="E290" s="207">
        <v>68.221585560999998</v>
      </c>
      <c r="F290" s="207">
        <v>154.14564060999999</v>
      </c>
      <c r="G290" s="207">
        <v>245.81537005000001</v>
      </c>
      <c r="H290" s="207">
        <v>8.3076299493000008</v>
      </c>
      <c r="I290" s="207">
        <v>61.147734649999997</v>
      </c>
      <c r="J290" s="207">
        <v>68.605680621000005</v>
      </c>
      <c r="K290" s="207">
        <v>485.90295221000002</v>
      </c>
      <c r="L290" s="207">
        <v>8.8958904109999999</v>
      </c>
      <c r="M290" s="207">
        <v>297</v>
      </c>
      <c r="Q290" s="169">
        <v>257</v>
      </c>
      <c r="R290" s="207">
        <v>415.13249248</v>
      </c>
      <c r="S290" s="207">
        <v>67.070480462000006</v>
      </c>
      <c r="T290" s="207">
        <v>147.05602705999999</v>
      </c>
      <c r="U290" s="207">
        <v>242.52137005</v>
      </c>
      <c r="V290" s="207">
        <v>8.3076299493000008</v>
      </c>
      <c r="W290" s="207">
        <v>61.547834848000001</v>
      </c>
      <c r="X290" s="207">
        <v>74.673745108999995</v>
      </c>
      <c r="Y290" s="207">
        <v>451.27070480999998</v>
      </c>
      <c r="Z290" s="207">
        <v>8.8958904109999999</v>
      </c>
      <c r="AA290" s="207">
        <v>302</v>
      </c>
      <c r="AB290" s="26"/>
      <c r="AE290" s="1"/>
      <c r="AG290" s="169">
        <v>257</v>
      </c>
      <c r="AH290" s="207">
        <v>424.10307032999998</v>
      </c>
      <c r="AI290" s="207">
        <v>69.883798604000006</v>
      </c>
      <c r="AJ290" s="207">
        <v>154.11613106999999</v>
      </c>
      <c r="AK290" s="207">
        <v>252.56037004999999</v>
      </c>
      <c r="AL290" s="207">
        <v>8.3076299493000008</v>
      </c>
      <c r="AM290" s="207">
        <v>66.894580507000001</v>
      </c>
      <c r="AN290" s="207">
        <v>70.487256850999998</v>
      </c>
      <c r="AO290" s="207">
        <v>485.47068751</v>
      </c>
      <c r="AP290" s="207">
        <v>8.8958904109999999</v>
      </c>
      <c r="AQ290" s="207">
        <v>304</v>
      </c>
      <c r="AR290" s="26"/>
      <c r="AS290" s="1"/>
      <c r="AU290" s="169">
        <v>257</v>
      </c>
      <c r="AV290" s="207">
        <v>422.19518631</v>
      </c>
      <c r="AW290" s="207">
        <v>72.942467444000002</v>
      </c>
      <c r="AX290" s="207">
        <v>163.26434624999999</v>
      </c>
      <c r="AY290" s="207">
        <v>257.88837004999999</v>
      </c>
      <c r="AZ290" s="207">
        <v>8.3076299493000008</v>
      </c>
      <c r="BA290" s="207">
        <v>69.912604643999998</v>
      </c>
      <c r="BB290" s="207">
        <v>80.113826283999998</v>
      </c>
      <c r="BC290" s="207">
        <v>439.78718735000001</v>
      </c>
      <c r="BD290" s="207">
        <v>8.8958904109999999</v>
      </c>
      <c r="BE290" s="207">
        <v>303</v>
      </c>
      <c r="BF290" s="26"/>
    </row>
    <row r="291" spans="3:58">
      <c r="C291" s="169">
        <v>258</v>
      </c>
      <c r="D291" s="207">
        <v>413.33040272</v>
      </c>
      <c r="E291" s="207">
        <v>67.732568334999996</v>
      </c>
      <c r="F291" s="207">
        <v>153.88702895</v>
      </c>
      <c r="G291" s="207">
        <v>245.57037005000001</v>
      </c>
      <c r="H291" s="207">
        <v>8.3076299493000008</v>
      </c>
      <c r="I291" s="207">
        <v>61.132280827999999</v>
      </c>
      <c r="J291" s="207">
        <v>68.337384692000001</v>
      </c>
      <c r="K291" s="207">
        <v>486.73925559999998</v>
      </c>
      <c r="L291" s="207">
        <v>8.8958904109999999</v>
      </c>
      <c r="M291" s="207">
        <v>299</v>
      </c>
      <c r="Q291" s="169">
        <v>258</v>
      </c>
      <c r="R291" s="207">
        <v>410.64995141999998</v>
      </c>
      <c r="S291" s="207">
        <v>66.642001812999993</v>
      </c>
      <c r="T291" s="207">
        <v>146.65504677000001</v>
      </c>
      <c r="U291" s="207">
        <v>242.27337005000001</v>
      </c>
      <c r="V291" s="207">
        <v>8.3076299493000008</v>
      </c>
      <c r="W291" s="207">
        <v>61.530892459999997</v>
      </c>
      <c r="X291" s="207">
        <v>74.423647431999996</v>
      </c>
      <c r="Y291" s="207">
        <v>451.93848337999998</v>
      </c>
      <c r="Z291" s="207">
        <v>8.8958904109999999</v>
      </c>
      <c r="AA291" s="207">
        <v>305</v>
      </c>
      <c r="AB291" s="26"/>
      <c r="AE291" s="1"/>
      <c r="AG291" s="169">
        <v>258</v>
      </c>
      <c r="AH291" s="207">
        <v>419.61381778999998</v>
      </c>
      <c r="AI291" s="207">
        <v>69.417723115000001</v>
      </c>
      <c r="AJ291" s="207">
        <v>153.65645909</v>
      </c>
      <c r="AK291" s="207">
        <v>252.30437004999999</v>
      </c>
      <c r="AL291" s="207">
        <v>8.3076299493000008</v>
      </c>
      <c r="AM291" s="207">
        <v>66.880034581000004</v>
      </c>
      <c r="AN291" s="207">
        <v>70.235375371000003</v>
      </c>
      <c r="AO291" s="207">
        <v>486.30610553000002</v>
      </c>
      <c r="AP291" s="207">
        <v>8.8958904109999999</v>
      </c>
      <c r="AQ291" s="207">
        <v>307</v>
      </c>
      <c r="AR291" s="26"/>
      <c r="AS291" s="1"/>
      <c r="AU291" s="169">
        <v>258</v>
      </c>
      <c r="AV291" s="207">
        <v>417.57225266</v>
      </c>
      <c r="AW291" s="207">
        <v>72.559066275999996</v>
      </c>
      <c r="AX291" s="207">
        <v>162.82168106</v>
      </c>
      <c r="AY291" s="207">
        <v>257.63737005000002</v>
      </c>
      <c r="AZ291" s="207">
        <v>8.3076299493000008</v>
      </c>
      <c r="BA291" s="207">
        <v>69.898628747999993</v>
      </c>
      <c r="BB291" s="207">
        <v>79.863167950000005</v>
      </c>
      <c r="BC291" s="207">
        <v>440.51521363000001</v>
      </c>
      <c r="BD291" s="207">
        <v>8.8958904109999999</v>
      </c>
      <c r="BE291" s="207">
        <v>306</v>
      </c>
      <c r="BF291" s="26"/>
    </row>
    <row r="292" spans="3:58">
      <c r="C292" s="169">
        <v>259</v>
      </c>
      <c r="D292" s="207">
        <v>409.13837346999998</v>
      </c>
      <c r="E292" s="207">
        <v>67.131264598000001</v>
      </c>
      <c r="F292" s="207">
        <v>153.43436192999999</v>
      </c>
      <c r="G292" s="207">
        <v>245.21537004999999</v>
      </c>
      <c r="H292" s="207">
        <v>8.3076299493000008</v>
      </c>
      <c r="I292" s="207">
        <v>61.117104406999999</v>
      </c>
      <c r="J292" s="207">
        <v>68.074963468000007</v>
      </c>
      <c r="K292" s="207">
        <v>487.55391193999998</v>
      </c>
      <c r="L292" s="207">
        <v>8.8958904109999999</v>
      </c>
      <c r="M292" s="207">
        <v>301</v>
      </c>
      <c r="Q292" s="169">
        <v>259</v>
      </c>
      <c r="R292" s="207">
        <v>406.40667868999998</v>
      </c>
      <c r="S292" s="207">
        <v>66.028002856000001</v>
      </c>
      <c r="T292" s="207">
        <v>146.31231846</v>
      </c>
      <c r="U292" s="207">
        <v>241.91337005</v>
      </c>
      <c r="V292" s="207">
        <v>8.3076299493000008</v>
      </c>
      <c r="W292" s="207">
        <v>61.514283149999997</v>
      </c>
      <c r="X292" s="207">
        <v>74.179489480000001</v>
      </c>
      <c r="Y292" s="207">
        <v>452.59142214000002</v>
      </c>
      <c r="Z292" s="207">
        <v>8.8958904109999999</v>
      </c>
      <c r="AA292" s="207">
        <v>307</v>
      </c>
      <c r="AB292" s="26"/>
      <c r="AE292" s="1"/>
      <c r="AG292" s="169">
        <v>259</v>
      </c>
      <c r="AH292" s="207">
        <v>415.2906529</v>
      </c>
      <c r="AI292" s="207">
        <v>68.856645177000004</v>
      </c>
      <c r="AJ292" s="207">
        <v>153.23170193000001</v>
      </c>
      <c r="AK292" s="207">
        <v>251.94337005</v>
      </c>
      <c r="AL292" s="207">
        <v>8.3076299493000008</v>
      </c>
      <c r="AM292" s="207">
        <v>66.865735606000001</v>
      </c>
      <c r="AN292" s="207">
        <v>69.988836277000004</v>
      </c>
      <c r="AO292" s="207">
        <v>487.12044567999999</v>
      </c>
      <c r="AP292" s="207">
        <v>8.8958904109999999</v>
      </c>
      <c r="AQ292" s="207">
        <v>309</v>
      </c>
      <c r="AR292" s="26"/>
      <c r="AS292" s="1"/>
      <c r="AU292" s="169">
        <v>259</v>
      </c>
      <c r="AV292" s="207">
        <v>413.21032332999999</v>
      </c>
      <c r="AW292" s="207">
        <v>71.916431239000005</v>
      </c>
      <c r="AX292" s="207">
        <v>162.45924543000001</v>
      </c>
      <c r="AY292" s="207">
        <v>257.30437004999999</v>
      </c>
      <c r="AZ292" s="207">
        <v>8.3076299493000008</v>
      </c>
      <c r="BA292" s="207">
        <v>69.884886996999995</v>
      </c>
      <c r="BB292" s="207">
        <v>79.618351302999997</v>
      </c>
      <c r="BC292" s="207">
        <v>441.22828446</v>
      </c>
      <c r="BD292" s="207">
        <v>8.8958904109999999</v>
      </c>
      <c r="BE292" s="207">
        <v>308</v>
      </c>
      <c r="BF292" s="26"/>
    </row>
    <row r="293" spans="3:58">
      <c r="C293" s="169">
        <v>260</v>
      </c>
      <c r="D293" s="207">
        <v>404.80132003</v>
      </c>
      <c r="E293" s="207">
        <v>66.613161607999999</v>
      </c>
      <c r="F293" s="207">
        <v>152.99551836000001</v>
      </c>
      <c r="G293" s="207">
        <v>244.90837005</v>
      </c>
      <c r="H293" s="207">
        <v>8.3076299493000008</v>
      </c>
      <c r="I293" s="207">
        <v>61.102206604000003</v>
      </c>
      <c r="J293" s="207">
        <v>67.818557919</v>
      </c>
      <c r="K293" s="207">
        <v>488.34637414999997</v>
      </c>
      <c r="L293" s="207">
        <v>8.8958904109999999</v>
      </c>
      <c r="M293" s="207">
        <v>303</v>
      </c>
      <c r="Q293" s="169">
        <v>260</v>
      </c>
      <c r="R293" s="207">
        <v>401.96040414999999</v>
      </c>
      <c r="S293" s="207">
        <v>65.549568738000005</v>
      </c>
      <c r="T293" s="207">
        <v>145.96202711999999</v>
      </c>
      <c r="U293" s="207">
        <v>241.62837005</v>
      </c>
      <c r="V293" s="207">
        <v>8.3076299493000008</v>
      </c>
      <c r="W293" s="207">
        <v>61.498009261</v>
      </c>
      <c r="X293" s="207">
        <v>73.941401931000001</v>
      </c>
      <c r="Y293" s="207">
        <v>453.22912359999998</v>
      </c>
      <c r="Z293" s="207">
        <v>8.8958904109999999</v>
      </c>
      <c r="AA293" s="207">
        <v>309</v>
      </c>
      <c r="AB293" s="26"/>
      <c r="AE293" s="1"/>
      <c r="AG293" s="169">
        <v>260</v>
      </c>
      <c r="AH293" s="207">
        <v>410.97077110999999</v>
      </c>
      <c r="AI293" s="207">
        <v>68.252232280000001</v>
      </c>
      <c r="AJ293" s="207">
        <v>152.78599661000001</v>
      </c>
      <c r="AK293" s="207">
        <v>251.64237005000001</v>
      </c>
      <c r="AL293" s="207">
        <v>8.3076299493000008</v>
      </c>
      <c r="AM293" s="207">
        <v>66.851683094999999</v>
      </c>
      <c r="AN293" s="207">
        <v>69.747765540000003</v>
      </c>
      <c r="AO293" s="207">
        <v>487.91317393999998</v>
      </c>
      <c r="AP293" s="207">
        <v>8.8958904109999999</v>
      </c>
      <c r="AQ293" s="207">
        <v>312</v>
      </c>
      <c r="AR293" s="26"/>
      <c r="AS293" s="1"/>
      <c r="AU293" s="169">
        <v>260</v>
      </c>
      <c r="AV293" s="207">
        <v>409.05349955999998</v>
      </c>
      <c r="AW293" s="207">
        <v>71.277520402999997</v>
      </c>
      <c r="AX293" s="207">
        <v>161.88198004</v>
      </c>
      <c r="AY293" s="207">
        <v>256.97737004999999</v>
      </c>
      <c r="AZ293" s="207">
        <v>8.3076299493000008</v>
      </c>
      <c r="BA293" s="207">
        <v>69.871377370000005</v>
      </c>
      <c r="BB293" s="207">
        <v>79.379504874999995</v>
      </c>
      <c r="BC293" s="207">
        <v>441.92598724999999</v>
      </c>
      <c r="BD293" s="207">
        <v>8.8958904109999999</v>
      </c>
      <c r="BE293" s="207">
        <v>310</v>
      </c>
      <c r="BF293" s="26"/>
    </row>
    <row r="294" spans="3:58">
      <c r="C294" s="169">
        <v>261</v>
      </c>
      <c r="D294" s="207">
        <v>400.54237978999998</v>
      </c>
      <c r="E294" s="207">
        <v>66.130179292999998</v>
      </c>
      <c r="F294" s="207">
        <v>152.36844091</v>
      </c>
      <c r="G294" s="207">
        <v>244.67637005</v>
      </c>
      <c r="H294" s="207">
        <v>8.3076299493000008</v>
      </c>
      <c r="I294" s="207">
        <v>61.087588636</v>
      </c>
      <c r="J294" s="207">
        <v>67.568309017000004</v>
      </c>
      <c r="K294" s="207">
        <v>489.11609514999998</v>
      </c>
      <c r="L294" s="207">
        <v>8.8958904109999999</v>
      </c>
      <c r="M294" s="207">
        <v>305</v>
      </c>
      <c r="Q294" s="169">
        <v>261</v>
      </c>
      <c r="R294" s="207">
        <v>397.75936281999998</v>
      </c>
      <c r="S294" s="207">
        <v>65.070076454000002</v>
      </c>
      <c r="T294" s="207">
        <v>145.32156072000001</v>
      </c>
      <c r="U294" s="207">
        <v>241.38937005</v>
      </c>
      <c r="V294" s="207">
        <v>8.3076299493000008</v>
      </c>
      <c r="W294" s="207">
        <v>61.482073135999997</v>
      </c>
      <c r="X294" s="207">
        <v>73.709515464999996</v>
      </c>
      <c r="Y294" s="207">
        <v>453.85119029999998</v>
      </c>
      <c r="Z294" s="207">
        <v>8.8958904109999999</v>
      </c>
      <c r="AA294" s="207">
        <v>311</v>
      </c>
      <c r="AB294" s="26"/>
      <c r="AE294" s="1"/>
      <c r="AG294" s="169">
        <v>261</v>
      </c>
      <c r="AH294" s="207">
        <v>406.44822395</v>
      </c>
      <c r="AI294" s="207">
        <v>67.826043163999998</v>
      </c>
      <c r="AJ294" s="207">
        <v>152.30473289</v>
      </c>
      <c r="AK294" s="207">
        <v>251.40137005</v>
      </c>
      <c r="AL294" s="207">
        <v>8.3076299493000008</v>
      </c>
      <c r="AM294" s="207">
        <v>66.837876562000005</v>
      </c>
      <c r="AN294" s="207">
        <v>69.512289128999996</v>
      </c>
      <c r="AO294" s="207">
        <v>488.68375634</v>
      </c>
      <c r="AP294" s="207">
        <v>8.8958904109999999</v>
      </c>
      <c r="AQ294" s="207">
        <v>314</v>
      </c>
      <c r="AR294" s="26"/>
      <c r="AS294" s="1"/>
      <c r="AU294" s="169">
        <v>261</v>
      </c>
      <c r="AV294" s="207">
        <v>404.62394924</v>
      </c>
      <c r="AW294" s="207">
        <v>70.806387916000006</v>
      </c>
      <c r="AX294" s="207">
        <v>161.32666284000001</v>
      </c>
      <c r="AY294" s="207">
        <v>256.73337005000002</v>
      </c>
      <c r="AZ294" s="207">
        <v>8.3076299493000008</v>
      </c>
      <c r="BA294" s="207">
        <v>69.858097842999996</v>
      </c>
      <c r="BB294" s="207">
        <v>79.146757199999996</v>
      </c>
      <c r="BC294" s="207">
        <v>442.60790938000002</v>
      </c>
      <c r="BD294" s="207">
        <v>8.8958904109999999</v>
      </c>
      <c r="BE294" s="207">
        <v>313</v>
      </c>
      <c r="BF294" s="26"/>
    </row>
    <row r="295" spans="3:58">
      <c r="C295" s="169">
        <v>262</v>
      </c>
      <c r="D295" s="207">
        <v>396.24368033000002</v>
      </c>
      <c r="E295" s="207">
        <v>65.713290478999994</v>
      </c>
      <c r="F295" s="207">
        <v>151.84302919000001</v>
      </c>
      <c r="G295" s="207">
        <v>244.31637004999999</v>
      </c>
      <c r="H295" s="207">
        <v>8.3076299493000008</v>
      </c>
      <c r="I295" s="207">
        <v>61.073251718000002</v>
      </c>
      <c r="J295" s="207">
        <v>67.324357731000006</v>
      </c>
      <c r="K295" s="207">
        <v>489.86252787000001</v>
      </c>
      <c r="L295" s="207">
        <v>8.8958904109999999</v>
      </c>
      <c r="M295" s="207">
        <v>308</v>
      </c>
      <c r="Q295" s="169">
        <v>262</v>
      </c>
      <c r="R295" s="207">
        <v>393.40404968000001</v>
      </c>
      <c r="S295" s="207">
        <v>64.697982963000001</v>
      </c>
      <c r="T295" s="207">
        <v>144.87596736</v>
      </c>
      <c r="U295" s="207">
        <v>241.00337005</v>
      </c>
      <c r="V295" s="207">
        <v>8.3076299493000008</v>
      </c>
      <c r="W295" s="207">
        <v>61.46647712</v>
      </c>
      <c r="X295" s="207">
        <v>73.483960761000006</v>
      </c>
      <c r="Y295" s="207">
        <v>454.45722476999998</v>
      </c>
      <c r="Z295" s="207">
        <v>8.8958904109999999</v>
      </c>
      <c r="AA295" s="207">
        <v>314</v>
      </c>
      <c r="AB295" s="26"/>
      <c r="AE295" s="1"/>
      <c r="AG295" s="169">
        <v>262</v>
      </c>
      <c r="AH295" s="207">
        <v>402.18853016000003</v>
      </c>
      <c r="AI295" s="207">
        <v>67.345831458000006</v>
      </c>
      <c r="AJ295" s="207">
        <v>151.74363839</v>
      </c>
      <c r="AK295" s="207">
        <v>251.03237005</v>
      </c>
      <c r="AL295" s="207">
        <v>8.3076299493000008</v>
      </c>
      <c r="AM295" s="207">
        <v>66.824315519999999</v>
      </c>
      <c r="AN295" s="207">
        <v>69.282533014999998</v>
      </c>
      <c r="AO295" s="207">
        <v>489.43165886999998</v>
      </c>
      <c r="AP295" s="207">
        <v>8.8958904109999999</v>
      </c>
      <c r="AQ295" s="207">
        <v>316</v>
      </c>
      <c r="AR295" s="26"/>
      <c r="AS295" s="1"/>
      <c r="AU295" s="169">
        <v>262</v>
      </c>
      <c r="AV295" s="207">
        <v>400.22334998999997</v>
      </c>
      <c r="AW295" s="207">
        <v>70.337461504999993</v>
      </c>
      <c r="AX295" s="207">
        <v>160.79918850000001</v>
      </c>
      <c r="AY295" s="207">
        <v>256.43037005000002</v>
      </c>
      <c r="AZ295" s="207">
        <v>8.3076299493000008</v>
      </c>
      <c r="BA295" s="207">
        <v>69.845046397000004</v>
      </c>
      <c r="BB295" s="207">
        <v>78.920236810999995</v>
      </c>
      <c r="BC295" s="207">
        <v>443.27363824999998</v>
      </c>
      <c r="BD295" s="207">
        <v>8.8958904109999999</v>
      </c>
      <c r="BE295" s="207">
        <v>315</v>
      </c>
      <c r="BF295" s="26"/>
    </row>
    <row r="296" spans="3:58">
      <c r="C296" s="169">
        <v>263</v>
      </c>
      <c r="D296" s="207">
        <v>392.08677348999998</v>
      </c>
      <c r="E296" s="207">
        <v>65.294481638999997</v>
      </c>
      <c r="F296" s="207">
        <v>151.44674487</v>
      </c>
      <c r="G296" s="207">
        <v>243.68737005</v>
      </c>
      <c r="H296" s="207">
        <v>8.3076299493000008</v>
      </c>
      <c r="I296" s="207">
        <v>61.059197068000003</v>
      </c>
      <c r="J296" s="207">
        <v>67.086845030999996</v>
      </c>
      <c r="K296" s="207">
        <v>490.58512523000002</v>
      </c>
      <c r="L296" s="207">
        <v>8.8958904109999999</v>
      </c>
      <c r="M296" s="207">
        <v>310</v>
      </c>
      <c r="Q296" s="169">
        <v>263</v>
      </c>
      <c r="R296" s="207">
        <v>389.24283572000002</v>
      </c>
      <c r="S296" s="207">
        <v>64.298662527999994</v>
      </c>
      <c r="T296" s="207">
        <v>144.51150175000001</v>
      </c>
      <c r="U296" s="207">
        <v>240.36837005000001</v>
      </c>
      <c r="V296" s="207">
        <v>8.3076299493000008</v>
      </c>
      <c r="W296" s="207">
        <v>61.451223556000002</v>
      </c>
      <c r="X296" s="207">
        <v>73.264868496999995</v>
      </c>
      <c r="Y296" s="207">
        <v>455.04682953000002</v>
      </c>
      <c r="Z296" s="207">
        <v>8.8958904109999999</v>
      </c>
      <c r="AA296" s="207">
        <v>316</v>
      </c>
      <c r="AB296" s="26"/>
      <c r="AE296" s="1"/>
      <c r="AG296" s="169">
        <v>263</v>
      </c>
      <c r="AH296" s="207">
        <v>397.98640657999999</v>
      </c>
      <c r="AI296" s="207">
        <v>66.930203711000004</v>
      </c>
      <c r="AJ296" s="207">
        <v>151.34838970999999</v>
      </c>
      <c r="AK296" s="207">
        <v>250.37437005000001</v>
      </c>
      <c r="AL296" s="207">
        <v>8.3076299493000008</v>
      </c>
      <c r="AM296" s="207">
        <v>66.810999480999996</v>
      </c>
      <c r="AN296" s="207">
        <v>69.058623165</v>
      </c>
      <c r="AO296" s="207">
        <v>490.15634754000001</v>
      </c>
      <c r="AP296" s="207">
        <v>8.8958904109999999</v>
      </c>
      <c r="AQ296" s="207">
        <v>319</v>
      </c>
      <c r="AR296" s="26"/>
      <c r="AS296" s="1"/>
      <c r="AU296" s="169">
        <v>263</v>
      </c>
      <c r="AV296" s="207">
        <v>396.07753609999997</v>
      </c>
      <c r="AW296" s="207">
        <v>69.895455368</v>
      </c>
      <c r="AX296" s="207">
        <v>160.35400852999999</v>
      </c>
      <c r="AY296" s="207">
        <v>255.76337004999999</v>
      </c>
      <c r="AZ296" s="207">
        <v>8.3076299493000008</v>
      </c>
      <c r="BA296" s="207">
        <v>69.832221007000001</v>
      </c>
      <c r="BB296" s="207">
        <v>78.700072241000001</v>
      </c>
      <c r="BC296" s="207">
        <v>443.92276125000001</v>
      </c>
      <c r="BD296" s="207">
        <v>8.8958904109999999</v>
      </c>
      <c r="BE296" s="207">
        <v>317</v>
      </c>
      <c r="BF296" s="26"/>
    </row>
    <row r="297" spans="3:58">
      <c r="C297" s="169">
        <v>264</v>
      </c>
      <c r="D297" s="207">
        <v>387.85799725999999</v>
      </c>
      <c r="E297" s="207">
        <v>64.749203811000001</v>
      </c>
      <c r="F297" s="207">
        <v>151.03279893000001</v>
      </c>
      <c r="G297" s="207">
        <v>243.27437004999999</v>
      </c>
      <c r="H297" s="207">
        <v>8.3076299493000008</v>
      </c>
      <c r="I297" s="207">
        <v>61.045425901999998</v>
      </c>
      <c r="J297" s="207">
        <v>66.855911887999994</v>
      </c>
      <c r="K297" s="207">
        <v>491.28334014000001</v>
      </c>
      <c r="L297" s="207">
        <v>8.8958904109999999</v>
      </c>
      <c r="M297" s="207">
        <v>312</v>
      </c>
      <c r="Q297" s="169">
        <v>264</v>
      </c>
      <c r="R297" s="207">
        <v>385.08548838000002</v>
      </c>
      <c r="S297" s="207">
        <v>63.753232017999999</v>
      </c>
      <c r="T297" s="207">
        <v>144.05127960999999</v>
      </c>
      <c r="U297" s="207">
        <v>239.97137004999999</v>
      </c>
      <c r="V297" s="207">
        <v>8.3076299493000008</v>
      </c>
      <c r="W297" s="207">
        <v>61.436314785999997</v>
      </c>
      <c r="X297" s="207">
        <v>73.052369353000003</v>
      </c>
      <c r="Y297" s="207">
        <v>455.61960712000001</v>
      </c>
      <c r="Z297" s="207">
        <v>8.8958904109999999</v>
      </c>
      <c r="AA297" s="207">
        <v>318</v>
      </c>
      <c r="AB297" s="26"/>
      <c r="AE297" s="1"/>
      <c r="AG297" s="169">
        <v>264</v>
      </c>
      <c r="AH297" s="207">
        <v>393.68763651</v>
      </c>
      <c r="AI297" s="207">
        <v>66.399608677000003</v>
      </c>
      <c r="AJ297" s="207">
        <v>150.92075481000001</v>
      </c>
      <c r="AK297" s="207">
        <v>249.96037004999999</v>
      </c>
      <c r="AL297" s="207">
        <v>8.3076299493000008</v>
      </c>
      <c r="AM297" s="207">
        <v>66.797927960999999</v>
      </c>
      <c r="AN297" s="207">
        <v>68.840685551000007</v>
      </c>
      <c r="AO297" s="207">
        <v>490.85728834999998</v>
      </c>
      <c r="AP297" s="207">
        <v>8.8958904109999999</v>
      </c>
      <c r="AQ297" s="207">
        <v>321</v>
      </c>
      <c r="AR297" s="26"/>
      <c r="AS297" s="1"/>
      <c r="AU297" s="169">
        <v>264</v>
      </c>
      <c r="AV297" s="207">
        <v>391.76086544999998</v>
      </c>
      <c r="AW297" s="207">
        <v>69.423905783999999</v>
      </c>
      <c r="AX297" s="207">
        <v>159.93622876000001</v>
      </c>
      <c r="AY297" s="207">
        <v>255.26937004999999</v>
      </c>
      <c r="AZ297" s="207">
        <v>8.3076299493000008</v>
      </c>
      <c r="BA297" s="207">
        <v>69.819619653999993</v>
      </c>
      <c r="BB297" s="207">
        <v>78.486392021</v>
      </c>
      <c r="BC297" s="207">
        <v>444.55486576999999</v>
      </c>
      <c r="BD297" s="207">
        <v>8.8958904109999999</v>
      </c>
      <c r="BE297" s="207">
        <v>320</v>
      </c>
      <c r="BF297" s="26"/>
    </row>
    <row r="298" spans="3:58">
      <c r="C298" s="169">
        <v>265</v>
      </c>
      <c r="D298" s="207">
        <v>383.42222385000002</v>
      </c>
      <c r="E298" s="207">
        <v>64.370212574999996</v>
      </c>
      <c r="F298" s="207">
        <v>150.58756357999999</v>
      </c>
      <c r="G298" s="207">
        <v>242.93337005000001</v>
      </c>
      <c r="H298" s="207">
        <v>8.3076299493000008</v>
      </c>
      <c r="I298" s="207">
        <v>61.031939436000002</v>
      </c>
      <c r="J298" s="207">
        <v>66.631699271000002</v>
      </c>
      <c r="K298" s="207">
        <v>491.95662553</v>
      </c>
      <c r="L298" s="207">
        <v>8.8958904109999999</v>
      </c>
      <c r="M298" s="207">
        <v>314</v>
      </c>
      <c r="Q298" s="169">
        <v>265</v>
      </c>
      <c r="R298" s="207">
        <v>380.65702793000003</v>
      </c>
      <c r="S298" s="207">
        <v>63.398912438000004</v>
      </c>
      <c r="T298" s="207">
        <v>143.60105963000001</v>
      </c>
      <c r="U298" s="207">
        <v>239.64437004999999</v>
      </c>
      <c r="V298" s="207">
        <v>8.3076299493000008</v>
      </c>
      <c r="W298" s="207">
        <v>61.421753156000001</v>
      </c>
      <c r="X298" s="207">
        <v>72.846594006000004</v>
      </c>
      <c r="Y298" s="207">
        <v>456.17516006</v>
      </c>
      <c r="Z298" s="207">
        <v>8.8958904109999999</v>
      </c>
      <c r="AA298" s="207">
        <v>320</v>
      </c>
      <c r="AB298" s="26"/>
      <c r="AE298" s="1"/>
      <c r="AG298" s="169">
        <v>265</v>
      </c>
      <c r="AH298" s="207">
        <v>389.25112318999999</v>
      </c>
      <c r="AI298" s="207">
        <v>65.999432014000007</v>
      </c>
      <c r="AJ298" s="207">
        <v>150.42044480000001</v>
      </c>
      <c r="AK298" s="207">
        <v>249.62737005</v>
      </c>
      <c r="AL298" s="207">
        <v>8.3076299493000008</v>
      </c>
      <c r="AM298" s="207">
        <v>66.785100470000003</v>
      </c>
      <c r="AN298" s="207">
        <v>68.628846139999993</v>
      </c>
      <c r="AO298" s="207">
        <v>491.53394730000002</v>
      </c>
      <c r="AP298" s="207">
        <v>8.8958904109999999</v>
      </c>
      <c r="AQ298" s="207">
        <v>323</v>
      </c>
      <c r="AR298" s="26"/>
      <c r="AS298" s="1"/>
      <c r="AU298" s="169">
        <v>265</v>
      </c>
      <c r="AV298" s="207">
        <v>387.33777710999999</v>
      </c>
      <c r="AW298" s="207">
        <v>68.937831809000002</v>
      </c>
      <c r="AX298" s="207">
        <v>159.52639109</v>
      </c>
      <c r="AY298" s="207">
        <v>254.88837004999999</v>
      </c>
      <c r="AZ298" s="207">
        <v>8.3076299493000008</v>
      </c>
      <c r="BA298" s="207">
        <v>69.807240315000001</v>
      </c>
      <c r="BB298" s="207">
        <v>78.279324686999999</v>
      </c>
      <c r="BC298" s="207">
        <v>445.16953920999998</v>
      </c>
      <c r="BD298" s="207">
        <v>8.8958904109999999</v>
      </c>
      <c r="BE298" s="207">
        <v>322</v>
      </c>
      <c r="BF298" s="26"/>
    </row>
    <row r="299" spans="3:58">
      <c r="C299" s="169">
        <v>266</v>
      </c>
      <c r="D299" s="207">
        <v>379.10761760000003</v>
      </c>
      <c r="E299" s="207">
        <v>63.820715866999997</v>
      </c>
      <c r="F299" s="207">
        <v>150.07066653999999</v>
      </c>
      <c r="G299" s="207">
        <v>242.71337005000001</v>
      </c>
      <c r="H299" s="207">
        <v>8.3076299493000008</v>
      </c>
      <c r="I299" s="207">
        <v>61.018738886999998</v>
      </c>
      <c r="J299" s="207">
        <v>66.414348150999999</v>
      </c>
      <c r="K299" s="207">
        <v>492.60443430999999</v>
      </c>
      <c r="L299" s="207">
        <v>8.8958904109999999</v>
      </c>
      <c r="M299" s="207">
        <v>316</v>
      </c>
      <c r="Q299" s="169">
        <v>266</v>
      </c>
      <c r="R299" s="207">
        <v>376.39591944</v>
      </c>
      <c r="S299" s="207">
        <v>62.845530797000002</v>
      </c>
      <c r="T299" s="207">
        <v>143.07754976000001</v>
      </c>
      <c r="U299" s="207">
        <v>239.42237005000001</v>
      </c>
      <c r="V299" s="207">
        <v>8.3076299493000008</v>
      </c>
      <c r="W299" s="207">
        <v>61.407541006999999</v>
      </c>
      <c r="X299" s="207">
        <v>72.647673136999998</v>
      </c>
      <c r="Y299" s="207">
        <v>456.71309087999998</v>
      </c>
      <c r="Z299" s="207">
        <v>8.8958904109999999</v>
      </c>
      <c r="AA299" s="207">
        <v>322</v>
      </c>
      <c r="AB299" s="26"/>
      <c r="AE299" s="1"/>
      <c r="AG299" s="169">
        <v>266</v>
      </c>
      <c r="AH299" s="207">
        <v>384.81162105999999</v>
      </c>
      <c r="AI299" s="207">
        <v>65.448957845999999</v>
      </c>
      <c r="AJ299" s="207">
        <v>149.96642109999999</v>
      </c>
      <c r="AK299" s="207">
        <v>249.40037004999999</v>
      </c>
      <c r="AL299" s="207">
        <v>8.3076299493000008</v>
      </c>
      <c r="AM299" s="207">
        <v>66.772516523999997</v>
      </c>
      <c r="AN299" s="207">
        <v>68.423230903999993</v>
      </c>
      <c r="AO299" s="207">
        <v>492.18579040999998</v>
      </c>
      <c r="AP299" s="207">
        <v>8.8958904109999999</v>
      </c>
      <c r="AQ299" s="207">
        <v>326</v>
      </c>
      <c r="AR299" s="26"/>
      <c r="AS299" s="1"/>
      <c r="AU299" s="169">
        <v>266</v>
      </c>
      <c r="AV299" s="207">
        <v>382.88226423999998</v>
      </c>
      <c r="AW299" s="207">
        <v>68.481243570999993</v>
      </c>
      <c r="AX299" s="207">
        <v>158.97549219000001</v>
      </c>
      <c r="AY299" s="207">
        <v>254.65137005</v>
      </c>
      <c r="AZ299" s="207">
        <v>8.3076299493000008</v>
      </c>
      <c r="BA299" s="207">
        <v>69.795080967999994</v>
      </c>
      <c r="BB299" s="207">
        <v>78.078998768999995</v>
      </c>
      <c r="BC299" s="207">
        <v>445.76636895000001</v>
      </c>
      <c r="BD299" s="207">
        <v>8.8958904109999999</v>
      </c>
      <c r="BE299" s="207">
        <v>324</v>
      </c>
      <c r="BF299" s="26"/>
    </row>
    <row r="300" spans="3:58">
      <c r="C300" s="169">
        <v>267</v>
      </c>
      <c r="D300" s="207">
        <v>374.77786155000001</v>
      </c>
      <c r="E300" s="207">
        <v>63.323452019999998</v>
      </c>
      <c r="F300" s="207">
        <v>149.51668642999999</v>
      </c>
      <c r="G300" s="207">
        <v>242.49337005000001</v>
      </c>
      <c r="H300" s="207">
        <v>8.3076299493000008</v>
      </c>
      <c r="I300" s="207">
        <v>61.005825469999998</v>
      </c>
      <c r="J300" s="207">
        <v>66.203999498000002</v>
      </c>
      <c r="K300" s="207">
        <v>493.22621941</v>
      </c>
      <c r="L300" s="207">
        <v>8.8958904109999999</v>
      </c>
      <c r="M300" s="207">
        <v>318</v>
      </c>
      <c r="Q300" s="169">
        <v>267</v>
      </c>
      <c r="R300" s="207">
        <v>372.14094218000002</v>
      </c>
      <c r="S300" s="207">
        <v>62.358922577000001</v>
      </c>
      <c r="T300" s="207">
        <v>142.48213523999999</v>
      </c>
      <c r="U300" s="207">
        <v>239.19937005</v>
      </c>
      <c r="V300" s="207">
        <v>8.3076299493000008</v>
      </c>
      <c r="W300" s="207">
        <v>61.393680685</v>
      </c>
      <c r="X300" s="207">
        <v>72.455737424000006</v>
      </c>
      <c r="Y300" s="207">
        <v>457.23300211999998</v>
      </c>
      <c r="Z300" s="207">
        <v>8.8958904109999999</v>
      </c>
      <c r="AA300" s="207">
        <v>324</v>
      </c>
      <c r="AB300" s="26"/>
      <c r="AE300" s="1"/>
      <c r="AG300" s="169">
        <v>267</v>
      </c>
      <c r="AH300" s="207">
        <v>380.52220068999998</v>
      </c>
      <c r="AI300" s="207">
        <v>64.928622274000006</v>
      </c>
      <c r="AJ300" s="207">
        <v>149.32917703999999</v>
      </c>
      <c r="AK300" s="207">
        <v>249.17637005</v>
      </c>
      <c r="AL300" s="207">
        <v>8.3076299493000008</v>
      </c>
      <c r="AM300" s="207">
        <v>66.760175634000007</v>
      </c>
      <c r="AN300" s="207">
        <v>68.223965810999999</v>
      </c>
      <c r="AO300" s="207">
        <v>492.81228368000001</v>
      </c>
      <c r="AP300" s="207">
        <v>8.8958904109999999</v>
      </c>
      <c r="AQ300" s="207">
        <v>328</v>
      </c>
      <c r="AR300" s="26"/>
      <c r="AS300" s="1"/>
      <c r="AU300" s="169">
        <v>267</v>
      </c>
      <c r="AV300" s="207">
        <v>378.60970236999998</v>
      </c>
      <c r="AW300" s="207">
        <v>67.905727776000006</v>
      </c>
      <c r="AX300" s="207">
        <v>158.34456986000001</v>
      </c>
      <c r="AY300" s="207">
        <v>254.43037004999999</v>
      </c>
      <c r="AZ300" s="207">
        <v>8.3076299493000008</v>
      </c>
      <c r="BA300" s="207">
        <v>69.783139590999994</v>
      </c>
      <c r="BB300" s="207">
        <v>77.885542802000003</v>
      </c>
      <c r="BC300" s="207">
        <v>446.34494239999998</v>
      </c>
      <c r="BD300" s="207">
        <v>8.8958904109999999</v>
      </c>
      <c r="BE300" s="207">
        <v>326</v>
      </c>
      <c r="BF300" s="26"/>
    </row>
    <row r="301" spans="3:58">
      <c r="C301" s="169">
        <v>268</v>
      </c>
      <c r="D301" s="207">
        <v>370.4392929</v>
      </c>
      <c r="E301" s="207">
        <v>62.853042256000002</v>
      </c>
      <c r="F301" s="207">
        <v>148.94066484000001</v>
      </c>
      <c r="G301" s="207">
        <v>242.27737005</v>
      </c>
      <c r="H301" s="207">
        <v>8.3076299493000008</v>
      </c>
      <c r="I301" s="207">
        <v>60.993200403000003</v>
      </c>
      <c r="J301" s="207">
        <v>66.000794282000001</v>
      </c>
      <c r="K301" s="207">
        <v>493.82143374999998</v>
      </c>
      <c r="L301" s="207">
        <v>8.8958904109999999</v>
      </c>
      <c r="M301" s="207">
        <v>320</v>
      </c>
      <c r="Q301" s="169">
        <v>268</v>
      </c>
      <c r="R301" s="207">
        <v>367.85714486000001</v>
      </c>
      <c r="S301" s="207">
        <v>61.847035251999998</v>
      </c>
      <c r="T301" s="207">
        <v>141.94381988999999</v>
      </c>
      <c r="U301" s="207">
        <v>238.97337005</v>
      </c>
      <c r="V301" s="207">
        <v>8.3076299493000008</v>
      </c>
      <c r="W301" s="207">
        <v>61.380174531999998</v>
      </c>
      <c r="X301" s="207">
        <v>72.270917545000003</v>
      </c>
      <c r="Y301" s="207">
        <v>457.73449629999999</v>
      </c>
      <c r="Z301" s="207">
        <v>8.8958904109999999</v>
      </c>
      <c r="AA301" s="207">
        <v>326</v>
      </c>
      <c r="AB301" s="26"/>
      <c r="AE301" s="1"/>
      <c r="AG301" s="169">
        <v>268</v>
      </c>
      <c r="AH301" s="207">
        <v>376.20876580999999</v>
      </c>
      <c r="AI301" s="207">
        <v>64.404905733999996</v>
      </c>
      <c r="AJ301" s="207">
        <v>148.72232844999999</v>
      </c>
      <c r="AK301" s="207">
        <v>248.95037005</v>
      </c>
      <c r="AL301" s="207">
        <v>8.3076299493000008</v>
      </c>
      <c r="AM301" s="207">
        <v>66.748077316000007</v>
      </c>
      <c r="AN301" s="207">
        <v>68.031176830000007</v>
      </c>
      <c r="AO301" s="207">
        <v>493.41289310000002</v>
      </c>
      <c r="AP301" s="207">
        <v>8.8958904109999999</v>
      </c>
      <c r="AQ301" s="207">
        <v>330</v>
      </c>
      <c r="AR301" s="26"/>
      <c r="AS301" s="1"/>
      <c r="AU301" s="169">
        <v>268</v>
      </c>
      <c r="AV301" s="207">
        <v>374.30114275</v>
      </c>
      <c r="AW301" s="207">
        <v>67.363079327999998</v>
      </c>
      <c r="AX301" s="207">
        <v>157.71777793000001</v>
      </c>
      <c r="AY301" s="207">
        <v>254.20837005000001</v>
      </c>
      <c r="AZ301" s="207">
        <v>8.3076299493000008</v>
      </c>
      <c r="BA301" s="207">
        <v>69.771414163000003</v>
      </c>
      <c r="BB301" s="207">
        <v>77.699085318000002</v>
      </c>
      <c r="BC301" s="207">
        <v>446.90484694000003</v>
      </c>
      <c r="BD301" s="207">
        <v>8.8958904109999999</v>
      </c>
      <c r="BE301" s="207">
        <v>328</v>
      </c>
      <c r="BF301" s="26"/>
    </row>
    <row r="302" spans="3:58">
      <c r="C302" s="169">
        <v>269</v>
      </c>
      <c r="D302" s="207">
        <v>366.14996646999998</v>
      </c>
      <c r="E302" s="207">
        <v>62.359446720000001</v>
      </c>
      <c r="F302" s="207">
        <v>148.34258681</v>
      </c>
      <c r="G302" s="207">
        <v>242.05737005</v>
      </c>
      <c r="H302" s="207">
        <v>8.3076299493000008</v>
      </c>
      <c r="I302" s="207">
        <v>60.980864902</v>
      </c>
      <c r="J302" s="207">
        <v>65.804873473000001</v>
      </c>
      <c r="K302" s="207">
        <v>494.38953025000001</v>
      </c>
      <c r="L302" s="207">
        <v>8.8958904109999999</v>
      </c>
      <c r="M302" s="207">
        <v>322</v>
      </c>
      <c r="Q302" s="169">
        <v>269</v>
      </c>
      <c r="R302" s="207">
        <v>363.66924303000002</v>
      </c>
      <c r="S302" s="207">
        <v>61.335874969999999</v>
      </c>
      <c r="T302" s="207">
        <v>141.30388199999999</v>
      </c>
      <c r="U302" s="207">
        <v>238.75237005</v>
      </c>
      <c r="V302" s="207">
        <v>8.3076299493000008</v>
      </c>
      <c r="W302" s="207">
        <v>61.367024891</v>
      </c>
      <c r="X302" s="207">
        <v>72.093344181000006</v>
      </c>
      <c r="Y302" s="207">
        <v>458.21717595000001</v>
      </c>
      <c r="Z302" s="207">
        <v>8.8958904109999999</v>
      </c>
      <c r="AA302" s="207">
        <v>329</v>
      </c>
      <c r="AB302" s="26"/>
      <c r="AE302" s="1"/>
      <c r="AG302" s="169">
        <v>269</v>
      </c>
      <c r="AH302" s="207">
        <v>371.83080312999999</v>
      </c>
      <c r="AI302" s="207">
        <v>63.894467450999997</v>
      </c>
      <c r="AJ302" s="207">
        <v>148.16472941000001</v>
      </c>
      <c r="AK302" s="207">
        <v>248.72537005000001</v>
      </c>
      <c r="AL302" s="207">
        <v>8.3076299493000008</v>
      </c>
      <c r="AM302" s="207">
        <v>66.736221080000007</v>
      </c>
      <c r="AN302" s="207">
        <v>67.844989932000004</v>
      </c>
      <c r="AO302" s="207">
        <v>493.98708469000002</v>
      </c>
      <c r="AP302" s="207">
        <v>8.8958904109999999</v>
      </c>
      <c r="AQ302" s="207">
        <v>333</v>
      </c>
      <c r="AR302" s="26"/>
      <c r="AS302" s="1"/>
      <c r="AU302" s="169">
        <v>269</v>
      </c>
      <c r="AV302" s="207">
        <v>370.19470704999998</v>
      </c>
      <c r="AW302" s="207">
        <v>66.685673453000007</v>
      </c>
      <c r="AX302" s="207">
        <v>157.0296195</v>
      </c>
      <c r="AY302" s="207">
        <v>253.98037005</v>
      </c>
      <c r="AZ302" s="207">
        <v>8.3076299493000008</v>
      </c>
      <c r="BA302" s="207">
        <v>69.759902662000002</v>
      </c>
      <c r="BB302" s="207">
        <v>77.519754851000002</v>
      </c>
      <c r="BC302" s="207">
        <v>447.44566995999998</v>
      </c>
      <c r="BD302" s="207">
        <v>8.8958904109999999</v>
      </c>
      <c r="BE302" s="207">
        <v>331</v>
      </c>
      <c r="BF302" s="26"/>
    </row>
    <row r="303" spans="3:58">
      <c r="C303" s="169">
        <v>270</v>
      </c>
      <c r="D303" s="207">
        <v>361.705601</v>
      </c>
      <c r="E303" s="207">
        <v>61.890178265000003</v>
      </c>
      <c r="F303" s="207">
        <v>147.87122074000001</v>
      </c>
      <c r="G303" s="207">
        <v>241.84137004999999</v>
      </c>
      <c r="H303" s="207">
        <v>8.3076299493000008</v>
      </c>
      <c r="I303" s="207">
        <v>60.968820182999998</v>
      </c>
      <c r="J303" s="207">
        <v>65.616378041999994</v>
      </c>
      <c r="K303" s="207">
        <v>494.92996183000002</v>
      </c>
      <c r="L303" s="207">
        <v>8.8958904109999999</v>
      </c>
      <c r="M303" s="207">
        <v>324</v>
      </c>
      <c r="Q303" s="169">
        <v>270</v>
      </c>
      <c r="R303" s="207">
        <v>359.28778840000001</v>
      </c>
      <c r="S303" s="207">
        <v>60.871559449000003</v>
      </c>
      <c r="T303" s="207">
        <v>140.81865214999999</v>
      </c>
      <c r="U303" s="207">
        <v>238.52337005000001</v>
      </c>
      <c r="V303" s="207">
        <v>8.3076299493000008</v>
      </c>
      <c r="W303" s="207">
        <v>61.354234107000003</v>
      </c>
      <c r="X303" s="207">
        <v>71.923148007999998</v>
      </c>
      <c r="Y303" s="207">
        <v>458.68221238000001</v>
      </c>
      <c r="Z303" s="207">
        <v>8.8958904109999999</v>
      </c>
      <c r="AA303" s="207">
        <v>331</v>
      </c>
      <c r="AB303" s="26"/>
      <c r="AE303" s="1"/>
      <c r="AG303" s="169">
        <v>270</v>
      </c>
      <c r="AH303" s="207">
        <v>367.23495408999997</v>
      </c>
      <c r="AI303" s="207">
        <v>63.459204421000003</v>
      </c>
      <c r="AJ303" s="207">
        <v>147.75184149</v>
      </c>
      <c r="AK303" s="207">
        <v>248.49837005000001</v>
      </c>
      <c r="AL303" s="207">
        <v>8.3076299493000008</v>
      </c>
      <c r="AM303" s="207">
        <v>66.724606441999995</v>
      </c>
      <c r="AN303" s="207">
        <v>67.665531086000001</v>
      </c>
      <c r="AO303" s="207">
        <v>494.53432445999999</v>
      </c>
      <c r="AP303" s="207">
        <v>8.8958904109999999</v>
      </c>
      <c r="AQ303" s="207">
        <v>335</v>
      </c>
      <c r="AR303" s="26"/>
      <c r="AS303" s="1"/>
      <c r="AU303" s="169">
        <v>270</v>
      </c>
      <c r="AV303" s="207">
        <v>365.80404604</v>
      </c>
      <c r="AW303" s="207">
        <v>66.168931467999997</v>
      </c>
      <c r="AX303" s="207">
        <v>156.46202249000001</v>
      </c>
      <c r="AY303" s="207">
        <v>253.75537005000001</v>
      </c>
      <c r="AZ303" s="207">
        <v>8.3076299493000008</v>
      </c>
      <c r="BA303" s="207">
        <v>69.748603066000001</v>
      </c>
      <c r="BB303" s="207">
        <v>77.347679932000005</v>
      </c>
      <c r="BC303" s="207">
        <v>447.96699887</v>
      </c>
      <c r="BD303" s="207">
        <v>8.8958904109999999</v>
      </c>
      <c r="BE303" s="207">
        <v>333</v>
      </c>
      <c r="BF303" s="26"/>
    </row>
    <row r="304" spans="3:58">
      <c r="C304" s="169">
        <v>271</v>
      </c>
      <c r="D304" s="207">
        <v>357.38276031999999</v>
      </c>
      <c r="E304" s="207">
        <v>61.336740906000003</v>
      </c>
      <c r="F304" s="207">
        <v>147.36549878</v>
      </c>
      <c r="G304" s="207">
        <v>241.62237005</v>
      </c>
      <c r="H304" s="207">
        <v>8.3076299493000008</v>
      </c>
      <c r="I304" s="207">
        <v>60.957067463000001</v>
      </c>
      <c r="J304" s="207">
        <v>65.435448957999995</v>
      </c>
      <c r="K304" s="207">
        <v>495.44218140999999</v>
      </c>
      <c r="L304" s="207">
        <v>8.8958904109999999</v>
      </c>
      <c r="M304" s="207">
        <v>326</v>
      </c>
      <c r="Q304" s="169">
        <v>271</v>
      </c>
      <c r="R304" s="207">
        <v>355.02482837000002</v>
      </c>
      <c r="S304" s="207">
        <v>60.298552825000002</v>
      </c>
      <c r="T304" s="207">
        <v>140.32061881000001</v>
      </c>
      <c r="U304" s="207">
        <v>238.29837004999999</v>
      </c>
      <c r="V304" s="207">
        <v>8.3076299493000008</v>
      </c>
      <c r="W304" s="207">
        <v>61.341804523</v>
      </c>
      <c r="X304" s="207">
        <v>71.760459706999995</v>
      </c>
      <c r="Y304" s="207">
        <v>459.12821057999997</v>
      </c>
      <c r="Z304" s="207">
        <v>8.8958904109999999</v>
      </c>
      <c r="AA304" s="207">
        <v>333</v>
      </c>
      <c r="AB304" s="26"/>
      <c r="AE304" s="1"/>
      <c r="AG304" s="169">
        <v>271</v>
      </c>
      <c r="AH304" s="207">
        <v>363.00918629</v>
      </c>
      <c r="AI304" s="207">
        <v>62.895761493999998</v>
      </c>
      <c r="AJ304" s="207">
        <v>147.09605221000001</v>
      </c>
      <c r="AK304" s="207">
        <v>248.27337005000001</v>
      </c>
      <c r="AL304" s="207">
        <v>8.3076299493000008</v>
      </c>
      <c r="AM304" s="207">
        <v>66.713232912999999</v>
      </c>
      <c r="AN304" s="207">
        <v>67.492926260999994</v>
      </c>
      <c r="AO304" s="207">
        <v>495.05407838999997</v>
      </c>
      <c r="AP304" s="207">
        <v>8.8958904109999999</v>
      </c>
      <c r="AQ304" s="207">
        <v>337</v>
      </c>
      <c r="AR304" s="26"/>
      <c r="AS304" s="1"/>
      <c r="AU304" s="169">
        <v>271</v>
      </c>
      <c r="AV304" s="207">
        <v>361.19923188000001</v>
      </c>
      <c r="AW304" s="207">
        <v>65.861376481999997</v>
      </c>
      <c r="AX304" s="207">
        <v>155.89739164</v>
      </c>
      <c r="AY304" s="207">
        <v>253.53237005</v>
      </c>
      <c r="AZ304" s="207">
        <v>8.3076299493000008</v>
      </c>
      <c r="BA304" s="207">
        <v>69.737513351999993</v>
      </c>
      <c r="BB304" s="207">
        <v>77.182989096</v>
      </c>
      <c r="BC304" s="207">
        <v>448.46842104000001</v>
      </c>
      <c r="BD304" s="207">
        <v>8.8958904109999999</v>
      </c>
      <c r="BE304" s="207">
        <v>335</v>
      </c>
      <c r="BF304" s="26"/>
    </row>
    <row r="305" spans="3:58">
      <c r="C305" s="169">
        <v>272</v>
      </c>
      <c r="D305" s="207">
        <v>353.12033875999998</v>
      </c>
      <c r="E305" s="207">
        <v>60.829080204</v>
      </c>
      <c r="F305" s="207">
        <v>146.75058103999999</v>
      </c>
      <c r="G305" s="207">
        <v>241.40637004999999</v>
      </c>
      <c r="H305" s="207">
        <v>8.3076299493000008</v>
      </c>
      <c r="I305" s="207">
        <v>60.945607957</v>
      </c>
      <c r="J305" s="207">
        <v>65.262227191999997</v>
      </c>
      <c r="K305" s="207">
        <v>495.92564191000002</v>
      </c>
      <c r="L305" s="207">
        <v>8.8958904109999999</v>
      </c>
      <c r="M305" s="207">
        <v>328</v>
      </c>
      <c r="Q305" s="169">
        <v>272</v>
      </c>
      <c r="R305" s="207">
        <v>350.52100546999998</v>
      </c>
      <c r="S305" s="207">
        <v>59.907942147999997</v>
      </c>
      <c r="T305" s="207">
        <v>139.89205238</v>
      </c>
      <c r="U305" s="207">
        <v>238.06137004999999</v>
      </c>
      <c r="V305" s="207">
        <v>8.3076299493000008</v>
      </c>
      <c r="W305" s="207">
        <v>61.329738482000003</v>
      </c>
      <c r="X305" s="207">
        <v>71.605409957000006</v>
      </c>
      <c r="Y305" s="207">
        <v>459.55407382999999</v>
      </c>
      <c r="Z305" s="207">
        <v>8.8958904109999999</v>
      </c>
      <c r="AA305" s="207">
        <v>335</v>
      </c>
      <c r="AB305" s="26"/>
      <c r="AE305" s="1"/>
      <c r="AG305" s="169">
        <v>272</v>
      </c>
      <c r="AH305" s="207">
        <v>358.59135135999998</v>
      </c>
      <c r="AI305" s="207">
        <v>62.377689103999998</v>
      </c>
      <c r="AJ305" s="207">
        <v>146.58295953000001</v>
      </c>
      <c r="AK305" s="207">
        <v>248.05137005</v>
      </c>
      <c r="AL305" s="207">
        <v>8.3076299493000008</v>
      </c>
      <c r="AM305" s="207">
        <v>66.702100008000002</v>
      </c>
      <c r="AN305" s="207">
        <v>67.327301426999995</v>
      </c>
      <c r="AO305" s="207">
        <v>495.54581251000002</v>
      </c>
      <c r="AP305" s="207">
        <v>8.8958904109999999</v>
      </c>
      <c r="AQ305" s="207">
        <v>339</v>
      </c>
      <c r="AR305" s="26"/>
      <c r="AS305" s="1"/>
      <c r="AU305" s="169">
        <v>272</v>
      </c>
      <c r="AV305" s="207">
        <v>356.98551266999999</v>
      </c>
      <c r="AW305" s="207">
        <v>65.124892975999998</v>
      </c>
      <c r="AX305" s="207">
        <v>155.37459435</v>
      </c>
      <c r="AY305" s="207">
        <v>253.30537004999999</v>
      </c>
      <c r="AZ305" s="207">
        <v>8.3076299493000008</v>
      </c>
      <c r="BA305" s="207">
        <v>69.726631501</v>
      </c>
      <c r="BB305" s="207">
        <v>77.025810875000005</v>
      </c>
      <c r="BC305" s="207">
        <v>448.94952388000002</v>
      </c>
      <c r="BD305" s="207">
        <v>8.8958904109999999</v>
      </c>
      <c r="BE305" s="207">
        <v>337</v>
      </c>
      <c r="BF305" s="26"/>
    </row>
    <row r="306" spans="3:58">
      <c r="C306" s="169">
        <v>273</v>
      </c>
      <c r="D306" s="207">
        <v>348.84394847999999</v>
      </c>
      <c r="E306" s="207">
        <v>60.411756312000001</v>
      </c>
      <c r="F306" s="207">
        <v>146.22229521</v>
      </c>
      <c r="G306" s="207">
        <v>241.02737005</v>
      </c>
      <c r="H306" s="207">
        <v>8.3076299493000008</v>
      </c>
      <c r="I306" s="207">
        <v>60.934442883999999</v>
      </c>
      <c r="J306" s="207">
        <v>65.096853714000005</v>
      </c>
      <c r="K306" s="207">
        <v>496.37996948</v>
      </c>
      <c r="L306" s="207">
        <v>8.8958904109999999</v>
      </c>
      <c r="M306" s="207">
        <v>330</v>
      </c>
      <c r="Q306" s="169">
        <v>273</v>
      </c>
      <c r="R306" s="207">
        <v>346.31803444000002</v>
      </c>
      <c r="S306" s="207">
        <v>59.445438924000001</v>
      </c>
      <c r="T306" s="207">
        <v>139.43252663000001</v>
      </c>
      <c r="U306" s="207">
        <v>237.62637004999999</v>
      </c>
      <c r="V306" s="207">
        <v>8.3076299493000008</v>
      </c>
      <c r="W306" s="207">
        <v>61.318038328</v>
      </c>
      <c r="X306" s="207">
        <v>71.458129435000004</v>
      </c>
      <c r="Y306" s="207">
        <v>459.95940182999999</v>
      </c>
      <c r="Z306" s="207">
        <v>8.8958904109999999</v>
      </c>
      <c r="AA306" s="207">
        <v>337</v>
      </c>
      <c r="AB306" s="26"/>
      <c r="AE306" s="1"/>
      <c r="AG306" s="169">
        <v>273</v>
      </c>
      <c r="AH306" s="207">
        <v>354.31443832999997</v>
      </c>
      <c r="AI306" s="207">
        <v>61.876438579000002</v>
      </c>
      <c r="AJ306" s="207">
        <v>146.08712309000001</v>
      </c>
      <c r="AK306" s="207">
        <v>247.65437005000001</v>
      </c>
      <c r="AL306" s="207">
        <v>8.3076299493000008</v>
      </c>
      <c r="AM306" s="207">
        <v>66.691207238999993</v>
      </c>
      <c r="AN306" s="207">
        <v>67.168782554000003</v>
      </c>
      <c r="AO306" s="207">
        <v>496.00899281</v>
      </c>
      <c r="AP306" s="207">
        <v>8.8958904109999999</v>
      </c>
      <c r="AQ306" s="207">
        <v>341</v>
      </c>
      <c r="AR306" s="26"/>
      <c r="AS306" s="1"/>
      <c r="AU306" s="169">
        <v>273</v>
      </c>
      <c r="AV306" s="207">
        <v>352.55359492000002</v>
      </c>
      <c r="AW306" s="207">
        <v>64.712955222999994</v>
      </c>
      <c r="AX306" s="207">
        <v>154.81944985000001</v>
      </c>
      <c r="AY306" s="207">
        <v>253.00437005000001</v>
      </c>
      <c r="AZ306" s="207">
        <v>8.3076299493000008</v>
      </c>
      <c r="BA306" s="207">
        <v>69.715955488000006</v>
      </c>
      <c r="BB306" s="207">
        <v>76.876273800999996</v>
      </c>
      <c r="BC306" s="207">
        <v>449.40989478</v>
      </c>
      <c r="BD306" s="207">
        <v>8.8958904109999999</v>
      </c>
      <c r="BE306" s="207">
        <v>339</v>
      </c>
      <c r="BF306" s="26"/>
    </row>
    <row r="307" spans="3:58">
      <c r="C307" s="169">
        <v>274</v>
      </c>
      <c r="D307" s="207">
        <v>344.62093519000001</v>
      </c>
      <c r="E307" s="207">
        <v>59.988201173</v>
      </c>
      <c r="F307" s="207">
        <v>145.81486364</v>
      </c>
      <c r="G307" s="207">
        <v>240.48037005</v>
      </c>
      <c r="H307" s="207">
        <v>8.3076299493000008</v>
      </c>
      <c r="I307" s="207">
        <v>60.923573458</v>
      </c>
      <c r="J307" s="207">
        <v>64.939469493999994</v>
      </c>
      <c r="K307" s="207">
        <v>496.80558069</v>
      </c>
      <c r="L307" s="207">
        <v>8.8958904109999999</v>
      </c>
      <c r="M307" s="207">
        <v>332</v>
      </c>
      <c r="Q307" s="169">
        <v>274</v>
      </c>
      <c r="R307" s="207">
        <v>342.06258745000002</v>
      </c>
      <c r="S307" s="207">
        <v>59.107999235999998</v>
      </c>
      <c r="T307" s="207">
        <v>139.01441331000001</v>
      </c>
      <c r="U307" s="207">
        <v>237.07737005000001</v>
      </c>
      <c r="V307" s="207">
        <v>8.3076299493000008</v>
      </c>
      <c r="W307" s="207">
        <v>61.306706404000003</v>
      </c>
      <c r="X307" s="207">
        <v>71.318748822000003</v>
      </c>
      <c r="Y307" s="207">
        <v>460.34379431000002</v>
      </c>
      <c r="Z307" s="207">
        <v>8.8958904109999999</v>
      </c>
      <c r="AA307" s="207">
        <v>339</v>
      </c>
      <c r="AB307" s="26"/>
      <c r="AE307" s="1"/>
      <c r="AG307" s="169">
        <v>274</v>
      </c>
      <c r="AH307" s="207">
        <v>350.03244224999997</v>
      </c>
      <c r="AI307" s="207">
        <v>61.548532842999997</v>
      </c>
      <c r="AJ307" s="207">
        <v>145.58402491000001</v>
      </c>
      <c r="AK307" s="207">
        <v>247.09637004999999</v>
      </c>
      <c r="AL307" s="207">
        <v>8.3076299493000008</v>
      </c>
      <c r="AM307" s="207">
        <v>66.680554121</v>
      </c>
      <c r="AN307" s="207">
        <v>67.017495609999997</v>
      </c>
      <c r="AO307" s="207">
        <v>496.44387626999998</v>
      </c>
      <c r="AP307" s="207">
        <v>8.8958904109999999</v>
      </c>
      <c r="AQ307" s="207">
        <v>344</v>
      </c>
      <c r="AR307" s="26"/>
      <c r="AS307" s="1"/>
      <c r="AU307" s="169">
        <v>274</v>
      </c>
      <c r="AV307" s="207">
        <v>348.30409244999998</v>
      </c>
      <c r="AW307" s="207">
        <v>64.267751240999999</v>
      </c>
      <c r="AX307" s="207">
        <v>154.31515630999999</v>
      </c>
      <c r="AY307" s="207">
        <v>252.50337005</v>
      </c>
      <c r="AZ307" s="207">
        <v>8.3076299493000008</v>
      </c>
      <c r="BA307" s="207">
        <v>69.705483293</v>
      </c>
      <c r="BB307" s="207">
        <v>76.734506409000005</v>
      </c>
      <c r="BC307" s="207">
        <v>449.84912112000001</v>
      </c>
      <c r="BD307" s="207">
        <v>8.8958904109999999</v>
      </c>
      <c r="BE307" s="207">
        <v>341</v>
      </c>
      <c r="BF307" s="26"/>
    </row>
    <row r="308" spans="3:58">
      <c r="C308" s="169">
        <v>275</v>
      </c>
      <c r="D308" s="207">
        <v>340.46815337999999</v>
      </c>
      <c r="E308" s="207">
        <v>59.604967041999998</v>
      </c>
      <c r="F308" s="207">
        <v>145.29587957999999</v>
      </c>
      <c r="G308" s="207">
        <v>239.93437005000001</v>
      </c>
      <c r="H308" s="207">
        <v>8.3076299493000008</v>
      </c>
      <c r="I308" s="207">
        <v>60.912998420000001</v>
      </c>
      <c r="J308" s="207">
        <v>64.790146816999993</v>
      </c>
      <c r="K308" s="207">
        <v>497.20067451</v>
      </c>
      <c r="L308" s="207">
        <v>8.8958904109999999</v>
      </c>
      <c r="M308" s="207">
        <v>334</v>
      </c>
      <c r="Q308" s="169">
        <v>275</v>
      </c>
      <c r="R308" s="207">
        <v>337.84314834999998</v>
      </c>
      <c r="S308" s="207">
        <v>58.706858118</v>
      </c>
      <c r="T308" s="207">
        <v>138.62399353000001</v>
      </c>
      <c r="U308" s="207">
        <v>236.52837005000001</v>
      </c>
      <c r="V308" s="207">
        <v>8.3076299493000008</v>
      </c>
      <c r="W308" s="207">
        <v>61.295741991</v>
      </c>
      <c r="X308" s="207">
        <v>71.187328825999998</v>
      </c>
      <c r="Y308" s="207">
        <v>460.70677576999998</v>
      </c>
      <c r="Z308" s="207">
        <v>8.8958904109999999</v>
      </c>
      <c r="AA308" s="207">
        <v>341</v>
      </c>
      <c r="AB308" s="26"/>
      <c r="AE308" s="1"/>
      <c r="AG308" s="169">
        <v>275</v>
      </c>
      <c r="AH308" s="207">
        <v>345.83859135</v>
      </c>
      <c r="AI308" s="207">
        <v>61.122815944999999</v>
      </c>
      <c r="AJ308" s="207">
        <v>145.0895927</v>
      </c>
      <c r="AK308" s="207">
        <v>246.54037005000001</v>
      </c>
      <c r="AL308" s="207">
        <v>8.3076299493000008</v>
      </c>
      <c r="AM308" s="207">
        <v>66.670138112000004</v>
      </c>
      <c r="AN308" s="207">
        <v>66.873503650999993</v>
      </c>
      <c r="AO308" s="207">
        <v>496.84954481</v>
      </c>
      <c r="AP308" s="207">
        <v>8.8958904109999999</v>
      </c>
      <c r="AQ308" s="207">
        <v>346</v>
      </c>
      <c r="AR308" s="26"/>
      <c r="AS308" s="1"/>
      <c r="AU308" s="169">
        <v>275</v>
      </c>
      <c r="AV308" s="207">
        <v>344.11053834000001</v>
      </c>
      <c r="AW308" s="207">
        <v>63.863151858999998</v>
      </c>
      <c r="AX308" s="207">
        <v>153.77130980000001</v>
      </c>
      <c r="AY308" s="207">
        <v>251.94537005000001</v>
      </c>
      <c r="AZ308" s="207">
        <v>8.3076299493000008</v>
      </c>
      <c r="BA308" s="207">
        <v>69.695211143999998</v>
      </c>
      <c r="BB308" s="207">
        <v>76.600567170999994</v>
      </c>
      <c r="BC308" s="207">
        <v>450.26671992000001</v>
      </c>
      <c r="BD308" s="207">
        <v>8.8958904109999999</v>
      </c>
      <c r="BE308" s="207">
        <v>343</v>
      </c>
      <c r="BF308" s="26"/>
    </row>
    <row r="309" spans="3:58">
      <c r="C309" s="169">
        <v>276</v>
      </c>
      <c r="D309" s="207">
        <v>336.33904477999999</v>
      </c>
      <c r="E309" s="207">
        <v>59.208100295999998</v>
      </c>
      <c r="F309" s="207">
        <v>144.76385492</v>
      </c>
      <c r="G309" s="207">
        <v>239.39137005000001</v>
      </c>
      <c r="H309" s="207">
        <v>8.3076299493000008</v>
      </c>
      <c r="I309" s="207">
        <v>60.902706608000003</v>
      </c>
      <c r="J309" s="207">
        <v>64.648683224999999</v>
      </c>
      <c r="K309" s="207">
        <v>497.56456736000001</v>
      </c>
      <c r="L309" s="207">
        <v>8.8958904109999999</v>
      </c>
      <c r="M309" s="207">
        <v>336</v>
      </c>
      <c r="Q309" s="169">
        <v>276</v>
      </c>
      <c r="R309" s="207">
        <v>333.88918527999999</v>
      </c>
      <c r="S309" s="207">
        <v>58.204703606999999</v>
      </c>
      <c r="T309" s="207">
        <v>138.01911111999999</v>
      </c>
      <c r="U309" s="207">
        <v>236.02937005000001</v>
      </c>
      <c r="V309" s="207">
        <v>8.3076299493000008</v>
      </c>
      <c r="W309" s="207">
        <v>61.285132118</v>
      </c>
      <c r="X309" s="207">
        <v>71.063650276000004</v>
      </c>
      <c r="Y309" s="207">
        <v>461.04756972000001</v>
      </c>
      <c r="Z309" s="207">
        <v>8.8958904109999999</v>
      </c>
      <c r="AA309" s="207">
        <v>343</v>
      </c>
      <c r="AB309" s="26"/>
      <c r="AE309" s="1"/>
      <c r="AG309" s="169">
        <v>276</v>
      </c>
      <c r="AH309" s="207">
        <v>341.64481966</v>
      </c>
      <c r="AI309" s="207">
        <v>60.746878066999997</v>
      </c>
      <c r="AJ309" s="207">
        <v>144.53230228000001</v>
      </c>
      <c r="AK309" s="207">
        <v>245.99637005</v>
      </c>
      <c r="AL309" s="207">
        <v>8.3076299493000008</v>
      </c>
      <c r="AM309" s="207">
        <v>66.659948464999999</v>
      </c>
      <c r="AN309" s="207">
        <v>66.736618074999996</v>
      </c>
      <c r="AO309" s="207">
        <v>497.22475730999997</v>
      </c>
      <c r="AP309" s="207">
        <v>8.8958904109999999</v>
      </c>
      <c r="AQ309" s="207">
        <v>348</v>
      </c>
      <c r="AR309" s="26"/>
      <c r="AS309" s="1"/>
      <c r="AU309" s="169">
        <v>276</v>
      </c>
      <c r="AV309" s="207">
        <v>339.91185127</v>
      </c>
      <c r="AW309" s="207">
        <v>63.475385344000003</v>
      </c>
      <c r="AX309" s="207">
        <v>153.21676338</v>
      </c>
      <c r="AY309" s="207">
        <v>251.38637005000001</v>
      </c>
      <c r="AZ309" s="207">
        <v>8.3076299493000008</v>
      </c>
      <c r="BA309" s="207">
        <v>69.685128263999999</v>
      </c>
      <c r="BB309" s="207">
        <v>76.474234324999998</v>
      </c>
      <c r="BC309" s="207">
        <v>450.66192665</v>
      </c>
      <c r="BD309" s="207">
        <v>8.8958904109999999</v>
      </c>
      <c r="BE309" s="207">
        <v>345</v>
      </c>
      <c r="BF309" s="26"/>
    </row>
    <row r="310" spans="3:58">
      <c r="C310" s="169">
        <v>277</v>
      </c>
      <c r="D310" s="207">
        <v>332.29437632999998</v>
      </c>
      <c r="E310" s="207">
        <v>58.696073226000003</v>
      </c>
      <c r="F310" s="207">
        <v>144.10555045000001</v>
      </c>
      <c r="G310" s="207">
        <v>239.00537005000001</v>
      </c>
      <c r="H310" s="207">
        <v>8.3076299493000008</v>
      </c>
      <c r="I310" s="207">
        <v>60.892684381999999</v>
      </c>
      <c r="J310" s="207">
        <v>64.514807575000006</v>
      </c>
      <c r="K310" s="207">
        <v>497.89654868999997</v>
      </c>
      <c r="L310" s="207">
        <v>8.8958904109999999</v>
      </c>
      <c r="M310" s="207">
        <v>338</v>
      </c>
      <c r="Q310" s="169">
        <v>277</v>
      </c>
      <c r="R310" s="207">
        <v>329.84103182000001</v>
      </c>
      <c r="S310" s="207">
        <v>57.708947152</v>
      </c>
      <c r="T310" s="207">
        <v>137.39502103000001</v>
      </c>
      <c r="U310" s="207">
        <v>235.63737004999999</v>
      </c>
      <c r="V310" s="207">
        <v>8.3076299493000008</v>
      </c>
      <c r="W310" s="207">
        <v>61.274860750999999</v>
      </c>
      <c r="X310" s="207">
        <v>70.947424033999994</v>
      </c>
      <c r="Y310" s="207">
        <v>461.36532443999999</v>
      </c>
      <c r="Z310" s="207">
        <v>8.8958904109999999</v>
      </c>
      <c r="AA310" s="207">
        <v>345</v>
      </c>
      <c r="AB310" s="26"/>
      <c r="AE310" s="1"/>
      <c r="AG310" s="169">
        <v>277</v>
      </c>
      <c r="AH310" s="207">
        <v>337.57810061999999</v>
      </c>
      <c r="AI310" s="207">
        <v>60.204309983000002</v>
      </c>
      <c r="AJ310" s="207">
        <v>143.86358938999999</v>
      </c>
      <c r="AK310" s="207">
        <v>245.60337005</v>
      </c>
      <c r="AL310" s="207">
        <v>8.3076299493000008</v>
      </c>
      <c r="AM310" s="207">
        <v>66.649972378000001</v>
      </c>
      <c r="AN310" s="207">
        <v>66.606587363000003</v>
      </c>
      <c r="AO310" s="207">
        <v>497.56876862000001</v>
      </c>
      <c r="AP310" s="207">
        <v>8.8958904109999999</v>
      </c>
      <c r="AQ310" s="207">
        <v>350</v>
      </c>
      <c r="AR310" s="26"/>
      <c r="AS310" s="1"/>
      <c r="AU310" s="169">
        <v>277</v>
      </c>
      <c r="AV310" s="207">
        <v>335.68081611999997</v>
      </c>
      <c r="AW310" s="207">
        <v>62.965220238999997</v>
      </c>
      <c r="AX310" s="207">
        <v>152.73196364</v>
      </c>
      <c r="AY310" s="207">
        <v>250.91337005</v>
      </c>
      <c r="AZ310" s="207">
        <v>8.3076299493000008</v>
      </c>
      <c r="BA310" s="207">
        <v>69.675222126999998</v>
      </c>
      <c r="BB310" s="207">
        <v>76.355216046999999</v>
      </c>
      <c r="BC310" s="207">
        <v>451.03390639999998</v>
      </c>
      <c r="BD310" s="207">
        <v>8.8958904109999999</v>
      </c>
      <c r="BE310" s="207">
        <v>347</v>
      </c>
      <c r="BF310" s="26"/>
    </row>
    <row r="311" spans="3:58">
      <c r="C311" s="169">
        <v>278</v>
      </c>
      <c r="D311" s="207">
        <v>329.23605378000002</v>
      </c>
      <c r="E311" s="207">
        <v>58.283490962000002</v>
      </c>
      <c r="F311" s="207">
        <v>143.61745526000001</v>
      </c>
      <c r="G311" s="207">
        <v>238.66037005000001</v>
      </c>
      <c r="H311" s="207">
        <v>8.3076299493000008</v>
      </c>
      <c r="I311" s="207">
        <v>60.882918103999998</v>
      </c>
      <c r="J311" s="207">
        <v>64.388248723999993</v>
      </c>
      <c r="K311" s="207">
        <v>498.19590796</v>
      </c>
      <c r="L311" s="207">
        <v>8.8958904109999999</v>
      </c>
      <c r="M311" s="207">
        <v>340</v>
      </c>
      <c r="Q311" s="169">
        <v>278</v>
      </c>
      <c r="R311" s="207">
        <v>326.99475572</v>
      </c>
      <c r="S311" s="207">
        <v>57.381742054</v>
      </c>
      <c r="T311" s="207">
        <v>136.87350223000001</v>
      </c>
      <c r="U311" s="207">
        <v>235.33137005</v>
      </c>
      <c r="V311" s="207">
        <v>8.3076299493000008</v>
      </c>
      <c r="W311" s="207">
        <v>61.264911855999998</v>
      </c>
      <c r="X311" s="207">
        <v>70.838360960000003</v>
      </c>
      <c r="Y311" s="207">
        <v>461.65918821999998</v>
      </c>
      <c r="Z311" s="207">
        <v>8.8958904109999999</v>
      </c>
      <c r="AA311" s="207">
        <v>347</v>
      </c>
      <c r="AB311" s="26"/>
      <c r="AE311" s="1"/>
      <c r="AG311" s="169">
        <v>278</v>
      </c>
      <c r="AH311" s="207">
        <v>334.44613588999999</v>
      </c>
      <c r="AI311" s="207">
        <v>59.746378022999998</v>
      </c>
      <c r="AJ311" s="207">
        <v>143.50748608999999</v>
      </c>
      <c r="AK311" s="207">
        <v>245.23337004999999</v>
      </c>
      <c r="AL311" s="207">
        <v>8.3076299493000008</v>
      </c>
      <c r="AM311" s="207">
        <v>66.640197048000005</v>
      </c>
      <c r="AN311" s="207">
        <v>66.483159999999998</v>
      </c>
      <c r="AO311" s="207">
        <v>497.88083359000001</v>
      </c>
      <c r="AP311" s="207">
        <v>8.8958904109999999</v>
      </c>
      <c r="AQ311" s="207">
        <v>352</v>
      </c>
      <c r="AR311" s="26"/>
      <c r="AS311" s="1"/>
      <c r="AU311" s="169">
        <v>278</v>
      </c>
      <c r="AV311" s="207">
        <v>332.19592627999998</v>
      </c>
      <c r="AW311" s="207">
        <v>62.497744271000002</v>
      </c>
      <c r="AX311" s="207">
        <v>152.10232945000001</v>
      </c>
      <c r="AY311" s="207">
        <v>250.51737005000001</v>
      </c>
      <c r="AZ311" s="207">
        <v>8.3076299493000008</v>
      </c>
      <c r="BA311" s="207">
        <v>69.665480208000005</v>
      </c>
      <c r="BB311" s="207">
        <v>76.243220516999997</v>
      </c>
      <c r="BC311" s="207">
        <v>451.38182425000002</v>
      </c>
      <c r="BD311" s="207">
        <v>8.8958904109999999</v>
      </c>
      <c r="BE311" s="207">
        <v>349</v>
      </c>
      <c r="BF311" s="26"/>
    </row>
    <row r="312" spans="3:58">
      <c r="C312" s="169">
        <v>279</v>
      </c>
      <c r="D312" s="207">
        <v>326.28263154000001</v>
      </c>
      <c r="E312" s="207">
        <v>57.89322233</v>
      </c>
      <c r="F312" s="207">
        <v>143.22914613</v>
      </c>
      <c r="G312" s="207">
        <v>238.45337004999999</v>
      </c>
      <c r="H312" s="207">
        <v>8.3076299493000008</v>
      </c>
      <c r="I312" s="207">
        <v>60.873394132999998</v>
      </c>
      <c r="J312" s="207">
        <v>64.268735527999993</v>
      </c>
      <c r="K312" s="207">
        <v>498.46193464999999</v>
      </c>
      <c r="L312" s="207">
        <v>8.8958904109999999</v>
      </c>
      <c r="M312" s="207">
        <v>341</v>
      </c>
      <c r="Q312" s="169">
        <v>279</v>
      </c>
      <c r="R312" s="207">
        <v>324.10193095</v>
      </c>
      <c r="S312" s="207">
        <v>56.974181799</v>
      </c>
      <c r="T312" s="207">
        <v>136.47588725</v>
      </c>
      <c r="U312" s="207">
        <v>235.11637005</v>
      </c>
      <c r="V312" s="207">
        <v>8.3076299493000008</v>
      </c>
      <c r="W312" s="207">
        <v>61.255269398000003</v>
      </c>
      <c r="X312" s="207">
        <v>70.736171913000007</v>
      </c>
      <c r="Y312" s="207">
        <v>461.92830935000001</v>
      </c>
      <c r="Z312" s="207">
        <v>8.8958904109999999</v>
      </c>
      <c r="AA312" s="207">
        <v>349</v>
      </c>
      <c r="AB312" s="26"/>
      <c r="AE312" s="1"/>
      <c r="AG312" s="169">
        <v>279</v>
      </c>
      <c r="AH312" s="207">
        <v>331.43770283999999</v>
      </c>
      <c r="AI312" s="207">
        <v>59.388961737000002</v>
      </c>
      <c r="AJ312" s="207">
        <v>143.10333542000001</v>
      </c>
      <c r="AK312" s="207">
        <v>245.01437005</v>
      </c>
      <c r="AL312" s="207">
        <v>8.3076299493000008</v>
      </c>
      <c r="AM312" s="207">
        <v>66.630609672999995</v>
      </c>
      <c r="AN312" s="207">
        <v>66.366084466999993</v>
      </c>
      <c r="AO312" s="207">
        <v>498.16020706</v>
      </c>
      <c r="AP312" s="207">
        <v>8.8958904109999999</v>
      </c>
      <c r="AQ312" s="207">
        <v>354</v>
      </c>
      <c r="AR312" s="26"/>
      <c r="AS312" s="1"/>
      <c r="AU312" s="169">
        <v>279</v>
      </c>
      <c r="AV312" s="207">
        <v>329.21118589000002</v>
      </c>
      <c r="AW312" s="207">
        <v>62.107559457000001</v>
      </c>
      <c r="AX312" s="207">
        <v>151.76225464999999</v>
      </c>
      <c r="AY312" s="207">
        <v>250.22737004999999</v>
      </c>
      <c r="AZ312" s="207">
        <v>8.3076299493000008</v>
      </c>
      <c r="BA312" s="207">
        <v>69.655889978999994</v>
      </c>
      <c r="BB312" s="207">
        <v>76.137955911999995</v>
      </c>
      <c r="BC312" s="207">
        <v>451.70484528999998</v>
      </c>
      <c r="BD312" s="207">
        <v>8.8958904109999999</v>
      </c>
      <c r="BE312" s="207">
        <v>351</v>
      </c>
      <c r="BF312" s="26"/>
    </row>
    <row r="313" spans="3:58">
      <c r="C313" s="169">
        <v>280</v>
      </c>
      <c r="D313" s="207">
        <v>323.17879562000002</v>
      </c>
      <c r="E313" s="207">
        <v>57.596215299000001</v>
      </c>
      <c r="F313" s="207">
        <v>142.89598907999999</v>
      </c>
      <c r="G313" s="207">
        <v>238.24937005000001</v>
      </c>
      <c r="H313" s="207">
        <v>8.3076299493000008</v>
      </c>
      <c r="I313" s="207">
        <v>60.864098832000003</v>
      </c>
      <c r="J313" s="207">
        <v>64.155996845000004</v>
      </c>
      <c r="K313" s="207">
        <v>498.69391820999999</v>
      </c>
      <c r="L313" s="207">
        <v>8.8958904109999999</v>
      </c>
      <c r="M313" s="207">
        <v>343</v>
      </c>
      <c r="Q313" s="169">
        <v>280</v>
      </c>
      <c r="R313" s="207">
        <v>321.22763370000001</v>
      </c>
      <c r="S313" s="207">
        <v>56.610750985999999</v>
      </c>
      <c r="T313" s="207">
        <v>136.01661532</v>
      </c>
      <c r="U313" s="207">
        <v>234.90137005</v>
      </c>
      <c r="V313" s="207">
        <v>8.3076299493000008</v>
      </c>
      <c r="W313" s="207">
        <v>61.245917343999999</v>
      </c>
      <c r="X313" s="207">
        <v>70.640567754000003</v>
      </c>
      <c r="Y313" s="207">
        <v>462.17183610000001</v>
      </c>
      <c r="Z313" s="207">
        <v>8.8958904109999999</v>
      </c>
      <c r="AA313" s="207">
        <v>350</v>
      </c>
      <c r="AB313" s="26"/>
      <c r="AE313" s="1"/>
      <c r="AG313" s="169">
        <v>280</v>
      </c>
      <c r="AH313" s="207">
        <v>328.40891078999999</v>
      </c>
      <c r="AI313" s="207">
        <v>59.04163406</v>
      </c>
      <c r="AJ313" s="207">
        <v>142.70645514</v>
      </c>
      <c r="AK313" s="207">
        <v>244.79837004999999</v>
      </c>
      <c r="AL313" s="207">
        <v>8.3076299493000008</v>
      </c>
      <c r="AM313" s="207">
        <v>66.621197452999994</v>
      </c>
      <c r="AN313" s="207">
        <v>66.255109247999997</v>
      </c>
      <c r="AO313" s="207">
        <v>498.40614385999999</v>
      </c>
      <c r="AP313" s="207">
        <v>8.8958904109999999</v>
      </c>
      <c r="AQ313" s="207">
        <v>356</v>
      </c>
      <c r="AR313" s="26"/>
      <c r="AS313" s="1"/>
      <c r="AU313" s="169">
        <v>280</v>
      </c>
      <c r="AV313" s="207">
        <v>326.32403894999999</v>
      </c>
      <c r="AW313" s="207">
        <v>61.643438865999997</v>
      </c>
      <c r="AX313" s="207">
        <v>151.32052218000001</v>
      </c>
      <c r="AY313" s="207">
        <v>250.01637005000001</v>
      </c>
      <c r="AZ313" s="207">
        <v>8.3076299493000008</v>
      </c>
      <c r="BA313" s="207">
        <v>69.646438915999994</v>
      </c>
      <c r="BB313" s="207">
        <v>76.039130408000005</v>
      </c>
      <c r="BC313" s="207">
        <v>452.00213460999998</v>
      </c>
      <c r="BD313" s="207">
        <v>8.8958904109999999</v>
      </c>
      <c r="BE313" s="207">
        <v>353</v>
      </c>
      <c r="BF313" s="26"/>
    </row>
    <row r="314" spans="3:58">
      <c r="C314" s="169">
        <v>281</v>
      </c>
      <c r="D314" s="207">
        <v>320.50438456000001</v>
      </c>
      <c r="E314" s="207">
        <v>57.202845631000002</v>
      </c>
      <c r="F314" s="207">
        <v>142.26576980999999</v>
      </c>
      <c r="G314" s="207">
        <v>238.00837005</v>
      </c>
      <c r="H314" s="207">
        <v>8.3076299493000008</v>
      </c>
      <c r="I314" s="207">
        <v>60.855018561000001</v>
      </c>
      <c r="J314" s="207">
        <v>64.049761532000005</v>
      </c>
      <c r="K314" s="207">
        <v>498.89114810000001</v>
      </c>
      <c r="L314" s="207">
        <v>8.8958904109999999</v>
      </c>
      <c r="M314" s="207">
        <v>345</v>
      </c>
      <c r="Q314" s="169">
        <v>281</v>
      </c>
      <c r="R314" s="207">
        <v>318.40188590999998</v>
      </c>
      <c r="S314" s="207">
        <v>56.210941834000003</v>
      </c>
      <c r="T314" s="207">
        <v>135.60517225000001</v>
      </c>
      <c r="U314" s="207">
        <v>234.62537004999999</v>
      </c>
      <c r="V314" s="207">
        <v>8.3076299493000008</v>
      </c>
      <c r="W314" s="207">
        <v>61.236839660000001</v>
      </c>
      <c r="X314" s="207">
        <v>70.551259342999998</v>
      </c>
      <c r="Y314" s="207">
        <v>462.38891675999997</v>
      </c>
      <c r="Z314" s="207">
        <v>8.8958904109999999</v>
      </c>
      <c r="AA314" s="207">
        <v>352</v>
      </c>
      <c r="AB314" s="26"/>
      <c r="AE314" s="1"/>
      <c r="AG314" s="169">
        <v>281</v>
      </c>
      <c r="AH314" s="207">
        <v>325.65580633000002</v>
      </c>
      <c r="AI314" s="207">
        <v>58.668317059000003</v>
      </c>
      <c r="AJ314" s="207">
        <v>142.08287661</v>
      </c>
      <c r="AK314" s="207">
        <v>244.55937005000001</v>
      </c>
      <c r="AL314" s="207">
        <v>8.3076299493000008</v>
      </c>
      <c r="AM314" s="207">
        <v>66.611947584999996</v>
      </c>
      <c r="AN314" s="207">
        <v>66.149982825999999</v>
      </c>
      <c r="AO314" s="207">
        <v>498.61789885000002</v>
      </c>
      <c r="AP314" s="207">
        <v>8.8958904109999999</v>
      </c>
      <c r="AQ314" s="207">
        <v>358</v>
      </c>
      <c r="AR314" s="26"/>
      <c r="AS314" s="1"/>
      <c r="AU314" s="169">
        <v>281</v>
      </c>
      <c r="AV314" s="207">
        <v>323.56846044999998</v>
      </c>
      <c r="AW314" s="207">
        <v>61.233655775000003</v>
      </c>
      <c r="AX314" s="207">
        <v>150.67988378000001</v>
      </c>
      <c r="AY314" s="207">
        <v>249.81737004999999</v>
      </c>
      <c r="AZ314" s="207">
        <v>8.3076299493000008</v>
      </c>
      <c r="BA314" s="207">
        <v>69.637114491000006</v>
      </c>
      <c r="BB314" s="207">
        <v>75.946452183999995</v>
      </c>
      <c r="BC314" s="207">
        <v>452.27285728999999</v>
      </c>
      <c r="BD314" s="207">
        <v>8.8958904109999999</v>
      </c>
      <c r="BE314" s="207">
        <v>355</v>
      </c>
      <c r="BF314" s="26"/>
    </row>
    <row r="315" spans="3:58">
      <c r="C315" s="169">
        <v>282</v>
      </c>
      <c r="D315" s="207">
        <v>317.90143974</v>
      </c>
      <c r="E315" s="207">
        <v>56.713319198000001</v>
      </c>
      <c r="F315" s="207">
        <v>141.80624105999999</v>
      </c>
      <c r="G315" s="207">
        <v>237.62237005</v>
      </c>
      <c r="H315" s="207">
        <v>8.3076299493000008</v>
      </c>
      <c r="I315" s="207">
        <v>60.846139682</v>
      </c>
      <c r="J315" s="207">
        <v>63.949758445999997</v>
      </c>
      <c r="K315" s="207">
        <v>499.05291377999998</v>
      </c>
      <c r="L315" s="207">
        <v>8.8958904109999999</v>
      </c>
      <c r="M315" s="207">
        <v>347</v>
      </c>
      <c r="Q315" s="169">
        <v>282</v>
      </c>
      <c r="R315" s="207">
        <v>315.64093789999998</v>
      </c>
      <c r="S315" s="207">
        <v>55.862686627000002</v>
      </c>
      <c r="T315" s="207">
        <v>135.19737548000001</v>
      </c>
      <c r="U315" s="207">
        <v>234.22937005</v>
      </c>
      <c r="V315" s="207">
        <v>8.3076299493000008</v>
      </c>
      <c r="W315" s="207">
        <v>61.228020311999998</v>
      </c>
      <c r="X315" s="207">
        <v>70.46795754</v>
      </c>
      <c r="Y315" s="207">
        <v>462.57869962000001</v>
      </c>
      <c r="Z315" s="207">
        <v>8.8958904109999999</v>
      </c>
      <c r="AA315" s="207">
        <v>354</v>
      </c>
      <c r="AB315" s="26"/>
      <c r="AE315" s="1"/>
      <c r="AG315" s="169">
        <v>282</v>
      </c>
      <c r="AH315" s="207">
        <v>323.02697215000001</v>
      </c>
      <c r="AI315" s="207">
        <v>58.141237101000002</v>
      </c>
      <c r="AJ315" s="207">
        <v>141.64979074999999</v>
      </c>
      <c r="AK315" s="207">
        <v>244.16037005000001</v>
      </c>
      <c r="AL315" s="207">
        <v>8.3076299493000008</v>
      </c>
      <c r="AM315" s="207">
        <v>66.602847267000001</v>
      </c>
      <c r="AN315" s="207">
        <v>66.050453683000001</v>
      </c>
      <c r="AO315" s="207">
        <v>498.79472685000002</v>
      </c>
      <c r="AP315" s="207">
        <v>8.8958904109999999</v>
      </c>
      <c r="AQ315" s="207">
        <v>360</v>
      </c>
      <c r="AR315" s="26"/>
      <c r="AS315" s="1"/>
      <c r="AU315" s="169">
        <v>282</v>
      </c>
      <c r="AV315" s="207">
        <v>320.85925397</v>
      </c>
      <c r="AW315" s="207">
        <v>60.780035499</v>
      </c>
      <c r="AX315" s="207">
        <v>150.22471053000001</v>
      </c>
      <c r="AY315" s="207">
        <v>249.43137005</v>
      </c>
      <c r="AZ315" s="207">
        <v>8.3076299493000008</v>
      </c>
      <c r="BA315" s="207">
        <v>69.627904178999998</v>
      </c>
      <c r="BB315" s="207">
        <v>75.859629417999997</v>
      </c>
      <c r="BC315" s="207">
        <v>452.51617842000002</v>
      </c>
      <c r="BD315" s="207">
        <v>8.8958904109999999</v>
      </c>
      <c r="BE315" s="207">
        <v>357</v>
      </c>
      <c r="BF315" s="26"/>
    </row>
    <row r="316" spans="3:58">
      <c r="C316" s="169">
        <v>283</v>
      </c>
      <c r="D316" s="207">
        <v>315.04859572999999</v>
      </c>
      <c r="E316" s="207">
        <v>56.357505021999998</v>
      </c>
      <c r="F316" s="207">
        <v>141.46889924999999</v>
      </c>
      <c r="G316" s="207">
        <v>237.22937005</v>
      </c>
      <c r="H316" s="207">
        <v>8.3076299493000008</v>
      </c>
      <c r="I316" s="207">
        <v>60.837448555000002</v>
      </c>
      <c r="J316" s="207">
        <v>63.855716442999999</v>
      </c>
      <c r="K316" s="207">
        <v>499.17850472999999</v>
      </c>
      <c r="L316" s="207">
        <v>8.8958904109999999</v>
      </c>
      <c r="M316" s="207">
        <v>349</v>
      </c>
      <c r="Q316" s="169">
        <v>283</v>
      </c>
      <c r="R316" s="207">
        <v>312.90468305000002</v>
      </c>
      <c r="S316" s="207">
        <v>55.481745316000001</v>
      </c>
      <c r="T316" s="207">
        <v>134.77857162999999</v>
      </c>
      <c r="U316" s="207">
        <v>233.85237004999999</v>
      </c>
      <c r="V316" s="207">
        <v>8.3076299493000008</v>
      </c>
      <c r="W316" s="207">
        <v>61.219443265000002</v>
      </c>
      <c r="X316" s="207">
        <v>70.390373205000003</v>
      </c>
      <c r="Y316" s="207">
        <v>462.74033294999998</v>
      </c>
      <c r="Z316" s="207">
        <v>8.8958904109999999</v>
      </c>
      <c r="AA316" s="207">
        <v>356</v>
      </c>
      <c r="AB316" s="26"/>
      <c r="AE316" s="1"/>
      <c r="AG316" s="169">
        <v>283</v>
      </c>
      <c r="AH316" s="207">
        <v>320.14432699999998</v>
      </c>
      <c r="AI316" s="207">
        <v>57.800314651000001</v>
      </c>
      <c r="AJ316" s="207">
        <v>141.28135835</v>
      </c>
      <c r="AK316" s="207">
        <v>243.76337004999999</v>
      </c>
      <c r="AL316" s="207">
        <v>8.3076299493000008</v>
      </c>
      <c r="AM316" s="207">
        <v>66.593883696999995</v>
      </c>
      <c r="AN316" s="207">
        <v>65.956270301999993</v>
      </c>
      <c r="AO316" s="207">
        <v>498.93588272</v>
      </c>
      <c r="AP316" s="207">
        <v>8.8958904109999999</v>
      </c>
      <c r="AQ316" s="207">
        <v>362</v>
      </c>
      <c r="AR316" s="26"/>
      <c r="AS316" s="1"/>
      <c r="AU316" s="169">
        <v>283</v>
      </c>
      <c r="AV316" s="207">
        <v>318.12236736</v>
      </c>
      <c r="AW316" s="207">
        <v>60.362877355000002</v>
      </c>
      <c r="AX316" s="207">
        <v>149.78075527999999</v>
      </c>
      <c r="AY316" s="207">
        <v>249.02437004999999</v>
      </c>
      <c r="AZ316" s="207">
        <v>8.3076299493000008</v>
      </c>
      <c r="BA316" s="207">
        <v>69.618795453000004</v>
      </c>
      <c r="BB316" s="207">
        <v>75.778370287000001</v>
      </c>
      <c r="BC316" s="207">
        <v>452.73126309999998</v>
      </c>
      <c r="BD316" s="207">
        <v>8.8958904109999999</v>
      </c>
      <c r="BE316" s="207">
        <v>359</v>
      </c>
      <c r="BF316" s="26"/>
    </row>
    <row r="317" spans="3:58">
      <c r="C317" s="169">
        <v>284</v>
      </c>
      <c r="D317" s="207">
        <v>312.06811591000002</v>
      </c>
      <c r="E317" s="207">
        <v>55.968647947000001</v>
      </c>
      <c r="F317" s="207">
        <v>141.11023614000001</v>
      </c>
      <c r="G317" s="207">
        <v>237.01937004999999</v>
      </c>
      <c r="H317" s="207">
        <v>8.3076299493000008</v>
      </c>
      <c r="I317" s="207">
        <v>60.828931541000003</v>
      </c>
      <c r="J317" s="207">
        <v>63.767364379999997</v>
      </c>
      <c r="K317" s="207">
        <v>499.26721039</v>
      </c>
      <c r="L317" s="207">
        <v>8.8958904109999999</v>
      </c>
      <c r="M317" s="207">
        <v>350</v>
      </c>
      <c r="Q317" s="169">
        <v>284</v>
      </c>
      <c r="R317" s="207">
        <v>309.92150607000002</v>
      </c>
      <c r="S317" s="207">
        <v>55.143322648999998</v>
      </c>
      <c r="T317" s="207">
        <v>134.39417127999999</v>
      </c>
      <c r="U317" s="207">
        <v>233.64537005</v>
      </c>
      <c r="V317" s="207">
        <v>8.3076299493000008</v>
      </c>
      <c r="W317" s="207">
        <v>61.211092485999998</v>
      </c>
      <c r="X317" s="207">
        <v>70.318217199000003</v>
      </c>
      <c r="Y317" s="207">
        <v>462.87296504</v>
      </c>
      <c r="Z317" s="207">
        <v>8.8958904109999999</v>
      </c>
      <c r="AA317" s="207">
        <v>358</v>
      </c>
      <c r="AB317" s="26"/>
      <c r="AE317" s="1"/>
      <c r="AG317" s="169">
        <v>284</v>
      </c>
      <c r="AH317" s="207">
        <v>317.11978932</v>
      </c>
      <c r="AI317" s="207">
        <v>57.433036616000003</v>
      </c>
      <c r="AJ317" s="207">
        <v>140.90717407</v>
      </c>
      <c r="AK317" s="207">
        <v>243.54037005000001</v>
      </c>
      <c r="AL317" s="207">
        <v>8.3076299493000008</v>
      </c>
      <c r="AM317" s="207">
        <v>66.585044073999995</v>
      </c>
      <c r="AN317" s="207">
        <v>65.867181165999995</v>
      </c>
      <c r="AO317" s="207">
        <v>499.0406213</v>
      </c>
      <c r="AP317" s="207">
        <v>8.8958904109999999</v>
      </c>
      <c r="AQ317" s="207">
        <v>364</v>
      </c>
      <c r="AR317" s="26"/>
      <c r="AS317" s="1"/>
      <c r="AU317" s="169">
        <v>284</v>
      </c>
      <c r="AV317" s="207">
        <v>315.16504311</v>
      </c>
      <c r="AW317" s="207">
        <v>59.993739628</v>
      </c>
      <c r="AX317" s="207">
        <v>149.40121726000001</v>
      </c>
      <c r="AY317" s="207">
        <v>248.72637005000001</v>
      </c>
      <c r="AZ317" s="207">
        <v>8.3076299493000008</v>
      </c>
      <c r="BA317" s="207">
        <v>69.609775787000004</v>
      </c>
      <c r="BB317" s="207">
        <v>75.702382970000002</v>
      </c>
      <c r="BC317" s="207">
        <v>452.91727639999999</v>
      </c>
      <c r="BD317" s="207">
        <v>8.8958904109999999</v>
      </c>
      <c r="BE317" s="207">
        <v>361</v>
      </c>
      <c r="BF317" s="26"/>
    </row>
    <row r="318" spans="3:58">
      <c r="C318" s="169">
        <v>285</v>
      </c>
      <c r="D318" s="207">
        <v>309.15190111999999</v>
      </c>
      <c r="E318" s="207">
        <v>55.596501428000003</v>
      </c>
      <c r="F318" s="207">
        <v>140.72259744999999</v>
      </c>
      <c r="G318" s="207">
        <v>236.75637004999999</v>
      </c>
      <c r="H318" s="207">
        <v>8.3076299493000008</v>
      </c>
      <c r="I318" s="207">
        <v>60.820575001000002</v>
      </c>
      <c r="J318" s="207">
        <v>63.684431113999999</v>
      </c>
      <c r="K318" s="207">
        <v>499.31832023999999</v>
      </c>
      <c r="L318" s="207">
        <v>8.8958904109999999</v>
      </c>
      <c r="M318" s="207">
        <v>352</v>
      </c>
      <c r="Q318" s="169">
        <v>285</v>
      </c>
      <c r="R318" s="207">
        <v>307.16892779</v>
      </c>
      <c r="S318" s="207">
        <v>54.716210275999998</v>
      </c>
      <c r="T318" s="207">
        <v>133.94486193</v>
      </c>
      <c r="U318" s="207">
        <v>233.36237005000001</v>
      </c>
      <c r="V318" s="207">
        <v>8.3076299493000008</v>
      </c>
      <c r="W318" s="207">
        <v>61.202951939999998</v>
      </c>
      <c r="X318" s="207">
        <v>70.251200381999993</v>
      </c>
      <c r="Y318" s="207">
        <v>462.97574417999999</v>
      </c>
      <c r="Z318" s="207">
        <v>8.8958904109999999</v>
      </c>
      <c r="AA318" s="207">
        <v>360</v>
      </c>
      <c r="AB318" s="26"/>
      <c r="AE318" s="1"/>
      <c r="AG318" s="169">
        <v>285</v>
      </c>
      <c r="AH318" s="207">
        <v>314.17191348</v>
      </c>
      <c r="AI318" s="207">
        <v>57.062222834000004</v>
      </c>
      <c r="AJ318" s="207">
        <v>140.51386368999999</v>
      </c>
      <c r="AK318" s="207">
        <v>243.26337004999999</v>
      </c>
      <c r="AL318" s="207">
        <v>8.3076299493000008</v>
      </c>
      <c r="AM318" s="207">
        <v>66.576315594999997</v>
      </c>
      <c r="AN318" s="207">
        <v>65.782934759</v>
      </c>
      <c r="AO318" s="207">
        <v>499.10819742000001</v>
      </c>
      <c r="AP318" s="207">
        <v>8.8958904109999999</v>
      </c>
      <c r="AQ318" s="207">
        <v>366</v>
      </c>
      <c r="AR318" s="26"/>
      <c r="AS318" s="1"/>
      <c r="AU318" s="169">
        <v>285</v>
      </c>
      <c r="AV318" s="207">
        <v>312.25504190999999</v>
      </c>
      <c r="AW318" s="207">
        <v>59.606788395999999</v>
      </c>
      <c r="AX318" s="207">
        <v>148.92116970000001</v>
      </c>
      <c r="AY318" s="207">
        <v>248.49837005000001</v>
      </c>
      <c r="AZ318" s="207">
        <v>8.3076299493000008</v>
      </c>
      <c r="BA318" s="207">
        <v>69.600832654000001</v>
      </c>
      <c r="BB318" s="207">
        <v>75.631375641999995</v>
      </c>
      <c r="BC318" s="207">
        <v>453.07338341000002</v>
      </c>
      <c r="BD318" s="207">
        <v>8.8958904109999999</v>
      </c>
      <c r="BE318" s="207">
        <v>363</v>
      </c>
      <c r="BF318" s="26"/>
    </row>
    <row r="319" spans="3:58">
      <c r="C319" s="169">
        <v>286</v>
      </c>
      <c r="D319" s="207">
        <v>306.39216801999999</v>
      </c>
      <c r="E319" s="207">
        <v>55.223141298999998</v>
      </c>
      <c r="F319" s="207">
        <v>140.21069069000001</v>
      </c>
      <c r="G319" s="207">
        <v>236.46337005000001</v>
      </c>
      <c r="H319" s="207">
        <v>8.3076299493000008</v>
      </c>
      <c r="I319" s="207">
        <v>60.812365296000003</v>
      </c>
      <c r="J319" s="207">
        <v>63.606645503000003</v>
      </c>
      <c r="K319" s="207">
        <v>499.33112373</v>
      </c>
      <c r="L319" s="207">
        <v>8.8958904109999999</v>
      </c>
      <c r="M319" s="207">
        <v>354</v>
      </c>
      <c r="Q319" s="169">
        <v>286</v>
      </c>
      <c r="R319" s="207">
        <v>304.30055436999999</v>
      </c>
      <c r="S319" s="207">
        <v>54.364562321000001</v>
      </c>
      <c r="T319" s="207">
        <v>133.54588330999999</v>
      </c>
      <c r="U319" s="207">
        <v>233.06837005</v>
      </c>
      <c r="V319" s="207">
        <v>8.3076299493000008</v>
      </c>
      <c r="W319" s="207">
        <v>61.195005594000001</v>
      </c>
      <c r="X319" s="207">
        <v>70.189033613999996</v>
      </c>
      <c r="Y319" s="207">
        <v>463.04781864</v>
      </c>
      <c r="Z319" s="207">
        <v>8.8958904109999999</v>
      </c>
      <c r="AA319" s="207">
        <v>362</v>
      </c>
      <c r="AB319" s="26"/>
      <c r="AE319" s="1"/>
      <c r="AG319" s="169">
        <v>286</v>
      </c>
      <c r="AH319" s="207">
        <v>311.26760364</v>
      </c>
      <c r="AI319" s="207">
        <v>56.675860857000004</v>
      </c>
      <c r="AJ319" s="207">
        <v>140.11853550000001</v>
      </c>
      <c r="AK319" s="207">
        <v>242.96037004999999</v>
      </c>
      <c r="AL319" s="207">
        <v>8.3076299493000008</v>
      </c>
      <c r="AM319" s="207">
        <v>66.567685459000003</v>
      </c>
      <c r="AN319" s="207">
        <v>65.703279562000006</v>
      </c>
      <c r="AO319" s="207">
        <v>499.13786592999998</v>
      </c>
      <c r="AP319" s="207">
        <v>8.8958904109999999</v>
      </c>
      <c r="AQ319" s="207">
        <v>368</v>
      </c>
      <c r="AR319" s="26"/>
      <c r="AS319" s="1"/>
      <c r="AU319" s="169">
        <v>286</v>
      </c>
      <c r="AV319" s="207">
        <v>309.44784335000003</v>
      </c>
      <c r="AW319" s="207">
        <v>59.184947155000003</v>
      </c>
      <c r="AX319" s="207">
        <v>148.44620950000001</v>
      </c>
      <c r="AY319" s="207">
        <v>248.19837004999999</v>
      </c>
      <c r="AZ319" s="207">
        <v>8.3076299493000008</v>
      </c>
      <c r="BA319" s="207">
        <v>69.591953529999998</v>
      </c>
      <c r="BB319" s="207">
        <v>75.565056483000006</v>
      </c>
      <c r="BC319" s="207">
        <v>453.19874922000002</v>
      </c>
      <c r="BD319" s="207">
        <v>8.8958904109999999</v>
      </c>
      <c r="BE319" s="207">
        <v>365</v>
      </c>
      <c r="BF319" s="26"/>
    </row>
    <row r="320" spans="3:58">
      <c r="C320" s="169">
        <v>287</v>
      </c>
      <c r="D320" s="207">
        <v>303.43208869</v>
      </c>
      <c r="E320" s="207">
        <v>54.896231892000003</v>
      </c>
      <c r="F320" s="207">
        <v>139.85067942000001</v>
      </c>
      <c r="G320" s="207">
        <v>236.17237005000001</v>
      </c>
      <c r="H320" s="207">
        <v>8.3076299493000008</v>
      </c>
      <c r="I320" s="207">
        <v>60.804288788000001</v>
      </c>
      <c r="J320" s="207">
        <v>63.533736402000002</v>
      </c>
      <c r="K320" s="207">
        <v>499.30491032999998</v>
      </c>
      <c r="L320" s="207">
        <v>8.8958904109999999</v>
      </c>
      <c r="M320" s="207">
        <v>356</v>
      </c>
      <c r="Q320" s="169">
        <v>287</v>
      </c>
      <c r="R320" s="207">
        <v>301.51078324999997</v>
      </c>
      <c r="S320" s="207">
        <v>53.974725020999998</v>
      </c>
      <c r="T320" s="207">
        <v>133.11049173000001</v>
      </c>
      <c r="U320" s="207">
        <v>232.77037005</v>
      </c>
      <c r="V320" s="207">
        <v>8.3076299493000008</v>
      </c>
      <c r="W320" s="207">
        <v>61.187237414000002</v>
      </c>
      <c r="X320" s="207">
        <v>70.131427754000001</v>
      </c>
      <c r="Y320" s="207">
        <v>463.08833671999997</v>
      </c>
      <c r="Z320" s="207">
        <v>8.8958904109999999</v>
      </c>
      <c r="AA320" s="207">
        <v>363</v>
      </c>
      <c r="AB320" s="26"/>
      <c r="AE320" s="1"/>
      <c r="AG320" s="169">
        <v>287</v>
      </c>
      <c r="AH320" s="207">
        <v>308.34021731000001</v>
      </c>
      <c r="AI320" s="207">
        <v>56.323408049999998</v>
      </c>
      <c r="AJ320" s="207">
        <v>139.70737464000001</v>
      </c>
      <c r="AK320" s="207">
        <v>242.66237004999999</v>
      </c>
      <c r="AL320" s="207">
        <v>8.3076299493000008</v>
      </c>
      <c r="AM320" s="207">
        <v>66.559140865000003</v>
      </c>
      <c r="AN320" s="207">
        <v>65.627964058000003</v>
      </c>
      <c r="AO320" s="207">
        <v>499.12888168000001</v>
      </c>
      <c r="AP320" s="207">
        <v>8.8958904109999999</v>
      </c>
      <c r="AQ320" s="207">
        <v>370</v>
      </c>
      <c r="AR320" s="26"/>
      <c r="AS320" s="1"/>
      <c r="AU320" s="169">
        <v>287</v>
      </c>
      <c r="AV320" s="207">
        <v>306.31053487999998</v>
      </c>
      <c r="AW320" s="207">
        <v>58.908254581000001</v>
      </c>
      <c r="AX320" s="207">
        <v>148.15421054000001</v>
      </c>
      <c r="AY320" s="207">
        <v>247.89937004999999</v>
      </c>
      <c r="AZ320" s="207">
        <v>8.3076299493000008</v>
      </c>
      <c r="BA320" s="207">
        <v>69.583125886000005</v>
      </c>
      <c r="BB320" s="207">
        <v>75.503133669999997</v>
      </c>
      <c r="BC320" s="207">
        <v>453.29253892000003</v>
      </c>
      <c r="BD320" s="207">
        <v>8.8958904109999999</v>
      </c>
      <c r="BE320" s="207">
        <v>367</v>
      </c>
      <c r="BF320" s="26"/>
    </row>
    <row r="321" spans="3:58">
      <c r="C321" s="169">
        <v>288</v>
      </c>
      <c r="D321" s="207">
        <v>300.55977931000001</v>
      </c>
      <c r="E321" s="207">
        <v>54.599948366</v>
      </c>
      <c r="F321" s="207">
        <v>139.40527231999999</v>
      </c>
      <c r="G321" s="207">
        <v>235.84737004999999</v>
      </c>
      <c r="H321" s="207">
        <v>8.3076299493000008</v>
      </c>
      <c r="I321" s="207">
        <v>60.796331836999997</v>
      </c>
      <c r="J321" s="207">
        <v>63.465432669999998</v>
      </c>
      <c r="K321" s="207">
        <v>499.2389695</v>
      </c>
      <c r="L321" s="207">
        <v>8.8958904109999999</v>
      </c>
      <c r="M321" s="207">
        <v>357</v>
      </c>
      <c r="Q321" s="169">
        <v>288</v>
      </c>
      <c r="R321" s="207">
        <v>298.50804679999999</v>
      </c>
      <c r="S321" s="207">
        <v>53.744219149999999</v>
      </c>
      <c r="T321" s="207">
        <v>132.77173404999999</v>
      </c>
      <c r="U321" s="207">
        <v>232.42937004999999</v>
      </c>
      <c r="V321" s="207">
        <v>8.3076299493000008</v>
      </c>
      <c r="W321" s="207">
        <v>61.179631364999999</v>
      </c>
      <c r="X321" s="207">
        <v>70.078093663999994</v>
      </c>
      <c r="Y321" s="207">
        <v>463.09644668999999</v>
      </c>
      <c r="Z321" s="207">
        <v>8.8958904109999999</v>
      </c>
      <c r="AA321" s="207">
        <v>365</v>
      </c>
      <c r="AB321" s="26"/>
      <c r="AE321" s="1"/>
      <c r="AG321" s="169">
        <v>288</v>
      </c>
      <c r="AH321" s="207">
        <v>305.44176300999999</v>
      </c>
      <c r="AI321" s="207">
        <v>55.991592281999999</v>
      </c>
      <c r="AJ321" s="207">
        <v>139.28364471</v>
      </c>
      <c r="AK321" s="207">
        <v>242.32737005000001</v>
      </c>
      <c r="AL321" s="207">
        <v>8.3076299493000008</v>
      </c>
      <c r="AM321" s="207">
        <v>66.550669009000003</v>
      </c>
      <c r="AN321" s="207">
        <v>65.556736732000005</v>
      </c>
      <c r="AO321" s="207">
        <v>499.08049949999997</v>
      </c>
      <c r="AP321" s="207">
        <v>8.8958904109999999</v>
      </c>
      <c r="AQ321" s="207">
        <v>372</v>
      </c>
      <c r="AR321" s="26"/>
      <c r="AS321" s="1"/>
      <c r="AU321" s="169">
        <v>288</v>
      </c>
      <c r="AV321" s="207">
        <v>303.44661496999998</v>
      </c>
      <c r="AW321" s="207">
        <v>58.522154329999999</v>
      </c>
      <c r="AX321" s="207">
        <v>147.7192307</v>
      </c>
      <c r="AY321" s="207">
        <v>247.58037005</v>
      </c>
      <c r="AZ321" s="207">
        <v>8.3076299493000008</v>
      </c>
      <c r="BA321" s="207">
        <v>69.574337197999995</v>
      </c>
      <c r="BB321" s="207">
        <v>75.445315379999997</v>
      </c>
      <c r="BC321" s="207">
        <v>453.35391759999999</v>
      </c>
      <c r="BD321" s="207">
        <v>8.8958904109999999</v>
      </c>
      <c r="BE321" s="207">
        <v>368</v>
      </c>
      <c r="BF321" s="26"/>
    </row>
    <row r="322" spans="3:58">
      <c r="C322" s="169">
        <v>289</v>
      </c>
      <c r="D322" s="207">
        <v>297.68896186000001</v>
      </c>
      <c r="E322" s="207">
        <v>54.237270901999999</v>
      </c>
      <c r="F322" s="207">
        <v>139.08076724</v>
      </c>
      <c r="G322" s="207">
        <v>235.46737005</v>
      </c>
      <c r="H322" s="207">
        <v>8.3076299493000008</v>
      </c>
      <c r="I322" s="207">
        <v>60.788480804000002</v>
      </c>
      <c r="J322" s="207">
        <v>63.401463161999999</v>
      </c>
      <c r="K322" s="207">
        <v>499.13259069999998</v>
      </c>
      <c r="L322" s="207">
        <v>8.8958904109999999</v>
      </c>
      <c r="M322" s="207">
        <v>359</v>
      </c>
      <c r="Q322" s="169">
        <v>289</v>
      </c>
      <c r="R322" s="207">
        <v>295.58478487000002</v>
      </c>
      <c r="S322" s="207">
        <v>53.399463803000003</v>
      </c>
      <c r="T322" s="207">
        <v>132.48375132000001</v>
      </c>
      <c r="U322" s="207">
        <v>232.07237004999999</v>
      </c>
      <c r="V322" s="207">
        <v>8.3076299493000008</v>
      </c>
      <c r="W322" s="207">
        <v>61.172171413000001</v>
      </c>
      <c r="X322" s="207">
        <v>70.028742203999997</v>
      </c>
      <c r="Y322" s="207">
        <v>463.07129684</v>
      </c>
      <c r="Z322" s="207">
        <v>8.8958904109999999</v>
      </c>
      <c r="AA322" s="207">
        <v>367</v>
      </c>
      <c r="AB322" s="26"/>
      <c r="AE322" s="1"/>
      <c r="AG322" s="169">
        <v>289</v>
      </c>
      <c r="AH322" s="207">
        <v>302.60108479000002</v>
      </c>
      <c r="AI322" s="207">
        <v>55.665922166999998</v>
      </c>
      <c r="AJ322" s="207">
        <v>138.84899304000001</v>
      </c>
      <c r="AK322" s="207">
        <v>241.93937005000001</v>
      </c>
      <c r="AL322" s="207">
        <v>8.3076299493000008</v>
      </c>
      <c r="AM322" s="207">
        <v>66.542257090999996</v>
      </c>
      <c r="AN322" s="207">
        <v>65.489346064000003</v>
      </c>
      <c r="AO322" s="207">
        <v>498.99197422999998</v>
      </c>
      <c r="AP322" s="207">
        <v>8.8958904109999999</v>
      </c>
      <c r="AQ322" s="207">
        <v>374</v>
      </c>
      <c r="AR322" s="26"/>
      <c r="AS322" s="1"/>
      <c r="AU322" s="169">
        <v>289</v>
      </c>
      <c r="AV322" s="207">
        <v>300.62864275999999</v>
      </c>
      <c r="AW322" s="207">
        <v>58.104590883</v>
      </c>
      <c r="AX322" s="207">
        <v>147.36376636</v>
      </c>
      <c r="AY322" s="207">
        <v>247.16637005000001</v>
      </c>
      <c r="AZ322" s="207">
        <v>8.3076299493000008</v>
      </c>
      <c r="BA322" s="207">
        <v>69.565574939000001</v>
      </c>
      <c r="BB322" s="207">
        <v>75.391309792000001</v>
      </c>
      <c r="BC322" s="207">
        <v>453.38205033999998</v>
      </c>
      <c r="BD322" s="207">
        <v>8.8958904109999999</v>
      </c>
      <c r="BE322" s="207">
        <v>370</v>
      </c>
      <c r="BF322" s="26"/>
    </row>
    <row r="323" spans="3:58">
      <c r="C323" s="169">
        <v>290</v>
      </c>
      <c r="D323" s="207">
        <v>294.58021909000001</v>
      </c>
      <c r="E323" s="207">
        <v>53.969818304999997</v>
      </c>
      <c r="F323" s="207">
        <v>138.78896261</v>
      </c>
      <c r="G323" s="207">
        <v>235.19637005000001</v>
      </c>
      <c r="H323" s="207">
        <v>8.3076299493000008</v>
      </c>
      <c r="I323" s="207">
        <v>60.780722050000001</v>
      </c>
      <c r="J323" s="207">
        <v>63.341556736000001</v>
      </c>
      <c r="K323" s="207">
        <v>498.98506338999999</v>
      </c>
      <c r="L323" s="207">
        <v>8.8958904109999999</v>
      </c>
      <c r="M323" s="207">
        <v>361</v>
      </c>
      <c r="Q323" s="169">
        <v>290</v>
      </c>
      <c r="R323" s="207">
        <v>292.62375107999998</v>
      </c>
      <c r="S323" s="207">
        <v>53.080515677000001</v>
      </c>
      <c r="T323" s="207">
        <v>132.12873324</v>
      </c>
      <c r="U323" s="207">
        <v>231.79537005</v>
      </c>
      <c r="V323" s="207">
        <v>8.3076299493000008</v>
      </c>
      <c r="W323" s="207">
        <v>61.164841525</v>
      </c>
      <c r="X323" s="207">
        <v>69.983084233</v>
      </c>
      <c r="Y323" s="207">
        <v>463.01203544999998</v>
      </c>
      <c r="Z323" s="207">
        <v>8.8958904109999999</v>
      </c>
      <c r="AA323" s="207">
        <v>369</v>
      </c>
      <c r="AB323" s="26"/>
      <c r="AE323" s="1"/>
      <c r="AG323" s="169">
        <v>290</v>
      </c>
      <c r="AH323" s="207">
        <v>299.35414056000002</v>
      </c>
      <c r="AI323" s="207">
        <v>55.406985186999997</v>
      </c>
      <c r="AJ323" s="207">
        <v>138.64187425</v>
      </c>
      <c r="AK323" s="207">
        <v>241.66337005</v>
      </c>
      <c r="AL323" s="207">
        <v>8.3076299493000008</v>
      </c>
      <c r="AM323" s="207">
        <v>66.533892308000006</v>
      </c>
      <c r="AN323" s="207">
        <v>65.425540538999996</v>
      </c>
      <c r="AO323" s="207">
        <v>498.86256071999998</v>
      </c>
      <c r="AP323" s="207">
        <v>8.8958904109999999</v>
      </c>
      <c r="AQ323" s="207">
        <v>376</v>
      </c>
      <c r="AR323" s="26"/>
      <c r="AS323" s="1"/>
      <c r="AU323" s="169">
        <v>290</v>
      </c>
      <c r="AV323" s="207">
        <v>297.72354537000001</v>
      </c>
      <c r="AW323" s="207">
        <v>57.777931015999997</v>
      </c>
      <c r="AX323" s="207">
        <v>146.86752361000001</v>
      </c>
      <c r="AY323" s="207">
        <v>246.89037005</v>
      </c>
      <c r="AZ323" s="207">
        <v>8.3076299493000008</v>
      </c>
      <c r="BA323" s="207">
        <v>69.556826583000003</v>
      </c>
      <c r="BB323" s="207">
        <v>75.340825082999999</v>
      </c>
      <c r="BC323" s="207">
        <v>453.37610222000001</v>
      </c>
      <c r="BD323" s="207">
        <v>8.8958904109999999</v>
      </c>
      <c r="BE323" s="207">
        <v>372</v>
      </c>
      <c r="BF323" s="26"/>
    </row>
    <row r="324" spans="3:58">
      <c r="C324" s="169">
        <v>291</v>
      </c>
      <c r="D324" s="207">
        <v>291.63524462999999</v>
      </c>
      <c r="E324" s="207">
        <v>53.626004369</v>
      </c>
      <c r="F324" s="207">
        <v>138.41175100000001</v>
      </c>
      <c r="G324" s="207">
        <v>234.92437004999999</v>
      </c>
      <c r="H324" s="207">
        <v>8.3076299493000008</v>
      </c>
      <c r="I324" s="207">
        <v>60.773041935999998</v>
      </c>
      <c r="J324" s="207">
        <v>63.285442248999999</v>
      </c>
      <c r="K324" s="207">
        <v>498.79567702999998</v>
      </c>
      <c r="L324" s="207">
        <v>8.8958904109999999</v>
      </c>
      <c r="M324" s="207">
        <v>362</v>
      </c>
      <c r="Q324" s="169">
        <v>291</v>
      </c>
      <c r="R324" s="207">
        <v>289.86784123000001</v>
      </c>
      <c r="S324" s="207">
        <v>52.677145650999996</v>
      </c>
      <c r="T324" s="207">
        <v>131.65201311999999</v>
      </c>
      <c r="U324" s="207">
        <v>231.51837004999999</v>
      </c>
      <c r="V324" s="207">
        <v>8.3076299493000008</v>
      </c>
      <c r="W324" s="207">
        <v>61.157625666999998</v>
      </c>
      <c r="X324" s="207">
        <v>69.940830611999999</v>
      </c>
      <c r="Y324" s="207">
        <v>462.91781080999999</v>
      </c>
      <c r="Z324" s="207">
        <v>8.8958904109999999</v>
      </c>
      <c r="AA324" s="207">
        <v>370</v>
      </c>
      <c r="AB324" s="26"/>
      <c r="AE324" s="1"/>
      <c r="AG324" s="169">
        <v>291</v>
      </c>
      <c r="AH324" s="207">
        <v>296.48313516000002</v>
      </c>
      <c r="AI324" s="207">
        <v>55.014756616</v>
      </c>
      <c r="AJ324" s="207">
        <v>138.19310822</v>
      </c>
      <c r="AK324" s="207">
        <v>241.38637005000001</v>
      </c>
      <c r="AL324" s="207">
        <v>8.3076299493000008</v>
      </c>
      <c r="AM324" s="207">
        <v>66.525561859000007</v>
      </c>
      <c r="AN324" s="207">
        <v>65.365068640000004</v>
      </c>
      <c r="AO324" s="207">
        <v>498.69151381</v>
      </c>
      <c r="AP324" s="207">
        <v>8.8958904109999999</v>
      </c>
      <c r="AQ324" s="207">
        <v>377</v>
      </c>
      <c r="AR324" s="26"/>
      <c r="AS324" s="1"/>
      <c r="AU324" s="169">
        <v>291</v>
      </c>
      <c r="AV324" s="207">
        <v>294.73230748999998</v>
      </c>
      <c r="AW324" s="207">
        <v>57.414514908000001</v>
      </c>
      <c r="AX324" s="207">
        <v>146.49517760000001</v>
      </c>
      <c r="AY324" s="207">
        <v>246.61237005000001</v>
      </c>
      <c r="AZ324" s="207">
        <v>8.3076299493000008</v>
      </c>
      <c r="BA324" s="207">
        <v>69.548079603000005</v>
      </c>
      <c r="BB324" s="207">
        <v>75.293569430000005</v>
      </c>
      <c r="BC324" s="207">
        <v>453.33523835</v>
      </c>
      <c r="BD324" s="207">
        <v>8.8958904109999999</v>
      </c>
      <c r="BE324" s="207">
        <v>374</v>
      </c>
      <c r="BF324" s="26"/>
    </row>
    <row r="325" spans="3:58">
      <c r="C325" s="169">
        <v>292</v>
      </c>
      <c r="D325" s="207">
        <v>288.89593622000001</v>
      </c>
      <c r="E325" s="207">
        <v>53.217831861999997</v>
      </c>
      <c r="F325" s="207">
        <v>137.88823192000001</v>
      </c>
      <c r="G325" s="207">
        <v>234.65637004999999</v>
      </c>
      <c r="H325" s="207">
        <v>8.3076299493000008</v>
      </c>
      <c r="I325" s="207">
        <v>60.765426824000002</v>
      </c>
      <c r="J325" s="207">
        <v>63.232848556999997</v>
      </c>
      <c r="K325" s="207">
        <v>498.56372110000001</v>
      </c>
      <c r="L325" s="207">
        <v>8.8958904109999999</v>
      </c>
      <c r="M325" s="207">
        <v>364</v>
      </c>
      <c r="Q325" s="169">
        <v>292</v>
      </c>
      <c r="R325" s="207">
        <v>286.9290431</v>
      </c>
      <c r="S325" s="207">
        <v>52.336600091000001</v>
      </c>
      <c r="T325" s="207">
        <v>131.29335681000001</v>
      </c>
      <c r="U325" s="207">
        <v>231.24337005000001</v>
      </c>
      <c r="V325" s="207">
        <v>8.3076299493000008</v>
      </c>
      <c r="W325" s="207">
        <v>61.150507803000004</v>
      </c>
      <c r="X325" s="207">
        <v>69.901692201000003</v>
      </c>
      <c r="Y325" s="207">
        <v>462.78777120000001</v>
      </c>
      <c r="Z325" s="207">
        <v>8.8958904109999999</v>
      </c>
      <c r="AA325" s="207">
        <v>372</v>
      </c>
      <c r="AB325" s="26"/>
      <c r="AE325" s="1"/>
      <c r="AG325" s="169">
        <v>292</v>
      </c>
      <c r="AH325" s="207">
        <v>293.61420508999998</v>
      </c>
      <c r="AI325" s="207">
        <v>54.618642973999997</v>
      </c>
      <c r="AJ325" s="207">
        <v>137.74715193</v>
      </c>
      <c r="AK325" s="207">
        <v>241.10837004999999</v>
      </c>
      <c r="AL325" s="207">
        <v>8.3076299493000008</v>
      </c>
      <c r="AM325" s="207">
        <v>66.517252941999999</v>
      </c>
      <c r="AN325" s="207">
        <v>65.307678847999995</v>
      </c>
      <c r="AO325" s="207">
        <v>498.47808834</v>
      </c>
      <c r="AP325" s="207">
        <v>8.8958904109999999</v>
      </c>
      <c r="AQ325" s="207">
        <v>379</v>
      </c>
      <c r="AR325" s="26"/>
      <c r="AS325" s="1"/>
      <c r="AU325" s="169">
        <v>292</v>
      </c>
      <c r="AV325" s="207">
        <v>291.73467385999999</v>
      </c>
      <c r="AW325" s="207">
        <v>57.067165303000003</v>
      </c>
      <c r="AX325" s="207">
        <v>146.11316084000001</v>
      </c>
      <c r="AY325" s="207">
        <v>246.33537004999999</v>
      </c>
      <c r="AZ325" s="207">
        <v>8.3076299493000008</v>
      </c>
      <c r="BA325" s="207">
        <v>69.539321474000005</v>
      </c>
      <c r="BB325" s="207">
        <v>75.249251012000002</v>
      </c>
      <c r="BC325" s="207">
        <v>453.25862379</v>
      </c>
      <c r="BD325" s="207">
        <v>8.8958904109999999</v>
      </c>
      <c r="BE325" s="207">
        <v>375</v>
      </c>
      <c r="BF325" s="26"/>
    </row>
    <row r="326" spans="3:58">
      <c r="C326" s="169">
        <v>293</v>
      </c>
      <c r="D326" s="207">
        <v>286.00053635</v>
      </c>
      <c r="E326" s="207">
        <v>52.870377046000002</v>
      </c>
      <c r="F326" s="207">
        <v>137.49708659999999</v>
      </c>
      <c r="G326" s="207">
        <v>234.35237004999999</v>
      </c>
      <c r="H326" s="207">
        <v>8.3076299493000008</v>
      </c>
      <c r="I326" s="207">
        <v>60.757863073999999</v>
      </c>
      <c r="J326" s="207">
        <v>63.183504517999999</v>
      </c>
      <c r="K326" s="207">
        <v>498.28848504000001</v>
      </c>
      <c r="L326" s="207">
        <v>8.8958904109999999</v>
      </c>
      <c r="M326" s="207">
        <v>366</v>
      </c>
      <c r="Q326" s="169">
        <v>293</v>
      </c>
      <c r="R326" s="207">
        <v>283.95501788000001</v>
      </c>
      <c r="S326" s="207">
        <v>52.018075109000002</v>
      </c>
      <c r="T326" s="207">
        <v>130.98990701</v>
      </c>
      <c r="U326" s="207">
        <v>230.92637005</v>
      </c>
      <c r="V326" s="207">
        <v>8.3076299493000008</v>
      </c>
      <c r="W326" s="207">
        <v>61.143471902000002</v>
      </c>
      <c r="X326" s="207">
        <v>69.865379860000004</v>
      </c>
      <c r="Y326" s="207">
        <v>462.62106490000002</v>
      </c>
      <c r="Z326" s="207">
        <v>8.8958904109999999</v>
      </c>
      <c r="AA326" s="207">
        <v>374</v>
      </c>
      <c r="AB326" s="26"/>
      <c r="AE326" s="1"/>
      <c r="AG326" s="169">
        <v>293</v>
      </c>
      <c r="AH326" s="207">
        <v>290.66907012000001</v>
      </c>
      <c r="AI326" s="207">
        <v>54.270358174000002</v>
      </c>
      <c r="AJ326" s="207">
        <v>137.37157171000001</v>
      </c>
      <c r="AK326" s="207">
        <v>240.78837005</v>
      </c>
      <c r="AL326" s="207">
        <v>8.3076299493000008</v>
      </c>
      <c r="AM326" s="207">
        <v>66.508952754999996</v>
      </c>
      <c r="AN326" s="207">
        <v>65.253119646000002</v>
      </c>
      <c r="AO326" s="207">
        <v>498.22153915000001</v>
      </c>
      <c r="AP326" s="207">
        <v>8.8958904109999999</v>
      </c>
      <c r="AQ326" s="207">
        <v>381</v>
      </c>
      <c r="AR326" s="26"/>
      <c r="AS326" s="1"/>
      <c r="AU326" s="169">
        <v>293</v>
      </c>
      <c r="AV326" s="207">
        <v>288.90366146000002</v>
      </c>
      <c r="AW326" s="207">
        <v>56.623846800000003</v>
      </c>
      <c r="AX326" s="207">
        <v>145.67049173999999</v>
      </c>
      <c r="AY326" s="207">
        <v>246.04737005000001</v>
      </c>
      <c r="AZ326" s="207">
        <v>8.3076299493000008</v>
      </c>
      <c r="BA326" s="207">
        <v>69.530539669000007</v>
      </c>
      <c r="BB326" s="207">
        <v>75.207578005000002</v>
      </c>
      <c r="BC326" s="207">
        <v>453.14542365</v>
      </c>
      <c r="BD326" s="207">
        <v>8.8958904109999999</v>
      </c>
      <c r="BE326" s="207">
        <v>377</v>
      </c>
      <c r="BF326" s="26"/>
    </row>
    <row r="327" spans="3:58">
      <c r="C327" s="169">
        <v>294</v>
      </c>
      <c r="D327" s="207">
        <v>283.17113798999998</v>
      </c>
      <c r="E327" s="207">
        <v>52.557972653999997</v>
      </c>
      <c r="F327" s="207">
        <v>137.08088935999999</v>
      </c>
      <c r="G327" s="207">
        <v>233.97137004999999</v>
      </c>
      <c r="H327" s="207">
        <v>8.3076299493000008</v>
      </c>
      <c r="I327" s="207">
        <v>60.750337047000002</v>
      </c>
      <c r="J327" s="207">
        <v>63.137138987999997</v>
      </c>
      <c r="K327" s="207">
        <v>497.96925833</v>
      </c>
      <c r="L327" s="207">
        <v>8.8958904109999999</v>
      </c>
      <c r="M327" s="207">
        <v>367</v>
      </c>
      <c r="Q327" s="169">
        <v>294</v>
      </c>
      <c r="R327" s="207">
        <v>281.2249205</v>
      </c>
      <c r="S327" s="207">
        <v>51.656231665</v>
      </c>
      <c r="T327" s="207">
        <v>130.58184783999999</v>
      </c>
      <c r="U327" s="207">
        <v>230.51337004999999</v>
      </c>
      <c r="V327" s="207">
        <v>8.3076299493000008</v>
      </c>
      <c r="W327" s="207">
        <v>61.136501926999998</v>
      </c>
      <c r="X327" s="207">
        <v>69.831604448999997</v>
      </c>
      <c r="Y327" s="207">
        <v>462.41684019000002</v>
      </c>
      <c r="Z327" s="207">
        <v>8.8958904109999999</v>
      </c>
      <c r="AA327" s="207">
        <v>375</v>
      </c>
      <c r="AB327" s="26"/>
      <c r="AE327" s="1"/>
      <c r="AG327" s="169">
        <v>294</v>
      </c>
      <c r="AH327" s="207">
        <v>287.86312966999998</v>
      </c>
      <c r="AI327" s="207">
        <v>53.862619000999999</v>
      </c>
      <c r="AJ327" s="207">
        <v>136.96725132</v>
      </c>
      <c r="AK327" s="207">
        <v>240.41737004999999</v>
      </c>
      <c r="AL327" s="207">
        <v>8.3076299493000008</v>
      </c>
      <c r="AM327" s="207">
        <v>66.500648494999993</v>
      </c>
      <c r="AN327" s="207">
        <v>65.201139518999994</v>
      </c>
      <c r="AO327" s="207">
        <v>497.92112107999998</v>
      </c>
      <c r="AP327" s="207">
        <v>8.8958904109999999</v>
      </c>
      <c r="AQ327" s="207">
        <v>383</v>
      </c>
      <c r="AR327" s="26"/>
      <c r="AS327" s="1"/>
      <c r="AU327" s="169">
        <v>294</v>
      </c>
      <c r="AV327" s="207">
        <v>286.01690413</v>
      </c>
      <c r="AW327" s="207">
        <v>56.351040036000001</v>
      </c>
      <c r="AX327" s="207">
        <v>145.17105583</v>
      </c>
      <c r="AY327" s="207">
        <v>245.70237005000001</v>
      </c>
      <c r="AZ327" s="207">
        <v>8.3076299493000008</v>
      </c>
      <c r="BA327" s="207">
        <v>69.521721662000004</v>
      </c>
      <c r="BB327" s="207">
        <v>75.168258588</v>
      </c>
      <c r="BC327" s="207">
        <v>452.99480299999999</v>
      </c>
      <c r="BD327" s="207">
        <v>8.8958904109999999</v>
      </c>
      <c r="BE327" s="207">
        <v>379</v>
      </c>
      <c r="BF327" s="26"/>
    </row>
    <row r="328" spans="3:58">
      <c r="C328" s="169">
        <v>295</v>
      </c>
      <c r="D328" s="207">
        <v>280.48122408</v>
      </c>
      <c r="E328" s="207">
        <v>52.175774562999997</v>
      </c>
      <c r="F328" s="207">
        <v>136.66500135000001</v>
      </c>
      <c r="G328" s="207">
        <v>233.52137005</v>
      </c>
      <c r="H328" s="207">
        <v>8.3076299493000008</v>
      </c>
      <c r="I328" s="207">
        <v>60.742835104000001</v>
      </c>
      <c r="J328" s="207">
        <v>63.093480823999997</v>
      </c>
      <c r="K328" s="207">
        <v>497.60533041999997</v>
      </c>
      <c r="L328" s="207">
        <v>8.8958904109999999</v>
      </c>
      <c r="M328" s="207">
        <v>369</v>
      </c>
      <c r="Q328" s="169">
        <v>295</v>
      </c>
      <c r="R328" s="207">
        <v>278.49324302000002</v>
      </c>
      <c r="S328" s="207">
        <v>51.303120030000002</v>
      </c>
      <c r="T328" s="207">
        <v>130.20763694999999</v>
      </c>
      <c r="U328" s="207">
        <v>230.05937005000001</v>
      </c>
      <c r="V328" s="207">
        <v>8.3076299493000008</v>
      </c>
      <c r="W328" s="207">
        <v>61.129581846000001</v>
      </c>
      <c r="X328" s="207">
        <v>69.800076829000005</v>
      </c>
      <c r="Y328" s="207">
        <v>462.17424536999999</v>
      </c>
      <c r="Z328" s="207">
        <v>8.8958904109999999</v>
      </c>
      <c r="AA328" s="207">
        <v>377</v>
      </c>
      <c r="AB328" s="26"/>
      <c r="AE328" s="1"/>
      <c r="AG328" s="169">
        <v>295</v>
      </c>
      <c r="AH328" s="207">
        <v>285.13494527</v>
      </c>
      <c r="AI328" s="207">
        <v>53.487406700999998</v>
      </c>
      <c r="AJ328" s="207">
        <v>136.54564803</v>
      </c>
      <c r="AK328" s="207">
        <v>239.95337004999999</v>
      </c>
      <c r="AL328" s="207">
        <v>8.3076299493000008</v>
      </c>
      <c r="AM328" s="207">
        <v>66.492327363000001</v>
      </c>
      <c r="AN328" s="207">
        <v>65.151486947999999</v>
      </c>
      <c r="AO328" s="207">
        <v>497.57608899000002</v>
      </c>
      <c r="AP328" s="207">
        <v>8.8958904109999999</v>
      </c>
      <c r="AQ328" s="207">
        <v>385</v>
      </c>
      <c r="AR328" s="26"/>
      <c r="AS328" s="1"/>
      <c r="AU328" s="169">
        <v>295</v>
      </c>
      <c r="AV328" s="207">
        <v>283.43843024</v>
      </c>
      <c r="AW328" s="207">
        <v>55.951381206000001</v>
      </c>
      <c r="AX328" s="207">
        <v>144.60218854999999</v>
      </c>
      <c r="AY328" s="207">
        <v>245.24437004999999</v>
      </c>
      <c r="AZ328" s="207">
        <v>8.3076299493000008</v>
      </c>
      <c r="BA328" s="207">
        <v>69.512854927000006</v>
      </c>
      <c r="BB328" s="207">
        <v>75.131000939000003</v>
      </c>
      <c r="BC328" s="207">
        <v>452.80592694000001</v>
      </c>
      <c r="BD328" s="207">
        <v>8.8958904109999999</v>
      </c>
      <c r="BE328" s="207">
        <v>381</v>
      </c>
      <c r="BF328" s="26"/>
    </row>
    <row r="329" spans="3:58">
      <c r="C329" s="169">
        <v>296</v>
      </c>
      <c r="D329" s="207">
        <v>277.87517362</v>
      </c>
      <c r="E329" s="207">
        <v>51.856231999999999</v>
      </c>
      <c r="F329" s="207">
        <v>136.06159438</v>
      </c>
      <c r="G329" s="207">
        <v>233.11137005</v>
      </c>
      <c r="H329" s="207">
        <v>8.3076299493000008</v>
      </c>
      <c r="I329" s="207">
        <v>60.735343606000001</v>
      </c>
      <c r="J329" s="207">
        <v>63.052258883</v>
      </c>
      <c r="K329" s="207">
        <v>497.19599077999999</v>
      </c>
      <c r="L329" s="207">
        <v>8.8958904109999999</v>
      </c>
      <c r="M329" s="207">
        <v>370</v>
      </c>
      <c r="Q329" s="169">
        <v>296</v>
      </c>
      <c r="R329" s="207">
        <v>275.77688616</v>
      </c>
      <c r="S329" s="207">
        <v>50.940917788</v>
      </c>
      <c r="T329" s="207">
        <v>129.76019604999999</v>
      </c>
      <c r="U329" s="207">
        <v>229.67337004999999</v>
      </c>
      <c r="V329" s="207">
        <v>8.3076299493000008</v>
      </c>
      <c r="W329" s="207">
        <v>61.122695624000002</v>
      </c>
      <c r="X329" s="207">
        <v>69.770507859999995</v>
      </c>
      <c r="Y329" s="207">
        <v>461.89242870999999</v>
      </c>
      <c r="Z329" s="207">
        <v>8.8958904109999999</v>
      </c>
      <c r="AA329" s="207">
        <v>378</v>
      </c>
      <c r="AB329" s="26"/>
      <c r="AE329" s="1"/>
      <c r="AG329" s="169">
        <v>296</v>
      </c>
      <c r="AH329" s="207">
        <v>282.45666869000001</v>
      </c>
      <c r="AI329" s="207">
        <v>53.174768946</v>
      </c>
      <c r="AJ329" s="207">
        <v>135.96556236999999</v>
      </c>
      <c r="AK329" s="207">
        <v>239.53537005000001</v>
      </c>
      <c r="AL329" s="207">
        <v>8.3076299493000008</v>
      </c>
      <c r="AM329" s="207">
        <v>66.483976553999995</v>
      </c>
      <c r="AN329" s="207">
        <v>65.103910416999994</v>
      </c>
      <c r="AO329" s="207">
        <v>497.18569769999999</v>
      </c>
      <c r="AP329" s="207">
        <v>8.8958904109999999</v>
      </c>
      <c r="AQ329" s="207">
        <v>386</v>
      </c>
      <c r="AR329" s="26"/>
      <c r="AS329" s="1"/>
      <c r="AU329" s="169">
        <v>296</v>
      </c>
      <c r="AV329" s="207">
        <v>280.71420946000001</v>
      </c>
      <c r="AW329" s="207">
        <v>55.592243871000001</v>
      </c>
      <c r="AX329" s="207">
        <v>144.13954666999999</v>
      </c>
      <c r="AY329" s="207">
        <v>244.78637004999999</v>
      </c>
      <c r="AZ329" s="207">
        <v>8.3076299493000008</v>
      </c>
      <c r="BA329" s="207">
        <v>69.503926938000006</v>
      </c>
      <c r="BB329" s="207">
        <v>75.095513233999995</v>
      </c>
      <c r="BC329" s="207">
        <v>452.57796055</v>
      </c>
      <c r="BD329" s="207">
        <v>8.8958904109999999</v>
      </c>
      <c r="BE329" s="207">
        <v>382</v>
      </c>
      <c r="BF329" s="26"/>
    </row>
    <row r="330" spans="3:58">
      <c r="C330" s="169">
        <v>297</v>
      </c>
      <c r="D330" s="207">
        <v>275.21895103999998</v>
      </c>
      <c r="E330" s="207">
        <v>51.413833431999997</v>
      </c>
      <c r="F330" s="207">
        <v>135.50621552999999</v>
      </c>
      <c r="G330" s="207">
        <v>232.82737005000001</v>
      </c>
      <c r="H330" s="207">
        <v>8.3076299493000008</v>
      </c>
      <c r="I330" s="207">
        <v>60.727848915000003</v>
      </c>
      <c r="J330" s="207">
        <v>63.013202022999998</v>
      </c>
      <c r="K330" s="207">
        <v>496.74052885999998</v>
      </c>
      <c r="L330" s="207">
        <v>8.8958904109999999</v>
      </c>
      <c r="M330" s="207">
        <v>372</v>
      </c>
      <c r="Q330" s="169">
        <v>297</v>
      </c>
      <c r="R330" s="207">
        <v>273.20282391000001</v>
      </c>
      <c r="S330" s="207">
        <v>50.498745251000003</v>
      </c>
      <c r="T330" s="207">
        <v>129.14543083999999</v>
      </c>
      <c r="U330" s="207">
        <v>229.39137005000001</v>
      </c>
      <c r="V330" s="207">
        <v>8.3076299493000008</v>
      </c>
      <c r="W330" s="207">
        <v>61.115827228000001</v>
      </c>
      <c r="X330" s="207">
        <v>69.742608402000002</v>
      </c>
      <c r="Y330" s="207">
        <v>461.57053848999999</v>
      </c>
      <c r="Z330" s="207">
        <v>8.8958904109999999</v>
      </c>
      <c r="AA330" s="207">
        <v>380</v>
      </c>
      <c r="AB330" s="26"/>
      <c r="AE330" s="1"/>
      <c r="AG330" s="169">
        <v>297</v>
      </c>
      <c r="AH330" s="207">
        <v>279.68570505999998</v>
      </c>
      <c r="AI330" s="207">
        <v>52.738932769000002</v>
      </c>
      <c r="AJ330" s="207">
        <v>135.47236218</v>
      </c>
      <c r="AK330" s="207">
        <v>239.24737005</v>
      </c>
      <c r="AL330" s="207">
        <v>8.3076299493000008</v>
      </c>
      <c r="AM330" s="207">
        <v>66.475583268999998</v>
      </c>
      <c r="AN330" s="207">
        <v>65.058158407999997</v>
      </c>
      <c r="AO330" s="207">
        <v>496.74920206000002</v>
      </c>
      <c r="AP330" s="207">
        <v>8.8958904109999999</v>
      </c>
      <c r="AQ330" s="207">
        <v>388</v>
      </c>
      <c r="AR330" s="26"/>
      <c r="AS330" s="1"/>
      <c r="AU330" s="169">
        <v>297</v>
      </c>
      <c r="AV330" s="207">
        <v>278.01575072999998</v>
      </c>
      <c r="AW330" s="207">
        <v>55.235017407000001</v>
      </c>
      <c r="AX330" s="207">
        <v>143.51723186999999</v>
      </c>
      <c r="AY330" s="207">
        <v>244.46037004999999</v>
      </c>
      <c r="AZ330" s="207">
        <v>8.3076299493000008</v>
      </c>
      <c r="BA330" s="207">
        <v>69.494925167999995</v>
      </c>
      <c r="BB330" s="207">
        <v>75.061503651999999</v>
      </c>
      <c r="BC330" s="207">
        <v>452.31006891999999</v>
      </c>
      <c r="BD330" s="207">
        <v>8.8958904109999999</v>
      </c>
      <c r="BE330" s="207">
        <v>384</v>
      </c>
      <c r="BF330" s="26"/>
    </row>
    <row r="331" spans="3:58">
      <c r="C331" s="169">
        <v>298</v>
      </c>
      <c r="D331" s="207">
        <v>272.65807882000001</v>
      </c>
      <c r="E331" s="207">
        <v>50.961846024000003</v>
      </c>
      <c r="F331" s="207">
        <v>134.94007515999999</v>
      </c>
      <c r="G331" s="207">
        <v>232.46737005</v>
      </c>
      <c r="H331" s="207">
        <v>8.3076299493000008</v>
      </c>
      <c r="I331" s="207">
        <v>60.720337389999997</v>
      </c>
      <c r="J331" s="207">
        <v>62.976039098999998</v>
      </c>
      <c r="K331" s="207">
        <v>496.23823413999997</v>
      </c>
      <c r="L331" s="207">
        <v>8.8958904109999999</v>
      </c>
      <c r="M331" s="207">
        <v>373</v>
      </c>
      <c r="Q331" s="169">
        <v>298</v>
      </c>
      <c r="R331" s="207">
        <v>270.55456289</v>
      </c>
      <c r="S331" s="207">
        <v>50.148099438999999</v>
      </c>
      <c r="T331" s="207">
        <v>128.61533767</v>
      </c>
      <c r="U331" s="207">
        <v>229.00737004999999</v>
      </c>
      <c r="V331" s="207">
        <v>8.3076299493000008</v>
      </c>
      <c r="W331" s="207">
        <v>61.108960623000002</v>
      </c>
      <c r="X331" s="207">
        <v>69.716089314000001</v>
      </c>
      <c r="Y331" s="207">
        <v>461.20772301</v>
      </c>
      <c r="Z331" s="207">
        <v>8.8958904109999999</v>
      </c>
      <c r="AA331" s="207">
        <v>382</v>
      </c>
      <c r="AB331" s="26"/>
      <c r="AE331" s="1"/>
      <c r="AG331" s="169">
        <v>298</v>
      </c>
      <c r="AH331" s="207">
        <v>277.06540832000002</v>
      </c>
      <c r="AI331" s="207">
        <v>52.302544670000003</v>
      </c>
      <c r="AJ331" s="207">
        <v>134.90704701000001</v>
      </c>
      <c r="AK331" s="207">
        <v>238.88037005000001</v>
      </c>
      <c r="AL331" s="207">
        <v>8.3076299493000008</v>
      </c>
      <c r="AM331" s="207">
        <v>66.467134704000003</v>
      </c>
      <c r="AN331" s="207">
        <v>65.013979402999993</v>
      </c>
      <c r="AO331" s="207">
        <v>496.26585691999998</v>
      </c>
      <c r="AP331" s="207">
        <v>8.8958904109999999</v>
      </c>
      <c r="AQ331" s="207">
        <v>390</v>
      </c>
      <c r="AR331" s="26"/>
      <c r="AS331" s="1"/>
      <c r="AU331" s="169">
        <v>298</v>
      </c>
      <c r="AV331" s="207">
        <v>275.34306831999999</v>
      </c>
      <c r="AW331" s="207">
        <v>54.780608041999997</v>
      </c>
      <c r="AX331" s="207">
        <v>142.97032363</v>
      </c>
      <c r="AY331" s="207">
        <v>244.12937005000001</v>
      </c>
      <c r="AZ331" s="207">
        <v>8.3076299493000008</v>
      </c>
      <c r="BA331" s="207">
        <v>69.485837090999993</v>
      </c>
      <c r="BB331" s="207">
        <v>75.028680370999993</v>
      </c>
      <c r="BC331" s="207">
        <v>452.00141714</v>
      </c>
      <c r="BD331" s="207">
        <v>8.8958904109999999</v>
      </c>
      <c r="BE331" s="207">
        <v>385</v>
      </c>
      <c r="BF331" s="26"/>
    </row>
    <row r="332" spans="3:58">
      <c r="C332" s="169">
        <v>299</v>
      </c>
      <c r="D332" s="207">
        <v>269.99429764000001</v>
      </c>
      <c r="E332" s="207">
        <v>50.577076914999999</v>
      </c>
      <c r="F332" s="207">
        <v>134.51462544</v>
      </c>
      <c r="G332" s="207">
        <v>232.00337005</v>
      </c>
      <c r="H332" s="207">
        <v>8.3076299493000008</v>
      </c>
      <c r="I332" s="207">
        <v>60.712795393999997</v>
      </c>
      <c r="J332" s="207">
        <v>62.940498968999997</v>
      </c>
      <c r="K332" s="207">
        <v>495.68839607000001</v>
      </c>
      <c r="L332" s="207">
        <v>8.8958904109999999</v>
      </c>
      <c r="M332" s="207">
        <v>375</v>
      </c>
      <c r="Q332" s="169">
        <v>299</v>
      </c>
      <c r="R332" s="207">
        <v>268.07540297999998</v>
      </c>
      <c r="S332" s="207">
        <v>49.814281794000003</v>
      </c>
      <c r="T332" s="207">
        <v>127.99031522</v>
      </c>
      <c r="U332" s="207">
        <v>228.53237005</v>
      </c>
      <c r="V332" s="207">
        <v>8.3076299493000008</v>
      </c>
      <c r="W332" s="207">
        <v>61.102079775</v>
      </c>
      <c r="X332" s="207">
        <v>69.690661457999994</v>
      </c>
      <c r="Y332" s="207">
        <v>460.80313053999998</v>
      </c>
      <c r="Z332" s="207">
        <v>8.8958904109999999</v>
      </c>
      <c r="AA332" s="207">
        <v>383</v>
      </c>
      <c r="AB332" s="26"/>
      <c r="AE332" s="1"/>
      <c r="AG332" s="169">
        <v>299</v>
      </c>
      <c r="AH332" s="207">
        <v>274.45054397000001</v>
      </c>
      <c r="AI332" s="207">
        <v>51.938457913000001</v>
      </c>
      <c r="AJ332" s="207">
        <v>134.36799812000001</v>
      </c>
      <c r="AK332" s="207">
        <v>238.40937005000001</v>
      </c>
      <c r="AL332" s="207">
        <v>8.3076299493000008</v>
      </c>
      <c r="AM332" s="207">
        <v>66.458618057999999</v>
      </c>
      <c r="AN332" s="207">
        <v>64.971121886999995</v>
      </c>
      <c r="AO332" s="207">
        <v>495.73491711000003</v>
      </c>
      <c r="AP332" s="207">
        <v>8.8958904109999999</v>
      </c>
      <c r="AQ332" s="207">
        <v>391</v>
      </c>
      <c r="AR332" s="26"/>
      <c r="AS332" s="1"/>
      <c r="AU332" s="169">
        <v>299</v>
      </c>
      <c r="AV332" s="207">
        <v>272.91837135999998</v>
      </c>
      <c r="AW332" s="207">
        <v>54.281097299999999</v>
      </c>
      <c r="AX332" s="207">
        <v>142.34253135</v>
      </c>
      <c r="AY332" s="207">
        <v>243.67737005000001</v>
      </c>
      <c r="AZ332" s="207">
        <v>8.3076299493000008</v>
      </c>
      <c r="BA332" s="207">
        <v>69.476650180999997</v>
      </c>
      <c r="BB332" s="207">
        <v>74.996751567000004</v>
      </c>
      <c r="BC332" s="207">
        <v>451.65117028999998</v>
      </c>
      <c r="BD332" s="207">
        <v>8.8958904109999999</v>
      </c>
      <c r="BE332" s="207">
        <v>387</v>
      </c>
      <c r="BF332" s="26"/>
    </row>
    <row r="333" spans="3:58">
      <c r="C333" s="169">
        <v>300</v>
      </c>
      <c r="D333" s="207">
        <v>267.53785366</v>
      </c>
      <c r="E333" s="207">
        <v>50.298942222000001</v>
      </c>
      <c r="F333" s="207">
        <v>133.85020412</v>
      </c>
      <c r="G333" s="207">
        <v>231.46337005000001</v>
      </c>
      <c r="H333" s="207">
        <v>8.3076299493000008</v>
      </c>
      <c r="I333" s="207">
        <v>60.705209287000002</v>
      </c>
      <c r="J333" s="207">
        <v>62.906310490000003</v>
      </c>
      <c r="K333" s="207">
        <v>495.09030411999998</v>
      </c>
      <c r="L333" s="207">
        <v>8.8958904109999999</v>
      </c>
      <c r="M333" s="207">
        <v>376</v>
      </c>
      <c r="Q333" s="169">
        <v>300</v>
      </c>
      <c r="R333" s="207">
        <v>265.67222247000001</v>
      </c>
      <c r="S333" s="207">
        <v>49.472070434999999</v>
      </c>
      <c r="T333" s="207">
        <v>127.36370709000001</v>
      </c>
      <c r="U333" s="207">
        <v>227.99137005</v>
      </c>
      <c r="V333" s="207">
        <v>8.3076299493000008</v>
      </c>
      <c r="W333" s="207">
        <v>61.095168649999998</v>
      </c>
      <c r="X333" s="207">
        <v>69.666035694000001</v>
      </c>
      <c r="Y333" s="207">
        <v>460.35590937000001</v>
      </c>
      <c r="Z333" s="207">
        <v>8.8958904109999999</v>
      </c>
      <c r="AA333" s="207">
        <v>385</v>
      </c>
      <c r="AB333" s="26"/>
      <c r="AE333" s="1"/>
      <c r="AG333" s="169">
        <v>300</v>
      </c>
      <c r="AH333" s="207">
        <v>272.07659873</v>
      </c>
      <c r="AI333" s="207">
        <v>51.586727967000002</v>
      </c>
      <c r="AJ333" s="207">
        <v>133.64767330000001</v>
      </c>
      <c r="AK333" s="207">
        <v>237.86637005</v>
      </c>
      <c r="AL333" s="207">
        <v>8.3076299493000008</v>
      </c>
      <c r="AM333" s="207">
        <v>66.450020529</v>
      </c>
      <c r="AN333" s="207">
        <v>64.929334342000004</v>
      </c>
      <c r="AO333" s="207">
        <v>495.15563746999999</v>
      </c>
      <c r="AP333" s="207">
        <v>8.8958904109999999</v>
      </c>
      <c r="AQ333" s="207">
        <v>393</v>
      </c>
      <c r="AR333" s="26"/>
      <c r="AS333" s="1"/>
      <c r="AU333" s="169">
        <v>300</v>
      </c>
      <c r="AV333" s="207">
        <v>270.27476332999998</v>
      </c>
      <c r="AW333" s="207">
        <v>53.903171829999998</v>
      </c>
      <c r="AX333" s="207">
        <v>141.88206484</v>
      </c>
      <c r="AY333" s="207">
        <v>243.15437005000001</v>
      </c>
      <c r="AZ333" s="207">
        <v>8.3076299493000008</v>
      </c>
      <c r="BA333" s="207">
        <v>69.467351911999998</v>
      </c>
      <c r="BB333" s="207">
        <v>74.965425418999999</v>
      </c>
      <c r="BC333" s="207">
        <v>451.25849346000001</v>
      </c>
      <c r="BD333" s="207">
        <v>8.8958904109999999</v>
      </c>
      <c r="BE333" s="207">
        <v>389</v>
      </c>
      <c r="BF333" s="26"/>
    </row>
    <row r="334" spans="3:58">
      <c r="C334" s="169">
        <v>301</v>
      </c>
      <c r="D334" s="207">
        <v>265.12340963999998</v>
      </c>
      <c r="E334" s="207">
        <v>49.817060437999999</v>
      </c>
      <c r="F334" s="207">
        <v>133.22852992</v>
      </c>
      <c r="G334" s="207">
        <v>231.04337004999999</v>
      </c>
      <c r="H334" s="207">
        <v>8.3076299493000008</v>
      </c>
      <c r="I334" s="207">
        <v>60.697565429999997</v>
      </c>
      <c r="J334" s="207">
        <v>62.873202517999999</v>
      </c>
      <c r="K334" s="207">
        <v>494.44324774</v>
      </c>
      <c r="L334" s="207">
        <v>8.8958904109999999</v>
      </c>
      <c r="M334" s="207">
        <v>378</v>
      </c>
      <c r="Q334" s="169">
        <v>301</v>
      </c>
      <c r="R334" s="207">
        <v>263.08775207000002</v>
      </c>
      <c r="S334" s="207">
        <v>49.031441985999997</v>
      </c>
      <c r="T334" s="207">
        <v>126.87780594</v>
      </c>
      <c r="U334" s="207">
        <v>227.59037004999999</v>
      </c>
      <c r="V334" s="207">
        <v>8.3076299493000008</v>
      </c>
      <c r="W334" s="207">
        <v>61.088211213999998</v>
      </c>
      <c r="X334" s="207">
        <v>69.641922880999999</v>
      </c>
      <c r="Y334" s="207">
        <v>459.86520777999999</v>
      </c>
      <c r="Z334" s="207">
        <v>8.8958904109999999</v>
      </c>
      <c r="AA334" s="207">
        <v>386</v>
      </c>
      <c r="AB334" s="26"/>
      <c r="AE334" s="1"/>
      <c r="AG334" s="169">
        <v>301</v>
      </c>
      <c r="AH334" s="207">
        <v>269.48323779999998</v>
      </c>
      <c r="AI334" s="207">
        <v>51.120972666</v>
      </c>
      <c r="AJ334" s="207">
        <v>133.14278954</v>
      </c>
      <c r="AK334" s="207">
        <v>237.44137004999999</v>
      </c>
      <c r="AL334" s="207">
        <v>8.3076299493000008</v>
      </c>
      <c r="AM334" s="207">
        <v>66.441329315000004</v>
      </c>
      <c r="AN334" s="207">
        <v>64.888365250999996</v>
      </c>
      <c r="AO334" s="207">
        <v>494.52727284999997</v>
      </c>
      <c r="AP334" s="207">
        <v>8.8958904109999999</v>
      </c>
      <c r="AQ334" s="207">
        <v>395</v>
      </c>
      <c r="AR334" s="26"/>
      <c r="AS334" s="1"/>
      <c r="AU334" s="169">
        <v>301</v>
      </c>
      <c r="AV334" s="207">
        <v>267.81457842999998</v>
      </c>
      <c r="AW334" s="207">
        <v>53.494126129999998</v>
      </c>
      <c r="AX334" s="207">
        <v>141.21829543999999</v>
      </c>
      <c r="AY334" s="207">
        <v>242.68337005000001</v>
      </c>
      <c r="AZ334" s="207">
        <v>8.3076299493000008</v>
      </c>
      <c r="BA334" s="207">
        <v>69.457929758000006</v>
      </c>
      <c r="BB334" s="207">
        <v>74.934410104999998</v>
      </c>
      <c r="BC334" s="207">
        <v>450.82255173999999</v>
      </c>
      <c r="BD334" s="207">
        <v>8.8958904109999999</v>
      </c>
      <c r="BE334" s="207">
        <v>390</v>
      </c>
      <c r="BF334" s="26"/>
    </row>
    <row r="335" spans="3:58">
      <c r="C335" s="169">
        <v>302</v>
      </c>
      <c r="D335" s="207">
        <v>262.47559526999999</v>
      </c>
      <c r="E335" s="207">
        <v>49.506233084999998</v>
      </c>
      <c r="F335" s="207">
        <v>132.60417165000001</v>
      </c>
      <c r="G335" s="207">
        <v>230.68737005</v>
      </c>
      <c r="H335" s="207">
        <v>8.3076299493000008</v>
      </c>
      <c r="I335" s="207">
        <v>60.689850184000001</v>
      </c>
      <c r="J335" s="207">
        <v>62.840903910999998</v>
      </c>
      <c r="K335" s="207">
        <v>493.74651640000002</v>
      </c>
      <c r="L335" s="207">
        <v>8.8958904109999999</v>
      </c>
      <c r="M335" s="207">
        <v>379</v>
      </c>
      <c r="Q335" s="169">
        <v>302</v>
      </c>
      <c r="R335" s="207">
        <v>260.42337614000002</v>
      </c>
      <c r="S335" s="207">
        <v>48.647542078000001</v>
      </c>
      <c r="T335" s="207">
        <v>126.37708178</v>
      </c>
      <c r="U335" s="207">
        <v>227.22637005000001</v>
      </c>
      <c r="V335" s="207">
        <v>8.3076299493000008</v>
      </c>
      <c r="W335" s="207">
        <v>61.081191433999997</v>
      </c>
      <c r="X335" s="207">
        <v>69.618033879999999</v>
      </c>
      <c r="Y335" s="207">
        <v>459.33017405999999</v>
      </c>
      <c r="Z335" s="207">
        <v>8.8958904109999999</v>
      </c>
      <c r="AA335" s="207">
        <v>388</v>
      </c>
      <c r="AB335" s="26"/>
      <c r="AE335" s="1"/>
      <c r="AG335" s="169">
        <v>302</v>
      </c>
      <c r="AH335" s="207">
        <v>266.82254712999998</v>
      </c>
      <c r="AI335" s="207">
        <v>50.811392138999999</v>
      </c>
      <c r="AJ335" s="207">
        <v>132.49306073</v>
      </c>
      <c r="AK335" s="207">
        <v>237.07237004999999</v>
      </c>
      <c r="AL335" s="207">
        <v>8.3076299493000008</v>
      </c>
      <c r="AM335" s="207">
        <v>66.432531615000002</v>
      </c>
      <c r="AN335" s="207">
        <v>64.847963096000001</v>
      </c>
      <c r="AO335" s="207">
        <v>493.84907809999999</v>
      </c>
      <c r="AP335" s="207">
        <v>8.8958904109999999</v>
      </c>
      <c r="AQ335" s="207">
        <v>396</v>
      </c>
      <c r="AR335" s="26"/>
      <c r="AS335" s="1"/>
      <c r="AU335" s="169">
        <v>302</v>
      </c>
      <c r="AV335" s="207">
        <v>265.22247993000002</v>
      </c>
      <c r="AW335" s="207">
        <v>53.086030307000001</v>
      </c>
      <c r="AX335" s="207">
        <v>140.57548976999999</v>
      </c>
      <c r="AY335" s="207">
        <v>242.32137005000001</v>
      </c>
      <c r="AZ335" s="207">
        <v>8.3076299493000008</v>
      </c>
      <c r="BA335" s="207">
        <v>69.448371191000007</v>
      </c>
      <c r="BB335" s="207">
        <v>74.903413800999999</v>
      </c>
      <c r="BC335" s="207">
        <v>450.34251021</v>
      </c>
      <c r="BD335" s="207">
        <v>8.8958904109999999</v>
      </c>
      <c r="BE335" s="207">
        <v>392</v>
      </c>
      <c r="BF335" s="26"/>
    </row>
    <row r="336" spans="3:58">
      <c r="C336" s="169">
        <v>303</v>
      </c>
      <c r="D336" s="207">
        <v>259.88925604000002</v>
      </c>
      <c r="E336" s="207">
        <v>49.142220911999999</v>
      </c>
      <c r="F336" s="207">
        <v>131.95152304000001</v>
      </c>
      <c r="G336" s="207">
        <v>230.35237004999999</v>
      </c>
      <c r="H336" s="207">
        <v>8.3076299493000008</v>
      </c>
      <c r="I336" s="207">
        <v>60.682049911</v>
      </c>
      <c r="J336" s="207">
        <v>62.809143526</v>
      </c>
      <c r="K336" s="207">
        <v>492.99939955999997</v>
      </c>
      <c r="L336" s="207">
        <v>8.8958904109999999</v>
      </c>
      <c r="M336" s="207">
        <v>381</v>
      </c>
      <c r="Q336" s="169">
        <v>303</v>
      </c>
      <c r="R336" s="207">
        <v>257.81233298000001</v>
      </c>
      <c r="S336" s="207">
        <v>48.322748132000001</v>
      </c>
      <c r="T336" s="207">
        <v>125.71491889000001</v>
      </c>
      <c r="U336" s="207">
        <v>226.91137004999999</v>
      </c>
      <c r="V336" s="207">
        <v>8.3076299493000008</v>
      </c>
      <c r="W336" s="207">
        <v>61.074093275000003</v>
      </c>
      <c r="X336" s="207">
        <v>69.594079550999993</v>
      </c>
      <c r="Y336" s="207">
        <v>458.74995648999999</v>
      </c>
      <c r="Z336" s="207">
        <v>8.8958904109999999</v>
      </c>
      <c r="AA336" s="207">
        <v>389</v>
      </c>
      <c r="AB336" s="26"/>
      <c r="AE336" s="1"/>
      <c r="AG336" s="169">
        <v>303</v>
      </c>
      <c r="AH336" s="207">
        <v>264.17778155000002</v>
      </c>
      <c r="AI336" s="207">
        <v>50.495705481999998</v>
      </c>
      <c r="AJ336" s="207">
        <v>131.80651297</v>
      </c>
      <c r="AK336" s="207">
        <v>236.73037005</v>
      </c>
      <c r="AL336" s="207">
        <v>8.3076299493000008</v>
      </c>
      <c r="AM336" s="207">
        <v>66.423614627000006</v>
      </c>
      <c r="AN336" s="207">
        <v>64.807876359999995</v>
      </c>
      <c r="AO336" s="207">
        <v>493.12030804</v>
      </c>
      <c r="AP336" s="207">
        <v>8.8958904109999999</v>
      </c>
      <c r="AQ336" s="207">
        <v>398</v>
      </c>
      <c r="AR336" s="26"/>
      <c r="AS336" s="1"/>
      <c r="AU336" s="169">
        <v>303</v>
      </c>
      <c r="AV336" s="207">
        <v>262.59158946000002</v>
      </c>
      <c r="AW336" s="207">
        <v>52.835179699000001</v>
      </c>
      <c r="AX336" s="207">
        <v>139.81523084</v>
      </c>
      <c r="AY336" s="207">
        <v>241.95937004999999</v>
      </c>
      <c r="AZ336" s="207">
        <v>8.3076299493000008</v>
      </c>
      <c r="BA336" s="207">
        <v>69.438663688000005</v>
      </c>
      <c r="BB336" s="207">
        <v>74.872144687000002</v>
      </c>
      <c r="BC336" s="207">
        <v>449.81753397</v>
      </c>
      <c r="BD336" s="207">
        <v>8.8958904109999999</v>
      </c>
      <c r="BE336" s="207">
        <v>393</v>
      </c>
      <c r="BF336" s="26"/>
    </row>
    <row r="337" spans="3:58">
      <c r="C337" s="169">
        <v>304</v>
      </c>
      <c r="D337" s="207">
        <v>256.85594201999999</v>
      </c>
      <c r="E337" s="207">
        <v>48.921787919000003</v>
      </c>
      <c r="F337" s="207">
        <v>131.55427005999999</v>
      </c>
      <c r="G337" s="207">
        <v>230.06537005000001</v>
      </c>
      <c r="H337" s="207">
        <v>8.3076299493000008</v>
      </c>
      <c r="I337" s="207">
        <v>60.674150969999999</v>
      </c>
      <c r="J337" s="207">
        <v>62.777650219000002</v>
      </c>
      <c r="K337" s="207">
        <v>492.20118668999999</v>
      </c>
      <c r="L337" s="207">
        <v>8.8958904109999999</v>
      </c>
      <c r="M337" s="207">
        <v>382</v>
      </c>
      <c r="Q337" s="169">
        <v>304</v>
      </c>
      <c r="R337" s="207">
        <v>254.73671400999999</v>
      </c>
      <c r="S337" s="207">
        <v>48.026268449</v>
      </c>
      <c r="T337" s="207">
        <v>125.46001754</v>
      </c>
      <c r="U337" s="207">
        <v>226.62537004999999</v>
      </c>
      <c r="V337" s="207">
        <v>8.3076299493000008</v>
      </c>
      <c r="W337" s="207">
        <v>61.066900701999998</v>
      </c>
      <c r="X337" s="207">
        <v>69.569770754000004</v>
      </c>
      <c r="Y337" s="207">
        <v>458.12370334000002</v>
      </c>
      <c r="Z337" s="207">
        <v>8.8958904109999999</v>
      </c>
      <c r="AA337" s="207">
        <v>390</v>
      </c>
      <c r="AB337" s="26"/>
      <c r="AE337" s="1"/>
      <c r="AG337" s="169">
        <v>304</v>
      </c>
      <c r="AH337" s="207">
        <v>261.15305240999999</v>
      </c>
      <c r="AI337" s="207">
        <v>50.247595889999999</v>
      </c>
      <c r="AJ337" s="207">
        <v>131.38235169999999</v>
      </c>
      <c r="AK337" s="207">
        <v>236.43837005</v>
      </c>
      <c r="AL337" s="207">
        <v>8.3076299493000008</v>
      </c>
      <c r="AM337" s="207">
        <v>66.414565547999999</v>
      </c>
      <c r="AN337" s="207">
        <v>64.767853527</v>
      </c>
      <c r="AO337" s="207">
        <v>492.34021753000002</v>
      </c>
      <c r="AP337" s="207">
        <v>8.8958904109999999</v>
      </c>
      <c r="AQ337" s="207">
        <v>399</v>
      </c>
      <c r="AR337" s="26"/>
      <c r="AS337" s="1"/>
      <c r="AU337" s="169">
        <v>304</v>
      </c>
      <c r="AV337" s="207">
        <v>259.71906323000002</v>
      </c>
      <c r="AW337" s="207">
        <v>52.561601224</v>
      </c>
      <c r="AX337" s="207">
        <v>139.25033554999999</v>
      </c>
      <c r="AY337" s="207">
        <v>241.66537005000001</v>
      </c>
      <c r="AZ337" s="207">
        <v>8.3076299493000008</v>
      </c>
      <c r="BA337" s="207">
        <v>69.428794719999999</v>
      </c>
      <c r="BB337" s="207">
        <v>74.840310938000002</v>
      </c>
      <c r="BC337" s="207">
        <v>449.24678809</v>
      </c>
      <c r="BD337" s="207">
        <v>8.8958904109999999</v>
      </c>
      <c r="BE337" s="207">
        <v>395</v>
      </c>
      <c r="BF337" s="26"/>
    </row>
    <row r="338" spans="3:58">
      <c r="C338" s="169">
        <v>305</v>
      </c>
      <c r="D338" s="207">
        <v>254.00848289999999</v>
      </c>
      <c r="E338" s="207">
        <v>48.618740492000001</v>
      </c>
      <c r="F338" s="207">
        <v>131.04977661000001</v>
      </c>
      <c r="G338" s="207">
        <v>229.78137004999999</v>
      </c>
      <c r="H338" s="207">
        <v>8.3076299493000008</v>
      </c>
      <c r="I338" s="207">
        <v>60.666139723000001</v>
      </c>
      <c r="J338" s="207">
        <v>62.746152846999998</v>
      </c>
      <c r="K338" s="207">
        <v>491.35116725</v>
      </c>
      <c r="L338" s="207">
        <v>8.8958904109999999</v>
      </c>
      <c r="M338" s="207">
        <v>383</v>
      </c>
      <c r="Q338" s="169">
        <v>305</v>
      </c>
      <c r="R338" s="207">
        <v>251.93345181000001</v>
      </c>
      <c r="S338" s="207">
        <v>47.756124215</v>
      </c>
      <c r="T338" s="207">
        <v>124.91342398</v>
      </c>
      <c r="U338" s="207">
        <v>226.33237005000001</v>
      </c>
      <c r="V338" s="207">
        <v>8.3076299493000008</v>
      </c>
      <c r="W338" s="207">
        <v>61.059597683</v>
      </c>
      <c r="X338" s="207">
        <v>69.54481835</v>
      </c>
      <c r="Y338" s="207">
        <v>457.45056291999998</v>
      </c>
      <c r="Z338" s="207">
        <v>8.8958904109999999</v>
      </c>
      <c r="AA338" s="207">
        <v>392</v>
      </c>
      <c r="AB338" s="26"/>
      <c r="AE338" s="1"/>
      <c r="AG338" s="169">
        <v>305</v>
      </c>
      <c r="AH338" s="207">
        <v>258.16532655999998</v>
      </c>
      <c r="AI338" s="207">
        <v>49.929687682000001</v>
      </c>
      <c r="AJ338" s="207">
        <v>130.98998574999999</v>
      </c>
      <c r="AK338" s="207">
        <v>236.14737005000001</v>
      </c>
      <c r="AL338" s="207">
        <v>8.3076299493000008</v>
      </c>
      <c r="AM338" s="207">
        <v>66.405371576999997</v>
      </c>
      <c r="AN338" s="207">
        <v>64.727643078</v>
      </c>
      <c r="AO338" s="207">
        <v>491.50806139999997</v>
      </c>
      <c r="AP338" s="207">
        <v>8.8958904109999999</v>
      </c>
      <c r="AQ338" s="207">
        <v>401</v>
      </c>
      <c r="AR338" s="26"/>
      <c r="AS338" s="1"/>
      <c r="AU338" s="169">
        <v>305</v>
      </c>
      <c r="AV338" s="207">
        <v>257.03032934999999</v>
      </c>
      <c r="AW338" s="207">
        <v>52.218353641999997</v>
      </c>
      <c r="AX338" s="207">
        <v>138.56631701000001</v>
      </c>
      <c r="AY338" s="207">
        <v>241.37737005</v>
      </c>
      <c r="AZ338" s="207">
        <v>8.3076299493000008</v>
      </c>
      <c r="BA338" s="207">
        <v>69.418751761999999</v>
      </c>
      <c r="BB338" s="207">
        <v>74.807620733999997</v>
      </c>
      <c r="BC338" s="207">
        <v>448.62943767000002</v>
      </c>
      <c r="BD338" s="207">
        <v>8.8958904109999999</v>
      </c>
      <c r="BE338" s="207">
        <v>396</v>
      </c>
      <c r="BF338" s="26"/>
    </row>
    <row r="339" spans="3:58">
      <c r="C339" s="169">
        <v>306</v>
      </c>
      <c r="D339" s="207">
        <v>251.25411700000001</v>
      </c>
      <c r="E339" s="207">
        <v>48.272379815000001</v>
      </c>
      <c r="F339" s="207">
        <v>130.49950319000001</v>
      </c>
      <c r="G339" s="207">
        <v>229.49437004999999</v>
      </c>
      <c r="H339" s="207">
        <v>8.3076299493000008</v>
      </c>
      <c r="I339" s="207">
        <v>60.658002531999998</v>
      </c>
      <c r="J339" s="207">
        <v>62.714380267000003</v>
      </c>
      <c r="K339" s="207">
        <v>490.44863069000002</v>
      </c>
      <c r="L339" s="207">
        <v>8.8958904109999999</v>
      </c>
      <c r="M339" s="207">
        <v>385</v>
      </c>
      <c r="Q339" s="169">
        <v>306</v>
      </c>
      <c r="R339" s="207">
        <v>249.15830757000001</v>
      </c>
      <c r="S339" s="207">
        <v>47.437611144000002</v>
      </c>
      <c r="T339" s="207">
        <v>124.38308128</v>
      </c>
      <c r="U339" s="207">
        <v>226.04437005</v>
      </c>
      <c r="V339" s="207">
        <v>8.3076299493000008</v>
      </c>
      <c r="W339" s="207">
        <v>61.052168182999999</v>
      </c>
      <c r="X339" s="207">
        <v>69.518933197999999</v>
      </c>
      <c r="Y339" s="207">
        <v>456.72968349000001</v>
      </c>
      <c r="Z339" s="207">
        <v>8.8958904109999999</v>
      </c>
      <c r="AA339" s="207">
        <v>393</v>
      </c>
      <c r="AB339" s="26"/>
      <c r="AE339" s="1"/>
      <c r="AG339" s="169">
        <v>306</v>
      </c>
      <c r="AH339" s="207">
        <v>255.42215829</v>
      </c>
      <c r="AI339" s="207">
        <v>49.568735351999997</v>
      </c>
      <c r="AJ339" s="207">
        <v>130.39810636000001</v>
      </c>
      <c r="AK339" s="207">
        <v>235.85437005</v>
      </c>
      <c r="AL339" s="207">
        <v>8.3076299493000008</v>
      </c>
      <c r="AM339" s="207">
        <v>66.396019912</v>
      </c>
      <c r="AN339" s="207">
        <v>64.686993498000007</v>
      </c>
      <c r="AO339" s="207">
        <v>490.62309450999999</v>
      </c>
      <c r="AP339" s="207">
        <v>8.8958904109999999</v>
      </c>
      <c r="AQ339" s="207">
        <v>402</v>
      </c>
      <c r="AR339" s="26"/>
      <c r="AS339" s="1"/>
      <c r="AU339" s="169">
        <v>306</v>
      </c>
      <c r="AV339" s="207">
        <v>254.17884583</v>
      </c>
      <c r="AW339" s="207">
        <v>51.790326647999997</v>
      </c>
      <c r="AX339" s="207">
        <v>138.12782752000001</v>
      </c>
      <c r="AY339" s="207">
        <v>241.09037004999999</v>
      </c>
      <c r="AZ339" s="207">
        <v>8.3076299493000008</v>
      </c>
      <c r="BA339" s="207">
        <v>69.408522286999997</v>
      </c>
      <c r="BB339" s="207">
        <v>74.773782251</v>
      </c>
      <c r="BC339" s="207">
        <v>447.96464780000002</v>
      </c>
      <c r="BD339" s="207">
        <v>8.8958904109999999</v>
      </c>
      <c r="BE339" s="207">
        <v>398</v>
      </c>
      <c r="BF339" s="26"/>
    </row>
    <row r="340" spans="3:58">
      <c r="C340" s="169">
        <v>307</v>
      </c>
      <c r="D340" s="207">
        <v>248.45365301999999</v>
      </c>
      <c r="E340" s="207">
        <v>47.890978978</v>
      </c>
      <c r="F340" s="207">
        <v>130.028368</v>
      </c>
      <c r="G340" s="207">
        <v>229.20837005000001</v>
      </c>
      <c r="H340" s="207">
        <v>8.3076299493000008</v>
      </c>
      <c r="I340" s="207">
        <v>60.649725756999999</v>
      </c>
      <c r="J340" s="207">
        <v>62.682061335999997</v>
      </c>
      <c r="K340" s="207">
        <v>489.49286647999998</v>
      </c>
      <c r="L340" s="207">
        <v>8.8958904109999999</v>
      </c>
      <c r="M340" s="207">
        <v>386</v>
      </c>
      <c r="Q340" s="169">
        <v>307</v>
      </c>
      <c r="R340" s="207">
        <v>246.54370423</v>
      </c>
      <c r="S340" s="207">
        <v>47.032495763999997</v>
      </c>
      <c r="T340" s="207">
        <v>123.7778</v>
      </c>
      <c r="U340" s="207">
        <v>225.75637004999999</v>
      </c>
      <c r="V340" s="207">
        <v>8.3076299493000008</v>
      </c>
      <c r="W340" s="207">
        <v>61.044596167999998</v>
      </c>
      <c r="X340" s="207">
        <v>69.491826158999999</v>
      </c>
      <c r="Y340" s="207">
        <v>455.96021334</v>
      </c>
      <c r="Z340" s="207">
        <v>8.8958904109999999</v>
      </c>
      <c r="AA340" s="207">
        <v>395</v>
      </c>
      <c r="AB340" s="26"/>
      <c r="AE340" s="1"/>
      <c r="AG340" s="169">
        <v>307</v>
      </c>
      <c r="AH340" s="207">
        <v>252.66506802000001</v>
      </c>
      <c r="AI340" s="207">
        <v>49.154987050999999</v>
      </c>
      <c r="AJ340" s="207">
        <v>129.87094493000001</v>
      </c>
      <c r="AK340" s="207">
        <v>235.56337005</v>
      </c>
      <c r="AL340" s="207">
        <v>8.3076299493000008</v>
      </c>
      <c r="AM340" s="207">
        <v>66.386497750999993</v>
      </c>
      <c r="AN340" s="207">
        <v>64.645653268999993</v>
      </c>
      <c r="AO340" s="207">
        <v>489.68457167999998</v>
      </c>
      <c r="AP340" s="207">
        <v>8.8958904109999999</v>
      </c>
      <c r="AQ340" s="207">
        <v>404</v>
      </c>
      <c r="AR340" s="26"/>
      <c r="AS340" s="1"/>
      <c r="AU340" s="169">
        <v>307</v>
      </c>
      <c r="AV340" s="207">
        <v>251.31668071000001</v>
      </c>
      <c r="AW340" s="207">
        <v>51.494930036</v>
      </c>
      <c r="AX340" s="207">
        <v>137.56538925000001</v>
      </c>
      <c r="AY340" s="207">
        <v>240.80637005</v>
      </c>
      <c r="AZ340" s="207">
        <v>8.3076299493000008</v>
      </c>
      <c r="BA340" s="207">
        <v>69.398093770000003</v>
      </c>
      <c r="BB340" s="207">
        <v>74.738503668000007</v>
      </c>
      <c r="BC340" s="207">
        <v>447.25158355000002</v>
      </c>
      <c r="BD340" s="207">
        <v>8.8958904109999999</v>
      </c>
      <c r="BE340" s="207">
        <v>399</v>
      </c>
      <c r="BF340" s="26"/>
    </row>
    <row r="341" spans="3:58">
      <c r="C341" s="169">
        <v>308</v>
      </c>
      <c r="D341" s="207">
        <v>245.95853579999999</v>
      </c>
      <c r="E341" s="207">
        <v>47.598594599999998</v>
      </c>
      <c r="F341" s="207">
        <v>129.16286959999999</v>
      </c>
      <c r="G341" s="207">
        <v>228.92337004999999</v>
      </c>
      <c r="H341" s="207">
        <v>8.3076299493000008</v>
      </c>
      <c r="I341" s="207">
        <v>60.641295757999998</v>
      </c>
      <c r="J341" s="207">
        <v>62.648924911000002</v>
      </c>
      <c r="K341" s="207">
        <v>488.48316409</v>
      </c>
      <c r="L341" s="207">
        <v>8.8958904109999999</v>
      </c>
      <c r="M341" s="207">
        <v>387</v>
      </c>
      <c r="Q341" s="169">
        <v>308</v>
      </c>
      <c r="R341" s="207">
        <v>243.64531178999999</v>
      </c>
      <c r="S341" s="207">
        <v>46.754580058000002</v>
      </c>
      <c r="T341" s="207">
        <v>123.33110815000001</v>
      </c>
      <c r="U341" s="207">
        <v>225.46637004999999</v>
      </c>
      <c r="V341" s="207">
        <v>8.3076299493000008</v>
      </c>
      <c r="W341" s="207">
        <v>61.036865603999999</v>
      </c>
      <c r="X341" s="207">
        <v>69.463208093000006</v>
      </c>
      <c r="Y341" s="207">
        <v>455.14130075999998</v>
      </c>
      <c r="Z341" s="207">
        <v>8.8958904109999999</v>
      </c>
      <c r="AA341" s="207">
        <v>396</v>
      </c>
      <c r="AB341" s="26"/>
      <c r="AE341" s="1"/>
      <c r="AG341" s="169">
        <v>308</v>
      </c>
      <c r="AH341" s="207">
        <v>250.006463</v>
      </c>
      <c r="AI341" s="207">
        <v>48.818217447999999</v>
      </c>
      <c r="AJ341" s="207">
        <v>129.17131954999999</v>
      </c>
      <c r="AK341" s="207">
        <v>235.26937004999999</v>
      </c>
      <c r="AL341" s="207">
        <v>8.3076299493000008</v>
      </c>
      <c r="AM341" s="207">
        <v>66.376792292999994</v>
      </c>
      <c r="AN341" s="207">
        <v>64.603370873000003</v>
      </c>
      <c r="AO341" s="207">
        <v>488.69174776</v>
      </c>
      <c r="AP341" s="207">
        <v>8.8958904109999999</v>
      </c>
      <c r="AQ341" s="207">
        <v>405</v>
      </c>
      <c r="AR341" s="26"/>
      <c r="AS341" s="1"/>
      <c r="AU341" s="169">
        <v>308</v>
      </c>
      <c r="AV341" s="207">
        <v>248.78311807</v>
      </c>
      <c r="AW341" s="207">
        <v>51.143520676000001</v>
      </c>
      <c r="AX341" s="207">
        <v>136.73736126</v>
      </c>
      <c r="AY341" s="207">
        <v>240.51437005</v>
      </c>
      <c r="AZ341" s="207">
        <v>8.3076299493000008</v>
      </c>
      <c r="BA341" s="207">
        <v>69.387453683999993</v>
      </c>
      <c r="BB341" s="207">
        <v>74.701493162000006</v>
      </c>
      <c r="BC341" s="207">
        <v>446.48941002999999</v>
      </c>
      <c r="BD341" s="207">
        <v>8.8958904109999999</v>
      </c>
      <c r="BE341" s="207">
        <v>400</v>
      </c>
      <c r="BF341" s="26"/>
    </row>
    <row r="342" spans="3:58">
      <c r="C342" s="169">
        <v>309</v>
      </c>
      <c r="D342" s="207">
        <v>243.27639060999999</v>
      </c>
      <c r="E342" s="207">
        <v>47.215820102999999</v>
      </c>
      <c r="F342" s="207">
        <v>128.60578928000001</v>
      </c>
      <c r="G342" s="207">
        <v>228.60637005000001</v>
      </c>
      <c r="H342" s="207">
        <v>8.3076299493000008</v>
      </c>
      <c r="I342" s="207">
        <v>60.632698898000001</v>
      </c>
      <c r="J342" s="207">
        <v>62.614699848999997</v>
      </c>
      <c r="K342" s="207">
        <v>487.41881296999998</v>
      </c>
      <c r="L342" s="207">
        <v>8.8958904109999999</v>
      </c>
      <c r="M342" s="207">
        <v>389</v>
      </c>
      <c r="Q342" s="169">
        <v>309</v>
      </c>
      <c r="R342" s="207">
        <v>240.98658897000001</v>
      </c>
      <c r="S342" s="207">
        <v>46.442951444000002</v>
      </c>
      <c r="T342" s="207">
        <v>122.73745958000001</v>
      </c>
      <c r="U342" s="207">
        <v>225.11737005000001</v>
      </c>
      <c r="V342" s="207">
        <v>8.3076299493000008</v>
      </c>
      <c r="W342" s="207">
        <v>61.028960456</v>
      </c>
      <c r="X342" s="207">
        <v>69.43278986</v>
      </c>
      <c r="Y342" s="207">
        <v>454.27209404000001</v>
      </c>
      <c r="Z342" s="207">
        <v>8.8958904109999999</v>
      </c>
      <c r="AA342" s="207">
        <v>397</v>
      </c>
      <c r="AB342" s="26"/>
      <c r="AE342" s="1"/>
      <c r="AG342" s="169">
        <v>309</v>
      </c>
      <c r="AH342" s="207">
        <v>247.34447423</v>
      </c>
      <c r="AI342" s="207">
        <v>48.475304512999998</v>
      </c>
      <c r="AJ342" s="207">
        <v>128.50722125999999</v>
      </c>
      <c r="AK342" s="207">
        <v>234.94937005</v>
      </c>
      <c r="AL342" s="207">
        <v>8.3076299493000008</v>
      </c>
      <c r="AM342" s="207">
        <v>66.366890736000002</v>
      </c>
      <c r="AN342" s="207">
        <v>64.559894794000002</v>
      </c>
      <c r="AO342" s="207">
        <v>487.64387758999999</v>
      </c>
      <c r="AP342" s="207">
        <v>8.8958904109999999</v>
      </c>
      <c r="AQ342" s="207">
        <v>407</v>
      </c>
      <c r="AR342" s="26"/>
      <c r="AS342" s="1"/>
      <c r="AU342" s="169">
        <v>309</v>
      </c>
      <c r="AV342" s="207">
        <v>246.24571413000001</v>
      </c>
      <c r="AW342" s="207">
        <v>50.702828494999999</v>
      </c>
      <c r="AX342" s="207">
        <v>135.99945738</v>
      </c>
      <c r="AY342" s="207">
        <v>240.22637005000001</v>
      </c>
      <c r="AZ342" s="207">
        <v>8.3076299493000008</v>
      </c>
      <c r="BA342" s="207">
        <v>69.376589503000005</v>
      </c>
      <c r="BB342" s="207">
        <v>74.662458909999998</v>
      </c>
      <c r="BC342" s="207">
        <v>445.67729229999998</v>
      </c>
      <c r="BD342" s="207">
        <v>8.8958904109999999</v>
      </c>
      <c r="BE342" s="207">
        <v>402</v>
      </c>
      <c r="BF342" s="26"/>
    </row>
    <row r="343" spans="3:58">
      <c r="C343" s="169">
        <v>310</v>
      </c>
      <c r="D343" s="207">
        <v>240.56889562000001</v>
      </c>
      <c r="E343" s="207">
        <v>46.905371103999997</v>
      </c>
      <c r="F343" s="207">
        <v>128.07173327999999</v>
      </c>
      <c r="G343" s="207">
        <v>228.22037005000001</v>
      </c>
      <c r="H343" s="207">
        <v>8.3076299493000008</v>
      </c>
      <c r="I343" s="207">
        <v>60.623921537000001</v>
      </c>
      <c r="J343" s="207">
        <v>62.579115006999999</v>
      </c>
      <c r="K343" s="207">
        <v>486.29910259000002</v>
      </c>
      <c r="L343" s="207">
        <v>8.8958904109999999</v>
      </c>
      <c r="M343" s="207">
        <v>390</v>
      </c>
      <c r="Q343" s="169">
        <v>310</v>
      </c>
      <c r="R343" s="207">
        <v>238.43313950000001</v>
      </c>
      <c r="S343" s="207">
        <v>46.132555611999997</v>
      </c>
      <c r="T343" s="207">
        <v>122.10230489</v>
      </c>
      <c r="U343" s="207">
        <v>224.70337004999999</v>
      </c>
      <c r="V343" s="207">
        <v>8.3076299493000008</v>
      </c>
      <c r="W343" s="207">
        <v>61.020864692000004</v>
      </c>
      <c r="X343" s="207">
        <v>69.400282320000002</v>
      </c>
      <c r="Y343" s="207">
        <v>453.35174144000001</v>
      </c>
      <c r="Z343" s="207">
        <v>8.8958904109999999</v>
      </c>
      <c r="AA343" s="207">
        <v>399</v>
      </c>
      <c r="AB343" s="26"/>
      <c r="AE343" s="1"/>
      <c r="AG343" s="169">
        <v>310</v>
      </c>
      <c r="AH343" s="207">
        <v>244.68102499</v>
      </c>
      <c r="AI343" s="207">
        <v>48.145949102000003</v>
      </c>
      <c r="AJ343" s="207">
        <v>127.90002591</v>
      </c>
      <c r="AK343" s="207">
        <v>234.56037004999999</v>
      </c>
      <c r="AL343" s="207">
        <v>8.3076299493000008</v>
      </c>
      <c r="AM343" s="207">
        <v>66.356780276999999</v>
      </c>
      <c r="AN343" s="207">
        <v>64.514973514999994</v>
      </c>
      <c r="AO343" s="207">
        <v>486.54021602</v>
      </c>
      <c r="AP343" s="207">
        <v>8.8958904109999999</v>
      </c>
      <c r="AQ343" s="207">
        <v>408</v>
      </c>
      <c r="AR343" s="26"/>
      <c r="AS343" s="1"/>
      <c r="AU343" s="169">
        <v>310</v>
      </c>
      <c r="AV343" s="207">
        <v>243.46014087</v>
      </c>
      <c r="AW343" s="207">
        <v>50.413856989999999</v>
      </c>
      <c r="AX343" s="207">
        <v>135.42900213999999</v>
      </c>
      <c r="AY343" s="207">
        <v>239.86637005</v>
      </c>
      <c r="AZ343" s="207">
        <v>8.3076299493000008</v>
      </c>
      <c r="BA343" s="207">
        <v>69.365488701000004</v>
      </c>
      <c r="BB343" s="207">
        <v>74.621109090999994</v>
      </c>
      <c r="BC343" s="207">
        <v>444.81439547000002</v>
      </c>
      <c r="BD343" s="207">
        <v>8.8958904109999999</v>
      </c>
      <c r="BE343" s="207">
        <v>403</v>
      </c>
      <c r="BF343" s="26"/>
    </row>
    <row r="344" spans="3:58">
      <c r="C344" s="169">
        <v>311</v>
      </c>
      <c r="D344" s="207">
        <v>238.07671784999999</v>
      </c>
      <c r="E344" s="207">
        <v>46.595123782999998</v>
      </c>
      <c r="F344" s="207">
        <v>127.42415836000001</v>
      </c>
      <c r="G344" s="207">
        <v>227.73137005000001</v>
      </c>
      <c r="H344" s="207">
        <v>8.3076299493000008</v>
      </c>
      <c r="I344" s="207">
        <v>60.614950036000003</v>
      </c>
      <c r="J344" s="207">
        <v>62.541899241000003</v>
      </c>
      <c r="K344" s="207">
        <v>485.12338440000002</v>
      </c>
      <c r="L344" s="207">
        <v>8.8958904109999999</v>
      </c>
      <c r="M344" s="207">
        <v>391</v>
      </c>
      <c r="Q344" s="169">
        <v>311</v>
      </c>
      <c r="R344" s="207">
        <v>235.88592571000001</v>
      </c>
      <c r="S344" s="207">
        <v>45.775272862000001</v>
      </c>
      <c r="T344" s="207">
        <v>121.59380143</v>
      </c>
      <c r="U344" s="207">
        <v>224.20337004999999</v>
      </c>
      <c r="V344" s="207">
        <v>8.3076299493000008</v>
      </c>
      <c r="W344" s="207">
        <v>61.012562277000001</v>
      </c>
      <c r="X344" s="207">
        <v>69.365396333000007</v>
      </c>
      <c r="Y344" s="207">
        <v>452.37951500999998</v>
      </c>
      <c r="Z344" s="207">
        <v>8.8958904109999999</v>
      </c>
      <c r="AA344" s="207">
        <v>400</v>
      </c>
      <c r="AB344" s="26"/>
      <c r="AE344" s="1"/>
      <c r="AG344" s="169">
        <v>311</v>
      </c>
      <c r="AH344" s="207">
        <v>242.08826909999999</v>
      </c>
      <c r="AI344" s="207">
        <v>47.844978220000002</v>
      </c>
      <c r="AJ344" s="207">
        <v>127.30875268</v>
      </c>
      <c r="AK344" s="207">
        <v>234.05637005</v>
      </c>
      <c r="AL344" s="207">
        <v>8.3076299493000008</v>
      </c>
      <c r="AM344" s="207">
        <v>66.346448115000001</v>
      </c>
      <c r="AN344" s="207">
        <v>64.468355517000006</v>
      </c>
      <c r="AO344" s="207">
        <v>485.38004532999997</v>
      </c>
      <c r="AP344" s="207">
        <v>8.8958904109999999</v>
      </c>
      <c r="AQ344" s="207">
        <v>409</v>
      </c>
      <c r="AR344" s="26"/>
      <c r="AS344" s="1"/>
      <c r="AU344" s="169">
        <v>311</v>
      </c>
      <c r="AV344" s="207">
        <v>240.81870796000001</v>
      </c>
      <c r="AW344" s="207">
        <v>50.070085738000003</v>
      </c>
      <c r="AX344" s="207">
        <v>134.85220631000001</v>
      </c>
      <c r="AY344" s="207">
        <v>239.42437004999999</v>
      </c>
      <c r="AZ344" s="207">
        <v>8.3076299493000008</v>
      </c>
      <c r="BA344" s="207">
        <v>69.354138751999997</v>
      </c>
      <c r="BB344" s="207">
        <v>74.577151881999995</v>
      </c>
      <c r="BC344" s="207">
        <v>443.89995949000001</v>
      </c>
      <c r="BD344" s="207">
        <v>8.8958904109999999</v>
      </c>
      <c r="BE344" s="207">
        <v>405</v>
      </c>
      <c r="BF344" s="26"/>
    </row>
    <row r="345" spans="3:58">
      <c r="C345" s="169">
        <v>312</v>
      </c>
      <c r="D345" s="207">
        <v>235.45704706999999</v>
      </c>
      <c r="E345" s="207">
        <v>46.309297901000001</v>
      </c>
      <c r="F345" s="207">
        <v>126.88465503</v>
      </c>
      <c r="G345" s="207">
        <v>227.23837004999999</v>
      </c>
      <c r="H345" s="207">
        <v>8.3076299493000008</v>
      </c>
      <c r="I345" s="207">
        <v>60.605770755999998</v>
      </c>
      <c r="J345" s="207">
        <v>62.502781409000001</v>
      </c>
      <c r="K345" s="207">
        <v>483.89128432000001</v>
      </c>
      <c r="L345" s="207">
        <v>8.8958904109999999</v>
      </c>
      <c r="M345" s="207">
        <v>392</v>
      </c>
      <c r="Q345" s="169">
        <v>312</v>
      </c>
      <c r="R345" s="207">
        <v>233.43730837999999</v>
      </c>
      <c r="S345" s="207">
        <v>45.432577258000002</v>
      </c>
      <c r="T345" s="207">
        <v>120.96411436</v>
      </c>
      <c r="U345" s="207">
        <v>223.71237005</v>
      </c>
      <c r="V345" s="207">
        <v>8.3076299493000008</v>
      </c>
      <c r="W345" s="207">
        <v>61.004037175999997</v>
      </c>
      <c r="X345" s="207">
        <v>69.327842760999999</v>
      </c>
      <c r="Y345" s="207">
        <v>451.35486836000001</v>
      </c>
      <c r="Z345" s="207">
        <v>8.8958904109999999</v>
      </c>
      <c r="AA345" s="207">
        <v>401</v>
      </c>
      <c r="AB345" s="26"/>
      <c r="AE345" s="1"/>
      <c r="AG345" s="169">
        <v>312</v>
      </c>
      <c r="AH345" s="207">
        <v>239.53786332999999</v>
      </c>
      <c r="AI345" s="207">
        <v>47.500761076000003</v>
      </c>
      <c r="AJ345" s="207">
        <v>126.71537558999999</v>
      </c>
      <c r="AK345" s="207">
        <v>233.55637005</v>
      </c>
      <c r="AL345" s="207">
        <v>8.3076299493000008</v>
      </c>
      <c r="AM345" s="207">
        <v>66.335881447999995</v>
      </c>
      <c r="AN345" s="207">
        <v>64.419789284999993</v>
      </c>
      <c r="AO345" s="207">
        <v>484.16301979999997</v>
      </c>
      <c r="AP345" s="207">
        <v>8.8958904109999999</v>
      </c>
      <c r="AQ345" s="207">
        <v>411</v>
      </c>
      <c r="AR345" s="26"/>
      <c r="AS345" s="1"/>
      <c r="AU345" s="169">
        <v>312</v>
      </c>
      <c r="AV345" s="207">
        <v>238.23758967000001</v>
      </c>
      <c r="AW345" s="207">
        <v>49.706646949000003</v>
      </c>
      <c r="AX345" s="207">
        <v>134.28776338</v>
      </c>
      <c r="AY345" s="207">
        <v>238.92837005000001</v>
      </c>
      <c r="AZ345" s="207">
        <v>8.3076299493000008</v>
      </c>
      <c r="BA345" s="207">
        <v>69.342527129000004</v>
      </c>
      <c r="BB345" s="207">
        <v>74.530295460999994</v>
      </c>
      <c r="BC345" s="207">
        <v>442.93347805000002</v>
      </c>
      <c r="BD345" s="207">
        <v>8.8958904109999999</v>
      </c>
      <c r="BE345" s="207">
        <v>406</v>
      </c>
      <c r="BF345" s="26"/>
    </row>
    <row r="346" spans="3:58">
      <c r="C346" s="169">
        <v>313</v>
      </c>
      <c r="D346" s="207">
        <v>232.82477750000001</v>
      </c>
      <c r="E346" s="207">
        <v>45.882318632</v>
      </c>
      <c r="F346" s="207">
        <v>126.44190387</v>
      </c>
      <c r="G346" s="207">
        <v>226.80137005</v>
      </c>
      <c r="H346" s="207">
        <v>8.3076299493000008</v>
      </c>
      <c r="I346" s="207">
        <v>60.596370057999998</v>
      </c>
      <c r="J346" s="207">
        <v>62.461490368</v>
      </c>
      <c r="K346" s="207">
        <v>482.60168794999998</v>
      </c>
      <c r="L346" s="207">
        <v>8.8958904109999999</v>
      </c>
      <c r="M346" s="207">
        <v>393</v>
      </c>
      <c r="Q346" s="169">
        <v>313</v>
      </c>
      <c r="R346" s="207">
        <v>230.93260991</v>
      </c>
      <c r="S346" s="207">
        <v>44.954637253999998</v>
      </c>
      <c r="T346" s="207">
        <v>120.44375284</v>
      </c>
      <c r="U346" s="207">
        <v>223.30237005000001</v>
      </c>
      <c r="V346" s="207">
        <v>8.3076299493000008</v>
      </c>
      <c r="W346" s="207">
        <v>60.995273357000002</v>
      </c>
      <c r="X346" s="207">
        <v>69.287332461999995</v>
      </c>
      <c r="Y346" s="207">
        <v>450.27651387999998</v>
      </c>
      <c r="Z346" s="207">
        <v>8.8958904109999999</v>
      </c>
      <c r="AA346" s="207">
        <v>402</v>
      </c>
      <c r="AB346" s="26"/>
      <c r="AE346" s="1"/>
      <c r="AG346" s="169">
        <v>313</v>
      </c>
      <c r="AH346" s="207">
        <v>236.78382575000001</v>
      </c>
      <c r="AI346" s="207">
        <v>47.091083857999998</v>
      </c>
      <c r="AJ346" s="207">
        <v>126.3320904</v>
      </c>
      <c r="AK346" s="207">
        <v>233.11437004999999</v>
      </c>
      <c r="AL346" s="207">
        <v>8.3076299493000008</v>
      </c>
      <c r="AM346" s="207">
        <v>66.325067473999994</v>
      </c>
      <c r="AN346" s="207">
        <v>64.369023300999999</v>
      </c>
      <c r="AO346" s="207">
        <v>482.88796213000001</v>
      </c>
      <c r="AP346" s="207">
        <v>8.8958904109999999</v>
      </c>
      <c r="AQ346" s="207">
        <v>412</v>
      </c>
      <c r="AR346" s="26"/>
      <c r="AS346" s="1"/>
      <c r="AU346" s="169">
        <v>313</v>
      </c>
      <c r="AV346" s="207">
        <v>235.64932967999999</v>
      </c>
      <c r="AW346" s="207">
        <v>49.285385279000003</v>
      </c>
      <c r="AX346" s="207">
        <v>133.78528503999999</v>
      </c>
      <c r="AY346" s="207">
        <v>238.43637004999999</v>
      </c>
      <c r="AZ346" s="207">
        <v>8.3076299493000008</v>
      </c>
      <c r="BA346" s="207">
        <v>69.330641306000004</v>
      </c>
      <c r="BB346" s="207">
        <v>74.480248005000007</v>
      </c>
      <c r="BC346" s="207">
        <v>441.91370694</v>
      </c>
      <c r="BD346" s="207">
        <v>8.8958904109999999</v>
      </c>
      <c r="BE346" s="207">
        <v>407</v>
      </c>
      <c r="BF346" s="26"/>
    </row>
    <row r="347" spans="3:58">
      <c r="C347" s="169">
        <v>314</v>
      </c>
      <c r="D347" s="207">
        <v>230.21204495000001</v>
      </c>
      <c r="E347" s="207">
        <v>45.484332195</v>
      </c>
      <c r="F347" s="207">
        <v>125.91762285999999</v>
      </c>
      <c r="G347" s="207">
        <v>226.39837005000001</v>
      </c>
      <c r="H347" s="207">
        <v>8.3076299493000008</v>
      </c>
      <c r="I347" s="207">
        <v>60.586734303</v>
      </c>
      <c r="J347" s="207">
        <v>62.417754973000001</v>
      </c>
      <c r="K347" s="207">
        <v>481.25388356000002</v>
      </c>
      <c r="L347" s="207">
        <v>8.8958904109999999</v>
      </c>
      <c r="M347" s="207">
        <v>395</v>
      </c>
      <c r="Q347" s="169">
        <v>314</v>
      </c>
      <c r="R347" s="207">
        <v>228.36646402</v>
      </c>
      <c r="S347" s="207">
        <v>44.641899271</v>
      </c>
      <c r="T347" s="207">
        <v>119.8156367</v>
      </c>
      <c r="U347" s="207">
        <v>222.89637005</v>
      </c>
      <c r="V347" s="207">
        <v>8.3076299493000008</v>
      </c>
      <c r="W347" s="207">
        <v>60.986254784000003</v>
      </c>
      <c r="X347" s="207">
        <v>69.243576297000004</v>
      </c>
      <c r="Y347" s="207">
        <v>449.14359841999999</v>
      </c>
      <c r="Z347" s="207">
        <v>8.8958904109999999</v>
      </c>
      <c r="AA347" s="207">
        <v>404</v>
      </c>
      <c r="AB347" s="26"/>
      <c r="AE347" s="1"/>
      <c r="AG347" s="169">
        <v>314</v>
      </c>
      <c r="AH347" s="207">
        <v>234.17873075</v>
      </c>
      <c r="AI347" s="207">
        <v>46.683077388999997</v>
      </c>
      <c r="AJ347" s="207">
        <v>125.77219186000001</v>
      </c>
      <c r="AK347" s="207">
        <v>232.69837004999999</v>
      </c>
      <c r="AL347" s="207">
        <v>8.3076299493000008</v>
      </c>
      <c r="AM347" s="207">
        <v>66.313993392</v>
      </c>
      <c r="AN347" s="207">
        <v>64.315806047999999</v>
      </c>
      <c r="AO347" s="207">
        <v>481.554126</v>
      </c>
      <c r="AP347" s="207">
        <v>8.8958904109999999</v>
      </c>
      <c r="AQ347" s="207">
        <v>413</v>
      </c>
      <c r="AR347" s="26"/>
      <c r="AS347" s="1"/>
      <c r="AU347" s="169">
        <v>314</v>
      </c>
      <c r="AV347" s="207">
        <v>233.01997333</v>
      </c>
      <c r="AW347" s="207">
        <v>48.873582913</v>
      </c>
      <c r="AX347" s="207">
        <v>133.23144375999999</v>
      </c>
      <c r="AY347" s="207">
        <v>238.02637005</v>
      </c>
      <c r="AZ347" s="207">
        <v>8.3076299493000008</v>
      </c>
      <c r="BA347" s="207">
        <v>69.318468757000005</v>
      </c>
      <c r="BB347" s="207">
        <v>74.426717693000001</v>
      </c>
      <c r="BC347" s="207">
        <v>440.83981003000002</v>
      </c>
      <c r="BD347" s="207">
        <v>8.8958904109999999</v>
      </c>
      <c r="BE347" s="207">
        <v>408</v>
      </c>
      <c r="BF347" s="26"/>
    </row>
    <row r="348" spans="3:58">
      <c r="C348" s="169">
        <v>315</v>
      </c>
      <c r="D348" s="207">
        <v>227.71825276999999</v>
      </c>
      <c r="E348" s="207">
        <v>45.126872487999997</v>
      </c>
      <c r="F348" s="207">
        <v>125.23587474</v>
      </c>
      <c r="G348" s="207">
        <v>225.99237005000001</v>
      </c>
      <c r="H348" s="207">
        <v>8.3076299493000008</v>
      </c>
      <c r="I348" s="207">
        <v>60.576849852000002</v>
      </c>
      <c r="J348" s="207">
        <v>62.371304082999998</v>
      </c>
      <c r="K348" s="207">
        <v>479.84715942000003</v>
      </c>
      <c r="L348" s="207">
        <v>8.8958904109999999</v>
      </c>
      <c r="M348" s="207">
        <v>396</v>
      </c>
      <c r="Q348" s="169">
        <v>315</v>
      </c>
      <c r="R348" s="207">
        <v>225.76305869000001</v>
      </c>
      <c r="S348" s="207">
        <v>44.313238091000002</v>
      </c>
      <c r="T348" s="207">
        <v>119.23970321</v>
      </c>
      <c r="U348" s="207">
        <v>222.49137005</v>
      </c>
      <c r="V348" s="207">
        <v>8.3076299493000008</v>
      </c>
      <c r="W348" s="207">
        <v>60.976965423999999</v>
      </c>
      <c r="X348" s="207">
        <v>69.196285126999996</v>
      </c>
      <c r="Y348" s="207">
        <v>447.95526884999998</v>
      </c>
      <c r="Z348" s="207">
        <v>8.8958904109999999</v>
      </c>
      <c r="AA348" s="207">
        <v>405</v>
      </c>
      <c r="AB348" s="26"/>
      <c r="AE348" s="1"/>
      <c r="AG348" s="169">
        <v>315</v>
      </c>
      <c r="AH348" s="207">
        <v>231.67116453</v>
      </c>
      <c r="AI348" s="207">
        <v>46.274350288000001</v>
      </c>
      <c r="AJ348" s="207">
        <v>125.11048518</v>
      </c>
      <c r="AK348" s="207">
        <v>232.28737004999999</v>
      </c>
      <c r="AL348" s="207">
        <v>8.3076299493000008</v>
      </c>
      <c r="AM348" s="207">
        <v>66.302646398999997</v>
      </c>
      <c r="AN348" s="207">
        <v>64.259886007999995</v>
      </c>
      <c r="AO348" s="207">
        <v>480.16076506000002</v>
      </c>
      <c r="AP348" s="207">
        <v>8.8958904109999999</v>
      </c>
      <c r="AQ348" s="207">
        <v>415</v>
      </c>
      <c r="AR348" s="26"/>
      <c r="AS348" s="1"/>
      <c r="AU348" s="169">
        <v>315</v>
      </c>
      <c r="AV348" s="207">
        <v>230.49138629000001</v>
      </c>
      <c r="AW348" s="207">
        <v>48.487633080000002</v>
      </c>
      <c r="AX348" s="207">
        <v>132.55198063</v>
      </c>
      <c r="AY348" s="207">
        <v>237.61637005</v>
      </c>
      <c r="AZ348" s="207">
        <v>8.3076299493000008</v>
      </c>
      <c r="BA348" s="207">
        <v>69.305996956000001</v>
      </c>
      <c r="BB348" s="207">
        <v>74.369412701000002</v>
      </c>
      <c r="BC348" s="207">
        <v>439.71095118</v>
      </c>
      <c r="BD348" s="207">
        <v>8.8958904109999999</v>
      </c>
      <c r="BE348" s="207">
        <v>410</v>
      </c>
      <c r="BF348" s="26"/>
    </row>
    <row r="349" spans="3:58">
      <c r="C349" s="169">
        <v>316</v>
      </c>
      <c r="D349" s="207">
        <v>225.24866685999999</v>
      </c>
      <c r="E349" s="207">
        <v>44.833510611000001</v>
      </c>
      <c r="F349" s="207">
        <v>124.43882253</v>
      </c>
      <c r="G349" s="207">
        <v>225.61437004999999</v>
      </c>
      <c r="H349" s="207">
        <v>8.3076299493000008</v>
      </c>
      <c r="I349" s="207">
        <v>60.566703066000002</v>
      </c>
      <c r="J349" s="207">
        <v>62.321866554000003</v>
      </c>
      <c r="K349" s="207">
        <v>478.38080378000001</v>
      </c>
      <c r="L349" s="207">
        <v>8.8958904109999999</v>
      </c>
      <c r="M349" s="207">
        <v>397</v>
      </c>
      <c r="Q349" s="169">
        <v>316</v>
      </c>
      <c r="R349" s="207">
        <v>223.17627382000001</v>
      </c>
      <c r="S349" s="207">
        <v>44.004837932999997</v>
      </c>
      <c r="T349" s="207">
        <v>118.57788825</v>
      </c>
      <c r="U349" s="207">
        <v>222.13537005000001</v>
      </c>
      <c r="V349" s="207">
        <v>8.3076299493000008</v>
      </c>
      <c r="W349" s="207">
        <v>60.967389243</v>
      </c>
      <c r="X349" s="207">
        <v>69.145169809999999</v>
      </c>
      <c r="Y349" s="207">
        <v>446.71067205000003</v>
      </c>
      <c r="Z349" s="207">
        <v>8.8958904109999999</v>
      </c>
      <c r="AA349" s="207">
        <v>406</v>
      </c>
      <c r="AB349" s="26"/>
      <c r="AE349" s="1"/>
      <c r="AG349" s="169">
        <v>316</v>
      </c>
      <c r="AH349" s="207">
        <v>228.98697206</v>
      </c>
      <c r="AI349" s="207">
        <v>46.048422441</v>
      </c>
      <c r="AJ349" s="207">
        <v>124.4276055</v>
      </c>
      <c r="AK349" s="207">
        <v>231.89137005000001</v>
      </c>
      <c r="AL349" s="207">
        <v>8.3076299493000008</v>
      </c>
      <c r="AM349" s="207">
        <v>66.291013694</v>
      </c>
      <c r="AN349" s="207">
        <v>64.201011664999996</v>
      </c>
      <c r="AO349" s="207">
        <v>478.70713296999998</v>
      </c>
      <c r="AP349" s="207">
        <v>8.8958904109999999</v>
      </c>
      <c r="AQ349" s="207">
        <v>416</v>
      </c>
      <c r="AR349" s="26"/>
      <c r="AS349" s="1"/>
      <c r="AU349" s="169">
        <v>316</v>
      </c>
      <c r="AV349" s="207">
        <v>228.02025347</v>
      </c>
      <c r="AW349" s="207">
        <v>48.180256821</v>
      </c>
      <c r="AX349" s="207">
        <v>131.73048969999999</v>
      </c>
      <c r="AY349" s="207">
        <v>237.21237005</v>
      </c>
      <c r="AZ349" s="207">
        <v>8.3076299493000008</v>
      </c>
      <c r="BA349" s="207">
        <v>69.293213375999997</v>
      </c>
      <c r="BB349" s="207">
        <v>74.308041207000002</v>
      </c>
      <c r="BC349" s="207">
        <v>438.52629424000003</v>
      </c>
      <c r="BD349" s="207">
        <v>8.8958904109999999</v>
      </c>
      <c r="BE349" s="207">
        <v>411</v>
      </c>
      <c r="BF349" s="26"/>
    </row>
    <row r="350" spans="3:58">
      <c r="C350" s="169">
        <v>317</v>
      </c>
      <c r="D350" s="207">
        <v>222.6172171</v>
      </c>
      <c r="E350" s="207">
        <v>44.466623988999999</v>
      </c>
      <c r="F350" s="207">
        <v>123.81015891</v>
      </c>
      <c r="G350" s="207">
        <v>225.30237005000001</v>
      </c>
      <c r="H350" s="207">
        <v>8.3076299493000008</v>
      </c>
      <c r="I350" s="207">
        <v>60.556280305999998</v>
      </c>
      <c r="J350" s="207">
        <v>62.269171243000002</v>
      </c>
      <c r="K350" s="207">
        <v>476.85410493000001</v>
      </c>
      <c r="L350" s="207">
        <v>8.8958904109999999</v>
      </c>
      <c r="M350" s="207">
        <v>398</v>
      </c>
      <c r="Q350" s="169">
        <v>317</v>
      </c>
      <c r="R350" s="207">
        <v>220.39992562</v>
      </c>
      <c r="S350" s="207">
        <v>43.677747005999997</v>
      </c>
      <c r="T350" s="207">
        <v>118.08232738</v>
      </c>
      <c r="U350" s="207">
        <v>221.82237004999999</v>
      </c>
      <c r="V350" s="207">
        <v>8.3076299493000008</v>
      </c>
      <c r="W350" s="207">
        <v>60.957510206000002</v>
      </c>
      <c r="X350" s="207">
        <v>69.089941209000003</v>
      </c>
      <c r="Y350" s="207">
        <v>445.40895487</v>
      </c>
      <c r="Z350" s="207">
        <v>8.8958904109999999</v>
      </c>
      <c r="AA350" s="207">
        <v>407</v>
      </c>
      <c r="AB350" s="26"/>
      <c r="AE350" s="1"/>
      <c r="AG350" s="169">
        <v>317</v>
      </c>
      <c r="AH350" s="207">
        <v>226.41430631</v>
      </c>
      <c r="AI350" s="207">
        <v>45.677827342999997</v>
      </c>
      <c r="AJ350" s="207">
        <v>123.69986634999999</v>
      </c>
      <c r="AK350" s="207">
        <v>231.57337004999999</v>
      </c>
      <c r="AL350" s="207">
        <v>8.3076299493000008</v>
      </c>
      <c r="AM350" s="207">
        <v>66.279082474000006</v>
      </c>
      <c r="AN350" s="207">
        <v>64.138931501000002</v>
      </c>
      <c r="AO350" s="207">
        <v>477.19248339000001</v>
      </c>
      <c r="AP350" s="207">
        <v>8.8958904109999999</v>
      </c>
      <c r="AQ350" s="207">
        <v>417</v>
      </c>
      <c r="AR350" s="26"/>
      <c r="AS350" s="1"/>
      <c r="AU350" s="169">
        <v>317</v>
      </c>
      <c r="AV350" s="207">
        <v>225.32131695000001</v>
      </c>
      <c r="AW350" s="207">
        <v>47.872472578</v>
      </c>
      <c r="AX350" s="207">
        <v>131.08021047</v>
      </c>
      <c r="AY350" s="207">
        <v>236.86437004999999</v>
      </c>
      <c r="AZ350" s="207">
        <v>8.3076299493000008</v>
      </c>
      <c r="BA350" s="207">
        <v>69.280105492000004</v>
      </c>
      <c r="BB350" s="207">
        <v>74.242311389999998</v>
      </c>
      <c r="BC350" s="207">
        <v>437.28500307000002</v>
      </c>
      <c r="BD350" s="207">
        <v>8.8958904109999999</v>
      </c>
      <c r="BE350" s="207">
        <v>412</v>
      </c>
      <c r="BF350" s="26"/>
    </row>
    <row r="351" spans="3:58">
      <c r="C351" s="169">
        <v>318</v>
      </c>
      <c r="D351" s="207">
        <v>220.09029497</v>
      </c>
      <c r="E351" s="207">
        <v>44.233808582999998</v>
      </c>
      <c r="F351" s="207">
        <v>122.94389645</v>
      </c>
      <c r="G351" s="207">
        <v>224.99037005</v>
      </c>
      <c r="H351" s="207">
        <v>8.3076299493000008</v>
      </c>
      <c r="I351" s="207">
        <v>60.545567933000001</v>
      </c>
      <c r="J351" s="207">
        <v>62.212947006999997</v>
      </c>
      <c r="K351" s="207">
        <v>475.26635112000002</v>
      </c>
      <c r="L351" s="207">
        <v>8.8958904109999999</v>
      </c>
      <c r="M351" s="207">
        <v>399</v>
      </c>
      <c r="Q351" s="169">
        <v>318</v>
      </c>
      <c r="R351" s="207">
        <v>217.55862569000001</v>
      </c>
      <c r="S351" s="207">
        <v>43.447964181000003</v>
      </c>
      <c r="T351" s="207">
        <v>117.55741012999999</v>
      </c>
      <c r="U351" s="207">
        <v>221.50537005000001</v>
      </c>
      <c r="V351" s="207">
        <v>8.3076299493000008</v>
      </c>
      <c r="W351" s="207">
        <v>60.947312281000002</v>
      </c>
      <c r="X351" s="207">
        <v>69.030310181999994</v>
      </c>
      <c r="Y351" s="207">
        <v>444.04972493999998</v>
      </c>
      <c r="Z351" s="207">
        <v>8.8958904109999999</v>
      </c>
      <c r="AA351" s="207">
        <v>408</v>
      </c>
      <c r="AB351" s="26"/>
      <c r="AE351" s="1"/>
      <c r="AG351" s="169">
        <v>318</v>
      </c>
      <c r="AH351" s="207">
        <v>223.6398973</v>
      </c>
      <c r="AI351" s="207">
        <v>45.447171507</v>
      </c>
      <c r="AJ351" s="207">
        <v>123.0379312</v>
      </c>
      <c r="AK351" s="207">
        <v>231.25137004999999</v>
      </c>
      <c r="AL351" s="207">
        <v>8.3076299493000008</v>
      </c>
      <c r="AM351" s="207">
        <v>66.266839938999993</v>
      </c>
      <c r="AN351" s="207">
        <v>64.073393999999993</v>
      </c>
      <c r="AO351" s="207">
        <v>475.61606997000001</v>
      </c>
      <c r="AP351" s="207">
        <v>8.8958904109999999</v>
      </c>
      <c r="AQ351" s="207">
        <v>418</v>
      </c>
      <c r="AR351" s="26"/>
      <c r="AS351" s="1"/>
      <c r="AU351" s="169">
        <v>318</v>
      </c>
      <c r="AV351" s="207">
        <v>222.96843371</v>
      </c>
      <c r="AW351" s="207">
        <v>47.637676235000001</v>
      </c>
      <c r="AX351" s="207">
        <v>129.97989006</v>
      </c>
      <c r="AY351" s="207">
        <v>236.54837004999999</v>
      </c>
      <c r="AZ351" s="207">
        <v>8.3076299493000008</v>
      </c>
      <c r="BA351" s="207">
        <v>69.266660776999998</v>
      </c>
      <c r="BB351" s="207">
        <v>74.171931427000004</v>
      </c>
      <c r="BC351" s="207">
        <v>435.98624152999997</v>
      </c>
      <c r="BD351" s="207">
        <v>8.8958904109999999</v>
      </c>
      <c r="BE351" s="207">
        <v>413</v>
      </c>
      <c r="BF351" s="26"/>
    </row>
    <row r="352" spans="3:58">
      <c r="C352" s="169">
        <v>319</v>
      </c>
      <c r="D352" s="207">
        <v>217.35082697999999</v>
      </c>
      <c r="E352" s="207">
        <v>43.950010624000001</v>
      </c>
      <c r="F352" s="207">
        <v>122.34116238999999</v>
      </c>
      <c r="G352" s="207">
        <v>224.67737005000001</v>
      </c>
      <c r="H352" s="207">
        <v>8.3076299493000008</v>
      </c>
      <c r="I352" s="207">
        <v>60.534552308000002</v>
      </c>
      <c r="J352" s="207">
        <v>62.152922703000002</v>
      </c>
      <c r="K352" s="207">
        <v>473.61688916999998</v>
      </c>
      <c r="L352" s="207">
        <v>8.8958904109999999</v>
      </c>
      <c r="M352" s="207">
        <v>400</v>
      </c>
      <c r="Q352" s="169">
        <v>319</v>
      </c>
      <c r="R352" s="207">
        <v>215.13934341000001</v>
      </c>
      <c r="S352" s="207">
        <v>43.180945835000003</v>
      </c>
      <c r="T352" s="207">
        <v>116.64571075000001</v>
      </c>
      <c r="U352" s="207">
        <v>221.19037005000001</v>
      </c>
      <c r="V352" s="207">
        <v>8.3076299493000008</v>
      </c>
      <c r="W352" s="207">
        <v>60.936779432000002</v>
      </c>
      <c r="X352" s="207">
        <v>68.965987589999997</v>
      </c>
      <c r="Y352" s="207">
        <v>442.63222725000003</v>
      </c>
      <c r="Z352" s="207">
        <v>8.8958904109999999</v>
      </c>
      <c r="AA352" s="207">
        <v>409</v>
      </c>
      <c r="AB352" s="26"/>
      <c r="AE352" s="1"/>
      <c r="AG352" s="169">
        <v>319</v>
      </c>
      <c r="AH352" s="207">
        <v>221.07313074000001</v>
      </c>
      <c r="AI352" s="207">
        <v>45.185160230999998</v>
      </c>
      <c r="AJ352" s="207">
        <v>122.19870903</v>
      </c>
      <c r="AK352" s="207">
        <v>230.93037004999999</v>
      </c>
      <c r="AL352" s="207">
        <v>8.3076299493000008</v>
      </c>
      <c r="AM352" s="207">
        <v>66.254273286</v>
      </c>
      <c r="AN352" s="207">
        <v>64.004147644</v>
      </c>
      <c r="AO352" s="207">
        <v>473.97714638999997</v>
      </c>
      <c r="AP352" s="207">
        <v>8.8958904109999999</v>
      </c>
      <c r="AQ352" s="207">
        <v>420</v>
      </c>
      <c r="AR352" s="26"/>
      <c r="AS352" s="1"/>
      <c r="AU352" s="169">
        <v>319</v>
      </c>
      <c r="AV352" s="207">
        <v>220.03420265</v>
      </c>
      <c r="AW352" s="207">
        <v>47.344083058999999</v>
      </c>
      <c r="AX352" s="207">
        <v>129.52171429000001</v>
      </c>
      <c r="AY352" s="207">
        <v>236.22937005</v>
      </c>
      <c r="AZ352" s="207">
        <v>8.3076299493000008</v>
      </c>
      <c r="BA352" s="207">
        <v>69.252866705000002</v>
      </c>
      <c r="BB352" s="207">
        <v>74.096609494999996</v>
      </c>
      <c r="BC352" s="207">
        <v>434.62917347000001</v>
      </c>
      <c r="BD352" s="207">
        <v>8.8958904109999999</v>
      </c>
      <c r="BE352" s="207">
        <v>414</v>
      </c>
      <c r="BF352" s="26"/>
    </row>
    <row r="353" spans="3:58">
      <c r="C353" s="169">
        <v>320</v>
      </c>
      <c r="D353" s="207">
        <v>214.47580959999999</v>
      </c>
      <c r="E353" s="207">
        <v>43.708302807999999</v>
      </c>
      <c r="F353" s="207">
        <v>121.83388759</v>
      </c>
      <c r="G353" s="207">
        <v>224.36337004999999</v>
      </c>
      <c r="H353" s="207">
        <v>8.3076299493000008</v>
      </c>
      <c r="I353" s="207">
        <v>60.523219791999999</v>
      </c>
      <c r="J353" s="207">
        <v>62.088827188000003</v>
      </c>
      <c r="K353" s="207">
        <v>471.90549211000001</v>
      </c>
      <c r="L353" s="207">
        <v>8.8958904109999999</v>
      </c>
      <c r="M353" s="207">
        <v>401</v>
      </c>
      <c r="Q353" s="169">
        <v>320</v>
      </c>
      <c r="R353" s="207">
        <v>212.40433614</v>
      </c>
      <c r="S353" s="207">
        <v>42.929941921999998</v>
      </c>
      <c r="T353" s="207">
        <v>116.03372194000001</v>
      </c>
      <c r="U353" s="207">
        <v>220.87537004999999</v>
      </c>
      <c r="V353" s="207">
        <v>8.3076299493000008</v>
      </c>
      <c r="W353" s="207">
        <v>60.925895625000003</v>
      </c>
      <c r="X353" s="207">
        <v>68.896684293000007</v>
      </c>
      <c r="Y353" s="207">
        <v>441.15503297999999</v>
      </c>
      <c r="Z353" s="207">
        <v>8.8958904109999999</v>
      </c>
      <c r="AA353" s="207">
        <v>411</v>
      </c>
      <c r="AB353" s="26"/>
      <c r="AE353" s="1"/>
      <c r="AG353" s="169">
        <v>320</v>
      </c>
      <c r="AH353" s="207">
        <v>218.14777695000001</v>
      </c>
      <c r="AI353" s="207">
        <v>44.950233967999999</v>
      </c>
      <c r="AJ353" s="207">
        <v>121.68898908</v>
      </c>
      <c r="AK353" s="207">
        <v>230.61137005</v>
      </c>
      <c r="AL353" s="207">
        <v>8.3076299493000008</v>
      </c>
      <c r="AM353" s="207">
        <v>66.241369712999997</v>
      </c>
      <c r="AN353" s="207">
        <v>63.930940915999997</v>
      </c>
      <c r="AO353" s="207">
        <v>472.27533825</v>
      </c>
      <c r="AP353" s="207">
        <v>8.8958904109999999</v>
      </c>
      <c r="AQ353" s="207">
        <v>421</v>
      </c>
      <c r="AR353" s="26"/>
      <c r="AS353" s="1"/>
      <c r="AU353" s="169">
        <v>320</v>
      </c>
      <c r="AV353" s="207">
        <v>217.29854331999999</v>
      </c>
      <c r="AW353" s="207">
        <v>47.021384517999998</v>
      </c>
      <c r="AX353" s="207">
        <v>128.89307216</v>
      </c>
      <c r="AY353" s="207">
        <v>235.91237004999999</v>
      </c>
      <c r="AZ353" s="207">
        <v>8.3076299493000008</v>
      </c>
      <c r="BA353" s="207">
        <v>69.238710749999996</v>
      </c>
      <c r="BB353" s="207">
        <v>74.016053772000006</v>
      </c>
      <c r="BC353" s="207">
        <v>433.21296275999998</v>
      </c>
      <c r="BD353" s="207">
        <v>8.8958904109999999</v>
      </c>
      <c r="BE353" s="207">
        <v>415</v>
      </c>
      <c r="BF353" s="26"/>
    </row>
    <row r="354" spans="3:58">
      <c r="C354" s="169">
        <v>321</v>
      </c>
      <c r="D354" s="207">
        <v>212.05508791</v>
      </c>
      <c r="E354" s="207">
        <v>43.456476911999999</v>
      </c>
      <c r="F354" s="207">
        <v>121.18943518</v>
      </c>
      <c r="G354" s="207">
        <v>223.97037005000001</v>
      </c>
      <c r="H354" s="207">
        <v>8.3076299493000008</v>
      </c>
      <c r="I354" s="207">
        <v>60.511556747</v>
      </c>
      <c r="J354" s="207">
        <v>62.020389317999999</v>
      </c>
      <c r="K354" s="207">
        <v>470.13089577</v>
      </c>
      <c r="L354" s="207">
        <v>8.8958904109999999</v>
      </c>
      <c r="M354" s="207">
        <v>402</v>
      </c>
      <c r="Q354" s="169">
        <v>321</v>
      </c>
      <c r="R354" s="207">
        <v>210.12687571000001</v>
      </c>
      <c r="S354" s="207">
        <v>42.746070590000002</v>
      </c>
      <c r="T354" s="207">
        <v>115.4970537</v>
      </c>
      <c r="U354" s="207">
        <v>220.43737005</v>
      </c>
      <c r="V354" s="207">
        <v>8.3076299493000008</v>
      </c>
      <c r="W354" s="207">
        <v>60.914644826999996</v>
      </c>
      <c r="X354" s="207">
        <v>68.822111152000005</v>
      </c>
      <c r="Y354" s="207">
        <v>439.61728558999999</v>
      </c>
      <c r="Z354" s="207">
        <v>8.8958904109999999</v>
      </c>
      <c r="AA354" s="207">
        <v>412</v>
      </c>
      <c r="AB354" s="26"/>
      <c r="AE354" s="1"/>
      <c r="AG354" s="169">
        <v>321</v>
      </c>
      <c r="AH354" s="207">
        <v>215.62340940999999</v>
      </c>
      <c r="AI354" s="207">
        <v>44.658854834000003</v>
      </c>
      <c r="AJ354" s="207">
        <v>121.06973575000001</v>
      </c>
      <c r="AK354" s="207">
        <v>230.23337004999999</v>
      </c>
      <c r="AL354" s="207">
        <v>8.3076299493000008</v>
      </c>
      <c r="AM354" s="207">
        <v>66.228116419000003</v>
      </c>
      <c r="AN354" s="207">
        <v>63.853522298000001</v>
      </c>
      <c r="AO354" s="207">
        <v>470.50973335999998</v>
      </c>
      <c r="AP354" s="207">
        <v>8.8958904109999999</v>
      </c>
      <c r="AQ354" s="207">
        <v>422</v>
      </c>
      <c r="AR354" s="26"/>
      <c r="AS354" s="1"/>
      <c r="AU354" s="169">
        <v>321</v>
      </c>
      <c r="AV354" s="207">
        <v>214.62665543</v>
      </c>
      <c r="AW354" s="207">
        <v>46.723309192999999</v>
      </c>
      <c r="AX354" s="207">
        <v>128.19603538000001</v>
      </c>
      <c r="AY354" s="207">
        <v>235.57437005</v>
      </c>
      <c r="AZ354" s="207">
        <v>8.3076299493000008</v>
      </c>
      <c r="BA354" s="207">
        <v>69.224180384999997</v>
      </c>
      <c r="BB354" s="207">
        <v>73.929972436</v>
      </c>
      <c r="BC354" s="207">
        <v>431.73677326000001</v>
      </c>
      <c r="BD354" s="207">
        <v>8.8958904109999999</v>
      </c>
      <c r="BE354" s="207">
        <v>417</v>
      </c>
      <c r="BF354" s="26"/>
    </row>
    <row r="355" spans="3:58">
      <c r="C355" s="169">
        <v>322</v>
      </c>
      <c r="D355" s="207">
        <v>209.81676229999999</v>
      </c>
      <c r="E355" s="207">
        <v>43.309611336000003</v>
      </c>
      <c r="F355" s="207">
        <v>120.76262636</v>
      </c>
      <c r="G355" s="207">
        <v>223.53137004999999</v>
      </c>
      <c r="H355" s="207">
        <v>8.3076299493000008</v>
      </c>
      <c r="I355" s="207">
        <v>60.499549532000003</v>
      </c>
      <c r="J355" s="207">
        <v>61.947337951000002</v>
      </c>
      <c r="K355" s="207">
        <v>468.29238627000001</v>
      </c>
      <c r="L355" s="207">
        <v>8.8958904109999999</v>
      </c>
      <c r="M355" s="207">
        <v>403</v>
      </c>
      <c r="Q355" s="169">
        <v>322</v>
      </c>
      <c r="R355" s="207">
        <v>208.05649400999999</v>
      </c>
      <c r="S355" s="207">
        <v>42.558406757</v>
      </c>
      <c r="T355" s="207">
        <v>114.97509923</v>
      </c>
      <c r="U355" s="207">
        <v>219.99537004999999</v>
      </c>
      <c r="V355" s="207">
        <v>8.3076299493000008</v>
      </c>
      <c r="W355" s="207">
        <v>60.903011004</v>
      </c>
      <c r="X355" s="207">
        <v>68.741979025999996</v>
      </c>
      <c r="Y355" s="207">
        <v>438.01812854000002</v>
      </c>
      <c r="Z355" s="207">
        <v>8.8958904109999999</v>
      </c>
      <c r="AA355" s="207">
        <v>413</v>
      </c>
      <c r="AB355" s="26"/>
      <c r="AE355" s="1"/>
      <c r="AG355" s="169">
        <v>322</v>
      </c>
      <c r="AH355" s="207">
        <v>213.41829121999999</v>
      </c>
      <c r="AI355" s="207">
        <v>44.480406094999999</v>
      </c>
      <c r="AJ355" s="207">
        <v>120.60930269000001</v>
      </c>
      <c r="AK355" s="207">
        <v>229.78337005</v>
      </c>
      <c r="AL355" s="207">
        <v>8.3076299493000008</v>
      </c>
      <c r="AM355" s="207">
        <v>66.214500600999997</v>
      </c>
      <c r="AN355" s="207">
        <v>63.771640275000003</v>
      </c>
      <c r="AO355" s="207">
        <v>468.67936896999998</v>
      </c>
      <c r="AP355" s="207">
        <v>8.8958904109999999</v>
      </c>
      <c r="AQ355" s="207">
        <v>423</v>
      </c>
      <c r="AR355" s="26"/>
      <c r="AS355" s="1"/>
      <c r="AU355" s="169">
        <v>322</v>
      </c>
      <c r="AV355" s="207">
        <v>212.38296051</v>
      </c>
      <c r="AW355" s="207">
        <v>46.478903017</v>
      </c>
      <c r="AX355" s="207">
        <v>127.81313647</v>
      </c>
      <c r="AY355" s="207">
        <v>235.13137004999999</v>
      </c>
      <c r="AZ355" s="207">
        <v>8.3076299493000008</v>
      </c>
      <c r="BA355" s="207">
        <v>69.209263085000003</v>
      </c>
      <c r="BB355" s="207">
        <v>73.838073664000007</v>
      </c>
      <c r="BC355" s="207">
        <v>430.19976881000002</v>
      </c>
      <c r="BD355" s="207">
        <v>8.8958904109999999</v>
      </c>
      <c r="BE355" s="207">
        <v>418</v>
      </c>
      <c r="BF355" s="26"/>
    </row>
    <row r="356" spans="3:58">
      <c r="C356" s="169">
        <v>323</v>
      </c>
      <c r="D356" s="207">
        <v>207.65260031</v>
      </c>
      <c r="E356" s="207">
        <v>43.133612477</v>
      </c>
      <c r="F356" s="207">
        <v>120.29178722</v>
      </c>
      <c r="G356" s="207">
        <v>223.09037004999999</v>
      </c>
      <c r="H356" s="207">
        <v>8.3076299493000008</v>
      </c>
      <c r="I356" s="207">
        <v>60.487184509000002</v>
      </c>
      <c r="J356" s="207">
        <v>61.869401943</v>
      </c>
      <c r="K356" s="207">
        <v>466.38924969999999</v>
      </c>
      <c r="L356" s="207">
        <v>8.8958904109999999</v>
      </c>
      <c r="M356" s="207">
        <v>404</v>
      </c>
      <c r="Q356" s="169">
        <v>323</v>
      </c>
      <c r="R356" s="207">
        <v>205.96706906</v>
      </c>
      <c r="S356" s="207">
        <v>42.371025619000001</v>
      </c>
      <c r="T356" s="207">
        <v>114.47890532</v>
      </c>
      <c r="U356" s="207">
        <v>219.54637005000001</v>
      </c>
      <c r="V356" s="207">
        <v>8.3076299493000008</v>
      </c>
      <c r="W356" s="207">
        <v>60.890978122</v>
      </c>
      <c r="X356" s="207">
        <v>68.655998775</v>
      </c>
      <c r="Y356" s="207">
        <v>436.35670529999999</v>
      </c>
      <c r="Z356" s="207">
        <v>8.8958904109999999</v>
      </c>
      <c r="AA356" s="207">
        <v>414</v>
      </c>
      <c r="AB356" s="26"/>
      <c r="AE356" s="1"/>
      <c r="AG356" s="169">
        <v>323</v>
      </c>
      <c r="AH356" s="207">
        <v>211.30944454999999</v>
      </c>
      <c r="AI356" s="207">
        <v>44.267824177000001</v>
      </c>
      <c r="AJ356" s="207">
        <v>120.08173127000001</v>
      </c>
      <c r="AK356" s="207">
        <v>229.33737005</v>
      </c>
      <c r="AL356" s="207">
        <v>8.3076299493000008</v>
      </c>
      <c r="AM356" s="207">
        <v>66.200509457999999</v>
      </c>
      <c r="AN356" s="207">
        <v>63.685043327999999</v>
      </c>
      <c r="AO356" s="207">
        <v>466.78349663</v>
      </c>
      <c r="AP356" s="207">
        <v>8.8958904109999999</v>
      </c>
      <c r="AQ356" s="207">
        <v>424</v>
      </c>
      <c r="AR356" s="26"/>
      <c r="AS356" s="1"/>
      <c r="AU356" s="169">
        <v>323</v>
      </c>
      <c r="AV356" s="207">
        <v>210.16966786</v>
      </c>
      <c r="AW356" s="207">
        <v>46.326374889</v>
      </c>
      <c r="AX356" s="207">
        <v>127.31995725</v>
      </c>
      <c r="AY356" s="207">
        <v>234.68637004999999</v>
      </c>
      <c r="AZ356" s="207">
        <v>8.3076299493000008</v>
      </c>
      <c r="BA356" s="207">
        <v>69.193946323000006</v>
      </c>
      <c r="BB356" s="207">
        <v>73.740065634999993</v>
      </c>
      <c r="BC356" s="207">
        <v>428.60111327999999</v>
      </c>
      <c r="BD356" s="207">
        <v>8.8958904109999999</v>
      </c>
      <c r="BE356" s="207">
        <v>419</v>
      </c>
      <c r="BF356" s="26"/>
    </row>
    <row r="357" spans="3:58">
      <c r="C357" s="169">
        <v>324</v>
      </c>
      <c r="D357" s="207">
        <v>205.54806531</v>
      </c>
      <c r="E357" s="207">
        <v>42.940988965999999</v>
      </c>
      <c r="F357" s="207">
        <v>119.82494572</v>
      </c>
      <c r="G357" s="207">
        <v>222.60237004999999</v>
      </c>
      <c r="H357" s="207">
        <v>8.3076299493000008</v>
      </c>
      <c r="I357" s="207">
        <v>60.474448039000002</v>
      </c>
      <c r="J357" s="207">
        <v>61.786310151999999</v>
      </c>
      <c r="K357" s="207">
        <v>464.42077218999998</v>
      </c>
      <c r="L357" s="207">
        <v>8.8958904109999999</v>
      </c>
      <c r="M357" s="207">
        <v>405</v>
      </c>
      <c r="Q357" s="169">
        <v>324</v>
      </c>
      <c r="R357" s="207">
        <v>203.96540855999999</v>
      </c>
      <c r="S357" s="207">
        <v>42.174899513</v>
      </c>
      <c r="T357" s="207">
        <v>113.95969193000001</v>
      </c>
      <c r="U357" s="207">
        <v>219.04237004999999</v>
      </c>
      <c r="V357" s="207">
        <v>8.3076299493000008</v>
      </c>
      <c r="W357" s="207">
        <v>60.878530146000003</v>
      </c>
      <c r="X357" s="207">
        <v>68.563881261000006</v>
      </c>
      <c r="Y357" s="207">
        <v>434.63215931000002</v>
      </c>
      <c r="Z357" s="207">
        <v>8.8958904109999999</v>
      </c>
      <c r="AA357" s="207">
        <v>415</v>
      </c>
      <c r="AB357" s="26"/>
      <c r="AE357" s="1"/>
      <c r="AG357" s="169">
        <v>324</v>
      </c>
      <c r="AH357" s="207">
        <v>209.19797159000001</v>
      </c>
      <c r="AI357" s="207">
        <v>44.109891042999998</v>
      </c>
      <c r="AJ357" s="207">
        <v>119.55613737</v>
      </c>
      <c r="AK357" s="207">
        <v>228.83737005</v>
      </c>
      <c r="AL357" s="207">
        <v>8.3076299493000008</v>
      </c>
      <c r="AM357" s="207">
        <v>66.186130188000007</v>
      </c>
      <c r="AN357" s="207">
        <v>63.593479940000002</v>
      </c>
      <c r="AO357" s="207">
        <v>464.82136787000002</v>
      </c>
      <c r="AP357" s="207">
        <v>8.8958904109999999</v>
      </c>
      <c r="AQ357" s="207">
        <v>425</v>
      </c>
      <c r="AR357" s="26"/>
      <c r="AS357" s="1"/>
      <c r="AU357" s="169">
        <v>324</v>
      </c>
      <c r="AV357" s="207">
        <v>208.07504354</v>
      </c>
      <c r="AW357" s="207">
        <v>46.083436976999998</v>
      </c>
      <c r="AX357" s="207">
        <v>126.81351948</v>
      </c>
      <c r="AY357" s="207">
        <v>234.22637005000001</v>
      </c>
      <c r="AZ357" s="207">
        <v>8.3076299493000008</v>
      </c>
      <c r="BA357" s="207">
        <v>69.178217572999998</v>
      </c>
      <c r="BB357" s="207">
        <v>73.635656525000002</v>
      </c>
      <c r="BC357" s="207">
        <v>426.93997052999998</v>
      </c>
      <c r="BD357" s="207">
        <v>8.8958904109999999</v>
      </c>
      <c r="BE357" s="207">
        <v>420</v>
      </c>
      <c r="BF357" s="26"/>
    </row>
    <row r="358" spans="3:58">
      <c r="C358" s="169">
        <v>325</v>
      </c>
      <c r="D358" s="207">
        <v>203.77652284999999</v>
      </c>
      <c r="E358" s="207">
        <v>42.768508521000001</v>
      </c>
      <c r="F358" s="207">
        <v>119.02096863</v>
      </c>
      <c r="G358" s="207">
        <v>222.09937005</v>
      </c>
      <c r="H358" s="207">
        <v>8.3076299493000008</v>
      </c>
      <c r="I358" s="207">
        <v>60.461326483000001</v>
      </c>
      <c r="J358" s="207">
        <v>61.697791434000003</v>
      </c>
      <c r="K358" s="207">
        <v>462.38623983999997</v>
      </c>
      <c r="L358" s="207">
        <v>8.8958904109999999</v>
      </c>
      <c r="M358" s="207">
        <v>406</v>
      </c>
      <c r="Q358" s="169">
        <v>325</v>
      </c>
      <c r="R358" s="207">
        <v>202.12111393999999</v>
      </c>
      <c r="S358" s="207">
        <v>41.94302046</v>
      </c>
      <c r="T358" s="207">
        <v>113.3178656</v>
      </c>
      <c r="U358" s="207">
        <v>218.53837005</v>
      </c>
      <c r="V358" s="207">
        <v>8.3076299493000008</v>
      </c>
      <c r="W358" s="207">
        <v>60.865651042000003</v>
      </c>
      <c r="X358" s="207">
        <v>68.465337341999998</v>
      </c>
      <c r="Y358" s="207">
        <v>432.84363404999999</v>
      </c>
      <c r="Z358" s="207">
        <v>8.8958904109999999</v>
      </c>
      <c r="AA358" s="207">
        <v>416</v>
      </c>
      <c r="AB358" s="26"/>
      <c r="AE358" s="1"/>
      <c r="AG358" s="169">
        <v>325</v>
      </c>
      <c r="AH358" s="207">
        <v>207.18194263999999</v>
      </c>
      <c r="AI358" s="207">
        <v>43.911056791999997</v>
      </c>
      <c r="AJ358" s="207">
        <v>118.98600055999999</v>
      </c>
      <c r="AK358" s="207">
        <v>228.32737005000001</v>
      </c>
      <c r="AL358" s="207">
        <v>8.3076299493000008</v>
      </c>
      <c r="AM358" s="207">
        <v>66.171349989999996</v>
      </c>
      <c r="AN358" s="207">
        <v>63.496698594999998</v>
      </c>
      <c r="AO358" s="207">
        <v>462.79223424999998</v>
      </c>
      <c r="AP358" s="207">
        <v>8.8958904109999999</v>
      </c>
      <c r="AQ358" s="207">
        <v>426</v>
      </c>
      <c r="AR358" s="26"/>
      <c r="AS358" s="1"/>
      <c r="AU358" s="169">
        <v>325</v>
      </c>
      <c r="AV358" s="207">
        <v>206.34343591999999</v>
      </c>
      <c r="AW358" s="207">
        <v>45.880855703999998</v>
      </c>
      <c r="AX358" s="207">
        <v>125.94970837</v>
      </c>
      <c r="AY358" s="207">
        <v>233.72137004999999</v>
      </c>
      <c r="AZ358" s="207">
        <v>8.3076299493000008</v>
      </c>
      <c r="BA358" s="207">
        <v>69.162064309000002</v>
      </c>
      <c r="BB358" s="207">
        <v>73.524554512999998</v>
      </c>
      <c r="BC358" s="207">
        <v>425.21550440999999</v>
      </c>
      <c r="BD358" s="207">
        <v>8.8958904109999999</v>
      </c>
      <c r="BE358" s="207">
        <v>421</v>
      </c>
      <c r="BF358" s="26"/>
    </row>
    <row r="359" spans="3:58">
      <c r="C359" s="169">
        <v>326</v>
      </c>
      <c r="D359" s="207">
        <v>201.99652932999999</v>
      </c>
      <c r="E359" s="207">
        <v>42.509540919000003</v>
      </c>
      <c r="F359" s="207">
        <v>118.31292975</v>
      </c>
      <c r="G359" s="207">
        <v>221.59437005000001</v>
      </c>
      <c r="H359" s="207">
        <v>8.3076299493000008</v>
      </c>
      <c r="I359" s="207">
        <v>60.447806202000002</v>
      </c>
      <c r="J359" s="207">
        <v>61.603574645999998</v>
      </c>
      <c r="K359" s="207">
        <v>460.28493874999998</v>
      </c>
      <c r="L359" s="207">
        <v>8.8958904109999999</v>
      </c>
      <c r="M359" s="207">
        <v>407</v>
      </c>
      <c r="Q359" s="169">
        <v>326</v>
      </c>
      <c r="R359" s="207">
        <v>200.33422397000001</v>
      </c>
      <c r="S359" s="207">
        <v>41.714859130000001</v>
      </c>
      <c r="T359" s="207">
        <v>112.6159169</v>
      </c>
      <c r="U359" s="207">
        <v>218.03337005</v>
      </c>
      <c r="V359" s="207">
        <v>8.3076299493000008</v>
      </c>
      <c r="W359" s="207">
        <v>60.852324778000003</v>
      </c>
      <c r="X359" s="207">
        <v>68.360077880000006</v>
      </c>
      <c r="Y359" s="207">
        <v>430.99027297999999</v>
      </c>
      <c r="Z359" s="207">
        <v>8.8958904109999999</v>
      </c>
      <c r="AA359" s="207">
        <v>417</v>
      </c>
      <c r="AB359" s="26"/>
      <c r="AE359" s="1"/>
      <c r="AG359" s="169">
        <v>326</v>
      </c>
      <c r="AH359" s="207">
        <v>205.42790593999999</v>
      </c>
      <c r="AI359" s="207">
        <v>43.679411627999997</v>
      </c>
      <c r="AJ359" s="207">
        <v>118.18768243</v>
      </c>
      <c r="AK359" s="207">
        <v>227.81737004999999</v>
      </c>
      <c r="AL359" s="207">
        <v>8.3076299493000008</v>
      </c>
      <c r="AM359" s="207">
        <v>66.156156060000001</v>
      </c>
      <c r="AN359" s="207">
        <v>63.394447775000003</v>
      </c>
      <c r="AO359" s="207">
        <v>460.69534730999999</v>
      </c>
      <c r="AP359" s="207">
        <v>8.8958904109999999</v>
      </c>
      <c r="AQ359" s="207">
        <v>427</v>
      </c>
      <c r="AR359" s="26"/>
      <c r="AS359" s="1"/>
      <c r="AU359" s="169">
        <v>326</v>
      </c>
      <c r="AV359" s="207">
        <v>204.40972909999999</v>
      </c>
      <c r="AW359" s="207">
        <v>45.667995509999997</v>
      </c>
      <c r="AX359" s="207">
        <v>125.29927539000001</v>
      </c>
      <c r="AY359" s="207">
        <v>233.21437005000001</v>
      </c>
      <c r="AZ359" s="207">
        <v>8.3076299493000008</v>
      </c>
      <c r="BA359" s="207">
        <v>69.145474003999993</v>
      </c>
      <c r="BB359" s="207">
        <v>73.406467776</v>
      </c>
      <c r="BC359" s="207">
        <v>423.42687878999999</v>
      </c>
      <c r="BD359" s="207">
        <v>8.8958904109999999</v>
      </c>
      <c r="BE359" s="207">
        <v>422</v>
      </c>
      <c r="BF359" s="26"/>
    </row>
    <row r="360" spans="3:58">
      <c r="C360" s="169">
        <v>327</v>
      </c>
      <c r="D360" s="207">
        <v>200.34729408999999</v>
      </c>
      <c r="E360" s="207">
        <v>42.345818344000001</v>
      </c>
      <c r="F360" s="207">
        <v>117.38088757</v>
      </c>
      <c r="G360" s="207">
        <v>221.08837005000001</v>
      </c>
      <c r="H360" s="207">
        <v>8.3076299493000008</v>
      </c>
      <c r="I360" s="207">
        <v>60.433873556999998</v>
      </c>
      <c r="J360" s="207">
        <v>61.503388645000001</v>
      </c>
      <c r="K360" s="207">
        <v>458.11615504999997</v>
      </c>
      <c r="L360" s="207">
        <v>8.8958904109999999</v>
      </c>
      <c r="M360" s="207">
        <v>408</v>
      </c>
      <c r="Q360" s="169">
        <v>327</v>
      </c>
      <c r="R360" s="207">
        <v>198.80354713</v>
      </c>
      <c r="S360" s="207">
        <v>41.567240163999998</v>
      </c>
      <c r="T360" s="207">
        <v>111.58421271</v>
      </c>
      <c r="U360" s="207">
        <v>217.52137005</v>
      </c>
      <c r="V360" s="207">
        <v>8.3076299493000008</v>
      </c>
      <c r="W360" s="207">
        <v>60.838535317000002</v>
      </c>
      <c r="X360" s="207">
        <v>68.247813734000005</v>
      </c>
      <c r="Y360" s="207">
        <v>429.07121955999997</v>
      </c>
      <c r="Z360" s="207">
        <v>8.8958904109999999</v>
      </c>
      <c r="AA360" s="207">
        <v>417</v>
      </c>
      <c r="AB360" s="26"/>
      <c r="AE360" s="1"/>
      <c r="AG360" s="169">
        <v>327</v>
      </c>
      <c r="AH360" s="207">
        <v>203.76722212999999</v>
      </c>
      <c r="AI360" s="207">
        <v>43.489624048000003</v>
      </c>
      <c r="AJ360" s="207">
        <v>117.26315382</v>
      </c>
      <c r="AK360" s="207">
        <v>227.29737005000001</v>
      </c>
      <c r="AL360" s="207">
        <v>8.3076299493000008</v>
      </c>
      <c r="AM360" s="207">
        <v>66.140535598</v>
      </c>
      <c r="AN360" s="207">
        <v>63.286475963000001</v>
      </c>
      <c r="AO360" s="207">
        <v>458.52995858999998</v>
      </c>
      <c r="AP360" s="207">
        <v>8.8958904109999999</v>
      </c>
      <c r="AQ360" s="207">
        <v>428</v>
      </c>
      <c r="AR360" s="26"/>
      <c r="AS360" s="1"/>
      <c r="AU360" s="169">
        <v>327</v>
      </c>
      <c r="AV360" s="207">
        <v>202.76336961999999</v>
      </c>
      <c r="AW360" s="207">
        <v>45.489971279999999</v>
      </c>
      <c r="AX360" s="207">
        <v>124.33065910000001</v>
      </c>
      <c r="AY360" s="207">
        <v>232.70437004999999</v>
      </c>
      <c r="AZ360" s="207">
        <v>8.3076299493000008</v>
      </c>
      <c r="BA360" s="207">
        <v>69.128434131999995</v>
      </c>
      <c r="BB360" s="207">
        <v>73.281104491999997</v>
      </c>
      <c r="BC360" s="207">
        <v>421.57325751000002</v>
      </c>
      <c r="BD360" s="207">
        <v>8.8958904109999999</v>
      </c>
      <c r="BE360" s="207">
        <v>423</v>
      </c>
      <c r="BF360" s="26"/>
    </row>
    <row r="361" spans="3:58">
      <c r="C361" s="169">
        <v>328</v>
      </c>
      <c r="D361" s="207">
        <v>199.08989538</v>
      </c>
      <c r="E361" s="207">
        <v>42.103334060999998</v>
      </c>
      <c r="F361" s="207">
        <v>116.13777055</v>
      </c>
      <c r="G361" s="207">
        <v>220.57937004999999</v>
      </c>
      <c r="H361" s="207">
        <v>8.3076299493000008</v>
      </c>
      <c r="I361" s="207">
        <v>60.419514907999996</v>
      </c>
      <c r="J361" s="207">
        <v>61.396962287999997</v>
      </c>
      <c r="K361" s="207">
        <v>455.87917484000002</v>
      </c>
      <c r="L361" s="207">
        <v>8.8958904109999999</v>
      </c>
      <c r="M361" s="207">
        <v>409</v>
      </c>
      <c r="Q361" s="169">
        <v>328</v>
      </c>
      <c r="R361" s="207">
        <v>197.41562690999999</v>
      </c>
      <c r="S361" s="207">
        <v>41.351004242000002</v>
      </c>
      <c r="T361" s="207">
        <v>110.46636884999999</v>
      </c>
      <c r="U361" s="207">
        <v>217.02137005</v>
      </c>
      <c r="V361" s="207">
        <v>8.3076299493000008</v>
      </c>
      <c r="W361" s="207">
        <v>60.824266627</v>
      </c>
      <c r="X361" s="207">
        <v>68.128255765000006</v>
      </c>
      <c r="Y361" s="207">
        <v>427.08561723999998</v>
      </c>
      <c r="Z361" s="207">
        <v>8.8958904109999999</v>
      </c>
      <c r="AA361" s="207">
        <v>418</v>
      </c>
      <c r="AB361" s="26"/>
      <c r="AE361" s="1"/>
      <c r="AG361" s="169">
        <v>328</v>
      </c>
      <c r="AH361" s="207">
        <v>202.43632058</v>
      </c>
      <c r="AI361" s="207">
        <v>43.307279608000002</v>
      </c>
      <c r="AJ361" s="207">
        <v>115.99939981</v>
      </c>
      <c r="AK361" s="207">
        <v>226.77937005000001</v>
      </c>
      <c r="AL361" s="207">
        <v>8.3076299493000008</v>
      </c>
      <c r="AM361" s="207">
        <v>66.124475802000006</v>
      </c>
      <c r="AN361" s="207">
        <v>63.172531642000003</v>
      </c>
      <c r="AO361" s="207">
        <v>456.29531965000001</v>
      </c>
      <c r="AP361" s="207">
        <v>8.8958904109999999</v>
      </c>
      <c r="AQ361" s="207">
        <v>429</v>
      </c>
      <c r="AR361" s="26"/>
      <c r="AS361" s="1"/>
      <c r="AU361" s="169">
        <v>328</v>
      </c>
      <c r="AV361" s="207">
        <v>201.42641434000001</v>
      </c>
      <c r="AW361" s="207">
        <v>45.289854843000001</v>
      </c>
      <c r="AX361" s="207">
        <v>123.07673081999999</v>
      </c>
      <c r="AY361" s="207">
        <v>232.19137004999999</v>
      </c>
      <c r="AZ361" s="207">
        <v>8.3076299493000008</v>
      </c>
      <c r="BA361" s="207">
        <v>69.110932168000005</v>
      </c>
      <c r="BB361" s="207">
        <v>73.148172838999997</v>
      </c>
      <c r="BC361" s="207">
        <v>419.65380443999999</v>
      </c>
      <c r="BD361" s="207">
        <v>8.8958904109999999</v>
      </c>
      <c r="BE361" s="207">
        <v>424</v>
      </c>
      <c r="BF361" s="26"/>
    </row>
    <row r="362" spans="3:58">
      <c r="C362" s="169">
        <v>329</v>
      </c>
      <c r="D362" s="207">
        <v>197.55042383</v>
      </c>
      <c r="E362" s="207">
        <v>41.904692730000001</v>
      </c>
      <c r="F362" s="207">
        <v>115.05088344000001</v>
      </c>
      <c r="G362" s="207">
        <v>220.15237005</v>
      </c>
      <c r="H362" s="207">
        <v>8.3076299493000008</v>
      </c>
      <c r="I362" s="207">
        <v>60.404716618000002</v>
      </c>
      <c r="J362" s="207">
        <v>61.284024432000002</v>
      </c>
      <c r="K362" s="207">
        <v>453.57328422000001</v>
      </c>
      <c r="L362" s="207">
        <v>8.8958904109999999</v>
      </c>
      <c r="M362" s="207">
        <v>410</v>
      </c>
      <c r="Q362" s="169">
        <v>329</v>
      </c>
      <c r="R362" s="207">
        <v>195.77262403</v>
      </c>
      <c r="S362" s="207">
        <v>41.132302860999999</v>
      </c>
      <c r="T362" s="207">
        <v>109.52307311</v>
      </c>
      <c r="U362" s="207">
        <v>216.60537005</v>
      </c>
      <c r="V362" s="207">
        <v>8.3076299493000008</v>
      </c>
      <c r="W362" s="207">
        <v>60.809502674000001</v>
      </c>
      <c r="X362" s="207">
        <v>68.001114831999999</v>
      </c>
      <c r="Y362" s="207">
        <v>425.03260949000003</v>
      </c>
      <c r="Z362" s="207">
        <v>8.8958904109999999</v>
      </c>
      <c r="AA362" s="207">
        <v>419</v>
      </c>
      <c r="AB362" s="26"/>
      <c r="AE362" s="1"/>
      <c r="AG362" s="169">
        <v>329</v>
      </c>
      <c r="AH362" s="207">
        <v>200.91582394</v>
      </c>
      <c r="AI362" s="207">
        <v>43.070219283999997</v>
      </c>
      <c r="AJ362" s="207">
        <v>114.89295678000001</v>
      </c>
      <c r="AK362" s="207">
        <v>226.34937005</v>
      </c>
      <c r="AL362" s="207">
        <v>8.3076299493000008</v>
      </c>
      <c r="AM362" s="207">
        <v>66.107963870000006</v>
      </c>
      <c r="AN362" s="207">
        <v>63.052363294000003</v>
      </c>
      <c r="AO362" s="207">
        <v>453.99068201</v>
      </c>
      <c r="AP362" s="207">
        <v>8.8958904109999999</v>
      </c>
      <c r="AQ362" s="207">
        <v>430</v>
      </c>
      <c r="AR362" s="26"/>
      <c r="AS362" s="1"/>
      <c r="AU362" s="169">
        <v>329</v>
      </c>
      <c r="AV362" s="207">
        <v>200.12740965</v>
      </c>
      <c r="AW362" s="207">
        <v>45.072235593999999</v>
      </c>
      <c r="AX362" s="207">
        <v>121.80035476</v>
      </c>
      <c r="AY362" s="207">
        <v>231.68137005</v>
      </c>
      <c r="AZ362" s="207">
        <v>8.3076299493000008</v>
      </c>
      <c r="BA362" s="207">
        <v>69.092955584999999</v>
      </c>
      <c r="BB362" s="207">
        <v>73.007380994000002</v>
      </c>
      <c r="BC362" s="207">
        <v>417.66768344000002</v>
      </c>
      <c r="BD362" s="207">
        <v>8.8958904109999999</v>
      </c>
      <c r="BE362" s="207">
        <v>425</v>
      </c>
      <c r="BF362" s="26"/>
    </row>
    <row r="363" spans="3:58">
      <c r="C363" s="169">
        <v>330</v>
      </c>
      <c r="D363" s="207">
        <v>195.90026779999999</v>
      </c>
      <c r="E363" s="207">
        <v>41.670862417999999</v>
      </c>
      <c r="F363" s="207">
        <v>114.09986978000001</v>
      </c>
      <c r="G363" s="207">
        <v>219.73637005</v>
      </c>
      <c r="H363" s="207">
        <v>8.3076299493000008</v>
      </c>
      <c r="I363" s="207">
        <v>60.389465047000002</v>
      </c>
      <c r="J363" s="207">
        <v>61.164303932999999</v>
      </c>
      <c r="K363" s="207">
        <v>451.19776931000001</v>
      </c>
      <c r="L363" s="207">
        <v>8.8958904109999999</v>
      </c>
      <c r="M363" s="207">
        <v>411</v>
      </c>
      <c r="Q363" s="169">
        <v>330</v>
      </c>
      <c r="R363" s="207">
        <v>194.1044071</v>
      </c>
      <c r="S363" s="207">
        <v>40.973770860000002</v>
      </c>
      <c r="T363" s="207">
        <v>108.54882204</v>
      </c>
      <c r="U363" s="207">
        <v>216.18437005000001</v>
      </c>
      <c r="V363" s="207">
        <v>8.3076299493000008</v>
      </c>
      <c r="W363" s="207">
        <v>60.794227421999999</v>
      </c>
      <c r="X363" s="207">
        <v>67.866101796999999</v>
      </c>
      <c r="Y363" s="207">
        <v>422.91133977999999</v>
      </c>
      <c r="Z363" s="207">
        <v>8.8958904109999999</v>
      </c>
      <c r="AA363" s="207">
        <v>420</v>
      </c>
      <c r="AB363" s="26"/>
      <c r="AE363" s="1"/>
      <c r="AG363" s="169">
        <v>330</v>
      </c>
      <c r="AH363" s="207">
        <v>199.19533430000001</v>
      </c>
      <c r="AI363" s="207">
        <v>42.847106836999998</v>
      </c>
      <c r="AJ363" s="207">
        <v>113.96655887</v>
      </c>
      <c r="AK363" s="207">
        <v>225.92437004999999</v>
      </c>
      <c r="AL363" s="207">
        <v>8.3076299493000008</v>
      </c>
      <c r="AM363" s="207">
        <v>66.090986998999995</v>
      </c>
      <c r="AN363" s="207">
        <v>62.925719403000002</v>
      </c>
      <c r="AO363" s="207">
        <v>451.61529724000002</v>
      </c>
      <c r="AP363" s="207">
        <v>8.8958904109999999</v>
      </c>
      <c r="AQ363" s="207">
        <v>431</v>
      </c>
      <c r="AR363" s="26"/>
      <c r="AS363" s="1"/>
      <c r="AU363" s="169">
        <v>330</v>
      </c>
      <c r="AV363" s="207">
        <v>198.58638701000001</v>
      </c>
      <c r="AW363" s="207">
        <v>44.804542949999998</v>
      </c>
      <c r="AX363" s="207">
        <v>120.73307004</v>
      </c>
      <c r="AY363" s="207">
        <v>231.25337005</v>
      </c>
      <c r="AZ363" s="207">
        <v>8.3076299493000008</v>
      </c>
      <c r="BA363" s="207">
        <v>69.074491855999995</v>
      </c>
      <c r="BB363" s="207">
        <v>72.858437133999999</v>
      </c>
      <c r="BC363" s="207">
        <v>415.61405836</v>
      </c>
      <c r="BD363" s="207">
        <v>8.8958904109999999</v>
      </c>
      <c r="BE363" s="207">
        <v>425</v>
      </c>
      <c r="BF363" s="26"/>
    </row>
    <row r="364" spans="3:58">
      <c r="C364" s="169">
        <v>331</v>
      </c>
      <c r="D364" s="207">
        <v>194.25477327999999</v>
      </c>
      <c r="E364" s="207">
        <v>41.527951297999998</v>
      </c>
      <c r="F364" s="207">
        <v>113.05227542</v>
      </c>
      <c r="G364" s="207">
        <v>219.32037005000001</v>
      </c>
      <c r="H364" s="207">
        <v>8.3076299493000008</v>
      </c>
      <c r="I364" s="207">
        <v>60.373793716000002</v>
      </c>
      <c r="J364" s="207">
        <v>61.037529650000003</v>
      </c>
      <c r="K364" s="207">
        <v>448.75191620999999</v>
      </c>
      <c r="L364" s="207">
        <v>8.8958904109999999</v>
      </c>
      <c r="M364" s="207">
        <v>411</v>
      </c>
      <c r="Q364" s="169">
        <v>331</v>
      </c>
      <c r="R364" s="207">
        <v>192.41998477999999</v>
      </c>
      <c r="S364" s="207">
        <v>40.878732565</v>
      </c>
      <c r="T364" s="207">
        <v>107.52328266000001</v>
      </c>
      <c r="U364" s="207">
        <v>215.76737005000001</v>
      </c>
      <c r="V364" s="207">
        <v>8.3076299493000008</v>
      </c>
      <c r="W364" s="207">
        <v>60.778458851000003</v>
      </c>
      <c r="X364" s="207">
        <v>67.722927518000006</v>
      </c>
      <c r="Y364" s="207">
        <v>420.72095156</v>
      </c>
      <c r="Z364" s="207">
        <v>8.8958904109999999</v>
      </c>
      <c r="AA364" s="207">
        <v>421</v>
      </c>
      <c r="AB364" s="26"/>
      <c r="AE364" s="1"/>
      <c r="AG364" s="169">
        <v>331</v>
      </c>
      <c r="AH364" s="207">
        <v>197.59465815999999</v>
      </c>
      <c r="AI364" s="207">
        <v>42.677972781000001</v>
      </c>
      <c r="AJ364" s="207">
        <v>112.86336905</v>
      </c>
      <c r="AK364" s="207">
        <v>225.50237005</v>
      </c>
      <c r="AL364" s="207">
        <v>8.3076299493000008</v>
      </c>
      <c r="AM364" s="207">
        <v>66.073578322000003</v>
      </c>
      <c r="AN364" s="207">
        <v>62.792348451999999</v>
      </c>
      <c r="AO364" s="207">
        <v>449.16841686999999</v>
      </c>
      <c r="AP364" s="207">
        <v>8.8958904109999999</v>
      </c>
      <c r="AQ364" s="207">
        <v>432</v>
      </c>
      <c r="AR364" s="26"/>
      <c r="AS364" s="1"/>
      <c r="AU364" s="169">
        <v>331</v>
      </c>
      <c r="AV364" s="207">
        <v>196.94161224000001</v>
      </c>
      <c r="AW364" s="207">
        <v>44.610980353999999</v>
      </c>
      <c r="AX364" s="207">
        <v>119.68840741</v>
      </c>
      <c r="AY364" s="207">
        <v>230.83337005000001</v>
      </c>
      <c r="AZ364" s="207">
        <v>8.3076299493000008</v>
      </c>
      <c r="BA364" s="207">
        <v>69.055574366000002</v>
      </c>
      <c r="BB364" s="207">
        <v>72.701049437999998</v>
      </c>
      <c r="BC364" s="207">
        <v>413.49209307000001</v>
      </c>
      <c r="BD364" s="207">
        <v>8.8958904109999999</v>
      </c>
      <c r="BE364" s="207">
        <v>426</v>
      </c>
      <c r="BF364" s="26"/>
    </row>
    <row r="365" spans="3:58">
      <c r="C365" s="169">
        <v>332</v>
      </c>
      <c r="D365" s="207">
        <v>193.06287663000001</v>
      </c>
      <c r="E365" s="207">
        <v>41.221825158000001</v>
      </c>
      <c r="F365" s="207">
        <v>111.71529821999999</v>
      </c>
      <c r="G365" s="207">
        <v>218.90437005000001</v>
      </c>
      <c r="H365" s="207">
        <v>8.3076299493000008</v>
      </c>
      <c r="I365" s="207">
        <v>60.357653220000003</v>
      </c>
      <c r="J365" s="207">
        <v>60.903430436999997</v>
      </c>
      <c r="K365" s="207">
        <v>446.23501105000003</v>
      </c>
      <c r="L365" s="207">
        <v>8.8958904109999999</v>
      </c>
      <c r="M365" s="207">
        <v>412</v>
      </c>
      <c r="Q365" s="169">
        <v>332</v>
      </c>
      <c r="R365" s="207">
        <v>191.18335797</v>
      </c>
      <c r="S365" s="207">
        <v>40.560679804999999</v>
      </c>
      <c r="T365" s="207">
        <v>106.27696223</v>
      </c>
      <c r="U365" s="207">
        <v>215.34637004999999</v>
      </c>
      <c r="V365" s="207">
        <v>8.3076299493000008</v>
      </c>
      <c r="W365" s="207">
        <v>60.762171107999997</v>
      </c>
      <c r="X365" s="207">
        <v>67.571302857000006</v>
      </c>
      <c r="Y365" s="207">
        <v>418.46058828999998</v>
      </c>
      <c r="Z365" s="207">
        <v>8.8958904109999999</v>
      </c>
      <c r="AA365" s="207">
        <v>422</v>
      </c>
      <c r="AB365" s="26"/>
      <c r="AE365" s="1"/>
      <c r="AG365" s="169">
        <v>332</v>
      </c>
      <c r="AH365" s="207">
        <v>196.38997520000001</v>
      </c>
      <c r="AI365" s="207">
        <v>42.357920116999999</v>
      </c>
      <c r="AJ365" s="207">
        <v>111.51710468</v>
      </c>
      <c r="AK365" s="207">
        <v>225.07837004999999</v>
      </c>
      <c r="AL365" s="207">
        <v>8.3076299493000008</v>
      </c>
      <c r="AM365" s="207">
        <v>66.055691738999997</v>
      </c>
      <c r="AN365" s="207">
        <v>62.651998923000001</v>
      </c>
      <c r="AO365" s="207">
        <v>446.64929245000002</v>
      </c>
      <c r="AP365" s="207">
        <v>8.8958904109999999</v>
      </c>
      <c r="AQ365" s="207">
        <v>433</v>
      </c>
      <c r="AR365" s="26"/>
      <c r="AS365" s="1"/>
      <c r="AU365" s="169">
        <v>332</v>
      </c>
      <c r="AV365" s="207">
        <v>195.81715047</v>
      </c>
      <c r="AW365" s="207">
        <v>44.321794646999997</v>
      </c>
      <c r="AX365" s="207">
        <v>118.22005488000001</v>
      </c>
      <c r="AY365" s="207">
        <v>230.41137004999999</v>
      </c>
      <c r="AZ365" s="207">
        <v>8.3076299493000008</v>
      </c>
      <c r="BA365" s="207">
        <v>69.036157371000002</v>
      </c>
      <c r="BB365" s="207">
        <v>72.534926084000006</v>
      </c>
      <c r="BC365" s="207">
        <v>411.30095140999998</v>
      </c>
      <c r="BD365" s="207">
        <v>8.8958904109999999</v>
      </c>
      <c r="BE365" s="207">
        <v>427</v>
      </c>
      <c r="BF365" s="26"/>
    </row>
    <row r="366" spans="3:58">
      <c r="C366" s="169">
        <v>333</v>
      </c>
      <c r="D366" s="207">
        <v>191.62009712</v>
      </c>
      <c r="E366" s="207">
        <v>41.040638938999997</v>
      </c>
      <c r="F366" s="207">
        <v>110.50626394</v>
      </c>
      <c r="G366" s="207">
        <v>218.48537005</v>
      </c>
      <c r="H366" s="207">
        <v>8.3076299493000008</v>
      </c>
      <c r="I366" s="207">
        <v>60.341020661000002</v>
      </c>
      <c r="J366" s="207">
        <v>60.761735154</v>
      </c>
      <c r="K366" s="207">
        <v>443.64633990999999</v>
      </c>
      <c r="L366" s="207">
        <v>8.8958904109999999</v>
      </c>
      <c r="M366" s="207">
        <v>413</v>
      </c>
      <c r="Q366" s="169">
        <v>333</v>
      </c>
      <c r="R366" s="207">
        <v>189.63604068000001</v>
      </c>
      <c r="S366" s="207">
        <v>40.330210004999998</v>
      </c>
      <c r="T366" s="207">
        <v>105.24874932</v>
      </c>
      <c r="U366" s="207">
        <v>214.93137005</v>
      </c>
      <c r="V366" s="207">
        <v>8.3076299493000008</v>
      </c>
      <c r="W366" s="207">
        <v>60.745326114000001</v>
      </c>
      <c r="X366" s="207">
        <v>67.410938673999993</v>
      </c>
      <c r="Y366" s="207">
        <v>416.12939342999999</v>
      </c>
      <c r="Z366" s="207">
        <v>8.8958904109999999</v>
      </c>
      <c r="AA366" s="207">
        <v>423</v>
      </c>
      <c r="AB366" s="26"/>
      <c r="AE366" s="1"/>
      <c r="AG366" s="169">
        <v>333</v>
      </c>
      <c r="AH366" s="207">
        <v>194.94864874999999</v>
      </c>
      <c r="AI366" s="207">
        <v>42.123706337999998</v>
      </c>
      <c r="AJ366" s="207">
        <v>110.32364492000001</v>
      </c>
      <c r="AK366" s="207">
        <v>224.65337005000001</v>
      </c>
      <c r="AL366" s="207">
        <v>8.3076299493000008</v>
      </c>
      <c r="AM366" s="207">
        <v>66.037303950999998</v>
      </c>
      <c r="AN366" s="207">
        <v>62.504419298999998</v>
      </c>
      <c r="AO366" s="207">
        <v>444.05717551999999</v>
      </c>
      <c r="AP366" s="207">
        <v>8.8958904109999999</v>
      </c>
      <c r="AQ366" s="207">
        <v>434</v>
      </c>
      <c r="AR366" s="26"/>
      <c r="AS366" s="1"/>
      <c r="AU366" s="169">
        <v>333</v>
      </c>
      <c r="AV366" s="207">
        <v>194.37100212000001</v>
      </c>
      <c r="AW366" s="207">
        <v>44.075838803000003</v>
      </c>
      <c r="AX366" s="207">
        <v>117.03115907999999</v>
      </c>
      <c r="AY366" s="207">
        <v>229.98937004999999</v>
      </c>
      <c r="AZ366" s="207">
        <v>8.3076299493000008</v>
      </c>
      <c r="BA366" s="207">
        <v>69.016217789999999</v>
      </c>
      <c r="BB366" s="207">
        <v>72.359775248000005</v>
      </c>
      <c r="BC366" s="207">
        <v>409.03979724999999</v>
      </c>
      <c r="BD366" s="207">
        <v>8.8958904109999999</v>
      </c>
      <c r="BE366" s="207">
        <v>428</v>
      </c>
      <c r="BF366" s="26"/>
    </row>
    <row r="367" spans="3:58">
      <c r="C367" s="169">
        <v>334</v>
      </c>
      <c r="D367" s="207">
        <v>190.51277579000001</v>
      </c>
      <c r="E367" s="207">
        <v>40.782898664000001</v>
      </c>
      <c r="F367" s="207">
        <v>109.03532555</v>
      </c>
      <c r="G367" s="207">
        <v>218.06937005</v>
      </c>
      <c r="H367" s="207">
        <v>8.3076299493000008</v>
      </c>
      <c r="I367" s="207">
        <v>60.323882519000001</v>
      </c>
      <c r="J367" s="207">
        <v>60.612172655000002</v>
      </c>
      <c r="K367" s="207">
        <v>440.98518891999998</v>
      </c>
      <c r="L367" s="207">
        <v>8.8958904109999999</v>
      </c>
      <c r="M367" s="207">
        <v>414</v>
      </c>
      <c r="Q367" s="169">
        <v>334</v>
      </c>
      <c r="R367" s="207">
        <v>188.60643383999999</v>
      </c>
      <c r="S367" s="207">
        <v>40.129014824999999</v>
      </c>
      <c r="T367" s="207">
        <v>103.68755133000001</v>
      </c>
      <c r="U367" s="207">
        <v>214.50137004999999</v>
      </c>
      <c r="V367" s="207">
        <v>8.3076299493000008</v>
      </c>
      <c r="W367" s="207">
        <v>60.727907958000003</v>
      </c>
      <c r="X367" s="207">
        <v>67.241545828</v>
      </c>
      <c r="Y367" s="207">
        <v>413.72651045999999</v>
      </c>
      <c r="Z367" s="207">
        <v>8.8958904109999999</v>
      </c>
      <c r="AA367" s="207">
        <v>423</v>
      </c>
      <c r="AB367" s="26"/>
      <c r="AE367" s="1"/>
      <c r="AG367" s="169">
        <v>334</v>
      </c>
      <c r="AH367" s="207">
        <v>193.87140378000001</v>
      </c>
      <c r="AI367" s="207">
        <v>41.852219577</v>
      </c>
      <c r="AJ367" s="207">
        <v>108.79837664</v>
      </c>
      <c r="AK367" s="207">
        <v>224.23237004999999</v>
      </c>
      <c r="AL367" s="207">
        <v>8.3076299493000008</v>
      </c>
      <c r="AM367" s="207">
        <v>66.018402275</v>
      </c>
      <c r="AN367" s="207">
        <v>62.349358062999997</v>
      </c>
      <c r="AO367" s="207">
        <v>441.39131763</v>
      </c>
      <c r="AP367" s="207">
        <v>8.8958904109999999</v>
      </c>
      <c r="AQ367" s="207">
        <v>435</v>
      </c>
      <c r="AR367" s="26"/>
      <c r="AS367" s="1"/>
      <c r="AU367" s="169">
        <v>334</v>
      </c>
      <c r="AV367" s="207">
        <v>193.16782889999999</v>
      </c>
      <c r="AW367" s="207">
        <v>43.839587274000003</v>
      </c>
      <c r="AX367" s="207">
        <v>115.58758383</v>
      </c>
      <c r="AY367" s="207">
        <v>229.56837005</v>
      </c>
      <c r="AZ367" s="207">
        <v>8.3076299493000008</v>
      </c>
      <c r="BA367" s="207">
        <v>68.995743219000005</v>
      </c>
      <c r="BB367" s="207">
        <v>72.175305109000007</v>
      </c>
      <c r="BC367" s="207">
        <v>406.70779443999999</v>
      </c>
      <c r="BD367" s="207">
        <v>8.8958904109999999</v>
      </c>
      <c r="BE367" s="207">
        <v>429</v>
      </c>
      <c r="BF367" s="26"/>
    </row>
    <row r="368" spans="3:58">
      <c r="C368" s="169">
        <v>335</v>
      </c>
      <c r="D368" s="207">
        <v>189.08906555999999</v>
      </c>
      <c r="E368" s="207">
        <v>40.469872334000002</v>
      </c>
      <c r="F368" s="207">
        <v>107.97606209999999</v>
      </c>
      <c r="G368" s="207">
        <v>217.61437004999999</v>
      </c>
      <c r="H368" s="207">
        <v>8.3076299493000008</v>
      </c>
      <c r="I368" s="207">
        <v>60.306225275000003</v>
      </c>
      <c r="J368" s="207">
        <v>60.454471798999997</v>
      </c>
      <c r="K368" s="207">
        <v>438.25084419000001</v>
      </c>
      <c r="L368" s="207">
        <v>8.8958904109999999</v>
      </c>
      <c r="M368" s="207">
        <v>414</v>
      </c>
      <c r="Q368" s="169">
        <v>335</v>
      </c>
      <c r="R368" s="207">
        <v>187.17363501</v>
      </c>
      <c r="S368" s="207">
        <v>39.914813346000003</v>
      </c>
      <c r="T368" s="207">
        <v>102.57455164</v>
      </c>
      <c r="U368" s="207">
        <v>214.03937005</v>
      </c>
      <c r="V368" s="207">
        <v>8.3076299493000008</v>
      </c>
      <c r="W368" s="207">
        <v>60.709900724999997</v>
      </c>
      <c r="X368" s="207">
        <v>67.062835179999993</v>
      </c>
      <c r="Y368" s="207">
        <v>411.25108282000002</v>
      </c>
      <c r="Z368" s="207">
        <v>8.8958904109999999</v>
      </c>
      <c r="AA368" s="207">
        <v>424</v>
      </c>
      <c r="AB368" s="26"/>
      <c r="AE368" s="1"/>
      <c r="AG368" s="169">
        <v>335</v>
      </c>
      <c r="AH368" s="207">
        <v>192.361976</v>
      </c>
      <c r="AI368" s="207">
        <v>41.535826276000002</v>
      </c>
      <c r="AJ368" s="207">
        <v>107.78919772</v>
      </c>
      <c r="AK368" s="207">
        <v>223.77237005000001</v>
      </c>
      <c r="AL368" s="207">
        <v>8.3076299493000008</v>
      </c>
      <c r="AM368" s="207">
        <v>65.998974029999999</v>
      </c>
      <c r="AN368" s="207">
        <v>62.186563698</v>
      </c>
      <c r="AO368" s="207">
        <v>438.65097032</v>
      </c>
      <c r="AP368" s="207">
        <v>8.8958904109999999</v>
      </c>
      <c r="AQ368" s="207">
        <v>435</v>
      </c>
      <c r="AR368" s="26"/>
      <c r="AS368" s="1"/>
      <c r="AU368" s="169">
        <v>335</v>
      </c>
      <c r="AV368" s="207">
        <v>191.84218389</v>
      </c>
      <c r="AW368" s="207">
        <v>43.453509853</v>
      </c>
      <c r="AX368" s="207">
        <v>114.43530625</v>
      </c>
      <c r="AY368" s="207">
        <v>229.12837005</v>
      </c>
      <c r="AZ368" s="207">
        <v>8.3076299493000008</v>
      </c>
      <c r="BA368" s="207">
        <v>68.974721250000002</v>
      </c>
      <c r="BB368" s="207">
        <v>71.981223843999999</v>
      </c>
      <c r="BC368" s="207">
        <v>404.30410684999998</v>
      </c>
      <c r="BD368" s="207">
        <v>8.8958904109999999</v>
      </c>
      <c r="BE368" s="207">
        <v>429</v>
      </c>
      <c r="BF368" s="26"/>
    </row>
    <row r="369" spans="3:58">
      <c r="C369" s="169">
        <v>336</v>
      </c>
      <c r="D369" s="207">
        <v>187.97633753</v>
      </c>
      <c r="E369" s="207">
        <v>40.189668801000003</v>
      </c>
      <c r="F369" s="207">
        <v>106.57299367</v>
      </c>
      <c r="G369" s="207">
        <v>217.15837005</v>
      </c>
      <c r="H369" s="207">
        <v>8.3076299493000008</v>
      </c>
      <c r="I369" s="207">
        <v>60.288035411000003</v>
      </c>
      <c r="J369" s="207">
        <v>60.288361442000003</v>
      </c>
      <c r="K369" s="207">
        <v>435.44259182000002</v>
      </c>
      <c r="L369" s="207">
        <v>8.8958904109999999</v>
      </c>
      <c r="M369" s="207">
        <v>415</v>
      </c>
      <c r="Q369" s="169">
        <v>336</v>
      </c>
      <c r="R369" s="207">
        <v>186.00653528999999</v>
      </c>
      <c r="S369" s="207">
        <v>39.550789672999997</v>
      </c>
      <c r="T369" s="207">
        <v>101.34167503</v>
      </c>
      <c r="U369" s="207">
        <v>213.58137005</v>
      </c>
      <c r="V369" s="207">
        <v>8.3076299493000008</v>
      </c>
      <c r="W369" s="207">
        <v>60.691288503000003</v>
      </c>
      <c r="X369" s="207">
        <v>66.874517589999996</v>
      </c>
      <c r="Y369" s="207">
        <v>408.70225398000002</v>
      </c>
      <c r="Z369" s="207">
        <v>8.8958904109999999</v>
      </c>
      <c r="AA369" s="207">
        <v>425</v>
      </c>
      <c r="AB369" s="26"/>
      <c r="AE369" s="1"/>
      <c r="AG369" s="169">
        <v>336</v>
      </c>
      <c r="AH369" s="207">
        <v>191.19554730999999</v>
      </c>
      <c r="AI369" s="207">
        <v>41.243193308000002</v>
      </c>
      <c r="AJ369" s="207">
        <v>106.40425938</v>
      </c>
      <c r="AK369" s="207">
        <v>223.32137005000001</v>
      </c>
      <c r="AL369" s="207">
        <v>8.3076299493000008</v>
      </c>
      <c r="AM369" s="207">
        <v>65.979006534000007</v>
      </c>
      <c r="AN369" s="207">
        <v>62.015784687</v>
      </c>
      <c r="AO369" s="207">
        <v>435.83538514000003</v>
      </c>
      <c r="AP369" s="207">
        <v>8.8958904109999999</v>
      </c>
      <c r="AQ369" s="207">
        <v>436</v>
      </c>
      <c r="AR369" s="26"/>
      <c r="AS369" s="1"/>
      <c r="AU369" s="169">
        <v>336</v>
      </c>
      <c r="AV369" s="207">
        <v>190.80364852</v>
      </c>
      <c r="AW369" s="207">
        <v>43.185856860000001</v>
      </c>
      <c r="AX369" s="207">
        <v>112.89649462</v>
      </c>
      <c r="AY369" s="207">
        <v>228.67037005</v>
      </c>
      <c r="AZ369" s="207">
        <v>8.3076299493000008</v>
      </c>
      <c r="BA369" s="207">
        <v>68.953139479000001</v>
      </c>
      <c r="BB369" s="207">
        <v>71.777239631</v>
      </c>
      <c r="BC369" s="207">
        <v>401.82789832999998</v>
      </c>
      <c r="BD369" s="207">
        <v>8.8958904109999999</v>
      </c>
      <c r="BE369" s="207">
        <v>430</v>
      </c>
      <c r="BF369" s="26"/>
    </row>
    <row r="370" spans="3:58">
      <c r="C370" s="169">
        <v>337</v>
      </c>
      <c r="D370" s="207">
        <v>186.59129791999999</v>
      </c>
      <c r="E370" s="207">
        <v>39.804806386000003</v>
      </c>
      <c r="F370" s="207">
        <v>105.54989569999999</v>
      </c>
      <c r="G370" s="207">
        <v>216.69937005</v>
      </c>
      <c r="H370" s="207">
        <v>8.3076299493000008</v>
      </c>
      <c r="I370" s="207">
        <v>60.269299408000002</v>
      </c>
      <c r="J370" s="207">
        <v>60.113570441</v>
      </c>
      <c r="K370" s="207">
        <v>432.55971792000003</v>
      </c>
      <c r="L370" s="207">
        <v>8.8958904109999999</v>
      </c>
      <c r="M370" s="207">
        <v>416</v>
      </c>
      <c r="Q370" s="169">
        <v>337</v>
      </c>
      <c r="R370" s="207">
        <v>184.66710760000001</v>
      </c>
      <c r="S370" s="207">
        <v>39.219358737</v>
      </c>
      <c r="T370" s="207">
        <v>100.25353366</v>
      </c>
      <c r="U370" s="207">
        <v>213.11937004999999</v>
      </c>
      <c r="V370" s="207">
        <v>8.3076299493000008</v>
      </c>
      <c r="W370" s="207">
        <v>60.672055377</v>
      </c>
      <c r="X370" s="207">
        <v>66.676303918000002</v>
      </c>
      <c r="Y370" s="207">
        <v>406.07916740000002</v>
      </c>
      <c r="Z370" s="207">
        <v>8.8958904109999999</v>
      </c>
      <c r="AA370" s="207">
        <v>425</v>
      </c>
      <c r="AB370" s="26"/>
      <c r="AE370" s="1"/>
      <c r="AG370" s="169">
        <v>337</v>
      </c>
      <c r="AH370" s="207">
        <v>189.73405843</v>
      </c>
      <c r="AI370" s="207">
        <v>40.887105888000001</v>
      </c>
      <c r="AJ370" s="207">
        <v>105.35583568</v>
      </c>
      <c r="AK370" s="207">
        <v>222.89337004999999</v>
      </c>
      <c r="AL370" s="207">
        <v>8.3076299493000008</v>
      </c>
      <c r="AM370" s="207">
        <v>65.958487106000007</v>
      </c>
      <c r="AN370" s="207">
        <v>61.836769511999996</v>
      </c>
      <c r="AO370" s="207">
        <v>432.94381363999997</v>
      </c>
      <c r="AP370" s="207">
        <v>8.8958904109999999</v>
      </c>
      <c r="AQ370" s="207">
        <v>437</v>
      </c>
      <c r="AR370" s="26"/>
      <c r="AS370" s="1"/>
      <c r="AU370" s="169">
        <v>337</v>
      </c>
      <c r="AV370" s="207">
        <v>189.49418707999999</v>
      </c>
      <c r="AW370" s="207">
        <v>42.784775543999999</v>
      </c>
      <c r="AX370" s="207">
        <v>111.74803738</v>
      </c>
      <c r="AY370" s="207">
        <v>228.22537005000001</v>
      </c>
      <c r="AZ370" s="207">
        <v>8.3076299493000008</v>
      </c>
      <c r="BA370" s="207">
        <v>68.930985497999998</v>
      </c>
      <c r="BB370" s="207">
        <v>71.563060648000004</v>
      </c>
      <c r="BC370" s="207">
        <v>399.27833274</v>
      </c>
      <c r="BD370" s="207">
        <v>8.8958904109999999</v>
      </c>
      <c r="BE370" s="207">
        <v>431</v>
      </c>
      <c r="BF370" s="26"/>
    </row>
    <row r="371" spans="3:58">
      <c r="C371" s="169">
        <v>338</v>
      </c>
      <c r="D371" s="207">
        <v>185.17203004999999</v>
      </c>
      <c r="E371" s="207">
        <v>39.571131051999998</v>
      </c>
      <c r="F371" s="207">
        <v>104.4068389</v>
      </c>
      <c r="G371" s="207">
        <v>216.24437004999999</v>
      </c>
      <c r="H371" s="207">
        <v>8.3076299493000008</v>
      </c>
      <c r="I371" s="207">
        <v>60.250003747000001</v>
      </c>
      <c r="J371" s="207">
        <v>59.929827652999997</v>
      </c>
      <c r="K371" s="207">
        <v>429.60150859999999</v>
      </c>
      <c r="L371" s="207">
        <v>8.8958904109999999</v>
      </c>
      <c r="M371" s="207">
        <v>416</v>
      </c>
      <c r="Q371" s="169">
        <v>338</v>
      </c>
      <c r="R371" s="207">
        <v>183.38537787000001</v>
      </c>
      <c r="S371" s="207">
        <v>38.844297720999997</v>
      </c>
      <c r="T371" s="207">
        <v>99.146324407999998</v>
      </c>
      <c r="U371" s="207">
        <v>212.66137004999999</v>
      </c>
      <c r="V371" s="207">
        <v>8.3076299493000008</v>
      </c>
      <c r="W371" s="207">
        <v>60.652185435</v>
      </c>
      <c r="X371" s="207">
        <v>66.467905024000004</v>
      </c>
      <c r="Y371" s="207">
        <v>403.38096653999997</v>
      </c>
      <c r="Z371" s="207">
        <v>8.8958904109999999</v>
      </c>
      <c r="AA371" s="207">
        <v>426</v>
      </c>
      <c r="AB371" s="26"/>
      <c r="AE371" s="1"/>
      <c r="AG371" s="169">
        <v>338</v>
      </c>
      <c r="AH371" s="207">
        <v>188.34011706999999</v>
      </c>
      <c r="AI371" s="207">
        <v>40.656093896000002</v>
      </c>
      <c r="AJ371" s="207">
        <v>104.11678904</v>
      </c>
      <c r="AK371" s="207">
        <v>222.46237005</v>
      </c>
      <c r="AL371" s="207">
        <v>8.3076299493000008</v>
      </c>
      <c r="AM371" s="207">
        <v>65.937403063000005</v>
      </c>
      <c r="AN371" s="207">
        <v>61.649266656999998</v>
      </c>
      <c r="AO371" s="207">
        <v>429.97550734999999</v>
      </c>
      <c r="AP371" s="207">
        <v>8.8958904109999999</v>
      </c>
      <c r="AQ371" s="207">
        <v>438</v>
      </c>
      <c r="AR371" s="26"/>
      <c r="AS371" s="1"/>
      <c r="AU371" s="169">
        <v>338</v>
      </c>
      <c r="AV371" s="207">
        <v>188.25359184999999</v>
      </c>
      <c r="AW371" s="207">
        <v>42.496495517</v>
      </c>
      <c r="AX371" s="207">
        <v>110.39891264000001</v>
      </c>
      <c r="AY371" s="207">
        <v>227.80037005</v>
      </c>
      <c r="AZ371" s="207">
        <v>8.3076299493000008</v>
      </c>
      <c r="BA371" s="207">
        <v>68.908246902000002</v>
      </c>
      <c r="BB371" s="207">
        <v>71.338395071999997</v>
      </c>
      <c r="BC371" s="207">
        <v>396.65457393999998</v>
      </c>
      <c r="BD371" s="207">
        <v>8.8958904109999999</v>
      </c>
      <c r="BE371" s="207">
        <v>432</v>
      </c>
      <c r="BF371" s="26"/>
    </row>
    <row r="372" spans="3:58">
      <c r="C372" s="169">
        <v>339</v>
      </c>
      <c r="D372" s="207">
        <v>183.77166929000001</v>
      </c>
      <c r="E372" s="207">
        <v>39.255798239000001</v>
      </c>
      <c r="F372" s="207">
        <v>103.32753246999999</v>
      </c>
      <c r="G372" s="207">
        <v>215.78737004999999</v>
      </c>
      <c r="H372" s="207">
        <v>8.3076299493000008</v>
      </c>
      <c r="I372" s="207">
        <v>60.230134909</v>
      </c>
      <c r="J372" s="207">
        <v>59.736861935</v>
      </c>
      <c r="K372" s="207">
        <v>426.56724997999999</v>
      </c>
      <c r="L372" s="207">
        <v>8.8958904109999999</v>
      </c>
      <c r="M372" s="207">
        <v>417</v>
      </c>
      <c r="Q372" s="169">
        <v>339</v>
      </c>
      <c r="R372" s="207">
        <v>181.78361086999999</v>
      </c>
      <c r="S372" s="207">
        <v>38.536586147999998</v>
      </c>
      <c r="T372" s="207">
        <v>98.279802978999996</v>
      </c>
      <c r="U372" s="207">
        <v>212.21537004999999</v>
      </c>
      <c r="V372" s="207">
        <v>8.3076299493000008</v>
      </c>
      <c r="W372" s="207">
        <v>60.631662763999998</v>
      </c>
      <c r="X372" s="207">
        <v>66.249031768999998</v>
      </c>
      <c r="Y372" s="207">
        <v>400.60679486999999</v>
      </c>
      <c r="Z372" s="207">
        <v>8.8958904109999999</v>
      </c>
      <c r="AA372" s="207">
        <v>427</v>
      </c>
      <c r="AB372" s="26"/>
      <c r="AE372" s="1"/>
      <c r="AG372" s="169">
        <v>339</v>
      </c>
      <c r="AH372" s="207">
        <v>186.76648738</v>
      </c>
      <c r="AI372" s="207">
        <v>40.279498883000002</v>
      </c>
      <c r="AJ372" s="207">
        <v>103.19701372999999</v>
      </c>
      <c r="AK372" s="207">
        <v>222.03737004999999</v>
      </c>
      <c r="AL372" s="207">
        <v>8.3076299493000008</v>
      </c>
      <c r="AM372" s="207">
        <v>65.915741725000004</v>
      </c>
      <c r="AN372" s="207">
        <v>61.453024603999999</v>
      </c>
      <c r="AO372" s="207">
        <v>426.92971783000002</v>
      </c>
      <c r="AP372" s="207">
        <v>8.8958904109999999</v>
      </c>
      <c r="AQ372" s="207">
        <v>438</v>
      </c>
      <c r="AR372" s="26"/>
      <c r="AS372" s="1"/>
      <c r="AU372" s="169">
        <v>339</v>
      </c>
      <c r="AV372" s="207">
        <v>186.82936559000001</v>
      </c>
      <c r="AW372" s="207">
        <v>42.138379356000002</v>
      </c>
      <c r="AX372" s="207">
        <v>109.30425504999999</v>
      </c>
      <c r="AY372" s="207">
        <v>227.37337005000001</v>
      </c>
      <c r="AZ372" s="207">
        <v>8.3076299493000008</v>
      </c>
      <c r="BA372" s="207">
        <v>68.884911285000001</v>
      </c>
      <c r="BB372" s="207">
        <v>71.102951081</v>
      </c>
      <c r="BC372" s="207">
        <v>393.95578576999998</v>
      </c>
      <c r="BD372" s="207">
        <v>8.8958904109999999</v>
      </c>
      <c r="BE372" s="207">
        <v>432</v>
      </c>
      <c r="BF372" s="26"/>
    </row>
    <row r="373" spans="3:58">
      <c r="C373" s="169">
        <v>340</v>
      </c>
      <c r="D373" s="207">
        <v>182.27281450999999</v>
      </c>
      <c r="E373" s="207">
        <v>38.822625811999998</v>
      </c>
      <c r="F373" s="207">
        <v>102.44055967</v>
      </c>
      <c r="G373" s="207">
        <v>215.35537005</v>
      </c>
      <c r="H373" s="207">
        <v>8.3076299493000008</v>
      </c>
      <c r="I373" s="207">
        <v>60.209679375</v>
      </c>
      <c r="J373" s="207">
        <v>59.534402143999998</v>
      </c>
      <c r="K373" s="207">
        <v>423.45622815000002</v>
      </c>
      <c r="L373" s="207">
        <v>8.8958904109999999</v>
      </c>
      <c r="M373" s="207">
        <v>418</v>
      </c>
      <c r="Q373" s="169">
        <v>340</v>
      </c>
      <c r="R373" s="207">
        <v>180.22782491999999</v>
      </c>
      <c r="S373" s="207">
        <v>38.115093510000001</v>
      </c>
      <c r="T373" s="207">
        <v>97.458081566999994</v>
      </c>
      <c r="U373" s="207">
        <v>211.79237004999999</v>
      </c>
      <c r="V373" s="207">
        <v>8.3076299493000008</v>
      </c>
      <c r="W373" s="207">
        <v>60.610471449999999</v>
      </c>
      <c r="X373" s="207">
        <v>66.019395012999993</v>
      </c>
      <c r="Y373" s="207">
        <v>397.75579584000002</v>
      </c>
      <c r="Z373" s="207">
        <v>8.8958904109999999</v>
      </c>
      <c r="AA373" s="207">
        <v>427</v>
      </c>
      <c r="AB373" s="26"/>
      <c r="AE373" s="1"/>
      <c r="AG373" s="169">
        <v>340</v>
      </c>
      <c r="AH373" s="207">
        <v>185.28566230000001</v>
      </c>
      <c r="AI373" s="207">
        <v>39.869503121999998</v>
      </c>
      <c r="AJ373" s="207">
        <v>102.22083458</v>
      </c>
      <c r="AK373" s="207">
        <v>221.60937005</v>
      </c>
      <c r="AL373" s="207">
        <v>8.3076299493000008</v>
      </c>
      <c r="AM373" s="207">
        <v>65.893490409999998</v>
      </c>
      <c r="AN373" s="207">
        <v>61.247791835999998</v>
      </c>
      <c r="AO373" s="207">
        <v>423.80569660999998</v>
      </c>
      <c r="AP373" s="207">
        <v>8.8958904109999999</v>
      </c>
      <c r="AQ373" s="207">
        <v>439</v>
      </c>
      <c r="AR373" s="26"/>
      <c r="AS373" s="1"/>
      <c r="AU373" s="169">
        <v>340</v>
      </c>
      <c r="AV373" s="207">
        <v>185.29454211000001</v>
      </c>
      <c r="AW373" s="207">
        <v>41.758225777</v>
      </c>
      <c r="AX373" s="207">
        <v>108.34223212000001</v>
      </c>
      <c r="AY373" s="207">
        <v>226.94737004999999</v>
      </c>
      <c r="AZ373" s="207">
        <v>8.3076299493000008</v>
      </c>
      <c r="BA373" s="207">
        <v>68.860966241</v>
      </c>
      <c r="BB373" s="207">
        <v>70.856436852000002</v>
      </c>
      <c r="BC373" s="207">
        <v>391.18113211999997</v>
      </c>
      <c r="BD373" s="207">
        <v>8.8958904109999999</v>
      </c>
      <c r="BE373" s="207">
        <v>433</v>
      </c>
      <c r="BF373" s="26"/>
    </row>
    <row r="374" spans="3:58">
      <c r="C374" s="169">
        <v>341</v>
      </c>
      <c r="D374" s="207">
        <v>180.77432178000001</v>
      </c>
      <c r="E374" s="207">
        <v>38.488581021000002</v>
      </c>
      <c r="F374" s="207">
        <v>101.44209720000001</v>
      </c>
      <c r="G374" s="207">
        <v>214.93437005000001</v>
      </c>
      <c r="H374" s="207">
        <v>8.3076299493000008</v>
      </c>
      <c r="I374" s="207">
        <v>60.188623626000002</v>
      </c>
      <c r="J374" s="207">
        <v>59.322177136000001</v>
      </c>
      <c r="K374" s="207">
        <v>420.26772923999999</v>
      </c>
      <c r="L374" s="207">
        <v>8.8958904109999999</v>
      </c>
      <c r="M374" s="207">
        <v>418</v>
      </c>
      <c r="Q374" s="169">
        <v>341</v>
      </c>
      <c r="R374" s="207">
        <v>178.7053885</v>
      </c>
      <c r="S374" s="207">
        <v>37.805695161000003</v>
      </c>
      <c r="T374" s="207">
        <v>96.490916338999995</v>
      </c>
      <c r="U374" s="207">
        <v>211.36937004999999</v>
      </c>
      <c r="V374" s="207">
        <v>8.3076299493000008</v>
      </c>
      <c r="W374" s="207">
        <v>60.588595580000003</v>
      </c>
      <c r="X374" s="207">
        <v>65.778705615999996</v>
      </c>
      <c r="Y374" s="207">
        <v>394.82711290999998</v>
      </c>
      <c r="Z374" s="207">
        <v>8.8958904109999999</v>
      </c>
      <c r="AA374" s="207">
        <v>428</v>
      </c>
      <c r="AB374" s="26"/>
      <c r="AE374" s="1"/>
      <c r="AG374" s="169">
        <v>341</v>
      </c>
      <c r="AH374" s="207">
        <v>183.74270319999999</v>
      </c>
      <c r="AI374" s="207">
        <v>39.508682292000003</v>
      </c>
      <c r="AJ374" s="207">
        <v>101.2516145</v>
      </c>
      <c r="AK374" s="207">
        <v>221.18837005</v>
      </c>
      <c r="AL374" s="207">
        <v>8.3076299493000008</v>
      </c>
      <c r="AM374" s="207">
        <v>65.870636434999994</v>
      </c>
      <c r="AN374" s="207">
        <v>61.033316835999997</v>
      </c>
      <c r="AO374" s="207">
        <v>420.60269525000001</v>
      </c>
      <c r="AP374" s="207">
        <v>8.8958904109999999</v>
      </c>
      <c r="AQ374" s="207">
        <v>440</v>
      </c>
      <c r="AR374" s="26"/>
      <c r="AS374" s="1"/>
      <c r="AU374" s="169">
        <v>341</v>
      </c>
      <c r="AV374" s="207">
        <v>183.85116823999999</v>
      </c>
      <c r="AW374" s="207">
        <v>41.369010783999997</v>
      </c>
      <c r="AX374" s="207">
        <v>107.29882098</v>
      </c>
      <c r="AY374" s="207">
        <v>226.51937004999999</v>
      </c>
      <c r="AZ374" s="207">
        <v>8.3076299493000008</v>
      </c>
      <c r="BA374" s="207">
        <v>68.836399364000002</v>
      </c>
      <c r="BB374" s="207">
        <v>70.598560563999996</v>
      </c>
      <c r="BC374" s="207">
        <v>388.32977682000001</v>
      </c>
      <c r="BD374" s="207">
        <v>8.8958904109999999</v>
      </c>
      <c r="BE374" s="207">
        <v>434</v>
      </c>
      <c r="BF374" s="26"/>
    </row>
    <row r="375" spans="3:58">
      <c r="C375" s="169">
        <v>342</v>
      </c>
      <c r="D375" s="207">
        <v>179.45949795999999</v>
      </c>
      <c r="E375" s="207">
        <v>38.052463062999998</v>
      </c>
      <c r="F375" s="207">
        <v>100.36003897000001</v>
      </c>
      <c r="G375" s="207">
        <v>214.51537005</v>
      </c>
      <c r="H375" s="207">
        <v>8.3076299493000008</v>
      </c>
      <c r="I375" s="207">
        <v>60.166954144000002</v>
      </c>
      <c r="J375" s="207">
        <v>59.099915768999999</v>
      </c>
      <c r="K375" s="207">
        <v>417.00103933999998</v>
      </c>
      <c r="L375" s="207">
        <v>8.8958904109999999</v>
      </c>
      <c r="M375" s="207">
        <v>419</v>
      </c>
      <c r="Q375" s="169">
        <v>342</v>
      </c>
      <c r="R375" s="207">
        <v>177.54752219</v>
      </c>
      <c r="S375" s="207">
        <v>37.401606737999998</v>
      </c>
      <c r="T375" s="207">
        <v>95.252871068000005</v>
      </c>
      <c r="U375" s="207">
        <v>210.94837004999999</v>
      </c>
      <c r="V375" s="207">
        <v>8.3076299493000008</v>
      </c>
      <c r="W375" s="207">
        <v>60.566019240999999</v>
      </c>
      <c r="X375" s="207">
        <v>65.526674438000001</v>
      </c>
      <c r="Y375" s="207">
        <v>391.81988955000003</v>
      </c>
      <c r="Z375" s="207">
        <v>8.8958904109999999</v>
      </c>
      <c r="AA375" s="207">
        <v>429</v>
      </c>
      <c r="AB375" s="26"/>
      <c r="AE375" s="1"/>
      <c r="AG375" s="169">
        <v>342</v>
      </c>
      <c r="AH375" s="207">
        <v>182.43237686000001</v>
      </c>
      <c r="AI375" s="207">
        <v>39.045243198999998</v>
      </c>
      <c r="AJ375" s="207">
        <v>100.15037993999999</v>
      </c>
      <c r="AK375" s="207">
        <v>220.76837004999999</v>
      </c>
      <c r="AL375" s="207">
        <v>8.3076299493000008</v>
      </c>
      <c r="AM375" s="207">
        <v>65.847167120999998</v>
      </c>
      <c r="AN375" s="207">
        <v>60.809348088</v>
      </c>
      <c r="AO375" s="207">
        <v>417.31996529000003</v>
      </c>
      <c r="AP375" s="207">
        <v>8.8958904109999999</v>
      </c>
      <c r="AQ375" s="207">
        <v>440</v>
      </c>
      <c r="AR375" s="26"/>
      <c r="AS375" s="1"/>
      <c r="AU375" s="169">
        <v>342</v>
      </c>
      <c r="AV375" s="207">
        <v>182.60415148000001</v>
      </c>
      <c r="AW375" s="207">
        <v>40.762351979000002</v>
      </c>
      <c r="AX375" s="207">
        <v>106.26549654</v>
      </c>
      <c r="AY375" s="207">
        <v>226.10337005</v>
      </c>
      <c r="AZ375" s="207">
        <v>8.3076299493000008</v>
      </c>
      <c r="BA375" s="207">
        <v>68.811198247999997</v>
      </c>
      <c r="BB375" s="207">
        <v>70.329030392999996</v>
      </c>
      <c r="BC375" s="207">
        <v>385.40088373999998</v>
      </c>
      <c r="BD375" s="207">
        <v>8.8958904109999999</v>
      </c>
      <c r="BE375" s="207">
        <v>434</v>
      </c>
      <c r="BF375" s="26"/>
    </row>
    <row r="376" spans="3:58">
      <c r="C376" s="169">
        <v>343</v>
      </c>
      <c r="D376" s="207">
        <v>178.33366052</v>
      </c>
      <c r="E376" s="207">
        <v>37.636351910999998</v>
      </c>
      <c r="F376" s="207">
        <v>99.069987570999999</v>
      </c>
      <c r="G376" s="207">
        <v>214.09637004999999</v>
      </c>
      <c r="H376" s="207">
        <v>8.3076299493000008</v>
      </c>
      <c r="I376" s="207">
        <v>60.144657410000001</v>
      </c>
      <c r="J376" s="207">
        <v>58.867346898999998</v>
      </c>
      <c r="K376" s="207">
        <v>413.65544456999999</v>
      </c>
      <c r="L376" s="207">
        <v>8.8958904109999999</v>
      </c>
      <c r="M376" s="207">
        <v>419</v>
      </c>
      <c r="Q376" s="169">
        <v>343</v>
      </c>
      <c r="R376" s="207">
        <v>176.21678467000001</v>
      </c>
      <c r="S376" s="207">
        <v>36.952588761999998</v>
      </c>
      <c r="T376" s="207">
        <v>94.232626564</v>
      </c>
      <c r="U376" s="207">
        <v>210.52637005</v>
      </c>
      <c r="V376" s="207">
        <v>8.3076299493000008</v>
      </c>
      <c r="W376" s="207">
        <v>60.542726518999999</v>
      </c>
      <c r="X376" s="207">
        <v>65.263012340000003</v>
      </c>
      <c r="Y376" s="207">
        <v>388.73326922000001</v>
      </c>
      <c r="Z376" s="207">
        <v>8.8958904109999999</v>
      </c>
      <c r="AA376" s="207">
        <v>429</v>
      </c>
      <c r="AB376" s="26"/>
      <c r="AE376" s="1"/>
      <c r="AG376" s="169">
        <v>343</v>
      </c>
      <c r="AH376" s="207">
        <v>181.22178597000001</v>
      </c>
      <c r="AI376" s="207">
        <v>38.638211796999997</v>
      </c>
      <c r="AJ376" s="207">
        <v>98.896002230999997</v>
      </c>
      <c r="AK376" s="207">
        <v>220.34537005000001</v>
      </c>
      <c r="AL376" s="207">
        <v>8.3076299493000008</v>
      </c>
      <c r="AM376" s="207">
        <v>65.823069783999998</v>
      </c>
      <c r="AN376" s="207">
        <v>60.575634073000003</v>
      </c>
      <c r="AO376" s="207">
        <v>413.95675826000002</v>
      </c>
      <c r="AP376" s="207">
        <v>8.8958904109999999</v>
      </c>
      <c r="AQ376" s="207">
        <v>441</v>
      </c>
      <c r="AR376" s="26"/>
      <c r="AS376" s="1"/>
      <c r="AU376" s="169">
        <v>343</v>
      </c>
      <c r="AV376" s="207">
        <v>181.43888641000001</v>
      </c>
      <c r="AW376" s="207">
        <v>40.340539208999999</v>
      </c>
      <c r="AX376" s="207">
        <v>104.97157438000001</v>
      </c>
      <c r="AY376" s="207">
        <v>225.68037004999999</v>
      </c>
      <c r="AZ376" s="207">
        <v>8.3076299493000008</v>
      </c>
      <c r="BA376" s="207">
        <v>68.785350487000002</v>
      </c>
      <c r="BB376" s="207">
        <v>70.047554519000002</v>
      </c>
      <c r="BC376" s="207">
        <v>382.39361674000003</v>
      </c>
      <c r="BD376" s="207">
        <v>8.8958904109999999</v>
      </c>
      <c r="BE376" s="207">
        <v>435</v>
      </c>
      <c r="BF376" s="26"/>
    </row>
    <row r="377" spans="3:58">
      <c r="C377" s="169">
        <v>344</v>
      </c>
      <c r="D377" s="207">
        <v>177.31431481000001</v>
      </c>
      <c r="E377" s="207">
        <v>36.736420033999998</v>
      </c>
      <c r="F377" s="207">
        <v>98.154265154000001</v>
      </c>
      <c r="G377" s="207">
        <v>213.67937004999999</v>
      </c>
      <c r="H377" s="207">
        <v>8.3076299493000008</v>
      </c>
      <c r="I377" s="207">
        <v>60.121719904000003</v>
      </c>
      <c r="J377" s="207">
        <v>58.624199384000001</v>
      </c>
      <c r="K377" s="207">
        <v>410.23023103999998</v>
      </c>
      <c r="L377" s="207">
        <v>8.8958904109999999</v>
      </c>
      <c r="M377" s="207">
        <v>420</v>
      </c>
      <c r="Q377" s="169">
        <v>344</v>
      </c>
      <c r="R377" s="207">
        <v>175.16515812</v>
      </c>
      <c r="S377" s="207">
        <v>36.111622728999997</v>
      </c>
      <c r="T377" s="207">
        <v>93.323219148000007</v>
      </c>
      <c r="U377" s="207">
        <v>210.10637005000001</v>
      </c>
      <c r="V377" s="207">
        <v>8.3076299493000008</v>
      </c>
      <c r="W377" s="207">
        <v>60.518701501000002</v>
      </c>
      <c r="X377" s="207">
        <v>64.987430180999993</v>
      </c>
      <c r="Y377" s="207">
        <v>385.56639538000002</v>
      </c>
      <c r="Z377" s="207">
        <v>8.8958904109999999</v>
      </c>
      <c r="AA377" s="207">
        <v>430</v>
      </c>
      <c r="AB377" s="26"/>
      <c r="AE377" s="1"/>
      <c r="AG377" s="169">
        <v>344</v>
      </c>
      <c r="AH377" s="207">
        <v>180.13626332999999</v>
      </c>
      <c r="AI377" s="207">
        <v>37.752719106999997</v>
      </c>
      <c r="AJ377" s="207">
        <v>97.994017561999996</v>
      </c>
      <c r="AK377" s="207">
        <v>219.92337004999999</v>
      </c>
      <c r="AL377" s="207">
        <v>8.3076299493000008</v>
      </c>
      <c r="AM377" s="207">
        <v>65.798331743000006</v>
      </c>
      <c r="AN377" s="207">
        <v>60.331923273999998</v>
      </c>
      <c r="AO377" s="207">
        <v>410.51232572999999</v>
      </c>
      <c r="AP377" s="207">
        <v>8.8958904109999999</v>
      </c>
      <c r="AQ377" s="207">
        <v>441</v>
      </c>
      <c r="AR377" s="26"/>
      <c r="AS377" s="1"/>
      <c r="AU377" s="169">
        <v>344</v>
      </c>
      <c r="AV377" s="207">
        <v>180.62723291</v>
      </c>
      <c r="AW377" s="207">
        <v>39.400692519000003</v>
      </c>
      <c r="AX377" s="207">
        <v>103.84107457</v>
      </c>
      <c r="AY377" s="207">
        <v>225.25937005</v>
      </c>
      <c r="AZ377" s="207">
        <v>8.3076299493000008</v>
      </c>
      <c r="BA377" s="207">
        <v>68.758843674999994</v>
      </c>
      <c r="BB377" s="207">
        <v>69.753841116999993</v>
      </c>
      <c r="BC377" s="207">
        <v>379.30713967000003</v>
      </c>
      <c r="BD377" s="207">
        <v>8.8958904109999999</v>
      </c>
      <c r="BE377" s="207">
        <v>435</v>
      </c>
      <c r="BF377" s="26"/>
    </row>
    <row r="378" spans="3:58">
      <c r="C378" s="169">
        <v>345</v>
      </c>
      <c r="D378" s="207">
        <v>176.11484132999999</v>
      </c>
      <c r="E378" s="207">
        <v>36.044379616999997</v>
      </c>
      <c r="F378" s="207">
        <v>97.215779050999998</v>
      </c>
      <c r="G378" s="207">
        <v>213.25837005</v>
      </c>
      <c r="H378" s="207">
        <v>8.3076299493000008</v>
      </c>
      <c r="I378" s="207">
        <v>60.098128107999997</v>
      </c>
      <c r="J378" s="207">
        <v>58.370202079999999</v>
      </c>
      <c r="K378" s="207">
        <v>406.72468486000002</v>
      </c>
      <c r="L378" s="207">
        <v>8.8958904109999999</v>
      </c>
      <c r="M378" s="207">
        <v>420</v>
      </c>
      <c r="Q378" s="169">
        <v>345</v>
      </c>
      <c r="R378" s="207">
        <v>173.63513445000001</v>
      </c>
      <c r="S378" s="207">
        <v>35.544419808999997</v>
      </c>
      <c r="T378" s="207">
        <v>92.619445741000007</v>
      </c>
      <c r="U378" s="207">
        <v>209.68537004999999</v>
      </c>
      <c r="V378" s="207">
        <v>8.3076299493000008</v>
      </c>
      <c r="W378" s="207">
        <v>60.493928273999998</v>
      </c>
      <c r="X378" s="207">
        <v>64.699638820999994</v>
      </c>
      <c r="Y378" s="207">
        <v>382.31841149000002</v>
      </c>
      <c r="Z378" s="207">
        <v>8.8958904109999999</v>
      </c>
      <c r="AA378" s="207">
        <v>430</v>
      </c>
      <c r="AB378" s="26"/>
      <c r="AE378" s="1"/>
      <c r="AG378" s="169">
        <v>345</v>
      </c>
      <c r="AH378" s="207">
        <v>178.94645776999999</v>
      </c>
      <c r="AI378" s="207">
        <v>37.025695071000001</v>
      </c>
      <c r="AJ378" s="207">
        <v>97.039847155999993</v>
      </c>
      <c r="AK378" s="207">
        <v>219.50037004999999</v>
      </c>
      <c r="AL378" s="207">
        <v>8.3076299493000008</v>
      </c>
      <c r="AM378" s="207">
        <v>65.772940317999996</v>
      </c>
      <c r="AN378" s="207">
        <v>60.077964174999998</v>
      </c>
      <c r="AO378" s="207">
        <v>406.98591922999998</v>
      </c>
      <c r="AP378" s="207">
        <v>8.8958904109999999</v>
      </c>
      <c r="AQ378" s="207">
        <v>442</v>
      </c>
      <c r="AR378" s="26"/>
      <c r="AS378" s="1"/>
      <c r="AU378" s="169">
        <v>345</v>
      </c>
      <c r="AV378" s="207">
        <v>179.57407648</v>
      </c>
      <c r="AW378" s="207">
        <v>38.524727222999999</v>
      </c>
      <c r="AX378" s="207">
        <v>102.8871963</v>
      </c>
      <c r="AY378" s="207">
        <v>224.83837005000001</v>
      </c>
      <c r="AZ378" s="207">
        <v>8.3076299493000008</v>
      </c>
      <c r="BA378" s="207">
        <v>68.731665406999994</v>
      </c>
      <c r="BB378" s="207">
        <v>69.447598366999998</v>
      </c>
      <c r="BC378" s="207">
        <v>376.14061638999999</v>
      </c>
      <c r="BD378" s="207">
        <v>8.8958904109999999</v>
      </c>
      <c r="BE378" s="207">
        <v>436</v>
      </c>
      <c r="BF378" s="26"/>
    </row>
    <row r="379" spans="3:58">
      <c r="C379" s="169">
        <v>346</v>
      </c>
      <c r="D379" s="207">
        <v>175.21362571</v>
      </c>
      <c r="E379" s="207">
        <v>35.127898244000001</v>
      </c>
      <c r="F379" s="207">
        <v>96.199476042000001</v>
      </c>
      <c r="G379" s="207">
        <v>212.84037004999999</v>
      </c>
      <c r="H379" s="207">
        <v>8.3076299493000008</v>
      </c>
      <c r="I379" s="207">
        <v>60.073868503</v>
      </c>
      <c r="J379" s="207">
        <v>58.105083843999999</v>
      </c>
      <c r="K379" s="207">
        <v>403.13809214000003</v>
      </c>
      <c r="L379" s="207">
        <v>8.8958904109999999</v>
      </c>
      <c r="M379" s="207">
        <v>421</v>
      </c>
      <c r="Q379" s="169">
        <v>346</v>
      </c>
      <c r="R379" s="207">
        <v>172.72237849999999</v>
      </c>
      <c r="S379" s="207">
        <v>34.556936346999997</v>
      </c>
      <c r="T379" s="207">
        <v>91.717685153999994</v>
      </c>
      <c r="U379" s="207">
        <v>209.26637005000001</v>
      </c>
      <c r="V379" s="207">
        <v>8.3076299493000008</v>
      </c>
      <c r="W379" s="207">
        <v>60.468390923999998</v>
      </c>
      <c r="X379" s="207">
        <v>64.399349122000004</v>
      </c>
      <c r="Y379" s="207">
        <v>378.98846101999999</v>
      </c>
      <c r="Z379" s="207">
        <v>8.8958904109999999</v>
      </c>
      <c r="AA379" s="207">
        <v>431</v>
      </c>
      <c r="AB379" s="26"/>
      <c r="AE379" s="1"/>
      <c r="AG379" s="169">
        <v>346</v>
      </c>
      <c r="AH379" s="207">
        <v>177.98653349</v>
      </c>
      <c r="AI379" s="207">
        <v>36.071892681999998</v>
      </c>
      <c r="AJ379" s="207">
        <v>96.082573830000001</v>
      </c>
      <c r="AK379" s="207">
        <v>219.07637005000001</v>
      </c>
      <c r="AL379" s="207">
        <v>8.3076299493000008</v>
      </c>
      <c r="AM379" s="207">
        <v>65.746882825</v>
      </c>
      <c r="AN379" s="207">
        <v>59.813505257999999</v>
      </c>
      <c r="AO379" s="207">
        <v>403.37679029999998</v>
      </c>
      <c r="AP379" s="207">
        <v>8.8958904109999999</v>
      </c>
      <c r="AQ379" s="207">
        <v>442</v>
      </c>
      <c r="AR379" s="26"/>
      <c r="AS379" s="1"/>
      <c r="AU379" s="169">
        <v>346</v>
      </c>
      <c r="AV379" s="207">
        <v>178.80673332999999</v>
      </c>
      <c r="AW379" s="207">
        <v>37.547058200999999</v>
      </c>
      <c r="AX379" s="207">
        <v>101.74920847</v>
      </c>
      <c r="AY379" s="207">
        <v>224.41737004999999</v>
      </c>
      <c r="AZ379" s="207">
        <v>8.3076299493000008</v>
      </c>
      <c r="BA379" s="207">
        <v>68.703803276000002</v>
      </c>
      <c r="BB379" s="207">
        <v>69.128534445</v>
      </c>
      <c r="BC379" s="207">
        <v>372.89321077</v>
      </c>
      <c r="BD379" s="207">
        <v>8.8958904109999999</v>
      </c>
      <c r="BE379" s="207">
        <v>436</v>
      </c>
      <c r="BF379" s="26"/>
    </row>
    <row r="380" spans="3:58">
      <c r="C380" s="169">
        <v>347</v>
      </c>
      <c r="D380" s="207">
        <v>174.42040836999999</v>
      </c>
      <c r="E380" s="207">
        <v>34.015481784000002</v>
      </c>
      <c r="F380" s="207">
        <v>95.270109843</v>
      </c>
      <c r="G380" s="207">
        <v>212.42337004999999</v>
      </c>
      <c r="H380" s="207">
        <v>8.3076299493000008</v>
      </c>
      <c r="I380" s="207">
        <v>60.048927571</v>
      </c>
      <c r="J380" s="207">
        <v>57.828573532999997</v>
      </c>
      <c r="K380" s="207">
        <v>399.46973897999999</v>
      </c>
      <c r="L380" s="207">
        <v>8.8958904109999999</v>
      </c>
      <c r="M380" s="207">
        <v>421</v>
      </c>
      <c r="Q380" s="169">
        <v>347</v>
      </c>
      <c r="R380" s="207">
        <v>171.76557951000001</v>
      </c>
      <c r="S380" s="207">
        <v>33.607637371000003</v>
      </c>
      <c r="T380" s="207">
        <v>90.820783114999998</v>
      </c>
      <c r="U380" s="207">
        <v>208.84737004999999</v>
      </c>
      <c r="V380" s="207">
        <v>8.3076299493000008</v>
      </c>
      <c r="W380" s="207">
        <v>60.442073538999999</v>
      </c>
      <c r="X380" s="207">
        <v>64.086271941999996</v>
      </c>
      <c r="Y380" s="207">
        <v>375.57568741</v>
      </c>
      <c r="Z380" s="207">
        <v>8.8958904109999999</v>
      </c>
      <c r="AA380" s="207">
        <v>431</v>
      </c>
      <c r="AB380" s="26"/>
      <c r="AE380" s="1"/>
      <c r="AG380" s="169">
        <v>347</v>
      </c>
      <c r="AH380" s="207">
        <v>177.22060224000001</v>
      </c>
      <c r="AI380" s="207">
        <v>34.971511436</v>
      </c>
      <c r="AJ380" s="207">
        <v>95.074886324000005</v>
      </c>
      <c r="AK380" s="207">
        <v>218.65537004999999</v>
      </c>
      <c r="AL380" s="207">
        <v>8.3076299493000008</v>
      </c>
      <c r="AM380" s="207">
        <v>65.720146584000005</v>
      </c>
      <c r="AN380" s="207">
        <v>59.538295007000002</v>
      </c>
      <c r="AO380" s="207">
        <v>399.6841905</v>
      </c>
      <c r="AP380" s="207">
        <v>8.8958904109999999</v>
      </c>
      <c r="AQ380" s="207">
        <v>443</v>
      </c>
      <c r="AR380" s="26"/>
      <c r="AS380" s="1"/>
      <c r="AU380" s="169">
        <v>347</v>
      </c>
      <c r="AV380" s="207">
        <v>177.87664845</v>
      </c>
      <c r="AW380" s="207">
        <v>36.508889439000001</v>
      </c>
      <c r="AX380" s="207">
        <v>100.83546210999999</v>
      </c>
      <c r="AY380" s="207">
        <v>223.99637005</v>
      </c>
      <c r="AZ380" s="207">
        <v>8.3076299493000008</v>
      </c>
      <c r="BA380" s="207">
        <v>68.675244875999994</v>
      </c>
      <c r="BB380" s="207">
        <v>68.796357529999995</v>
      </c>
      <c r="BC380" s="207">
        <v>369.56408664999998</v>
      </c>
      <c r="BD380" s="207">
        <v>8.8958904109999999</v>
      </c>
      <c r="BE380" s="207">
        <v>437</v>
      </c>
      <c r="BF380" s="26"/>
    </row>
    <row r="381" spans="3:58">
      <c r="C381" s="169">
        <v>348</v>
      </c>
      <c r="D381" s="207">
        <v>173.50088683000001</v>
      </c>
      <c r="E381" s="207">
        <v>32.713770461000003</v>
      </c>
      <c r="F381" s="207">
        <v>94.662342706000004</v>
      </c>
      <c r="G381" s="207">
        <v>212.00137004999999</v>
      </c>
      <c r="H381" s="207">
        <v>8.3076299493000008</v>
      </c>
      <c r="I381" s="207">
        <v>60.023291792000002</v>
      </c>
      <c r="J381" s="207">
        <v>57.540400003999999</v>
      </c>
      <c r="K381" s="207">
        <v>395.71891148999998</v>
      </c>
      <c r="L381" s="207">
        <v>8.8958904109999999</v>
      </c>
      <c r="M381" s="207">
        <v>421</v>
      </c>
      <c r="Q381" s="169">
        <v>348</v>
      </c>
      <c r="R381" s="207">
        <v>170.89229689000001</v>
      </c>
      <c r="S381" s="207">
        <v>32.377737983000003</v>
      </c>
      <c r="T381" s="207">
        <v>90.125965129999997</v>
      </c>
      <c r="U381" s="207">
        <v>208.42337004999999</v>
      </c>
      <c r="V381" s="207">
        <v>8.3076299493000008</v>
      </c>
      <c r="W381" s="207">
        <v>60.414960205</v>
      </c>
      <c r="X381" s="207">
        <v>63.760118143</v>
      </c>
      <c r="Y381" s="207">
        <v>372.07923413999998</v>
      </c>
      <c r="Z381" s="207">
        <v>8.8958904109999999</v>
      </c>
      <c r="AA381" s="207">
        <v>431</v>
      </c>
      <c r="AB381" s="26"/>
      <c r="AE381" s="1"/>
      <c r="AG381" s="169">
        <v>348</v>
      </c>
      <c r="AH381" s="207">
        <v>176.31480640000001</v>
      </c>
      <c r="AI381" s="207">
        <v>33.633517419999997</v>
      </c>
      <c r="AJ381" s="207">
        <v>94.444676184000002</v>
      </c>
      <c r="AK381" s="207">
        <v>218.23437005</v>
      </c>
      <c r="AL381" s="207">
        <v>8.3076299493000008</v>
      </c>
      <c r="AM381" s="207">
        <v>65.692718912999993</v>
      </c>
      <c r="AN381" s="207">
        <v>59.252081904000001</v>
      </c>
      <c r="AO381" s="207">
        <v>395.90737137000002</v>
      </c>
      <c r="AP381" s="207">
        <v>8.8958904109999999</v>
      </c>
      <c r="AQ381" s="207">
        <v>443</v>
      </c>
      <c r="AR381" s="26"/>
      <c r="AS381" s="1"/>
      <c r="AU381" s="169">
        <v>348</v>
      </c>
      <c r="AV381" s="207">
        <v>176.95307571999999</v>
      </c>
      <c r="AW381" s="207">
        <v>35.249354938000003</v>
      </c>
      <c r="AX381" s="207">
        <v>100.13656933999999</v>
      </c>
      <c r="AY381" s="207">
        <v>223.57437005</v>
      </c>
      <c r="AZ381" s="207">
        <v>8.3076299493000008</v>
      </c>
      <c r="BA381" s="207">
        <v>68.645977801000001</v>
      </c>
      <c r="BB381" s="207">
        <v>68.450775798999999</v>
      </c>
      <c r="BC381" s="207">
        <v>366.15240790000001</v>
      </c>
      <c r="BD381" s="207">
        <v>8.8958904109999999</v>
      </c>
      <c r="BE381" s="207">
        <v>437</v>
      </c>
      <c r="BF381" s="26"/>
    </row>
    <row r="382" spans="3:58">
      <c r="C382" s="169">
        <v>349</v>
      </c>
      <c r="D382" s="207">
        <v>172.23105812</v>
      </c>
      <c r="E382" s="207">
        <v>31.965842817999999</v>
      </c>
      <c r="F382" s="207">
        <v>93.847099057999998</v>
      </c>
      <c r="G382" s="207">
        <v>211.58237005000001</v>
      </c>
      <c r="H382" s="207">
        <v>8.3076299493000008</v>
      </c>
      <c r="I382" s="207">
        <v>59.996947646999999</v>
      </c>
      <c r="J382" s="207">
        <v>57.240292113999999</v>
      </c>
      <c r="K382" s="207">
        <v>391.88489579999998</v>
      </c>
      <c r="L382" s="207">
        <v>8.8958904109999999</v>
      </c>
      <c r="M382" s="207">
        <v>422</v>
      </c>
      <c r="Q382" s="169">
        <v>349</v>
      </c>
      <c r="R382" s="207">
        <v>169.53940983000001</v>
      </c>
      <c r="S382" s="207">
        <v>31.642229917000002</v>
      </c>
      <c r="T382" s="207">
        <v>89.412360254000006</v>
      </c>
      <c r="U382" s="207">
        <v>208.00337005</v>
      </c>
      <c r="V382" s="207">
        <v>8.3076299493000008</v>
      </c>
      <c r="W382" s="207">
        <v>60.387035007999998</v>
      </c>
      <c r="X382" s="207">
        <v>63.420598583999997</v>
      </c>
      <c r="Y382" s="207">
        <v>368.49824467000002</v>
      </c>
      <c r="Z382" s="207">
        <v>8.8958904109999999</v>
      </c>
      <c r="AA382" s="207">
        <v>432</v>
      </c>
      <c r="AB382" s="26"/>
      <c r="AE382" s="1"/>
      <c r="AG382" s="169">
        <v>349</v>
      </c>
      <c r="AH382" s="207">
        <v>174.99096062999999</v>
      </c>
      <c r="AI382" s="207">
        <v>32.848810651000001</v>
      </c>
      <c r="AJ382" s="207">
        <v>93.678228715000003</v>
      </c>
      <c r="AK382" s="207">
        <v>217.81537005000001</v>
      </c>
      <c r="AL382" s="207">
        <v>8.3076299493000008</v>
      </c>
      <c r="AM382" s="207">
        <v>65.664587130000001</v>
      </c>
      <c r="AN382" s="207">
        <v>58.954614431000003</v>
      </c>
      <c r="AO382" s="207">
        <v>392.04558444999998</v>
      </c>
      <c r="AP382" s="207">
        <v>8.8958904109999999</v>
      </c>
      <c r="AQ382" s="207">
        <v>444</v>
      </c>
      <c r="AR382" s="26"/>
      <c r="AS382" s="1"/>
      <c r="AU382" s="169">
        <v>349</v>
      </c>
      <c r="AV382" s="207">
        <v>175.85614307</v>
      </c>
      <c r="AW382" s="207">
        <v>34.197384298999999</v>
      </c>
      <c r="AX382" s="207">
        <v>99.403472629000007</v>
      </c>
      <c r="AY382" s="207">
        <v>223.15337005000001</v>
      </c>
      <c r="AZ382" s="207">
        <v>8.3076299493000008</v>
      </c>
      <c r="BA382" s="207">
        <v>68.615989646000003</v>
      </c>
      <c r="BB382" s="207">
        <v>68.091497429</v>
      </c>
      <c r="BC382" s="207">
        <v>362.65733836999999</v>
      </c>
      <c r="BD382" s="207">
        <v>8.8958904109999999</v>
      </c>
      <c r="BE382" s="207">
        <v>438</v>
      </c>
      <c r="BF382" s="26"/>
    </row>
    <row r="383" spans="3:58">
      <c r="C383" s="169">
        <v>350</v>
      </c>
      <c r="D383" s="207">
        <v>171.04755227000001</v>
      </c>
      <c r="E383" s="207">
        <v>31.327111908999999</v>
      </c>
      <c r="F383" s="207">
        <v>92.835335823999998</v>
      </c>
      <c r="G383" s="207">
        <v>211.16537005000001</v>
      </c>
      <c r="H383" s="207">
        <v>8.3076299493000008</v>
      </c>
      <c r="I383" s="207">
        <v>59.969881618000002</v>
      </c>
      <c r="J383" s="207">
        <v>56.927978719999999</v>
      </c>
      <c r="K383" s="207">
        <v>387.96697798999998</v>
      </c>
      <c r="L383" s="207">
        <v>8.8958904109999999</v>
      </c>
      <c r="M383" s="207">
        <v>422</v>
      </c>
      <c r="Q383" s="169">
        <v>350</v>
      </c>
      <c r="R383" s="207">
        <v>168.60055782000001</v>
      </c>
      <c r="S383" s="207">
        <v>30.879557937000001</v>
      </c>
      <c r="T383" s="207">
        <v>88.314884243999998</v>
      </c>
      <c r="U383" s="207">
        <v>207.58137005</v>
      </c>
      <c r="V383" s="207">
        <v>8.3076299493000008</v>
      </c>
      <c r="W383" s="207">
        <v>60.358282035999999</v>
      </c>
      <c r="X383" s="207">
        <v>63.067424125999999</v>
      </c>
      <c r="Y383" s="207">
        <v>364.83186245000002</v>
      </c>
      <c r="Z383" s="207">
        <v>8.8958904109999999</v>
      </c>
      <c r="AA383" s="207">
        <v>432</v>
      </c>
      <c r="AB383" s="26"/>
      <c r="AE383" s="1"/>
      <c r="AG383" s="169">
        <v>350</v>
      </c>
      <c r="AH383" s="207">
        <v>173.81866848999999</v>
      </c>
      <c r="AI383" s="207">
        <v>32.202350846000002</v>
      </c>
      <c r="AJ383" s="207">
        <v>92.625980659999996</v>
      </c>
      <c r="AK383" s="207">
        <v>217.39137005000001</v>
      </c>
      <c r="AL383" s="207">
        <v>8.3076299493000008</v>
      </c>
      <c r="AM383" s="207">
        <v>65.635738554</v>
      </c>
      <c r="AN383" s="207">
        <v>58.645641071999997</v>
      </c>
      <c r="AO383" s="207">
        <v>388.09808127999997</v>
      </c>
      <c r="AP383" s="207">
        <v>8.8958904109999999</v>
      </c>
      <c r="AQ383" s="207">
        <v>444</v>
      </c>
      <c r="AR383" s="26"/>
      <c r="AS383" s="1"/>
      <c r="AU383" s="169">
        <v>350</v>
      </c>
      <c r="AV383" s="207">
        <v>174.62705675000001</v>
      </c>
      <c r="AW383" s="207">
        <v>33.561593592999998</v>
      </c>
      <c r="AX383" s="207">
        <v>98.383349654</v>
      </c>
      <c r="AY383" s="207">
        <v>222.73437005</v>
      </c>
      <c r="AZ383" s="207">
        <v>8.3076299493000008</v>
      </c>
      <c r="BA383" s="207">
        <v>68.585268005000003</v>
      </c>
      <c r="BB383" s="207">
        <v>67.718230598999995</v>
      </c>
      <c r="BC383" s="207">
        <v>359.07804191999998</v>
      </c>
      <c r="BD383" s="207">
        <v>8.8958904109999999</v>
      </c>
      <c r="BE383" s="207">
        <v>438</v>
      </c>
      <c r="BF383" s="26"/>
    </row>
    <row r="384" spans="3:58">
      <c r="C384" s="169">
        <v>351</v>
      </c>
      <c r="D384" s="207">
        <v>169.74945391</v>
      </c>
      <c r="E384" s="207">
        <v>30.781488118999999</v>
      </c>
      <c r="F384" s="207">
        <v>91.848057968000006</v>
      </c>
      <c r="G384" s="207">
        <v>210.74437004999999</v>
      </c>
      <c r="H384" s="207">
        <v>8.3076299493000008</v>
      </c>
      <c r="I384" s="207">
        <v>59.942080185999998</v>
      </c>
      <c r="J384" s="207">
        <v>56.603188678000002</v>
      </c>
      <c r="K384" s="207">
        <v>383.96444418999999</v>
      </c>
      <c r="L384" s="207">
        <v>8.8958904109999999</v>
      </c>
      <c r="M384" s="207">
        <v>423</v>
      </c>
      <c r="Q384" s="169">
        <v>351</v>
      </c>
      <c r="R384" s="207">
        <v>167.28183693</v>
      </c>
      <c r="S384" s="207">
        <v>30.254492547000002</v>
      </c>
      <c r="T384" s="207">
        <v>87.456670525000007</v>
      </c>
      <c r="U384" s="207">
        <v>207.16137004999999</v>
      </c>
      <c r="V384" s="207">
        <v>8.3076299493000008</v>
      </c>
      <c r="W384" s="207">
        <v>60.328685374999999</v>
      </c>
      <c r="X384" s="207">
        <v>62.700305628000002</v>
      </c>
      <c r="Y384" s="207">
        <v>361.07923096000002</v>
      </c>
      <c r="Z384" s="207">
        <v>8.8958904109999999</v>
      </c>
      <c r="AA384" s="207">
        <v>433</v>
      </c>
      <c r="AB384" s="26"/>
      <c r="AE384" s="1"/>
      <c r="AG384" s="169">
        <v>351</v>
      </c>
      <c r="AH384" s="207">
        <v>172.49236973000001</v>
      </c>
      <c r="AI384" s="207">
        <v>31.582586384999999</v>
      </c>
      <c r="AJ384" s="207">
        <v>91.700043883000006</v>
      </c>
      <c r="AK384" s="207">
        <v>216.96837005</v>
      </c>
      <c r="AL384" s="207">
        <v>8.3076299493000008</v>
      </c>
      <c r="AM384" s="207">
        <v>65.606160502999998</v>
      </c>
      <c r="AN384" s="207">
        <v>58.32491031</v>
      </c>
      <c r="AO384" s="207">
        <v>384.06411342000001</v>
      </c>
      <c r="AP384" s="207">
        <v>8.8958904109999999</v>
      </c>
      <c r="AQ384" s="207">
        <v>445</v>
      </c>
      <c r="AR384" s="26"/>
      <c r="AS384" s="1"/>
      <c r="AU384" s="169">
        <v>351</v>
      </c>
      <c r="AV384" s="207">
        <v>173.27310288000001</v>
      </c>
      <c r="AW384" s="207">
        <v>32.988214399999997</v>
      </c>
      <c r="AX384" s="207">
        <v>97.428682714999994</v>
      </c>
      <c r="AY384" s="207">
        <v>222.31337005</v>
      </c>
      <c r="AZ384" s="207">
        <v>8.3076299493000008</v>
      </c>
      <c r="BA384" s="207">
        <v>68.553800469999999</v>
      </c>
      <c r="BB384" s="207">
        <v>67.330683484999994</v>
      </c>
      <c r="BC384" s="207">
        <v>355.41368240999998</v>
      </c>
      <c r="BD384" s="207">
        <v>8.8958904109999999</v>
      </c>
      <c r="BE384" s="207">
        <v>438</v>
      </c>
      <c r="BF384" s="26"/>
    </row>
    <row r="385" spans="3:58">
      <c r="C385" s="169">
        <v>352</v>
      </c>
      <c r="D385" s="207">
        <v>168.39973724000001</v>
      </c>
      <c r="E385" s="207">
        <v>29.771073694999998</v>
      </c>
      <c r="F385" s="207">
        <v>91.374189067000003</v>
      </c>
      <c r="G385" s="207">
        <v>210.32637005000001</v>
      </c>
      <c r="H385" s="207">
        <v>8.3076299493000008</v>
      </c>
      <c r="I385" s="207">
        <v>59.913529830999998</v>
      </c>
      <c r="J385" s="207">
        <v>56.265650846</v>
      </c>
      <c r="K385" s="207">
        <v>379.87658049999999</v>
      </c>
      <c r="L385" s="207">
        <v>8.8958904109999999</v>
      </c>
      <c r="M385" s="207">
        <v>423</v>
      </c>
      <c r="Q385" s="169">
        <v>352</v>
      </c>
      <c r="R385" s="207">
        <v>165.90896168</v>
      </c>
      <c r="S385" s="207">
        <v>29.387311331999999</v>
      </c>
      <c r="T385" s="207">
        <v>86.893726983999997</v>
      </c>
      <c r="U385" s="207">
        <v>206.74237005000001</v>
      </c>
      <c r="V385" s="207">
        <v>8.3076299493000008</v>
      </c>
      <c r="W385" s="207">
        <v>60.298229112000001</v>
      </c>
      <c r="X385" s="207">
        <v>62.318953952000001</v>
      </c>
      <c r="Y385" s="207">
        <v>357.23949363999998</v>
      </c>
      <c r="Z385" s="207">
        <v>8.8958904109999999</v>
      </c>
      <c r="AA385" s="207">
        <v>433</v>
      </c>
      <c r="AB385" s="26"/>
      <c r="AE385" s="1"/>
      <c r="AG385" s="169">
        <v>352</v>
      </c>
      <c r="AH385" s="207">
        <v>171.16137787</v>
      </c>
      <c r="AI385" s="207">
        <v>30.574707812</v>
      </c>
      <c r="AJ385" s="207">
        <v>91.170914315999994</v>
      </c>
      <c r="AK385" s="207">
        <v>216.54237004999999</v>
      </c>
      <c r="AL385" s="207">
        <v>8.3076299493000008</v>
      </c>
      <c r="AM385" s="207">
        <v>65.575840295000006</v>
      </c>
      <c r="AN385" s="207">
        <v>57.992170627999997</v>
      </c>
      <c r="AO385" s="207">
        <v>379.94293240000002</v>
      </c>
      <c r="AP385" s="207">
        <v>8.8958904109999999</v>
      </c>
      <c r="AQ385" s="207">
        <v>445</v>
      </c>
      <c r="AR385" s="26"/>
      <c r="AS385" s="1"/>
      <c r="AU385" s="169">
        <v>352</v>
      </c>
      <c r="AV385" s="207">
        <v>171.87740081000001</v>
      </c>
      <c r="AW385" s="207">
        <v>32.062615457</v>
      </c>
      <c r="AX385" s="207">
        <v>96.868983736000004</v>
      </c>
      <c r="AY385" s="207">
        <v>221.89037005</v>
      </c>
      <c r="AZ385" s="207">
        <v>8.3076299493000008</v>
      </c>
      <c r="BA385" s="207">
        <v>68.521574637000001</v>
      </c>
      <c r="BB385" s="207">
        <v>66.928564266999999</v>
      </c>
      <c r="BC385" s="207">
        <v>351.66342370000001</v>
      </c>
      <c r="BD385" s="207">
        <v>8.8958904109999999</v>
      </c>
      <c r="BE385" s="207">
        <v>439</v>
      </c>
      <c r="BF385" s="26"/>
    </row>
    <row r="386" spans="3:58">
      <c r="C386" s="169">
        <v>353</v>
      </c>
      <c r="D386" s="207">
        <v>167.04736244</v>
      </c>
      <c r="E386" s="207">
        <v>29.048771214999999</v>
      </c>
      <c r="F386" s="207">
        <v>90.615866342999993</v>
      </c>
      <c r="G386" s="207">
        <v>209.90837005</v>
      </c>
      <c r="H386" s="207">
        <v>8.3076299493000008</v>
      </c>
      <c r="I386" s="207">
        <v>59.884217036000003</v>
      </c>
      <c r="J386" s="207">
        <v>55.915094080999999</v>
      </c>
      <c r="K386" s="207">
        <v>375.70267303999998</v>
      </c>
      <c r="L386" s="207">
        <v>8.8958904109999999</v>
      </c>
      <c r="M386" s="207">
        <v>423</v>
      </c>
      <c r="Q386" s="169">
        <v>353</v>
      </c>
      <c r="R386" s="207">
        <v>164.57192043000001</v>
      </c>
      <c r="S386" s="207">
        <v>28.594265264000001</v>
      </c>
      <c r="T386" s="207">
        <v>86.222814303999996</v>
      </c>
      <c r="U386" s="207">
        <v>206.32137005000001</v>
      </c>
      <c r="V386" s="207">
        <v>8.3076299493000008</v>
      </c>
      <c r="W386" s="207">
        <v>60.266897333999999</v>
      </c>
      <c r="X386" s="207">
        <v>61.923079956999999</v>
      </c>
      <c r="Y386" s="207">
        <v>353.31179395999999</v>
      </c>
      <c r="Z386" s="207">
        <v>8.8958904109999999</v>
      </c>
      <c r="AA386" s="207">
        <v>433</v>
      </c>
      <c r="AB386" s="26"/>
      <c r="AE386" s="1"/>
      <c r="AG386" s="169">
        <v>353</v>
      </c>
      <c r="AH386" s="207">
        <v>169.77653029999999</v>
      </c>
      <c r="AI386" s="207">
        <v>29.819475624999999</v>
      </c>
      <c r="AJ386" s="207">
        <v>90.433994079000001</v>
      </c>
      <c r="AK386" s="207">
        <v>216.12437005000001</v>
      </c>
      <c r="AL386" s="207">
        <v>8.3076299493000008</v>
      </c>
      <c r="AM386" s="207">
        <v>65.544765249999998</v>
      </c>
      <c r="AN386" s="207">
        <v>57.647170506999998</v>
      </c>
      <c r="AO386" s="207">
        <v>375.73378978</v>
      </c>
      <c r="AP386" s="207">
        <v>8.8958904109999999</v>
      </c>
      <c r="AQ386" s="207">
        <v>445</v>
      </c>
      <c r="AR386" s="26"/>
      <c r="AS386" s="1"/>
      <c r="AU386" s="169">
        <v>353</v>
      </c>
      <c r="AV386" s="207">
        <v>170.55692350000001</v>
      </c>
      <c r="AW386" s="207">
        <v>31.329039901000002</v>
      </c>
      <c r="AX386" s="207">
        <v>96.039036603</v>
      </c>
      <c r="AY386" s="207">
        <v>221.47137004999999</v>
      </c>
      <c r="AZ386" s="207">
        <v>8.3076299493000008</v>
      </c>
      <c r="BA386" s="207">
        <v>68.488578099999998</v>
      </c>
      <c r="BB386" s="207">
        <v>66.511581120000002</v>
      </c>
      <c r="BC386" s="207">
        <v>347.82642965000002</v>
      </c>
      <c r="BD386" s="207">
        <v>8.8958904109999999</v>
      </c>
      <c r="BE386" s="207">
        <v>439</v>
      </c>
      <c r="BF386" s="26"/>
    </row>
    <row r="387" spans="3:58">
      <c r="C387" s="169">
        <v>354</v>
      </c>
      <c r="D387" s="207">
        <v>165.82594990999999</v>
      </c>
      <c r="E387" s="207">
        <v>28.484414493999999</v>
      </c>
      <c r="F387" s="207">
        <v>89.568635592999996</v>
      </c>
      <c r="G387" s="207">
        <v>209.48937004999999</v>
      </c>
      <c r="H387" s="207">
        <v>8.3076299493000008</v>
      </c>
      <c r="I387" s="207">
        <v>59.854128281000001</v>
      </c>
      <c r="J387" s="207">
        <v>55.551247238000002</v>
      </c>
      <c r="K387" s="207">
        <v>371.44200790000002</v>
      </c>
      <c r="L387" s="207">
        <v>8.8958904109999999</v>
      </c>
      <c r="M387" s="207">
        <v>423</v>
      </c>
      <c r="Q387" s="169">
        <v>354</v>
      </c>
      <c r="R387" s="207">
        <v>163.45311129000001</v>
      </c>
      <c r="S387" s="207">
        <v>28.079169236999999</v>
      </c>
      <c r="T387" s="207">
        <v>85.057719473999995</v>
      </c>
      <c r="U387" s="207">
        <v>205.89837005000001</v>
      </c>
      <c r="V387" s="207">
        <v>8.3076299493000008</v>
      </c>
      <c r="W387" s="207">
        <v>60.234674126999998</v>
      </c>
      <c r="X387" s="207">
        <v>61.512394503000003</v>
      </c>
      <c r="Y387" s="207">
        <v>349.29527538999997</v>
      </c>
      <c r="Z387" s="207">
        <v>8.8958904109999999</v>
      </c>
      <c r="AA387" s="207">
        <v>433</v>
      </c>
      <c r="AB387" s="26"/>
      <c r="AE387" s="1"/>
      <c r="AG387" s="169">
        <v>354</v>
      </c>
      <c r="AH387" s="207">
        <v>168.50602534999999</v>
      </c>
      <c r="AI387" s="207">
        <v>29.249583519000002</v>
      </c>
      <c r="AJ387" s="207">
        <v>89.402391132999995</v>
      </c>
      <c r="AK387" s="207">
        <v>215.70137005000001</v>
      </c>
      <c r="AL387" s="207">
        <v>8.3076299493000008</v>
      </c>
      <c r="AM387" s="207">
        <v>65.512922684000003</v>
      </c>
      <c r="AN387" s="207">
        <v>57.289658432000003</v>
      </c>
      <c r="AO387" s="207">
        <v>371.43593708999998</v>
      </c>
      <c r="AP387" s="207">
        <v>8.8958904109999999</v>
      </c>
      <c r="AQ387" s="207">
        <v>445</v>
      </c>
      <c r="AR387" s="26"/>
      <c r="AS387" s="1"/>
      <c r="AU387" s="169">
        <v>354</v>
      </c>
      <c r="AV387" s="207">
        <v>169.33988292999999</v>
      </c>
      <c r="AW387" s="207">
        <v>30.780434491000001</v>
      </c>
      <c r="AX387" s="207">
        <v>94.924682579000006</v>
      </c>
      <c r="AY387" s="207">
        <v>221.04737005000001</v>
      </c>
      <c r="AZ387" s="207">
        <v>8.3076299493000008</v>
      </c>
      <c r="BA387" s="207">
        <v>68.454798452000006</v>
      </c>
      <c r="BB387" s="207">
        <v>66.079442224000005</v>
      </c>
      <c r="BC387" s="207">
        <v>343.90186410000001</v>
      </c>
      <c r="BD387" s="207">
        <v>8.8958904109999999</v>
      </c>
      <c r="BE387" s="207">
        <v>439</v>
      </c>
      <c r="BF387" s="26"/>
    </row>
    <row r="388" spans="3:58">
      <c r="C388" s="169">
        <v>355</v>
      </c>
      <c r="D388" s="207">
        <v>164.03413963</v>
      </c>
      <c r="E388" s="207">
        <v>28.106297775000002</v>
      </c>
      <c r="F388" s="207">
        <v>88.902562590000002</v>
      </c>
      <c r="G388" s="207">
        <v>209.07337004999999</v>
      </c>
      <c r="H388" s="207">
        <v>8.3076299493000008</v>
      </c>
      <c r="I388" s="207">
        <v>59.823250047000002</v>
      </c>
      <c r="J388" s="207">
        <v>55.173839176999998</v>
      </c>
      <c r="K388" s="207">
        <v>367.09450077999998</v>
      </c>
      <c r="L388" s="207">
        <v>8.8958904109999999</v>
      </c>
      <c r="M388" s="207">
        <v>424</v>
      </c>
      <c r="Q388" s="169">
        <v>355</v>
      </c>
      <c r="R388" s="207">
        <v>161.71837253000001</v>
      </c>
      <c r="S388" s="207">
        <v>27.605865190999999</v>
      </c>
      <c r="T388" s="207">
        <v>84.462762278</v>
      </c>
      <c r="U388" s="207">
        <v>205.48037005</v>
      </c>
      <c r="V388" s="207">
        <v>8.3076299493000008</v>
      </c>
      <c r="W388" s="207">
        <v>60.201543577999999</v>
      </c>
      <c r="X388" s="207">
        <v>61.08660845</v>
      </c>
      <c r="Y388" s="207">
        <v>345.18985316999999</v>
      </c>
      <c r="Z388" s="207">
        <v>8.8958904109999999</v>
      </c>
      <c r="AA388" s="207">
        <v>434</v>
      </c>
      <c r="AB388" s="26"/>
      <c r="AE388" s="1"/>
      <c r="AG388" s="169">
        <v>355</v>
      </c>
      <c r="AH388" s="207">
        <v>166.73774441</v>
      </c>
      <c r="AI388" s="207">
        <v>28.852918851999998</v>
      </c>
      <c r="AJ388" s="207">
        <v>88.694336733</v>
      </c>
      <c r="AK388" s="207">
        <v>215.27937005000001</v>
      </c>
      <c r="AL388" s="207">
        <v>8.3076299493000008</v>
      </c>
      <c r="AM388" s="207">
        <v>65.480299918</v>
      </c>
      <c r="AN388" s="207">
        <v>56.919382884999997</v>
      </c>
      <c r="AO388" s="207">
        <v>367.04923767000002</v>
      </c>
      <c r="AP388" s="207">
        <v>8.8958904109999999</v>
      </c>
      <c r="AQ388" s="207">
        <v>446</v>
      </c>
      <c r="AR388" s="26"/>
      <c r="AS388" s="1"/>
      <c r="AU388" s="169">
        <v>355</v>
      </c>
      <c r="AV388" s="207">
        <v>167.46372733000001</v>
      </c>
      <c r="AW388" s="207">
        <v>30.372693214000002</v>
      </c>
      <c r="AX388" s="207">
        <v>94.323579460000005</v>
      </c>
      <c r="AY388" s="207">
        <v>220.62937005000001</v>
      </c>
      <c r="AZ388" s="207">
        <v>8.3076299493000008</v>
      </c>
      <c r="BA388" s="207">
        <v>68.420223288000003</v>
      </c>
      <c r="BB388" s="207">
        <v>65.631855755000004</v>
      </c>
      <c r="BC388" s="207">
        <v>339.88954970999998</v>
      </c>
      <c r="BD388" s="207">
        <v>8.8958904109999999</v>
      </c>
      <c r="BE388" s="207">
        <v>440</v>
      </c>
      <c r="BF388" s="26"/>
    </row>
    <row r="389" spans="3:58">
      <c r="C389" s="169">
        <v>356</v>
      </c>
      <c r="D389" s="207">
        <v>161.9167526</v>
      </c>
      <c r="E389" s="207">
        <v>27.782609411999999</v>
      </c>
      <c r="F389" s="207">
        <v>88.515637991000006</v>
      </c>
      <c r="G389" s="207">
        <v>208.65037004999999</v>
      </c>
      <c r="H389" s="207">
        <v>8.3076299493000008</v>
      </c>
      <c r="I389" s="207">
        <v>59.791568816000002</v>
      </c>
      <c r="J389" s="207">
        <v>54.782598751999998</v>
      </c>
      <c r="K389" s="207">
        <v>362.65960000000001</v>
      </c>
      <c r="L389" s="207">
        <v>8.8958904109999999</v>
      </c>
      <c r="M389" s="207">
        <v>424</v>
      </c>
      <c r="Q389" s="169">
        <v>356</v>
      </c>
      <c r="R389" s="207">
        <v>159.69438256000001</v>
      </c>
      <c r="S389" s="207">
        <v>27.306991102000001</v>
      </c>
      <c r="T389" s="207">
        <v>83.996626337999999</v>
      </c>
      <c r="U389" s="207">
        <v>205.04737005000001</v>
      </c>
      <c r="V389" s="207">
        <v>8.3076299493000008</v>
      </c>
      <c r="W389" s="207">
        <v>60.167489774000003</v>
      </c>
      <c r="X389" s="207">
        <v>60.645432659000001</v>
      </c>
      <c r="Y389" s="207">
        <v>340.99555328000002</v>
      </c>
      <c r="Z389" s="207">
        <v>8.8958904109999999</v>
      </c>
      <c r="AA389" s="207">
        <v>434</v>
      </c>
      <c r="AB389" s="26"/>
      <c r="AE389" s="1"/>
      <c r="AG389" s="169">
        <v>356</v>
      </c>
      <c r="AH389" s="207">
        <v>164.61556160999999</v>
      </c>
      <c r="AI389" s="207">
        <v>28.519430150000002</v>
      </c>
      <c r="AJ389" s="207">
        <v>88.278008240999995</v>
      </c>
      <c r="AK389" s="207">
        <v>214.85737004999999</v>
      </c>
      <c r="AL389" s="207">
        <v>8.3076299493000008</v>
      </c>
      <c r="AM389" s="207">
        <v>65.446884268000005</v>
      </c>
      <c r="AN389" s="207">
        <v>56.536092349</v>
      </c>
      <c r="AO389" s="207">
        <v>362.57302045</v>
      </c>
      <c r="AP389" s="207">
        <v>8.8958904109999999</v>
      </c>
      <c r="AQ389" s="207">
        <v>446</v>
      </c>
      <c r="AR389" s="26"/>
      <c r="AS389" s="1"/>
      <c r="AU389" s="169">
        <v>356</v>
      </c>
      <c r="AV389" s="207">
        <v>165.42156711000001</v>
      </c>
      <c r="AW389" s="207">
        <v>30.038128536999999</v>
      </c>
      <c r="AX389" s="207">
        <v>93.816304353999996</v>
      </c>
      <c r="AY389" s="207">
        <v>220.20937004999999</v>
      </c>
      <c r="AZ389" s="207">
        <v>8.3076299493000008</v>
      </c>
      <c r="BA389" s="207">
        <v>68.384840202000007</v>
      </c>
      <c r="BB389" s="207">
        <v>65.168529891999995</v>
      </c>
      <c r="BC389" s="207">
        <v>335.78827314</v>
      </c>
      <c r="BD389" s="207">
        <v>8.8958904109999999</v>
      </c>
      <c r="BE389" s="207">
        <v>440</v>
      </c>
      <c r="BF389" s="26"/>
    </row>
    <row r="390" spans="3:58">
      <c r="C390" s="169">
        <v>357</v>
      </c>
      <c r="D390" s="207">
        <v>159.84306061000001</v>
      </c>
      <c r="E390" s="207">
        <v>27.560953912999999</v>
      </c>
      <c r="F390" s="207">
        <v>87.987985475000002</v>
      </c>
      <c r="G390" s="207">
        <v>208.22137004999999</v>
      </c>
      <c r="H390" s="207">
        <v>8.3076299493000008</v>
      </c>
      <c r="I390" s="207">
        <v>59.759071067999997</v>
      </c>
      <c r="J390" s="207">
        <v>54.377254821000001</v>
      </c>
      <c r="K390" s="207">
        <v>358.13651762000001</v>
      </c>
      <c r="L390" s="207">
        <v>8.8958904109999999</v>
      </c>
      <c r="M390" s="207">
        <v>424</v>
      </c>
      <c r="Q390" s="169">
        <v>357</v>
      </c>
      <c r="R390" s="207">
        <v>157.54229660999999</v>
      </c>
      <c r="S390" s="207">
        <v>27.073551659</v>
      </c>
      <c r="T390" s="207">
        <v>83.627151734999998</v>
      </c>
      <c r="U390" s="207">
        <v>204.58037005</v>
      </c>
      <c r="V390" s="207">
        <v>8.3076299493000008</v>
      </c>
      <c r="W390" s="207">
        <v>60.132496801000002</v>
      </c>
      <c r="X390" s="207">
        <v>60.188577991000002</v>
      </c>
      <c r="Y390" s="207">
        <v>336.71060884000002</v>
      </c>
      <c r="Z390" s="207">
        <v>8.8958904109999999</v>
      </c>
      <c r="AA390" s="207">
        <v>434</v>
      </c>
      <c r="AB390" s="26"/>
      <c r="AE390" s="1"/>
      <c r="AG390" s="169">
        <v>357</v>
      </c>
      <c r="AH390" s="207">
        <v>162.4410006</v>
      </c>
      <c r="AI390" s="207">
        <v>28.282894209999998</v>
      </c>
      <c r="AJ390" s="207">
        <v>87.815105187</v>
      </c>
      <c r="AK390" s="207">
        <v>214.43637004999999</v>
      </c>
      <c r="AL390" s="207">
        <v>8.3076299493000008</v>
      </c>
      <c r="AM390" s="207">
        <v>65.412663054000006</v>
      </c>
      <c r="AN390" s="207">
        <v>56.139535307000003</v>
      </c>
      <c r="AO390" s="207">
        <v>358.00662450999999</v>
      </c>
      <c r="AP390" s="207">
        <v>8.8958904109999999</v>
      </c>
      <c r="AQ390" s="207">
        <v>446</v>
      </c>
      <c r="AR390" s="26"/>
      <c r="AS390" s="1"/>
      <c r="AU390" s="169">
        <v>357</v>
      </c>
      <c r="AV390" s="207">
        <v>163.23150415000001</v>
      </c>
      <c r="AW390" s="207">
        <v>29.792976667000001</v>
      </c>
      <c r="AX390" s="207">
        <v>93.369519182999994</v>
      </c>
      <c r="AY390" s="207">
        <v>219.78737004999999</v>
      </c>
      <c r="AZ390" s="207">
        <v>8.3076299493000008</v>
      </c>
      <c r="BA390" s="207">
        <v>68.348636787000004</v>
      </c>
      <c r="BB390" s="207">
        <v>64.689172811999995</v>
      </c>
      <c r="BC390" s="207">
        <v>331.59697655000002</v>
      </c>
      <c r="BD390" s="207">
        <v>8.8958904109999999</v>
      </c>
      <c r="BE390" s="207">
        <v>440</v>
      </c>
      <c r="BF390" s="26"/>
    </row>
    <row r="391" spans="3:58">
      <c r="C391" s="169">
        <v>358</v>
      </c>
      <c r="D391" s="207">
        <v>157.61294115000001</v>
      </c>
      <c r="E391" s="207">
        <v>27.353279740000001</v>
      </c>
      <c r="F391" s="207">
        <v>87.639779113000003</v>
      </c>
      <c r="G391" s="207">
        <v>207.75637004999999</v>
      </c>
      <c r="H391" s="207">
        <v>8.3076299493000008</v>
      </c>
      <c r="I391" s="207">
        <v>59.725743285</v>
      </c>
      <c r="J391" s="207">
        <v>53.957536241</v>
      </c>
      <c r="K391" s="207">
        <v>353.52397016999998</v>
      </c>
      <c r="L391" s="207">
        <v>8.8958904109999999</v>
      </c>
      <c r="M391" s="207">
        <v>424</v>
      </c>
      <c r="Q391" s="169">
        <v>358</v>
      </c>
      <c r="R391" s="207">
        <v>155.50230740000001</v>
      </c>
      <c r="S391" s="207">
        <v>26.827383662999999</v>
      </c>
      <c r="T391" s="207">
        <v>83.157308935000003</v>
      </c>
      <c r="U391" s="207">
        <v>204.11437004999999</v>
      </c>
      <c r="V391" s="207">
        <v>8.3076299493000008</v>
      </c>
      <c r="W391" s="207">
        <v>60.096548746000003</v>
      </c>
      <c r="X391" s="207">
        <v>59.715755303999998</v>
      </c>
      <c r="Y391" s="207">
        <v>332.33363614000001</v>
      </c>
      <c r="Z391" s="207">
        <v>8.8958904109999999</v>
      </c>
      <c r="AA391" s="207">
        <v>434</v>
      </c>
      <c r="AB391" s="26"/>
      <c r="AE391" s="1"/>
      <c r="AG391" s="169">
        <v>358</v>
      </c>
      <c r="AH391" s="207">
        <v>160.19346364</v>
      </c>
      <c r="AI391" s="207">
        <v>28.077517212</v>
      </c>
      <c r="AJ391" s="207">
        <v>87.421019147999999</v>
      </c>
      <c r="AK391" s="207">
        <v>213.98837004999999</v>
      </c>
      <c r="AL391" s="207">
        <v>8.3076299493000008</v>
      </c>
      <c r="AM391" s="207">
        <v>65.377623593999999</v>
      </c>
      <c r="AN391" s="207">
        <v>55.729460240999998</v>
      </c>
      <c r="AO391" s="207">
        <v>353.34866957000003</v>
      </c>
      <c r="AP391" s="207">
        <v>8.8958904109999999</v>
      </c>
      <c r="AQ391" s="207">
        <v>446</v>
      </c>
      <c r="AR391" s="26"/>
      <c r="AS391" s="1"/>
      <c r="AU391" s="169">
        <v>358</v>
      </c>
      <c r="AV391" s="207">
        <v>160.98357361999999</v>
      </c>
      <c r="AW391" s="207">
        <v>29.529858344000001</v>
      </c>
      <c r="AX391" s="207">
        <v>93.000568037999997</v>
      </c>
      <c r="AY391" s="207">
        <v>219.36437004999999</v>
      </c>
      <c r="AZ391" s="207">
        <v>8.3076299493000008</v>
      </c>
      <c r="BA391" s="207">
        <v>68.311600638000002</v>
      </c>
      <c r="BB391" s="207">
        <v>64.193492692999996</v>
      </c>
      <c r="BC391" s="207">
        <v>327.31482503000001</v>
      </c>
      <c r="BD391" s="207">
        <v>8.8958904109999999</v>
      </c>
      <c r="BE391" s="207">
        <v>440</v>
      </c>
      <c r="BF391" s="26"/>
    </row>
    <row r="392" spans="3:58">
      <c r="C392" s="169">
        <v>359</v>
      </c>
      <c r="D392" s="207">
        <v>155.65710756999999</v>
      </c>
      <c r="E392" s="207">
        <v>27.067623520000001</v>
      </c>
      <c r="F392" s="207">
        <v>87.094268907</v>
      </c>
      <c r="G392" s="207">
        <v>207.29137005000001</v>
      </c>
      <c r="H392" s="207">
        <v>8.3076299493000008</v>
      </c>
      <c r="I392" s="207">
        <v>59.691571948000004</v>
      </c>
      <c r="J392" s="207">
        <v>53.523171869000002</v>
      </c>
      <c r="K392" s="207">
        <v>348.82124708999999</v>
      </c>
      <c r="L392" s="207">
        <v>8.8958904109999999</v>
      </c>
      <c r="M392" s="207">
        <v>424</v>
      </c>
      <c r="Q392" s="169">
        <v>359</v>
      </c>
      <c r="R392" s="207">
        <v>153.46515349000001</v>
      </c>
      <c r="S392" s="207">
        <v>26.547221388000001</v>
      </c>
      <c r="T392" s="207">
        <v>82.723625126000002</v>
      </c>
      <c r="U392" s="207">
        <v>203.64437004999999</v>
      </c>
      <c r="V392" s="207">
        <v>8.3076299493000008</v>
      </c>
      <c r="W392" s="207">
        <v>60.059629696999998</v>
      </c>
      <c r="X392" s="207">
        <v>59.226675458999999</v>
      </c>
      <c r="Y392" s="207">
        <v>327.86378348</v>
      </c>
      <c r="Z392" s="207">
        <v>8.8958904109999999</v>
      </c>
      <c r="AA392" s="207">
        <v>435</v>
      </c>
      <c r="AB392" s="26"/>
      <c r="AE392" s="1"/>
      <c r="AG392" s="169">
        <v>359</v>
      </c>
      <c r="AH392" s="207">
        <v>158.23347888000001</v>
      </c>
      <c r="AI392" s="207">
        <v>27.791036118000001</v>
      </c>
      <c r="AJ392" s="207">
        <v>86.846484998999998</v>
      </c>
      <c r="AK392" s="207">
        <v>213.51437005</v>
      </c>
      <c r="AL392" s="207">
        <v>8.3076299493000008</v>
      </c>
      <c r="AM392" s="207">
        <v>65.341753206000007</v>
      </c>
      <c r="AN392" s="207">
        <v>55.305615633999999</v>
      </c>
      <c r="AO392" s="207">
        <v>348.59841047999998</v>
      </c>
      <c r="AP392" s="207">
        <v>8.8958904109999999</v>
      </c>
      <c r="AQ392" s="207">
        <v>447</v>
      </c>
      <c r="AR392" s="26"/>
      <c r="AS392" s="1"/>
      <c r="AU392" s="169">
        <v>359</v>
      </c>
      <c r="AV392" s="207">
        <v>158.97137878000001</v>
      </c>
      <c r="AW392" s="207">
        <v>29.277981404999998</v>
      </c>
      <c r="AX392" s="207">
        <v>92.420639812000005</v>
      </c>
      <c r="AY392" s="207">
        <v>218.90437005000001</v>
      </c>
      <c r="AZ392" s="207">
        <v>8.3076299493000008</v>
      </c>
      <c r="BA392" s="207">
        <v>68.273719348</v>
      </c>
      <c r="BB392" s="207">
        <v>63.681197711999999</v>
      </c>
      <c r="BC392" s="207">
        <v>322.94098367999999</v>
      </c>
      <c r="BD392" s="207">
        <v>8.8958904109999999</v>
      </c>
      <c r="BE392" s="207">
        <v>440</v>
      </c>
      <c r="BF392" s="26"/>
    </row>
    <row r="393" spans="3:58">
      <c r="C393" s="169">
        <v>360</v>
      </c>
      <c r="D393" s="207">
        <v>153.79250569999999</v>
      </c>
      <c r="E393" s="207">
        <v>26.792962701</v>
      </c>
      <c r="F393" s="207">
        <v>86.446531602999997</v>
      </c>
      <c r="G393" s="207">
        <v>206.82637005000001</v>
      </c>
      <c r="H393" s="207">
        <v>8.3076299493000008</v>
      </c>
      <c r="I393" s="207">
        <v>59.656543538000001</v>
      </c>
      <c r="J393" s="207">
        <v>53.073890562000003</v>
      </c>
      <c r="K393" s="207">
        <v>344.02763786999998</v>
      </c>
      <c r="L393" s="207">
        <v>8.8958904109999999</v>
      </c>
      <c r="M393" s="207">
        <v>425</v>
      </c>
      <c r="Q393" s="169">
        <v>360</v>
      </c>
      <c r="R393" s="207">
        <v>151.59718487999999</v>
      </c>
      <c r="S393" s="207">
        <v>26.301237778000001</v>
      </c>
      <c r="T393" s="207">
        <v>82.082577341000004</v>
      </c>
      <c r="U393" s="207">
        <v>203.17737005000001</v>
      </c>
      <c r="V393" s="207">
        <v>8.3076299493000008</v>
      </c>
      <c r="W393" s="207">
        <v>60.021723739000002</v>
      </c>
      <c r="X393" s="207">
        <v>58.721049317000002</v>
      </c>
      <c r="Y393" s="207">
        <v>323.30019912</v>
      </c>
      <c r="Z393" s="207">
        <v>8.8958904109999999</v>
      </c>
      <c r="AA393" s="207">
        <v>435</v>
      </c>
      <c r="AB393" s="26"/>
      <c r="AE393" s="1"/>
      <c r="AG393" s="169">
        <v>360</v>
      </c>
      <c r="AH393" s="207">
        <v>156.34560027000001</v>
      </c>
      <c r="AI393" s="207">
        <v>27.513638791999998</v>
      </c>
      <c r="AJ393" s="207">
        <v>86.183760942999996</v>
      </c>
      <c r="AK393" s="207">
        <v>213.04837004999999</v>
      </c>
      <c r="AL393" s="207">
        <v>8.3076299493000008</v>
      </c>
      <c r="AM393" s="207">
        <v>65.305039209</v>
      </c>
      <c r="AN393" s="207">
        <v>54.867749971000002</v>
      </c>
      <c r="AO393" s="207">
        <v>343.75510207999997</v>
      </c>
      <c r="AP393" s="207">
        <v>8.8958904109999999</v>
      </c>
      <c r="AQ393" s="207">
        <v>447</v>
      </c>
      <c r="AR393" s="26"/>
      <c r="AS393" s="1"/>
      <c r="AU393" s="169">
        <v>360</v>
      </c>
      <c r="AV393" s="207">
        <v>157.13902723000001</v>
      </c>
      <c r="AW393" s="207">
        <v>29.034036560000001</v>
      </c>
      <c r="AX393" s="207">
        <v>91.658936206000007</v>
      </c>
      <c r="AY393" s="207">
        <v>218.43937005000001</v>
      </c>
      <c r="AZ393" s="207">
        <v>8.3076299493000008</v>
      </c>
      <c r="BA393" s="207">
        <v>68.234980512999996</v>
      </c>
      <c r="BB393" s="207">
        <v>63.151996046999997</v>
      </c>
      <c r="BC393" s="207">
        <v>318.47461757999997</v>
      </c>
      <c r="BD393" s="207">
        <v>8.8958904109999999</v>
      </c>
      <c r="BE393" s="207">
        <v>440</v>
      </c>
      <c r="BF393" s="26"/>
    </row>
    <row r="394" spans="3:58">
      <c r="C394" s="169">
        <v>361</v>
      </c>
      <c r="D394" s="207">
        <v>151.75434969</v>
      </c>
      <c r="E394" s="207">
        <v>26.51923815</v>
      </c>
      <c r="F394" s="207">
        <v>85.973412162000002</v>
      </c>
      <c r="G394" s="207">
        <v>206.36037005</v>
      </c>
      <c r="H394" s="207">
        <v>8.3076299493000008</v>
      </c>
      <c r="I394" s="207">
        <v>59.620644536</v>
      </c>
      <c r="J394" s="207">
        <v>52.609421177000002</v>
      </c>
      <c r="K394" s="207">
        <v>339.14243195</v>
      </c>
      <c r="L394" s="207">
        <v>8.8958904109999999</v>
      </c>
      <c r="M394" s="207">
        <v>425</v>
      </c>
      <c r="Q394" s="169">
        <v>361</v>
      </c>
      <c r="R394" s="207">
        <v>149.69660114000001</v>
      </c>
      <c r="S394" s="207">
        <v>26.027944230999999</v>
      </c>
      <c r="T394" s="207">
        <v>81.504454628000005</v>
      </c>
      <c r="U394" s="207">
        <v>202.70737005000001</v>
      </c>
      <c r="V394" s="207">
        <v>8.3076299493000008</v>
      </c>
      <c r="W394" s="207">
        <v>59.982814959999999</v>
      </c>
      <c r="X394" s="207">
        <v>58.198587736999997</v>
      </c>
      <c r="Y394" s="207">
        <v>318.64203136999998</v>
      </c>
      <c r="Z394" s="207">
        <v>8.8958904109999999</v>
      </c>
      <c r="AA394" s="207">
        <v>435</v>
      </c>
      <c r="AB394" s="26"/>
      <c r="AE394" s="1"/>
      <c r="AG394" s="169">
        <v>361</v>
      </c>
      <c r="AH394" s="207">
        <v>154.29223402</v>
      </c>
      <c r="AI394" s="207">
        <v>27.220942659999999</v>
      </c>
      <c r="AJ394" s="207">
        <v>85.703823318999994</v>
      </c>
      <c r="AK394" s="207">
        <v>212.57937004999999</v>
      </c>
      <c r="AL394" s="207">
        <v>8.3076299493000008</v>
      </c>
      <c r="AM394" s="207">
        <v>65.267468919999999</v>
      </c>
      <c r="AN394" s="207">
        <v>54.415611732000002</v>
      </c>
      <c r="AO394" s="207">
        <v>338.81799920999998</v>
      </c>
      <c r="AP394" s="207">
        <v>8.8958904109999999</v>
      </c>
      <c r="AQ394" s="207">
        <v>447</v>
      </c>
      <c r="AR394" s="26"/>
      <c r="AS394" s="1"/>
      <c r="AU394" s="169">
        <v>361</v>
      </c>
      <c r="AV394" s="207">
        <v>155.10826259999999</v>
      </c>
      <c r="AW394" s="207">
        <v>28.670650421000001</v>
      </c>
      <c r="AX394" s="207">
        <v>91.219086978000007</v>
      </c>
      <c r="AY394" s="207">
        <v>217.96937005000001</v>
      </c>
      <c r="AZ394" s="207">
        <v>8.3076299493000008</v>
      </c>
      <c r="BA394" s="207">
        <v>68.195371725000001</v>
      </c>
      <c r="BB394" s="207">
        <v>62.605595876000002</v>
      </c>
      <c r="BC394" s="207">
        <v>313.91489181999998</v>
      </c>
      <c r="BD394" s="207">
        <v>8.8958904109999999</v>
      </c>
      <c r="BE394" s="207">
        <v>441</v>
      </c>
      <c r="BF394" s="26"/>
    </row>
    <row r="395" spans="3:58">
      <c r="C395" s="169">
        <v>362</v>
      </c>
      <c r="D395" s="207">
        <v>149.83007721000001</v>
      </c>
      <c r="E395" s="207">
        <v>26.191712828</v>
      </c>
      <c r="F395" s="207">
        <v>85.438209956999998</v>
      </c>
      <c r="G395" s="207">
        <v>205.89537005</v>
      </c>
      <c r="H395" s="207">
        <v>8.3076299493000008</v>
      </c>
      <c r="I395" s="207">
        <v>59.583861423999998</v>
      </c>
      <c r="J395" s="207">
        <v>52.129492569999996</v>
      </c>
      <c r="K395" s="207">
        <v>334.16491880000001</v>
      </c>
      <c r="L395" s="207">
        <v>8.8958904109999999</v>
      </c>
      <c r="M395" s="207">
        <v>425</v>
      </c>
      <c r="Q395" s="169">
        <v>362</v>
      </c>
      <c r="R395" s="207">
        <v>147.73619106000001</v>
      </c>
      <c r="S395" s="207">
        <v>25.690138961999999</v>
      </c>
      <c r="T395" s="207">
        <v>81.045669977000003</v>
      </c>
      <c r="U395" s="207">
        <v>202.24237005000001</v>
      </c>
      <c r="V395" s="207">
        <v>8.3076299493000008</v>
      </c>
      <c r="W395" s="207">
        <v>59.942887444999997</v>
      </c>
      <c r="X395" s="207">
        <v>57.659001580999998</v>
      </c>
      <c r="Y395" s="207">
        <v>313.88842849000002</v>
      </c>
      <c r="Z395" s="207">
        <v>8.8958904109999999</v>
      </c>
      <c r="AA395" s="207">
        <v>435</v>
      </c>
      <c r="AB395" s="26"/>
      <c r="AE395" s="1"/>
      <c r="AG395" s="169">
        <v>362</v>
      </c>
      <c r="AH395" s="207">
        <v>152.30281944999999</v>
      </c>
      <c r="AI395" s="207">
        <v>26.895318074999999</v>
      </c>
      <c r="AJ395" s="207">
        <v>85.190862472999996</v>
      </c>
      <c r="AK395" s="207">
        <v>212.11237005000001</v>
      </c>
      <c r="AL395" s="207">
        <v>8.3076299493000008</v>
      </c>
      <c r="AM395" s="207">
        <v>65.229029659999995</v>
      </c>
      <c r="AN395" s="207">
        <v>53.948949401</v>
      </c>
      <c r="AO395" s="207">
        <v>333.78635671000001</v>
      </c>
      <c r="AP395" s="207">
        <v>8.8958904109999999</v>
      </c>
      <c r="AQ395" s="207">
        <v>447</v>
      </c>
      <c r="AR395" s="26"/>
      <c r="AS395" s="1"/>
      <c r="AU395" s="169">
        <v>362</v>
      </c>
      <c r="AV395" s="207">
        <v>153.15807303</v>
      </c>
      <c r="AW395" s="207">
        <v>28.345931072999999</v>
      </c>
      <c r="AX395" s="207">
        <v>90.656995895999998</v>
      </c>
      <c r="AY395" s="207">
        <v>217.50337005</v>
      </c>
      <c r="AZ395" s="207">
        <v>8.3076299493000008</v>
      </c>
      <c r="BA395" s="207">
        <v>68.154880578999993</v>
      </c>
      <c r="BB395" s="207">
        <v>62.041705376000003</v>
      </c>
      <c r="BC395" s="207">
        <v>309.26097148000002</v>
      </c>
      <c r="BD395" s="207">
        <v>8.8958904109999999</v>
      </c>
      <c r="BE395" s="207">
        <v>441</v>
      </c>
      <c r="BF395" s="26"/>
    </row>
    <row r="396" spans="3:58">
      <c r="C396" s="169">
        <v>363</v>
      </c>
      <c r="D396" s="207">
        <v>147.67642853999999</v>
      </c>
      <c r="E396" s="207">
        <v>25.944174567000001</v>
      </c>
      <c r="F396" s="207">
        <v>85.054396896</v>
      </c>
      <c r="G396" s="207">
        <v>205.42937004999999</v>
      </c>
      <c r="H396" s="207">
        <v>8.3076299493000008</v>
      </c>
      <c r="I396" s="207">
        <v>59.546180681999999</v>
      </c>
      <c r="J396" s="207">
        <v>51.633833598000002</v>
      </c>
      <c r="K396" s="207">
        <v>329.09438789000001</v>
      </c>
      <c r="L396" s="207">
        <v>8.8958904109999999</v>
      </c>
      <c r="M396" s="207">
        <v>425</v>
      </c>
      <c r="Q396" s="169">
        <v>363</v>
      </c>
      <c r="R396" s="207">
        <v>145.60261747999999</v>
      </c>
      <c r="S396" s="207">
        <v>25.435740693</v>
      </c>
      <c r="T396" s="207">
        <v>80.679641828000001</v>
      </c>
      <c r="U396" s="207">
        <v>201.77537004999999</v>
      </c>
      <c r="V396" s="207">
        <v>8.3076299493000008</v>
      </c>
      <c r="W396" s="207">
        <v>59.901925282999997</v>
      </c>
      <c r="X396" s="207">
        <v>57.102001706999999</v>
      </c>
      <c r="Y396" s="207">
        <v>309.03853877</v>
      </c>
      <c r="Z396" s="207">
        <v>8.8958904109999999</v>
      </c>
      <c r="AA396" s="207">
        <v>435</v>
      </c>
      <c r="AB396" s="26"/>
      <c r="AE396" s="1"/>
      <c r="AG396" s="169">
        <v>363</v>
      </c>
      <c r="AH396" s="207">
        <v>150.11877064000001</v>
      </c>
      <c r="AI396" s="207">
        <v>26.636883759</v>
      </c>
      <c r="AJ396" s="207">
        <v>84.807345601999998</v>
      </c>
      <c r="AK396" s="207">
        <v>211.64337004999999</v>
      </c>
      <c r="AL396" s="207">
        <v>8.3076299493000008</v>
      </c>
      <c r="AM396" s="207">
        <v>65.189708745000004</v>
      </c>
      <c r="AN396" s="207">
        <v>53.467511461000001</v>
      </c>
      <c r="AO396" s="207">
        <v>328.65942942999999</v>
      </c>
      <c r="AP396" s="207">
        <v>8.8958904109999999</v>
      </c>
      <c r="AQ396" s="207">
        <v>447</v>
      </c>
      <c r="AR396" s="26"/>
      <c r="AS396" s="1"/>
      <c r="AU396" s="169">
        <v>363</v>
      </c>
      <c r="AV396" s="207">
        <v>151.07243775000001</v>
      </c>
      <c r="AW396" s="207">
        <v>28.038443536999999</v>
      </c>
      <c r="AX396" s="207">
        <v>90.213118717</v>
      </c>
      <c r="AY396" s="207">
        <v>217.03637004999999</v>
      </c>
      <c r="AZ396" s="207">
        <v>8.3076299493000008</v>
      </c>
      <c r="BA396" s="207">
        <v>68.113494669000005</v>
      </c>
      <c r="BB396" s="207">
        <v>61.460032726000001</v>
      </c>
      <c r="BC396" s="207">
        <v>304.51202165000001</v>
      </c>
      <c r="BD396" s="207">
        <v>8.8958904109999999</v>
      </c>
      <c r="BE396" s="207">
        <v>441</v>
      </c>
      <c r="BF396" s="26"/>
    </row>
    <row r="397" spans="3:58">
      <c r="C397" s="169">
        <v>364</v>
      </c>
      <c r="D397" s="207">
        <v>145.67494056000001</v>
      </c>
      <c r="E397" s="207">
        <v>25.590925007999999</v>
      </c>
      <c r="F397" s="207">
        <v>84.623134433999994</v>
      </c>
      <c r="G397" s="207">
        <v>204.96337005000001</v>
      </c>
      <c r="H397" s="207">
        <v>8.3076299493000008</v>
      </c>
      <c r="I397" s="207">
        <v>59.507588791000003</v>
      </c>
      <c r="J397" s="207">
        <v>51.122173119000003</v>
      </c>
      <c r="K397" s="207">
        <v>323.93012868</v>
      </c>
      <c r="L397" s="207">
        <v>8.8958904109999999</v>
      </c>
      <c r="M397" s="207">
        <v>425</v>
      </c>
      <c r="Q397" s="169">
        <v>364</v>
      </c>
      <c r="R397" s="207">
        <v>143.56084013</v>
      </c>
      <c r="S397" s="207">
        <v>25.096693057</v>
      </c>
      <c r="T397" s="207">
        <v>80.306466814000004</v>
      </c>
      <c r="U397" s="207">
        <v>201.30737005</v>
      </c>
      <c r="V397" s="207">
        <v>8.3076299493000008</v>
      </c>
      <c r="W397" s="207">
        <v>59.859912559000001</v>
      </c>
      <c r="X397" s="207">
        <v>56.527298975999997</v>
      </c>
      <c r="Y397" s="207">
        <v>304.09151050999998</v>
      </c>
      <c r="Z397" s="207">
        <v>8.8958904109999999</v>
      </c>
      <c r="AA397" s="207">
        <v>435</v>
      </c>
      <c r="AB397" s="26"/>
      <c r="AE397" s="1"/>
      <c r="AG397" s="169">
        <v>364</v>
      </c>
      <c r="AH397" s="207">
        <v>148.08500139</v>
      </c>
      <c r="AI397" s="207">
        <v>26.264940995</v>
      </c>
      <c r="AJ397" s="207">
        <v>84.389057618999999</v>
      </c>
      <c r="AK397" s="207">
        <v>211.17337004999999</v>
      </c>
      <c r="AL397" s="207">
        <v>8.3076299493000008</v>
      </c>
      <c r="AM397" s="207">
        <v>65.149493493999998</v>
      </c>
      <c r="AN397" s="207">
        <v>52.971046395000002</v>
      </c>
      <c r="AO397" s="207">
        <v>323.43647220999998</v>
      </c>
      <c r="AP397" s="207">
        <v>8.8958904109999999</v>
      </c>
      <c r="AQ397" s="207">
        <v>447</v>
      </c>
      <c r="AR397" s="26"/>
      <c r="AS397" s="1"/>
      <c r="AU397" s="169">
        <v>364</v>
      </c>
      <c r="AV397" s="207">
        <v>149.12914789000001</v>
      </c>
      <c r="AW397" s="207">
        <v>27.666699305000002</v>
      </c>
      <c r="AX397" s="207">
        <v>89.693152803999993</v>
      </c>
      <c r="AY397" s="207">
        <v>216.56837005</v>
      </c>
      <c r="AZ397" s="207">
        <v>8.3076299493000008</v>
      </c>
      <c r="BA397" s="207">
        <v>68.071201588999998</v>
      </c>
      <c r="BB397" s="207">
        <v>60.860286102000003</v>
      </c>
      <c r="BC397" s="207">
        <v>299.66720742000001</v>
      </c>
      <c r="BD397" s="207">
        <v>8.8958904109999999</v>
      </c>
      <c r="BE397" s="207">
        <v>441</v>
      </c>
      <c r="BF397" s="26"/>
    </row>
    <row r="398" spans="3:58">
      <c r="C398" s="197">
        <v>365</v>
      </c>
      <c r="D398" s="207">
        <v>143.79391158000001</v>
      </c>
      <c r="E398" s="207">
        <v>25.288582333000001</v>
      </c>
      <c r="F398" s="207">
        <v>84.020506088999994</v>
      </c>
      <c r="G398" s="207">
        <v>204.49737005</v>
      </c>
      <c r="H398" s="207">
        <v>8.3076299493000008</v>
      </c>
      <c r="I398" s="207">
        <v>59.468072233999997</v>
      </c>
      <c r="J398" s="207">
        <v>50.594239989999998</v>
      </c>
      <c r="K398" s="207">
        <v>318.67143062000002</v>
      </c>
      <c r="L398" s="207">
        <v>8.8958904109999999</v>
      </c>
      <c r="M398" s="207">
        <v>425</v>
      </c>
      <c r="Q398" s="169">
        <v>365</v>
      </c>
      <c r="R398" s="207">
        <v>141.60614964000001</v>
      </c>
      <c r="S398" s="207">
        <v>24.779218338</v>
      </c>
      <c r="T398" s="207">
        <v>79.826632021999998</v>
      </c>
      <c r="U398" s="207">
        <v>200.83737005</v>
      </c>
      <c r="V398" s="207">
        <v>8.3076299493000008</v>
      </c>
      <c r="W398" s="207">
        <v>59.816833359999997</v>
      </c>
      <c r="X398" s="207">
        <v>55.934604249000003</v>
      </c>
      <c r="Y398" s="207">
        <v>299.04649196999998</v>
      </c>
      <c r="Z398" s="207">
        <v>8.8958904109999999</v>
      </c>
      <c r="AA398" s="207">
        <v>435</v>
      </c>
      <c r="AB398" s="26"/>
      <c r="AE398" s="1"/>
      <c r="AG398" s="169">
        <v>365</v>
      </c>
      <c r="AH398" s="207">
        <v>146.13619022</v>
      </c>
      <c r="AI398" s="207">
        <v>25.967574688999999</v>
      </c>
      <c r="AJ398" s="207">
        <v>83.809235090000001</v>
      </c>
      <c r="AK398" s="207">
        <v>210.70437004999999</v>
      </c>
      <c r="AL398" s="207">
        <v>8.3076299493000008</v>
      </c>
      <c r="AM398" s="207">
        <v>65.108371226000003</v>
      </c>
      <c r="AN398" s="207">
        <v>52.459302686000001</v>
      </c>
      <c r="AO398" s="207">
        <v>318.11673988000001</v>
      </c>
      <c r="AP398" s="207">
        <v>8.8958904109999999</v>
      </c>
      <c r="AQ398" s="207">
        <v>447</v>
      </c>
      <c r="AR398" s="26"/>
      <c r="AS398" s="1"/>
      <c r="AU398" s="169">
        <v>365</v>
      </c>
      <c r="AV398" s="207">
        <v>147.03562262</v>
      </c>
      <c r="AW398" s="207">
        <v>27.399019016</v>
      </c>
      <c r="AX398" s="207">
        <v>89.218358366000004</v>
      </c>
      <c r="AY398" s="207">
        <v>216.10037005000001</v>
      </c>
      <c r="AZ398" s="207">
        <v>8.3076299493000008</v>
      </c>
      <c r="BA398" s="207">
        <v>68.027988933000003</v>
      </c>
      <c r="BB398" s="207">
        <v>60.242173682999997</v>
      </c>
      <c r="BC398" s="207">
        <v>294.72569387999999</v>
      </c>
      <c r="BD398" s="207">
        <v>8.8958904109999999</v>
      </c>
      <c r="BE398" s="207">
        <v>441</v>
      </c>
      <c r="BF398" s="26"/>
    </row>
    <row r="399" spans="3:58">
      <c r="AE399" s="1"/>
      <c r="AS399" s="1"/>
    </row>
    <row r="400" spans="3:58">
      <c r="AE400" s="1"/>
      <c r="AS400" s="1"/>
    </row>
    <row r="401" spans="31:45">
      <c r="AE401" s="1"/>
      <c r="AS401" s="1"/>
    </row>
    <row r="402" spans="31:45">
      <c r="AE402" s="1"/>
      <c r="AS402" s="1"/>
    </row>
    <row r="403" spans="31:45">
      <c r="AE403" s="1"/>
      <c r="AS403" s="1"/>
    </row>
    <row r="404" spans="31:45">
      <c r="AE404" s="1"/>
      <c r="AS404" s="1"/>
    </row>
    <row r="405" spans="31:45">
      <c r="AE405" s="1"/>
      <c r="AS405" s="1"/>
    </row>
    <row r="406" spans="31:45">
      <c r="AE406" s="1"/>
      <c r="AS406" s="1"/>
    </row>
    <row r="407" spans="31:45">
      <c r="AE407" s="1"/>
      <c r="AS407" s="1"/>
    </row>
    <row r="408" spans="31:45">
      <c r="AE408" s="1"/>
      <c r="AS408" s="1"/>
    </row>
    <row r="409" spans="31:45">
      <c r="AE409" s="1"/>
      <c r="AS409" s="1"/>
    </row>
    <row r="410" spans="31:45">
      <c r="AE410" s="1"/>
      <c r="AS410" s="1"/>
    </row>
    <row r="411" spans="31:45">
      <c r="AE411" s="1"/>
      <c r="AS411" s="1"/>
    </row>
    <row r="412" spans="31:45">
      <c r="AE412" s="1"/>
      <c r="AS412" s="1"/>
    </row>
    <row r="413" spans="31:45">
      <c r="AE413" s="1"/>
      <c r="AS413" s="1"/>
    </row>
    <row r="414" spans="31:45">
      <c r="AE414" s="1"/>
      <c r="AS414" s="1"/>
    </row>
    <row r="415" spans="31:45">
      <c r="AE415" s="1"/>
      <c r="AS415" s="1"/>
    </row>
    <row r="416" spans="31:45">
      <c r="AE416" s="1"/>
      <c r="AS416" s="1"/>
    </row>
    <row r="417" spans="31:45">
      <c r="AE417" s="1"/>
      <c r="AS417" s="1"/>
    </row>
    <row r="418" spans="31:45">
      <c r="AE418" s="1"/>
      <c r="AS418" s="1"/>
    </row>
    <row r="419" spans="31:45">
      <c r="AE419" s="1"/>
      <c r="AS419" s="1"/>
    </row>
    <row r="420" spans="31:45">
      <c r="AE420" s="1"/>
      <c r="AS420" s="1"/>
    </row>
    <row r="421" spans="31:45">
      <c r="AE421" s="1"/>
      <c r="AS421" s="1"/>
    </row>
    <row r="422" spans="31:45">
      <c r="AE422" s="1"/>
      <c r="AS422" s="1"/>
    </row>
    <row r="423" spans="31:45">
      <c r="AE423" s="1"/>
      <c r="AS423" s="1"/>
    </row>
    <row r="424" spans="31:45">
      <c r="AE424" s="1"/>
      <c r="AS424" s="1"/>
    </row>
    <row r="425" spans="31:45">
      <c r="AE425" s="1"/>
      <c r="AS425" s="1"/>
    </row>
    <row r="426" spans="31:45">
      <c r="AE426" s="1"/>
      <c r="AS426" s="1"/>
    </row>
    <row r="427" spans="31:45">
      <c r="AE427" s="1"/>
      <c r="AS427" s="1"/>
    </row>
    <row r="428" spans="31:45">
      <c r="AE428" s="1"/>
      <c r="AS428" s="1"/>
    </row>
    <row r="429" spans="31:45">
      <c r="AE429" s="1"/>
      <c r="AS429" s="1"/>
    </row>
    <row r="430" spans="31:45">
      <c r="AE430" s="1"/>
      <c r="AS430" s="1"/>
    </row>
    <row r="431" spans="31:45">
      <c r="AE431" s="1"/>
      <c r="AS431" s="1"/>
    </row>
    <row r="432" spans="31:45">
      <c r="AE432" s="1"/>
      <c r="AS432" s="1"/>
    </row>
    <row r="433" spans="31:45">
      <c r="AE433" s="1"/>
      <c r="AS433" s="1"/>
    </row>
    <row r="434" spans="31:45">
      <c r="AE434" s="1"/>
      <c r="AS434" s="1"/>
    </row>
    <row r="435" spans="31:45">
      <c r="AE435" s="1"/>
      <c r="AS435" s="1"/>
    </row>
    <row r="436" spans="31:45">
      <c r="AE436" s="1"/>
      <c r="AS436" s="1"/>
    </row>
    <row r="437" spans="31:45">
      <c r="AE437" s="1"/>
      <c r="AS437" s="1"/>
    </row>
    <row r="438" spans="31:45">
      <c r="AE438" s="1"/>
      <c r="AS438" s="1"/>
    </row>
    <row r="439" spans="31:45">
      <c r="AE439" s="1"/>
      <c r="AS439" s="1"/>
    </row>
    <row r="440" spans="31:45">
      <c r="AE440" s="1"/>
      <c r="AS440" s="1"/>
    </row>
    <row r="441" spans="31:45">
      <c r="AE441" s="1"/>
      <c r="AS441" s="1"/>
    </row>
    <row r="442" spans="31:45">
      <c r="AE442" s="1"/>
      <c r="AS442" s="1"/>
    </row>
    <row r="443" spans="31:45">
      <c r="AE443" s="1"/>
      <c r="AS443" s="1"/>
    </row>
    <row r="444" spans="31:45">
      <c r="AE444" s="1"/>
      <c r="AS444" s="1"/>
    </row>
    <row r="445" spans="31:45">
      <c r="AE445" s="1"/>
      <c r="AS445" s="1"/>
    </row>
    <row r="446" spans="31:45">
      <c r="AE446" s="1"/>
      <c r="AS446" s="1"/>
    </row>
    <row r="447" spans="31:45">
      <c r="AE447" s="1"/>
      <c r="AS447" s="1"/>
    </row>
    <row r="448" spans="31:45">
      <c r="AE448" s="1"/>
      <c r="AS448" s="1"/>
    </row>
    <row r="449" spans="31:45">
      <c r="AE449" s="1"/>
      <c r="AS449" s="1"/>
    </row>
    <row r="450" spans="31:45">
      <c r="AE450" s="1"/>
      <c r="AS450" s="1"/>
    </row>
    <row r="451" spans="31:45">
      <c r="AE451" s="1"/>
      <c r="AS451" s="1"/>
    </row>
    <row r="452" spans="31:45">
      <c r="AE452" s="1"/>
      <c r="AS452" s="1"/>
    </row>
    <row r="453" spans="31:45">
      <c r="AE453" s="1"/>
      <c r="AS453" s="1"/>
    </row>
    <row r="454" spans="31:45">
      <c r="AE454" s="1"/>
      <c r="AS454" s="1"/>
    </row>
    <row r="455" spans="31:45">
      <c r="AE455" s="1"/>
      <c r="AS455" s="1"/>
    </row>
    <row r="456" spans="31:45">
      <c r="AE456" s="1"/>
      <c r="AS456" s="1"/>
    </row>
    <row r="457" spans="31:45">
      <c r="AE457" s="1"/>
      <c r="AS457" s="1"/>
    </row>
  </sheetData>
  <mergeCells count="1">
    <mergeCell ref="A1:C1"/>
  </mergeCells>
  <hyperlinks>
    <hyperlink ref="A1:C1" location="Contents!A1" display="Contents"/>
  </hyperlinks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H401"/>
  <sheetViews>
    <sheetView zoomScale="85" workbookViewId="0">
      <selection activeCell="BH3" sqref="BH1:BH1048576"/>
    </sheetView>
  </sheetViews>
  <sheetFormatPr defaultRowHeight="12.75"/>
  <cols>
    <col min="1" max="1" width="3.28515625" style="122" customWidth="1"/>
    <col min="2" max="2" width="3.7109375" style="122" customWidth="1"/>
    <col min="3" max="4" width="9.140625" style="122"/>
    <col min="5" max="5" width="8.140625" style="122" bestFit="1" customWidth="1"/>
    <col min="6" max="7" width="9.140625" style="122"/>
    <col min="8" max="8" width="11.5703125" style="122" customWidth="1"/>
    <col min="9" max="9" width="10.7109375" style="122" customWidth="1"/>
    <col min="10" max="11" width="9.140625" style="122"/>
    <col min="12" max="12" width="13" style="122" customWidth="1"/>
    <col min="13" max="13" width="9.140625" style="122"/>
    <col min="14" max="15" width="3.28515625" style="122" customWidth="1"/>
    <col min="16" max="16" width="3.7109375" style="122" customWidth="1"/>
    <col min="17" max="18" width="9.140625" style="122"/>
    <col min="19" max="19" width="8.140625" style="122" bestFit="1" customWidth="1"/>
    <col min="20" max="21" width="9.140625" style="122"/>
    <col min="22" max="22" width="12" style="122" customWidth="1"/>
    <col min="23" max="23" width="11.140625" style="122" customWidth="1"/>
    <col min="24" max="25" width="9.140625" style="122"/>
    <col min="26" max="26" width="12" style="122" customWidth="1"/>
    <col min="27" max="27" width="9.140625" style="122"/>
    <col min="28" max="28" width="3.28515625" style="122" customWidth="1"/>
    <col min="29" max="29" width="3.5703125" style="122" customWidth="1"/>
    <col min="30" max="30" width="3.28515625" style="122" customWidth="1"/>
    <col min="31" max="31" width="3.7109375" style="122" customWidth="1"/>
    <col min="32" max="33" width="9.140625" style="122"/>
    <col min="34" max="34" width="8.140625" style="122" bestFit="1" customWidth="1"/>
    <col min="35" max="36" width="9.140625" style="122"/>
    <col min="37" max="37" width="12" style="122" customWidth="1"/>
    <col min="38" max="38" width="11.140625" style="122" customWidth="1"/>
    <col min="39" max="40" width="9.140625" style="122"/>
    <col min="41" max="41" width="12" style="122" customWidth="1"/>
    <col min="42" max="42" width="9.140625" style="122"/>
    <col min="43" max="43" width="3.28515625" style="122" customWidth="1"/>
    <col min="44" max="44" width="3.5703125" style="122" customWidth="1"/>
    <col min="45" max="45" width="3.28515625" style="122" customWidth="1"/>
    <col min="46" max="46" width="3.7109375" style="122" customWidth="1"/>
    <col min="47" max="48" width="9.140625" style="122"/>
    <col min="49" max="49" width="8.140625" style="122" bestFit="1" customWidth="1"/>
    <col min="50" max="51" width="9.140625" style="122"/>
    <col min="52" max="52" width="12" style="122" customWidth="1"/>
    <col min="53" max="53" width="11.140625" style="122" customWidth="1"/>
    <col min="54" max="55" width="9.140625" style="122"/>
    <col min="56" max="56" width="12" style="122" customWidth="1"/>
    <col min="57" max="57" width="9.140625" style="122"/>
    <col min="58" max="58" width="3.28515625" style="122" customWidth="1"/>
    <col min="59" max="59" width="3.5703125" style="122" customWidth="1"/>
    <col min="60" max="60" width="3.42578125" style="122" customWidth="1"/>
    <col min="61" max="16384" width="9.140625" style="122"/>
  </cols>
  <sheetData>
    <row r="1" spans="1:60" ht="13.5" customHeight="1">
      <c r="A1" s="449" t="s">
        <v>101</v>
      </c>
      <c r="B1" s="449"/>
      <c r="C1" s="44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60">
      <c r="A2" s="1"/>
      <c r="B2" s="3" t="s">
        <v>372</v>
      </c>
      <c r="O2" s="1"/>
      <c r="P2" s="3" t="s">
        <v>373</v>
      </c>
      <c r="AD2" s="1"/>
      <c r="AE2" s="3" t="s">
        <v>374</v>
      </c>
      <c r="AS2" s="1"/>
      <c r="AT2" s="3" t="s">
        <v>375</v>
      </c>
      <c r="BH2" s="1"/>
    </row>
    <row r="3" spans="1:60">
      <c r="A3" s="1"/>
      <c r="B3" s="3" t="s">
        <v>0</v>
      </c>
      <c r="O3" s="1"/>
      <c r="P3" s="3" t="s">
        <v>0</v>
      </c>
      <c r="AD3" s="1"/>
      <c r="AE3" s="3" t="s">
        <v>0</v>
      </c>
      <c r="AS3" s="1"/>
      <c r="AT3" s="3" t="s">
        <v>0</v>
      </c>
      <c r="BH3" s="1"/>
    </row>
    <row r="4" spans="1:60">
      <c r="A4" s="1"/>
      <c r="O4" s="1"/>
      <c r="AD4" s="1"/>
      <c r="AS4" s="1"/>
      <c r="BH4" s="1"/>
    </row>
    <row r="5" spans="1:60">
      <c r="A5" s="1"/>
      <c r="O5" s="1"/>
      <c r="AD5" s="1"/>
      <c r="AS5" s="1"/>
      <c r="BH5" s="1"/>
    </row>
    <row r="6" spans="1:60">
      <c r="A6" s="1"/>
      <c r="O6" s="1"/>
      <c r="AD6" s="1"/>
      <c r="AS6" s="1"/>
      <c r="BH6" s="1"/>
    </row>
    <row r="7" spans="1:60">
      <c r="A7" s="1"/>
      <c r="O7" s="1"/>
      <c r="AD7" s="1"/>
      <c r="AS7" s="1"/>
      <c r="BH7" s="1"/>
    </row>
    <row r="8" spans="1:60">
      <c r="A8" s="1"/>
      <c r="O8" s="1"/>
      <c r="AD8" s="1"/>
      <c r="AS8" s="1"/>
      <c r="BH8" s="1"/>
    </row>
    <row r="9" spans="1:60">
      <c r="A9" s="1"/>
      <c r="O9" s="1"/>
      <c r="AD9" s="1"/>
      <c r="AS9" s="1"/>
      <c r="BH9" s="1"/>
    </row>
    <row r="10" spans="1:60">
      <c r="A10" s="1"/>
      <c r="O10" s="1"/>
      <c r="AD10" s="1"/>
      <c r="AS10" s="1"/>
      <c r="BH10" s="1"/>
    </row>
    <row r="11" spans="1:60">
      <c r="A11" s="1"/>
      <c r="O11" s="1"/>
      <c r="AD11" s="1"/>
      <c r="AS11" s="1"/>
      <c r="BH11" s="1"/>
    </row>
    <row r="12" spans="1:60">
      <c r="A12" s="1"/>
      <c r="O12" s="1"/>
      <c r="AD12" s="1"/>
      <c r="AS12" s="1"/>
      <c r="BH12" s="1"/>
    </row>
    <row r="13" spans="1:60">
      <c r="A13" s="1"/>
      <c r="O13" s="1"/>
      <c r="AD13" s="1"/>
      <c r="AS13" s="1"/>
      <c r="BH13" s="1"/>
    </row>
    <row r="14" spans="1:60">
      <c r="A14" s="1"/>
      <c r="O14" s="1"/>
      <c r="AD14" s="1"/>
      <c r="AS14" s="1"/>
      <c r="BH14" s="1"/>
    </row>
    <row r="15" spans="1:60">
      <c r="A15" s="1"/>
      <c r="O15" s="1"/>
      <c r="AD15" s="1"/>
      <c r="AS15" s="1"/>
      <c r="BH15" s="1"/>
    </row>
    <row r="16" spans="1:60">
      <c r="A16" s="1"/>
      <c r="O16" s="1"/>
      <c r="AD16" s="1"/>
      <c r="AS16" s="1"/>
      <c r="BH16" s="1"/>
    </row>
    <row r="17" spans="1:60">
      <c r="A17" s="1"/>
      <c r="O17" s="1"/>
      <c r="AD17" s="1"/>
      <c r="AS17" s="1"/>
      <c r="BH17" s="1"/>
    </row>
    <row r="18" spans="1:60">
      <c r="A18" s="1"/>
      <c r="O18" s="1"/>
      <c r="AD18" s="1"/>
      <c r="AS18" s="1"/>
      <c r="BH18" s="1"/>
    </row>
    <row r="19" spans="1:60">
      <c r="A19" s="1"/>
      <c r="O19" s="1"/>
      <c r="AD19" s="1"/>
      <c r="AS19" s="1"/>
      <c r="BH19" s="1"/>
    </row>
    <row r="20" spans="1:60">
      <c r="A20" s="1"/>
      <c r="O20" s="1"/>
      <c r="AD20" s="1"/>
      <c r="AS20" s="1"/>
      <c r="BH20" s="1"/>
    </row>
    <row r="21" spans="1:60">
      <c r="A21" s="1"/>
      <c r="O21" s="1"/>
      <c r="AD21" s="1"/>
      <c r="AS21" s="1"/>
      <c r="BH21" s="1"/>
    </row>
    <row r="22" spans="1:60">
      <c r="A22" s="1"/>
      <c r="O22" s="1"/>
      <c r="AD22" s="1"/>
      <c r="AS22" s="1"/>
      <c r="BH22" s="1"/>
    </row>
    <row r="23" spans="1:60">
      <c r="A23" s="1"/>
      <c r="O23" s="1"/>
      <c r="AD23" s="1"/>
      <c r="AS23" s="1"/>
      <c r="BH23" s="1"/>
    </row>
    <row r="24" spans="1:60">
      <c r="A24" s="1"/>
      <c r="O24" s="1"/>
      <c r="AD24" s="1"/>
      <c r="AS24" s="1"/>
      <c r="BH24" s="1"/>
    </row>
    <row r="25" spans="1:60">
      <c r="A25" s="1"/>
      <c r="O25" s="1"/>
      <c r="AD25" s="1"/>
      <c r="AS25" s="1"/>
      <c r="BH25" s="1"/>
    </row>
    <row r="26" spans="1:60">
      <c r="A26" s="1"/>
      <c r="O26" s="1"/>
      <c r="AD26" s="1"/>
      <c r="AS26" s="1"/>
      <c r="BH26" s="1"/>
    </row>
    <row r="27" spans="1:60">
      <c r="A27" s="1"/>
      <c r="O27" s="1"/>
      <c r="AD27" s="1"/>
      <c r="AS27" s="1"/>
      <c r="BH27" s="1"/>
    </row>
    <row r="28" spans="1:60">
      <c r="A28" s="1"/>
      <c r="O28" s="1"/>
      <c r="AD28" s="1"/>
      <c r="AS28" s="1"/>
      <c r="BH28" s="1"/>
    </row>
    <row r="29" spans="1:60">
      <c r="A29" s="1"/>
      <c r="O29" s="1"/>
      <c r="AD29" s="1"/>
      <c r="AS29" s="1"/>
      <c r="BH29" s="1"/>
    </row>
    <row r="30" spans="1:60">
      <c r="A30" s="1"/>
      <c r="O30" s="1"/>
      <c r="AD30" s="1"/>
      <c r="AS30" s="1"/>
      <c r="BH30" s="1"/>
    </row>
    <row r="31" spans="1:60">
      <c r="A31" s="1"/>
      <c r="O31" s="1"/>
      <c r="AD31" s="1"/>
      <c r="AS31" s="1"/>
      <c r="BH31" s="1"/>
    </row>
    <row r="32" spans="1:60">
      <c r="A32" s="1"/>
      <c r="O32" s="1"/>
      <c r="AD32" s="1"/>
      <c r="AS32" s="1"/>
      <c r="BH32" s="1"/>
    </row>
    <row r="33" spans="1:60" ht="38.25">
      <c r="A33" s="1"/>
      <c r="C33" s="27" t="s">
        <v>73</v>
      </c>
      <c r="D33" s="27" t="s">
        <v>74</v>
      </c>
      <c r="E33" s="27" t="s">
        <v>75</v>
      </c>
      <c r="F33" s="27" t="s">
        <v>12</v>
      </c>
      <c r="G33" s="27" t="s">
        <v>14</v>
      </c>
      <c r="H33" s="27" t="s">
        <v>15</v>
      </c>
      <c r="I33" s="27" t="s">
        <v>17</v>
      </c>
      <c r="J33" s="27" t="s">
        <v>18</v>
      </c>
      <c r="K33" s="27" t="s">
        <v>76</v>
      </c>
      <c r="L33" s="27" t="s">
        <v>21</v>
      </c>
      <c r="M33" s="27" t="s">
        <v>23</v>
      </c>
      <c r="O33" s="1"/>
      <c r="Q33" s="27" t="s">
        <v>73</v>
      </c>
      <c r="R33" s="27" t="s">
        <v>74</v>
      </c>
      <c r="S33" s="27" t="s">
        <v>75</v>
      </c>
      <c r="T33" s="27" t="s">
        <v>12</v>
      </c>
      <c r="U33" s="27" t="s">
        <v>14</v>
      </c>
      <c r="V33" s="27" t="s">
        <v>15</v>
      </c>
      <c r="W33" s="27" t="s">
        <v>17</v>
      </c>
      <c r="X33" s="27" t="s">
        <v>18</v>
      </c>
      <c r="Y33" s="27" t="s">
        <v>76</v>
      </c>
      <c r="Z33" s="27" t="s">
        <v>21</v>
      </c>
      <c r="AA33" s="27" t="s">
        <v>23</v>
      </c>
      <c r="AD33" s="1"/>
      <c r="AF33" s="27" t="s">
        <v>73</v>
      </c>
      <c r="AG33" s="27" t="s">
        <v>74</v>
      </c>
      <c r="AH33" s="27" t="s">
        <v>75</v>
      </c>
      <c r="AI33" s="27" t="s">
        <v>12</v>
      </c>
      <c r="AJ33" s="27" t="s">
        <v>14</v>
      </c>
      <c r="AK33" s="27" t="s">
        <v>15</v>
      </c>
      <c r="AL33" s="27" t="s">
        <v>17</v>
      </c>
      <c r="AM33" s="27" t="s">
        <v>18</v>
      </c>
      <c r="AN33" s="27" t="s">
        <v>76</v>
      </c>
      <c r="AO33" s="27" t="s">
        <v>21</v>
      </c>
      <c r="AP33" s="27" t="s">
        <v>23</v>
      </c>
      <c r="AS33" s="1"/>
      <c r="AU33" s="27" t="s">
        <v>73</v>
      </c>
      <c r="AV33" s="27" t="s">
        <v>74</v>
      </c>
      <c r="AW33" s="27" t="s">
        <v>75</v>
      </c>
      <c r="AX33" s="27" t="s">
        <v>12</v>
      </c>
      <c r="AY33" s="27" t="s">
        <v>14</v>
      </c>
      <c r="AZ33" s="27" t="s">
        <v>15</v>
      </c>
      <c r="BA33" s="27" t="s">
        <v>17</v>
      </c>
      <c r="BB33" s="27" t="s">
        <v>18</v>
      </c>
      <c r="BC33" s="27" t="s">
        <v>76</v>
      </c>
      <c r="BD33" s="27" t="s">
        <v>21</v>
      </c>
      <c r="BE33" s="27" t="s">
        <v>23</v>
      </c>
      <c r="BH33" s="1"/>
    </row>
    <row r="34" spans="1:60">
      <c r="A34" s="1"/>
      <c r="C34" s="169">
        <v>1</v>
      </c>
      <c r="D34" s="207">
        <v>2361.8934137000001</v>
      </c>
      <c r="E34" s="207">
        <v>318.93809081000001</v>
      </c>
      <c r="F34" s="207">
        <v>581.86649548000003</v>
      </c>
      <c r="G34" s="207">
        <v>392.67390411000002</v>
      </c>
      <c r="H34" s="207">
        <v>7.2410958903999996</v>
      </c>
      <c r="I34" s="207">
        <v>73.466975765000001</v>
      </c>
      <c r="J34" s="207">
        <v>180.84103574</v>
      </c>
      <c r="K34" s="207">
        <v>513.40074449999997</v>
      </c>
      <c r="L34" s="207">
        <v>9.6520547944999997</v>
      </c>
      <c r="M34" s="207">
        <v>0</v>
      </c>
      <c r="O34" s="1"/>
      <c r="Q34" s="169">
        <v>1</v>
      </c>
      <c r="R34" s="207">
        <v>1977.7986281999999</v>
      </c>
      <c r="S34" s="207">
        <v>298.99338332000002</v>
      </c>
      <c r="T34" s="207">
        <v>502.80598850000001</v>
      </c>
      <c r="U34" s="207">
        <v>362.97890410999997</v>
      </c>
      <c r="V34" s="207">
        <v>7.2410958903999996</v>
      </c>
      <c r="W34" s="207">
        <v>69.779307903000003</v>
      </c>
      <c r="X34" s="207">
        <v>188.93735708</v>
      </c>
      <c r="Y34" s="207">
        <v>232.25275106999999</v>
      </c>
      <c r="Z34" s="207">
        <v>9.6520547944999997</v>
      </c>
      <c r="AA34" s="207">
        <v>0</v>
      </c>
      <c r="AD34" s="1"/>
      <c r="AF34" s="169">
        <v>1</v>
      </c>
      <c r="AG34" s="207">
        <v>2565.5844726999999</v>
      </c>
      <c r="AH34" s="207">
        <v>338.82369261000002</v>
      </c>
      <c r="AI34" s="207">
        <v>657.43883471000004</v>
      </c>
      <c r="AJ34" s="207">
        <v>434.31590411000002</v>
      </c>
      <c r="AK34" s="207">
        <v>7.2410958903999996</v>
      </c>
      <c r="AL34" s="207">
        <v>79.129546963999999</v>
      </c>
      <c r="AM34" s="207">
        <v>206.21332355000001</v>
      </c>
      <c r="AN34" s="207">
        <v>514.27527464000002</v>
      </c>
      <c r="AO34" s="207">
        <v>9.6520547944999997</v>
      </c>
      <c r="AP34" s="207">
        <v>0</v>
      </c>
      <c r="AS34" s="1"/>
      <c r="AU34" s="169">
        <v>1</v>
      </c>
      <c r="AV34" s="207">
        <v>2484.0809647000001</v>
      </c>
      <c r="AW34" s="207">
        <v>380.5192381</v>
      </c>
      <c r="AX34" s="207">
        <v>686.36379721000003</v>
      </c>
      <c r="AY34" s="207">
        <v>451.92390411000002</v>
      </c>
      <c r="AZ34" s="207">
        <v>7.2410958903999996</v>
      </c>
      <c r="BA34" s="207">
        <v>87.356818234000002</v>
      </c>
      <c r="BB34" s="207">
        <v>221.82055331000001</v>
      </c>
      <c r="BC34" s="207">
        <v>428.47313917999998</v>
      </c>
      <c r="BD34" s="207">
        <v>9.6520547944999997</v>
      </c>
      <c r="BE34" s="207">
        <v>0</v>
      </c>
      <c r="BH34" s="1"/>
    </row>
    <row r="35" spans="1:60">
      <c r="A35" s="1"/>
      <c r="C35" s="169">
        <v>2</v>
      </c>
      <c r="D35" s="207">
        <v>2295.4931338000001</v>
      </c>
      <c r="E35" s="207">
        <v>311.22678329000001</v>
      </c>
      <c r="F35" s="207">
        <v>569.26708295000003</v>
      </c>
      <c r="G35" s="207">
        <v>370.45690410999998</v>
      </c>
      <c r="H35" s="207">
        <v>7.2410958903999996</v>
      </c>
      <c r="I35" s="207">
        <v>73.353096549</v>
      </c>
      <c r="J35" s="207">
        <v>180.18915152</v>
      </c>
      <c r="K35" s="207">
        <v>512.75201299000003</v>
      </c>
      <c r="L35" s="207">
        <v>9.6520547944999997</v>
      </c>
      <c r="M35" s="207">
        <v>0</v>
      </c>
      <c r="O35" s="1"/>
      <c r="Q35" s="169">
        <v>2</v>
      </c>
      <c r="R35" s="207">
        <v>1919.6739835999999</v>
      </c>
      <c r="S35" s="207">
        <v>292.73920523999999</v>
      </c>
      <c r="T35" s="207">
        <v>493.50781112999999</v>
      </c>
      <c r="U35" s="207">
        <v>340.85790410999999</v>
      </c>
      <c r="V35" s="207">
        <v>7.2410958903999996</v>
      </c>
      <c r="W35" s="207">
        <v>69.666972100999999</v>
      </c>
      <c r="X35" s="207">
        <v>188.18540977000001</v>
      </c>
      <c r="Y35" s="207">
        <v>231.67822057999999</v>
      </c>
      <c r="Z35" s="207">
        <v>9.6520547944999997</v>
      </c>
      <c r="AA35" s="207">
        <v>0</v>
      </c>
      <c r="AB35" s="25"/>
      <c r="AD35" s="1"/>
      <c r="AF35" s="169">
        <v>2</v>
      </c>
      <c r="AG35" s="207">
        <v>2493.0663536000002</v>
      </c>
      <c r="AH35" s="207">
        <v>330.58543938999998</v>
      </c>
      <c r="AI35" s="207">
        <v>643.09620698000003</v>
      </c>
      <c r="AJ35" s="207">
        <v>412.05490411</v>
      </c>
      <c r="AK35" s="207">
        <v>7.2410958903999996</v>
      </c>
      <c r="AL35" s="207">
        <v>79.008698981999999</v>
      </c>
      <c r="AM35" s="207">
        <v>205.5024224</v>
      </c>
      <c r="AN35" s="207">
        <v>513.52600746999997</v>
      </c>
      <c r="AO35" s="207">
        <v>9.6520547944999997</v>
      </c>
      <c r="AP35" s="207">
        <v>0</v>
      </c>
      <c r="AQ35" s="25"/>
      <c r="AS35" s="1"/>
      <c r="AU35" s="169">
        <v>2</v>
      </c>
      <c r="AV35" s="207">
        <v>2413.7469311999998</v>
      </c>
      <c r="AW35" s="207">
        <v>370.00500691000002</v>
      </c>
      <c r="AX35" s="207">
        <v>669.43406187000005</v>
      </c>
      <c r="AY35" s="207">
        <v>431.36790410999998</v>
      </c>
      <c r="AZ35" s="207">
        <v>7.2410958903999996</v>
      </c>
      <c r="BA35" s="207">
        <v>87.222641123000002</v>
      </c>
      <c r="BB35" s="207">
        <v>221.08967088</v>
      </c>
      <c r="BC35" s="207">
        <v>427.49462855000002</v>
      </c>
      <c r="BD35" s="207">
        <v>9.6520547944999997</v>
      </c>
      <c r="BE35" s="207">
        <v>0</v>
      </c>
      <c r="BF35" s="25"/>
      <c r="BH35" s="1"/>
    </row>
    <row r="36" spans="1:60">
      <c r="A36" s="1"/>
      <c r="C36" s="169">
        <v>3</v>
      </c>
      <c r="D36" s="207">
        <v>2238.3030610000001</v>
      </c>
      <c r="E36" s="207">
        <v>304.55807349999998</v>
      </c>
      <c r="F36" s="207">
        <v>558.52486553000006</v>
      </c>
      <c r="G36" s="207">
        <v>354.62790410999997</v>
      </c>
      <c r="H36" s="207">
        <v>7.2410958903999996</v>
      </c>
      <c r="I36" s="207">
        <v>73.240905445999999</v>
      </c>
      <c r="J36" s="207">
        <v>179.54446131</v>
      </c>
      <c r="K36" s="207">
        <v>512.08631460000004</v>
      </c>
      <c r="L36" s="207">
        <v>9.6520547944999997</v>
      </c>
      <c r="M36" s="207">
        <v>0</v>
      </c>
      <c r="O36" s="1"/>
      <c r="Q36" s="169">
        <v>3</v>
      </c>
      <c r="R36" s="207">
        <v>1871.9961314</v>
      </c>
      <c r="S36" s="207">
        <v>286.01052456999997</v>
      </c>
      <c r="T36" s="207">
        <v>484.10034402999997</v>
      </c>
      <c r="U36" s="207">
        <v>325.29290410999999</v>
      </c>
      <c r="V36" s="207">
        <v>7.2410958903999996</v>
      </c>
      <c r="W36" s="207">
        <v>69.556317218999993</v>
      </c>
      <c r="X36" s="207">
        <v>187.44264656999999</v>
      </c>
      <c r="Y36" s="207">
        <v>231.10825426</v>
      </c>
      <c r="Z36" s="207">
        <v>9.6520547944999997</v>
      </c>
      <c r="AA36" s="207">
        <v>0</v>
      </c>
      <c r="AD36" s="1"/>
      <c r="AF36" s="169">
        <v>3</v>
      </c>
      <c r="AG36" s="207">
        <v>2430.697107</v>
      </c>
      <c r="AH36" s="207">
        <v>323.47283474</v>
      </c>
      <c r="AI36" s="207">
        <v>630.93305823000003</v>
      </c>
      <c r="AJ36" s="207">
        <v>396.17490411</v>
      </c>
      <c r="AK36" s="207">
        <v>7.2410958903999996</v>
      </c>
      <c r="AL36" s="207">
        <v>78.889645817000002</v>
      </c>
      <c r="AM36" s="207">
        <v>204.79880506000001</v>
      </c>
      <c r="AN36" s="207">
        <v>512.76301149000005</v>
      </c>
      <c r="AO36" s="207">
        <v>9.6520547944999997</v>
      </c>
      <c r="AP36" s="207">
        <v>0</v>
      </c>
      <c r="AS36" s="1"/>
      <c r="AU36" s="169">
        <v>3</v>
      </c>
      <c r="AV36" s="207">
        <v>2350.3271083999998</v>
      </c>
      <c r="AW36" s="207">
        <v>362.54964725000002</v>
      </c>
      <c r="AX36" s="207">
        <v>657.73124433999999</v>
      </c>
      <c r="AY36" s="207">
        <v>415.85190411000002</v>
      </c>
      <c r="AZ36" s="207">
        <v>7.2410958903999996</v>
      </c>
      <c r="BA36" s="207">
        <v>87.090481198999996</v>
      </c>
      <c r="BB36" s="207">
        <v>220.36504442</v>
      </c>
      <c r="BC36" s="207">
        <v>426.51935816999998</v>
      </c>
      <c r="BD36" s="207">
        <v>9.6520547944999997</v>
      </c>
      <c r="BE36" s="207">
        <v>0</v>
      </c>
      <c r="BH36" s="1"/>
    </row>
    <row r="37" spans="1:60">
      <c r="A37" s="1"/>
      <c r="C37" s="169">
        <v>4</v>
      </c>
      <c r="D37" s="207">
        <v>2189.6797344000001</v>
      </c>
      <c r="E37" s="207">
        <v>298.31330498</v>
      </c>
      <c r="F37" s="207">
        <v>549.31496060999996</v>
      </c>
      <c r="G37" s="207">
        <v>344.07890411</v>
      </c>
      <c r="H37" s="207">
        <v>7.2410958903999996</v>
      </c>
      <c r="I37" s="207">
        <v>73.130381870999997</v>
      </c>
      <c r="J37" s="207">
        <v>178.90692186000001</v>
      </c>
      <c r="K37" s="207">
        <v>511.40403311</v>
      </c>
      <c r="L37" s="207">
        <v>9.6520547944999997</v>
      </c>
      <c r="M37" s="207">
        <v>0</v>
      </c>
      <c r="O37" s="1"/>
      <c r="Q37" s="169">
        <v>4</v>
      </c>
      <c r="R37" s="207">
        <v>1831.2036496000001</v>
      </c>
      <c r="S37" s="207">
        <v>280.12432779</v>
      </c>
      <c r="T37" s="207">
        <v>475.63802264999998</v>
      </c>
      <c r="U37" s="207">
        <v>315.11890411000002</v>
      </c>
      <c r="V37" s="207">
        <v>7.2410958903999996</v>
      </c>
      <c r="W37" s="207">
        <v>69.447322760999995</v>
      </c>
      <c r="X37" s="207">
        <v>186.70900599000001</v>
      </c>
      <c r="Y37" s="207">
        <v>230.54284822</v>
      </c>
      <c r="Z37" s="207">
        <v>9.6520547944999997</v>
      </c>
      <c r="AA37" s="207">
        <v>0</v>
      </c>
      <c r="AD37" s="1"/>
      <c r="AF37" s="169">
        <v>4</v>
      </c>
      <c r="AG37" s="207">
        <v>2377.7193898</v>
      </c>
      <c r="AH37" s="207">
        <v>316.82215437000002</v>
      </c>
      <c r="AI37" s="207">
        <v>620.58545583</v>
      </c>
      <c r="AJ37" s="207">
        <v>385.54890411000002</v>
      </c>
      <c r="AK37" s="207">
        <v>7.2410958903999996</v>
      </c>
      <c r="AL37" s="207">
        <v>78.772365628000003</v>
      </c>
      <c r="AM37" s="207">
        <v>204.10243487</v>
      </c>
      <c r="AN37" s="207">
        <v>511.98662874000001</v>
      </c>
      <c r="AO37" s="207">
        <v>9.6520547944999997</v>
      </c>
      <c r="AP37" s="207">
        <v>0</v>
      </c>
      <c r="AS37" s="1"/>
      <c r="AU37" s="169">
        <v>4</v>
      </c>
      <c r="AV37" s="207">
        <v>2297.7386385999998</v>
      </c>
      <c r="AW37" s="207">
        <v>355.55788109000002</v>
      </c>
      <c r="AX37" s="207">
        <v>647.64648026999998</v>
      </c>
      <c r="AY37" s="207">
        <v>404.63290411000003</v>
      </c>
      <c r="AZ37" s="207">
        <v>7.2410958903999996</v>
      </c>
      <c r="BA37" s="207">
        <v>86.960313829</v>
      </c>
      <c r="BB37" s="207">
        <v>219.64666109999999</v>
      </c>
      <c r="BC37" s="207">
        <v>425.54734962999999</v>
      </c>
      <c r="BD37" s="207">
        <v>9.6520547944999997</v>
      </c>
      <c r="BE37" s="207">
        <v>0</v>
      </c>
      <c r="BH37" s="1"/>
    </row>
    <row r="38" spans="1:60">
      <c r="A38" s="1"/>
      <c r="C38" s="169">
        <v>5</v>
      </c>
      <c r="D38" s="207">
        <v>2146.2914501</v>
      </c>
      <c r="E38" s="207">
        <v>293.66628829000001</v>
      </c>
      <c r="F38" s="207">
        <v>542.21226164999996</v>
      </c>
      <c r="G38" s="207">
        <v>337.70090411000001</v>
      </c>
      <c r="H38" s="207">
        <v>7.2410958903999996</v>
      </c>
      <c r="I38" s="207">
        <v>73.021505237</v>
      </c>
      <c r="J38" s="207">
        <v>178.27648988000001</v>
      </c>
      <c r="K38" s="207">
        <v>510.70555234</v>
      </c>
      <c r="L38" s="207">
        <v>9.6520547944999997</v>
      </c>
      <c r="M38" s="207">
        <v>0</v>
      </c>
      <c r="O38" s="1"/>
      <c r="Q38" s="169">
        <v>5</v>
      </c>
      <c r="R38" s="207">
        <v>1796.1478285000001</v>
      </c>
      <c r="S38" s="207">
        <v>274.89034555000001</v>
      </c>
      <c r="T38" s="207">
        <v>468.27482594999998</v>
      </c>
      <c r="U38" s="207">
        <v>309.16190411000002</v>
      </c>
      <c r="V38" s="207">
        <v>7.2410958903999996</v>
      </c>
      <c r="W38" s="207">
        <v>69.339968229999997</v>
      </c>
      <c r="X38" s="207">
        <v>185.98442652</v>
      </c>
      <c r="Y38" s="207">
        <v>229.98199857</v>
      </c>
      <c r="Z38" s="207">
        <v>9.6520547944999997</v>
      </c>
      <c r="AA38" s="207">
        <v>0</v>
      </c>
      <c r="AD38" s="1"/>
      <c r="AF38" s="169">
        <v>5</v>
      </c>
      <c r="AG38" s="207">
        <v>2330.2017784</v>
      </c>
      <c r="AH38" s="207">
        <v>311.94269803999998</v>
      </c>
      <c r="AI38" s="207">
        <v>612.88752355999998</v>
      </c>
      <c r="AJ38" s="207">
        <v>379.05390411000002</v>
      </c>
      <c r="AK38" s="207">
        <v>7.2410958903999996</v>
      </c>
      <c r="AL38" s="207">
        <v>78.656836573000007</v>
      </c>
      <c r="AM38" s="207">
        <v>203.41327519999999</v>
      </c>
      <c r="AN38" s="207">
        <v>511.19720124000003</v>
      </c>
      <c r="AO38" s="207">
        <v>9.6520547944999997</v>
      </c>
      <c r="AP38" s="207">
        <v>0</v>
      </c>
      <c r="AS38" s="1"/>
      <c r="AU38" s="169">
        <v>5</v>
      </c>
      <c r="AV38" s="207">
        <v>2254.7044120999999</v>
      </c>
      <c r="AW38" s="207">
        <v>349.15952669000001</v>
      </c>
      <c r="AX38" s="207">
        <v>638.02706125999998</v>
      </c>
      <c r="AY38" s="207">
        <v>396.97990411000001</v>
      </c>
      <c r="AZ38" s="207">
        <v>7.2410958903999996</v>
      </c>
      <c r="BA38" s="207">
        <v>86.832114378</v>
      </c>
      <c r="BB38" s="207">
        <v>218.93450811</v>
      </c>
      <c r="BC38" s="207">
        <v>424.57862451</v>
      </c>
      <c r="BD38" s="207">
        <v>9.6520547944999997</v>
      </c>
      <c r="BE38" s="207">
        <v>0</v>
      </c>
      <c r="BH38" s="1"/>
    </row>
    <row r="39" spans="1:60">
      <c r="A39" s="1"/>
      <c r="C39" s="169">
        <v>6</v>
      </c>
      <c r="D39" s="207">
        <v>2111.1420232999999</v>
      </c>
      <c r="E39" s="207">
        <v>288.59869445999999</v>
      </c>
      <c r="F39" s="207">
        <v>534.64128225000002</v>
      </c>
      <c r="G39" s="207">
        <v>334.38890411</v>
      </c>
      <c r="H39" s="207">
        <v>7.2410958903999996</v>
      </c>
      <c r="I39" s="207">
        <v>72.914254959999994</v>
      </c>
      <c r="J39" s="207">
        <v>177.65312212000001</v>
      </c>
      <c r="K39" s="207">
        <v>509.99125607000002</v>
      </c>
      <c r="L39" s="207">
        <v>9.6520547944999997</v>
      </c>
      <c r="M39" s="207">
        <v>0</v>
      </c>
      <c r="O39" s="1"/>
      <c r="Q39" s="169">
        <v>6</v>
      </c>
      <c r="R39" s="207">
        <v>1763.8391653000001</v>
      </c>
      <c r="S39" s="207">
        <v>271.35530734999998</v>
      </c>
      <c r="T39" s="207">
        <v>462.76252739</v>
      </c>
      <c r="U39" s="207">
        <v>306.25590411000002</v>
      </c>
      <c r="V39" s="207">
        <v>7.2410958903999996</v>
      </c>
      <c r="W39" s="207">
        <v>69.234233130999996</v>
      </c>
      <c r="X39" s="207">
        <v>185.26884666999999</v>
      </c>
      <c r="Y39" s="207">
        <v>229.42570144000001</v>
      </c>
      <c r="Z39" s="207">
        <v>9.6520547944999997</v>
      </c>
      <c r="AA39" s="207">
        <v>0</v>
      </c>
      <c r="AD39" s="1"/>
      <c r="AF39" s="169">
        <v>6</v>
      </c>
      <c r="AG39" s="207">
        <v>2290.8095741000002</v>
      </c>
      <c r="AH39" s="207">
        <v>307.37355652000002</v>
      </c>
      <c r="AI39" s="207">
        <v>604.85686932999999</v>
      </c>
      <c r="AJ39" s="207">
        <v>375.55590410999997</v>
      </c>
      <c r="AK39" s="207">
        <v>7.2410958903999996</v>
      </c>
      <c r="AL39" s="207">
        <v>78.543036810000004</v>
      </c>
      <c r="AM39" s="207">
        <v>202.73128940000001</v>
      </c>
      <c r="AN39" s="207">
        <v>510.39507100999998</v>
      </c>
      <c r="AO39" s="207">
        <v>9.6520547944999997</v>
      </c>
      <c r="AP39" s="207">
        <v>0</v>
      </c>
      <c r="AS39" s="1"/>
      <c r="AU39" s="169">
        <v>6</v>
      </c>
      <c r="AV39" s="207">
        <v>2217.6977213999999</v>
      </c>
      <c r="AW39" s="207">
        <v>343.94209562999998</v>
      </c>
      <c r="AX39" s="207">
        <v>629.51818302000004</v>
      </c>
      <c r="AY39" s="207">
        <v>392.15590410999999</v>
      </c>
      <c r="AZ39" s="207">
        <v>7.2410958903999996</v>
      </c>
      <c r="BA39" s="207">
        <v>86.705858214000003</v>
      </c>
      <c r="BB39" s="207">
        <v>218.22857261999999</v>
      </c>
      <c r="BC39" s="207">
        <v>423.61320439000002</v>
      </c>
      <c r="BD39" s="207">
        <v>9.6520547944999997</v>
      </c>
      <c r="BE39" s="207">
        <v>0</v>
      </c>
      <c r="BH39" s="1"/>
    </row>
    <row r="40" spans="1:60">
      <c r="A40" s="1"/>
      <c r="C40" s="169">
        <v>7</v>
      </c>
      <c r="D40" s="207">
        <v>2081.3377995000001</v>
      </c>
      <c r="E40" s="207">
        <v>283.92631132999998</v>
      </c>
      <c r="F40" s="207">
        <v>527.09088913999994</v>
      </c>
      <c r="G40" s="207">
        <v>333.03990411000001</v>
      </c>
      <c r="H40" s="207">
        <v>7.2410958903999996</v>
      </c>
      <c r="I40" s="207">
        <v>72.808610454000004</v>
      </c>
      <c r="J40" s="207">
        <v>177.03677531</v>
      </c>
      <c r="K40" s="207">
        <v>509.26152811999998</v>
      </c>
      <c r="L40" s="207">
        <v>9.6520547944999997</v>
      </c>
      <c r="M40" s="207">
        <v>0</v>
      </c>
      <c r="O40" s="1"/>
      <c r="Q40" s="169">
        <v>7</v>
      </c>
      <c r="R40" s="207">
        <v>1736.5767917999999</v>
      </c>
      <c r="S40" s="207">
        <v>267.32320278999998</v>
      </c>
      <c r="T40" s="207">
        <v>457.80700540999999</v>
      </c>
      <c r="U40" s="207">
        <v>305.23590410999998</v>
      </c>
      <c r="V40" s="207">
        <v>7.2410958903999996</v>
      </c>
      <c r="W40" s="207">
        <v>69.130096965999996</v>
      </c>
      <c r="X40" s="207">
        <v>184.56220490999999</v>
      </c>
      <c r="Y40" s="207">
        <v>228.87395291999999</v>
      </c>
      <c r="Z40" s="207">
        <v>9.6520547944999997</v>
      </c>
      <c r="AA40" s="207">
        <v>0</v>
      </c>
      <c r="AD40" s="1"/>
      <c r="AF40" s="169">
        <v>7</v>
      </c>
      <c r="AG40" s="207">
        <v>2257.4492045000002</v>
      </c>
      <c r="AH40" s="207">
        <v>302.64366798999998</v>
      </c>
      <c r="AI40" s="207">
        <v>597.26912749999997</v>
      </c>
      <c r="AJ40" s="207">
        <v>373.93190411</v>
      </c>
      <c r="AK40" s="207">
        <v>7.2410958903999996</v>
      </c>
      <c r="AL40" s="207">
        <v>78.430944498000002</v>
      </c>
      <c r="AM40" s="207">
        <v>202.05644083000001</v>
      </c>
      <c r="AN40" s="207">
        <v>509.58058007</v>
      </c>
      <c r="AO40" s="207">
        <v>9.6520547944999997</v>
      </c>
      <c r="AP40" s="207">
        <v>0</v>
      </c>
      <c r="AS40" s="1"/>
      <c r="AU40" s="169">
        <v>7</v>
      </c>
      <c r="AV40" s="207">
        <v>2183.5084605000002</v>
      </c>
      <c r="AW40" s="207">
        <v>339.76909455999998</v>
      </c>
      <c r="AX40" s="207">
        <v>623.17044498999996</v>
      </c>
      <c r="AY40" s="207">
        <v>389.42790410999999</v>
      </c>
      <c r="AZ40" s="207">
        <v>7.2410958903999996</v>
      </c>
      <c r="BA40" s="207">
        <v>86.581520702000006</v>
      </c>
      <c r="BB40" s="207">
        <v>217.52884182</v>
      </c>
      <c r="BC40" s="207">
        <v>422.65111085000001</v>
      </c>
      <c r="BD40" s="207">
        <v>9.6520547944999997</v>
      </c>
      <c r="BE40" s="207">
        <v>0</v>
      </c>
      <c r="BH40" s="1"/>
    </row>
    <row r="41" spans="1:60">
      <c r="A41" s="1"/>
      <c r="C41" s="169">
        <v>8</v>
      </c>
      <c r="D41" s="207">
        <v>2051.3905506000001</v>
      </c>
      <c r="E41" s="207">
        <v>281.04649219999999</v>
      </c>
      <c r="F41" s="207">
        <v>522.07295720000002</v>
      </c>
      <c r="G41" s="207">
        <v>332.53790411</v>
      </c>
      <c r="H41" s="207">
        <v>7.2410958903999996</v>
      </c>
      <c r="I41" s="207">
        <v>72.704551132999995</v>
      </c>
      <c r="J41" s="207">
        <v>176.42740617999999</v>
      </c>
      <c r="K41" s="207">
        <v>508.51737162000001</v>
      </c>
      <c r="L41" s="207">
        <v>9.6520547944999997</v>
      </c>
      <c r="M41" s="207">
        <v>0</v>
      </c>
      <c r="O41" s="1"/>
      <c r="Q41" s="169">
        <v>8</v>
      </c>
      <c r="R41" s="207">
        <v>1712.7016639000001</v>
      </c>
      <c r="S41" s="207">
        <v>263.99367617000001</v>
      </c>
      <c r="T41" s="207">
        <v>452.67865997000001</v>
      </c>
      <c r="U41" s="207">
        <v>304.93090410999997</v>
      </c>
      <c r="V41" s="207">
        <v>7.2410958903999996</v>
      </c>
      <c r="W41" s="207">
        <v>69.027539240999999</v>
      </c>
      <c r="X41" s="207">
        <v>183.86443976000001</v>
      </c>
      <c r="Y41" s="207">
        <v>228.32674913</v>
      </c>
      <c r="Z41" s="207">
        <v>9.6520547944999997</v>
      </c>
      <c r="AA41" s="207">
        <v>0</v>
      </c>
      <c r="AD41" s="1"/>
      <c r="AF41" s="169">
        <v>8</v>
      </c>
      <c r="AG41" s="207">
        <v>2229.3248853</v>
      </c>
      <c r="AH41" s="207">
        <v>297.75718943999999</v>
      </c>
      <c r="AI41" s="207">
        <v>589.13192527000001</v>
      </c>
      <c r="AJ41" s="207">
        <v>373.05290410999999</v>
      </c>
      <c r="AK41" s="207">
        <v>7.2410958903999996</v>
      </c>
      <c r="AL41" s="207">
        <v>78.320537794000003</v>
      </c>
      <c r="AM41" s="207">
        <v>201.38869283</v>
      </c>
      <c r="AN41" s="207">
        <v>508.75479158000002</v>
      </c>
      <c r="AO41" s="207">
        <v>9.6520547944999997</v>
      </c>
      <c r="AP41" s="207">
        <v>0</v>
      </c>
      <c r="AS41" s="1"/>
      <c r="AU41" s="169">
        <v>8</v>
      </c>
      <c r="AV41" s="207">
        <v>2155.0781327999998</v>
      </c>
      <c r="AW41" s="207">
        <v>334.60167086000001</v>
      </c>
      <c r="AX41" s="207">
        <v>615.78619634999995</v>
      </c>
      <c r="AY41" s="207">
        <v>388.05990410999999</v>
      </c>
      <c r="AZ41" s="207">
        <v>7.2410958903999996</v>
      </c>
      <c r="BA41" s="207">
        <v>86.459077209</v>
      </c>
      <c r="BB41" s="207">
        <v>216.83530286999999</v>
      </c>
      <c r="BC41" s="207">
        <v>421.69236548999999</v>
      </c>
      <c r="BD41" s="207">
        <v>9.6520547944999997</v>
      </c>
      <c r="BE41" s="207">
        <v>0</v>
      </c>
      <c r="BH41" s="1"/>
    </row>
    <row r="42" spans="1:60">
      <c r="A42" s="1"/>
      <c r="C42" s="169">
        <v>9</v>
      </c>
      <c r="D42" s="207">
        <v>2025.3793678</v>
      </c>
      <c r="E42" s="207">
        <v>277.62529520999999</v>
      </c>
      <c r="F42" s="207">
        <v>516.12533697000003</v>
      </c>
      <c r="G42" s="207">
        <v>331.90790411</v>
      </c>
      <c r="H42" s="207">
        <v>7.2410958903999996</v>
      </c>
      <c r="I42" s="207">
        <v>72.602056413</v>
      </c>
      <c r="J42" s="207">
        <v>175.82497146</v>
      </c>
      <c r="K42" s="207">
        <v>507.75900051000002</v>
      </c>
      <c r="L42" s="207">
        <v>9.6520547944999997</v>
      </c>
      <c r="M42" s="207">
        <v>0</v>
      </c>
      <c r="O42" s="1"/>
      <c r="Q42" s="169">
        <v>9</v>
      </c>
      <c r="R42" s="207">
        <v>1693.0415645</v>
      </c>
      <c r="S42" s="207">
        <v>259.86379276999998</v>
      </c>
      <c r="T42" s="207">
        <v>446.84864271999999</v>
      </c>
      <c r="U42" s="207">
        <v>304.18990410999999</v>
      </c>
      <c r="V42" s="207">
        <v>7.2410958903999996</v>
      </c>
      <c r="W42" s="207">
        <v>68.926539457999993</v>
      </c>
      <c r="X42" s="207">
        <v>183.17548970999999</v>
      </c>
      <c r="Y42" s="207">
        <v>227.78408619000001</v>
      </c>
      <c r="Z42" s="207">
        <v>9.6520547944999997</v>
      </c>
      <c r="AA42" s="207">
        <v>0</v>
      </c>
      <c r="AD42" s="1"/>
      <c r="AF42" s="169">
        <v>9</v>
      </c>
      <c r="AG42" s="207">
        <v>2200.6081966000002</v>
      </c>
      <c r="AH42" s="207">
        <v>294.68072291999999</v>
      </c>
      <c r="AI42" s="207">
        <v>582.37408048999998</v>
      </c>
      <c r="AJ42" s="207">
        <v>371.94090411000002</v>
      </c>
      <c r="AK42" s="207">
        <v>7.2410958903999996</v>
      </c>
      <c r="AL42" s="207">
        <v>78.211794857000001</v>
      </c>
      <c r="AM42" s="207">
        <v>200.72800875999999</v>
      </c>
      <c r="AN42" s="207">
        <v>507.91765423999999</v>
      </c>
      <c r="AO42" s="207">
        <v>9.6520547944999997</v>
      </c>
      <c r="AP42" s="207">
        <v>0</v>
      </c>
      <c r="AS42" s="1"/>
      <c r="AU42" s="169">
        <v>9</v>
      </c>
      <c r="AV42" s="207">
        <v>2127.1974799</v>
      </c>
      <c r="AW42" s="207">
        <v>330.22468377000001</v>
      </c>
      <c r="AX42" s="207">
        <v>608.41183631000001</v>
      </c>
      <c r="AY42" s="207">
        <v>387.39890410999999</v>
      </c>
      <c r="AZ42" s="207">
        <v>7.2410958903999996</v>
      </c>
      <c r="BA42" s="207">
        <v>86.338503102000004</v>
      </c>
      <c r="BB42" s="207">
        <v>216.14794294999999</v>
      </c>
      <c r="BC42" s="207">
        <v>420.73698988000001</v>
      </c>
      <c r="BD42" s="207">
        <v>9.6520547944999997</v>
      </c>
      <c r="BE42" s="207">
        <v>0</v>
      </c>
      <c r="BH42" s="1"/>
    </row>
    <row r="43" spans="1:60">
      <c r="A43" s="1"/>
      <c r="C43" s="169">
        <v>10</v>
      </c>
      <c r="D43" s="207">
        <v>2002.9731916999999</v>
      </c>
      <c r="E43" s="207">
        <v>272.86368821999997</v>
      </c>
      <c r="F43" s="207">
        <v>509.13612006</v>
      </c>
      <c r="G43" s="207">
        <v>330.23290410999999</v>
      </c>
      <c r="H43" s="207">
        <v>7.2410958903999996</v>
      </c>
      <c r="I43" s="207">
        <v>72.501105706999994</v>
      </c>
      <c r="J43" s="207">
        <v>175.22942789000001</v>
      </c>
      <c r="K43" s="207">
        <v>506.9863138</v>
      </c>
      <c r="L43" s="207">
        <v>9.6520547944999997</v>
      </c>
      <c r="M43" s="207">
        <v>0</v>
      </c>
      <c r="O43" s="1"/>
      <c r="Q43" s="169">
        <v>10</v>
      </c>
      <c r="R43" s="207">
        <v>1673.4050513</v>
      </c>
      <c r="S43" s="207">
        <v>256.24730898000001</v>
      </c>
      <c r="T43" s="207">
        <v>441.03863976999997</v>
      </c>
      <c r="U43" s="207">
        <v>303.22290411</v>
      </c>
      <c r="V43" s="207">
        <v>7.2410958903999996</v>
      </c>
      <c r="W43" s="207">
        <v>68.827077121000002</v>
      </c>
      <c r="X43" s="207">
        <v>182.49529326000001</v>
      </c>
      <c r="Y43" s="207">
        <v>227.24596020000001</v>
      </c>
      <c r="Z43" s="207">
        <v>9.6520547944999997</v>
      </c>
      <c r="AA43" s="207">
        <v>0</v>
      </c>
      <c r="AD43" s="1"/>
      <c r="AF43" s="169">
        <v>10</v>
      </c>
      <c r="AG43" s="207">
        <v>2174.1747768</v>
      </c>
      <c r="AH43" s="207">
        <v>290.01951451999997</v>
      </c>
      <c r="AI43" s="207">
        <v>576.27670864000004</v>
      </c>
      <c r="AJ43" s="207">
        <v>369.59090411</v>
      </c>
      <c r="AK43" s="207">
        <v>7.2410958903999996</v>
      </c>
      <c r="AL43" s="207">
        <v>78.104693846000004</v>
      </c>
      <c r="AM43" s="207">
        <v>200.07435199</v>
      </c>
      <c r="AN43" s="207">
        <v>507.06914714999999</v>
      </c>
      <c r="AO43" s="207">
        <v>9.6520547944999997</v>
      </c>
      <c r="AP43" s="207">
        <v>0</v>
      </c>
      <c r="AS43" s="1"/>
      <c r="AU43" s="169">
        <v>10</v>
      </c>
      <c r="AV43" s="207">
        <v>2099.9926064000001</v>
      </c>
      <c r="AW43" s="207">
        <v>325.49392912000002</v>
      </c>
      <c r="AX43" s="207">
        <v>602.16146450999997</v>
      </c>
      <c r="AY43" s="207">
        <v>386.27090411</v>
      </c>
      <c r="AZ43" s="207">
        <v>7.2410958903999996</v>
      </c>
      <c r="BA43" s="207">
        <v>86.219773747000005</v>
      </c>
      <c r="BB43" s="207">
        <v>215.46674924999999</v>
      </c>
      <c r="BC43" s="207">
        <v>419.78511748</v>
      </c>
      <c r="BD43" s="207">
        <v>9.6520547944999997</v>
      </c>
      <c r="BE43" s="207">
        <v>0</v>
      </c>
      <c r="BH43" s="1"/>
    </row>
    <row r="44" spans="1:60">
      <c r="A44" s="1"/>
      <c r="C44" s="169">
        <v>11</v>
      </c>
      <c r="D44" s="207">
        <v>1978.2006233</v>
      </c>
      <c r="E44" s="207">
        <v>270.75872434000001</v>
      </c>
      <c r="F44" s="207">
        <v>504.79865238999997</v>
      </c>
      <c r="G44" s="207">
        <v>328.88590411000001</v>
      </c>
      <c r="H44" s="207">
        <v>7.2410958903999996</v>
      </c>
      <c r="I44" s="207">
        <v>72.401678430999993</v>
      </c>
      <c r="J44" s="207">
        <v>174.6407322</v>
      </c>
      <c r="K44" s="207">
        <v>506.19969606000001</v>
      </c>
      <c r="L44" s="207">
        <v>9.6520547944999997</v>
      </c>
      <c r="M44" s="207">
        <v>0</v>
      </c>
      <c r="O44" s="1"/>
      <c r="Q44" s="169">
        <v>11</v>
      </c>
      <c r="R44" s="207">
        <v>1652.3477270999999</v>
      </c>
      <c r="S44" s="207">
        <v>254.00242288000001</v>
      </c>
      <c r="T44" s="207">
        <v>437.50584999</v>
      </c>
      <c r="U44" s="207">
        <v>302.37890411000001</v>
      </c>
      <c r="V44" s="207">
        <v>7.2410958903999996</v>
      </c>
      <c r="W44" s="207">
        <v>68.729131734999996</v>
      </c>
      <c r="X44" s="207">
        <v>181.82378890000001</v>
      </c>
      <c r="Y44" s="207">
        <v>226.71236726999999</v>
      </c>
      <c r="Z44" s="207">
        <v>9.6520547944999997</v>
      </c>
      <c r="AA44" s="207">
        <v>0</v>
      </c>
      <c r="AD44" s="1"/>
      <c r="AF44" s="169">
        <v>11</v>
      </c>
      <c r="AG44" s="207">
        <v>2149.3042716999998</v>
      </c>
      <c r="AH44" s="207">
        <v>287.28381641999999</v>
      </c>
      <c r="AI44" s="207">
        <v>570.39291192999997</v>
      </c>
      <c r="AJ44" s="207">
        <v>367.76790411000002</v>
      </c>
      <c r="AK44" s="207">
        <v>7.2410958903999996</v>
      </c>
      <c r="AL44" s="207">
        <v>77.999212917999998</v>
      </c>
      <c r="AM44" s="207">
        <v>199.42768584999999</v>
      </c>
      <c r="AN44" s="207">
        <v>506.20961316</v>
      </c>
      <c r="AO44" s="207">
        <v>9.6520547944999997</v>
      </c>
      <c r="AP44" s="207">
        <v>0</v>
      </c>
      <c r="AS44" s="1"/>
      <c r="AU44" s="169">
        <v>11</v>
      </c>
      <c r="AV44" s="207">
        <v>2075.4014470000002</v>
      </c>
      <c r="AW44" s="207">
        <v>322.30531623000002</v>
      </c>
      <c r="AX44" s="207">
        <v>596.04223678000005</v>
      </c>
      <c r="AY44" s="207">
        <v>384.92890411000002</v>
      </c>
      <c r="AZ44" s="207">
        <v>7.2410958903999996</v>
      </c>
      <c r="BA44" s="207">
        <v>86.102864511000007</v>
      </c>
      <c r="BB44" s="207">
        <v>214.79170894000001</v>
      </c>
      <c r="BC44" s="207">
        <v>418.83685835</v>
      </c>
      <c r="BD44" s="207">
        <v>9.6520547944999997</v>
      </c>
      <c r="BE44" s="207">
        <v>0</v>
      </c>
      <c r="BH44" s="1"/>
    </row>
    <row r="45" spans="1:60">
      <c r="A45" s="1"/>
      <c r="C45" s="169">
        <v>12</v>
      </c>
      <c r="D45" s="207">
        <v>1954.6419275000001</v>
      </c>
      <c r="E45" s="207">
        <v>268.07552867999999</v>
      </c>
      <c r="F45" s="207">
        <v>500.88954382999998</v>
      </c>
      <c r="G45" s="207">
        <v>326.66490411000001</v>
      </c>
      <c r="H45" s="207">
        <v>7.2410958903999996</v>
      </c>
      <c r="I45" s="207">
        <v>72.303753998999994</v>
      </c>
      <c r="J45" s="207">
        <v>174.05884112999999</v>
      </c>
      <c r="K45" s="207">
        <v>505.3995319</v>
      </c>
      <c r="L45" s="207">
        <v>9.6520547944999997</v>
      </c>
      <c r="M45" s="207">
        <v>0</v>
      </c>
      <c r="O45" s="1"/>
      <c r="Q45" s="169">
        <v>12</v>
      </c>
      <c r="R45" s="207">
        <v>1632.6896658999999</v>
      </c>
      <c r="S45" s="207">
        <v>251.68075266</v>
      </c>
      <c r="T45" s="207">
        <v>433.92958143999999</v>
      </c>
      <c r="U45" s="207">
        <v>300.49790410999998</v>
      </c>
      <c r="V45" s="207">
        <v>7.2410958903999996</v>
      </c>
      <c r="W45" s="207">
        <v>68.632682802999994</v>
      </c>
      <c r="X45" s="207">
        <v>181.16091513000001</v>
      </c>
      <c r="Y45" s="207">
        <v>226.18330352999999</v>
      </c>
      <c r="Z45" s="207">
        <v>9.6520547944999997</v>
      </c>
      <c r="AA45" s="207">
        <v>0</v>
      </c>
      <c r="AD45" s="1"/>
      <c r="AF45" s="169">
        <v>12</v>
      </c>
      <c r="AG45" s="207">
        <v>2123.2342361000001</v>
      </c>
      <c r="AH45" s="207">
        <v>284.84782308000001</v>
      </c>
      <c r="AI45" s="207">
        <v>566.58694083</v>
      </c>
      <c r="AJ45" s="207">
        <v>364.98790410999999</v>
      </c>
      <c r="AK45" s="207">
        <v>7.2410958903999996</v>
      </c>
      <c r="AL45" s="207">
        <v>77.895330231000003</v>
      </c>
      <c r="AM45" s="207">
        <v>198.78797372</v>
      </c>
      <c r="AN45" s="207">
        <v>505.33939506000002</v>
      </c>
      <c r="AO45" s="207">
        <v>9.6520547944999997</v>
      </c>
      <c r="AP45" s="207">
        <v>0</v>
      </c>
      <c r="AS45" s="1"/>
      <c r="AU45" s="169">
        <v>12</v>
      </c>
      <c r="AV45" s="207">
        <v>2050.4047154999998</v>
      </c>
      <c r="AW45" s="207">
        <v>320.13421782</v>
      </c>
      <c r="AX45" s="207">
        <v>591.64906668000003</v>
      </c>
      <c r="AY45" s="207">
        <v>382.18590411000002</v>
      </c>
      <c r="AZ45" s="207">
        <v>7.2410958903999996</v>
      </c>
      <c r="BA45" s="207">
        <v>85.987750758999994</v>
      </c>
      <c r="BB45" s="207">
        <v>214.12280920000001</v>
      </c>
      <c r="BC45" s="207">
        <v>417.89202295000001</v>
      </c>
      <c r="BD45" s="207">
        <v>9.6520547944999997</v>
      </c>
      <c r="BE45" s="207">
        <v>0</v>
      </c>
      <c r="BH45" s="1"/>
    </row>
    <row r="46" spans="1:60">
      <c r="A46" s="1"/>
      <c r="C46" s="169">
        <v>13</v>
      </c>
      <c r="D46" s="207">
        <v>1935.7221747999999</v>
      </c>
      <c r="E46" s="207">
        <v>265.41329571</v>
      </c>
      <c r="F46" s="207">
        <v>497.68952953000002</v>
      </c>
      <c r="G46" s="207">
        <v>325.00690410999999</v>
      </c>
      <c r="H46" s="207">
        <v>7.2410958903999996</v>
      </c>
      <c r="I46" s="207">
        <v>72.207311825999994</v>
      </c>
      <c r="J46" s="207">
        <v>173.4837114</v>
      </c>
      <c r="K46" s="207">
        <v>504.58620590999999</v>
      </c>
      <c r="L46" s="207">
        <v>9.6520547944999997</v>
      </c>
      <c r="M46" s="207">
        <v>0</v>
      </c>
      <c r="O46" s="1"/>
      <c r="Q46" s="169">
        <v>13</v>
      </c>
      <c r="R46" s="207">
        <v>1616.6952024</v>
      </c>
      <c r="S46" s="207">
        <v>249.82057427999999</v>
      </c>
      <c r="T46" s="207">
        <v>431.22922333000002</v>
      </c>
      <c r="U46" s="207">
        <v>299.22190411000003</v>
      </c>
      <c r="V46" s="207">
        <v>7.2410958903999996</v>
      </c>
      <c r="W46" s="207">
        <v>68.537709828999994</v>
      </c>
      <c r="X46" s="207">
        <v>180.50661044</v>
      </c>
      <c r="Y46" s="207">
        <v>225.65876507999999</v>
      </c>
      <c r="Z46" s="207">
        <v>9.6520547944999997</v>
      </c>
      <c r="AA46" s="207">
        <v>0</v>
      </c>
      <c r="AD46" s="1"/>
      <c r="AF46" s="169">
        <v>13</v>
      </c>
      <c r="AG46" s="207">
        <v>2099.8594219000001</v>
      </c>
      <c r="AH46" s="207">
        <v>283.01785704000002</v>
      </c>
      <c r="AI46" s="207">
        <v>563.79472109999995</v>
      </c>
      <c r="AJ46" s="207">
        <v>362.96890410999998</v>
      </c>
      <c r="AK46" s="207">
        <v>7.2410958903999996</v>
      </c>
      <c r="AL46" s="207">
        <v>77.793023945000002</v>
      </c>
      <c r="AM46" s="207">
        <v>198.15517894000001</v>
      </c>
      <c r="AN46" s="207">
        <v>504.45883567999999</v>
      </c>
      <c r="AO46" s="207">
        <v>9.6520547944999997</v>
      </c>
      <c r="AP46" s="207">
        <v>0</v>
      </c>
      <c r="AS46" s="1"/>
      <c r="AU46" s="169">
        <v>13</v>
      </c>
      <c r="AV46" s="207">
        <v>2028.3813633</v>
      </c>
      <c r="AW46" s="207">
        <v>316.75094523000001</v>
      </c>
      <c r="AX46" s="207">
        <v>587.30169149999995</v>
      </c>
      <c r="AY46" s="207">
        <v>380.81890411000001</v>
      </c>
      <c r="AZ46" s="207">
        <v>7.2410958903999996</v>
      </c>
      <c r="BA46" s="207">
        <v>85.874407859000002</v>
      </c>
      <c r="BB46" s="207">
        <v>213.46003721</v>
      </c>
      <c r="BC46" s="207">
        <v>416.95063313999998</v>
      </c>
      <c r="BD46" s="207">
        <v>9.6520547944999997</v>
      </c>
      <c r="BE46" s="207">
        <v>0</v>
      </c>
      <c r="BH46" s="1"/>
    </row>
    <row r="47" spans="1:60">
      <c r="A47" s="1"/>
      <c r="C47" s="169">
        <v>14</v>
      </c>
      <c r="D47" s="207">
        <v>1915.2923945</v>
      </c>
      <c r="E47" s="207">
        <v>263.81662204000003</v>
      </c>
      <c r="F47" s="207">
        <v>494.48598342000003</v>
      </c>
      <c r="G47" s="207">
        <v>323.82090411000001</v>
      </c>
      <c r="H47" s="207">
        <v>7.2410958903999996</v>
      </c>
      <c r="I47" s="207">
        <v>72.112331325</v>
      </c>
      <c r="J47" s="207">
        <v>172.91529973999999</v>
      </c>
      <c r="K47" s="207">
        <v>503.76010266999998</v>
      </c>
      <c r="L47" s="207">
        <v>9.6520547944999997</v>
      </c>
      <c r="M47" s="207">
        <v>0</v>
      </c>
      <c r="O47" s="1"/>
      <c r="Q47" s="169">
        <v>14</v>
      </c>
      <c r="R47" s="207">
        <v>1601.1611290999999</v>
      </c>
      <c r="S47" s="207">
        <v>247.73211616</v>
      </c>
      <c r="T47" s="207">
        <v>428.54475473999997</v>
      </c>
      <c r="U47" s="207">
        <v>297.69890411</v>
      </c>
      <c r="V47" s="207">
        <v>7.2410958903999996</v>
      </c>
      <c r="W47" s="207">
        <v>68.444192315999999</v>
      </c>
      <c r="X47" s="207">
        <v>179.86081333999999</v>
      </c>
      <c r="Y47" s="207">
        <v>225.13874802999999</v>
      </c>
      <c r="Z47" s="207">
        <v>9.6520547944999997</v>
      </c>
      <c r="AA47" s="207">
        <v>0</v>
      </c>
      <c r="AD47" s="1"/>
      <c r="AF47" s="169">
        <v>14</v>
      </c>
      <c r="AG47" s="207">
        <v>2078.1300096</v>
      </c>
      <c r="AH47" s="207">
        <v>280.60077984999998</v>
      </c>
      <c r="AI47" s="207">
        <v>559.22321056999999</v>
      </c>
      <c r="AJ47" s="207">
        <v>361.67190411000001</v>
      </c>
      <c r="AK47" s="207">
        <v>7.2410958903999996</v>
      </c>
      <c r="AL47" s="207">
        <v>77.692272216000006</v>
      </c>
      <c r="AM47" s="207">
        <v>197.52926486999999</v>
      </c>
      <c r="AN47" s="207">
        <v>503.56827785000002</v>
      </c>
      <c r="AO47" s="207">
        <v>9.6520547944999997</v>
      </c>
      <c r="AP47" s="207">
        <v>0</v>
      </c>
      <c r="AS47" s="1"/>
      <c r="AU47" s="169">
        <v>14</v>
      </c>
      <c r="AV47" s="207">
        <v>2006.2684875</v>
      </c>
      <c r="AW47" s="207">
        <v>313.98559460000001</v>
      </c>
      <c r="AX47" s="207">
        <v>583.04991794</v>
      </c>
      <c r="AY47" s="207">
        <v>378.91090410999999</v>
      </c>
      <c r="AZ47" s="207">
        <v>7.2410958903999996</v>
      </c>
      <c r="BA47" s="207">
        <v>85.762811177000003</v>
      </c>
      <c r="BB47" s="207">
        <v>212.80338014</v>
      </c>
      <c r="BC47" s="207">
        <v>416.01271078000002</v>
      </c>
      <c r="BD47" s="207">
        <v>9.6520547944999997</v>
      </c>
      <c r="BE47" s="207">
        <v>0</v>
      </c>
      <c r="BH47" s="1"/>
    </row>
    <row r="48" spans="1:60">
      <c r="A48" s="1"/>
      <c r="C48" s="169">
        <v>15</v>
      </c>
      <c r="D48" s="207">
        <v>1898.1009334</v>
      </c>
      <c r="E48" s="207">
        <v>261.97724198999998</v>
      </c>
      <c r="F48" s="207">
        <v>491.59882463000002</v>
      </c>
      <c r="G48" s="207">
        <v>322.49990410999999</v>
      </c>
      <c r="H48" s="207">
        <v>7.2410958903999996</v>
      </c>
      <c r="I48" s="207">
        <v>72.018791911999998</v>
      </c>
      <c r="J48" s="207">
        <v>172.35356289999999</v>
      </c>
      <c r="K48" s="207">
        <v>502.92160677999999</v>
      </c>
      <c r="L48" s="207">
        <v>9.6520547944999997</v>
      </c>
      <c r="M48" s="207">
        <v>0</v>
      </c>
      <c r="O48" s="1"/>
      <c r="Q48" s="169">
        <v>15</v>
      </c>
      <c r="R48" s="207">
        <v>1586.9344896</v>
      </c>
      <c r="S48" s="207">
        <v>246.09200508000001</v>
      </c>
      <c r="T48" s="207">
        <v>425.76650534999999</v>
      </c>
      <c r="U48" s="207">
        <v>296.61690411000001</v>
      </c>
      <c r="V48" s="207">
        <v>7.2410958903999996</v>
      </c>
      <c r="W48" s="207">
        <v>68.352109768999995</v>
      </c>
      <c r="X48" s="207">
        <v>179.22346232000001</v>
      </c>
      <c r="Y48" s="207">
        <v>224.62324849999999</v>
      </c>
      <c r="Z48" s="207">
        <v>9.6520547944999997</v>
      </c>
      <c r="AA48" s="207">
        <v>0</v>
      </c>
      <c r="AD48" s="1"/>
      <c r="AF48" s="169">
        <v>15</v>
      </c>
      <c r="AG48" s="207">
        <v>2060.7814985</v>
      </c>
      <c r="AH48" s="207">
        <v>278.52330323000001</v>
      </c>
      <c r="AI48" s="207">
        <v>555.40119822999998</v>
      </c>
      <c r="AJ48" s="207">
        <v>360.09190410999997</v>
      </c>
      <c r="AK48" s="207">
        <v>7.2410958903999996</v>
      </c>
      <c r="AL48" s="207">
        <v>77.593053205000004</v>
      </c>
      <c r="AM48" s="207">
        <v>196.91019485999999</v>
      </c>
      <c r="AN48" s="207">
        <v>502.66806436000002</v>
      </c>
      <c r="AO48" s="207">
        <v>9.6520547944999997</v>
      </c>
      <c r="AP48" s="207">
        <v>0</v>
      </c>
      <c r="AS48" s="1"/>
      <c r="AU48" s="169">
        <v>15</v>
      </c>
      <c r="AV48" s="207">
        <v>1989.7365589999999</v>
      </c>
      <c r="AW48" s="207">
        <v>311.98635043000002</v>
      </c>
      <c r="AX48" s="207">
        <v>579.63309056000003</v>
      </c>
      <c r="AY48" s="207">
        <v>377.41690411000002</v>
      </c>
      <c r="AZ48" s="207">
        <v>7.2410958903999996</v>
      </c>
      <c r="BA48" s="207">
        <v>85.652936079</v>
      </c>
      <c r="BB48" s="207">
        <v>212.15282518000001</v>
      </c>
      <c r="BC48" s="207">
        <v>415.07827773000002</v>
      </c>
      <c r="BD48" s="207">
        <v>9.6520547944999997</v>
      </c>
      <c r="BE48" s="207">
        <v>0</v>
      </c>
      <c r="BH48" s="1"/>
    </row>
    <row r="49" spans="1:60">
      <c r="A49" s="1"/>
      <c r="C49" s="169">
        <v>16</v>
      </c>
      <c r="D49" s="207">
        <v>1881.4500628000001</v>
      </c>
      <c r="E49" s="207">
        <v>260.53124018</v>
      </c>
      <c r="F49" s="207">
        <v>489.28569701999999</v>
      </c>
      <c r="G49" s="207">
        <v>321.72790411</v>
      </c>
      <c r="H49" s="207">
        <v>7.2410958903999996</v>
      </c>
      <c r="I49" s="207">
        <v>71.926673002000001</v>
      </c>
      <c r="J49" s="207">
        <v>171.79845761000001</v>
      </c>
      <c r="K49" s="207">
        <v>502.07110282999997</v>
      </c>
      <c r="L49" s="207">
        <v>9.6520547944999997</v>
      </c>
      <c r="M49" s="207">
        <v>0</v>
      </c>
      <c r="O49" s="1"/>
      <c r="Q49" s="169">
        <v>16</v>
      </c>
      <c r="R49" s="207">
        <v>1574.0581082000001</v>
      </c>
      <c r="S49" s="207">
        <v>244.29673954</v>
      </c>
      <c r="T49" s="207">
        <v>423.2871523</v>
      </c>
      <c r="U49" s="207">
        <v>295.67590410999998</v>
      </c>
      <c r="V49" s="207">
        <v>7.2410958903999996</v>
      </c>
      <c r="W49" s="207">
        <v>68.261441691000002</v>
      </c>
      <c r="X49" s="207">
        <v>178.59449588000001</v>
      </c>
      <c r="Y49" s="207">
        <v>224.11226259</v>
      </c>
      <c r="Z49" s="207">
        <v>9.6520547944999997</v>
      </c>
      <c r="AA49" s="207">
        <v>0</v>
      </c>
      <c r="AD49" s="1"/>
      <c r="AF49" s="169">
        <v>16</v>
      </c>
      <c r="AG49" s="207">
        <v>2043.4391687</v>
      </c>
      <c r="AH49" s="207">
        <v>276.67777537000001</v>
      </c>
      <c r="AI49" s="207">
        <v>552.50605588999997</v>
      </c>
      <c r="AJ49" s="207">
        <v>359.20090411000001</v>
      </c>
      <c r="AK49" s="207">
        <v>7.2410958903999996</v>
      </c>
      <c r="AL49" s="207">
        <v>77.495345068000006</v>
      </c>
      <c r="AM49" s="207">
        <v>196.29793226999999</v>
      </c>
      <c r="AN49" s="207">
        <v>501.75853805000003</v>
      </c>
      <c r="AO49" s="207">
        <v>9.6520547944999997</v>
      </c>
      <c r="AP49" s="207">
        <v>0</v>
      </c>
      <c r="AS49" s="1"/>
      <c r="AU49" s="169">
        <v>16</v>
      </c>
      <c r="AV49" s="207">
        <v>1973.8922580999999</v>
      </c>
      <c r="AW49" s="207">
        <v>309.59557065000001</v>
      </c>
      <c r="AX49" s="207">
        <v>575.68817125999999</v>
      </c>
      <c r="AY49" s="207">
        <v>376.15490411000002</v>
      </c>
      <c r="AZ49" s="207">
        <v>7.2410958903999996</v>
      </c>
      <c r="BA49" s="207">
        <v>85.544757931999996</v>
      </c>
      <c r="BB49" s="207">
        <v>211.50835949</v>
      </c>
      <c r="BC49" s="207">
        <v>414.14735585</v>
      </c>
      <c r="BD49" s="207">
        <v>9.6520547944999997</v>
      </c>
      <c r="BE49" s="207">
        <v>0</v>
      </c>
      <c r="BH49" s="1"/>
    </row>
    <row r="50" spans="1:60">
      <c r="A50" s="1"/>
      <c r="C50" s="169">
        <v>17</v>
      </c>
      <c r="D50" s="207">
        <v>1865.2493443000001</v>
      </c>
      <c r="E50" s="207">
        <v>258.95344296000002</v>
      </c>
      <c r="F50" s="207">
        <v>486.84621277999997</v>
      </c>
      <c r="G50" s="207">
        <v>320.76390411</v>
      </c>
      <c r="H50" s="207">
        <v>7.2410958903999996</v>
      </c>
      <c r="I50" s="207">
        <v>71.835954008000002</v>
      </c>
      <c r="J50" s="207">
        <v>171.24994058999999</v>
      </c>
      <c r="K50" s="207">
        <v>501.20897542</v>
      </c>
      <c r="L50" s="207">
        <v>9.6520547944999997</v>
      </c>
      <c r="M50" s="207">
        <v>0</v>
      </c>
      <c r="O50" s="1"/>
      <c r="Q50" s="169">
        <v>17</v>
      </c>
      <c r="R50" s="207">
        <v>1560.38356</v>
      </c>
      <c r="S50" s="207">
        <v>242.89611717</v>
      </c>
      <c r="T50" s="207">
        <v>421.39032280999999</v>
      </c>
      <c r="U50" s="207">
        <v>294.55590410999997</v>
      </c>
      <c r="V50" s="207">
        <v>7.2410958903999996</v>
      </c>
      <c r="W50" s="207">
        <v>68.172167586</v>
      </c>
      <c r="X50" s="207">
        <v>177.97385252000001</v>
      </c>
      <c r="Y50" s="207">
        <v>223.60578641999999</v>
      </c>
      <c r="Z50" s="207">
        <v>9.6520547944999997</v>
      </c>
      <c r="AA50" s="207">
        <v>0</v>
      </c>
      <c r="AD50" s="1"/>
      <c r="AF50" s="169">
        <v>17</v>
      </c>
      <c r="AG50" s="207">
        <v>2026.7648224</v>
      </c>
      <c r="AH50" s="207">
        <v>274.83723966999997</v>
      </c>
      <c r="AI50" s="207">
        <v>549.43193795000002</v>
      </c>
      <c r="AJ50" s="207">
        <v>357.81590411000002</v>
      </c>
      <c r="AK50" s="207">
        <v>7.2410958903999996</v>
      </c>
      <c r="AL50" s="207">
        <v>77.399125963000003</v>
      </c>
      <c r="AM50" s="207">
        <v>195.69244044999999</v>
      </c>
      <c r="AN50" s="207">
        <v>500.84004173</v>
      </c>
      <c r="AO50" s="207">
        <v>9.6520547944999997</v>
      </c>
      <c r="AP50" s="207">
        <v>0</v>
      </c>
      <c r="AS50" s="1"/>
      <c r="AU50" s="169">
        <v>17</v>
      </c>
      <c r="AV50" s="207">
        <v>1958.4769535</v>
      </c>
      <c r="AW50" s="207">
        <v>307.47987498999998</v>
      </c>
      <c r="AX50" s="207">
        <v>571.76017150999996</v>
      </c>
      <c r="AY50" s="207">
        <v>374.55890411000001</v>
      </c>
      <c r="AZ50" s="207">
        <v>7.2410958903999996</v>
      </c>
      <c r="BA50" s="207">
        <v>85.438252102000007</v>
      </c>
      <c r="BB50" s="207">
        <v>210.86997026</v>
      </c>
      <c r="BC50" s="207">
        <v>413.219967</v>
      </c>
      <c r="BD50" s="207">
        <v>9.6520547944999997</v>
      </c>
      <c r="BE50" s="207">
        <v>0</v>
      </c>
      <c r="BH50" s="1"/>
    </row>
    <row r="51" spans="1:60">
      <c r="A51" s="1"/>
      <c r="C51" s="169">
        <v>18</v>
      </c>
      <c r="D51" s="207">
        <v>1851.5350373000001</v>
      </c>
      <c r="E51" s="207">
        <v>257.66185229000001</v>
      </c>
      <c r="F51" s="207">
        <v>485.09311043999998</v>
      </c>
      <c r="G51" s="207">
        <v>319.93290410999998</v>
      </c>
      <c r="H51" s="207">
        <v>7.2410958903999996</v>
      </c>
      <c r="I51" s="207">
        <v>71.746614346000001</v>
      </c>
      <c r="J51" s="207">
        <v>170.70796858</v>
      </c>
      <c r="K51" s="207">
        <v>500.33560912000002</v>
      </c>
      <c r="L51" s="207">
        <v>9.6520547944999997</v>
      </c>
      <c r="M51" s="207">
        <v>0</v>
      </c>
      <c r="O51" s="1"/>
      <c r="Q51" s="169">
        <v>18</v>
      </c>
      <c r="R51" s="207">
        <v>1549.3113868</v>
      </c>
      <c r="S51" s="207">
        <v>241.68488364999999</v>
      </c>
      <c r="T51" s="207">
        <v>419.25672959000002</v>
      </c>
      <c r="U51" s="207">
        <v>293.48690411000001</v>
      </c>
      <c r="V51" s="207">
        <v>7.2410958903999996</v>
      </c>
      <c r="W51" s="207">
        <v>68.084266958000001</v>
      </c>
      <c r="X51" s="207">
        <v>177.36147072</v>
      </c>
      <c r="Y51" s="207">
        <v>223.10381611</v>
      </c>
      <c r="Z51" s="207">
        <v>9.6520547944999997</v>
      </c>
      <c r="AA51" s="207">
        <v>0</v>
      </c>
      <c r="AD51" s="1"/>
      <c r="AF51" s="169">
        <v>18</v>
      </c>
      <c r="AG51" s="207">
        <v>2012.2513429999999</v>
      </c>
      <c r="AH51" s="207">
        <v>273.5485966</v>
      </c>
      <c r="AI51" s="207">
        <v>547.59506041999998</v>
      </c>
      <c r="AJ51" s="207">
        <v>356.66390410999998</v>
      </c>
      <c r="AK51" s="207">
        <v>7.2410958903999996</v>
      </c>
      <c r="AL51" s="207">
        <v>77.304374050999996</v>
      </c>
      <c r="AM51" s="207">
        <v>195.09368276000001</v>
      </c>
      <c r="AN51" s="207">
        <v>499.91291821999999</v>
      </c>
      <c r="AO51" s="207">
        <v>9.6520547944999997</v>
      </c>
      <c r="AP51" s="207">
        <v>0</v>
      </c>
      <c r="AS51" s="1"/>
      <c r="AU51" s="169">
        <v>18</v>
      </c>
      <c r="AV51" s="207">
        <v>1946.7756709</v>
      </c>
      <c r="AW51" s="207">
        <v>305.53860053</v>
      </c>
      <c r="AX51" s="207">
        <v>568.90472855999997</v>
      </c>
      <c r="AY51" s="207">
        <v>373.26990411000003</v>
      </c>
      <c r="AZ51" s="207">
        <v>7.2410958903999996</v>
      </c>
      <c r="BA51" s="207">
        <v>85.333393955999995</v>
      </c>
      <c r="BB51" s="207">
        <v>210.23764467000001</v>
      </c>
      <c r="BC51" s="207">
        <v>412.29613303999997</v>
      </c>
      <c r="BD51" s="207">
        <v>9.6520547944999997</v>
      </c>
      <c r="BE51" s="207">
        <v>0</v>
      </c>
      <c r="BH51" s="1"/>
    </row>
    <row r="52" spans="1:60">
      <c r="A52" s="1"/>
      <c r="C52" s="169">
        <v>19</v>
      </c>
      <c r="D52" s="207">
        <v>1839.5126078999999</v>
      </c>
      <c r="E52" s="207">
        <v>256.29953727999998</v>
      </c>
      <c r="F52" s="207">
        <v>482.9148548</v>
      </c>
      <c r="G52" s="207">
        <v>320.03690411000002</v>
      </c>
      <c r="H52" s="207">
        <v>7.2410958903999996</v>
      </c>
      <c r="I52" s="207">
        <v>71.658633429000005</v>
      </c>
      <c r="J52" s="207">
        <v>170.17249831000001</v>
      </c>
      <c r="K52" s="207">
        <v>499.45138853999998</v>
      </c>
      <c r="L52" s="207">
        <v>9.6520547944999997</v>
      </c>
      <c r="M52" s="207">
        <v>0</v>
      </c>
      <c r="O52" s="1"/>
      <c r="Q52" s="169">
        <v>19</v>
      </c>
      <c r="R52" s="207">
        <v>1539.3439182</v>
      </c>
      <c r="S52" s="207">
        <v>240.16485306000001</v>
      </c>
      <c r="T52" s="207">
        <v>417.17022871</v>
      </c>
      <c r="U52" s="207">
        <v>293.49290410999998</v>
      </c>
      <c r="V52" s="207">
        <v>7.2410958903999996</v>
      </c>
      <c r="W52" s="207">
        <v>67.997719309999994</v>
      </c>
      <c r="X52" s="207">
        <v>176.75728899000001</v>
      </c>
      <c r="Y52" s="207">
        <v>222.60634776000001</v>
      </c>
      <c r="Z52" s="207">
        <v>9.6520547944999997</v>
      </c>
      <c r="AA52" s="207">
        <v>0</v>
      </c>
      <c r="AD52" s="1"/>
      <c r="AF52" s="169">
        <v>19</v>
      </c>
      <c r="AG52" s="207">
        <v>1998.5079054</v>
      </c>
      <c r="AH52" s="207">
        <v>272.22748831000001</v>
      </c>
      <c r="AI52" s="207">
        <v>545.37160631999996</v>
      </c>
      <c r="AJ52" s="207">
        <v>356.70590411000001</v>
      </c>
      <c r="AK52" s="207">
        <v>7.2410958903999996</v>
      </c>
      <c r="AL52" s="207">
        <v>77.211067486999994</v>
      </c>
      <c r="AM52" s="207">
        <v>194.50162255999999</v>
      </c>
      <c r="AN52" s="207">
        <v>498.97751033999998</v>
      </c>
      <c r="AO52" s="207">
        <v>9.6520547944999997</v>
      </c>
      <c r="AP52" s="207">
        <v>0</v>
      </c>
      <c r="AS52" s="1"/>
      <c r="AU52" s="169">
        <v>19</v>
      </c>
      <c r="AV52" s="207">
        <v>1933.0298659</v>
      </c>
      <c r="AW52" s="207">
        <v>303.78755670999999</v>
      </c>
      <c r="AX52" s="207">
        <v>566.84657736999998</v>
      </c>
      <c r="AY52" s="207">
        <v>373.03890410999998</v>
      </c>
      <c r="AZ52" s="207">
        <v>7.2410958903999996</v>
      </c>
      <c r="BA52" s="207">
        <v>85.230158860000003</v>
      </c>
      <c r="BB52" s="207">
        <v>209.61136988999999</v>
      </c>
      <c r="BC52" s="207">
        <v>411.37587583999999</v>
      </c>
      <c r="BD52" s="207">
        <v>9.6520547944999997</v>
      </c>
      <c r="BE52" s="207">
        <v>0</v>
      </c>
      <c r="BH52" s="1"/>
    </row>
    <row r="53" spans="1:60">
      <c r="A53" s="1"/>
      <c r="C53" s="169">
        <v>20</v>
      </c>
      <c r="D53" s="207">
        <v>1828.5082004999999</v>
      </c>
      <c r="E53" s="207">
        <v>254.86020683999999</v>
      </c>
      <c r="F53" s="207">
        <v>480.64359260999998</v>
      </c>
      <c r="G53" s="207">
        <v>319.29290410999999</v>
      </c>
      <c r="H53" s="207">
        <v>7.2410958903999996</v>
      </c>
      <c r="I53" s="207">
        <v>71.571990674000006</v>
      </c>
      <c r="J53" s="207">
        <v>169.64348652000001</v>
      </c>
      <c r="K53" s="207">
        <v>498.55669827999998</v>
      </c>
      <c r="L53" s="207">
        <v>9.6520547944999997</v>
      </c>
      <c r="M53" s="207">
        <v>0</v>
      </c>
      <c r="O53" s="1"/>
      <c r="Q53" s="169">
        <v>20</v>
      </c>
      <c r="R53" s="207">
        <v>1530.7773187</v>
      </c>
      <c r="S53" s="207">
        <v>238.12217981000001</v>
      </c>
      <c r="T53" s="207">
        <v>414.89250148000002</v>
      </c>
      <c r="U53" s="207">
        <v>292.81190411</v>
      </c>
      <c r="V53" s="207">
        <v>7.2410958903999996</v>
      </c>
      <c r="W53" s="207">
        <v>67.912504147000007</v>
      </c>
      <c r="X53" s="207">
        <v>176.16124583000001</v>
      </c>
      <c r="Y53" s="207">
        <v>222.11337748</v>
      </c>
      <c r="Z53" s="207">
        <v>9.6520547944999997</v>
      </c>
      <c r="AA53" s="207">
        <v>0</v>
      </c>
      <c r="AD53" s="1"/>
      <c r="AF53" s="169">
        <v>20</v>
      </c>
      <c r="AG53" s="207">
        <v>1985.4751828999999</v>
      </c>
      <c r="AH53" s="207">
        <v>270.81996597</v>
      </c>
      <c r="AI53" s="207">
        <v>543.30485108000005</v>
      </c>
      <c r="AJ53" s="207">
        <v>355.96790411000001</v>
      </c>
      <c r="AK53" s="207">
        <v>7.2410958903999996</v>
      </c>
      <c r="AL53" s="207">
        <v>77.119184430999994</v>
      </c>
      <c r="AM53" s="207">
        <v>193.91622319000001</v>
      </c>
      <c r="AN53" s="207">
        <v>498.03416090000002</v>
      </c>
      <c r="AO53" s="207">
        <v>9.6520547944999997</v>
      </c>
      <c r="AP53" s="207">
        <v>0</v>
      </c>
      <c r="AS53" s="1"/>
      <c r="AU53" s="169">
        <v>20</v>
      </c>
      <c r="AV53" s="207">
        <v>1919.826587</v>
      </c>
      <c r="AW53" s="207">
        <v>302.11326144999998</v>
      </c>
      <c r="AX53" s="207">
        <v>564.56715154000005</v>
      </c>
      <c r="AY53" s="207">
        <v>372.40890410999998</v>
      </c>
      <c r="AZ53" s="207">
        <v>7.2410958903999996</v>
      </c>
      <c r="BA53" s="207">
        <v>85.128522180000004</v>
      </c>
      <c r="BB53" s="207">
        <v>208.99113310000001</v>
      </c>
      <c r="BC53" s="207">
        <v>410.45921723999999</v>
      </c>
      <c r="BD53" s="207">
        <v>9.6520547944999997</v>
      </c>
      <c r="BE53" s="207">
        <v>0</v>
      </c>
      <c r="BH53" s="1"/>
    </row>
    <row r="54" spans="1:60">
      <c r="A54" s="1"/>
      <c r="C54" s="169">
        <v>21</v>
      </c>
      <c r="D54" s="207">
        <v>1818.3318594</v>
      </c>
      <c r="E54" s="207">
        <v>252.88581780999999</v>
      </c>
      <c r="F54" s="207">
        <v>478.20032279999998</v>
      </c>
      <c r="G54" s="207">
        <v>318.42790410999999</v>
      </c>
      <c r="H54" s="207">
        <v>7.2410958903999996</v>
      </c>
      <c r="I54" s="207">
        <v>71.486665493000004</v>
      </c>
      <c r="J54" s="207">
        <v>169.12088994000001</v>
      </c>
      <c r="K54" s="207">
        <v>497.65192289999999</v>
      </c>
      <c r="L54" s="207">
        <v>9.6520547944999997</v>
      </c>
      <c r="M54" s="207">
        <v>0</v>
      </c>
      <c r="O54" s="1"/>
      <c r="Q54" s="169">
        <v>21</v>
      </c>
      <c r="R54" s="207">
        <v>1520.8422016</v>
      </c>
      <c r="S54" s="207">
        <v>236.9410072</v>
      </c>
      <c r="T54" s="207">
        <v>413.25379122999999</v>
      </c>
      <c r="U54" s="207">
        <v>291.99890411000001</v>
      </c>
      <c r="V54" s="207">
        <v>7.2410958903999996</v>
      </c>
      <c r="W54" s="207">
        <v>67.828600972000004</v>
      </c>
      <c r="X54" s="207">
        <v>175.57327973</v>
      </c>
      <c r="Y54" s="207">
        <v>221.6249014</v>
      </c>
      <c r="Z54" s="207">
        <v>9.6520547944999997</v>
      </c>
      <c r="AA54" s="207">
        <v>0</v>
      </c>
      <c r="AD54" s="1"/>
      <c r="AF54" s="169">
        <v>21</v>
      </c>
      <c r="AG54" s="207">
        <v>1973.8373059999999</v>
      </c>
      <c r="AH54" s="207">
        <v>268.91873515999998</v>
      </c>
      <c r="AI54" s="207">
        <v>540.50995882999996</v>
      </c>
      <c r="AJ54" s="207">
        <v>355.05590410999997</v>
      </c>
      <c r="AK54" s="207">
        <v>7.2410958903999996</v>
      </c>
      <c r="AL54" s="207">
        <v>77.028703042000004</v>
      </c>
      <c r="AM54" s="207">
        <v>193.33744802000001</v>
      </c>
      <c r="AN54" s="207">
        <v>497.08321272000001</v>
      </c>
      <c r="AO54" s="207">
        <v>9.6520547944999997</v>
      </c>
      <c r="AP54" s="207">
        <v>0</v>
      </c>
      <c r="AS54" s="1"/>
      <c r="AU54" s="169">
        <v>21</v>
      </c>
      <c r="AV54" s="207">
        <v>1907.5686582999999</v>
      </c>
      <c r="AW54" s="207">
        <v>300.43060659999998</v>
      </c>
      <c r="AX54" s="207">
        <v>562.26473513999997</v>
      </c>
      <c r="AY54" s="207">
        <v>371.42390411000002</v>
      </c>
      <c r="AZ54" s="207">
        <v>7.2410958903999996</v>
      </c>
      <c r="BA54" s="207">
        <v>85.028459283999993</v>
      </c>
      <c r="BB54" s="207">
        <v>208.37692147999999</v>
      </c>
      <c r="BC54" s="207">
        <v>409.54617911000003</v>
      </c>
      <c r="BD54" s="207">
        <v>9.6520547944999997</v>
      </c>
      <c r="BE54" s="207">
        <v>0</v>
      </c>
      <c r="BH54" s="1"/>
    </row>
    <row r="55" spans="1:60">
      <c r="A55" s="1"/>
      <c r="C55" s="169">
        <v>22</v>
      </c>
      <c r="D55" s="207">
        <v>1808.8421140999999</v>
      </c>
      <c r="E55" s="207">
        <v>251.55580667999999</v>
      </c>
      <c r="F55" s="207">
        <v>475.64907921000002</v>
      </c>
      <c r="G55" s="207">
        <v>317.51690410999998</v>
      </c>
      <c r="H55" s="207">
        <v>7.2410958903999996</v>
      </c>
      <c r="I55" s="207">
        <v>71.402637302000002</v>
      </c>
      <c r="J55" s="207">
        <v>168.60466531</v>
      </c>
      <c r="K55" s="207">
        <v>496.73744703</v>
      </c>
      <c r="L55" s="207">
        <v>9.6520547944999997</v>
      </c>
      <c r="M55" s="207">
        <v>0</v>
      </c>
      <c r="O55" s="1"/>
      <c r="Q55" s="169">
        <v>22</v>
      </c>
      <c r="R55" s="207">
        <v>1512.2584411</v>
      </c>
      <c r="S55" s="207">
        <v>235.70975475</v>
      </c>
      <c r="T55" s="207">
        <v>411.44780413000001</v>
      </c>
      <c r="U55" s="207">
        <v>291.26690410999998</v>
      </c>
      <c r="V55" s="207">
        <v>7.2410958903999996</v>
      </c>
      <c r="W55" s="207">
        <v>67.745989288999994</v>
      </c>
      <c r="X55" s="207">
        <v>174.99332919</v>
      </c>
      <c r="Y55" s="207">
        <v>221.14091561000001</v>
      </c>
      <c r="Z55" s="207">
        <v>9.6520547944999997</v>
      </c>
      <c r="AA55" s="207">
        <v>0</v>
      </c>
      <c r="AD55" s="1"/>
      <c r="AF55" s="169">
        <v>22</v>
      </c>
      <c r="AG55" s="207">
        <v>1963.8557843000001</v>
      </c>
      <c r="AH55" s="207">
        <v>267.24233443999998</v>
      </c>
      <c r="AI55" s="207">
        <v>537.77988120999999</v>
      </c>
      <c r="AJ55" s="207">
        <v>354.09290411000001</v>
      </c>
      <c r="AK55" s="207">
        <v>7.2410958903999996</v>
      </c>
      <c r="AL55" s="207">
        <v>76.939601476000007</v>
      </c>
      <c r="AM55" s="207">
        <v>192.76526039000001</v>
      </c>
      <c r="AN55" s="207">
        <v>496.12500863000002</v>
      </c>
      <c r="AO55" s="207">
        <v>9.6520547944999997</v>
      </c>
      <c r="AP55" s="207">
        <v>0</v>
      </c>
      <c r="AS55" s="1"/>
      <c r="AU55" s="169">
        <v>22</v>
      </c>
      <c r="AV55" s="207">
        <v>1898.0969886</v>
      </c>
      <c r="AW55" s="207">
        <v>298.89360684000002</v>
      </c>
      <c r="AX55" s="207">
        <v>559.28640457999995</v>
      </c>
      <c r="AY55" s="207">
        <v>370.55890411000001</v>
      </c>
      <c r="AZ55" s="207">
        <v>7.2410958903999996</v>
      </c>
      <c r="BA55" s="207">
        <v>84.929945536999995</v>
      </c>
      <c r="BB55" s="207">
        <v>207.76872220999999</v>
      </c>
      <c r="BC55" s="207">
        <v>408.63678332000001</v>
      </c>
      <c r="BD55" s="207">
        <v>9.6520547944999997</v>
      </c>
      <c r="BE55" s="207">
        <v>0</v>
      </c>
      <c r="BH55" s="1"/>
    </row>
    <row r="56" spans="1:60">
      <c r="A56" s="1"/>
      <c r="C56" s="169">
        <v>23</v>
      </c>
      <c r="D56" s="207">
        <v>1799.3650497000001</v>
      </c>
      <c r="E56" s="207">
        <v>250.4734086</v>
      </c>
      <c r="F56" s="207">
        <v>473.74954167999999</v>
      </c>
      <c r="G56" s="207">
        <v>316.67390411000002</v>
      </c>
      <c r="H56" s="207">
        <v>7.2410958903999996</v>
      </c>
      <c r="I56" s="207">
        <v>71.319885515999999</v>
      </c>
      <c r="J56" s="207">
        <v>168.09476935000001</v>
      </c>
      <c r="K56" s="207">
        <v>495.81365522999999</v>
      </c>
      <c r="L56" s="207">
        <v>9.6520547944999997</v>
      </c>
      <c r="M56" s="207">
        <v>0</v>
      </c>
      <c r="O56" s="1"/>
      <c r="Q56" s="169">
        <v>23</v>
      </c>
      <c r="R56" s="207">
        <v>1505.0786386</v>
      </c>
      <c r="S56" s="207">
        <v>234.36061932000001</v>
      </c>
      <c r="T56" s="207">
        <v>409.29774208999999</v>
      </c>
      <c r="U56" s="207">
        <v>290.42690411000001</v>
      </c>
      <c r="V56" s="207">
        <v>7.2410958903999996</v>
      </c>
      <c r="W56" s="207">
        <v>67.664648602</v>
      </c>
      <c r="X56" s="207">
        <v>174.42133269999999</v>
      </c>
      <c r="Y56" s="207">
        <v>220.66141623999999</v>
      </c>
      <c r="Z56" s="207">
        <v>9.6520547944999997</v>
      </c>
      <c r="AA56" s="207">
        <v>0</v>
      </c>
      <c r="AD56" s="1"/>
      <c r="AF56" s="169">
        <v>23</v>
      </c>
      <c r="AG56" s="207">
        <v>1954.4082645999999</v>
      </c>
      <c r="AH56" s="207">
        <v>265.70859988000001</v>
      </c>
      <c r="AI56" s="207">
        <v>535.07513548999998</v>
      </c>
      <c r="AJ56" s="207">
        <v>353.14490411000003</v>
      </c>
      <c r="AK56" s="207">
        <v>7.2410958903999996</v>
      </c>
      <c r="AL56" s="207">
        <v>76.851857893000002</v>
      </c>
      <c r="AM56" s="207">
        <v>192.19962366999999</v>
      </c>
      <c r="AN56" s="207">
        <v>495.15989143000002</v>
      </c>
      <c r="AO56" s="207">
        <v>9.6520547944999997</v>
      </c>
      <c r="AP56" s="207">
        <v>0</v>
      </c>
      <c r="AS56" s="1"/>
      <c r="AU56" s="169">
        <v>23</v>
      </c>
      <c r="AV56" s="207">
        <v>1888.9949431</v>
      </c>
      <c r="AW56" s="207">
        <v>296.87130009999998</v>
      </c>
      <c r="AX56" s="207">
        <v>556.47175683</v>
      </c>
      <c r="AY56" s="207">
        <v>369.64690410999998</v>
      </c>
      <c r="AZ56" s="207">
        <v>7.2410958903999996</v>
      </c>
      <c r="BA56" s="207">
        <v>84.832956306</v>
      </c>
      <c r="BB56" s="207">
        <v>207.16652246000001</v>
      </c>
      <c r="BC56" s="207">
        <v>407.73105171999998</v>
      </c>
      <c r="BD56" s="207">
        <v>9.6520547944999997</v>
      </c>
      <c r="BE56" s="207">
        <v>0</v>
      </c>
      <c r="BH56" s="1"/>
    </row>
    <row r="57" spans="1:60">
      <c r="A57" s="1"/>
      <c r="C57" s="169">
        <v>24</v>
      </c>
      <c r="D57" s="207">
        <v>1790.4652243</v>
      </c>
      <c r="E57" s="207">
        <v>249.12945281</v>
      </c>
      <c r="F57" s="207">
        <v>471.55032290000003</v>
      </c>
      <c r="G57" s="207">
        <v>315.81590411000002</v>
      </c>
      <c r="H57" s="207">
        <v>7.2410958903999996</v>
      </c>
      <c r="I57" s="207">
        <v>71.238389548000001</v>
      </c>
      <c r="J57" s="207">
        <v>167.59115879000001</v>
      </c>
      <c r="K57" s="207">
        <v>494.88093211</v>
      </c>
      <c r="L57" s="207">
        <v>9.6520547944999997</v>
      </c>
      <c r="M57" s="207">
        <v>0</v>
      </c>
      <c r="O57" s="1"/>
      <c r="Q57" s="169">
        <v>24</v>
      </c>
      <c r="R57" s="207">
        <v>1497.3698689</v>
      </c>
      <c r="S57" s="207">
        <v>233.30485865</v>
      </c>
      <c r="T57" s="207">
        <v>407.39727243999999</v>
      </c>
      <c r="U57" s="207">
        <v>289.57190410999999</v>
      </c>
      <c r="V57" s="207">
        <v>7.2410958903999996</v>
      </c>
      <c r="W57" s="207">
        <v>67.584558414</v>
      </c>
      <c r="X57" s="207">
        <v>173.85722877000001</v>
      </c>
      <c r="Y57" s="207">
        <v>220.18639938999999</v>
      </c>
      <c r="Z57" s="207">
        <v>9.6520547944999997</v>
      </c>
      <c r="AA57" s="207">
        <v>0</v>
      </c>
      <c r="AD57" s="1"/>
      <c r="AF57" s="169">
        <v>24</v>
      </c>
      <c r="AG57" s="207">
        <v>1944.3805921999999</v>
      </c>
      <c r="AH57" s="207">
        <v>264.27021285000001</v>
      </c>
      <c r="AI57" s="207">
        <v>532.65019499000005</v>
      </c>
      <c r="AJ57" s="207">
        <v>352.40290411000001</v>
      </c>
      <c r="AK57" s="207">
        <v>7.2410958903999996</v>
      </c>
      <c r="AL57" s="207">
        <v>76.765450451000007</v>
      </c>
      <c r="AM57" s="207">
        <v>191.64050121</v>
      </c>
      <c r="AN57" s="207">
        <v>494.18820395</v>
      </c>
      <c r="AO57" s="207">
        <v>9.6520547944999997</v>
      </c>
      <c r="AP57" s="207">
        <v>0</v>
      </c>
      <c r="AS57" s="1"/>
      <c r="AU57" s="169">
        <v>24</v>
      </c>
      <c r="AV57" s="207">
        <v>1878.7530240000001</v>
      </c>
      <c r="AW57" s="207">
        <v>295.37975613999998</v>
      </c>
      <c r="AX57" s="207">
        <v>554.10021986000004</v>
      </c>
      <c r="AY57" s="207">
        <v>368.89990411000002</v>
      </c>
      <c r="AZ57" s="207">
        <v>7.2410958903999996</v>
      </c>
      <c r="BA57" s="207">
        <v>84.737466957999999</v>
      </c>
      <c r="BB57" s="207">
        <v>206.57030942</v>
      </c>
      <c r="BC57" s="207">
        <v>406.82900617000001</v>
      </c>
      <c r="BD57" s="207">
        <v>9.6520547944999997</v>
      </c>
      <c r="BE57" s="207">
        <v>0</v>
      </c>
      <c r="BH57" s="1"/>
    </row>
    <row r="58" spans="1:60">
      <c r="A58" s="1"/>
      <c r="C58" s="169">
        <v>25</v>
      </c>
      <c r="D58" s="207">
        <v>1782.2343139</v>
      </c>
      <c r="E58" s="207">
        <v>247.76749067</v>
      </c>
      <c r="F58" s="207">
        <v>468.64719538999998</v>
      </c>
      <c r="G58" s="207">
        <v>315.01090411000001</v>
      </c>
      <c r="H58" s="207">
        <v>7.2410958903999996</v>
      </c>
      <c r="I58" s="207">
        <v>71.158128813999994</v>
      </c>
      <c r="J58" s="207">
        <v>167.09379038</v>
      </c>
      <c r="K58" s="207">
        <v>493.93966225000003</v>
      </c>
      <c r="L58" s="207">
        <v>9.6520547944999997</v>
      </c>
      <c r="M58" s="207">
        <v>0</v>
      </c>
      <c r="O58" s="1"/>
      <c r="Q58" s="169">
        <v>25</v>
      </c>
      <c r="R58" s="207">
        <v>1489.8269700000001</v>
      </c>
      <c r="S58" s="207">
        <v>232.10669390000001</v>
      </c>
      <c r="T58" s="207">
        <v>405.59133606</v>
      </c>
      <c r="U58" s="207">
        <v>288.59890410999998</v>
      </c>
      <c r="V58" s="207">
        <v>7.2410958903999996</v>
      </c>
      <c r="W58" s="207">
        <v>67.505698229999993</v>
      </c>
      <c r="X58" s="207">
        <v>173.30095589000001</v>
      </c>
      <c r="Y58" s="207">
        <v>219.71586117000001</v>
      </c>
      <c r="Z58" s="207">
        <v>9.6520547944999997</v>
      </c>
      <c r="AA58" s="207">
        <v>0</v>
      </c>
      <c r="AD58" s="1"/>
      <c r="AF58" s="169">
        <v>25</v>
      </c>
      <c r="AG58" s="207">
        <v>1935.6110878</v>
      </c>
      <c r="AH58" s="207">
        <v>263.00066185999998</v>
      </c>
      <c r="AI58" s="207">
        <v>528.95425030000001</v>
      </c>
      <c r="AJ58" s="207">
        <v>351.50490410999998</v>
      </c>
      <c r="AK58" s="207">
        <v>7.2410958903999996</v>
      </c>
      <c r="AL58" s="207">
        <v>76.680357307999998</v>
      </c>
      <c r="AM58" s="207">
        <v>191.08785635000001</v>
      </c>
      <c r="AN58" s="207">
        <v>493.21028899999999</v>
      </c>
      <c r="AO58" s="207">
        <v>9.6520547944999997</v>
      </c>
      <c r="AP58" s="207">
        <v>0</v>
      </c>
      <c r="AS58" s="1"/>
      <c r="AU58" s="169">
        <v>25</v>
      </c>
      <c r="AV58" s="207">
        <v>1869.7623134</v>
      </c>
      <c r="AW58" s="207">
        <v>293.97220963000001</v>
      </c>
      <c r="AX58" s="207">
        <v>550.79647696999996</v>
      </c>
      <c r="AY58" s="207">
        <v>367.74990410999999</v>
      </c>
      <c r="AZ58" s="207">
        <v>7.2410958903999996</v>
      </c>
      <c r="BA58" s="207">
        <v>84.643452859000007</v>
      </c>
      <c r="BB58" s="207">
        <v>205.98007025999999</v>
      </c>
      <c r="BC58" s="207">
        <v>405.93066852999999</v>
      </c>
      <c r="BD58" s="207">
        <v>9.6520547944999997</v>
      </c>
      <c r="BE58" s="207">
        <v>0</v>
      </c>
      <c r="BH58" s="1"/>
    </row>
    <row r="59" spans="1:60">
      <c r="A59" s="1"/>
      <c r="C59" s="169">
        <v>26</v>
      </c>
      <c r="D59" s="207">
        <v>1774.4592338</v>
      </c>
      <c r="E59" s="207">
        <v>245.81226384000001</v>
      </c>
      <c r="F59" s="207">
        <v>466.08050233</v>
      </c>
      <c r="G59" s="207">
        <v>314.00590411000002</v>
      </c>
      <c r="H59" s="207">
        <v>7.2410958903999996</v>
      </c>
      <c r="I59" s="207">
        <v>71.079082728000003</v>
      </c>
      <c r="J59" s="207">
        <v>166.60262083999999</v>
      </c>
      <c r="K59" s="207">
        <v>492.99023025999998</v>
      </c>
      <c r="L59" s="207">
        <v>9.6520547944999997</v>
      </c>
      <c r="M59" s="207">
        <v>0</v>
      </c>
      <c r="O59" s="1"/>
      <c r="Q59" s="169">
        <v>26</v>
      </c>
      <c r="R59" s="207">
        <v>1484.4053836000001</v>
      </c>
      <c r="S59" s="207">
        <v>230.50553005</v>
      </c>
      <c r="T59" s="207">
        <v>402.12808631000001</v>
      </c>
      <c r="U59" s="207">
        <v>287.56590411000002</v>
      </c>
      <c r="V59" s="207">
        <v>7.2410958903999996</v>
      </c>
      <c r="W59" s="207">
        <v>67.428047552999999</v>
      </c>
      <c r="X59" s="207">
        <v>172.75245254999999</v>
      </c>
      <c r="Y59" s="207">
        <v>219.24979769999999</v>
      </c>
      <c r="Z59" s="207">
        <v>9.6520547944999997</v>
      </c>
      <c r="AA59" s="207">
        <v>0</v>
      </c>
      <c r="AD59" s="1"/>
      <c r="AF59" s="169">
        <v>26</v>
      </c>
      <c r="AG59" s="207">
        <v>1926.6457508000001</v>
      </c>
      <c r="AH59" s="207">
        <v>261.01983035000001</v>
      </c>
      <c r="AI59" s="207">
        <v>526.33941885000002</v>
      </c>
      <c r="AJ59" s="207">
        <v>350.44190411</v>
      </c>
      <c r="AK59" s="207">
        <v>7.2410958903999996</v>
      </c>
      <c r="AL59" s="207">
        <v>76.596556621000005</v>
      </c>
      <c r="AM59" s="207">
        <v>190.54165247</v>
      </c>
      <c r="AN59" s="207">
        <v>492.22648939999999</v>
      </c>
      <c r="AO59" s="207">
        <v>9.6520547944999997</v>
      </c>
      <c r="AP59" s="207">
        <v>0</v>
      </c>
      <c r="AS59" s="1"/>
      <c r="AU59" s="169">
        <v>26</v>
      </c>
      <c r="AV59" s="207">
        <v>1863.6083942</v>
      </c>
      <c r="AW59" s="207">
        <v>291.96875754000001</v>
      </c>
      <c r="AX59" s="207">
        <v>546.54484821999995</v>
      </c>
      <c r="AY59" s="207">
        <v>366.52590411</v>
      </c>
      <c r="AZ59" s="207">
        <v>7.2410958903999996</v>
      </c>
      <c r="BA59" s="207">
        <v>84.550889374999997</v>
      </c>
      <c r="BB59" s="207">
        <v>205.39579215000001</v>
      </c>
      <c r="BC59" s="207">
        <v>405.03606066999998</v>
      </c>
      <c r="BD59" s="207">
        <v>9.6520547944999997</v>
      </c>
      <c r="BE59" s="207">
        <v>0</v>
      </c>
      <c r="BH59" s="1"/>
    </row>
    <row r="60" spans="1:60">
      <c r="A60" s="1"/>
      <c r="C60" s="169">
        <v>27</v>
      </c>
      <c r="D60" s="207">
        <v>1769.8352901000001</v>
      </c>
      <c r="E60" s="207">
        <v>243.82031658</v>
      </c>
      <c r="F60" s="207">
        <v>461.81339328000001</v>
      </c>
      <c r="G60" s="207">
        <v>312.92090410999998</v>
      </c>
      <c r="H60" s="207">
        <v>7.2410958903999996</v>
      </c>
      <c r="I60" s="207">
        <v>71.001230703999994</v>
      </c>
      <c r="J60" s="207">
        <v>166.11760691000001</v>
      </c>
      <c r="K60" s="207">
        <v>492.03302071000002</v>
      </c>
      <c r="L60" s="207">
        <v>9.6520547944999997</v>
      </c>
      <c r="M60" s="207">
        <v>0</v>
      </c>
      <c r="O60" s="1"/>
      <c r="Q60" s="169">
        <v>27</v>
      </c>
      <c r="R60" s="207">
        <v>1479.7836133000001</v>
      </c>
      <c r="S60" s="207">
        <v>228.44007986</v>
      </c>
      <c r="T60" s="207">
        <v>399.62630686</v>
      </c>
      <c r="U60" s="207">
        <v>286.48390411000003</v>
      </c>
      <c r="V60" s="207">
        <v>7.2410958903999996</v>
      </c>
      <c r="W60" s="207">
        <v>67.351585888000002</v>
      </c>
      <c r="X60" s="207">
        <v>172.21165725</v>
      </c>
      <c r="Y60" s="207">
        <v>218.7882051</v>
      </c>
      <c r="Z60" s="207">
        <v>9.6520547944999997</v>
      </c>
      <c r="AA60" s="207">
        <v>0</v>
      </c>
      <c r="AD60" s="1"/>
      <c r="AF60" s="169">
        <v>27</v>
      </c>
      <c r="AG60" s="207">
        <v>1921.1464590999999</v>
      </c>
      <c r="AH60" s="207">
        <v>259.05066176999998</v>
      </c>
      <c r="AI60" s="207">
        <v>522.23387908999996</v>
      </c>
      <c r="AJ60" s="207">
        <v>349.28390410999998</v>
      </c>
      <c r="AK60" s="207">
        <v>7.2410958903999996</v>
      </c>
      <c r="AL60" s="207">
        <v>76.514026551000001</v>
      </c>
      <c r="AM60" s="207">
        <v>190.00185291</v>
      </c>
      <c r="AN60" s="207">
        <v>491.23714797000002</v>
      </c>
      <c r="AO60" s="207">
        <v>9.6520547944999997</v>
      </c>
      <c r="AP60" s="207">
        <v>0</v>
      </c>
      <c r="AS60" s="1"/>
      <c r="AU60" s="169">
        <v>27</v>
      </c>
      <c r="AV60" s="207">
        <v>1857.6316032</v>
      </c>
      <c r="AW60" s="207">
        <v>290.01105073000002</v>
      </c>
      <c r="AX60" s="207">
        <v>543.14034603000005</v>
      </c>
      <c r="AY60" s="207">
        <v>365.24490410999999</v>
      </c>
      <c r="AZ60" s="207">
        <v>7.2410958903999996</v>
      </c>
      <c r="BA60" s="207">
        <v>84.459751873000002</v>
      </c>
      <c r="BB60" s="207">
        <v>204.81746228</v>
      </c>
      <c r="BC60" s="207">
        <v>404.14520442999998</v>
      </c>
      <c r="BD60" s="207">
        <v>9.6520547944999997</v>
      </c>
      <c r="BE60" s="207">
        <v>0</v>
      </c>
      <c r="BH60" s="1"/>
    </row>
    <row r="61" spans="1:60">
      <c r="A61" s="1"/>
      <c r="C61" s="169">
        <v>28</v>
      </c>
      <c r="D61" s="207">
        <v>1765.8267975000001</v>
      </c>
      <c r="E61" s="207">
        <v>241.46390478000001</v>
      </c>
      <c r="F61" s="207">
        <v>457.77329768999999</v>
      </c>
      <c r="G61" s="207">
        <v>311.68990410999999</v>
      </c>
      <c r="H61" s="207">
        <v>7.2410958903999996</v>
      </c>
      <c r="I61" s="207">
        <v>70.924552157999997</v>
      </c>
      <c r="J61" s="207">
        <v>165.63870532000001</v>
      </c>
      <c r="K61" s="207">
        <v>491.06841821</v>
      </c>
      <c r="L61" s="207">
        <v>9.6520547944999997</v>
      </c>
      <c r="M61" s="207">
        <v>0</v>
      </c>
      <c r="O61" s="1"/>
      <c r="Q61" s="169">
        <v>28</v>
      </c>
      <c r="R61" s="207">
        <v>1475.7259466999999</v>
      </c>
      <c r="S61" s="207">
        <v>226.54855695000001</v>
      </c>
      <c r="T61" s="207">
        <v>396.60249632</v>
      </c>
      <c r="U61" s="207">
        <v>285.32190410999999</v>
      </c>
      <c r="V61" s="207">
        <v>7.2410958903999996</v>
      </c>
      <c r="W61" s="207">
        <v>67.276292736000002</v>
      </c>
      <c r="X61" s="207">
        <v>171.67850849999999</v>
      </c>
      <c r="Y61" s="207">
        <v>218.33107946999999</v>
      </c>
      <c r="Z61" s="207">
        <v>9.6520547944999997</v>
      </c>
      <c r="AA61" s="207">
        <v>0</v>
      </c>
      <c r="AD61" s="1"/>
      <c r="AF61" s="169">
        <v>28</v>
      </c>
      <c r="AG61" s="207">
        <v>1916.7970713</v>
      </c>
      <c r="AH61" s="207">
        <v>256.58808899000002</v>
      </c>
      <c r="AI61" s="207">
        <v>517.55183976000001</v>
      </c>
      <c r="AJ61" s="207">
        <v>348.04590410999998</v>
      </c>
      <c r="AK61" s="207">
        <v>7.2410958903999996</v>
      </c>
      <c r="AL61" s="207">
        <v>76.432745253999997</v>
      </c>
      <c r="AM61" s="207">
        <v>189.46842103</v>
      </c>
      <c r="AN61" s="207">
        <v>490.24260751999998</v>
      </c>
      <c r="AO61" s="207">
        <v>9.6520547944999997</v>
      </c>
      <c r="AP61" s="207">
        <v>0</v>
      </c>
      <c r="AS61" s="1"/>
      <c r="AU61" s="169">
        <v>28</v>
      </c>
      <c r="AV61" s="207">
        <v>1853.248912</v>
      </c>
      <c r="AW61" s="207">
        <v>286.66573093</v>
      </c>
      <c r="AX61" s="207">
        <v>539.50735702999998</v>
      </c>
      <c r="AY61" s="207">
        <v>363.98690411000001</v>
      </c>
      <c r="AZ61" s="207">
        <v>7.2410958903999996</v>
      </c>
      <c r="BA61" s="207">
        <v>84.370015718999994</v>
      </c>
      <c r="BB61" s="207">
        <v>204.24506783000001</v>
      </c>
      <c r="BC61" s="207">
        <v>403.2581217</v>
      </c>
      <c r="BD61" s="207">
        <v>9.6520547944999997</v>
      </c>
      <c r="BE61" s="207">
        <v>0</v>
      </c>
      <c r="BH61" s="1"/>
    </row>
    <row r="62" spans="1:60">
      <c r="A62" s="1"/>
      <c r="C62" s="169">
        <v>29</v>
      </c>
      <c r="D62" s="207">
        <v>1760.2081791999999</v>
      </c>
      <c r="E62" s="207">
        <v>239.27436327000001</v>
      </c>
      <c r="F62" s="207">
        <v>455.02445755999997</v>
      </c>
      <c r="G62" s="207">
        <v>310.61090410999998</v>
      </c>
      <c r="H62" s="207">
        <v>7.2410958903999996</v>
      </c>
      <c r="I62" s="207">
        <v>70.849026503000005</v>
      </c>
      <c r="J62" s="207">
        <v>165.16587279999999</v>
      </c>
      <c r="K62" s="207">
        <v>490.09680732999999</v>
      </c>
      <c r="L62" s="207">
        <v>9.6520547944999997</v>
      </c>
      <c r="M62" s="207">
        <v>0</v>
      </c>
      <c r="O62" s="1"/>
      <c r="Q62" s="169">
        <v>29</v>
      </c>
      <c r="R62" s="207">
        <v>1470.5263445999999</v>
      </c>
      <c r="S62" s="207">
        <v>224.69670626999999</v>
      </c>
      <c r="T62" s="207">
        <v>394.54794909999998</v>
      </c>
      <c r="U62" s="207">
        <v>284.29190411000002</v>
      </c>
      <c r="V62" s="207">
        <v>7.2410958903999996</v>
      </c>
      <c r="W62" s="207">
        <v>67.202147604000004</v>
      </c>
      <c r="X62" s="207">
        <v>171.15294478000001</v>
      </c>
      <c r="Y62" s="207">
        <v>217.87841692000001</v>
      </c>
      <c r="Z62" s="207">
        <v>9.6520547944999997</v>
      </c>
      <c r="AA62" s="207">
        <v>0</v>
      </c>
      <c r="AD62" s="1"/>
      <c r="AF62" s="169">
        <v>29</v>
      </c>
      <c r="AG62" s="207">
        <v>1910.8344531</v>
      </c>
      <c r="AH62" s="207">
        <v>254.30609249</v>
      </c>
      <c r="AI62" s="207">
        <v>514.17745442</v>
      </c>
      <c r="AJ62" s="207">
        <v>346.93290410999998</v>
      </c>
      <c r="AK62" s="207">
        <v>7.2410958903999996</v>
      </c>
      <c r="AL62" s="207">
        <v>76.352690889000002</v>
      </c>
      <c r="AM62" s="207">
        <v>188.94132017000001</v>
      </c>
      <c r="AN62" s="207">
        <v>489.24321089</v>
      </c>
      <c r="AO62" s="207">
        <v>9.6520547944999997</v>
      </c>
      <c r="AP62" s="207">
        <v>0</v>
      </c>
      <c r="AS62" s="1"/>
      <c r="AU62" s="169">
        <v>29</v>
      </c>
      <c r="AV62" s="207">
        <v>1846.0027342000001</v>
      </c>
      <c r="AW62" s="207">
        <v>285.14062974000001</v>
      </c>
      <c r="AX62" s="207">
        <v>536.86363610000001</v>
      </c>
      <c r="AY62" s="207">
        <v>362.78290411</v>
      </c>
      <c r="AZ62" s="207">
        <v>7.2410958903999996</v>
      </c>
      <c r="BA62" s="207">
        <v>84.281656280000007</v>
      </c>
      <c r="BB62" s="207">
        <v>203.67859596</v>
      </c>
      <c r="BC62" s="207">
        <v>402.37483430999998</v>
      </c>
      <c r="BD62" s="207">
        <v>9.6520547944999997</v>
      </c>
      <c r="BE62" s="207">
        <v>0</v>
      </c>
      <c r="BH62" s="1"/>
    </row>
    <row r="63" spans="1:60">
      <c r="A63" s="1"/>
      <c r="C63" s="169">
        <v>30</v>
      </c>
      <c r="D63" s="207">
        <v>1753.0313246000001</v>
      </c>
      <c r="E63" s="207">
        <v>238.00999848000001</v>
      </c>
      <c r="F63" s="207">
        <v>452.87567696999997</v>
      </c>
      <c r="G63" s="207">
        <v>309.56490410999999</v>
      </c>
      <c r="H63" s="207">
        <v>7.2410958903999996</v>
      </c>
      <c r="I63" s="207">
        <v>70.774633155000004</v>
      </c>
      <c r="J63" s="207">
        <v>164.69906609</v>
      </c>
      <c r="K63" s="207">
        <v>489.11857269000001</v>
      </c>
      <c r="L63" s="207">
        <v>9.6520547944999997</v>
      </c>
      <c r="M63" s="207">
        <v>0</v>
      </c>
      <c r="O63" s="1"/>
      <c r="Q63" s="169">
        <v>30</v>
      </c>
      <c r="R63" s="207">
        <v>1465.1740078</v>
      </c>
      <c r="S63" s="207">
        <v>223.33363990999999</v>
      </c>
      <c r="T63" s="207">
        <v>392.09235231999997</v>
      </c>
      <c r="U63" s="207">
        <v>283.32790411000002</v>
      </c>
      <c r="V63" s="207">
        <v>7.2410958903999996</v>
      </c>
      <c r="W63" s="207">
        <v>67.129129993999996</v>
      </c>
      <c r="X63" s="207">
        <v>170.6349046</v>
      </c>
      <c r="Y63" s="207">
        <v>217.43021357000001</v>
      </c>
      <c r="Z63" s="207">
        <v>9.6520547944999997</v>
      </c>
      <c r="AA63" s="207">
        <v>0</v>
      </c>
      <c r="AD63" s="1"/>
      <c r="AF63" s="169">
        <v>30</v>
      </c>
      <c r="AG63" s="207">
        <v>1903.1238877999999</v>
      </c>
      <c r="AH63" s="207">
        <v>252.79457771</v>
      </c>
      <c r="AI63" s="207">
        <v>511.77553446000002</v>
      </c>
      <c r="AJ63" s="207">
        <v>345.82390411</v>
      </c>
      <c r="AK63" s="207">
        <v>7.2410958903999996</v>
      </c>
      <c r="AL63" s="207">
        <v>76.273841614999995</v>
      </c>
      <c r="AM63" s="207">
        <v>188.42051370999999</v>
      </c>
      <c r="AN63" s="207">
        <v>488.23930087000002</v>
      </c>
      <c r="AO63" s="207">
        <v>9.6520547944999997</v>
      </c>
      <c r="AP63" s="207">
        <v>0</v>
      </c>
      <c r="AS63" s="1"/>
      <c r="AU63" s="169">
        <v>30</v>
      </c>
      <c r="AV63" s="207">
        <v>1839.2816127999999</v>
      </c>
      <c r="AW63" s="207">
        <v>283.34922918000001</v>
      </c>
      <c r="AX63" s="207">
        <v>533.95315801000004</v>
      </c>
      <c r="AY63" s="207">
        <v>361.58590411</v>
      </c>
      <c r="AZ63" s="207">
        <v>7.2410958903999996</v>
      </c>
      <c r="BA63" s="207">
        <v>84.194648921999999</v>
      </c>
      <c r="BB63" s="207">
        <v>203.11803387</v>
      </c>
      <c r="BC63" s="207">
        <v>401.49536413999999</v>
      </c>
      <c r="BD63" s="207">
        <v>9.6520547944999997</v>
      </c>
      <c r="BE63" s="207">
        <v>0</v>
      </c>
      <c r="BH63" s="1"/>
    </row>
    <row r="64" spans="1:60">
      <c r="A64" s="1"/>
      <c r="C64" s="169">
        <v>31</v>
      </c>
      <c r="D64" s="207">
        <v>1746.7386056</v>
      </c>
      <c r="E64" s="207">
        <v>236.97523092</v>
      </c>
      <c r="F64" s="207">
        <v>449.62016345000001</v>
      </c>
      <c r="G64" s="207">
        <v>308.51090411000001</v>
      </c>
      <c r="H64" s="207">
        <v>7.2410958903999996</v>
      </c>
      <c r="I64" s="207">
        <v>70.701351528000004</v>
      </c>
      <c r="J64" s="207">
        <v>164.23824191</v>
      </c>
      <c r="K64" s="207">
        <v>488.13409885999999</v>
      </c>
      <c r="L64" s="207">
        <v>9.6520547944999997</v>
      </c>
      <c r="M64" s="207">
        <v>0</v>
      </c>
      <c r="O64" s="1"/>
      <c r="Q64" s="169">
        <v>31</v>
      </c>
      <c r="R64" s="207">
        <v>1459.5417527</v>
      </c>
      <c r="S64" s="207">
        <v>222.28844867999999</v>
      </c>
      <c r="T64" s="207">
        <v>389.59379866</v>
      </c>
      <c r="U64" s="207">
        <v>282.36790410999998</v>
      </c>
      <c r="V64" s="207">
        <v>7.2410958903999996</v>
      </c>
      <c r="W64" s="207">
        <v>67.057219410000002</v>
      </c>
      <c r="X64" s="207">
        <v>170.12432645000001</v>
      </c>
      <c r="Y64" s="207">
        <v>216.98646552</v>
      </c>
      <c r="Z64" s="207">
        <v>9.6520547944999997</v>
      </c>
      <c r="AA64" s="207">
        <v>0</v>
      </c>
      <c r="AD64" s="1"/>
      <c r="AF64" s="169">
        <v>31</v>
      </c>
      <c r="AG64" s="207">
        <v>1895.9311204999999</v>
      </c>
      <c r="AH64" s="207">
        <v>251.6529002</v>
      </c>
      <c r="AI64" s="207">
        <v>508.50297926000002</v>
      </c>
      <c r="AJ64" s="207">
        <v>344.69890411</v>
      </c>
      <c r="AK64" s="207">
        <v>7.2410958903999996</v>
      </c>
      <c r="AL64" s="207">
        <v>76.196175588000003</v>
      </c>
      <c r="AM64" s="207">
        <v>187.90596499</v>
      </c>
      <c r="AN64" s="207">
        <v>487.23122029000001</v>
      </c>
      <c r="AO64" s="207">
        <v>9.6520547944999997</v>
      </c>
      <c r="AP64" s="207">
        <v>0</v>
      </c>
      <c r="AS64" s="1"/>
      <c r="AU64" s="169">
        <v>31</v>
      </c>
      <c r="AV64" s="207">
        <v>1832.8380156000001</v>
      </c>
      <c r="AW64" s="207">
        <v>281.57952852</v>
      </c>
      <c r="AX64" s="207">
        <v>530.66345589000002</v>
      </c>
      <c r="AY64" s="207">
        <v>360.39490411000003</v>
      </c>
      <c r="AZ64" s="207">
        <v>7.2410958903999996</v>
      </c>
      <c r="BA64" s="207">
        <v>84.108969012000003</v>
      </c>
      <c r="BB64" s="207">
        <v>202.56336872</v>
      </c>
      <c r="BC64" s="207">
        <v>400.61973304000003</v>
      </c>
      <c r="BD64" s="207">
        <v>9.6520547944999997</v>
      </c>
      <c r="BE64" s="207">
        <v>0</v>
      </c>
      <c r="BH64" s="1"/>
    </row>
    <row r="65" spans="1:60">
      <c r="A65" s="1"/>
      <c r="C65" s="169">
        <v>32</v>
      </c>
      <c r="D65" s="207">
        <v>1739.5458196</v>
      </c>
      <c r="E65" s="207">
        <v>235.40202871</v>
      </c>
      <c r="F65" s="207">
        <v>447.46115166999999</v>
      </c>
      <c r="G65" s="207">
        <v>307.48190411000002</v>
      </c>
      <c r="H65" s="207">
        <v>7.2410958903999996</v>
      </c>
      <c r="I65" s="207">
        <v>70.629161035999999</v>
      </c>
      <c r="J65" s="207">
        <v>163.78335701</v>
      </c>
      <c r="K65" s="207">
        <v>487.14377044000003</v>
      </c>
      <c r="L65" s="207">
        <v>9.6520547944999997</v>
      </c>
      <c r="M65" s="207">
        <v>0</v>
      </c>
      <c r="O65" s="1"/>
      <c r="Q65" s="169">
        <v>32</v>
      </c>
      <c r="R65" s="207">
        <v>1454.2425453000001</v>
      </c>
      <c r="S65" s="207">
        <v>220.43589675999999</v>
      </c>
      <c r="T65" s="207">
        <v>387.18555789999999</v>
      </c>
      <c r="U65" s="207">
        <v>281.48490411</v>
      </c>
      <c r="V65" s="207">
        <v>7.2410958903999996</v>
      </c>
      <c r="W65" s="207">
        <v>66.986395356000003</v>
      </c>
      <c r="X65" s="207">
        <v>169.62114882</v>
      </c>
      <c r="Y65" s="207">
        <v>216.5471689</v>
      </c>
      <c r="Z65" s="207">
        <v>9.6520547944999997</v>
      </c>
      <c r="AA65" s="207">
        <v>0</v>
      </c>
      <c r="AD65" s="1"/>
      <c r="AF65" s="169">
        <v>32</v>
      </c>
      <c r="AG65" s="207">
        <v>1889.0883208</v>
      </c>
      <c r="AH65" s="207">
        <v>250.02690290999999</v>
      </c>
      <c r="AI65" s="207">
        <v>504.82177627999999</v>
      </c>
      <c r="AJ65" s="207">
        <v>343.62190411</v>
      </c>
      <c r="AK65" s="207">
        <v>7.2410958903999996</v>
      </c>
      <c r="AL65" s="207">
        <v>76.119670968999998</v>
      </c>
      <c r="AM65" s="207">
        <v>187.39763737000001</v>
      </c>
      <c r="AN65" s="207">
        <v>486.21931197999999</v>
      </c>
      <c r="AO65" s="207">
        <v>9.6520547944999997</v>
      </c>
      <c r="AP65" s="207">
        <v>0</v>
      </c>
      <c r="AS65" s="1"/>
      <c r="AU65" s="169">
        <v>32</v>
      </c>
      <c r="AV65" s="207">
        <v>1824.8583464000001</v>
      </c>
      <c r="AW65" s="207">
        <v>280.20193831</v>
      </c>
      <c r="AX65" s="207">
        <v>527.47471525000003</v>
      </c>
      <c r="AY65" s="207">
        <v>359.38690410999999</v>
      </c>
      <c r="AZ65" s="207">
        <v>7.2410958903999996</v>
      </c>
      <c r="BA65" s="207">
        <v>84.024591915000002</v>
      </c>
      <c r="BB65" s="207">
        <v>202.01458769999999</v>
      </c>
      <c r="BC65" s="207">
        <v>399.74796286999998</v>
      </c>
      <c r="BD65" s="207">
        <v>9.6520547944999997</v>
      </c>
      <c r="BE65" s="207">
        <v>0</v>
      </c>
      <c r="BH65" s="1"/>
    </row>
    <row r="66" spans="1:60">
      <c r="A66" s="1"/>
      <c r="C66" s="169">
        <v>33</v>
      </c>
      <c r="D66" s="207">
        <v>1732.6049542999999</v>
      </c>
      <c r="E66" s="207">
        <v>233.71897977</v>
      </c>
      <c r="F66" s="207">
        <v>444.45706589000002</v>
      </c>
      <c r="G66" s="207">
        <v>306.63290411000003</v>
      </c>
      <c r="H66" s="207">
        <v>7.2410958903999996</v>
      </c>
      <c r="I66" s="207">
        <v>70.558041094000004</v>
      </c>
      <c r="J66" s="207">
        <v>163.33436811000001</v>
      </c>
      <c r="K66" s="207">
        <v>486.14797202</v>
      </c>
      <c r="L66" s="207">
        <v>9.6520547944999997</v>
      </c>
      <c r="M66" s="207">
        <v>0</v>
      </c>
      <c r="O66" s="1"/>
      <c r="Q66" s="169">
        <v>33</v>
      </c>
      <c r="R66" s="207">
        <v>1447.2723820000001</v>
      </c>
      <c r="S66" s="207">
        <v>219.57081539999999</v>
      </c>
      <c r="T66" s="207">
        <v>385.17780264999999</v>
      </c>
      <c r="U66" s="207">
        <v>280.65390410999998</v>
      </c>
      <c r="V66" s="207">
        <v>7.2410958903999996</v>
      </c>
      <c r="W66" s="207">
        <v>66.916637335999994</v>
      </c>
      <c r="X66" s="207">
        <v>169.12531021999999</v>
      </c>
      <c r="Y66" s="207">
        <v>216.11231981</v>
      </c>
      <c r="Z66" s="207">
        <v>9.6520547944999997</v>
      </c>
      <c r="AA66" s="207">
        <v>0</v>
      </c>
      <c r="AD66" s="1"/>
      <c r="AF66" s="169">
        <v>33</v>
      </c>
      <c r="AG66" s="207">
        <v>1879.7572587</v>
      </c>
      <c r="AH66" s="207">
        <v>248.82504409000001</v>
      </c>
      <c r="AI66" s="207">
        <v>502.62469723999999</v>
      </c>
      <c r="AJ66" s="207">
        <v>342.76690410999998</v>
      </c>
      <c r="AK66" s="207">
        <v>7.2410958903999996</v>
      </c>
      <c r="AL66" s="207">
        <v>76.044305914999995</v>
      </c>
      <c r="AM66" s="207">
        <v>186.8954942</v>
      </c>
      <c r="AN66" s="207">
        <v>485.20391873</v>
      </c>
      <c r="AO66" s="207">
        <v>9.6520547944999997</v>
      </c>
      <c r="AP66" s="207">
        <v>0</v>
      </c>
      <c r="AS66" s="1"/>
      <c r="AU66" s="169">
        <v>33</v>
      </c>
      <c r="AV66" s="207">
        <v>1816.1579835</v>
      </c>
      <c r="AW66" s="207">
        <v>278.64278546999998</v>
      </c>
      <c r="AX66" s="207">
        <v>525.07623105000005</v>
      </c>
      <c r="AY66" s="207">
        <v>358.48990411</v>
      </c>
      <c r="AZ66" s="207">
        <v>7.2410958903999996</v>
      </c>
      <c r="BA66" s="207">
        <v>83.941492999999994</v>
      </c>
      <c r="BB66" s="207">
        <v>201.47167798000001</v>
      </c>
      <c r="BC66" s="207">
        <v>398.88007549999998</v>
      </c>
      <c r="BD66" s="207">
        <v>9.6520547944999997</v>
      </c>
      <c r="BE66" s="207">
        <v>0</v>
      </c>
      <c r="BH66" s="1"/>
    </row>
    <row r="67" spans="1:60">
      <c r="A67" s="1"/>
      <c r="C67" s="169">
        <v>34</v>
      </c>
      <c r="D67" s="207">
        <v>1723.7295503</v>
      </c>
      <c r="E67" s="207">
        <v>232.65502726</v>
      </c>
      <c r="F67" s="207">
        <v>442.66442246000003</v>
      </c>
      <c r="G67" s="207">
        <v>305.88790411000002</v>
      </c>
      <c r="H67" s="207">
        <v>7.2410958903999996</v>
      </c>
      <c r="I67" s="207">
        <v>70.487971117000001</v>
      </c>
      <c r="J67" s="207">
        <v>162.89123196</v>
      </c>
      <c r="K67" s="207">
        <v>485.14708819999998</v>
      </c>
      <c r="L67" s="207">
        <v>9.6520547944999997</v>
      </c>
      <c r="M67" s="207">
        <v>0</v>
      </c>
      <c r="O67" s="1"/>
      <c r="Q67" s="169">
        <v>34</v>
      </c>
      <c r="R67" s="207">
        <v>1440.2819092</v>
      </c>
      <c r="S67" s="207">
        <v>218.55948701</v>
      </c>
      <c r="T67" s="207">
        <v>383.18160383999998</v>
      </c>
      <c r="U67" s="207">
        <v>279.97890410999997</v>
      </c>
      <c r="V67" s="207">
        <v>7.2410958903999996</v>
      </c>
      <c r="W67" s="207">
        <v>66.847924852999995</v>
      </c>
      <c r="X67" s="207">
        <v>168.63674914000001</v>
      </c>
      <c r="Y67" s="207">
        <v>215.68191436999999</v>
      </c>
      <c r="Z67" s="207">
        <v>9.6520547944999997</v>
      </c>
      <c r="AA67" s="207">
        <v>0</v>
      </c>
      <c r="AD67" s="1"/>
      <c r="AF67" s="169">
        <v>34</v>
      </c>
      <c r="AG67" s="207">
        <v>1871.2770109999999</v>
      </c>
      <c r="AH67" s="207">
        <v>247.48689388</v>
      </c>
      <c r="AI67" s="207">
        <v>499.66209507000002</v>
      </c>
      <c r="AJ67" s="207">
        <v>341.96290411000001</v>
      </c>
      <c r="AK67" s="207">
        <v>7.2410958903999996</v>
      </c>
      <c r="AL67" s="207">
        <v>75.970058584</v>
      </c>
      <c r="AM67" s="207">
        <v>186.39949883</v>
      </c>
      <c r="AN67" s="207">
        <v>484.18538339000003</v>
      </c>
      <c r="AO67" s="207">
        <v>9.6520547944999997</v>
      </c>
      <c r="AP67" s="207">
        <v>0</v>
      </c>
      <c r="AS67" s="1"/>
      <c r="AU67" s="169">
        <v>34</v>
      </c>
      <c r="AV67" s="207">
        <v>1808.1781837000001</v>
      </c>
      <c r="AW67" s="207">
        <v>277.34886955000002</v>
      </c>
      <c r="AX67" s="207">
        <v>521.63494675000004</v>
      </c>
      <c r="AY67" s="207">
        <v>357.65090411</v>
      </c>
      <c r="AZ67" s="207">
        <v>7.2410958903999996</v>
      </c>
      <c r="BA67" s="207">
        <v>83.859647632000005</v>
      </c>
      <c r="BB67" s="207">
        <v>200.93462674</v>
      </c>
      <c r="BC67" s="207">
        <v>398.01609278000001</v>
      </c>
      <c r="BD67" s="207">
        <v>9.6520547944999997</v>
      </c>
      <c r="BE67" s="207">
        <v>0</v>
      </c>
      <c r="BH67" s="1"/>
    </row>
    <row r="68" spans="1:60">
      <c r="A68" s="1"/>
      <c r="C68" s="169">
        <v>35</v>
      </c>
      <c r="D68" s="207">
        <v>1716.6747777</v>
      </c>
      <c r="E68" s="207">
        <v>231.16960907999999</v>
      </c>
      <c r="F68" s="207">
        <v>439.44461318999998</v>
      </c>
      <c r="G68" s="207">
        <v>305.16990411</v>
      </c>
      <c r="H68" s="207">
        <v>7.2410958903999996</v>
      </c>
      <c r="I68" s="207">
        <v>70.418930519</v>
      </c>
      <c r="J68" s="207">
        <v>162.45390527000001</v>
      </c>
      <c r="K68" s="207">
        <v>484.14150355999999</v>
      </c>
      <c r="L68" s="207">
        <v>9.6520547944999997</v>
      </c>
      <c r="M68" s="207">
        <v>0</v>
      </c>
      <c r="O68" s="1"/>
      <c r="Q68" s="169">
        <v>35</v>
      </c>
      <c r="R68" s="207">
        <v>1434.2528176000001</v>
      </c>
      <c r="S68" s="207">
        <v>217.34833896999999</v>
      </c>
      <c r="T68" s="207">
        <v>380.42084339000002</v>
      </c>
      <c r="U68" s="207">
        <v>279.30590410999997</v>
      </c>
      <c r="V68" s="207">
        <v>7.2410958903999996</v>
      </c>
      <c r="W68" s="207">
        <v>66.780237412000005</v>
      </c>
      <c r="X68" s="207">
        <v>168.15540407</v>
      </c>
      <c r="Y68" s="207">
        <v>215.25594867999999</v>
      </c>
      <c r="Z68" s="207">
        <v>9.6520547944999997</v>
      </c>
      <c r="AA68" s="207">
        <v>0</v>
      </c>
      <c r="AD68" s="1"/>
      <c r="AF68" s="169">
        <v>35</v>
      </c>
      <c r="AG68" s="207">
        <v>1862.9901605</v>
      </c>
      <c r="AH68" s="207">
        <v>246.47021903999999</v>
      </c>
      <c r="AI68" s="207">
        <v>496.16962044000002</v>
      </c>
      <c r="AJ68" s="207">
        <v>341.17390411000002</v>
      </c>
      <c r="AK68" s="207">
        <v>7.2410958903999996</v>
      </c>
      <c r="AL68" s="207">
        <v>75.896907134000003</v>
      </c>
      <c r="AM68" s="207">
        <v>185.90961462999999</v>
      </c>
      <c r="AN68" s="207">
        <v>483.16404875000001</v>
      </c>
      <c r="AO68" s="207">
        <v>9.6520547944999997</v>
      </c>
      <c r="AP68" s="207">
        <v>0</v>
      </c>
      <c r="AS68" s="1"/>
      <c r="AU68" s="169">
        <v>35</v>
      </c>
      <c r="AV68" s="207">
        <v>1800.9381381000001</v>
      </c>
      <c r="AW68" s="207">
        <v>275.74435347000002</v>
      </c>
      <c r="AX68" s="207">
        <v>517.73950845000002</v>
      </c>
      <c r="AY68" s="207">
        <v>356.83590411</v>
      </c>
      <c r="AZ68" s="207">
        <v>7.2410958903999996</v>
      </c>
      <c r="BA68" s="207">
        <v>83.779031176999993</v>
      </c>
      <c r="BB68" s="207">
        <v>200.40342115000001</v>
      </c>
      <c r="BC68" s="207">
        <v>397.15603657999998</v>
      </c>
      <c r="BD68" s="207">
        <v>9.6520547944999997</v>
      </c>
      <c r="BE68" s="207">
        <v>0</v>
      </c>
      <c r="BH68" s="1"/>
    </row>
    <row r="69" spans="1:60">
      <c r="A69" s="1"/>
      <c r="C69" s="169">
        <v>36</v>
      </c>
      <c r="D69" s="207">
        <v>1710.9225481000001</v>
      </c>
      <c r="E69" s="207">
        <v>229.60229903999999</v>
      </c>
      <c r="F69" s="207">
        <v>434.95215280999997</v>
      </c>
      <c r="G69" s="207">
        <v>304.50490410999998</v>
      </c>
      <c r="H69" s="207">
        <v>7.2410958903999996</v>
      </c>
      <c r="I69" s="207">
        <v>70.350898715</v>
      </c>
      <c r="J69" s="207">
        <v>162.02234478</v>
      </c>
      <c r="K69" s="207">
        <v>483.13160269000002</v>
      </c>
      <c r="L69" s="207">
        <v>9.6520547944999997</v>
      </c>
      <c r="M69" s="207">
        <v>0</v>
      </c>
      <c r="O69" s="1"/>
      <c r="Q69" s="169">
        <v>36</v>
      </c>
      <c r="R69" s="207">
        <v>1428.1383287000001</v>
      </c>
      <c r="S69" s="207">
        <v>216.09089062999999</v>
      </c>
      <c r="T69" s="207">
        <v>377.73078067</v>
      </c>
      <c r="U69" s="207">
        <v>278.69490410999998</v>
      </c>
      <c r="V69" s="207">
        <v>7.2410958903999996</v>
      </c>
      <c r="W69" s="207">
        <v>66.713554516000002</v>
      </c>
      <c r="X69" s="207">
        <v>167.68121353000001</v>
      </c>
      <c r="Y69" s="207">
        <v>214.83441886</v>
      </c>
      <c r="Z69" s="207">
        <v>9.6520547944999997</v>
      </c>
      <c r="AA69" s="207">
        <v>0</v>
      </c>
      <c r="AD69" s="1"/>
      <c r="AF69" s="169">
        <v>36</v>
      </c>
      <c r="AG69" s="207">
        <v>1856.3032929000001</v>
      </c>
      <c r="AH69" s="207">
        <v>244.26303166</v>
      </c>
      <c r="AI69" s="207">
        <v>492.21467548999999</v>
      </c>
      <c r="AJ69" s="207">
        <v>340.43790410999998</v>
      </c>
      <c r="AK69" s="207">
        <v>7.2410958903999996</v>
      </c>
      <c r="AL69" s="207">
        <v>75.824829723999997</v>
      </c>
      <c r="AM69" s="207">
        <v>185.42580495000001</v>
      </c>
      <c r="AN69" s="207">
        <v>482.14025764000002</v>
      </c>
      <c r="AO69" s="207">
        <v>9.6520547944999997</v>
      </c>
      <c r="AP69" s="207">
        <v>0</v>
      </c>
      <c r="AS69" s="1"/>
      <c r="AU69" s="169">
        <v>36</v>
      </c>
      <c r="AV69" s="207">
        <v>1795.4729789999999</v>
      </c>
      <c r="AW69" s="207">
        <v>273.25276616000002</v>
      </c>
      <c r="AX69" s="207">
        <v>512.93825487000004</v>
      </c>
      <c r="AY69" s="207">
        <v>356.03990411000001</v>
      </c>
      <c r="AZ69" s="207">
        <v>7.2410958903999996</v>
      </c>
      <c r="BA69" s="207">
        <v>83.699619002000006</v>
      </c>
      <c r="BB69" s="207">
        <v>199.87804840999999</v>
      </c>
      <c r="BC69" s="207">
        <v>396.29992874999999</v>
      </c>
      <c r="BD69" s="207">
        <v>9.6520547944999997</v>
      </c>
      <c r="BE69" s="207">
        <v>0</v>
      </c>
      <c r="BH69" s="1"/>
    </row>
    <row r="70" spans="1:60">
      <c r="A70" s="1"/>
      <c r="C70" s="169">
        <v>37</v>
      </c>
      <c r="D70" s="207">
        <v>1703.5478576</v>
      </c>
      <c r="E70" s="207">
        <v>228.65256873999999</v>
      </c>
      <c r="F70" s="207">
        <v>431.47257365000002</v>
      </c>
      <c r="G70" s="207">
        <v>303.83190410999998</v>
      </c>
      <c r="H70" s="207">
        <v>7.2410958903999996</v>
      </c>
      <c r="I70" s="207">
        <v>70.283855119999998</v>
      </c>
      <c r="J70" s="207">
        <v>161.59650722999999</v>
      </c>
      <c r="K70" s="207">
        <v>482.1177702</v>
      </c>
      <c r="L70" s="207">
        <v>9.6520547944999997</v>
      </c>
      <c r="M70" s="207">
        <v>0</v>
      </c>
      <c r="O70" s="1"/>
      <c r="Q70" s="169">
        <v>37</v>
      </c>
      <c r="R70" s="207">
        <v>1421.5236772000001</v>
      </c>
      <c r="S70" s="207">
        <v>214.81700336</v>
      </c>
      <c r="T70" s="207">
        <v>375.60531945000002</v>
      </c>
      <c r="U70" s="207">
        <v>278.03490411000001</v>
      </c>
      <c r="V70" s="207">
        <v>7.2410958903999996</v>
      </c>
      <c r="W70" s="207">
        <v>66.647855668999995</v>
      </c>
      <c r="X70" s="207">
        <v>167.21411599000001</v>
      </c>
      <c r="Y70" s="207">
        <v>214.41732103000001</v>
      </c>
      <c r="Z70" s="207">
        <v>9.6520547944999997</v>
      </c>
      <c r="AA70" s="207">
        <v>0</v>
      </c>
      <c r="AD70" s="1"/>
      <c r="AF70" s="169">
        <v>37</v>
      </c>
      <c r="AG70" s="207">
        <v>1849.2171275999999</v>
      </c>
      <c r="AH70" s="207">
        <v>243.06601015000001</v>
      </c>
      <c r="AI70" s="207">
        <v>487.69086222999999</v>
      </c>
      <c r="AJ70" s="207">
        <v>339.66090410999999</v>
      </c>
      <c r="AK70" s="207">
        <v>7.2410958903999996</v>
      </c>
      <c r="AL70" s="207">
        <v>75.753804512000002</v>
      </c>
      <c r="AM70" s="207">
        <v>184.94803314000001</v>
      </c>
      <c r="AN70" s="207">
        <v>481.11435288000001</v>
      </c>
      <c r="AO70" s="207">
        <v>9.6520547944999997</v>
      </c>
      <c r="AP70" s="207">
        <v>0</v>
      </c>
      <c r="AS70" s="1"/>
      <c r="AU70" s="169">
        <v>37</v>
      </c>
      <c r="AV70" s="207">
        <v>1786.8160557000001</v>
      </c>
      <c r="AW70" s="207">
        <v>272.32205462000002</v>
      </c>
      <c r="AX70" s="207">
        <v>509.80988967000002</v>
      </c>
      <c r="AY70" s="207">
        <v>355.20090411000001</v>
      </c>
      <c r="AZ70" s="207">
        <v>7.2410958903999996</v>
      </c>
      <c r="BA70" s="207">
        <v>83.621386473000001</v>
      </c>
      <c r="BB70" s="207">
        <v>199.35849568</v>
      </c>
      <c r="BC70" s="207">
        <v>395.44779115</v>
      </c>
      <c r="BD70" s="207">
        <v>9.6520547944999997</v>
      </c>
      <c r="BE70" s="207">
        <v>0</v>
      </c>
      <c r="BH70" s="1"/>
    </row>
    <row r="71" spans="1:60">
      <c r="A71" s="1"/>
      <c r="C71" s="169">
        <v>38</v>
      </c>
      <c r="D71" s="207">
        <v>1696.7869152999999</v>
      </c>
      <c r="E71" s="207">
        <v>226.82785644000001</v>
      </c>
      <c r="F71" s="207">
        <v>428.27422824000001</v>
      </c>
      <c r="G71" s="207">
        <v>303.13790411000002</v>
      </c>
      <c r="H71" s="207">
        <v>7.2410958903999996</v>
      </c>
      <c r="I71" s="207">
        <v>70.217779147000002</v>
      </c>
      <c r="J71" s="207">
        <v>161.17634935999999</v>
      </c>
      <c r="K71" s="207">
        <v>481.10039066000002</v>
      </c>
      <c r="L71" s="207">
        <v>9.6520547944999997</v>
      </c>
      <c r="M71" s="207">
        <v>0</v>
      </c>
      <c r="O71" s="1"/>
      <c r="Q71" s="169">
        <v>38</v>
      </c>
      <c r="R71" s="207">
        <v>1415.8548541</v>
      </c>
      <c r="S71" s="207">
        <v>213.60487762</v>
      </c>
      <c r="T71" s="207">
        <v>372.46726825000002</v>
      </c>
      <c r="U71" s="207">
        <v>277.37990410999998</v>
      </c>
      <c r="V71" s="207">
        <v>7.2410958903999996</v>
      </c>
      <c r="W71" s="207">
        <v>66.583120374000003</v>
      </c>
      <c r="X71" s="207">
        <v>166.75404996</v>
      </c>
      <c r="Y71" s="207">
        <v>214.00465129</v>
      </c>
      <c r="Z71" s="207">
        <v>9.6520547944999997</v>
      </c>
      <c r="AA71" s="207">
        <v>0</v>
      </c>
      <c r="AD71" s="1"/>
      <c r="AF71" s="169">
        <v>38</v>
      </c>
      <c r="AG71" s="207">
        <v>1842.1562001</v>
      </c>
      <c r="AH71" s="207">
        <v>241.02314023</v>
      </c>
      <c r="AI71" s="207">
        <v>483.99465964000001</v>
      </c>
      <c r="AJ71" s="207">
        <v>338.87590411000002</v>
      </c>
      <c r="AK71" s="207">
        <v>7.2410958903999996</v>
      </c>
      <c r="AL71" s="207">
        <v>75.683809656999998</v>
      </c>
      <c r="AM71" s="207">
        <v>184.47626255</v>
      </c>
      <c r="AN71" s="207">
        <v>480.08667729000001</v>
      </c>
      <c r="AO71" s="207">
        <v>9.6520547944999997</v>
      </c>
      <c r="AP71" s="207">
        <v>0</v>
      </c>
      <c r="AS71" s="1"/>
      <c r="AU71" s="169">
        <v>38</v>
      </c>
      <c r="AV71" s="207">
        <v>1778.5703438999999</v>
      </c>
      <c r="AW71" s="207">
        <v>270.63975498999997</v>
      </c>
      <c r="AX71" s="207">
        <v>507.01490114000001</v>
      </c>
      <c r="AY71" s="207">
        <v>354.36990410999999</v>
      </c>
      <c r="AZ71" s="207">
        <v>7.2410958903999996</v>
      </c>
      <c r="BA71" s="207">
        <v>83.544308956999998</v>
      </c>
      <c r="BB71" s="207">
        <v>198.84475014</v>
      </c>
      <c r="BC71" s="207">
        <v>394.59964565000001</v>
      </c>
      <c r="BD71" s="207">
        <v>9.6520547944999997</v>
      </c>
      <c r="BE71" s="207">
        <v>0</v>
      </c>
      <c r="BH71" s="1"/>
    </row>
    <row r="72" spans="1:60">
      <c r="A72" s="1"/>
      <c r="C72" s="169">
        <v>39</v>
      </c>
      <c r="D72" s="207">
        <v>1688.9845267999999</v>
      </c>
      <c r="E72" s="207">
        <v>225.30089956</v>
      </c>
      <c r="F72" s="207">
        <v>425.79457368999999</v>
      </c>
      <c r="G72" s="207">
        <v>302.46990411000002</v>
      </c>
      <c r="H72" s="207">
        <v>7.2410958903999996</v>
      </c>
      <c r="I72" s="207">
        <v>70.152650211999998</v>
      </c>
      <c r="J72" s="207">
        <v>160.76182788</v>
      </c>
      <c r="K72" s="207">
        <v>480.07984868</v>
      </c>
      <c r="L72" s="207">
        <v>9.6520547944999997</v>
      </c>
      <c r="M72" s="207">
        <v>0</v>
      </c>
      <c r="O72" s="1"/>
      <c r="Q72" s="169">
        <v>39</v>
      </c>
      <c r="R72" s="207">
        <v>1409.6683485000001</v>
      </c>
      <c r="S72" s="207">
        <v>212.08359206</v>
      </c>
      <c r="T72" s="207">
        <v>370.15905943000001</v>
      </c>
      <c r="U72" s="207">
        <v>276.72290411</v>
      </c>
      <c r="V72" s="207">
        <v>7.2410958903999996</v>
      </c>
      <c r="W72" s="207">
        <v>66.519328137000002</v>
      </c>
      <c r="X72" s="207">
        <v>166.30095394</v>
      </c>
      <c r="Y72" s="207">
        <v>213.59640575</v>
      </c>
      <c r="Z72" s="207">
        <v>9.6520547944999997</v>
      </c>
      <c r="AA72" s="207">
        <v>0</v>
      </c>
      <c r="AD72" s="1"/>
      <c r="AF72" s="169">
        <v>39</v>
      </c>
      <c r="AG72" s="207">
        <v>1834.0261215</v>
      </c>
      <c r="AH72" s="207">
        <v>239.54505094000001</v>
      </c>
      <c r="AI72" s="207">
        <v>480.73882751000002</v>
      </c>
      <c r="AJ72" s="207">
        <v>338.15490411000002</v>
      </c>
      <c r="AK72" s="207">
        <v>7.2410958903999996</v>
      </c>
      <c r="AL72" s="207">
        <v>75.614823315999999</v>
      </c>
      <c r="AM72" s="207">
        <v>184.01045654999999</v>
      </c>
      <c r="AN72" s="207">
        <v>479.05757367000001</v>
      </c>
      <c r="AO72" s="207">
        <v>9.6520547944999997</v>
      </c>
      <c r="AP72" s="207">
        <v>0</v>
      </c>
      <c r="AS72" s="1"/>
      <c r="AU72" s="169">
        <v>39</v>
      </c>
      <c r="AV72" s="207">
        <v>1771.0919845999999</v>
      </c>
      <c r="AW72" s="207">
        <v>269.28100611000002</v>
      </c>
      <c r="AX72" s="207">
        <v>503.05700924000001</v>
      </c>
      <c r="AY72" s="207">
        <v>353.60990411</v>
      </c>
      <c r="AZ72" s="207">
        <v>7.2410958903999996</v>
      </c>
      <c r="BA72" s="207">
        <v>83.468361821000002</v>
      </c>
      <c r="BB72" s="207">
        <v>198.33679896999999</v>
      </c>
      <c r="BC72" s="207">
        <v>393.75551410999998</v>
      </c>
      <c r="BD72" s="207">
        <v>9.6520547944999997</v>
      </c>
      <c r="BE72" s="207">
        <v>0</v>
      </c>
      <c r="BH72" s="1"/>
    </row>
    <row r="73" spans="1:60">
      <c r="A73" s="1"/>
      <c r="C73" s="169">
        <v>40</v>
      </c>
      <c r="D73" s="207">
        <v>1683.7786722000001</v>
      </c>
      <c r="E73" s="207">
        <v>222.74789139999999</v>
      </c>
      <c r="F73" s="207">
        <v>421.79443643000002</v>
      </c>
      <c r="G73" s="207">
        <v>301.75090411000002</v>
      </c>
      <c r="H73" s="207">
        <v>7.2410958903999996</v>
      </c>
      <c r="I73" s="207">
        <v>70.088447728999995</v>
      </c>
      <c r="J73" s="207">
        <v>160.35289954000001</v>
      </c>
      <c r="K73" s="207">
        <v>479.05652884</v>
      </c>
      <c r="L73" s="207">
        <v>9.6520547944999997</v>
      </c>
      <c r="M73" s="207">
        <v>0</v>
      </c>
      <c r="O73" s="1"/>
      <c r="Q73" s="169">
        <v>40</v>
      </c>
      <c r="R73" s="207">
        <v>1404.3728920000001</v>
      </c>
      <c r="S73" s="207">
        <v>210.39388697000001</v>
      </c>
      <c r="T73" s="207">
        <v>367.13822099999999</v>
      </c>
      <c r="U73" s="207">
        <v>276.05490411</v>
      </c>
      <c r="V73" s="207">
        <v>7.2410958903999996</v>
      </c>
      <c r="W73" s="207">
        <v>66.456458459000004</v>
      </c>
      <c r="X73" s="207">
        <v>165.85476642</v>
      </c>
      <c r="Y73" s="207">
        <v>213.19258052999999</v>
      </c>
      <c r="Z73" s="207">
        <v>9.6520547944999997</v>
      </c>
      <c r="AA73" s="207">
        <v>0</v>
      </c>
      <c r="AD73" s="1"/>
      <c r="AF73" s="169">
        <v>40</v>
      </c>
      <c r="AG73" s="207">
        <v>1828.1406605</v>
      </c>
      <c r="AH73" s="207">
        <v>236.88208061</v>
      </c>
      <c r="AI73" s="207">
        <v>476.50625889000003</v>
      </c>
      <c r="AJ73" s="207">
        <v>337.35090410999999</v>
      </c>
      <c r="AK73" s="207">
        <v>7.2410958903999996</v>
      </c>
      <c r="AL73" s="207">
        <v>75.546823646999997</v>
      </c>
      <c r="AM73" s="207">
        <v>183.55057848999999</v>
      </c>
      <c r="AN73" s="207">
        <v>478.02738485999998</v>
      </c>
      <c r="AO73" s="207">
        <v>9.6520547944999997</v>
      </c>
      <c r="AP73" s="207">
        <v>0</v>
      </c>
      <c r="AS73" s="1"/>
      <c r="AU73" s="169">
        <v>40</v>
      </c>
      <c r="AV73" s="207">
        <v>1763.3515809</v>
      </c>
      <c r="AW73" s="207">
        <v>267.41905086000003</v>
      </c>
      <c r="AX73" s="207">
        <v>499.92036824000002</v>
      </c>
      <c r="AY73" s="207">
        <v>352.79490411</v>
      </c>
      <c r="AZ73" s="207">
        <v>7.2410958903999996</v>
      </c>
      <c r="BA73" s="207">
        <v>83.393520430999999</v>
      </c>
      <c r="BB73" s="207">
        <v>197.83462935</v>
      </c>
      <c r="BC73" s="207">
        <v>392.91541838000001</v>
      </c>
      <c r="BD73" s="207">
        <v>9.6520547944999997</v>
      </c>
      <c r="BE73" s="207">
        <v>0</v>
      </c>
      <c r="BH73" s="1"/>
    </row>
    <row r="74" spans="1:60">
      <c r="A74" s="1"/>
      <c r="C74" s="169">
        <v>41</v>
      </c>
      <c r="D74" s="207">
        <v>1676.4710659</v>
      </c>
      <c r="E74" s="207">
        <v>220.28100157</v>
      </c>
      <c r="F74" s="207">
        <v>419.66693249999997</v>
      </c>
      <c r="G74" s="207">
        <v>301.17590410999998</v>
      </c>
      <c r="H74" s="207">
        <v>7.2410958903999996</v>
      </c>
      <c r="I74" s="207">
        <v>70.025151112000003</v>
      </c>
      <c r="J74" s="207">
        <v>159.94952107</v>
      </c>
      <c r="K74" s="207">
        <v>478.03081572999997</v>
      </c>
      <c r="L74" s="207">
        <v>9.6520547944999997</v>
      </c>
      <c r="M74" s="207">
        <v>0</v>
      </c>
      <c r="O74" s="1"/>
      <c r="Q74" s="169">
        <v>41</v>
      </c>
      <c r="R74" s="207">
        <v>1398.706379</v>
      </c>
      <c r="S74" s="207">
        <v>208.37663769</v>
      </c>
      <c r="T74" s="207">
        <v>364.67998329</v>
      </c>
      <c r="U74" s="207">
        <v>275.52290411000001</v>
      </c>
      <c r="V74" s="207">
        <v>7.2410958903999996</v>
      </c>
      <c r="W74" s="207">
        <v>66.394490845999997</v>
      </c>
      <c r="X74" s="207">
        <v>165.4154259</v>
      </c>
      <c r="Y74" s="207">
        <v>212.79317173999999</v>
      </c>
      <c r="Z74" s="207">
        <v>9.6520547944999997</v>
      </c>
      <c r="AA74" s="207">
        <v>0</v>
      </c>
      <c r="AD74" s="1"/>
      <c r="AF74" s="169">
        <v>41</v>
      </c>
      <c r="AG74" s="207">
        <v>1819.718329</v>
      </c>
      <c r="AH74" s="207">
        <v>234.57334125</v>
      </c>
      <c r="AI74" s="207">
        <v>474.30032971999998</v>
      </c>
      <c r="AJ74" s="207">
        <v>336.70290411000002</v>
      </c>
      <c r="AK74" s="207">
        <v>7.2410958903999996</v>
      </c>
      <c r="AL74" s="207">
        <v>75.479788810000002</v>
      </c>
      <c r="AM74" s="207">
        <v>183.09659171000001</v>
      </c>
      <c r="AN74" s="207">
        <v>476.99645366999999</v>
      </c>
      <c r="AO74" s="207">
        <v>9.6520547944999997</v>
      </c>
      <c r="AP74" s="207">
        <v>0</v>
      </c>
      <c r="AS74" s="1"/>
      <c r="AU74" s="169">
        <v>41</v>
      </c>
      <c r="AV74" s="207">
        <v>1756.9124311</v>
      </c>
      <c r="AW74" s="207">
        <v>264.76907297000002</v>
      </c>
      <c r="AX74" s="207">
        <v>496.15249592999999</v>
      </c>
      <c r="AY74" s="207">
        <v>352.09690411000003</v>
      </c>
      <c r="AZ74" s="207">
        <v>7.2410958903999996</v>
      </c>
      <c r="BA74" s="207">
        <v>83.319760152000001</v>
      </c>
      <c r="BB74" s="207">
        <v>197.33822845</v>
      </c>
      <c r="BC74" s="207">
        <v>392.07938032999999</v>
      </c>
      <c r="BD74" s="207">
        <v>9.6520547944999997</v>
      </c>
      <c r="BE74" s="207">
        <v>0</v>
      </c>
      <c r="BH74" s="1"/>
    </row>
    <row r="75" spans="1:60">
      <c r="A75" s="1"/>
      <c r="C75" s="169">
        <v>42</v>
      </c>
      <c r="D75" s="207">
        <v>1668.0937475999999</v>
      </c>
      <c r="E75" s="207">
        <v>218.77024564999999</v>
      </c>
      <c r="F75" s="207">
        <v>417.78000673000003</v>
      </c>
      <c r="G75" s="207">
        <v>300.47390410999998</v>
      </c>
      <c r="H75" s="207">
        <v>7.2410958903999996</v>
      </c>
      <c r="I75" s="207">
        <v>69.962739776999996</v>
      </c>
      <c r="J75" s="207">
        <v>159.55164920000001</v>
      </c>
      <c r="K75" s="207">
        <v>477.00309394999999</v>
      </c>
      <c r="L75" s="207">
        <v>9.6520547944999997</v>
      </c>
      <c r="M75" s="207">
        <v>0</v>
      </c>
      <c r="O75" s="1"/>
      <c r="Q75" s="169">
        <v>42</v>
      </c>
      <c r="R75" s="207">
        <v>1393.7705473000001</v>
      </c>
      <c r="S75" s="207">
        <v>205.59895693999999</v>
      </c>
      <c r="T75" s="207">
        <v>362.37349573</v>
      </c>
      <c r="U75" s="207">
        <v>274.86990410999999</v>
      </c>
      <c r="V75" s="207">
        <v>7.2410958903999996</v>
      </c>
      <c r="W75" s="207">
        <v>66.333404801</v>
      </c>
      <c r="X75" s="207">
        <v>164.98287088000001</v>
      </c>
      <c r="Y75" s="207">
        <v>212.39817549</v>
      </c>
      <c r="Z75" s="207">
        <v>9.6520547944999997</v>
      </c>
      <c r="AA75" s="207">
        <v>0</v>
      </c>
      <c r="AD75" s="1"/>
      <c r="AF75" s="169">
        <v>42</v>
      </c>
      <c r="AG75" s="207">
        <v>1811.2989599</v>
      </c>
      <c r="AH75" s="207">
        <v>232.43341974000001</v>
      </c>
      <c r="AI75" s="207">
        <v>472.05662033999999</v>
      </c>
      <c r="AJ75" s="207">
        <v>335.92090410999998</v>
      </c>
      <c r="AK75" s="207">
        <v>7.2410958903999996</v>
      </c>
      <c r="AL75" s="207">
        <v>75.413696962000003</v>
      </c>
      <c r="AM75" s="207">
        <v>182.64845958999999</v>
      </c>
      <c r="AN75" s="207">
        <v>475.96512290999999</v>
      </c>
      <c r="AO75" s="207">
        <v>9.6520547944999997</v>
      </c>
      <c r="AP75" s="207">
        <v>0</v>
      </c>
      <c r="AS75" s="1"/>
      <c r="AU75" s="169">
        <v>42</v>
      </c>
      <c r="AV75" s="207">
        <v>1748.8664667999999</v>
      </c>
      <c r="AW75" s="207">
        <v>262.04994097999997</v>
      </c>
      <c r="AX75" s="207">
        <v>494.17959223000003</v>
      </c>
      <c r="AY75" s="207">
        <v>351.28090410999999</v>
      </c>
      <c r="AZ75" s="207">
        <v>7.2410958903999996</v>
      </c>
      <c r="BA75" s="207">
        <v>83.247056353000005</v>
      </c>
      <c r="BB75" s="207">
        <v>196.84758345</v>
      </c>
      <c r="BC75" s="207">
        <v>391.24742180999999</v>
      </c>
      <c r="BD75" s="207">
        <v>9.6520547944999997</v>
      </c>
      <c r="BE75" s="207">
        <v>0</v>
      </c>
      <c r="BH75" s="1"/>
    </row>
    <row r="76" spans="1:60">
      <c r="A76" s="1"/>
      <c r="C76" s="169">
        <v>43</v>
      </c>
      <c r="D76" s="207">
        <v>1661.9613583</v>
      </c>
      <c r="E76" s="207">
        <v>216.58622025</v>
      </c>
      <c r="F76" s="207">
        <v>414.30842144000002</v>
      </c>
      <c r="G76" s="207">
        <v>299.78390410999998</v>
      </c>
      <c r="H76" s="207">
        <v>7.2410958903999996</v>
      </c>
      <c r="I76" s="207">
        <v>69.901193137999996</v>
      </c>
      <c r="J76" s="207">
        <v>159.15924065999999</v>
      </c>
      <c r="K76" s="207">
        <v>475.97374809000002</v>
      </c>
      <c r="L76" s="207">
        <v>9.6520547944999997</v>
      </c>
      <c r="M76" s="207">
        <v>0</v>
      </c>
      <c r="O76" s="1"/>
      <c r="Q76" s="169">
        <v>43</v>
      </c>
      <c r="R76" s="207">
        <v>1387.7428258</v>
      </c>
      <c r="S76" s="207">
        <v>204.52354475999999</v>
      </c>
      <c r="T76" s="207">
        <v>359.43462942000002</v>
      </c>
      <c r="U76" s="207">
        <v>274.23790410999999</v>
      </c>
      <c r="V76" s="207">
        <v>7.2410958903999996</v>
      </c>
      <c r="W76" s="207">
        <v>66.273179827000007</v>
      </c>
      <c r="X76" s="207">
        <v>164.55703985</v>
      </c>
      <c r="Y76" s="207">
        <v>212.00758789</v>
      </c>
      <c r="Z76" s="207">
        <v>9.6520547944999997</v>
      </c>
      <c r="AA76" s="207">
        <v>0</v>
      </c>
      <c r="AD76" s="1"/>
      <c r="AF76" s="169">
        <v>43</v>
      </c>
      <c r="AG76" s="207">
        <v>1805.0371104000001</v>
      </c>
      <c r="AH76" s="207">
        <v>229.79044943</v>
      </c>
      <c r="AI76" s="207">
        <v>468.12544015999998</v>
      </c>
      <c r="AJ76" s="207">
        <v>335.17190411000001</v>
      </c>
      <c r="AK76" s="207">
        <v>7.2410958903999996</v>
      </c>
      <c r="AL76" s="207">
        <v>75.348526261999993</v>
      </c>
      <c r="AM76" s="207">
        <v>182.20614545999999</v>
      </c>
      <c r="AN76" s="207">
        <v>474.93373539999999</v>
      </c>
      <c r="AO76" s="207">
        <v>9.6520547944999997</v>
      </c>
      <c r="AP76" s="207">
        <v>0</v>
      </c>
      <c r="AS76" s="1"/>
      <c r="AU76" s="169">
        <v>43</v>
      </c>
      <c r="AV76" s="207">
        <v>1741.4283722</v>
      </c>
      <c r="AW76" s="207">
        <v>259.69669162000002</v>
      </c>
      <c r="AX76" s="207">
        <v>491.06293614999998</v>
      </c>
      <c r="AY76" s="207">
        <v>350.63390411</v>
      </c>
      <c r="AZ76" s="207">
        <v>7.2410958903999996</v>
      </c>
      <c r="BA76" s="207">
        <v>83.175384398999995</v>
      </c>
      <c r="BB76" s="207">
        <v>196.36268154000001</v>
      </c>
      <c r="BC76" s="207">
        <v>390.41956469000002</v>
      </c>
      <c r="BD76" s="207">
        <v>9.6520547944999997</v>
      </c>
      <c r="BE76" s="207">
        <v>0</v>
      </c>
      <c r="BH76" s="1"/>
    </row>
    <row r="77" spans="1:60">
      <c r="A77" s="1"/>
      <c r="C77" s="169">
        <v>44</v>
      </c>
      <c r="D77" s="207">
        <v>1653.651437</v>
      </c>
      <c r="E77" s="207">
        <v>214.97534252</v>
      </c>
      <c r="F77" s="207">
        <v>412.18522044000002</v>
      </c>
      <c r="G77" s="207">
        <v>299.35090410999999</v>
      </c>
      <c r="H77" s="207">
        <v>7.2410958903999996</v>
      </c>
      <c r="I77" s="207">
        <v>69.840490609</v>
      </c>
      <c r="J77" s="207">
        <v>158.77225218999999</v>
      </c>
      <c r="K77" s="207">
        <v>474.94316273999999</v>
      </c>
      <c r="L77" s="207">
        <v>9.6520547944999997</v>
      </c>
      <c r="M77" s="207">
        <v>0</v>
      </c>
      <c r="O77" s="1"/>
      <c r="Q77" s="169">
        <v>44</v>
      </c>
      <c r="R77" s="207">
        <v>1381.6350408999999</v>
      </c>
      <c r="S77" s="207">
        <v>202.73956451999999</v>
      </c>
      <c r="T77" s="207">
        <v>357.07739452999999</v>
      </c>
      <c r="U77" s="207">
        <v>273.81290410999998</v>
      </c>
      <c r="V77" s="207">
        <v>7.2410958903999996</v>
      </c>
      <c r="W77" s="207">
        <v>66.213795429000001</v>
      </c>
      <c r="X77" s="207">
        <v>164.13787131000001</v>
      </c>
      <c r="Y77" s="207">
        <v>211.62140506</v>
      </c>
      <c r="Z77" s="207">
        <v>9.6520547944999997</v>
      </c>
      <c r="AA77" s="207">
        <v>0</v>
      </c>
      <c r="AD77" s="1"/>
      <c r="AF77" s="169">
        <v>44</v>
      </c>
      <c r="AG77" s="207">
        <v>1795.9635016</v>
      </c>
      <c r="AH77" s="207">
        <v>228.29071107999999</v>
      </c>
      <c r="AI77" s="207">
        <v>465.60778735000002</v>
      </c>
      <c r="AJ77" s="207">
        <v>334.67790410999999</v>
      </c>
      <c r="AK77" s="207">
        <v>7.2410958903999996</v>
      </c>
      <c r="AL77" s="207">
        <v>75.284254867000001</v>
      </c>
      <c r="AM77" s="207">
        <v>181.76961270000001</v>
      </c>
      <c r="AN77" s="207">
        <v>473.90263397000001</v>
      </c>
      <c r="AO77" s="207">
        <v>9.6520547944999997</v>
      </c>
      <c r="AP77" s="207">
        <v>0</v>
      </c>
      <c r="AS77" s="1"/>
      <c r="AU77" s="169">
        <v>44</v>
      </c>
      <c r="AV77" s="207">
        <v>1734.2129198</v>
      </c>
      <c r="AW77" s="207">
        <v>257.74265915000001</v>
      </c>
      <c r="AX77" s="207">
        <v>487.26842103000001</v>
      </c>
      <c r="AY77" s="207">
        <v>350.04390411000003</v>
      </c>
      <c r="AZ77" s="207">
        <v>7.2410958903999996</v>
      </c>
      <c r="BA77" s="207">
        <v>83.104719656</v>
      </c>
      <c r="BB77" s="207">
        <v>195.88350987999999</v>
      </c>
      <c r="BC77" s="207">
        <v>389.59583082</v>
      </c>
      <c r="BD77" s="207">
        <v>9.6520547944999997</v>
      </c>
      <c r="BE77" s="207">
        <v>0</v>
      </c>
      <c r="BH77" s="1"/>
    </row>
    <row r="78" spans="1:60">
      <c r="A78" s="1"/>
      <c r="C78" s="169">
        <v>45</v>
      </c>
      <c r="D78" s="207">
        <v>1645.7203930000001</v>
      </c>
      <c r="E78" s="207">
        <v>213.73642993999999</v>
      </c>
      <c r="F78" s="207">
        <v>409.50117710000001</v>
      </c>
      <c r="G78" s="207">
        <v>298.72790411</v>
      </c>
      <c r="H78" s="207">
        <v>7.2410958903999996</v>
      </c>
      <c r="I78" s="207">
        <v>69.780611605000004</v>
      </c>
      <c r="J78" s="207">
        <v>158.39064052000001</v>
      </c>
      <c r="K78" s="207">
        <v>473.9117225</v>
      </c>
      <c r="L78" s="207">
        <v>9.6520547944999997</v>
      </c>
      <c r="M78" s="207">
        <v>0</v>
      </c>
      <c r="O78" s="1"/>
      <c r="Q78" s="169">
        <v>45</v>
      </c>
      <c r="R78" s="207">
        <v>1374.4129849000001</v>
      </c>
      <c r="S78" s="207">
        <v>201.12854716999999</v>
      </c>
      <c r="T78" s="207">
        <v>355.84346798000001</v>
      </c>
      <c r="U78" s="207">
        <v>273.20690410999998</v>
      </c>
      <c r="V78" s="207">
        <v>7.2410958903999996</v>
      </c>
      <c r="W78" s="207">
        <v>66.155231110000003</v>
      </c>
      <c r="X78" s="207">
        <v>163.72530374999999</v>
      </c>
      <c r="Y78" s="207">
        <v>211.23962311</v>
      </c>
      <c r="Z78" s="207">
        <v>9.6520547944999997</v>
      </c>
      <c r="AA78" s="207">
        <v>0</v>
      </c>
      <c r="AD78" s="1"/>
      <c r="AF78" s="169">
        <v>45</v>
      </c>
      <c r="AG78" s="207">
        <v>1786.3979631</v>
      </c>
      <c r="AH78" s="207">
        <v>227.09540267</v>
      </c>
      <c r="AI78" s="207">
        <v>463.49563419999998</v>
      </c>
      <c r="AJ78" s="207">
        <v>333.96590411</v>
      </c>
      <c r="AK78" s="207">
        <v>7.2410958903999996</v>
      </c>
      <c r="AL78" s="207">
        <v>75.220860935999994</v>
      </c>
      <c r="AM78" s="207">
        <v>181.33882464000001</v>
      </c>
      <c r="AN78" s="207">
        <v>472.87216143000001</v>
      </c>
      <c r="AO78" s="207">
        <v>9.6520547944999997</v>
      </c>
      <c r="AP78" s="207">
        <v>0</v>
      </c>
      <c r="AS78" s="1"/>
      <c r="AU78" s="169">
        <v>45</v>
      </c>
      <c r="AV78" s="207">
        <v>1725.59977</v>
      </c>
      <c r="AW78" s="207">
        <v>255.95726823999999</v>
      </c>
      <c r="AX78" s="207">
        <v>484.82896178999999</v>
      </c>
      <c r="AY78" s="207">
        <v>349.32690410999999</v>
      </c>
      <c r="AZ78" s="207">
        <v>7.2410958903999996</v>
      </c>
      <c r="BA78" s="207">
        <v>83.035037490999997</v>
      </c>
      <c r="BB78" s="207">
        <v>195.41005566000001</v>
      </c>
      <c r="BC78" s="207">
        <v>388.77624207000002</v>
      </c>
      <c r="BD78" s="207">
        <v>9.6520547944999997</v>
      </c>
      <c r="BE78" s="207">
        <v>0</v>
      </c>
      <c r="BH78" s="1"/>
    </row>
    <row r="79" spans="1:60">
      <c r="A79" s="1"/>
      <c r="C79" s="169">
        <v>46</v>
      </c>
      <c r="D79" s="207">
        <v>1637.0178974</v>
      </c>
      <c r="E79" s="207">
        <v>212.34528112000001</v>
      </c>
      <c r="F79" s="207">
        <v>407.68882150000002</v>
      </c>
      <c r="G79" s="207">
        <v>298.15590410999999</v>
      </c>
      <c r="H79" s="207">
        <v>7.2410958903999996</v>
      </c>
      <c r="I79" s="207">
        <v>69.721535540999994</v>
      </c>
      <c r="J79" s="207">
        <v>158.01436239</v>
      </c>
      <c r="K79" s="207">
        <v>472.87981194000002</v>
      </c>
      <c r="L79" s="207">
        <v>9.6520547944999997</v>
      </c>
      <c r="M79" s="207">
        <v>0</v>
      </c>
      <c r="O79" s="1"/>
      <c r="Q79" s="169">
        <v>46</v>
      </c>
      <c r="R79" s="207">
        <v>1366.8461347</v>
      </c>
      <c r="S79" s="207">
        <v>199.98458167000001</v>
      </c>
      <c r="T79" s="207">
        <v>354.35428358000001</v>
      </c>
      <c r="U79" s="207">
        <v>272.73290410999999</v>
      </c>
      <c r="V79" s="207">
        <v>7.2410958903999996</v>
      </c>
      <c r="W79" s="207">
        <v>66.097466374999996</v>
      </c>
      <c r="X79" s="207">
        <v>163.31927568</v>
      </c>
      <c r="Y79" s="207">
        <v>210.86223815</v>
      </c>
      <c r="Z79" s="207">
        <v>9.6520547944999997</v>
      </c>
      <c r="AA79" s="207">
        <v>0</v>
      </c>
      <c r="AD79" s="1"/>
      <c r="AF79" s="169">
        <v>46</v>
      </c>
      <c r="AG79" s="207">
        <v>1777.3178683000001</v>
      </c>
      <c r="AH79" s="207">
        <v>225.94967700999999</v>
      </c>
      <c r="AI79" s="207">
        <v>460.73845466</v>
      </c>
      <c r="AJ79" s="207">
        <v>333.36390411000002</v>
      </c>
      <c r="AK79" s="207">
        <v>7.2410958903999996</v>
      </c>
      <c r="AL79" s="207">
        <v>75.158322627999993</v>
      </c>
      <c r="AM79" s="207">
        <v>180.91374465000001</v>
      </c>
      <c r="AN79" s="207">
        <v>471.84266058999998</v>
      </c>
      <c r="AO79" s="207">
        <v>9.6520547944999997</v>
      </c>
      <c r="AP79" s="207">
        <v>0</v>
      </c>
      <c r="AS79" s="1"/>
      <c r="AU79" s="169">
        <v>46</v>
      </c>
      <c r="AV79" s="207">
        <v>1716.4259244</v>
      </c>
      <c r="AW79" s="207">
        <v>254.42948147000001</v>
      </c>
      <c r="AX79" s="207">
        <v>482.34359410000002</v>
      </c>
      <c r="AY79" s="207">
        <v>348.95990411000002</v>
      </c>
      <c r="AZ79" s="207">
        <v>7.2410958903999996</v>
      </c>
      <c r="BA79" s="207">
        <v>82.966313271000004</v>
      </c>
      <c r="BB79" s="207">
        <v>194.94230605999999</v>
      </c>
      <c r="BC79" s="207">
        <v>387.96082030000002</v>
      </c>
      <c r="BD79" s="207">
        <v>9.6520547944999997</v>
      </c>
      <c r="BE79" s="207">
        <v>0</v>
      </c>
      <c r="BH79" s="1"/>
    </row>
    <row r="80" spans="1:60">
      <c r="A80" s="1"/>
      <c r="C80" s="169">
        <v>47</v>
      </c>
      <c r="D80" s="207">
        <v>1628.7520374999999</v>
      </c>
      <c r="E80" s="207">
        <v>210.41159146000001</v>
      </c>
      <c r="F80" s="207">
        <v>405.67537103000001</v>
      </c>
      <c r="G80" s="207">
        <v>297.89190410999998</v>
      </c>
      <c r="H80" s="207">
        <v>7.2410958903999996</v>
      </c>
      <c r="I80" s="207">
        <v>69.663241830999993</v>
      </c>
      <c r="J80" s="207">
        <v>157.64337452000001</v>
      </c>
      <c r="K80" s="207">
        <v>471.84781568</v>
      </c>
      <c r="L80" s="207">
        <v>9.6520547944999997</v>
      </c>
      <c r="M80" s="207">
        <v>0</v>
      </c>
      <c r="O80" s="1"/>
      <c r="Q80" s="169">
        <v>47</v>
      </c>
      <c r="R80" s="207">
        <v>1359.4713975</v>
      </c>
      <c r="S80" s="207">
        <v>199.04499034</v>
      </c>
      <c r="T80" s="207">
        <v>352.3216122</v>
      </c>
      <c r="U80" s="207">
        <v>272.40590410999999</v>
      </c>
      <c r="V80" s="207">
        <v>7.2410958903999996</v>
      </c>
      <c r="W80" s="207">
        <v>66.040480725999998</v>
      </c>
      <c r="X80" s="207">
        <v>162.91972559000001</v>
      </c>
      <c r="Y80" s="207">
        <v>210.48924629000001</v>
      </c>
      <c r="Z80" s="207">
        <v>9.6520547944999997</v>
      </c>
      <c r="AA80" s="207">
        <v>0</v>
      </c>
      <c r="AD80" s="1"/>
      <c r="AF80" s="169">
        <v>47</v>
      </c>
      <c r="AG80" s="207">
        <v>1767.9715805999999</v>
      </c>
      <c r="AH80" s="207">
        <v>224.16881362000001</v>
      </c>
      <c r="AI80" s="207">
        <v>458.5806058</v>
      </c>
      <c r="AJ80" s="207">
        <v>333.06390411000001</v>
      </c>
      <c r="AK80" s="207">
        <v>7.2410958903999996</v>
      </c>
      <c r="AL80" s="207">
        <v>75.096618100000001</v>
      </c>
      <c r="AM80" s="207">
        <v>180.49433608999999</v>
      </c>
      <c r="AN80" s="207">
        <v>470.81447428000001</v>
      </c>
      <c r="AO80" s="207">
        <v>9.6520547944999997</v>
      </c>
      <c r="AP80" s="207">
        <v>0</v>
      </c>
      <c r="AS80" s="1"/>
      <c r="AU80" s="169">
        <v>47</v>
      </c>
      <c r="AV80" s="207">
        <v>1707.9663333999999</v>
      </c>
      <c r="AW80" s="207">
        <v>252.39489698</v>
      </c>
      <c r="AX80" s="207">
        <v>479.86576959000001</v>
      </c>
      <c r="AY80" s="207">
        <v>348.37790410999997</v>
      </c>
      <c r="AZ80" s="207">
        <v>7.2410958903999996</v>
      </c>
      <c r="BA80" s="207">
        <v>82.898522361999994</v>
      </c>
      <c r="BB80" s="207">
        <v>194.48024824999999</v>
      </c>
      <c r="BC80" s="207">
        <v>387.14958736</v>
      </c>
      <c r="BD80" s="207">
        <v>9.6520547944999997</v>
      </c>
      <c r="BE80" s="207">
        <v>0</v>
      </c>
      <c r="BH80" s="1"/>
    </row>
    <row r="81" spans="1:60">
      <c r="A81" s="1"/>
      <c r="C81" s="169">
        <v>48</v>
      </c>
      <c r="D81" s="207">
        <v>1620.5796683000001</v>
      </c>
      <c r="E81" s="207">
        <v>208.75643604000001</v>
      </c>
      <c r="F81" s="207">
        <v>403.55789564000003</v>
      </c>
      <c r="G81" s="207">
        <v>297.35990411</v>
      </c>
      <c r="H81" s="207">
        <v>7.2410958903999996</v>
      </c>
      <c r="I81" s="207">
        <v>69.60570989</v>
      </c>
      <c r="J81" s="207">
        <v>157.27763365000001</v>
      </c>
      <c r="K81" s="207">
        <v>470.81611829000002</v>
      </c>
      <c r="L81" s="207">
        <v>9.6520547944999997</v>
      </c>
      <c r="M81" s="207">
        <v>0</v>
      </c>
      <c r="O81" s="1"/>
      <c r="Q81" s="169">
        <v>48</v>
      </c>
      <c r="R81" s="207">
        <v>1352.6595033000001</v>
      </c>
      <c r="S81" s="207">
        <v>197.44068737000001</v>
      </c>
      <c r="T81" s="207">
        <v>350.59380936999997</v>
      </c>
      <c r="U81" s="207">
        <v>271.87690411</v>
      </c>
      <c r="V81" s="207">
        <v>7.2410958903999996</v>
      </c>
      <c r="W81" s="207">
        <v>65.984253667999994</v>
      </c>
      <c r="X81" s="207">
        <v>162.52659198000001</v>
      </c>
      <c r="Y81" s="207">
        <v>210.12064365000001</v>
      </c>
      <c r="Z81" s="207">
        <v>9.6520547944999997</v>
      </c>
      <c r="AA81" s="207">
        <v>0</v>
      </c>
      <c r="AD81" s="1"/>
      <c r="AF81" s="169">
        <v>48</v>
      </c>
      <c r="AG81" s="207">
        <v>1758.8642213000001</v>
      </c>
      <c r="AH81" s="207">
        <v>222.78692876</v>
      </c>
      <c r="AI81" s="207">
        <v>456.13684991999997</v>
      </c>
      <c r="AJ81" s="207">
        <v>332.41190411000002</v>
      </c>
      <c r="AK81" s="207">
        <v>7.2410958903999996</v>
      </c>
      <c r="AL81" s="207">
        <v>75.035725510999995</v>
      </c>
      <c r="AM81" s="207">
        <v>180.0805623</v>
      </c>
      <c r="AN81" s="207">
        <v>469.78794531</v>
      </c>
      <c r="AO81" s="207">
        <v>9.6520547944999997</v>
      </c>
      <c r="AP81" s="207">
        <v>0</v>
      </c>
      <c r="AS81" s="1"/>
      <c r="AU81" s="169">
        <v>48</v>
      </c>
      <c r="AV81" s="207">
        <v>1698.8310028000001</v>
      </c>
      <c r="AW81" s="207">
        <v>250.92779153000001</v>
      </c>
      <c r="AX81" s="207">
        <v>477.63120572000003</v>
      </c>
      <c r="AY81" s="207">
        <v>347.65990411000001</v>
      </c>
      <c r="AZ81" s="207">
        <v>7.2410958903999996</v>
      </c>
      <c r="BA81" s="207">
        <v>82.831640129999997</v>
      </c>
      <c r="BB81" s="207">
        <v>194.0238694</v>
      </c>
      <c r="BC81" s="207">
        <v>386.34256513000003</v>
      </c>
      <c r="BD81" s="207">
        <v>9.6520547944999997</v>
      </c>
      <c r="BE81" s="207">
        <v>0</v>
      </c>
      <c r="BH81" s="1"/>
    </row>
    <row r="82" spans="1:60">
      <c r="A82" s="1"/>
      <c r="C82" s="169">
        <v>49</v>
      </c>
      <c r="D82" s="207">
        <v>1612.0000531999999</v>
      </c>
      <c r="E82" s="207">
        <v>207.40060337</v>
      </c>
      <c r="F82" s="207">
        <v>401.62934338999997</v>
      </c>
      <c r="G82" s="207">
        <v>296.74590411000003</v>
      </c>
      <c r="H82" s="207">
        <v>7.2410958903999996</v>
      </c>
      <c r="I82" s="207">
        <v>69.548919131999995</v>
      </c>
      <c r="J82" s="207">
        <v>156.91709650999999</v>
      </c>
      <c r="K82" s="207">
        <v>469.78510437</v>
      </c>
      <c r="L82" s="207">
        <v>9.6520547944999997</v>
      </c>
      <c r="M82" s="207">
        <v>0</v>
      </c>
      <c r="O82" s="1"/>
      <c r="Q82" s="169">
        <v>49</v>
      </c>
      <c r="R82" s="207">
        <v>1345.4832053</v>
      </c>
      <c r="S82" s="207">
        <v>196.38399247000001</v>
      </c>
      <c r="T82" s="207">
        <v>348.73080224</v>
      </c>
      <c r="U82" s="207">
        <v>271.29890411000002</v>
      </c>
      <c r="V82" s="207">
        <v>7.2410958903999996</v>
      </c>
      <c r="W82" s="207">
        <v>65.928764705000006</v>
      </c>
      <c r="X82" s="207">
        <v>162.13981333999999</v>
      </c>
      <c r="Y82" s="207">
        <v>209.75642633000001</v>
      </c>
      <c r="Z82" s="207">
        <v>9.6520547944999997</v>
      </c>
      <c r="AA82" s="207">
        <v>0</v>
      </c>
      <c r="AD82" s="1"/>
      <c r="AF82" s="169">
        <v>49</v>
      </c>
      <c r="AG82" s="207">
        <v>1750.5150498</v>
      </c>
      <c r="AH82" s="207">
        <v>220.88892444000001</v>
      </c>
      <c r="AI82" s="207">
        <v>453.50802576000001</v>
      </c>
      <c r="AJ82" s="207">
        <v>331.70390411</v>
      </c>
      <c r="AK82" s="207">
        <v>7.2410958903999996</v>
      </c>
      <c r="AL82" s="207">
        <v>74.975623018999997</v>
      </c>
      <c r="AM82" s="207">
        <v>179.67238664000001</v>
      </c>
      <c r="AN82" s="207">
        <v>468.76341651000001</v>
      </c>
      <c r="AO82" s="207">
        <v>9.6520547944999997</v>
      </c>
      <c r="AP82" s="207">
        <v>0</v>
      </c>
      <c r="AS82" s="1"/>
      <c r="AU82" s="169">
        <v>49</v>
      </c>
      <c r="AV82" s="207">
        <v>1690.4441904</v>
      </c>
      <c r="AW82" s="207">
        <v>249.63521144000001</v>
      </c>
      <c r="AX82" s="207">
        <v>475.08459811</v>
      </c>
      <c r="AY82" s="207">
        <v>346.96790411000001</v>
      </c>
      <c r="AZ82" s="207">
        <v>7.2410958903999996</v>
      </c>
      <c r="BA82" s="207">
        <v>82.765641943000006</v>
      </c>
      <c r="BB82" s="207">
        <v>193.57315671000001</v>
      </c>
      <c r="BC82" s="207">
        <v>385.53977544000003</v>
      </c>
      <c r="BD82" s="207">
        <v>9.6520547944999997</v>
      </c>
      <c r="BE82" s="207">
        <v>0</v>
      </c>
      <c r="BH82" s="1"/>
    </row>
    <row r="83" spans="1:60">
      <c r="A83" s="1"/>
      <c r="C83" s="169">
        <v>50</v>
      </c>
      <c r="D83" s="207">
        <v>1604.7204628</v>
      </c>
      <c r="E83" s="207">
        <v>206.0608861</v>
      </c>
      <c r="F83" s="207">
        <v>399.86165105999999</v>
      </c>
      <c r="G83" s="207">
        <v>296.17190411000001</v>
      </c>
      <c r="H83" s="207">
        <v>7.2410958903999996</v>
      </c>
      <c r="I83" s="207">
        <v>69.492848972000004</v>
      </c>
      <c r="J83" s="207">
        <v>156.56171983999999</v>
      </c>
      <c r="K83" s="207">
        <v>468.75515851</v>
      </c>
      <c r="L83" s="207">
        <v>9.6520547944999997</v>
      </c>
      <c r="M83" s="207">
        <v>0</v>
      </c>
      <c r="O83" s="1"/>
      <c r="Q83" s="169">
        <v>50</v>
      </c>
      <c r="R83" s="207">
        <v>1340.6148183</v>
      </c>
      <c r="S83" s="207">
        <v>194.80007236</v>
      </c>
      <c r="T83" s="207">
        <v>346.68810930000001</v>
      </c>
      <c r="U83" s="207">
        <v>270.75990410999998</v>
      </c>
      <c r="V83" s="207">
        <v>7.2410958903999996</v>
      </c>
      <c r="W83" s="207">
        <v>65.873993339999998</v>
      </c>
      <c r="X83" s="207">
        <v>161.75932817</v>
      </c>
      <c r="Y83" s="207">
        <v>209.39659044999999</v>
      </c>
      <c r="Z83" s="207">
        <v>9.6520547944999997</v>
      </c>
      <c r="AA83" s="207">
        <v>0</v>
      </c>
      <c r="AD83" s="1"/>
      <c r="AF83" s="169">
        <v>50</v>
      </c>
      <c r="AG83" s="207">
        <v>1743.3724783</v>
      </c>
      <c r="AH83" s="207">
        <v>218.8987448</v>
      </c>
      <c r="AI83" s="207">
        <v>451.59777694000002</v>
      </c>
      <c r="AJ83" s="207">
        <v>331.04090410999999</v>
      </c>
      <c r="AK83" s="207">
        <v>7.2410958903999996</v>
      </c>
      <c r="AL83" s="207">
        <v>74.916288781999995</v>
      </c>
      <c r="AM83" s="207">
        <v>179.26977246999999</v>
      </c>
      <c r="AN83" s="207">
        <v>467.74123068</v>
      </c>
      <c r="AO83" s="207">
        <v>9.6520547944999997</v>
      </c>
      <c r="AP83" s="207">
        <v>0</v>
      </c>
      <c r="AS83" s="1"/>
      <c r="AU83" s="169">
        <v>50</v>
      </c>
      <c r="AV83" s="207">
        <v>1684.7758570000001</v>
      </c>
      <c r="AW83" s="207">
        <v>247.99227883</v>
      </c>
      <c r="AX83" s="207">
        <v>471.80486411999999</v>
      </c>
      <c r="AY83" s="207">
        <v>346.37690411</v>
      </c>
      <c r="AZ83" s="207">
        <v>7.2410958903999996</v>
      </c>
      <c r="BA83" s="207">
        <v>82.700503166000004</v>
      </c>
      <c r="BB83" s="207">
        <v>193.12809734000001</v>
      </c>
      <c r="BC83" s="207">
        <v>384.74124017999998</v>
      </c>
      <c r="BD83" s="207">
        <v>9.6520547944999997</v>
      </c>
      <c r="BE83" s="207">
        <v>0</v>
      </c>
      <c r="BH83" s="1"/>
    </row>
    <row r="84" spans="1:60">
      <c r="A84" s="1"/>
      <c r="C84" s="169">
        <v>51</v>
      </c>
      <c r="D84" s="207">
        <v>1598.6359070999999</v>
      </c>
      <c r="E84" s="207">
        <v>204.69694701</v>
      </c>
      <c r="F84" s="207">
        <v>397.50514591000001</v>
      </c>
      <c r="G84" s="207">
        <v>295.74390411000002</v>
      </c>
      <c r="H84" s="207">
        <v>7.2410958903999996</v>
      </c>
      <c r="I84" s="207">
        <v>69.437478823999996</v>
      </c>
      <c r="J84" s="207">
        <v>156.21146035999999</v>
      </c>
      <c r="K84" s="207">
        <v>467.72666530999999</v>
      </c>
      <c r="L84" s="207">
        <v>9.6520547944999997</v>
      </c>
      <c r="M84" s="207">
        <v>0</v>
      </c>
      <c r="O84" s="1"/>
      <c r="Q84" s="169">
        <v>51</v>
      </c>
      <c r="R84" s="207">
        <v>1335.8904591999999</v>
      </c>
      <c r="S84" s="207">
        <v>193.12117006</v>
      </c>
      <c r="T84" s="207">
        <v>344.70437077000003</v>
      </c>
      <c r="U84" s="207">
        <v>270.39690410999998</v>
      </c>
      <c r="V84" s="207">
        <v>7.2410958903999996</v>
      </c>
      <c r="W84" s="207">
        <v>65.819919076999994</v>
      </c>
      <c r="X84" s="207">
        <v>161.38507497000001</v>
      </c>
      <c r="Y84" s="207">
        <v>209.04113211999999</v>
      </c>
      <c r="Z84" s="207">
        <v>9.6520547944999997</v>
      </c>
      <c r="AA84" s="207">
        <v>0</v>
      </c>
      <c r="AD84" s="1"/>
      <c r="AF84" s="169">
        <v>51</v>
      </c>
      <c r="AG84" s="207">
        <v>1736.1134059999999</v>
      </c>
      <c r="AH84" s="207">
        <v>217.60970806</v>
      </c>
      <c r="AI84" s="207">
        <v>449.42788596999998</v>
      </c>
      <c r="AJ84" s="207">
        <v>330.56790410999997</v>
      </c>
      <c r="AK84" s="207">
        <v>7.2410958903999996</v>
      </c>
      <c r="AL84" s="207">
        <v>74.857700958999999</v>
      </c>
      <c r="AM84" s="207">
        <v>178.87268313000001</v>
      </c>
      <c r="AN84" s="207">
        <v>466.72173063999998</v>
      </c>
      <c r="AO84" s="207">
        <v>9.6520547944999997</v>
      </c>
      <c r="AP84" s="207">
        <v>0</v>
      </c>
      <c r="AS84" s="1"/>
      <c r="AU84" s="169">
        <v>51</v>
      </c>
      <c r="AV84" s="207">
        <v>1678.2275234000001</v>
      </c>
      <c r="AW84" s="207">
        <v>246.30193351</v>
      </c>
      <c r="AX84" s="207">
        <v>469.33754304000001</v>
      </c>
      <c r="AY84" s="207">
        <v>345.90090411</v>
      </c>
      <c r="AZ84" s="207">
        <v>7.2410958903999996</v>
      </c>
      <c r="BA84" s="207">
        <v>82.636199164999994</v>
      </c>
      <c r="BB84" s="207">
        <v>192.68867847000001</v>
      </c>
      <c r="BC84" s="207">
        <v>383.94698118999997</v>
      </c>
      <c r="BD84" s="207">
        <v>9.6520547944999997</v>
      </c>
      <c r="BE84" s="207">
        <v>0</v>
      </c>
      <c r="BH84" s="1"/>
    </row>
    <row r="85" spans="1:60">
      <c r="A85" s="1"/>
      <c r="C85" s="169">
        <v>52</v>
      </c>
      <c r="D85" s="207">
        <v>1593.0946947</v>
      </c>
      <c r="E85" s="207">
        <v>202.59385861000001</v>
      </c>
      <c r="F85" s="207">
        <v>395.36244668000001</v>
      </c>
      <c r="G85" s="207">
        <v>295.29890411000002</v>
      </c>
      <c r="H85" s="207">
        <v>7.2410958903999996</v>
      </c>
      <c r="I85" s="207">
        <v>69.382788102999996</v>
      </c>
      <c r="J85" s="207">
        <v>155.86627482</v>
      </c>
      <c r="K85" s="207">
        <v>466.70000935000002</v>
      </c>
      <c r="L85" s="207">
        <v>9.6520547944999997</v>
      </c>
      <c r="M85" s="207">
        <v>0</v>
      </c>
      <c r="O85" s="1"/>
      <c r="Q85" s="169">
        <v>52</v>
      </c>
      <c r="R85" s="207">
        <v>1331.5450369</v>
      </c>
      <c r="S85" s="207">
        <v>191.31366453999999</v>
      </c>
      <c r="T85" s="207">
        <v>342.57829858999997</v>
      </c>
      <c r="U85" s="207">
        <v>269.92590410999998</v>
      </c>
      <c r="V85" s="207">
        <v>7.2410958903999996</v>
      </c>
      <c r="W85" s="207">
        <v>65.766521420000004</v>
      </c>
      <c r="X85" s="207">
        <v>161.01699223</v>
      </c>
      <c r="Y85" s="207">
        <v>208.69004745000001</v>
      </c>
      <c r="Z85" s="207">
        <v>9.6520547944999997</v>
      </c>
      <c r="AA85" s="207">
        <v>0</v>
      </c>
      <c r="AD85" s="1"/>
      <c r="AF85" s="169">
        <v>52</v>
      </c>
      <c r="AG85" s="207">
        <v>1730.3755516000001</v>
      </c>
      <c r="AH85" s="207">
        <v>215.40770212000001</v>
      </c>
      <c r="AI85" s="207">
        <v>446.72174629</v>
      </c>
      <c r="AJ85" s="207">
        <v>330.02190410999998</v>
      </c>
      <c r="AK85" s="207">
        <v>7.2410958903999996</v>
      </c>
      <c r="AL85" s="207">
        <v>74.799837706999995</v>
      </c>
      <c r="AM85" s="207">
        <v>178.48108199999999</v>
      </c>
      <c r="AN85" s="207">
        <v>465.70525923000002</v>
      </c>
      <c r="AO85" s="207">
        <v>9.6520547944999997</v>
      </c>
      <c r="AP85" s="207">
        <v>0</v>
      </c>
      <c r="AS85" s="1"/>
      <c r="AU85" s="169">
        <v>52</v>
      </c>
      <c r="AV85" s="207">
        <v>1672.0972104</v>
      </c>
      <c r="AW85" s="207">
        <v>244.36652950999999</v>
      </c>
      <c r="AX85" s="207">
        <v>466.91026005999998</v>
      </c>
      <c r="AY85" s="207">
        <v>345.21190410999998</v>
      </c>
      <c r="AZ85" s="207">
        <v>7.2410958903999996</v>
      </c>
      <c r="BA85" s="207">
        <v>82.572705307999996</v>
      </c>
      <c r="BB85" s="207">
        <v>192.25488727999999</v>
      </c>
      <c r="BC85" s="207">
        <v>383.15702033999997</v>
      </c>
      <c r="BD85" s="207">
        <v>9.6520547944999997</v>
      </c>
      <c r="BE85" s="207">
        <v>0</v>
      </c>
      <c r="BH85" s="1"/>
    </row>
    <row r="86" spans="1:60">
      <c r="A86" s="1"/>
      <c r="C86" s="169">
        <v>53</v>
      </c>
      <c r="D86" s="207">
        <v>1587.0241033</v>
      </c>
      <c r="E86" s="207">
        <v>201.00049490000001</v>
      </c>
      <c r="F86" s="207">
        <v>393.36340178</v>
      </c>
      <c r="G86" s="207">
        <v>294.72890410999997</v>
      </c>
      <c r="H86" s="207">
        <v>7.2410958903999996</v>
      </c>
      <c r="I86" s="207">
        <v>69.328756224000003</v>
      </c>
      <c r="J86" s="207">
        <v>155.52611994</v>
      </c>
      <c r="K86" s="207">
        <v>465.67557522999999</v>
      </c>
      <c r="L86" s="207">
        <v>9.6520547944999997</v>
      </c>
      <c r="M86" s="207">
        <v>0</v>
      </c>
      <c r="O86" s="1"/>
      <c r="Q86" s="169">
        <v>53</v>
      </c>
      <c r="R86" s="207">
        <v>1327.9544271</v>
      </c>
      <c r="S86" s="207">
        <v>188.66687444999999</v>
      </c>
      <c r="T86" s="207">
        <v>340.59369841</v>
      </c>
      <c r="U86" s="207">
        <v>269.39790411000001</v>
      </c>
      <c r="V86" s="207">
        <v>7.2410958903999996</v>
      </c>
      <c r="W86" s="207">
        <v>65.713779872999993</v>
      </c>
      <c r="X86" s="207">
        <v>160.65501846000001</v>
      </c>
      <c r="Y86" s="207">
        <v>208.34333255999999</v>
      </c>
      <c r="Z86" s="207">
        <v>9.6520547944999997</v>
      </c>
      <c r="AA86" s="207">
        <v>0</v>
      </c>
      <c r="AD86" s="1"/>
      <c r="AF86" s="169">
        <v>53</v>
      </c>
      <c r="AG86" s="207">
        <v>1723.7040798</v>
      </c>
      <c r="AH86" s="207">
        <v>213.40350415</v>
      </c>
      <c r="AI86" s="207">
        <v>444.86241601</v>
      </c>
      <c r="AJ86" s="207">
        <v>329.36590410999997</v>
      </c>
      <c r="AK86" s="207">
        <v>7.2410958903999996</v>
      </c>
      <c r="AL86" s="207">
        <v>74.742677185999995</v>
      </c>
      <c r="AM86" s="207">
        <v>178.09493241999999</v>
      </c>
      <c r="AN86" s="207">
        <v>464.69215924000002</v>
      </c>
      <c r="AO86" s="207">
        <v>9.6520547944999997</v>
      </c>
      <c r="AP86" s="207">
        <v>0</v>
      </c>
      <c r="AS86" s="1"/>
      <c r="AU86" s="169">
        <v>53</v>
      </c>
      <c r="AV86" s="207">
        <v>1667.5902475</v>
      </c>
      <c r="AW86" s="207">
        <v>240.81150282999999</v>
      </c>
      <c r="AX86" s="207">
        <v>464.48024962</v>
      </c>
      <c r="AY86" s="207">
        <v>344.52190410999998</v>
      </c>
      <c r="AZ86" s="207">
        <v>7.2410958903999996</v>
      </c>
      <c r="BA86" s="207">
        <v>82.509996960999999</v>
      </c>
      <c r="BB86" s="207">
        <v>191.82671095000001</v>
      </c>
      <c r="BC86" s="207">
        <v>382.37137948999998</v>
      </c>
      <c r="BD86" s="207">
        <v>9.6520547944999997</v>
      </c>
      <c r="BE86" s="207">
        <v>0</v>
      </c>
      <c r="BH86" s="1"/>
    </row>
    <row r="87" spans="1:60">
      <c r="A87" s="1"/>
      <c r="C87" s="169">
        <v>54</v>
      </c>
      <c r="D87" s="207">
        <v>1581.0893206999999</v>
      </c>
      <c r="E87" s="207">
        <v>199.28912591</v>
      </c>
      <c r="F87" s="207">
        <v>391.34355341000003</v>
      </c>
      <c r="G87" s="207">
        <v>294.16290411</v>
      </c>
      <c r="H87" s="207">
        <v>7.2410958903999996</v>
      </c>
      <c r="I87" s="207">
        <v>69.275362600999998</v>
      </c>
      <c r="J87" s="207">
        <v>155.19095246000001</v>
      </c>
      <c r="K87" s="207">
        <v>464.65374752999998</v>
      </c>
      <c r="L87" s="207">
        <v>9.6520547944999997</v>
      </c>
      <c r="M87" s="207">
        <v>0</v>
      </c>
      <c r="O87" s="1"/>
      <c r="Q87" s="169">
        <v>54</v>
      </c>
      <c r="R87" s="207">
        <v>1322.8523476</v>
      </c>
      <c r="S87" s="207">
        <v>187.20905341</v>
      </c>
      <c r="T87" s="207">
        <v>338.93259900999999</v>
      </c>
      <c r="U87" s="207">
        <v>268.86890411000002</v>
      </c>
      <c r="V87" s="207">
        <v>7.2410958903999996</v>
      </c>
      <c r="W87" s="207">
        <v>65.661673938999996</v>
      </c>
      <c r="X87" s="207">
        <v>160.29909214</v>
      </c>
      <c r="Y87" s="207">
        <v>208.00098356000001</v>
      </c>
      <c r="Z87" s="207">
        <v>9.6520547944999997</v>
      </c>
      <c r="AA87" s="207">
        <v>0</v>
      </c>
      <c r="AD87" s="1"/>
      <c r="AF87" s="169">
        <v>54</v>
      </c>
      <c r="AG87" s="207">
        <v>1716.4463550999999</v>
      </c>
      <c r="AH87" s="207">
        <v>212.00851270000001</v>
      </c>
      <c r="AI87" s="207">
        <v>442.98113219999999</v>
      </c>
      <c r="AJ87" s="207">
        <v>328.70790411000002</v>
      </c>
      <c r="AK87" s="207">
        <v>7.2410958903999996</v>
      </c>
      <c r="AL87" s="207">
        <v>74.686197553</v>
      </c>
      <c r="AM87" s="207">
        <v>177.71419774</v>
      </c>
      <c r="AN87" s="207">
        <v>463.6827735</v>
      </c>
      <c r="AO87" s="207">
        <v>9.6520547944999997</v>
      </c>
      <c r="AP87" s="207">
        <v>0</v>
      </c>
      <c r="AS87" s="1"/>
      <c r="AU87" s="169">
        <v>54</v>
      </c>
      <c r="AV87" s="207">
        <v>1662.0319692</v>
      </c>
      <c r="AW87" s="207">
        <v>238.04330082000001</v>
      </c>
      <c r="AX87" s="207">
        <v>462.31872994999998</v>
      </c>
      <c r="AY87" s="207">
        <v>343.82790411000002</v>
      </c>
      <c r="AZ87" s="207">
        <v>7.2410958903999996</v>
      </c>
      <c r="BA87" s="207">
        <v>82.448049488999999</v>
      </c>
      <c r="BB87" s="207">
        <v>191.40413666000001</v>
      </c>
      <c r="BC87" s="207">
        <v>381.5900805</v>
      </c>
      <c r="BD87" s="207">
        <v>9.6520547944999997</v>
      </c>
      <c r="BE87" s="207">
        <v>0</v>
      </c>
      <c r="BH87" s="1"/>
    </row>
    <row r="88" spans="1:60">
      <c r="A88" s="1"/>
      <c r="C88" s="169">
        <v>55</v>
      </c>
      <c r="D88" s="207">
        <v>1574.3088897</v>
      </c>
      <c r="E88" s="207">
        <v>198.40246073</v>
      </c>
      <c r="F88" s="207">
        <v>389.34864961</v>
      </c>
      <c r="G88" s="207">
        <v>293.59190410999997</v>
      </c>
      <c r="H88" s="207">
        <v>7.2410958903999996</v>
      </c>
      <c r="I88" s="207">
        <v>69.222586648999993</v>
      </c>
      <c r="J88" s="207">
        <v>154.86072909999999</v>
      </c>
      <c r="K88" s="207">
        <v>463.63491085999999</v>
      </c>
      <c r="L88" s="207">
        <v>9.6520547944999997</v>
      </c>
      <c r="M88" s="207">
        <v>0</v>
      </c>
      <c r="O88" s="1"/>
      <c r="Q88" s="169">
        <v>55</v>
      </c>
      <c r="R88" s="207">
        <v>1317.0236255</v>
      </c>
      <c r="S88" s="207">
        <v>186.08473620000001</v>
      </c>
      <c r="T88" s="207">
        <v>337.66563830000001</v>
      </c>
      <c r="U88" s="207">
        <v>268.33990411000002</v>
      </c>
      <c r="V88" s="207">
        <v>7.2410958903999996</v>
      </c>
      <c r="W88" s="207">
        <v>65.610183122999999</v>
      </c>
      <c r="X88" s="207">
        <v>159.94915177999999</v>
      </c>
      <c r="Y88" s="207">
        <v>207.66299655</v>
      </c>
      <c r="Z88" s="207">
        <v>9.6520547944999997</v>
      </c>
      <c r="AA88" s="207">
        <v>0</v>
      </c>
      <c r="AD88" s="1"/>
      <c r="AF88" s="169">
        <v>55</v>
      </c>
      <c r="AG88" s="207">
        <v>1709.6710519999999</v>
      </c>
      <c r="AH88" s="207">
        <v>211.00844151999999</v>
      </c>
      <c r="AI88" s="207">
        <v>440.20950643999998</v>
      </c>
      <c r="AJ88" s="207">
        <v>328.06290410999998</v>
      </c>
      <c r="AK88" s="207">
        <v>7.2410958903999996</v>
      </c>
      <c r="AL88" s="207">
        <v>74.630376966</v>
      </c>
      <c r="AM88" s="207">
        <v>177.33884133000001</v>
      </c>
      <c r="AN88" s="207">
        <v>462.67744483000001</v>
      </c>
      <c r="AO88" s="207">
        <v>9.6520547944999997</v>
      </c>
      <c r="AP88" s="207">
        <v>0</v>
      </c>
      <c r="AS88" s="1"/>
      <c r="AU88" s="169">
        <v>55</v>
      </c>
      <c r="AV88" s="207">
        <v>1654.7969304999999</v>
      </c>
      <c r="AW88" s="207">
        <v>236.44151399</v>
      </c>
      <c r="AX88" s="207">
        <v>460.56155552000001</v>
      </c>
      <c r="AY88" s="207">
        <v>343.23990411</v>
      </c>
      <c r="AZ88" s="207">
        <v>7.2410958903999996</v>
      </c>
      <c r="BA88" s="207">
        <v>82.386838260999994</v>
      </c>
      <c r="BB88" s="207">
        <v>190.98715157999999</v>
      </c>
      <c r="BC88" s="207">
        <v>380.81314522999998</v>
      </c>
      <c r="BD88" s="207">
        <v>9.6520547944999997</v>
      </c>
      <c r="BE88" s="207">
        <v>0</v>
      </c>
      <c r="BH88" s="1"/>
    </row>
    <row r="89" spans="1:60">
      <c r="A89" s="1"/>
      <c r="C89" s="169">
        <v>56</v>
      </c>
      <c r="D89" s="207">
        <v>1567.3406765</v>
      </c>
      <c r="E89" s="207">
        <v>197.07237162000001</v>
      </c>
      <c r="F89" s="207">
        <v>387.89095185000002</v>
      </c>
      <c r="G89" s="207">
        <v>293.11590410999997</v>
      </c>
      <c r="H89" s="207">
        <v>7.2410958903999996</v>
      </c>
      <c r="I89" s="207">
        <v>69.170407781999998</v>
      </c>
      <c r="J89" s="207">
        <v>154.53540661</v>
      </c>
      <c r="K89" s="207">
        <v>462.61944979999998</v>
      </c>
      <c r="L89" s="207">
        <v>9.6520547944999997</v>
      </c>
      <c r="M89" s="207">
        <v>0</v>
      </c>
      <c r="O89" s="1"/>
      <c r="Q89" s="169">
        <v>56</v>
      </c>
      <c r="R89" s="207">
        <v>1311.7245578</v>
      </c>
      <c r="S89" s="207">
        <v>185.12643584</v>
      </c>
      <c r="T89" s="207">
        <v>335.63800639999999</v>
      </c>
      <c r="U89" s="207">
        <v>267.87490410999999</v>
      </c>
      <c r="V89" s="207">
        <v>7.2410958903999996</v>
      </c>
      <c r="W89" s="207">
        <v>65.559286927000002</v>
      </c>
      <c r="X89" s="207">
        <v>159.60513588000001</v>
      </c>
      <c r="Y89" s="207">
        <v>207.32936764999999</v>
      </c>
      <c r="Z89" s="207">
        <v>9.6520547944999997</v>
      </c>
      <c r="AA89" s="207">
        <v>0</v>
      </c>
      <c r="AD89" s="1"/>
      <c r="AF89" s="169">
        <v>56</v>
      </c>
      <c r="AG89" s="207">
        <v>1701.7385987</v>
      </c>
      <c r="AH89" s="207">
        <v>209.68028251999999</v>
      </c>
      <c r="AI89" s="207">
        <v>438.81011878999999</v>
      </c>
      <c r="AJ89" s="207">
        <v>327.53190411000003</v>
      </c>
      <c r="AK89" s="207">
        <v>7.2410958903999996</v>
      </c>
      <c r="AL89" s="207">
        <v>74.575193584000004</v>
      </c>
      <c r="AM89" s="207">
        <v>176.96882653</v>
      </c>
      <c r="AN89" s="207">
        <v>461.67651604999998</v>
      </c>
      <c r="AO89" s="207">
        <v>9.6520547944999997</v>
      </c>
      <c r="AP89" s="207">
        <v>0</v>
      </c>
      <c r="AS89" s="1"/>
      <c r="AU89" s="169">
        <v>56</v>
      </c>
      <c r="AV89" s="207">
        <v>1646.8598138</v>
      </c>
      <c r="AW89" s="207">
        <v>235.10176964999999</v>
      </c>
      <c r="AX89" s="207">
        <v>459.29241658000001</v>
      </c>
      <c r="AY89" s="207">
        <v>342.60390410999997</v>
      </c>
      <c r="AZ89" s="207">
        <v>7.2410958903999996</v>
      </c>
      <c r="BA89" s="207">
        <v>82.326338641999996</v>
      </c>
      <c r="BB89" s="207">
        <v>190.57574289999999</v>
      </c>
      <c r="BC89" s="207">
        <v>380.04059553000002</v>
      </c>
      <c r="BD89" s="207">
        <v>9.6520547944999997</v>
      </c>
      <c r="BE89" s="207">
        <v>0</v>
      </c>
      <c r="BH89" s="1"/>
    </row>
    <row r="90" spans="1:60">
      <c r="A90" s="1"/>
      <c r="C90" s="169">
        <v>57</v>
      </c>
      <c r="D90" s="207">
        <v>1559.8938760000001</v>
      </c>
      <c r="E90" s="207">
        <v>196.16903374</v>
      </c>
      <c r="F90" s="207">
        <v>386.57009029</v>
      </c>
      <c r="G90" s="207">
        <v>292.55490411</v>
      </c>
      <c r="H90" s="207">
        <v>7.2410958903999996</v>
      </c>
      <c r="I90" s="207">
        <v>69.118805414999997</v>
      </c>
      <c r="J90" s="207">
        <v>154.21494172000001</v>
      </c>
      <c r="K90" s="207">
        <v>461.60774894000002</v>
      </c>
      <c r="L90" s="207">
        <v>9.6520547944999997</v>
      </c>
      <c r="M90" s="207">
        <v>0</v>
      </c>
      <c r="O90" s="1"/>
      <c r="Q90" s="169">
        <v>57</v>
      </c>
      <c r="R90" s="207">
        <v>1304.9767108999999</v>
      </c>
      <c r="S90" s="207">
        <v>184.46518154</v>
      </c>
      <c r="T90" s="207">
        <v>334.82810755999998</v>
      </c>
      <c r="U90" s="207">
        <v>267.34390410999998</v>
      </c>
      <c r="V90" s="207">
        <v>7.2410958903999996</v>
      </c>
      <c r="W90" s="207">
        <v>65.508964856999995</v>
      </c>
      <c r="X90" s="207">
        <v>159.26698292</v>
      </c>
      <c r="Y90" s="207">
        <v>207.00009298000001</v>
      </c>
      <c r="Z90" s="207">
        <v>9.6520547944999997</v>
      </c>
      <c r="AA90" s="207">
        <v>0</v>
      </c>
      <c r="AD90" s="1"/>
      <c r="AF90" s="169">
        <v>57</v>
      </c>
      <c r="AG90" s="207">
        <v>1693.7266245999999</v>
      </c>
      <c r="AH90" s="207">
        <v>208.69049308999999</v>
      </c>
      <c r="AI90" s="207">
        <v>437.27088228000002</v>
      </c>
      <c r="AJ90" s="207">
        <v>326.88090411000002</v>
      </c>
      <c r="AK90" s="207">
        <v>7.2410958903999996</v>
      </c>
      <c r="AL90" s="207">
        <v>74.520625565000003</v>
      </c>
      <c r="AM90" s="207">
        <v>176.60411669999999</v>
      </c>
      <c r="AN90" s="207">
        <v>460.68032997</v>
      </c>
      <c r="AO90" s="207">
        <v>9.6520547944999997</v>
      </c>
      <c r="AP90" s="207">
        <v>0</v>
      </c>
      <c r="AS90" s="1"/>
      <c r="AU90" s="169">
        <v>57</v>
      </c>
      <c r="AV90" s="207">
        <v>1639.9010418</v>
      </c>
      <c r="AW90" s="207">
        <v>234.01209029</v>
      </c>
      <c r="AX90" s="207">
        <v>456.83886792999999</v>
      </c>
      <c r="AY90" s="207">
        <v>341.92290410999999</v>
      </c>
      <c r="AZ90" s="207">
        <v>7.2410958903999996</v>
      </c>
      <c r="BA90" s="207">
        <v>82.266525998000006</v>
      </c>
      <c r="BB90" s="207">
        <v>190.16989778000001</v>
      </c>
      <c r="BC90" s="207">
        <v>379.27245327000003</v>
      </c>
      <c r="BD90" s="207">
        <v>9.6520547944999997</v>
      </c>
      <c r="BE90" s="207">
        <v>0</v>
      </c>
      <c r="BH90" s="1"/>
    </row>
    <row r="91" spans="1:60">
      <c r="A91" s="1"/>
      <c r="C91" s="169">
        <v>58</v>
      </c>
      <c r="D91" s="207">
        <v>1552.4839797</v>
      </c>
      <c r="E91" s="207">
        <v>195.08042423000001</v>
      </c>
      <c r="F91" s="207">
        <v>385.40359610000002</v>
      </c>
      <c r="G91" s="207">
        <v>291.98690411000001</v>
      </c>
      <c r="H91" s="207">
        <v>7.2410958903999996</v>
      </c>
      <c r="I91" s="207">
        <v>69.067758963000003</v>
      </c>
      <c r="J91" s="207">
        <v>153.89929115000001</v>
      </c>
      <c r="K91" s="207">
        <v>460.60019288000001</v>
      </c>
      <c r="L91" s="207">
        <v>9.6520547944999997</v>
      </c>
      <c r="M91" s="207">
        <v>0</v>
      </c>
      <c r="O91" s="1"/>
      <c r="Q91" s="169">
        <v>58</v>
      </c>
      <c r="R91" s="207">
        <v>1298.2808723000001</v>
      </c>
      <c r="S91" s="207">
        <v>183.7630408</v>
      </c>
      <c r="T91" s="207">
        <v>334.00208691</v>
      </c>
      <c r="U91" s="207">
        <v>266.81790410999997</v>
      </c>
      <c r="V91" s="207">
        <v>7.2410958903999996</v>
      </c>
      <c r="W91" s="207">
        <v>65.459196414999994</v>
      </c>
      <c r="X91" s="207">
        <v>158.9346314</v>
      </c>
      <c r="Y91" s="207">
        <v>206.67516864000001</v>
      </c>
      <c r="Z91" s="207">
        <v>9.6520547944999997</v>
      </c>
      <c r="AA91" s="207">
        <v>0</v>
      </c>
      <c r="AD91" s="1"/>
      <c r="AF91" s="169">
        <v>58</v>
      </c>
      <c r="AG91" s="207">
        <v>1685.2367213</v>
      </c>
      <c r="AH91" s="207">
        <v>207.76228479</v>
      </c>
      <c r="AI91" s="207">
        <v>436.14499395000001</v>
      </c>
      <c r="AJ91" s="207">
        <v>326.23390411000003</v>
      </c>
      <c r="AK91" s="207">
        <v>7.2410958903999996</v>
      </c>
      <c r="AL91" s="207">
        <v>74.466651068000004</v>
      </c>
      <c r="AM91" s="207">
        <v>176.24467519999999</v>
      </c>
      <c r="AN91" s="207">
        <v>459.68922939999999</v>
      </c>
      <c r="AO91" s="207">
        <v>9.6520547944999997</v>
      </c>
      <c r="AP91" s="207">
        <v>0</v>
      </c>
      <c r="AS91" s="1"/>
      <c r="AU91" s="169">
        <v>58</v>
      </c>
      <c r="AV91" s="207">
        <v>1632.0540212999999</v>
      </c>
      <c r="AW91" s="207">
        <v>233.33004614000001</v>
      </c>
      <c r="AX91" s="207">
        <v>454.86493259000002</v>
      </c>
      <c r="AY91" s="207">
        <v>341.24390411000002</v>
      </c>
      <c r="AZ91" s="207">
        <v>7.2410958903999996</v>
      </c>
      <c r="BA91" s="207">
        <v>82.207375696</v>
      </c>
      <c r="BB91" s="207">
        <v>189.76960342000001</v>
      </c>
      <c r="BC91" s="207">
        <v>378.50874031000001</v>
      </c>
      <c r="BD91" s="207">
        <v>9.6520547944999997</v>
      </c>
      <c r="BE91" s="207">
        <v>0</v>
      </c>
      <c r="BH91" s="1"/>
    </row>
    <row r="92" spans="1:60">
      <c r="A92" s="1"/>
      <c r="C92" s="169">
        <v>59</v>
      </c>
      <c r="D92" s="207">
        <v>1545.1988421000001</v>
      </c>
      <c r="E92" s="207">
        <v>194.75104773000001</v>
      </c>
      <c r="F92" s="207">
        <v>383.35511012000001</v>
      </c>
      <c r="G92" s="207">
        <v>291.41790410999999</v>
      </c>
      <c r="H92" s="207">
        <v>7.2410958903999996</v>
      </c>
      <c r="I92" s="207">
        <v>69.017247839999996</v>
      </c>
      <c r="J92" s="207">
        <v>153.58841165000001</v>
      </c>
      <c r="K92" s="207">
        <v>459.59716621000001</v>
      </c>
      <c r="L92" s="207">
        <v>9.6520547944999997</v>
      </c>
      <c r="M92" s="207">
        <v>0</v>
      </c>
      <c r="O92" s="1"/>
      <c r="Q92" s="169">
        <v>59</v>
      </c>
      <c r="R92" s="207">
        <v>1293.2461684</v>
      </c>
      <c r="S92" s="207">
        <v>182.3914217</v>
      </c>
      <c r="T92" s="207">
        <v>332.19140987999998</v>
      </c>
      <c r="U92" s="207">
        <v>266.28490411000001</v>
      </c>
      <c r="V92" s="207">
        <v>7.2410958903999996</v>
      </c>
      <c r="W92" s="207">
        <v>65.409961105999997</v>
      </c>
      <c r="X92" s="207">
        <v>158.60801982999999</v>
      </c>
      <c r="Y92" s="207">
        <v>206.35459075</v>
      </c>
      <c r="Z92" s="207">
        <v>9.6520547944999997</v>
      </c>
      <c r="AA92" s="207">
        <v>0</v>
      </c>
      <c r="AD92" s="1"/>
      <c r="AF92" s="169">
        <v>59</v>
      </c>
      <c r="AG92" s="207">
        <v>1678.1712474000001</v>
      </c>
      <c r="AH92" s="207">
        <v>207.00933304</v>
      </c>
      <c r="AI92" s="207">
        <v>433.41841955000001</v>
      </c>
      <c r="AJ92" s="207">
        <v>325.58690410999998</v>
      </c>
      <c r="AK92" s="207">
        <v>7.2410958903999996</v>
      </c>
      <c r="AL92" s="207">
        <v>74.413248249999995</v>
      </c>
      <c r="AM92" s="207">
        <v>175.89046537999999</v>
      </c>
      <c r="AN92" s="207">
        <v>458.70355718000002</v>
      </c>
      <c r="AO92" s="207">
        <v>9.6520547944999997</v>
      </c>
      <c r="AP92" s="207">
        <v>0</v>
      </c>
      <c r="AS92" s="1"/>
      <c r="AU92" s="169">
        <v>59</v>
      </c>
      <c r="AV92" s="207">
        <v>1624.7282029</v>
      </c>
      <c r="AW92" s="207">
        <v>232.61375322000001</v>
      </c>
      <c r="AX92" s="207">
        <v>452.39204383999999</v>
      </c>
      <c r="AY92" s="207">
        <v>340.57690410999999</v>
      </c>
      <c r="AZ92" s="207">
        <v>7.2410958903999996</v>
      </c>
      <c r="BA92" s="207">
        <v>82.148863102999996</v>
      </c>
      <c r="BB92" s="207">
        <v>189.37484696999999</v>
      </c>
      <c r="BC92" s="207">
        <v>377.74947852000003</v>
      </c>
      <c r="BD92" s="207">
        <v>9.6520547944999997</v>
      </c>
      <c r="BE92" s="207">
        <v>0</v>
      </c>
      <c r="BH92" s="1"/>
    </row>
    <row r="93" spans="1:60">
      <c r="A93" s="1"/>
      <c r="C93" s="169">
        <v>60</v>
      </c>
      <c r="D93" s="207">
        <v>1538.9216217999999</v>
      </c>
      <c r="E93" s="207">
        <v>194.11180361000001</v>
      </c>
      <c r="F93" s="207">
        <v>380.60857456000002</v>
      </c>
      <c r="G93" s="207">
        <v>290.84790411</v>
      </c>
      <c r="H93" s="207">
        <v>7.2410958903999996</v>
      </c>
      <c r="I93" s="207">
        <v>68.96725146</v>
      </c>
      <c r="J93" s="207">
        <v>153.28225993999999</v>
      </c>
      <c r="K93" s="207">
        <v>458.59905350999998</v>
      </c>
      <c r="L93" s="207">
        <v>9.6520547944999997</v>
      </c>
      <c r="M93" s="207">
        <v>0</v>
      </c>
      <c r="O93" s="1"/>
      <c r="Q93" s="169">
        <v>60</v>
      </c>
      <c r="R93" s="207">
        <v>1288.2295686</v>
      </c>
      <c r="S93" s="207">
        <v>181.59773197999999</v>
      </c>
      <c r="T93" s="207">
        <v>329.80369941999999</v>
      </c>
      <c r="U93" s="207">
        <v>265.73290410999999</v>
      </c>
      <c r="V93" s="207">
        <v>7.2410958903999996</v>
      </c>
      <c r="W93" s="207">
        <v>65.361238432999997</v>
      </c>
      <c r="X93" s="207">
        <v>158.2870867</v>
      </c>
      <c r="Y93" s="207">
        <v>206.03835541999999</v>
      </c>
      <c r="Z93" s="207">
        <v>9.6520547944999997</v>
      </c>
      <c r="AA93" s="207">
        <v>0</v>
      </c>
      <c r="AD93" s="1"/>
      <c r="AF93" s="169">
        <v>60</v>
      </c>
      <c r="AG93" s="207">
        <v>1671.3389316</v>
      </c>
      <c r="AH93" s="207">
        <v>206.53271659999999</v>
      </c>
      <c r="AI93" s="207">
        <v>430.17335181999999</v>
      </c>
      <c r="AJ93" s="207">
        <v>324.94990410999998</v>
      </c>
      <c r="AK93" s="207">
        <v>7.2410958903999996</v>
      </c>
      <c r="AL93" s="207">
        <v>74.360395269999998</v>
      </c>
      <c r="AM93" s="207">
        <v>175.54145059000001</v>
      </c>
      <c r="AN93" s="207">
        <v>457.72365611999999</v>
      </c>
      <c r="AO93" s="207">
        <v>9.6520547944999997</v>
      </c>
      <c r="AP93" s="207">
        <v>0</v>
      </c>
      <c r="AS93" s="1"/>
      <c r="AU93" s="169">
        <v>60</v>
      </c>
      <c r="AV93" s="207">
        <v>1617.7160378000001</v>
      </c>
      <c r="AW93" s="207">
        <v>231.57775043999999</v>
      </c>
      <c r="AX93" s="207">
        <v>449.93921175000003</v>
      </c>
      <c r="AY93" s="207">
        <v>339.89590411</v>
      </c>
      <c r="AZ93" s="207">
        <v>7.2410958903999996</v>
      </c>
      <c r="BA93" s="207">
        <v>82.090963584999997</v>
      </c>
      <c r="BB93" s="207">
        <v>188.98561563000001</v>
      </c>
      <c r="BC93" s="207">
        <v>376.99468974000001</v>
      </c>
      <c r="BD93" s="207">
        <v>9.6520547944999997</v>
      </c>
      <c r="BE93" s="207">
        <v>0</v>
      </c>
      <c r="BH93" s="1"/>
    </row>
    <row r="94" spans="1:60">
      <c r="A94" s="1"/>
      <c r="C94" s="169">
        <v>61</v>
      </c>
      <c r="D94" s="207">
        <v>1531.0602056</v>
      </c>
      <c r="E94" s="207">
        <v>193.55162808</v>
      </c>
      <c r="F94" s="207">
        <v>379.36616629999997</v>
      </c>
      <c r="G94" s="207">
        <v>290.27990411000002</v>
      </c>
      <c r="H94" s="207">
        <v>7.2410958903999996</v>
      </c>
      <c r="I94" s="207">
        <v>68.917749239000003</v>
      </c>
      <c r="J94" s="207">
        <v>152.98079276000001</v>
      </c>
      <c r="K94" s="207">
        <v>457.60623938999998</v>
      </c>
      <c r="L94" s="207">
        <v>9.6520547944999997</v>
      </c>
      <c r="M94" s="207">
        <v>0</v>
      </c>
      <c r="O94" s="1"/>
      <c r="Q94" s="169">
        <v>61</v>
      </c>
      <c r="R94" s="207">
        <v>1281.4651028999999</v>
      </c>
      <c r="S94" s="207">
        <v>181.510131</v>
      </c>
      <c r="T94" s="207">
        <v>328.43776613</v>
      </c>
      <c r="U94" s="207">
        <v>265.20090411000001</v>
      </c>
      <c r="V94" s="207">
        <v>7.2410958903999996</v>
      </c>
      <c r="W94" s="207">
        <v>65.313007900000002</v>
      </c>
      <c r="X94" s="207">
        <v>157.97177051</v>
      </c>
      <c r="Y94" s="207">
        <v>205.72645876000001</v>
      </c>
      <c r="Z94" s="207">
        <v>9.6520547944999997</v>
      </c>
      <c r="AA94" s="207">
        <v>0</v>
      </c>
      <c r="AD94" s="1"/>
      <c r="AF94" s="169">
        <v>61</v>
      </c>
      <c r="AG94" s="207">
        <v>1663.4404577</v>
      </c>
      <c r="AH94" s="207">
        <v>205.67542395999999</v>
      </c>
      <c r="AI94" s="207">
        <v>428.39111836000001</v>
      </c>
      <c r="AJ94" s="207">
        <v>324.29590410999998</v>
      </c>
      <c r="AK94" s="207">
        <v>7.2410958903999996</v>
      </c>
      <c r="AL94" s="207">
        <v>74.308070286000003</v>
      </c>
      <c r="AM94" s="207">
        <v>175.1975942</v>
      </c>
      <c r="AN94" s="207">
        <v>456.74986903000001</v>
      </c>
      <c r="AO94" s="207">
        <v>9.6520547944999997</v>
      </c>
      <c r="AP94" s="207">
        <v>0</v>
      </c>
      <c r="AS94" s="1"/>
      <c r="AU94" s="169">
        <v>61</v>
      </c>
      <c r="AV94" s="207">
        <v>1610.517231</v>
      </c>
      <c r="AW94" s="207">
        <v>230.87946210000001</v>
      </c>
      <c r="AX94" s="207">
        <v>447.33630692000003</v>
      </c>
      <c r="AY94" s="207">
        <v>339.21390410999999</v>
      </c>
      <c r="AZ94" s="207">
        <v>7.2410958903999996</v>
      </c>
      <c r="BA94" s="207">
        <v>82.033652508000003</v>
      </c>
      <c r="BB94" s="207">
        <v>188.60189657999999</v>
      </c>
      <c r="BC94" s="207">
        <v>376.24439583999998</v>
      </c>
      <c r="BD94" s="207">
        <v>9.6520547944999997</v>
      </c>
      <c r="BE94" s="207">
        <v>0</v>
      </c>
      <c r="BH94" s="1"/>
    </row>
    <row r="95" spans="1:60">
      <c r="A95" s="1"/>
      <c r="C95" s="169">
        <v>62</v>
      </c>
      <c r="D95" s="207">
        <v>1523.137356</v>
      </c>
      <c r="E95" s="207">
        <v>192.58856114</v>
      </c>
      <c r="F95" s="207">
        <v>378.5840829</v>
      </c>
      <c r="G95" s="207">
        <v>289.71490411000002</v>
      </c>
      <c r="H95" s="207">
        <v>7.2410958903999996</v>
      </c>
      <c r="I95" s="207">
        <v>68.868720589999995</v>
      </c>
      <c r="J95" s="207">
        <v>152.68396684000001</v>
      </c>
      <c r="K95" s="207">
        <v>456.61910842999998</v>
      </c>
      <c r="L95" s="207">
        <v>9.6520547944999997</v>
      </c>
      <c r="M95" s="207">
        <v>0</v>
      </c>
      <c r="O95" s="1"/>
      <c r="Q95" s="169">
        <v>62</v>
      </c>
      <c r="R95" s="207">
        <v>1275.3371657</v>
      </c>
      <c r="S95" s="207">
        <v>180.56617678999999</v>
      </c>
      <c r="T95" s="207">
        <v>327.28665749999999</v>
      </c>
      <c r="U95" s="207">
        <v>264.67390411000002</v>
      </c>
      <c r="V95" s="207">
        <v>7.2410958903999996</v>
      </c>
      <c r="W95" s="207">
        <v>65.265249010999995</v>
      </c>
      <c r="X95" s="207">
        <v>157.66200975000001</v>
      </c>
      <c r="Y95" s="207">
        <v>205.41889688000001</v>
      </c>
      <c r="Z95" s="207">
        <v>9.6520547944999997</v>
      </c>
      <c r="AA95" s="207">
        <v>0</v>
      </c>
      <c r="AD95" s="1"/>
      <c r="AF95" s="169">
        <v>62</v>
      </c>
      <c r="AG95" s="207">
        <v>1654.6875520999999</v>
      </c>
      <c r="AH95" s="207">
        <v>204.80137834999999</v>
      </c>
      <c r="AI95" s="207">
        <v>427.47706956000002</v>
      </c>
      <c r="AJ95" s="207">
        <v>323.64490411000003</v>
      </c>
      <c r="AK95" s="207">
        <v>7.2410958903999996</v>
      </c>
      <c r="AL95" s="207">
        <v>74.256251456000001</v>
      </c>
      <c r="AM95" s="207">
        <v>174.85885955000001</v>
      </c>
      <c r="AN95" s="207">
        <v>455.78253873</v>
      </c>
      <c r="AO95" s="207">
        <v>9.6520547944999997</v>
      </c>
      <c r="AP95" s="207">
        <v>0</v>
      </c>
      <c r="AS95" s="1"/>
      <c r="AU95" s="169">
        <v>62</v>
      </c>
      <c r="AV95" s="207">
        <v>1602.7890812000001</v>
      </c>
      <c r="AW95" s="207">
        <v>229.64939217</v>
      </c>
      <c r="AX95" s="207">
        <v>445.79952659999998</v>
      </c>
      <c r="AY95" s="207">
        <v>338.52690410999998</v>
      </c>
      <c r="AZ95" s="207">
        <v>7.2410958903999996</v>
      </c>
      <c r="BA95" s="207">
        <v>81.976905239000004</v>
      </c>
      <c r="BB95" s="207">
        <v>188.22367697999999</v>
      </c>
      <c r="BC95" s="207">
        <v>375.49861867999999</v>
      </c>
      <c r="BD95" s="207">
        <v>9.6520547944999997</v>
      </c>
      <c r="BE95" s="207">
        <v>0</v>
      </c>
      <c r="BH95" s="1"/>
    </row>
    <row r="96" spans="1:60">
      <c r="A96" s="1"/>
      <c r="C96" s="169">
        <v>63</v>
      </c>
      <c r="D96" s="207">
        <v>1515.7023039999999</v>
      </c>
      <c r="E96" s="207">
        <v>191.8064478</v>
      </c>
      <c r="F96" s="207">
        <v>377.14024823</v>
      </c>
      <c r="G96" s="207">
        <v>289.14390410999999</v>
      </c>
      <c r="H96" s="207">
        <v>7.2410958903999996</v>
      </c>
      <c r="I96" s="207">
        <v>68.820144928999994</v>
      </c>
      <c r="J96" s="207">
        <v>152.39173890999999</v>
      </c>
      <c r="K96" s="207">
        <v>455.63804522999999</v>
      </c>
      <c r="L96" s="207">
        <v>9.6520547944999997</v>
      </c>
      <c r="M96" s="207">
        <v>0</v>
      </c>
      <c r="O96" s="1"/>
      <c r="Q96" s="169">
        <v>63</v>
      </c>
      <c r="R96" s="207">
        <v>1268.5664689</v>
      </c>
      <c r="S96" s="207">
        <v>179.83661488000001</v>
      </c>
      <c r="T96" s="207">
        <v>326.56191624000002</v>
      </c>
      <c r="U96" s="207">
        <v>264.14890410999999</v>
      </c>
      <c r="V96" s="207">
        <v>7.2410958903999996</v>
      </c>
      <c r="W96" s="207">
        <v>65.217941269999997</v>
      </c>
      <c r="X96" s="207">
        <v>157.35774291999999</v>
      </c>
      <c r="Y96" s="207">
        <v>205.11566590000001</v>
      </c>
      <c r="Z96" s="207">
        <v>9.6520547944999997</v>
      </c>
      <c r="AA96" s="207">
        <v>0</v>
      </c>
      <c r="AD96" s="1"/>
      <c r="AF96" s="169">
        <v>63</v>
      </c>
      <c r="AG96" s="207">
        <v>1646.6563839999999</v>
      </c>
      <c r="AH96" s="207">
        <v>203.82738565</v>
      </c>
      <c r="AI96" s="207">
        <v>425.94323035000002</v>
      </c>
      <c r="AJ96" s="207">
        <v>322.99290410999998</v>
      </c>
      <c r="AK96" s="207">
        <v>7.2410958903999996</v>
      </c>
      <c r="AL96" s="207">
        <v>74.204916939</v>
      </c>
      <c r="AM96" s="207">
        <v>174.52520999999999</v>
      </c>
      <c r="AN96" s="207">
        <v>454.82200804000001</v>
      </c>
      <c r="AO96" s="207">
        <v>9.6520547944999997</v>
      </c>
      <c r="AP96" s="207">
        <v>0</v>
      </c>
      <c r="AS96" s="1"/>
      <c r="AU96" s="169">
        <v>63</v>
      </c>
      <c r="AV96" s="207">
        <v>1595.4533503</v>
      </c>
      <c r="AW96" s="207">
        <v>228.34934304000001</v>
      </c>
      <c r="AX96" s="207">
        <v>443.93430662999998</v>
      </c>
      <c r="AY96" s="207">
        <v>337.84590410999999</v>
      </c>
      <c r="AZ96" s="207">
        <v>7.2410958903999996</v>
      </c>
      <c r="BA96" s="207">
        <v>81.920697145000005</v>
      </c>
      <c r="BB96" s="207">
        <v>187.85094401999999</v>
      </c>
      <c r="BC96" s="207">
        <v>374.75738011999999</v>
      </c>
      <c r="BD96" s="207">
        <v>9.6520547944999997</v>
      </c>
      <c r="BE96" s="207">
        <v>0</v>
      </c>
      <c r="BH96" s="1"/>
    </row>
    <row r="97" spans="1:60">
      <c r="A97" s="1"/>
      <c r="C97" s="169">
        <v>64</v>
      </c>
      <c r="D97" s="207">
        <v>1509.1189859999999</v>
      </c>
      <c r="E97" s="207">
        <v>189.46878257</v>
      </c>
      <c r="F97" s="207">
        <v>376.39823145000003</v>
      </c>
      <c r="G97" s="207">
        <v>288.57390411</v>
      </c>
      <c r="H97" s="207">
        <v>7.2410958903999996</v>
      </c>
      <c r="I97" s="207">
        <v>68.772001669999995</v>
      </c>
      <c r="J97" s="207">
        <v>152.10406570999999</v>
      </c>
      <c r="K97" s="207">
        <v>454.66343437</v>
      </c>
      <c r="L97" s="207">
        <v>9.6520547944999997</v>
      </c>
      <c r="M97" s="207">
        <v>0</v>
      </c>
      <c r="O97" s="1"/>
      <c r="Q97" s="169">
        <v>64</v>
      </c>
      <c r="R97" s="207">
        <v>1263.5336439</v>
      </c>
      <c r="S97" s="207">
        <v>177.82074711999999</v>
      </c>
      <c r="T97" s="207">
        <v>325.39060893999999</v>
      </c>
      <c r="U97" s="207">
        <v>263.61990410999999</v>
      </c>
      <c r="V97" s="207">
        <v>7.2410958903999996</v>
      </c>
      <c r="W97" s="207">
        <v>65.171064180000002</v>
      </c>
      <c r="X97" s="207">
        <v>157.05890851000001</v>
      </c>
      <c r="Y97" s="207">
        <v>204.81676192</v>
      </c>
      <c r="Z97" s="207">
        <v>9.6520547944999997</v>
      </c>
      <c r="AA97" s="207">
        <v>0</v>
      </c>
      <c r="AD97" s="1"/>
      <c r="AF97" s="169">
        <v>64</v>
      </c>
      <c r="AG97" s="207">
        <v>1639.5161677000001</v>
      </c>
      <c r="AH97" s="207">
        <v>201.34871407</v>
      </c>
      <c r="AI97" s="207">
        <v>425.02311818999999</v>
      </c>
      <c r="AJ97" s="207">
        <v>322.33990411000002</v>
      </c>
      <c r="AK97" s="207">
        <v>7.2410958903999996</v>
      </c>
      <c r="AL97" s="207">
        <v>74.154044893000005</v>
      </c>
      <c r="AM97" s="207">
        <v>174.19660891000001</v>
      </c>
      <c r="AN97" s="207">
        <v>453.86861978000002</v>
      </c>
      <c r="AO97" s="207">
        <v>9.6520547944999997</v>
      </c>
      <c r="AP97" s="207">
        <v>0</v>
      </c>
      <c r="AS97" s="1"/>
      <c r="AU97" s="169">
        <v>64</v>
      </c>
      <c r="AV97" s="207">
        <v>1588.6169674</v>
      </c>
      <c r="AW97" s="207">
        <v>225.59004436000001</v>
      </c>
      <c r="AX97" s="207">
        <v>443.02598821999999</v>
      </c>
      <c r="AY97" s="207">
        <v>337.16790410999999</v>
      </c>
      <c r="AZ97" s="207">
        <v>7.2410958903999996</v>
      </c>
      <c r="BA97" s="207">
        <v>81.865003591000004</v>
      </c>
      <c r="BB97" s="207">
        <v>187.48368486999999</v>
      </c>
      <c r="BC97" s="207">
        <v>374.02070201999999</v>
      </c>
      <c r="BD97" s="207">
        <v>9.6520547944999997</v>
      </c>
      <c r="BE97" s="207">
        <v>0</v>
      </c>
      <c r="BH97" s="1"/>
    </row>
    <row r="98" spans="1:60">
      <c r="A98" s="1"/>
      <c r="C98" s="169">
        <v>65</v>
      </c>
      <c r="D98" s="207">
        <v>1501.4737735000001</v>
      </c>
      <c r="E98" s="207">
        <v>188.63084671999999</v>
      </c>
      <c r="F98" s="207">
        <v>375.21737975000002</v>
      </c>
      <c r="G98" s="207">
        <v>288.00590411000002</v>
      </c>
      <c r="H98" s="207">
        <v>7.2410958903999996</v>
      </c>
      <c r="I98" s="207">
        <v>68.724270227000005</v>
      </c>
      <c r="J98" s="207">
        <v>151.82090396000001</v>
      </c>
      <c r="K98" s="207">
        <v>453.69566044999999</v>
      </c>
      <c r="L98" s="207">
        <v>9.6520547944999997</v>
      </c>
      <c r="M98" s="207">
        <v>0</v>
      </c>
      <c r="O98" s="1"/>
      <c r="Q98" s="169">
        <v>65</v>
      </c>
      <c r="R98" s="207">
        <v>1257.3940935000001</v>
      </c>
      <c r="S98" s="207">
        <v>176.68375219999999</v>
      </c>
      <c r="T98" s="207">
        <v>324.44815432000001</v>
      </c>
      <c r="U98" s="207">
        <v>263.08890410999999</v>
      </c>
      <c r="V98" s="207">
        <v>7.2410958903999996</v>
      </c>
      <c r="W98" s="207">
        <v>65.124597245000004</v>
      </c>
      <c r="X98" s="207">
        <v>156.76544503</v>
      </c>
      <c r="Y98" s="207">
        <v>204.52218106999999</v>
      </c>
      <c r="Z98" s="207">
        <v>9.6520547944999997</v>
      </c>
      <c r="AA98" s="207">
        <v>0</v>
      </c>
      <c r="AD98" s="1"/>
      <c r="AF98" s="169">
        <v>65</v>
      </c>
      <c r="AG98" s="207">
        <v>1631.790927</v>
      </c>
      <c r="AH98" s="207">
        <v>199.86818914</v>
      </c>
      <c r="AI98" s="207">
        <v>423.68888390000001</v>
      </c>
      <c r="AJ98" s="207">
        <v>321.68890411000001</v>
      </c>
      <c r="AK98" s="207">
        <v>7.2410958903999996</v>
      </c>
      <c r="AL98" s="207">
        <v>74.103613476000007</v>
      </c>
      <c r="AM98" s="207">
        <v>173.87301962999999</v>
      </c>
      <c r="AN98" s="207">
        <v>452.92271676000001</v>
      </c>
      <c r="AO98" s="207">
        <v>9.6520547944999997</v>
      </c>
      <c r="AP98" s="207">
        <v>0</v>
      </c>
      <c r="AS98" s="1"/>
      <c r="AU98" s="169">
        <v>65</v>
      </c>
      <c r="AV98" s="207">
        <v>1580.8342353</v>
      </c>
      <c r="AW98" s="207">
        <v>223.94289427999999</v>
      </c>
      <c r="AX98" s="207">
        <v>441.95887040999997</v>
      </c>
      <c r="AY98" s="207">
        <v>336.48190411000002</v>
      </c>
      <c r="AZ98" s="207">
        <v>7.2410958903999996</v>
      </c>
      <c r="BA98" s="207">
        <v>81.809799944999995</v>
      </c>
      <c r="BB98" s="207">
        <v>187.12188671000001</v>
      </c>
      <c r="BC98" s="207">
        <v>373.28860623999998</v>
      </c>
      <c r="BD98" s="207">
        <v>9.6520547944999997</v>
      </c>
      <c r="BE98" s="207">
        <v>0</v>
      </c>
      <c r="BH98" s="1"/>
    </row>
    <row r="99" spans="1:60">
      <c r="A99" s="1"/>
      <c r="C99" s="169">
        <v>66</v>
      </c>
      <c r="D99" s="207">
        <v>1493.9916439000001</v>
      </c>
      <c r="E99" s="207">
        <v>187.64711439000001</v>
      </c>
      <c r="F99" s="207">
        <v>374.01824174000001</v>
      </c>
      <c r="G99" s="207">
        <v>287.43790410999998</v>
      </c>
      <c r="H99" s="207">
        <v>7.2410958903999996</v>
      </c>
      <c r="I99" s="207">
        <v>68.676930016</v>
      </c>
      <c r="J99" s="207">
        <v>151.54221041</v>
      </c>
      <c r="K99" s="207">
        <v>452.73510806000002</v>
      </c>
      <c r="L99" s="207">
        <v>9.6520547944999997</v>
      </c>
      <c r="M99" s="207">
        <v>0</v>
      </c>
      <c r="O99" s="1"/>
      <c r="Q99" s="169">
        <v>66</v>
      </c>
      <c r="R99" s="207">
        <v>1251.1257873</v>
      </c>
      <c r="S99" s="207">
        <v>175.74586517</v>
      </c>
      <c r="T99" s="207">
        <v>323.43334752999999</v>
      </c>
      <c r="U99" s="207">
        <v>262.55990410999999</v>
      </c>
      <c r="V99" s="207">
        <v>7.2410958903999996</v>
      </c>
      <c r="W99" s="207">
        <v>65.078519970000002</v>
      </c>
      <c r="X99" s="207">
        <v>156.47729097999999</v>
      </c>
      <c r="Y99" s="207">
        <v>204.23191944999999</v>
      </c>
      <c r="Z99" s="207">
        <v>9.6520547944999997</v>
      </c>
      <c r="AA99" s="207">
        <v>0</v>
      </c>
      <c r="AD99" s="1"/>
      <c r="AF99" s="169">
        <v>66</v>
      </c>
      <c r="AG99" s="207">
        <v>1623.3419386</v>
      </c>
      <c r="AH99" s="207">
        <v>198.99012804</v>
      </c>
      <c r="AI99" s="207">
        <v>422.47393338000001</v>
      </c>
      <c r="AJ99" s="207">
        <v>321.03890410999998</v>
      </c>
      <c r="AK99" s="207">
        <v>7.2410958903999996</v>
      </c>
      <c r="AL99" s="207">
        <v>74.053600845999995</v>
      </c>
      <c r="AM99" s="207">
        <v>173.55440551000001</v>
      </c>
      <c r="AN99" s="207">
        <v>451.98464181000003</v>
      </c>
      <c r="AO99" s="207">
        <v>9.6520547944999997</v>
      </c>
      <c r="AP99" s="207">
        <v>0</v>
      </c>
      <c r="AS99" s="1"/>
      <c r="AU99" s="169">
        <v>66</v>
      </c>
      <c r="AV99" s="207">
        <v>1573.244136</v>
      </c>
      <c r="AW99" s="207">
        <v>222.95485983</v>
      </c>
      <c r="AX99" s="207">
        <v>440.03700416999999</v>
      </c>
      <c r="AY99" s="207">
        <v>335.79990411</v>
      </c>
      <c r="AZ99" s="207">
        <v>7.2410958903999996</v>
      </c>
      <c r="BA99" s="207">
        <v>81.755061572000002</v>
      </c>
      <c r="BB99" s="207">
        <v>186.76553673000001</v>
      </c>
      <c r="BC99" s="207">
        <v>372.56111464000003</v>
      </c>
      <c r="BD99" s="207">
        <v>9.6520547944999997</v>
      </c>
      <c r="BE99" s="207">
        <v>0</v>
      </c>
      <c r="BH99" s="1"/>
    </row>
    <row r="100" spans="1:60">
      <c r="A100" s="1"/>
      <c r="C100" s="169">
        <v>67</v>
      </c>
      <c r="D100" s="207">
        <v>1486.2797536999999</v>
      </c>
      <c r="E100" s="207">
        <v>186.93540714</v>
      </c>
      <c r="F100" s="207">
        <v>372.77583915000002</v>
      </c>
      <c r="G100" s="207">
        <v>286.87190411</v>
      </c>
      <c r="H100" s="207">
        <v>7.2410958903999996</v>
      </c>
      <c r="I100" s="207">
        <v>68.629960449999999</v>
      </c>
      <c r="J100" s="207">
        <v>151.26794179000001</v>
      </c>
      <c r="K100" s="207">
        <v>451.78216178999998</v>
      </c>
      <c r="L100" s="207">
        <v>9.6520547944999997</v>
      </c>
      <c r="M100" s="207">
        <v>0</v>
      </c>
      <c r="O100" s="1"/>
      <c r="Q100" s="169">
        <v>67</v>
      </c>
      <c r="R100" s="207">
        <v>1244.3462423999999</v>
      </c>
      <c r="S100" s="207">
        <v>175.12352715</v>
      </c>
      <c r="T100" s="207">
        <v>322.61423043000002</v>
      </c>
      <c r="U100" s="207">
        <v>262.03090410999999</v>
      </c>
      <c r="V100" s="207">
        <v>7.2410958903999996</v>
      </c>
      <c r="W100" s="207">
        <v>65.032811856999999</v>
      </c>
      <c r="X100" s="207">
        <v>156.19438482999999</v>
      </c>
      <c r="Y100" s="207">
        <v>203.94597317</v>
      </c>
      <c r="Z100" s="207">
        <v>9.6520547944999997</v>
      </c>
      <c r="AA100" s="207">
        <v>0</v>
      </c>
      <c r="AD100" s="1"/>
      <c r="AF100" s="169">
        <v>67</v>
      </c>
      <c r="AG100" s="207">
        <v>1614.768129</v>
      </c>
      <c r="AH100" s="207">
        <v>198.36705368</v>
      </c>
      <c r="AI100" s="207">
        <v>421.13081734999997</v>
      </c>
      <c r="AJ100" s="207">
        <v>320.38790411000002</v>
      </c>
      <c r="AK100" s="207">
        <v>7.2410958903999996</v>
      </c>
      <c r="AL100" s="207">
        <v>74.003985162000006</v>
      </c>
      <c r="AM100" s="207">
        <v>173.24072992000001</v>
      </c>
      <c r="AN100" s="207">
        <v>451.05473774000001</v>
      </c>
      <c r="AO100" s="207">
        <v>9.6520547944999997</v>
      </c>
      <c r="AP100" s="207">
        <v>0</v>
      </c>
      <c r="AS100" s="1"/>
      <c r="AU100" s="169">
        <v>67</v>
      </c>
      <c r="AV100" s="207">
        <v>1565.9702655999999</v>
      </c>
      <c r="AW100" s="207">
        <v>221.41529825999999</v>
      </c>
      <c r="AX100" s="207">
        <v>438.35043609000002</v>
      </c>
      <c r="AY100" s="207">
        <v>335.11790410999998</v>
      </c>
      <c r="AZ100" s="207">
        <v>7.2410958903999996</v>
      </c>
      <c r="BA100" s="207">
        <v>81.700763839999993</v>
      </c>
      <c r="BB100" s="207">
        <v>186.41462208999999</v>
      </c>
      <c r="BC100" s="207">
        <v>371.83824908000003</v>
      </c>
      <c r="BD100" s="207">
        <v>9.6520547944999997</v>
      </c>
      <c r="BE100" s="207">
        <v>0</v>
      </c>
      <c r="BH100" s="1"/>
    </row>
    <row r="101" spans="1:60">
      <c r="A101" s="1"/>
      <c r="C101" s="169">
        <v>68</v>
      </c>
      <c r="D101" s="207">
        <v>1478.5881905000001</v>
      </c>
      <c r="E101" s="207">
        <v>186.10166975000001</v>
      </c>
      <c r="F101" s="207">
        <v>371.63813971000002</v>
      </c>
      <c r="G101" s="207">
        <v>286.30290410999999</v>
      </c>
      <c r="H101" s="207">
        <v>7.2410958903999996</v>
      </c>
      <c r="I101" s="207">
        <v>68.583340944</v>
      </c>
      <c r="J101" s="207">
        <v>150.99805481999999</v>
      </c>
      <c r="K101" s="207">
        <v>450.83720624</v>
      </c>
      <c r="L101" s="207">
        <v>9.6520547944999997</v>
      </c>
      <c r="M101" s="207">
        <v>0</v>
      </c>
      <c r="O101" s="1"/>
      <c r="Q101" s="169">
        <v>68</v>
      </c>
      <c r="R101" s="207">
        <v>1238.6137699999999</v>
      </c>
      <c r="S101" s="207">
        <v>173.88972785999999</v>
      </c>
      <c r="T101" s="207">
        <v>321.35850211000002</v>
      </c>
      <c r="U101" s="207">
        <v>261.50290410999997</v>
      </c>
      <c r="V101" s="207">
        <v>7.2410958903999996</v>
      </c>
      <c r="W101" s="207">
        <v>64.987452411000007</v>
      </c>
      <c r="X101" s="207">
        <v>155.91666511</v>
      </c>
      <c r="Y101" s="207">
        <v>203.66433835000001</v>
      </c>
      <c r="Z101" s="207">
        <v>9.6520547944999997</v>
      </c>
      <c r="AA101" s="207">
        <v>0</v>
      </c>
      <c r="AD101" s="1"/>
      <c r="AF101" s="169">
        <v>68</v>
      </c>
      <c r="AG101" s="207">
        <v>1606.4819975</v>
      </c>
      <c r="AH101" s="207">
        <v>197.79403933</v>
      </c>
      <c r="AI101" s="207">
        <v>419.44996319000001</v>
      </c>
      <c r="AJ101" s="207">
        <v>319.73590410999998</v>
      </c>
      <c r="AK101" s="207">
        <v>7.2410958903999996</v>
      </c>
      <c r="AL101" s="207">
        <v>73.954744581</v>
      </c>
      <c r="AM101" s="207">
        <v>172.9319562</v>
      </c>
      <c r="AN101" s="207">
        <v>450.13334736000002</v>
      </c>
      <c r="AO101" s="207">
        <v>9.6520547944999997</v>
      </c>
      <c r="AP101" s="207">
        <v>0</v>
      </c>
      <c r="AS101" s="1"/>
      <c r="AU101" s="169">
        <v>68</v>
      </c>
      <c r="AV101" s="207">
        <v>1557.6620528000001</v>
      </c>
      <c r="AW101" s="207">
        <v>220.57234367000001</v>
      </c>
      <c r="AX101" s="207">
        <v>436.97560350999998</v>
      </c>
      <c r="AY101" s="207">
        <v>334.46190410999998</v>
      </c>
      <c r="AZ101" s="207">
        <v>7.2410958903999996</v>
      </c>
      <c r="BA101" s="207">
        <v>81.646882113999993</v>
      </c>
      <c r="BB101" s="207">
        <v>186.06912998000001</v>
      </c>
      <c r="BC101" s="207">
        <v>371.12003142999998</v>
      </c>
      <c r="BD101" s="207">
        <v>9.6520547944999997</v>
      </c>
      <c r="BE101" s="207">
        <v>0</v>
      </c>
      <c r="BH101" s="1"/>
    </row>
    <row r="102" spans="1:60">
      <c r="A102" s="1"/>
      <c r="C102" s="169">
        <v>69</v>
      </c>
      <c r="D102" s="207">
        <v>1471.0258378000001</v>
      </c>
      <c r="E102" s="207">
        <v>185.38930739</v>
      </c>
      <c r="F102" s="207">
        <v>370.16385482999999</v>
      </c>
      <c r="G102" s="207">
        <v>285.81890411000001</v>
      </c>
      <c r="H102" s="207">
        <v>7.2410958903999996</v>
      </c>
      <c r="I102" s="207">
        <v>68.537050913000002</v>
      </c>
      <c r="J102" s="207">
        <v>150.73250625</v>
      </c>
      <c r="K102" s="207">
        <v>449.90062598999998</v>
      </c>
      <c r="L102" s="207">
        <v>9.6520547944999997</v>
      </c>
      <c r="M102" s="207">
        <v>0</v>
      </c>
      <c r="O102" s="1"/>
      <c r="Q102" s="169">
        <v>69</v>
      </c>
      <c r="R102" s="207">
        <v>1231.8450187999999</v>
      </c>
      <c r="S102" s="207">
        <v>173.25059734000001</v>
      </c>
      <c r="T102" s="207">
        <v>320.48638381000001</v>
      </c>
      <c r="U102" s="207">
        <v>261.03290411</v>
      </c>
      <c r="V102" s="207">
        <v>7.2410958903999996</v>
      </c>
      <c r="W102" s="207">
        <v>64.942421135999993</v>
      </c>
      <c r="X102" s="207">
        <v>155.64407029</v>
      </c>
      <c r="Y102" s="207">
        <v>203.38701108999999</v>
      </c>
      <c r="Z102" s="207">
        <v>9.6520547944999997</v>
      </c>
      <c r="AA102" s="207">
        <v>0</v>
      </c>
      <c r="AD102" s="1"/>
      <c r="AF102" s="169">
        <v>69</v>
      </c>
      <c r="AG102" s="207">
        <v>1598.8257378999999</v>
      </c>
      <c r="AH102" s="207">
        <v>196.56691991</v>
      </c>
      <c r="AI102" s="207">
        <v>417.70034221999998</v>
      </c>
      <c r="AJ102" s="207">
        <v>319.17790410999999</v>
      </c>
      <c r="AK102" s="207">
        <v>7.2410958903999996</v>
      </c>
      <c r="AL102" s="207">
        <v>73.905857263000001</v>
      </c>
      <c r="AM102" s="207">
        <v>172.62804771</v>
      </c>
      <c r="AN102" s="207">
        <v>449.22081351000003</v>
      </c>
      <c r="AO102" s="207">
        <v>9.6520547944999997</v>
      </c>
      <c r="AP102" s="207">
        <v>0</v>
      </c>
      <c r="AS102" s="1"/>
      <c r="AU102" s="169">
        <v>69</v>
      </c>
      <c r="AV102" s="207">
        <v>1549.2317912000001</v>
      </c>
      <c r="AW102" s="207">
        <v>219.57385077999999</v>
      </c>
      <c r="AX102" s="207">
        <v>435.84435802000002</v>
      </c>
      <c r="AY102" s="207">
        <v>333.83990411000002</v>
      </c>
      <c r="AZ102" s="207">
        <v>7.2410958903999996</v>
      </c>
      <c r="BA102" s="207">
        <v>81.593391761000007</v>
      </c>
      <c r="BB102" s="207">
        <v>185.72904757000001</v>
      </c>
      <c r="BC102" s="207">
        <v>370.40648353</v>
      </c>
      <c r="BD102" s="207">
        <v>9.6520547944999997</v>
      </c>
      <c r="BE102" s="207">
        <v>0</v>
      </c>
      <c r="BH102" s="1"/>
    </row>
    <row r="103" spans="1:60">
      <c r="A103" s="1"/>
      <c r="C103" s="169">
        <v>70</v>
      </c>
      <c r="D103" s="207">
        <v>1464.0341782</v>
      </c>
      <c r="E103" s="207">
        <v>184.32442030999999</v>
      </c>
      <c r="F103" s="207">
        <v>368.52940152999997</v>
      </c>
      <c r="G103" s="207">
        <v>285.27790411000001</v>
      </c>
      <c r="H103" s="207">
        <v>7.2410958903999996</v>
      </c>
      <c r="I103" s="207">
        <v>68.491069772000003</v>
      </c>
      <c r="J103" s="207">
        <v>150.4712528</v>
      </c>
      <c r="K103" s="207">
        <v>448.97280563999999</v>
      </c>
      <c r="L103" s="207">
        <v>9.6520547944999997</v>
      </c>
      <c r="M103" s="207">
        <v>0</v>
      </c>
      <c r="O103" s="1"/>
      <c r="Q103" s="169">
        <v>70</v>
      </c>
      <c r="R103" s="207">
        <v>1225.4094437000001</v>
      </c>
      <c r="S103" s="207">
        <v>172.45621711999999</v>
      </c>
      <c r="T103" s="207">
        <v>319.47033918</v>
      </c>
      <c r="U103" s="207">
        <v>260.52890410999998</v>
      </c>
      <c r="V103" s="207">
        <v>7.2410958903999996</v>
      </c>
      <c r="W103" s="207">
        <v>64.897697534000002</v>
      </c>
      <c r="X103" s="207">
        <v>155.37653889000001</v>
      </c>
      <c r="Y103" s="207">
        <v>203.11398751999999</v>
      </c>
      <c r="Z103" s="207">
        <v>9.6520547944999997</v>
      </c>
      <c r="AA103" s="207">
        <v>0</v>
      </c>
      <c r="AD103" s="1"/>
      <c r="AF103" s="169">
        <v>70</v>
      </c>
      <c r="AG103" s="207">
        <v>1590.9047909999999</v>
      </c>
      <c r="AH103" s="207">
        <v>195.32078091</v>
      </c>
      <c r="AI103" s="207">
        <v>416.30042807000001</v>
      </c>
      <c r="AJ103" s="207">
        <v>318.55290410999999</v>
      </c>
      <c r="AK103" s="207">
        <v>7.2410958903999996</v>
      </c>
      <c r="AL103" s="207">
        <v>73.857301363999994</v>
      </c>
      <c r="AM103" s="207">
        <v>172.32896780999999</v>
      </c>
      <c r="AN103" s="207">
        <v>448.31747897999998</v>
      </c>
      <c r="AO103" s="207">
        <v>9.6520547944999997</v>
      </c>
      <c r="AP103" s="207">
        <v>0</v>
      </c>
      <c r="AS103" s="1"/>
      <c r="AU103" s="169">
        <v>70</v>
      </c>
      <c r="AV103" s="207">
        <v>1541.1832727000001</v>
      </c>
      <c r="AW103" s="207">
        <v>218.59614951</v>
      </c>
      <c r="AX103" s="207">
        <v>434.34657774999999</v>
      </c>
      <c r="AY103" s="207">
        <v>333.18190411</v>
      </c>
      <c r="AZ103" s="207">
        <v>7.2410958903999996</v>
      </c>
      <c r="BA103" s="207">
        <v>81.540268147999996</v>
      </c>
      <c r="BB103" s="207">
        <v>185.39436204</v>
      </c>
      <c r="BC103" s="207">
        <v>369.69762725999999</v>
      </c>
      <c r="BD103" s="207">
        <v>9.6520547944999997</v>
      </c>
      <c r="BE103" s="207">
        <v>0</v>
      </c>
      <c r="BH103" s="1"/>
    </row>
    <row r="104" spans="1:60">
      <c r="A104" s="1"/>
      <c r="C104" s="169">
        <v>71</v>
      </c>
      <c r="D104" s="207">
        <v>1456.8160843000001</v>
      </c>
      <c r="E104" s="207">
        <v>183.25276722999999</v>
      </c>
      <c r="F104" s="207">
        <v>367.13114851</v>
      </c>
      <c r="G104" s="207">
        <v>284.73290410999999</v>
      </c>
      <c r="H104" s="207">
        <v>7.2410958903999996</v>
      </c>
      <c r="I104" s="207">
        <v>68.445376934999999</v>
      </c>
      <c r="J104" s="207">
        <v>150.21425120999999</v>
      </c>
      <c r="K104" s="207">
        <v>448.05412977999998</v>
      </c>
      <c r="L104" s="207">
        <v>9.6520547944999997</v>
      </c>
      <c r="M104" s="207">
        <v>0</v>
      </c>
      <c r="O104" s="1"/>
      <c r="Q104" s="169">
        <v>71</v>
      </c>
      <c r="R104" s="207">
        <v>1219.4989860999999</v>
      </c>
      <c r="S104" s="207">
        <v>171.69784733</v>
      </c>
      <c r="T104" s="207">
        <v>317.89316657000001</v>
      </c>
      <c r="U104" s="207">
        <v>260.02490411000002</v>
      </c>
      <c r="V104" s="207">
        <v>7.2410958903999996</v>
      </c>
      <c r="W104" s="207">
        <v>64.853261110999995</v>
      </c>
      <c r="X104" s="207">
        <v>155.11400938</v>
      </c>
      <c r="Y104" s="207">
        <v>202.84526373</v>
      </c>
      <c r="Z104" s="207">
        <v>9.6520547944999997</v>
      </c>
      <c r="AA104" s="207">
        <v>0</v>
      </c>
      <c r="AD104" s="1"/>
      <c r="AF104" s="169">
        <v>71</v>
      </c>
      <c r="AG104" s="207">
        <v>1582.0551224999999</v>
      </c>
      <c r="AH104" s="207">
        <v>194.81167823000001</v>
      </c>
      <c r="AI104" s="207">
        <v>415.09219925000002</v>
      </c>
      <c r="AJ104" s="207">
        <v>317.92790410999999</v>
      </c>
      <c r="AK104" s="207">
        <v>7.2410958903999996</v>
      </c>
      <c r="AL104" s="207">
        <v>73.809055044999994</v>
      </c>
      <c r="AM104" s="207">
        <v>172.03467985</v>
      </c>
      <c r="AN104" s="207">
        <v>447.42368661</v>
      </c>
      <c r="AO104" s="207">
        <v>9.6520547944999997</v>
      </c>
      <c r="AP104" s="207">
        <v>0</v>
      </c>
      <c r="AS104" s="1"/>
      <c r="AU104" s="169">
        <v>71</v>
      </c>
      <c r="AV104" s="207">
        <v>1532.9415638</v>
      </c>
      <c r="AW104" s="207">
        <v>217.76800442999999</v>
      </c>
      <c r="AX104" s="207">
        <v>432.89143173999997</v>
      </c>
      <c r="AY104" s="207">
        <v>332.52490411000002</v>
      </c>
      <c r="AZ104" s="207">
        <v>7.2410958903999996</v>
      </c>
      <c r="BA104" s="207">
        <v>81.48748664</v>
      </c>
      <c r="BB104" s="207">
        <v>185.06506057000001</v>
      </c>
      <c r="BC104" s="207">
        <v>368.99348447</v>
      </c>
      <c r="BD104" s="207">
        <v>9.6520547944999997</v>
      </c>
      <c r="BE104" s="207">
        <v>0</v>
      </c>
      <c r="BH104" s="1"/>
    </row>
    <row r="105" spans="1:60">
      <c r="A105" s="1"/>
      <c r="C105" s="169">
        <v>72</v>
      </c>
      <c r="D105" s="207">
        <v>1449.2624539999999</v>
      </c>
      <c r="E105" s="207">
        <v>182.37370762</v>
      </c>
      <c r="F105" s="207">
        <v>365.83383837000002</v>
      </c>
      <c r="G105" s="207">
        <v>284.23090410999998</v>
      </c>
      <c r="H105" s="207">
        <v>7.2410958903999996</v>
      </c>
      <c r="I105" s="207">
        <v>68.399951815999998</v>
      </c>
      <c r="J105" s="207">
        <v>149.96145820000001</v>
      </c>
      <c r="K105" s="207">
        <v>447.14498300000002</v>
      </c>
      <c r="L105" s="207">
        <v>9.6520547944999997</v>
      </c>
      <c r="M105" s="207">
        <v>0</v>
      </c>
      <c r="O105" s="1"/>
      <c r="Q105" s="169">
        <v>72</v>
      </c>
      <c r="R105" s="207">
        <v>1214.0596926000001</v>
      </c>
      <c r="S105" s="207">
        <v>170.28378805</v>
      </c>
      <c r="T105" s="207">
        <v>316.48651934999998</v>
      </c>
      <c r="U105" s="207">
        <v>259.53590410999999</v>
      </c>
      <c r="V105" s="207">
        <v>7.2410958903999996</v>
      </c>
      <c r="W105" s="207">
        <v>64.809091370000004</v>
      </c>
      <c r="X105" s="207">
        <v>154.85642028999999</v>
      </c>
      <c r="Y105" s="207">
        <v>202.58083585</v>
      </c>
      <c r="Z105" s="207">
        <v>9.6520547944999997</v>
      </c>
      <c r="AA105" s="207">
        <v>0</v>
      </c>
      <c r="AD105" s="1"/>
      <c r="AF105" s="169">
        <v>72</v>
      </c>
      <c r="AG105" s="207">
        <v>1574.3701328</v>
      </c>
      <c r="AH105" s="207">
        <v>193.88742138000001</v>
      </c>
      <c r="AI105" s="207">
        <v>413.05344586000001</v>
      </c>
      <c r="AJ105" s="207">
        <v>317.38490410999998</v>
      </c>
      <c r="AK105" s="207">
        <v>7.2410958903999996</v>
      </c>
      <c r="AL105" s="207">
        <v>73.761096461999998</v>
      </c>
      <c r="AM105" s="207">
        <v>171.74514718</v>
      </c>
      <c r="AN105" s="207">
        <v>446.53977922000001</v>
      </c>
      <c r="AO105" s="207">
        <v>9.6520547944999997</v>
      </c>
      <c r="AP105" s="207">
        <v>0</v>
      </c>
      <c r="AS105" s="1"/>
      <c r="AU105" s="169">
        <v>72</v>
      </c>
      <c r="AV105" s="207">
        <v>1525.6292923000001</v>
      </c>
      <c r="AW105" s="207">
        <v>216.73306475999999</v>
      </c>
      <c r="AX105" s="207">
        <v>430.57964291000002</v>
      </c>
      <c r="AY105" s="207">
        <v>332.00190411</v>
      </c>
      <c r="AZ105" s="207">
        <v>7.2410958903999996</v>
      </c>
      <c r="BA105" s="207">
        <v>81.435022606000004</v>
      </c>
      <c r="BB105" s="207">
        <v>184.74113034000001</v>
      </c>
      <c r="BC105" s="207">
        <v>368.29407701999997</v>
      </c>
      <c r="BD105" s="207">
        <v>9.6520547944999997</v>
      </c>
      <c r="BE105" s="207">
        <v>0</v>
      </c>
      <c r="BH105" s="1"/>
    </row>
    <row r="106" spans="1:60">
      <c r="A106" s="1"/>
      <c r="C106" s="169">
        <v>73</v>
      </c>
      <c r="D106" s="207">
        <v>1441.5919874000001</v>
      </c>
      <c r="E106" s="207">
        <v>181.64500211999999</v>
      </c>
      <c r="F106" s="207">
        <v>364.45401050999999</v>
      </c>
      <c r="G106" s="207">
        <v>283.77690410999998</v>
      </c>
      <c r="H106" s="207">
        <v>7.2410958903999996</v>
      </c>
      <c r="I106" s="207">
        <v>68.354773829999999</v>
      </c>
      <c r="J106" s="207">
        <v>149.71283052000001</v>
      </c>
      <c r="K106" s="207">
        <v>446.24574989000001</v>
      </c>
      <c r="L106" s="207">
        <v>9.6520547944999997</v>
      </c>
      <c r="M106" s="207">
        <v>0</v>
      </c>
      <c r="O106" s="1"/>
      <c r="Q106" s="169">
        <v>73</v>
      </c>
      <c r="R106" s="207">
        <v>1207.4507254</v>
      </c>
      <c r="S106" s="207">
        <v>169.85722733</v>
      </c>
      <c r="T106" s="207">
        <v>315.19104725</v>
      </c>
      <c r="U106" s="207">
        <v>259.11690411000001</v>
      </c>
      <c r="V106" s="207">
        <v>7.2410958903999996</v>
      </c>
      <c r="W106" s="207">
        <v>64.765167813999994</v>
      </c>
      <c r="X106" s="207">
        <v>154.60371008000001</v>
      </c>
      <c r="Y106" s="207">
        <v>202.32069999000001</v>
      </c>
      <c r="Z106" s="207">
        <v>9.6520547944999997</v>
      </c>
      <c r="AA106" s="207">
        <v>0</v>
      </c>
      <c r="AD106" s="1"/>
      <c r="AF106" s="169">
        <v>73</v>
      </c>
      <c r="AG106" s="207">
        <v>1566.2538254999999</v>
      </c>
      <c r="AH106" s="207">
        <v>192.79031223999999</v>
      </c>
      <c r="AI106" s="207">
        <v>411.63386222000003</v>
      </c>
      <c r="AJ106" s="207">
        <v>316.82590411000001</v>
      </c>
      <c r="AK106" s="207">
        <v>7.2410958903999996</v>
      </c>
      <c r="AL106" s="207">
        <v>73.713403775000003</v>
      </c>
      <c r="AM106" s="207">
        <v>171.46033316</v>
      </c>
      <c r="AN106" s="207">
        <v>445.6660996</v>
      </c>
      <c r="AO106" s="207">
        <v>9.6520547944999997</v>
      </c>
      <c r="AP106" s="207">
        <v>0</v>
      </c>
      <c r="AS106" s="1"/>
      <c r="AU106" s="169">
        <v>73</v>
      </c>
      <c r="AV106" s="207">
        <v>1518.2848839999999</v>
      </c>
      <c r="AW106" s="207">
        <v>215.55269457</v>
      </c>
      <c r="AX106" s="207">
        <v>428.55942142999999</v>
      </c>
      <c r="AY106" s="207">
        <v>331.36390411000002</v>
      </c>
      <c r="AZ106" s="207">
        <v>7.2410958903999996</v>
      </c>
      <c r="BA106" s="207">
        <v>81.382851410000001</v>
      </c>
      <c r="BB106" s="207">
        <v>184.42255852</v>
      </c>
      <c r="BC106" s="207">
        <v>367.59942676999998</v>
      </c>
      <c r="BD106" s="207">
        <v>9.6520547944999997</v>
      </c>
      <c r="BE106" s="207">
        <v>0</v>
      </c>
      <c r="BH106" s="1"/>
    </row>
    <row r="107" spans="1:60">
      <c r="A107" s="1"/>
      <c r="C107" s="169">
        <v>74</v>
      </c>
      <c r="D107" s="207">
        <v>1434.8043779</v>
      </c>
      <c r="E107" s="207">
        <v>180.53563265</v>
      </c>
      <c r="F107" s="207">
        <v>362.64298943</v>
      </c>
      <c r="G107" s="207">
        <v>283.25290410999997</v>
      </c>
      <c r="H107" s="207">
        <v>7.2410958903999996</v>
      </c>
      <c r="I107" s="207">
        <v>68.309822392000001</v>
      </c>
      <c r="J107" s="207">
        <v>149.4683249</v>
      </c>
      <c r="K107" s="207">
        <v>445.35681505000002</v>
      </c>
      <c r="L107" s="207">
        <v>9.6520547944999997</v>
      </c>
      <c r="M107" s="207">
        <v>0</v>
      </c>
      <c r="O107" s="1"/>
      <c r="Q107" s="169">
        <v>74</v>
      </c>
      <c r="R107" s="207">
        <v>1201.2138293999999</v>
      </c>
      <c r="S107" s="207">
        <v>169.12646103</v>
      </c>
      <c r="T107" s="207">
        <v>313.89370955999999</v>
      </c>
      <c r="U107" s="207">
        <v>258.63190410999999</v>
      </c>
      <c r="V107" s="207">
        <v>7.2410958903999996</v>
      </c>
      <c r="W107" s="207">
        <v>64.721469948000006</v>
      </c>
      <c r="X107" s="207">
        <v>154.35581728</v>
      </c>
      <c r="Y107" s="207">
        <v>202.06485226000001</v>
      </c>
      <c r="Z107" s="207">
        <v>9.6520547944999997</v>
      </c>
      <c r="AA107" s="207">
        <v>0</v>
      </c>
      <c r="AD107" s="1"/>
      <c r="AF107" s="169">
        <v>74</v>
      </c>
      <c r="AG107" s="207">
        <v>1557.8832870000001</v>
      </c>
      <c r="AH107" s="207">
        <v>192.00602576</v>
      </c>
      <c r="AI107" s="207">
        <v>410.20568725999999</v>
      </c>
      <c r="AJ107" s="207">
        <v>316.21790411000001</v>
      </c>
      <c r="AK107" s="207">
        <v>7.2410958903999996</v>
      </c>
      <c r="AL107" s="207">
        <v>73.665955139999994</v>
      </c>
      <c r="AM107" s="207">
        <v>171.18020114999999</v>
      </c>
      <c r="AN107" s="207">
        <v>444.80299059999999</v>
      </c>
      <c r="AO107" s="207">
        <v>9.6520547944999997</v>
      </c>
      <c r="AP107" s="207">
        <v>0</v>
      </c>
      <c r="AS107" s="1"/>
      <c r="AU107" s="169">
        <v>74</v>
      </c>
      <c r="AV107" s="207">
        <v>1509.9283694999999</v>
      </c>
      <c r="AW107" s="207">
        <v>214.82803856000001</v>
      </c>
      <c r="AX107" s="207">
        <v>427.09459192000003</v>
      </c>
      <c r="AY107" s="207">
        <v>330.72790411</v>
      </c>
      <c r="AZ107" s="207">
        <v>7.2410958903999996</v>
      </c>
      <c r="BA107" s="207">
        <v>81.330948419999999</v>
      </c>
      <c r="BB107" s="207">
        <v>184.10933230000001</v>
      </c>
      <c r="BC107" s="207">
        <v>366.90955558000002</v>
      </c>
      <c r="BD107" s="207">
        <v>9.6520547944999997</v>
      </c>
      <c r="BE107" s="207">
        <v>0</v>
      </c>
      <c r="BH107" s="1"/>
    </row>
    <row r="108" spans="1:60">
      <c r="A108" s="1"/>
      <c r="C108" s="169">
        <v>75</v>
      </c>
      <c r="D108" s="207">
        <v>1426.2417415</v>
      </c>
      <c r="E108" s="207">
        <v>180.08594581</v>
      </c>
      <c r="F108" s="207">
        <v>361.94531269999999</v>
      </c>
      <c r="G108" s="207">
        <v>282.72990411000001</v>
      </c>
      <c r="H108" s="207">
        <v>7.2410958903999996</v>
      </c>
      <c r="I108" s="207">
        <v>68.265076917000002</v>
      </c>
      <c r="J108" s="207">
        <v>149.22789806</v>
      </c>
      <c r="K108" s="207">
        <v>444.47856306</v>
      </c>
      <c r="L108" s="207">
        <v>9.6520547944999997</v>
      </c>
      <c r="M108" s="207">
        <v>0</v>
      </c>
      <c r="O108" s="1"/>
      <c r="Q108" s="169">
        <v>75</v>
      </c>
      <c r="R108" s="207">
        <v>1194.5778482000001</v>
      </c>
      <c r="S108" s="207">
        <v>168.58411307</v>
      </c>
      <c r="T108" s="207">
        <v>312.81103876999998</v>
      </c>
      <c r="U108" s="207">
        <v>258.14290411000002</v>
      </c>
      <c r="V108" s="207">
        <v>7.2410958903999996</v>
      </c>
      <c r="W108" s="207">
        <v>64.677977275000003</v>
      </c>
      <c r="X108" s="207">
        <v>154.11268036999999</v>
      </c>
      <c r="Y108" s="207">
        <v>201.81328876000001</v>
      </c>
      <c r="Z108" s="207">
        <v>9.6520547944999997</v>
      </c>
      <c r="AA108" s="207">
        <v>0</v>
      </c>
      <c r="AD108" s="1"/>
      <c r="AF108" s="169">
        <v>75</v>
      </c>
      <c r="AG108" s="207">
        <v>1548.7841139</v>
      </c>
      <c r="AH108" s="207">
        <v>191.46079893999999</v>
      </c>
      <c r="AI108" s="207">
        <v>409.26308719000002</v>
      </c>
      <c r="AJ108" s="207">
        <v>315.61290410999999</v>
      </c>
      <c r="AK108" s="207">
        <v>7.2410958903999996</v>
      </c>
      <c r="AL108" s="207">
        <v>73.618728718</v>
      </c>
      <c r="AM108" s="207">
        <v>170.90471450000001</v>
      </c>
      <c r="AN108" s="207">
        <v>443.95079501999999</v>
      </c>
      <c r="AO108" s="207">
        <v>9.6520547944999997</v>
      </c>
      <c r="AP108" s="207">
        <v>0</v>
      </c>
      <c r="AS108" s="1"/>
      <c r="AU108" s="169">
        <v>75</v>
      </c>
      <c r="AV108" s="207">
        <v>1501.2507423</v>
      </c>
      <c r="AW108" s="207">
        <v>214.16359641</v>
      </c>
      <c r="AX108" s="207">
        <v>425.89366131000003</v>
      </c>
      <c r="AY108" s="207">
        <v>330.08890410999999</v>
      </c>
      <c r="AZ108" s="207">
        <v>7.2410958903999996</v>
      </c>
      <c r="BA108" s="207">
        <v>81.279289000999995</v>
      </c>
      <c r="BB108" s="207">
        <v>183.80143884</v>
      </c>
      <c r="BC108" s="207">
        <v>366.22448531999999</v>
      </c>
      <c r="BD108" s="207">
        <v>9.6520547944999997</v>
      </c>
      <c r="BE108" s="207">
        <v>0</v>
      </c>
      <c r="BH108" s="1"/>
    </row>
    <row r="109" spans="1:60">
      <c r="A109" s="1"/>
      <c r="C109" s="169">
        <v>76</v>
      </c>
      <c r="D109" s="207">
        <v>1418.4084797999999</v>
      </c>
      <c r="E109" s="207">
        <v>179.57832618</v>
      </c>
      <c r="F109" s="207">
        <v>360.53719403000002</v>
      </c>
      <c r="G109" s="207">
        <v>282.24690411</v>
      </c>
      <c r="H109" s="207">
        <v>7.2410958903999996</v>
      </c>
      <c r="I109" s="207">
        <v>68.220516817999993</v>
      </c>
      <c r="J109" s="207">
        <v>148.99150675000001</v>
      </c>
      <c r="K109" s="207">
        <v>443.61137852000002</v>
      </c>
      <c r="L109" s="207">
        <v>9.6520547944999997</v>
      </c>
      <c r="M109" s="207">
        <v>0</v>
      </c>
      <c r="O109" s="1"/>
      <c r="Q109" s="169">
        <v>76</v>
      </c>
      <c r="R109" s="207">
        <v>1187.7860377</v>
      </c>
      <c r="S109" s="207">
        <v>168.22771170999999</v>
      </c>
      <c r="T109" s="207">
        <v>311.63725055999998</v>
      </c>
      <c r="U109" s="207">
        <v>257.71490411000002</v>
      </c>
      <c r="V109" s="207">
        <v>7.2410958903999996</v>
      </c>
      <c r="W109" s="207">
        <v>64.634669298999995</v>
      </c>
      <c r="X109" s="207">
        <v>153.87423784000001</v>
      </c>
      <c r="Y109" s="207">
        <v>201.56600562</v>
      </c>
      <c r="Z109" s="207">
        <v>9.6520547944999997</v>
      </c>
      <c r="AA109" s="207">
        <v>0</v>
      </c>
      <c r="AD109" s="1"/>
      <c r="AF109" s="169">
        <v>76</v>
      </c>
      <c r="AG109" s="207">
        <v>1540.2375669999999</v>
      </c>
      <c r="AH109" s="207">
        <v>190.93548448000001</v>
      </c>
      <c r="AI109" s="207">
        <v>407.68194854000001</v>
      </c>
      <c r="AJ109" s="207">
        <v>315.07490410999998</v>
      </c>
      <c r="AK109" s="207">
        <v>7.2410958903999996</v>
      </c>
      <c r="AL109" s="207">
        <v>73.571702665000004</v>
      </c>
      <c r="AM109" s="207">
        <v>170.63383655999999</v>
      </c>
      <c r="AN109" s="207">
        <v>443.10985567</v>
      </c>
      <c r="AO109" s="207">
        <v>9.6520547944999997</v>
      </c>
      <c r="AP109" s="207">
        <v>0</v>
      </c>
      <c r="AS109" s="1"/>
      <c r="AU109" s="169">
        <v>76</v>
      </c>
      <c r="AV109" s="207">
        <v>1492.2735184999999</v>
      </c>
      <c r="AW109" s="207">
        <v>213.66935778000001</v>
      </c>
      <c r="AX109" s="207">
        <v>424.62512372999998</v>
      </c>
      <c r="AY109" s="207">
        <v>329.64690410999998</v>
      </c>
      <c r="AZ109" s="207">
        <v>7.2410958903999996</v>
      </c>
      <c r="BA109" s="207">
        <v>81.227848520999999</v>
      </c>
      <c r="BB109" s="207">
        <v>183.49886533</v>
      </c>
      <c r="BC109" s="207">
        <v>365.54423783999999</v>
      </c>
      <c r="BD109" s="207">
        <v>9.6520547944999997</v>
      </c>
      <c r="BE109" s="207">
        <v>0</v>
      </c>
      <c r="BH109" s="1"/>
    </row>
    <row r="110" spans="1:60">
      <c r="A110" s="1"/>
      <c r="C110" s="169">
        <v>77</v>
      </c>
      <c r="D110" s="207">
        <v>1410.1601338</v>
      </c>
      <c r="E110" s="207">
        <v>179.15480556</v>
      </c>
      <c r="F110" s="207">
        <v>359.31006064000002</v>
      </c>
      <c r="G110" s="207">
        <v>281.91290411</v>
      </c>
      <c r="H110" s="207">
        <v>7.2410958903999996</v>
      </c>
      <c r="I110" s="207">
        <v>68.176121511000005</v>
      </c>
      <c r="J110" s="207">
        <v>148.75910769000001</v>
      </c>
      <c r="K110" s="207">
        <v>442.75564601999997</v>
      </c>
      <c r="L110" s="207">
        <v>9.6520547944999997</v>
      </c>
      <c r="M110" s="207">
        <v>0</v>
      </c>
      <c r="O110" s="1"/>
      <c r="Q110" s="169">
        <v>77</v>
      </c>
      <c r="R110" s="207">
        <v>1180.9223469999999</v>
      </c>
      <c r="S110" s="207">
        <v>167.72001008000001</v>
      </c>
      <c r="T110" s="207">
        <v>310.60164295999999</v>
      </c>
      <c r="U110" s="207">
        <v>257.37190411</v>
      </c>
      <c r="V110" s="207">
        <v>7.2410958903999996</v>
      </c>
      <c r="W110" s="207">
        <v>64.591525524000005</v>
      </c>
      <c r="X110" s="207">
        <v>153.64042821000001</v>
      </c>
      <c r="Y110" s="207">
        <v>201.32299895</v>
      </c>
      <c r="Z110" s="207">
        <v>9.6520547944999997</v>
      </c>
      <c r="AA110" s="207">
        <v>0</v>
      </c>
      <c r="AD110" s="1"/>
      <c r="AF110" s="169">
        <v>77</v>
      </c>
      <c r="AG110" s="207">
        <v>1532.0111758</v>
      </c>
      <c r="AH110" s="207">
        <v>190.34916392</v>
      </c>
      <c r="AI110" s="207">
        <v>405.72066027</v>
      </c>
      <c r="AJ110" s="207">
        <v>314.65690411000003</v>
      </c>
      <c r="AK110" s="207">
        <v>7.2410958903999996</v>
      </c>
      <c r="AL110" s="207">
        <v>73.52485514</v>
      </c>
      <c r="AM110" s="207">
        <v>170.36753069</v>
      </c>
      <c r="AN110" s="207">
        <v>442.28051539000001</v>
      </c>
      <c r="AO110" s="207">
        <v>9.6520547944999997</v>
      </c>
      <c r="AP110" s="207">
        <v>0</v>
      </c>
      <c r="AS110" s="1"/>
      <c r="AU110" s="169">
        <v>77</v>
      </c>
      <c r="AV110" s="207">
        <v>1484.2106521999999</v>
      </c>
      <c r="AW110" s="207">
        <v>213.11425807000001</v>
      </c>
      <c r="AX110" s="207">
        <v>422.61408975000001</v>
      </c>
      <c r="AY110" s="207">
        <v>329.09390410999998</v>
      </c>
      <c r="AZ110" s="207">
        <v>7.2410958903999996</v>
      </c>
      <c r="BA110" s="207">
        <v>81.176602345000006</v>
      </c>
      <c r="BB110" s="207">
        <v>183.20159895</v>
      </c>
      <c r="BC110" s="207">
        <v>364.86883499999999</v>
      </c>
      <c r="BD110" s="207">
        <v>9.6520547944999997</v>
      </c>
      <c r="BE110" s="207">
        <v>0</v>
      </c>
      <c r="BH110" s="1"/>
    </row>
    <row r="111" spans="1:60">
      <c r="A111" s="1"/>
      <c r="C111" s="169">
        <v>78</v>
      </c>
      <c r="D111" s="207">
        <v>1402.8170267999999</v>
      </c>
      <c r="E111" s="207">
        <v>178.83802305</v>
      </c>
      <c r="F111" s="207">
        <v>357.23795011999999</v>
      </c>
      <c r="G111" s="207">
        <v>281.41290411</v>
      </c>
      <c r="H111" s="207">
        <v>7.2410958903999996</v>
      </c>
      <c r="I111" s="207">
        <v>68.131870410000005</v>
      </c>
      <c r="J111" s="207">
        <v>148.53065762</v>
      </c>
      <c r="K111" s="207">
        <v>441.91175014999999</v>
      </c>
      <c r="L111" s="207">
        <v>9.6520547944999997</v>
      </c>
      <c r="M111" s="207">
        <v>0</v>
      </c>
      <c r="O111" s="1"/>
      <c r="Q111" s="169">
        <v>78</v>
      </c>
      <c r="R111" s="207">
        <v>1174.7823883999999</v>
      </c>
      <c r="S111" s="207">
        <v>167.10584681</v>
      </c>
      <c r="T111" s="207">
        <v>309.06976474999999</v>
      </c>
      <c r="U111" s="207">
        <v>256.90790411</v>
      </c>
      <c r="V111" s="207">
        <v>7.2410958903999996</v>
      </c>
      <c r="W111" s="207">
        <v>64.548525454</v>
      </c>
      <c r="X111" s="207">
        <v>153.41118994999999</v>
      </c>
      <c r="Y111" s="207">
        <v>201.08426485000001</v>
      </c>
      <c r="Z111" s="207">
        <v>9.6520547944999997</v>
      </c>
      <c r="AA111" s="207">
        <v>0</v>
      </c>
      <c r="AD111" s="1"/>
      <c r="AF111" s="169">
        <v>78</v>
      </c>
      <c r="AG111" s="207">
        <v>1523.9393026</v>
      </c>
      <c r="AH111" s="207">
        <v>189.91551688000001</v>
      </c>
      <c r="AI111" s="207">
        <v>403.61818048999999</v>
      </c>
      <c r="AJ111" s="207">
        <v>314.07290411000002</v>
      </c>
      <c r="AK111" s="207">
        <v>7.2410958903999996</v>
      </c>
      <c r="AL111" s="207">
        <v>73.478164301999996</v>
      </c>
      <c r="AM111" s="207">
        <v>170.10576025</v>
      </c>
      <c r="AN111" s="207">
        <v>441.46311699</v>
      </c>
      <c r="AO111" s="207">
        <v>9.6520547944999997</v>
      </c>
      <c r="AP111" s="207">
        <v>0</v>
      </c>
      <c r="AS111" s="1"/>
      <c r="AU111" s="169">
        <v>78</v>
      </c>
      <c r="AV111" s="207">
        <v>1475.7805424000001</v>
      </c>
      <c r="AW111" s="207">
        <v>212.44504316000001</v>
      </c>
      <c r="AX111" s="207">
        <v>421.14041442000001</v>
      </c>
      <c r="AY111" s="207">
        <v>328.48490411</v>
      </c>
      <c r="AZ111" s="207">
        <v>7.2410958903999996</v>
      </c>
      <c r="BA111" s="207">
        <v>81.125525840999998</v>
      </c>
      <c r="BB111" s="207">
        <v>182.90962687999999</v>
      </c>
      <c r="BC111" s="207">
        <v>364.19829866999999</v>
      </c>
      <c r="BD111" s="207">
        <v>9.6520547944999997</v>
      </c>
      <c r="BE111" s="207">
        <v>0</v>
      </c>
      <c r="BH111" s="1"/>
    </row>
    <row r="112" spans="1:60">
      <c r="A112" s="1"/>
      <c r="C112" s="169">
        <v>79</v>
      </c>
      <c r="D112" s="207">
        <v>1394.8165498999999</v>
      </c>
      <c r="E112" s="207">
        <v>178.36600419999999</v>
      </c>
      <c r="F112" s="207">
        <v>355.98144593000001</v>
      </c>
      <c r="G112" s="207">
        <v>280.90990411000001</v>
      </c>
      <c r="H112" s="207">
        <v>7.2410958903999996</v>
      </c>
      <c r="I112" s="207">
        <v>68.087742929000001</v>
      </c>
      <c r="J112" s="207">
        <v>148.30611327</v>
      </c>
      <c r="K112" s="207">
        <v>441.08007550999997</v>
      </c>
      <c r="L112" s="207">
        <v>9.6520547944999997</v>
      </c>
      <c r="M112" s="207">
        <v>0</v>
      </c>
      <c r="O112" s="1"/>
      <c r="Q112" s="169">
        <v>79</v>
      </c>
      <c r="R112" s="207">
        <v>1167.964189</v>
      </c>
      <c r="S112" s="207">
        <v>166.65617581999999</v>
      </c>
      <c r="T112" s="207">
        <v>308.05563519999998</v>
      </c>
      <c r="U112" s="207">
        <v>256.43990410999999</v>
      </c>
      <c r="V112" s="207">
        <v>7.2410958903999996</v>
      </c>
      <c r="W112" s="207">
        <v>64.505648592</v>
      </c>
      <c r="X112" s="207">
        <v>153.18646158000001</v>
      </c>
      <c r="Y112" s="207">
        <v>200.84979942999999</v>
      </c>
      <c r="Z112" s="207">
        <v>9.6520547944999997</v>
      </c>
      <c r="AA112" s="207">
        <v>0</v>
      </c>
      <c r="AD112" s="1"/>
      <c r="AF112" s="169">
        <v>79</v>
      </c>
      <c r="AG112" s="207">
        <v>1515.3088035000001</v>
      </c>
      <c r="AH112" s="207">
        <v>189.37813059000001</v>
      </c>
      <c r="AI112" s="207">
        <v>402.17906593999999</v>
      </c>
      <c r="AJ112" s="207">
        <v>313.48890411000002</v>
      </c>
      <c r="AK112" s="207">
        <v>7.2410958903999996</v>
      </c>
      <c r="AL112" s="207">
        <v>73.431608307999994</v>
      </c>
      <c r="AM112" s="207">
        <v>169.84848858999999</v>
      </c>
      <c r="AN112" s="207">
        <v>440.65800328</v>
      </c>
      <c r="AO112" s="207">
        <v>9.6520547944999997</v>
      </c>
      <c r="AP112" s="207">
        <v>0</v>
      </c>
      <c r="AS112" s="1"/>
      <c r="AU112" s="169">
        <v>79</v>
      </c>
      <c r="AV112" s="207">
        <v>1468.3611049000001</v>
      </c>
      <c r="AW112" s="207">
        <v>211.54853026999999</v>
      </c>
      <c r="AX112" s="207">
        <v>418.88336485999997</v>
      </c>
      <c r="AY112" s="207">
        <v>327.87590411000002</v>
      </c>
      <c r="AZ112" s="207">
        <v>7.2410958903999996</v>
      </c>
      <c r="BA112" s="207">
        <v>81.074594375000004</v>
      </c>
      <c r="BB112" s="207">
        <v>182.62293628</v>
      </c>
      <c r="BC112" s="207">
        <v>363.53265069999998</v>
      </c>
      <c r="BD112" s="207">
        <v>9.6520547944999997</v>
      </c>
      <c r="BE112" s="207">
        <v>0</v>
      </c>
      <c r="BH112" s="1"/>
    </row>
    <row r="113" spans="1:60">
      <c r="A113" s="1"/>
      <c r="C113" s="169">
        <v>80</v>
      </c>
      <c r="D113" s="207">
        <v>1386.8247641999999</v>
      </c>
      <c r="E113" s="207">
        <v>177.84635638</v>
      </c>
      <c r="F113" s="207">
        <v>354.76087940000002</v>
      </c>
      <c r="G113" s="207">
        <v>280.40890410999998</v>
      </c>
      <c r="H113" s="207">
        <v>7.2410958903999996</v>
      </c>
      <c r="I113" s="207">
        <v>68.043718483999996</v>
      </c>
      <c r="J113" s="207">
        <v>148.08543137999999</v>
      </c>
      <c r="K113" s="207">
        <v>440.26100667999998</v>
      </c>
      <c r="L113" s="207">
        <v>9.6520547944999997</v>
      </c>
      <c r="M113" s="207">
        <v>0</v>
      </c>
      <c r="O113" s="1"/>
      <c r="Q113" s="169">
        <v>80</v>
      </c>
      <c r="R113" s="207">
        <v>1161.9408573000001</v>
      </c>
      <c r="S113" s="207">
        <v>166.16769532000001</v>
      </c>
      <c r="T113" s="207">
        <v>306.28744739000001</v>
      </c>
      <c r="U113" s="207">
        <v>255.97090410999999</v>
      </c>
      <c r="V113" s="207">
        <v>7.2410958903999996</v>
      </c>
      <c r="W113" s="207">
        <v>64.462874442</v>
      </c>
      <c r="X113" s="207">
        <v>152.96618158000001</v>
      </c>
      <c r="Y113" s="207">
        <v>200.61959881999999</v>
      </c>
      <c r="Z113" s="207">
        <v>9.6520547944999997</v>
      </c>
      <c r="AA113" s="207">
        <v>0</v>
      </c>
      <c r="AD113" s="1"/>
      <c r="AF113" s="169">
        <v>80</v>
      </c>
      <c r="AG113" s="207">
        <v>1506.3505247000001</v>
      </c>
      <c r="AH113" s="207">
        <v>188.90755068000001</v>
      </c>
      <c r="AI113" s="207">
        <v>400.99592460999997</v>
      </c>
      <c r="AJ113" s="207">
        <v>312.90890410999998</v>
      </c>
      <c r="AK113" s="207">
        <v>7.2410958903999996</v>
      </c>
      <c r="AL113" s="207">
        <v>73.385165317000002</v>
      </c>
      <c r="AM113" s="207">
        <v>169.59567906000001</v>
      </c>
      <c r="AN113" s="207">
        <v>439.86551708000002</v>
      </c>
      <c r="AO113" s="207">
        <v>9.6520547944999997</v>
      </c>
      <c r="AP113" s="207">
        <v>0</v>
      </c>
      <c r="AS113" s="1"/>
      <c r="AU113" s="169">
        <v>80</v>
      </c>
      <c r="AV113" s="207">
        <v>1460.3080394000001</v>
      </c>
      <c r="AW113" s="207">
        <v>210.87796582999999</v>
      </c>
      <c r="AX113" s="207">
        <v>417.03899476999999</v>
      </c>
      <c r="AY113" s="207">
        <v>327.26190410999999</v>
      </c>
      <c r="AZ113" s="207">
        <v>7.2410958903999996</v>
      </c>
      <c r="BA113" s="207">
        <v>81.023783312000006</v>
      </c>
      <c r="BB113" s="207">
        <v>182.34151434</v>
      </c>
      <c r="BC113" s="207">
        <v>362.87191295000002</v>
      </c>
      <c r="BD113" s="207">
        <v>9.6520547944999997</v>
      </c>
      <c r="BE113" s="207">
        <v>0</v>
      </c>
      <c r="BH113" s="1"/>
    </row>
    <row r="114" spans="1:60">
      <c r="A114" s="1"/>
      <c r="C114" s="169">
        <v>81</v>
      </c>
      <c r="D114" s="207">
        <v>1379.1070526000001</v>
      </c>
      <c r="E114" s="207">
        <v>177.18606532999999</v>
      </c>
      <c r="F114" s="207">
        <v>353.40788207999998</v>
      </c>
      <c r="G114" s="207">
        <v>279.90790411</v>
      </c>
      <c r="H114" s="207">
        <v>7.2410958903999996</v>
      </c>
      <c r="I114" s="207">
        <v>67.999776487999995</v>
      </c>
      <c r="J114" s="207">
        <v>147.86856867</v>
      </c>
      <c r="K114" s="207">
        <v>439.45492825999997</v>
      </c>
      <c r="L114" s="207">
        <v>9.6520547944999997</v>
      </c>
      <c r="M114" s="207">
        <v>0</v>
      </c>
      <c r="O114" s="1"/>
      <c r="Q114" s="169">
        <v>81</v>
      </c>
      <c r="R114" s="207">
        <v>1155.1148472</v>
      </c>
      <c r="S114" s="207">
        <v>165.52928360999999</v>
      </c>
      <c r="T114" s="207">
        <v>305.46886923</v>
      </c>
      <c r="U114" s="207">
        <v>255.50390411000001</v>
      </c>
      <c r="V114" s="207">
        <v>7.2410958903999996</v>
      </c>
      <c r="W114" s="207">
        <v>64.420182507999996</v>
      </c>
      <c r="X114" s="207">
        <v>152.75028846000001</v>
      </c>
      <c r="Y114" s="207">
        <v>200.39365913</v>
      </c>
      <c r="Z114" s="207">
        <v>9.6520547944999997</v>
      </c>
      <c r="AA114" s="207">
        <v>0</v>
      </c>
      <c r="AD114" s="1"/>
      <c r="AF114" s="169">
        <v>81</v>
      </c>
      <c r="AG114" s="207">
        <v>1498.1600747</v>
      </c>
      <c r="AH114" s="207">
        <v>188.13945985999999</v>
      </c>
      <c r="AI114" s="207">
        <v>399.34646547</v>
      </c>
      <c r="AJ114" s="207">
        <v>312.32590411000001</v>
      </c>
      <c r="AK114" s="207">
        <v>7.2410958903999996</v>
      </c>
      <c r="AL114" s="207">
        <v>73.338813486999996</v>
      </c>
      <c r="AM114" s="207">
        <v>169.34729503</v>
      </c>
      <c r="AN114" s="207">
        <v>439.08600121000001</v>
      </c>
      <c r="AO114" s="207">
        <v>9.6520547944999997</v>
      </c>
      <c r="AP114" s="207">
        <v>0</v>
      </c>
      <c r="AS114" s="1"/>
      <c r="AU114" s="169">
        <v>81</v>
      </c>
      <c r="AV114" s="207">
        <v>1452.1829369</v>
      </c>
      <c r="AW114" s="207">
        <v>210.02258563999999</v>
      </c>
      <c r="AX114" s="207">
        <v>415.33647746999998</v>
      </c>
      <c r="AY114" s="207">
        <v>326.76190410999999</v>
      </c>
      <c r="AZ114" s="207">
        <v>7.2410958903999996</v>
      </c>
      <c r="BA114" s="207">
        <v>80.973068019999999</v>
      </c>
      <c r="BB114" s="207">
        <v>182.06534825</v>
      </c>
      <c r="BC114" s="207">
        <v>362.21610729000002</v>
      </c>
      <c r="BD114" s="207">
        <v>9.6520547944999997</v>
      </c>
      <c r="BE114" s="207">
        <v>0</v>
      </c>
      <c r="BH114" s="1"/>
    </row>
    <row r="115" spans="1:60">
      <c r="A115" s="1"/>
      <c r="C115" s="169">
        <v>82</v>
      </c>
      <c r="D115" s="207">
        <v>1371.7165715000001</v>
      </c>
      <c r="E115" s="207">
        <v>176.64406006999999</v>
      </c>
      <c r="F115" s="207">
        <v>351.50636844000002</v>
      </c>
      <c r="G115" s="207">
        <v>279.50890411</v>
      </c>
      <c r="H115" s="207">
        <v>7.2410958903999996</v>
      </c>
      <c r="I115" s="207">
        <v>67.955896357</v>
      </c>
      <c r="J115" s="207">
        <v>147.65548188</v>
      </c>
      <c r="K115" s="207">
        <v>438.66222484000002</v>
      </c>
      <c r="L115" s="207">
        <v>9.6520547944999997</v>
      </c>
      <c r="M115" s="207">
        <v>0</v>
      </c>
      <c r="O115" s="1"/>
      <c r="Q115" s="169">
        <v>82</v>
      </c>
      <c r="R115" s="207">
        <v>1149.3738310000001</v>
      </c>
      <c r="S115" s="207">
        <v>164.67396029</v>
      </c>
      <c r="T115" s="207">
        <v>303.65420865999999</v>
      </c>
      <c r="U115" s="207">
        <v>255.16490411000001</v>
      </c>
      <c r="V115" s="207">
        <v>7.2410958903999996</v>
      </c>
      <c r="W115" s="207">
        <v>64.377552293999997</v>
      </c>
      <c r="X115" s="207">
        <v>152.53872071000001</v>
      </c>
      <c r="Y115" s="207">
        <v>200.17197646</v>
      </c>
      <c r="Z115" s="207">
        <v>9.6520547944999997</v>
      </c>
      <c r="AA115" s="207">
        <v>0</v>
      </c>
      <c r="AD115" s="1"/>
      <c r="AF115" s="169">
        <v>82</v>
      </c>
      <c r="AG115" s="207">
        <v>1490.3520381999999</v>
      </c>
      <c r="AH115" s="207">
        <v>187.36710796</v>
      </c>
      <c r="AI115" s="207">
        <v>397.16485381000001</v>
      </c>
      <c r="AJ115" s="207">
        <v>311.89590411</v>
      </c>
      <c r="AK115" s="207">
        <v>7.2410958903999996</v>
      </c>
      <c r="AL115" s="207">
        <v>73.292530975999995</v>
      </c>
      <c r="AM115" s="207">
        <v>169.10329983</v>
      </c>
      <c r="AN115" s="207">
        <v>438.31979848999998</v>
      </c>
      <c r="AO115" s="207">
        <v>9.6520547944999997</v>
      </c>
      <c r="AP115" s="207">
        <v>0</v>
      </c>
      <c r="AS115" s="1"/>
      <c r="AU115" s="169">
        <v>82</v>
      </c>
      <c r="AV115" s="207">
        <v>1444.1460055</v>
      </c>
      <c r="AW115" s="207">
        <v>209.29575084999999</v>
      </c>
      <c r="AX115" s="207">
        <v>413.39524360000001</v>
      </c>
      <c r="AY115" s="207">
        <v>326.28490411000001</v>
      </c>
      <c r="AZ115" s="207">
        <v>7.2410958903999996</v>
      </c>
      <c r="BA115" s="207">
        <v>80.922423866000003</v>
      </c>
      <c r="BB115" s="207">
        <v>181.79442516</v>
      </c>
      <c r="BC115" s="207">
        <v>361.56525556999998</v>
      </c>
      <c r="BD115" s="207">
        <v>9.6520547944999997</v>
      </c>
      <c r="BE115" s="207">
        <v>0</v>
      </c>
      <c r="BH115" s="1"/>
    </row>
    <row r="116" spans="1:60">
      <c r="A116" s="1"/>
      <c r="C116" s="169">
        <v>83</v>
      </c>
      <c r="D116" s="207">
        <v>1364.3741093000001</v>
      </c>
      <c r="E116" s="207">
        <v>175.80232749000001</v>
      </c>
      <c r="F116" s="207">
        <v>349.88056317000002</v>
      </c>
      <c r="G116" s="207">
        <v>279.08690410999998</v>
      </c>
      <c r="H116" s="207">
        <v>7.2410958903999996</v>
      </c>
      <c r="I116" s="207">
        <v>67.912057504000003</v>
      </c>
      <c r="J116" s="207">
        <v>147.44612774000001</v>
      </c>
      <c r="K116" s="207">
        <v>437.88328101000002</v>
      </c>
      <c r="L116" s="207">
        <v>9.6520547944999997</v>
      </c>
      <c r="M116" s="207">
        <v>0</v>
      </c>
      <c r="O116" s="1"/>
      <c r="Q116" s="169">
        <v>83</v>
      </c>
      <c r="R116" s="207">
        <v>1142.7064894</v>
      </c>
      <c r="S116" s="207">
        <v>164.11422146999999</v>
      </c>
      <c r="T116" s="207">
        <v>302.56028915000002</v>
      </c>
      <c r="U116" s="207">
        <v>254.73590411000001</v>
      </c>
      <c r="V116" s="207">
        <v>7.2410958903999996</v>
      </c>
      <c r="W116" s="207">
        <v>64.334963303999999</v>
      </c>
      <c r="X116" s="207">
        <v>152.33141681999999</v>
      </c>
      <c r="Y116" s="207">
        <v>199.95454692000001</v>
      </c>
      <c r="Z116" s="207">
        <v>9.6520547944999997</v>
      </c>
      <c r="AA116" s="207">
        <v>0</v>
      </c>
      <c r="AD116" s="1"/>
      <c r="AF116" s="169">
        <v>83</v>
      </c>
      <c r="AG116" s="207">
        <v>1482.5149954000001</v>
      </c>
      <c r="AH116" s="207">
        <v>186.52547885000001</v>
      </c>
      <c r="AI116" s="207">
        <v>395.16252579000002</v>
      </c>
      <c r="AJ116" s="207">
        <v>311.38590411000001</v>
      </c>
      <c r="AK116" s="207">
        <v>7.2410958903999996</v>
      </c>
      <c r="AL116" s="207">
        <v>73.246295943999996</v>
      </c>
      <c r="AM116" s="207">
        <v>168.86365684</v>
      </c>
      <c r="AN116" s="207">
        <v>437.56725174000002</v>
      </c>
      <c r="AO116" s="207">
        <v>9.6520547944999997</v>
      </c>
      <c r="AP116" s="207">
        <v>0</v>
      </c>
      <c r="AS116" s="1"/>
      <c r="AU116" s="169">
        <v>83</v>
      </c>
      <c r="AV116" s="207">
        <v>1436.4451225</v>
      </c>
      <c r="AW116" s="207">
        <v>208.11913881000001</v>
      </c>
      <c r="AX116" s="207">
        <v>411.66873872999997</v>
      </c>
      <c r="AY116" s="207">
        <v>325.70690410999998</v>
      </c>
      <c r="AZ116" s="207">
        <v>7.2410958903999996</v>
      </c>
      <c r="BA116" s="207">
        <v>80.871826213999995</v>
      </c>
      <c r="BB116" s="207">
        <v>181.52873227000001</v>
      </c>
      <c r="BC116" s="207">
        <v>360.91937965</v>
      </c>
      <c r="BD116" s="207">
        <v>9.6520547944999997</v>
      </c>
      <c r="BE116" s="207">
        <v>0</v>
      </c>
      <c r="BH116" s="1"/>
    </row>
    <row r="117" spans="1:60">
      <c r="A117" s="1"/>
      <c r="C117" s="169">
        <v>84</v>
      </c>
      <c r="D117" s="207">
        <v>1356.6688859000001</v>
      </c>
      <c r="E117" s="207">
        <v>175.27030934000001</v>
      </c>
      <c r="F117" s="207">
        <v>348.31580472000002</v>
      </c>
      <c r="G117" s="207">
        <v>278.65590410999999</v>
      </c>
      <c r="H117" s="207">
        <v>7.2410958903999996</v>
      </c>
      <c r="I117" s="207">
        <v>67.868239345999996</v>
      </c>
      <c r="J117" s="207">
        <v>147.24046299</v>
      </c>
      <c r="K117" s="207">
        <v>437.11848135999998</v>
      </c>
      <c r="L117" s="207">
        <v>9.6520547944999997</v>
      </c>
      <c r="M117" s="207">
        <v>0</v>
      </c>
      <c r="O117" s="1"/>
      <c r="Q117" s="169">
        <v>84</v>
      </c>
      <c r="R117" s="207">
        <v>1136.3919604</v>
      </c>
      <c r="S117" s="207">
        <v>163.49130059999999</v>
      </c>
      <c r="T117" s="207">
        <v>301.13473894999998</v>
      </c>
      <c r="U117" s="207">
        <v>254.34890411000001</v>
      </c>
      <c r="V117" s="207">
        <v>7.2410958903999996</v>
      </c>
      <c r="W117" s="207">
        <v>64.292395041000006</v>
      </c>
      <c r="X117" s="207">
        <v>152.1283153</v>
      </c>
      <c r="Y117" s="207">
        <v>199.74136662999999</v>
      </c>
      <c r="Z117" s="207">
        <v>9.6520547944999997</v>
      </c>
      <c r="AA117" s="207">
        <v>0</v>
      </c>
      <c r="AD117" s="1"/>
      <c r="AF117" s="169">
        <v>84</v>
      </c>
      <c r="AG117" s="207">
        <v>1474.5062607</v>
      </c>
      <c r="AH117" s="207">
        <v>185.96044710000001</v>
      </c>
      <c r="AI117" s="207">
        <v>393.05329222</v>
      </c>
      <c r="AJ117" s="207">
        <v>310.87690411</v>
      </c>
      <c r="AK117" s="207">
        <v>7.2410958903999996</v>
      </c>
      <c r="AL117" s="207">
        <v>73.200086546999998</v>
      </c>
      <c r="AM117" s="207">
        <v>168.62832940000001</v>
      </c>
      <c r="AN117" s="207">
        <v>436.82870377</v>
      </c>
      <c r="AO117" s="207">
        <v>9.6520547944999997</v>
      </c>
      <c r="AP117" s="207">
        <v>0</v>
      </c>
      <c r="AS117" s="1"/>
      <c r="AU117" s="169">
        <v>84</v>
      </c>
      <c r="AV117" s="207">
        <v>1428.9405730999999</v>
      </c>
      <c r="AW117" s="207">
        <v>206.99122786999999</v>
      </c>
      <c r="AX117" s="207">
        <v>409.55919906999998</v>
      </c>
      <c r="AY117" s="207">
        <v>325.26690410999998</v>
      </c>
      <c r="AZ117" s="207">
        <v>7.2410958903999996</v>
      </c>
      <c r="BA117" s="207">
        <v>80.821250433000003</v>
      </c>
      <c r="BB117" s="207">
        <v>181.26825675000001</v>
      </c>
      <c r="BC117" s="207">
        <v>360.27850139999998</v>
      </c>
      <c r="BD117" s="207">
        <v>9.6520547944999997</v>
      </c>
      <c r="BE117" s="207">
        <v>0</v>
      </c>
      <c r="BH117" s="1"/>
    </row>
    <row r="118" spans="1:60">
      <c r="A118" s="1"/>
      <c r="C118" s="169">
        <v>85</v>
      </c>
      <c r="D118" s="207">
        <v>1349.2881824999999</v>
      </c>
      <c r="E118" s="207">
        <v>174.42021242999999</v>
      </c>
      <c r="F118" s="207">
        <v>346.59860502999999</v>
      </c>
      <c r="G118" s="207">
        <v>278.37190411</v>
      </c>
      <c r="H118" s="207">
        <v>7.2410958903999996</v>
      </c>
      <c r="I118" s="207">
        <v>67.824421294999993</v>
      </c>
      <c r="J118" s="207">
        <v>147.03844436</v>
      </c>
      <c r="K118" s="207">
        <v>436.36821049000002</v>
      </c>
      <c r="L118" s="207">
        <v>9.6520547944999997</v>
      </c>
      <c r="M118" s="207">
        <v>0</v>
      </c>
      <c r="O118" s="1"/>
      <c r="Q118" s="169">
        <v>85</v>
      </c>
      <c r="R118" s="207">
        <v>1130.1003949999999</v>
      </c>
      <c r="S118" s="207">
        <v>162.81307860000001</v>
      </c>
      <c r="T118" s="207">
        <v>299.58452645</v>
      </c>
      <c r="U118" s="207">
        <v>254.11890410999999</v>
      </c>
      <c r="V118" s="207">
        <v>7.2410958903999996</v>
      </c>
      <c r="W118" s="207">
        <v>64.249827010000004</v>
      </c>
      <c r="X118" s="207">
        <v>151.92935464999999</v>
      </c>
      <c r="Y118" s="207">
        <v>199.53243171</v>
      </c>
      <c r="Z118" s="207">
        <v>9.6520547944999997</v>
      </c>
      <c r="AA118" s="207">
        <v>0</v>
      </c>
      <c r="AD118" s="1"/>
      <c r="AF118" s="169">
        <v>85</v>
      </c>
      <c r="AG118" s="207">
        <v>1466.2231076999999</v>
      </c>
      <c r="AH118" s="207">
        <v>185.06023642</v>
      </c>
      <c r="AI118" s="207">
        <v>391.37365585999999</v>
      </c>
      <c r="AJ118" s="207">
        <v>310.54890411000002</v>
      </c>
      <c r="AK118" s="207">
        <v>7.2410958903999996</v>
      </c>
      <c r="AL118" s="207">
        <v>73.153880943999994</v>
      </c>
      <c r="AM118" s="207">
        <v>168.39728088000001</v>
      </c>
      <c r="AN118" s="207">
        <v>436.10449740000001</v>
      </c>
      <c r="AO118" s="207">
        <v>9.6520547944999997</v>
      </c>
      <c r="AP118" s="207">
        <v>0</v>
      </c>
      <c r="AS118" s="1"/>
      <c r="AU118" s="169">
        <v>85</v>
      </c>
      <c r="AV118" s="207">
        <v>1421.3308919000001</v>
      </c>
      <c r="AW118" s="207">
        <v>206.18303154</v>
      </c>
      <c r="AX118" s="207">
        <v>407.0360766</v>
      </c>
      <c r="AY118" s="207">
        <v>325.02590411</v>
      </c>
      <c r="AZ118" s="207">
        <v>7.2410958903999996</v>
      </c>
      <c r="BA118" s="207">
        <v>80.770671887999995</v>
      </c>
      <c r="BB118" s="207">
        <v>181.01298577</v>
      </c>
      <c r="BC118" s="207">
        <v>359.64264267999999</v>
      </c>
      <c r="BD118" s="207">
        <v>9.6520547944999997</v>
      </c>
      <c r="BE118" s="207">
        <v>0</v>
      </c>
      <c r="BH118" s="1"/>
    </row>
    <row r="119" spans="1:60">
      <c r="A119" s="1"/>
      <c r="C119" s="169">
        <v>86</v>
      </c>
      <c r="D119" s="207">
        <v>1341.8863899</v>
      </c>
      <c r="E119" s="207">
        <v>173.50772620999999</v>
      </c>
      <c r="F119" s="207">
        <v>344.96488384000003</v>
      </c>
      <c r="G119" s="207">
        <v>278.08690410999998</v>
      </c>
      <c r="H119" s="207">
        <v>7.2410958903999996</v>
      </c>
      <c r="I119" s="207">
        <v>67.780582766999999</v>
      </c>
      <c r="J119" s="207">
        <v>146.84002857999999</v>
      </c>
      <c r="K119" s="207">
        <v>435.63285298</v>
      </c>
      <c r="L119" s="207">
        <v>9.6520547944999997</v>
      </c>
      <c r="M119" s="207">
        <v>0</v>
      </c>
      <c r="O119" s="1"/>
      <c r="Q119" s="169">
        <v>86</v>
      </c>
      <c r="R119" s="207">
        <v>1123.7387259</v>
      </c>
      <c r="S119" s="207">
        <v>162.0285441</v>
      </c>
      <c r="T119" s="207">
        <v>298.30172998</v>
      </c>
      <c r="U119" s="207">
        <v>253.79790410999999</v>
      </c>
      <c r="V119" s="207">
        <v>7.2410958903999996</v>
      </c>
      <c r="W119" s="207">
        <v>64.207238712999995</v>
      </c>
      <c r="X119" s="207">
        <v>151.73447333999999</v>
      </c>
      <c r="Y119" s="207">
        <v>199.32773825999999</v>
      </c>
      <c r="Z119" s="207">
        <v>9.6520547944999997</v>
      </c>
      <c r="AA119" s="207">
        <v>0</v>
      </c>
      <c r="AD119" s="1"/>
      <c r="AF119" s="169">
        <v>86</v>
      </c>
      <c r="AG119" s="207">
        <v>1457.4337794999999</v>
      </c>
      <c r="AH119" s="207">
        <v>184.36506449999999</v>
      </c>
      <c r="AI119" s="207">
        <v>390.05015601999997</v>
      </c>
      <c r="AJ119" s="207">
        <v>310.16490411000001</v>
      </c>
      <c r="AK119" s="207">
        <v>7.2410958903999996</v>
      </c>
      <c r="AL119" s="207">
        <v>73.107657293000003</v>
      </c>
      <c r="AM119" s="207">
        <v>168.17047461000001</v>
      </c>
      <c r="AN119" s="207">
        <v>435.39497545</v>
      </c>
      <c r="AO119" s="207">
        <v>9.6520547944999997</v>
      </c>
      <c r="AP119" s="207">
        <v>0</v>
      </c>
      <c r="AS119" s="1"/>
      <c r="AU119" s="169">
        <v>86</v>
      </c>
      <c r="AV119" s="207">
        <v>1413.5361706000001</v>
      </c>
      <c r="AW119" s="207">
        <v>205.27450224</v>
      </c>
      <c r="AX119" s="207">
        <v>405.37332715999997</v>
      </c>
      <c r="AY119" s="207">
        <v>324.51990411000003</v>
      </c>
      <c r="AZ119" s="207">
        <v>7.2410958903999996</v>
      </c>
      <c r="BA119" s="207">
        <v>80.720065946999995</v>
      </c>
      <c r="BB119" s="207">
        <v>180.76290652</v>
      </c>
      <c r="BC119" s="207">
        <v>359.01182533000002</v>
      </c>
      <c r="BD119" s="207">
        <v>9.6520547944999997</v>
      </c>
      <c r="BE119" s="207">
        <v>0</v>
      </c>
      <c r="BH119" s="1"/>
    </row>
    <row r="120" spans="1:60">
      <c r="A120" s="1"/>
      <c r="C120" s="169">
        <v>87</v>
      </c>
      <c r="D120" s="207">
        <v>1335.8126881000001</v>
      </c>
      <c r="E120" s="207">
        <v>172.52197032000001</v>
      </c>
      <c r="F120" s="207">
        <v>342.92534153999998</v>
      </c>
      <c r="G120" s="207">
        <v>277.68790410999998</v>
      </c>
      <c r="H120" s="207">
        <v>7.2410958903999996</v>
      </c>
      <c r="I120" s="207">
        <v>67.736703176000006</v>
      </c>
      <c r="J120" s="207">
        <v>146.64517237999999</v>
      </c>
      <c r="K120" s="207">
        <v>434.91279343000002</v>
      </c>
      <c r="L120" s="207">
        <v>9.6520547944999997</v>
      </c>
      <c r="M120" s="207">
        <v>0</v>
      </c>
      <c r="O120" s="1"/>
      <c r="Q120" s="169">
        <v>87</v>
      </c>
      <c r="R120" s="207">
        <v>1117.7958403</v>
      </c>
      <c r="S120" s="207">
        <v>161.53672972000001</v>
      </c>
      <c r="T120" s="207">
        <v>297.13342996</v>
      </c>
      <c r="U120" s="207">
        <v>253.43190411</v>
      </c>
      <c r="V120" s="207">
        <v>7.2410958903999996</v>
      </c>
      <c r="W120" s="207">
        <v>64.164609655000007</v>
      </c>
      <c r="X120" s="207">
        <v>151.54360990000001</v>
      </c>
      <c r="Y120" s="207">
        <v>199.12728239</v>
      </c>
      <c r="Z120" s="207">
        <v>9.6520547944999997</v>
      </c>
      <c r="AA120" s="207">
        <v>0</v>
      </c>
      <c r="AD120" s="1"/>
      <c r="AF120" s="169">
        <v>87</v>
      </c>
      <c r="AG120" s="207">
        <v>1451.3431307000001</v>
      </c>
      <c r="AH120" s="207">
        <v>183.17767871000001</v>
      </c>
      <c r="AI120" s="207">
        <v>387.50119058000001</v>
      </c>
      <c r="AJ120" s="207">
        <v>309.67990411</v>
      </c>
      <c r="AK120" s="207">
        <v>7.2410958903999996</v>
      </c>
      <c r="AL120" s="207">
        <v>73.061393753000004</v>
      </c>
      <c r="AM120" s="207">
        <v>167.94787396999999</v>
      </c>
      <c r="AN120" s="207">
        <v>434.70048073999999</v>
      </c>
      <c r="AO120" s="207">
        <v>9.6520547944999997</v>
      </c>
      <c r="AP120" s="207">
        <v>0</v>
      </c>
      <c r="AS120" s="1"/>
      <c r="AU120" s="169">
        <v>87</v>
      </c>
      <c r="AV120" s="207">
        <v>1407.1047633000001</v>
      </c>
      <c r="AW120" s="207">
        <v>203.96270779</v>
      </c>
      <c r="AX120" s="207">
        <v>403.65052893000001</v>
      </c>
      <c r="AY120" s="207">
        <v>324.01290411000002</v>
      </c>
      <c r="AZ120" s="207">
        <v>7.2410958903999996</v>
      </c>
      <c r="BA120" s="207">
        <v>80.669407973999995</v>
      </c>
      <c r="BB120" s="207">
        <v>180.51800617999999</v>
      </c>
      <c r="BC120" s="207">
        <v>358.38607123999998</v>
      </c>
      <c r="BD120" s="207">
        <v>9.6520547944999997</v>
      </c>
      <c r="BE120" s="207">
        <v>0</v>
      </c>
      <c r="BH120" s="1"/>
    </row>
    <row r="121" spans="1:60">
      <c r="A121" s="1"/>
      <c r="C121" s="169">
        <v>88</v>
      </c>
      <c r="D121" s="207">
        <v>1330.1190213</v>
      </c>
      <c r="E121" s="207">
        <v>171.67496109999999</v>
      </c>
      <c r="F121" s="207">
        <v>340.72901765</v>
      </c>
      <c r="G121" s="207">
        <v>277.28790411</v>
      </c>
      <c r="H121" s="207">
        <v>7.2410958903999996</v>
      </c>
      <c r="I121" s="207">
        <v>67.692761937</v>
      </c>
      <c r="J121" s="207">
        <v>146.4538325</v>
      </c>
      <c r="K121" s="207">
        <v>434.20841643</v>
      </c>
      <c r="L121" s="207">
        <v>9.6520547944999997</v>
      </c>
      <c r="M121" s="207">
        <v>0</v>
      </c>
      <c r="O121" s="1"/>
      <c r="Q121" s="169">
        <v>88</v>
      </c>
      <c r="R121" s="207">
        <v>1113.5887478</v>
      </c>
      <c r="S121" s="207">
        <v>160.57267123</v>
      </c>
      <c r="T121" s="207">
        <v>294.89958098</v>
      </c>
      <c r="U121" s="207">
        <v>253.06490410999999</v>
      </c>
      <c r="V121" s="207">
        <v>7.2410958903999996</v>
      </c>
      <c r="W121" s="207">
        <v>64.121919340000005</v>
      </c>
      <c r="X121" s="207">
        <v>151.35670279999999</v>
      </c>
      <c r="Y121" s="207">
        <v>198.93106023000001</v>
      </c>
      <c r="Z121" s="207">
        <v>9.6520547944999997</v>
      </c>
      <c r="AA121" s="207">
        <v>0</v>
      </c>
      <c r="AD121" s="1"/>
      <c r="AF121" s="169">
        <v>88</v>
      </c>
      <c r="AG121" s="207">
        <v>1444.8833830999999</v>
      </c>
      <c r="AH121" s="207">
        <v>182.39731524999999</v>
      </c>
      <c r="AI121" s="207">
        <v>385.20130168999998</v>
      </c>
      <c r="AJ121" s="207">
        <v>309.19290410999997</v>
      </c>
      <c r="AK121" s="207">
        <v>7.2410958903999996</v>
      </c>
      <c r="AL121" s="207">
        <v>73.015068482000004</v>
      </c>
      <c r="AM121" s="207">
        <v>167.72944229999999</v>
      </c>
      <c r="AN121" s="207">
        <v>434.02135607999998</v>
      </c>
      <c r="AO121" s="207">
        <v>9.6520547944999997</v>
      </c>
      <c r="AP121" s="207">
        <v>0</v>
      </c>
      <c r="AS121" s="1"/>
      <c r="AU121" s="169">
        <v>88</v>
      </c>
      <c r="AV121" s="207">
        <v>1400.5954479</v>
      </c>
      <c r="AW121" s="207">
        <v>203.22973730000001</v>
      </c>
      <c r="AX121" s="207">
        <v>401.42081483999999</v>
      </c>
      <c r="AY121" s="207">
        <v>323.51090411000001</v>
      </c>
      <c r="AZ121" s="207">
        <v>7.2410958903999996</v>
      </c>
      <c r="BA121" s="207">
        <v>80.618673337000004</v>
      </c>
      <c r="BB121" s="207">
        <v>180.27827192000001</v>
      </c>
      <c r="BC121" s="207">
        <v>357.76540225000002</v>
      </c>
      <c r="BD121" s="207">
        <v>9.6520547944999997</v>
      </c>
      <c r="BE121" s="207">
        <v>0</v>
      </c>
      <c r="BH121" s="1"/>
    </row>
    <row r="122" spans="1:60">
      <c r="A122" s="1"/>
      <c r="C122" s="169">
        <v>89</v>
      </c>
      <c r="D122" s="207">
        <v>1323.7115197000001</v>
      </c>
      <c r="E122" s="207">
        <v>171.17086777</v>
      </c>
      <c r="F122" s="207">
        <v>338.89561250000003</v>
      </c>
      <c r="G122" s="207">
        <v>276.89590411</v>
      </c>
      <c r="H122" s="207">
        <v>7.2410958903999996</v>
      </c>
      <c r="I122" s="207">
        <v>67.648738464000004</v>
      </c>
      <c r="J122" s="207">
        <v>146.26596567000001</v>
      </c>
      <c r="K122" s="207">
        <v>433.52010657</v>
      </c>
      <c r="L122" s="207">
        <v>9.6520547944999997</v>
      </c>
      <c r="M122" s="207">
        <v>0</v>
      </c>
      <c r="O122" s="1"/>
      <c r="Q122" s="169">
        <v>89</v>
      </c>
      <c r="R122" s="207">
        <v>1108.4889762</v>
      </c>
      <c r="S122" s="207">
        <v>160.11735207999999</v>
      </c>
      <c r="T122" s="207">
        <v>293.02867171999998</v>
      </c>
      <c r="U122" s="207">
        <v>252.71890411000001</v>
      </c>
      <c r="V122" s="207">
        <v>7.2410958903999996</v>
      </c>
      <c r="W122" s="207">
        <v>64.079147270999997</v>
      </c>
      <c r="X122" s="207">
        <v>151.17369056000001</v>
      </c>
      <c r="Y122" s="207">
        <v>198.73906787000001</v>
      </c>
      <c r="Z122" s="207">
        <v>9.6520547944999997</v>
      </c>
      <c r="AA122" s="207">
        <v>0</v>
      </c>
      <c r="AD122" s="1"/>
      <c r="AF122" s="169">
        <v>89</v>
      </c>
      <c r="AG122" s="207">
        <v>1438.548137</v>
      </c>
      <c r="AH122" s="207">
        <v>181.58161741999999</v>
      </c>
      <c r="AI122" s="207">
        <v>382.79124560000002</v>
      </c>
      <c r="AJ122" s="207">
        <v>308.72690411000002</v>
      </c>
      <c r="AK122" s="207">
        <v>7.2410958903999996</v>
      </c>
      <c r="AL122" s="207">
        <v>72.968659638000005</v>
      </c>
      <c r="AM122" s="207">
        <v>167.51514295999999</v>
      </c>
      <c r="AN122" s="207">
        <v>433.35794428999998</v>
      </c>
      <c r="AO122" s="207">
        <v>9.6520547944999997</v>
      </c>
      <c r="AP122" s="207">
        <v>0</v>
      </c>
      <c r="AS122" s="1"/>
      <c r="AU122" s="169">
        <v>89</v>
      </c>
      <c r="AV122" s="207">
        <v>1393.7947803</v>
      </c>
      <c r="AW122" s="207">
        <v>202.61726551000001</v>
      </c>
      <c r="AX122" s="207">
        <v>399.27995417</v>
      </c>
      <c r="AY122" s="207">
        <v>323.09190410999997</v>
      </c>
      <c r="AZ122" s="207">
        <v>7.2410958903999996</v>
      </c>
      <c r="BA122" s="207">
        <v>80.567837402999999</v>
      </c>
      <c r="BB122" s="207">
        <v>180.04369091999999</v>
      </c>
      <c r="BC122" s="207">
        <v>357.14984021999999</v>
      </c>
      <c r="BD122" s="207">
        <v>9.6520547944999997</v>
      </c>
      <c r="BE122" s="207">
        <v>0</v>
      </c>
      <c r="BH122" s="1"/>
    </row>
    <row r="123" spans="1:60">
      <c r="A123" s="1"/>
      <c r="C123" s="169">
        <v>90</v>
      </c>
      <c r="D123" s="207">
        <v>1317.9645846999999</v>
      </c>
      <c r="E123" s="207">
        <v>170.16658795000001</v>
      </c>
      <c r="F123" s="207">
        <v>336.82682738</v>
      </c>
      <c r="G123" s="207">
        <v>276.57790411000002</v>
      </c>
      <c r="H123" s="207">
        <v>7.2410958903999996</v>
      </c>
      <c r="I123" s="207">
        <v>67.604612172000003</v>
      </c>
      <c r="J123" s="207">
        <v>146.08152863000001</v>
      </c>
      <c r="K123" s="207">
        <v>432.84824845000003</v>
      </c>
      <c r="L123" s="207">
        <v>9.6520547944999997</v>
      </c>
      <c r="M123" s="207">
        <v>0</v>
      </c>
      <c r="O123" s="1"/>
      <c r="Q123" s="169">
        <v>90</v>
      </c>
      <c r="R123" s="207">
        <v>1103.251536</v>
      </c>
      <c r="S123" s="207">
        <v>159.15414849999999</v>
      </c>
      <c r="T123" s="207">
        <v>291.75731552000002</v>
      </c>
      <c r="U123" s="207">
        <v>252.41890411</v>
      </c>
      <c r="V123" s="207">
        <v>7.2410958903999996</v>
      </c>
      <c r="W123" s="207">
        <v>64.036272952000004</v>
      </c>
      <c r="X123" s="207">
        <v>150.99451166</v>
      </c>
      <c r="Y123" s="207">
        <v>198.55130143</v>
      </c>
      <c r="Z123" s="207">
        <v>9.6520547944999997</v>
      </c>
      <c r="AA123" s="207">
        <v>0</v>
      </c>
      <c r="AD123" s="1"/>
      <c r="AF123" s="169">
        <v>90</v>
      </c>
      <c r="AG123" s="207">
        <v>1432.0373425</v>
      </c>
      <c r="AH123" s="207">
        <v>180.59779391000001</v>
      </c>
      <c r="AI123" s="207">
        <v>380.65586360999998</v>
      </c>
      <c r="AJ123" s="207">
        <v>308.32990410999997</v>
      </c>
      <c r="AK123" s="207">
        <v>7.2410958903999996</v>
      </c>
      <c r="AL123" s="207">
        <v>72.922145379</v>
      </c>
      <c r="AM123" s="207">
        <v>167.3049393</v>
      </c>
      <c r="AN123" s="207">
        <v>432.71058820000002</v>
      </c>
      <c r="AO123" s="207">
        <v>9.6520547944999997</v>
      </c>
      <c r="AP123" s="207">
        <v>0</v>
      </c>
      <c r="AS123" s="1"/>
      <c r="AU123" s="169">
        <v>90</v>
      </c>
      <c r="AV123" s="207">
        <v>1387.629248</v>
      </c>
      <c r="AW123" s="207">
        <v>201.90307952000001</v>
      </c>
      <c r="AX123" s="207">
        <v>396.63667247000001</v>
      </c>
      <c r="AY123" s="207">
        <v>322.64090411000001</v>
      </c>
      <c r="AZ123" s="207">
        <v>7.2410958903999996</v>
      </c>
      <c r="BA123" s="207">
        <v>80.516875537000004</v>
      </c>
      <c r="BB123" s="207">
        <v>179.81425035000001</v>
      </c>
      <c r="BC123" s="207">
        <v>356.53940702</v>
      </c>
      <c r="BD123" s="207">
        <v>9.6520547944999997</v>
      </c>
      <c r="BE123" s="207">
        <v>0</v>
      </c>
      <c r="BH123" s="1"/>
    </row>
    <row r="124" spans="1:60">
      <c r="A124" s="1"/>
      <c r="C124" s="169">
        <v>91</v>
      </c>
      <c r="D124" s="207">
        <v>1311.8247008999999</v>
      </c>
      <c r="E124" s="207">
        <v>169.41345433999999</v>
      </c>
      <c r="F124" s="207">
        <v>334.96084480000002</v>
      </c>
      <c r="G124" s="207">
        <v>276.19990410999998</v>
      </c>
      <c r="H124" s="207">
        <v>7.2410958903999996</v>
      </c>
      <c r="I124" s="207">
        <v>67.560362475999995</v>
      </c>
      <c r="J124" s="207">
        <v>145.90047809999999</v>
      </c>
      <c r="K124" s="207">
        <v>432.19322664999999</v>
      </c>
      <c r="L124" s="207">
        <v>9.6520547944999997</v>
      </c>
      <c r="M124" s="207">
        <v>0</v>
      </c>
      <c r="O124" s="1"/>
      <c r="Q124" s="169">
        <v>91</v>
      </c>
      <c r="R124" s="207">
        <v>1098.6293902</v>
      </c>
      <c r="S124" s="207">
        <v>158.09663024</v>
      </c>
      <c r="T124" s="207">
        <v>290.00797953</v>
      </c>
      <c r="U124" s="207">
        <v>252.07590411000001</v>
      </c>
      <c r="V124" s="207">
        <v>7.2410958903999996</v>
      </c>
      <c r="W124" s="207">
        <v>63.993275887999999</v>
      </c>
      <c r="X124" s="207">
        <v>150.8191046</v>
      </c>
      <c r="Y124" s="207">
        <v>198.36775703000001</v>
      </c>
      <c r="Z124" s="207">
        <v>9.6520547944999997</v>
      </c>
      <c r="AA124" s="207">
        <v>0</v>
      </c>
      <c r="AD124" s="1"/>
      <c r="AF124" s="169">
        <v>91</v>
      </c>
      <c r="AG124" s="207">
        <v>1425.8850459</v>
      </c>
      <c r="AH124" s="207">
        <v>179.8061304</v>
      </c>
      <c r="AI124" s="207">
        <v>378.03282373000002</v>
      </c>
      <c r="AJ124" s="207">
        <v>307.86890411000002</v>
      </c>
      <c r="AK124" s="207">
        <v>7.2410958903999996</v>
      </c>
      <c r="AL124" s="207">
        <v>72.875503863999995</v>
      </c>
      <c r="AM124" s="207">
        <v>167.09879469000001</v>
      </c>
      <c r="AN124" s="207">
        <v>432.07963060999998</v>
      </c>
      <c r="AO124" s="207">
        <v>9.6520547944999997</v>
      </c>
      <c r="AP124" s="207">
        <v>0</v>
      </c>
      <c r="AS124" s="1"/>
      <c r="AU124" s="169">
        <v>91</v>
      </c>
      <c r="AV124" s="207">
        <v>1381.3155998</v>
      </c>
      <c r="AW124" s="207">
        <v>200.81732930999999</v>
      </c>
      <c r="AX124" s="207">
        <v>394.53707086999998</v>
      </c>
      <c r="AY124" s="207">
        <v>322.16590410999999</v>
      </c>
      <c r="AZ124" s="207">
        <v>7.2410958903999996</v>
      </c>
      <c r="BA124" s="207">
        <v>80.465763107000001</v>
      </c>
      <c r="BB124" s="207">
        <v>179.5899374</v>
      </c>
      <c r="BC124" s="207">
        <v>355.93412451</v>
      </c>
      <c r="BD124" s="207">
        <v>9.6520547944999997</v>
      </c>
      <c r="BE124" s="207">
        <v>0</v>
      </c>
      <c r="BH124" s="1"/>
    </row>
    <row r="125" spans="1:60">
      <c r="A125" s="1"/>
      <c r="C125" s="169">
        <v>92</v>
      </c>
      <c r="D125" s="207">
        <v>1305.3435727000001</v>
      </c>
      <c r="E125" s="207">
        <v>168.60994818</v>
      </c>
      <c r="F125" s="207">
        <v>333.48547915</v>
      </c>
      <c r="G125" s="207">
        <v>275.82290411000002</v>
      </c>
      <c r="H125" s="207">
        <v>7.2410958903999996</v>
      </c>
      <c r="I125" s="207">
        <v>67.515968790000002</v>
      </c>
      <c r="J125" s="207">
        <v>145.72277081999999</v>
      </c>
      <c r="K125" s="207">
        <v>431.55542575999999</v>
      </c>
      <c r="L125" s="207">
        <v>9.6520547944999997</v>
      </c>
      <c r="M125" s="207">
        <v>0</v>
      </c>
      <c r="O125" s="1"/>
      <c r="Q125" s="169">
        <v>92</v>
      </c>
      <c r="R125" s="207">
        <v>1093.1627033</v>
      </c>
      <c r="S125" s="207">
        <v>157.35470096</v>
      </c>
      <c r="T125" s="207">
        <v>288.78959579000002</v>
      </c>
      <c r="U125" s="207">
        <v>251.73090411000001</v>
      </c>
      <c r="V125" s="207">
        <v>7.2410958903999996</v>
      </c>
      <c r="W125" s="207">
        <v>63.950135580999998</v>
      </c>
      <c r="X125" s="207">
        <v>150.64740788</v>
      </c>
      <c r="Y125" s="207">
        <v>198.18843077</v>
      </c>
      <c r="Z125" s="207">
        <v>9.6520547944999997</v>
      </c>
      <c r="AA125" s="207">
        <v>0</v>
      </c>
      <c r="AD125" s="1"/>
      <c r="AF125" s="169">
        <v>92</v>
      </c>
      <c r="AG125" s="207">
        <v>1418.3638596000001</v>
      </c>
      <c r="AH125" s="207">
        <v>178.92797919</v>
      </c>
      <c r="AI125" s="207">
        <v>376.86616120000002</v>
      </c>
      <c r="AJ125" s="207">
        <v>307.40790411</v>
      </c>
      <c r="AK125" s="207">
        <v>7.2410958903999996</v>
      </c>
      <c r="AL125" s="207">
        <v>72.828713250999996</v>
      </c>
      <c r="AM125" s="207">
        <v>166.89667245999999</v>
      </c>
      <c r="AN125" s="207">
        <v>431.46541436000001</v>
      </c>
      <c r="AO125" s="207">
        <v>9.6520547944999997</v>
      </c>
      <c r="AP125" s="207">
        <v>0</v>
      </c>
      <c r="AS125" s="1"/>
      <c r="AU125" s="169">
        <v>92</v>
      </c>
      <c r="AV125" s="207">
        <v>1374.8463119999999</v>
      </c>
      <c r="AW125" s="207">
        <v>199.60268364999999</v>
      </c>
      <c r="AX125" s="207">
        <v>392.72300433999999</v>
      </c>
      <c r="AY125" s="207">
        <v>321.69090411000002</v>
      </c>
      <c r="AZ125" s="207">
        <v>7.2410958903999996</v>
      </c>
      <c r="BA125" s="207">
        <v>80.414475478</v>
      </c>
      <c r="BB125" s="207">
        <v>179.37073924000001</v>
      </c>
      <c r="BC125" s="207">
        <v>355.33401454</v>
      </c>
      <c r="BD125" s="207">
        <v>9.6520547944999997</v>
      </c>
      <c r="BE125" s="207">
        <v>0</v>
      </c>
      <c r="BH125" s="1"/>
    </row>
    <row r="126" spans="1:60">
      <c r="A126" s="1"/>
      <c r="C126" s="169">
        <v>93</v>
      </c>
      <c r="D126" s="207">
        <v>1298.8596560999999</v>
      </c>
      <c r="E126" s="207">
        <v>167.9079188</v>
      </c>
      <c r="F126" s="207">
        <v>331.90742505999998</v>
      </c>
      <c r="G126" s="207">
        <v>275.44890411</v>
      </c>
      <c r="H126" s="207">
        <v>7.2410958903999996</v>
      </c>
      <c r="I126" s="207">
        <v>67.471414843999995</v>
      </c>
      <c r="J126" s="207">
        <v>145.54836366999999</v>
      </c>
      <c r="K126" s="207">
        <v>430.93512644999998</v>
      </c>
      <c r="L126" s="207">
        <v>9.6520547944999997</v>
      </c>
      <c r="M126" s="207">
        <v>0</v>
      </c>
      <c r="O126" s="1"/>
      <c r="Q126" s="169">
        <v>93</v>
      </c>
      <c r="R126" s="207">
        <v>1088.0300055</v>
      </c>
      <c r="S126" s="207">
        <v>156.72959029</v>
      </c>
      <c r="T126" s="207">
        <v>287.12240424999999</v>
      </c>
      <c r="U126" s="207">
        <v>251.38390411</v>
      </c>
      <c r="V126" s="207">
        <v>7.2410958903999996</v>
      </c>
      <c r="W126" s="207">
        <v>63.906835731000001</v>
      </c>
      <c r="X126" s="207">
        <v>150.47936157000001</v>
      </c>
      <c r="Y126" s="207">
        <v>198.01331067000001</v>
      </c>
      <c r="Z126" s="207">
        <v>9.6520547944999997</v>
      </c>
      <c r="AA126" s="207">
        <v>0</v>
      </c>
      <c r="AD126" s="1"/>
      <c r="AF126" s="169">
        <v>93</v>
      </c>
      <c r="AG126" s="207">
        <v>1411.5699428</v>
      </c>
      <c r="AH126" s="207">
        <v>178.18792335000001</v>
      </c>
      <c r="AI126" s="207">
        <v>374.83213387000001</v>
      </c>
      <c r="AJ126" s="207">
        <v>306.94890411</v>
      </c>
      <c r="AK126" s="207">
        <v>7.2410958903999996</v>
      </c>
      <c r="AL126" s="207">
        <v>72.781756243999993</v>
      </c>
      <c r="AM126" s="207">
        <v>166.69853291000001</v>
      </c>
      <c r="AN126" s="207">
        <v>430.86818581</v>
      </c>
      <c r="AO126" s="207">
        <v>9.6520547944999997</v>
      </c>
      <c r="AP126" s="207">
        <v>0</v>
      </c>
      <c r="AS126" s="1"/>
      <c r="AU126" s="169">
        <v>93</v>
      </c>
      <c r="AV126" s="207">
        <v>1368.3911194</v>
      </c>
      <c r="AW126" s="207">
        <v>198.82965168000001</v>
      </c>
      <c r="AX126" s="207">
        <v>390.45222892999999</v>
      </c>
      <c r="AY126" s="207">
        <v>321.21590411</v>
      </c>
      <c r="AZ126" s="207">
        <v>7.2410958903999996</v>
      </c>
      <c r="BA126" s="207">
        <v>80.362993184999993</v>
      </c>
      <c r="BB126" s="207">
        <v>179.15663196</v>
      </c>
      <c r="BC126" s="207">
        <v>354.73908606999998</v>
      </c>
      <c r="BD126" s="207">
        <v>9.6520547944999997</v>
      </c>
      <c r="BE126" s="207">
        <v>0</v>
      </c>
      <c r="BH126" s="1"/>
    </row>
    <row r="127" spans="1:60">
      <c r="A127" s="1"/>
      <c r="C127" s="169">
        <v>94</v>
      </c>
      <c r="D127" s="207">
        <v>1292.698504</v>
      </c>
      <c r="E127" s="207">
        <v>166.93464531000001</v>
      </c>
      <c r="F127" s="207">
        <v>330.27885071999998</v>
      </c>
      <c r="G127" s="207">
        <v>275.07490410999998</v>
      </c>
      <c r="H127" s="207">
        <v>7.2410958903999996</v>
      </c>
      <c r="I127" s="207">
        <v>67.426701628000004</v>
      </c>
      <c r="J127" s="207">
        <v>145.37721413</v>
      </c>
      <c r="K127" s="207">
        <v>430.33219362</v>
      </c>
      <c r="L127" s="207">
        <v>9.6520547944999997</v>
      </c>
      <c r="M127" s="207">
        <v>0</v>
      </c>
      <c r="O127" s="1"/>
      <c r="Q127" s="169">
        <v>94</v>
      </c>
      <c r="R127" s="207">
        <v>1082.6802353</v>
      </c>
      <c r="S127" s="207">
        <v>156.24641011</v>
      </c>
      <c r="T127" s="207">
        <v>285.52935458000002</v>
      </c>
      <c r="U127" s="207">
        <v>251.03790411</v>
      </c>
      <c r="V127" s="207">
        <v>7.2410958903999996</v>
      </c>
      <c r="W127" s="207">
        <v>63.863376823000003</v>
      </c>
      <c r="X127" s="207">
        <v>150.31491202999999</v>
      </c>
      <c r="Y127" s="207">
        <v>197.84235233000001</v>
      </c>
      <c r="Z127" s="207">
        <v>9.6520547944999997</v>
      </c>
      <c r="AA127" s="207">
        <v>0</v>
      </c>
      <c r="AD127" s="1"/>
      <c r="AF127" s="169">
        <v>94</v>
      </c>
      <c r="AG127" s="207">
        <v>1404.4518634000001</v>
      </c>
      <c r="AH127" s="207">
        <v>177.56840410000001</v>
      </c>
      <c r="AI127" s="207">
        <v>373.00173252000002</v>
      </c>
      <c r="AJ127" s="207">
        <v>306.48990411</v>
      </c>
      <c r="AK127" s="207">
        <v>7.2410958903999996</v>
      </c>
      <c r="AL127" s="207">
        <v>72.734633728999995</v>
      </c>
      <c r="AM127" s="207">
        <v>166.50432395999999</v>
      </c>
      <c r="AN127" s="207">
        <v>430.28780561999997</v>
      </c>
      <c r="AO127" s="207">
        <v>9.6520547944999997</v>
      </c>
      <c r="AP127" s="207">
        <v>0</v>
      </c>
      <c r="AS127" s="1"/>
      <c r="AU127" s="169">
        <v>94</v>
      </c>
      <c r="AV127" s="207">
        <v>1361.6481265</v>
      </c>
      <c r="AW127" s="207">
        <v>198.13203200000001</v>
      </c>
      <c r="AX127" s="207">
        <v>388.39484146000001</v>
      </c>
      <c r="AY127" s="207">
        <v>320.74090410999997</v>
      </c>
      <c r="AZ127" s="207">
        <v>7.2410958903999996</v>
      </c>
      <c r="BA127" s="207">
        <v>80.311317431000006</v>
      </c>
      <c r="BB127" s="207">
        <v>178.94754728999999</v>
      </c>
      <c r="BC127" s="207">
        <v>354.14929642999999</v>
      </c>
      <c r="BD127" s="207">
        <v>9.6520547944999997</v>
      </c>
      <c r="BE127" s="207">
        <v>0</v>
      </c>
      <c r="BH127" s="1"/>
    </row>
    <row r="128" spans="1:60">
      <c r="A128" s="1"/>
      <c r="C128" s="169">
        <v>95</v>
      </c>
      <c r="D128" s="207">
        <v>1285.8629604</v>
      </c>
      <c r="E128" s="207">
        <v>166.41580615999999</v>
      </c>
      <c r="F128" s="207">
        <v>328.87423347999999</v>
      </c>
      <c r="G128" s="207">
        <v>274.69590411000001</v>
      </c>
      <c r="H128" s="207">
        <v>7.2410958903999996</v>
      </c>
      <c r="I128" s="207">
        <v>67.381834448999996</v>
      </c>
      <c r="J128" s="207">
        <v>145.20927982000001</v>
      </c>
      <c r="K128" s="207">
        <v>429.74638822999998</v>
      </c>
      <c r="L128" s="207">
        <v>9.6520547944999997</v>
      </c>
      <c r="M128" s="207">
        <v>0</v>
      </c>
      <c r="O128" s="1"/>
      <c r="Q128" s="169">
        <v>95</v>
      </c>
      <c r="R128" s="207">
        <v>1077.3636245</v>
      </c>
      <c r="S128" s="207">
        <v>155.37148124999999</v>
      </c>
      <c r="T128" s="207">
        <v>284.29089421999998</v>
      </c>
      <c r="U128" s="207">
        <v>250.69590410999999</v>
      </c>
      <c r="V128" s="207">
        <v>7.2410958903999996</v>
      </c>
      <c r="W128" s="207">
        <v>63.819763536000004</v>
      </c>
      <c r="X128" s="207">
        <v>150.15400718999999</v>
      </c>
      <c r="Y128" s="207">
        <v>197.67550327000001</v>
      </c>
      <c r="Z128" s="207">
        <v>9.6520547944999997</v>
      </c>
      <c r="AA128" s="207">
        <v>0</v>
      </c>
      <c r="AD128" s="1"/>
      <c r="AF128" s="169">
        <v>95</v>
      </c>
      <c r="AG128" s="207">
        <v>1396.6157401999999</v>
      </c>
      <c r="AH128" s="207">
        <v>177.02020805000001</v>
      </c>
      <c r="AI128" s="207">
        <v>371.82005170999997</v>
      </c>
      <c r="AJ128" s="207">
        <v>306.02890410999998</v>
      </c>
      <c r="AK128" s="207">
        <v>7.2410958903999996</v>
      </c>
      <c r="AL128" s="207">
        <v>72.687351139</v>
      </c>
      <c r="AM128" s="207">
        <v>166.31399049999999</v>
      </c>
      <c r="AN128" s="207">
        <v>429.72403801000002</v>
      </c>
      <c r="AO128" s="207">
        <v>9.6520547944999997</v>
      </c>
      <c r="AP128" s="207">
        <v>0</v>
      </c>
      <c r="AS128" s="1"/>
      <c r="AU128" s="169">
        <v>95</v>
      </c>
      <c r="AV128" s="207">
        <v>1354.3514201999999</v>
      </c>
      <c r="AW128" s="207">
        <v>197.16600088000001</v>
      </c>
      <c r="AX128" s="207">
        <v>387.15857889</v>
      </c>
      <c r="AY128" s="207">
        <v>320.26590411000001</v>
      </c>
      <c r="AZ128" s="207">
        <v>7.2410958903999996</v>
      </c>
      <c r="BA128" s="207">
        <v>80.259454587999997</v>
      </c>
      <c r="BB128" s="207">
        <v>178.74340584999999</v>
      </c>
      <c r="BC128" s="207">
        <v>353.56459004999999</v>
      </c>
      <c r="BD128" s="207">
        <v>9.6520547944999997</v>
      </c>
      <c r="BE128" s="207">
        <v>0</v>
      </c>
      <c r="BH128" s="1"/>
    </row>
    <row r="129" spans="1:60">
      <c r="A129" s="1"/>
      <c r="C129" s="169">
        <v>96</v>
      </c>
      <c r="D129" s="207">
        <v>1279.7935559</v>
      </c>
      <c r="E129" s="207">
        <v>165.49402997999999</v>
      </c>
      <c r="F129" s="207">
        <v>327.10141408999999</v>
      </c>
      <c r="G129" s="207">
        <v>274.32290411000002</v>
      </c>
      <c r="H129" s="207">
        <v>7.2410958903999996</v>
      </c>
      <c r="I129" s="207">
        <v>67.336818613000005</v>
      </c>
      <c r="J129" s="207">
        <v>145.04451836999999</v>
      </c>
      <c r="K129" s="207">
        <v>429.17747126</v>
      </c>
      <c r="L129" s="207">
        <v>9.6520547944999997</v>
      </c>
      <c r="M129" s="207">
        <v>0</v>
      </c>
      <c r="O129" s="1"/>
      <c r="Q129" s="169">
        <v>96</v>
      </c>
      <c r="R129" s="207">
        <v>1072.3232909000001</v>
      </c>
      <c r="S129" s="207">
        <v>154.49785388999999</v>
      </c>
      <c r="T129" s="207">
        <v>282.76685522999998</v>
      </c>
      <c r="U129" s="207">
        <v>250.36190411000001</v>
      </c>
      <c r="V129" s="207">
        <v>7.2410958903999996</v>
      </c>
      <c r="W129" s="207">
        <v>63.776000549000003</v>
      </c>
      <c r="X129" s="207">
        <v>149.99659499000001</v>
      </c>
      <c r="Y129" s="207">
        <v>197.51271097</v>
      </c>
      <c r="Z129" s="207">
        <v>9.6520547944999997</v>
      </c>
      <c r="AA129" s="207">
        <v>0</v>
      </c>
      <c r="AD129" s="1"/>
      <c r="AF129" s="169">
        <v>96</v>
      </c>
      <c r="AG129" s="207">
        <v>1390.1762670000001</v>
      </c>
      <c r="AH129" s="207">
        <v>175.98063139999999</v>
      </c>
      <c r="AI129" s="207">
        <v>369.71810162999998</v>
      </c>
      <c r="AJ129" s="207">
        <v>305.58190410999998</v>
      </c>
      <c r="AK129" s="207">
        <v>7.2410958903999996</v>
      </c>
      <c r="AL129" s="207">
        <v>72.639913905</v>
      </c>
      <c r="AM129" s="207">
        <v>166.12747737000001</v>
      </c>
      <c r="AN129" s="207">
        <v>429.17664719999999</v>
      </c>
      <c r="AO129" s="207">
        <v>9.6520547944999997</v>
      </c>
      <c r="AP129" s="207">
        <v>0</v>
      </c>
      <c r="AS129" s="1"/>
      <c r="AU129" s="169">
        <v>96</v>
      </c>
      <c r="AV129" s="207">
        <v>1347.278824</v>
      </c>
      <c r="AW129" s="207">
        <v>196.34929700999999</v>
      </c>
      <c r="AX129" s="207">
        <v>385.50487898</v>
      </c>
      <c r="AY129" s="207">
        <v>319.83490411000002</v>
      </c>
      <c r="AZ129" s="207">
        <v>7.2410958903999996</v>
      </c>
      <c r="BA129" s="207">
        <v>80.207411028999999</v>
      </c>
      <c r="BB129" s="207">
        <v>178.54412828</v>
      </c>
      <c r="BC129" s="207">
        <v>352.98491134</v>
      </c>
      <c r="BD129" s="207">
        <v>9.6520547944999997</v>
      </c>
      <c r="BE129" s="207">
        <v>0</v>
      </c>
      <c r="BH129" s="1"/>
    </row>
    <row r="130" spans="1:60">
      <c r="A130" s="1"/>
      <c r="C130" s="169">
        <v>97</v>
      </c>
      <c r="D130" s="207">
        <v>1272.9956381</v>
      </c>
      <c r="E130" s="207">
        <v>164.93528004999999</v>
      </c>
      <c r="F130" s="207">
        <v>325.66608185000001</v>
      </c>
      <c r="G130" s="207">
        <v>273.97790411</v>
      </c>
      <c r="H130" s="207">
        <v>7.2410958903999996</v>
      </c>
      <c r="I130" s="207">
        <v>67.291659425000006</v>
      </c>
      <c r="J130" s="207">
        <v>144.88288741</v>
      </c>
      <c r="K130" s="207">
        <v>428.62520367000002</v>
      </c>
      <c r="L130" s="207">
        <v>9.6520547944999997</v>
      </c>
      <c r="M130" s="207">
        <v>0</v>
      </c>
      <c r="O130" s="1"/>
      <c r="Q130" s="169">
        <v>97</v>
      </c>
      <c r="R130" s="207">
        <v>1066.2608719</v>
      </c>
      <c r="S130" s="207">
        <v>154.20559168</v>
      </c>
      <c r="T130" s="207">
        <v>281.66953645000001</v>
      </c>
      <c r="U130" s="207">
        <v>250.04190410999999</v>
      </c>
      <c r="V130" s="207">
        <v>7.2410958903999996</v>
      </c>
      <c r="W130" s="207">
        <v>63.732092541999997</v>
      </c>
      <c r="X130" s="207">
        <v>149.84262335</v>
      </c>
      <c r="Y130" s="207">
        <v>197.35392296000001</v>
      </c>
      <c r="Z130" s="207">
        <v>9.6520547944999997</v>
      </c>
      <c r="AA130" s="207">
        <v>0</v>
      </c>
      <c r="AD130" s="1"/>
      <c r="AF130" s="169">
        <v>97</v>
      </c>
      <c r="AG130" s="207">
        <v>1382.7743171</v>
      </c>
      <c r="AH130" s="207">
        <v>175.31140102000001</v>
      </c>
      <c r="AI130" s="207">
        <v>368.18828188999998</v>
      </c>
      <c r="AJ130" s="207">
        <v>305.15590410999999</v>
      </c>
      <c r="AK130" s="207">
        <v>7.2410958903999996</v>
      </c>
      <c r="AL130" s="207">
        <v>72.592327460999996</v>
      </c>
      <c r="AM130" s="207">
        <v>165.94472944</v>
      </c>
      <c r="AN130" s="207">
        <v>428.64539739999998</v>
      </c>
      <c r="AO130" s="207">
        <v>9.6520547944999997</v>
      </c>
      <c r="AP130" s="207">
        <v>0</v>
      </c>
      <c r="AS130" s="1"/>
      <c r="AU130" s="169">
        <v>97</v>
      </c>
      <c r="AV130" s="207">
        <v>1339.7837966</v>
      </c>
      <c r="AW130" s="207">
        <v>195.65783413</v>
      </c>
      <c r="AX130" s="207">
        <v>384.18636922000002</v>
      </c>
      <c r="AY130" s="207">
        <v>319.36690411000001</v>
      </c>
      <c r="AZ130" s="207">
        <v>7.2410958903999996</v>
      </c>
      <c r="BA130" s="207">
        <v>80.155193123000004</v>
      </c>
      <c r="BB130" s="207">
        <v>178.34963521</v>
      </c>
      <c r="BC130" s="207">
        <v>352.41020472999998</v>
      </c>
      <c r="BD130" s="207">
        <v>9.6520547944999997</v>
      </c>
      <c r="BE130" s="207">
        <v>0</v>
      </c>
      <c r="BH130" s="1"/>
    </row>
    <row r="131" spans="1:60">
      <c r="A131" s="1"/>
      <c r="C131" s="169">
        <v>98</v>
      </c>
      <c r="D131" s="207">
        <v>1265.3995477000001</v>
      </c>
      <c r="E131" s="207">
        <v>164.46992603999999</v>
      </c>
      <c r="F131" s="207">
        <v>324.95352623000002</v>
      </c>
      <c r="G131" s="207">
        <v>273.61390411000002</v>
      </c>
      <c r="H131" s="207">
        <v>7.2410958903999996</v>
      </c>
      <c r="I131" s="207">
        <v>67.246362191000003</v>
      </c>
      <c r="J131" s="207">
        <v>144.72434455000001</v>
      </c>
      <c r="K131" s="207">
        <v>428.08934643999999</v>
      </c>
      <c r="L131" s="207">
        <v>9.6520547944999997</v>
      </c>
      <c r="M131" s="207">
        <v>0</v>
      </c>
      <c r="O131" s="1"/>
      <c r="Q131" s="169">
        <v>98</v>
      </c>
      <c r="R131" s="207">
        <v>1060.1235128999999</v>
      </c>
      <c r="S131" s="207">
        <v>153.69668795999999</v>
      </c>
      <c r="T131" s="207">
        <v>280.87079918000001</v>
      </c>
      <c r="U131" s="207">
        <v>249.71490410999999</v>
      </c>
      <c r="V131" s="207">
        <v>7.2410958903999996</v>
      </c>
      <c r="W131" s="207">
        <v>63.688044194</v>
      </c>
      <c r="X131" s="207">
        <v>149.69204020999999</v>
      </c>
      <c r="Y131" s="207">
        <v>197.19908673</v>
      </c>
      <c r="Z131" s="207">
        <v>9.6520547944999997</v>
      </c>
      <c r="AA131" s="207">
        <v>0</v>
      </c>
      <c r="AD131" s="1"/>
      <c r="AF131" s="169">
        <v>98</v>
      </c>
      <c r="AG131" s="207">
        <v>1374.569385</v>
      </c>
      <c r="AH131" s="207">
        <v>174.80771279000001</v>
      </c>
      <c r="AI131" s="207">
        <v>367.31990223000003</v>
      </c>
      <c r="AJ131" s="207">
        <v>304.70590411000001</v>
      </c>
      <c r="AK131" s="207">
        <v>7.2410958903999996</v>
      </c>
      <c r="AL131" s="207">
        <v>72.544597237999994</v>
      </c>
      <c r="AM131" s="207">
        <v>165.76569158000001</v>
      </c>
      <c r="AN131" s="207">
        <v>428.13005283000001</v>
      </c>
      <c r="AO131" s="207">
        <v>9.6520547944999997</v>
      </c>
      <c r="AP131" s="207">
        <v>0</v>
      </c>
      <c r="AS131" s="1"/>
      <c r="AU131" s="169">
        <v>98</v>
      </c>
      <c r="AV131" s="207">
        <v>1332.8281522</v>
      </c>
      <c r="AW131" s="207">
        <v>194.82374282000001</v>
      </c>
      <c r="AX131" s="207">
        <v>382.46010501000001</v>
      </c>
      <c r="AY131" s="207">
        <v>318.90890410999998</v>
      </c>
      <c r="AZ131" s="207">
        <v>7.2410958903999996</v>
      </c>
      <c r="BA131" s="207">
        <v>80.102807243000001</v>
      </c>
      <c r="BB131" s="207">
        <v>178.15984728000001</v>
      </c>
      <c r="BC131" s="207">
        <v>351.84041464000001</v>
      </c>
      <c r="BD131" s="207">
        <v>9.6520547944999997</v>
      </c>
      <c r="BE131" s="207">
        <v>0</v>
      </c>
      <c r="BH131" s="1"/>
    </row>
    <row r="132" spans="1:60">
      <c r="A132" s="1"/>
      <c r="C132" s="169">
        <v>99</v>
      </c>
      <c r="D132" s="207">
        <v>1257.7023346000001</v>
      </c>
      <c r="E132" s="207">
        <v>164.14657532999999</v>
      </c>
      <c r="F132" s="207">
        <v>324.19909009000003</v>
      </c>
      <c r="G132" s="207">
        <v>273.25190411</v>
      </c>
      <c r="H132" s="207">
        <v>7.2410958903999996</v>
      </c>
      <c r="I132" s="207">
        <v>67.200932217000002</v>
      </c>
      <c r="J132" s="207">
        <v>144.56884744000001</v>
      </c>
      <c r="K132" s="207">
        <v>427.56966053999997</v>
      </c>
      <c r="L132" s="207">
        <v>9.6520547944999997</v>
      </c>
      <c r="M132" s="207">
        <v>0</v>
      </c>
      <c r="O132" s="1"/>
      <c r="Q132" s="169">
        <v>99</v>
      </c>
      <c r="R132" s="207">
        <v>1053.5916511999999</v>
      </c>
      <c r="S132" s="207">
        <v>153.32736491</v>
      </c>
      <c r="T132" s="207">
        <v>280.32698386999999</v>
      </c>
      <c r="U132" s="207">
        <v>249.38690410999999</v>
      </c>
      <c r="V132" s="207">
        <v>7.2410958903999996</v>
      </c>
      <c r="W132" s="207">
        <v>63.643860185000001</v>
      </c>
      <c r="X132" s="207">
        <v>149.5447935</v>
      </c>
      <c r="Y132" s="207">
        <v>197.04814979</v>
      </c>
      <c r="Z132" s="207">
        <v>9.6520547944999997</v>
      </c>
      <c r="AA132" s="207">
        <v>0</v>
      </c>
      <c r="AD132" s="1"/>
      <c r="AF132" s="169">
        <v>99</v>
      </c>
      <c r="AG132" s="207">
        <v>1366.4857741999999</v>
      </c>
      <c r="AH132" s="207">
        <v>174.37522114000001</v>
      </c>
      <c r="AI132" s="207">
        <v>366.25400466999997</v>
      </c>
      <c r="AJ132" s="207">
        <v>304.26090411000001</v>
      </c>
      <c r="AK132" s="207">
        <v>7.2410958903999996</v>
      </c>
      <c r="AL132" s="207">
        <v>72.496728669000007</v>
      </c>
      <c r="AM132" s="207">
        <v>165.59030865</v>
      </c>
      <c r="AN132" s="207">
        <v>427.63037771</v>
      </c>
      <c r="AO132" s="207">
        <v>9.6520547944999997</v>
      </c>
      <c r="AP132" s="207">
        <v>0</v>
      </c>
      <c r="AS132" s="1"/>
      <c r="AU132" s="169">
        <v>99</v>
      </c>
      <c r="AV132" s="207">
        <v>1325.8746271</v>
      </c>
      <c r="AW132" s="207">
        <v>193.98473465999999</v>
      </c>
      <c r="AX132" s="207">
        <v>380.74363828000003</v>
      </c>
      <c r="AY132" s="207">
        <v>318.44490410999998</v>
      </c>
      <c r="AZ132" s="207">
        <v>7.2410958903999996</v>
      </c>
      <c r="BA132" s="207">
        <v>80.050259761000007</v>
      </c>
      <c r="BB132" s="207">
        <v>177.97468512</v>
      </c>
      <c r="BC132" s="207">
        <v>351.2754855</v>
      </c>
      <c r="BD132" s="207">
        <v>9.6520547944999997</v>
      </c>
      <c r="BE132" s="207">
        <v>0</v>
      </c>
      <c r="BH132" s="1"/>
    </row>
    <row r="133" spans="1:60">
      <c r="A133" s="1"/>
      <c r="C133" s="169">
        <v>100</v>
      </c>
      <c r="D133" s="207">
        <v>1250.0670313000001</v>
      </c>
      <c r="E133" s="207">
        <v>163.56274218999999</v>
      </c>
      <c r="F133" s="207">
        <v>323.64422653000003</v>
      </c>
      <c r="G133" s="207">
        <v>272.88890411</v>
      </c>
      <c r="H133" s="207">
        <v>7.2410958903999996</v>
      </c>
      <c r="I133" s="207">
        <v>67.155374809999998</v>
      </c>
      <c r="J133" s="207">
        <v>144.41635367999999</v>
      </c>
      <c r="K133" s="207">
        <v>427.06590691999997</v>
      </c>
      <c r="L133" s="207">
        <v>9.6520547944999997</v>
      </c>
      <c r="M133" s="207">
        <v>0</v>
      </c>
      <c r="O133" s="1"/>
      <c r="Q133" s="169">
        <v>100</v>
      </c>
      <c r="R133" s="207">
        <v>1047.6649947999999</v>
      </c>
      <c r="S133" s="207">
        <v>152.72045360000001</v>
      </c>
      <c r="T133" s="207">
        <v>279.41855157999998</v>
      </c>
      <c r="U133" s="207">
        <v>249.05690411</v>
      </c>
      <c r="V133" s="207">
        <v>7.2410958903999996</v>
      </c>
      <c r="W133" s="207">
        <v>63.599545194999997</v>
      </c>
      <c r="X133" s="207">
        <v>149.40083114999999</v>
      </c>
      <c r="Y133" s="207">
        <v>196.90105964</v>
      </c>
      <c r="Z133" s="207">
        <v>9.6520547944999997</v>
      </c>
      <c r="AA133" s="207">
        <v>0</v>
      </c>
      <c r="AD133" s="1"/>
      <c r="AF133" s="169">
        <v>100</v>
      </c>
      <c r="AG133" s="207">
        <v>1358.2598631000001</v>
      </c>
      <c r="AH133" s="207">
        <v>173.76832612000001</v>
      </c>
      <c r="AI133" s="207">
        <v>365.50681077000002</v>
      </c>
      <c r="AJ133" s="207">
        <v>303.81290410999998</v>
      </c>
      <c r="AK133" s="207">
        <v>7.2410958903999996</v>
      </c>
      <c r="AL133" s="207">
        <v>72.448727185999999</v>
      </c>
      <c r="AM133" s="207">
        <v>165.41852550999999</v>
      </c>
      <c r="AN133" s="207">
        <v>427.14613624999998</v>
      </c>
      <c r="AO133" s="207">
        <v>9.6520547944999997</v>
      </c>
      <c r="AP133" s="207">
        <v>0</v>
      </c>
      <c r="AS133" s="1"/>
      <c r="AU133" s="169">
        <v>100</v>
      </c>
      <c r="AV133" s="207">
        <v>1317.9532265</v>
      </c>
      <c r="AW133" s="207">
        <v>193.56248024000001</v>
      </c>
      <c r="AX133" s="207">
        <v>379.57429321000001</v>
      </c>
      <c r="AY133" s="207">
        <v>317.98390411000003</v>
      </c>
      <c r="AZ133" s="207">
        <v>7.2410958903999996</v>
      </c>
      <c r="BA133" s="207">
        <v>79.997557047000001</v>
      </c>
      <c r="BB133" s="207">
        <v>177.79406936000001</v>
      </c>
      <c r="BC133" s="207">
        <v>350.71536172999998</v>
      </c>
      <c r="BD133" s="207">
        <v>9.6520547944999997</v>
      </c>
      <c r="BE133" s="207">
        <v>0</v>
      </c>
      <c r="BH133" s="1"/>
    </row>
    <row r="134" spans="1:60">
      <c r="A134" s="1"/>
      <c r="C134" s="169">
        <v>101</v>
      </c>
      <c r="D134" s="207">
        <v>1243.4634616999999</v>
      </c>
      <c r="E134" s="207">
        <v>162.31169082</v>
      </c>
      <c r="F134" s="207">
        <v>322.70884744</v>
      </c>
      <c r="G134" s="207">
        <v>272.54090410999999</v>
      </c>
      <c r="H134" s="207">
        <v>7.2410958903999996</v>
      </c>
      <c r="I134" s="207">
        <v>67.109695274000003</v>
      </c>
      <c r="J134" s="207">
        <v>144.26682091000001</v>
      </c>
      <c r="K134" s="207">
        <v>426.57784657000002</v>
      </c>
      <c r="L134" s="207">
        <v>9.6520547944999997</v>
      </c>
      <c r="M134" s="207">
        <v>0</v>
      </c>
      <c r="O134" s="1"/>
      <c r="Q134" s="169">
        <v>101</v>
      </c>
      <c r="R134" s="207">
        <v>1041.9810645</v>
      </c>
      <c r="S134" s="207">
        <v>152.15801830000001</v>
      </c>
      <c r="T134" s="207">
        <v>278.20791721000001</v>
      </c>
      <c r="U134" s="207">
        <v>248.74190411000001</v>
      </c>
      <c r="V134" s="207">
        <v>7.2410958903999996</v>
      </c>
      <c r="W134" s="207">
        <v>63.555103903000003</v>
      </c>
      <c r="X134" s="207">
        <v>149.26010110000001</v>
      </c>
      <c r="Y134" s="207">
        <v>196.75776379999999</v>
      </c>
      <c r="Z134" s="207">
        <v>9.6520547944999997</v>
      </c>
      <c r="AA134" s="207">
        <v>0</v>
      </c>
      <c r="AD134" s="1"/>
      <c r="AF134" s="169">
        <v>101</v>
      </c>
      <c r="AG134" s="207">
        <v>1351.1496099999999</v>
      </c>
      <c r="AH134" s="207">
        <v>172.53172803000001</v>
      </c>
      <c r="AI134" s="207">
        <v>364.24966201000001</v>
      </c>
      <c r="AJ134" s="207">
        <v>303.38990410999997</v>
      </c>
      <c r="AK134" s="207">
        <v>7.2410958903999996</v>
      </c>
      <c r="AL134" s="207">
        <v>72.400598220999996</v>
      </c>
      <c r="AM134" s="207">
        <v>165.25028703000001</v>
      </c>
      <c r="AN134" s="207">
        <v>426.67709267999999</v>
      </c>
      <c r="AO134" s="207">
        <v>9.6520547944999997</v>
      </c>
      <c r="AP134" s="207">
        <v>0</v>
      </c>
      <c r="AS134" s="1"/>
      <c r="AU134" s="169">
        <v>101</v>
      </c>
      <c r="AV134" s="207">
        <v>1310.5284948000001</v>
      </c>
      <c r="AW134" s="207">
        <v>192.95945191999999</v>
      </c>
      <c r="AX134" s="207">
        <v>378.0620533</v>
      </c>
      <c r="AY134" s="207">
        <v>317.55090410999998</v>
      </c>
      <c r="AZ134" s="207">
        <v>7.2410958903999996</v>
      </c>
      <c r="BA134" s="207">
        <v>79.944705474000003</v>
      </c>
      <c r="BB134" s="207">
        <v>177.61792062999999</v>
      </c>
      <c r="BC134" s="207">
        <v>350.15998775999998</v>
      </c>
      <c r="BD134" s="207">
        <v>9.6520547944999997</v>
      </c>
      <c r="BE134" s="207">
        <v>0</v>
      </c>
      <c r="BH134" s="1"/>
    </row>
    <row r="135" spans="1:60">
      <c r="A135" s="1"/>
      <c r="C135" s="169">
        <v>102</v>
      </c>
      <c r="D135" s="207">
        <v>1236.8151889000001</v>
      </c>
      <c r="E135" s="207">
        <v>161.90808601000001</v>
      </c>
      <c r="F135" s="207">
        <v>320.97172508</v>
      </c>
      <c r="G135" s="207">
        <v>272.19290410999997</v>
      </c>
      <c r="H135" s="207">
        <v>7.2410958903999996</v>
      </c>
      <c r="I135" s="207">
        <v>67.063898917000003</v>
      </c>
      <c r="J135" s="207">
        <v>144.12020676</v>
      </c>
      <c r="K135" s="207">
        <v>426.10524045</v>
      </c>
      <c r="L135" s="207">
        <v>9.6520547944999997</v>
      </c>
      <c r="M135" s="207">
        <v>0</v>
      </c>
      <c r="O135" s="1"/>
      <c r="Q135" s="169">
        <v>102</v>
      </c>
      <c r="R135" s="207">
        <v>1036.6881512</v>
      </c>
      <c r="S135" s="207">
        <v>151.32332263000001</v>
      </c>
      <c r="T135" s="207">
        <v>276.87452621</v>
      </c>
      <c r="U135" s="207">
        <v>248.43090411</v>
      </c>
      <c r="V135" s="207">
        <v>7.2410958903999996</v>
      </c>
      <c r="W135" s="207">
        <v>63.510540988999999</v>
      </c>
      <c r="X135" s="207">
        <v>149.12255128000001</v>
      </c>
      <c r="Y135" s="207">
        <v>196.61820976000001</v>
      </c>
      <c r="Z135" s="207">
        <v>9.6520547944999997</v>
      </c>
      <c r="AA135" s="207">
        <v>0</v>
      </c>
      <c r="AD135" s="1"/>
      <c r="AF135" s="169">
        <v>102</v>
      </c>
      <c r="AG135" s="207">
        <v>1343.5723077</v>
      </c>
      <c r="AH135" s="207">
        <v>172.17117535</v>
      </c>
      <c r="AI135" s="207">
        <v>362.59151700000001</v>
      </c>
      <c r="AJ135" s="207">
        <v>302.95890410999999</v>
      </c>
      <c r="AK135" s="207">
        <v>7.2410958903999996</v>
      </c>
      <c r="AL135" s="207">
        <v>72.352347206000005</v>
      </c>
      <c r="AM135" s="207">
        <v>165.08553806</v>
      </c>
      <c r="AN135" s="207">
        <v>426.22301120999998</v>
      </c>
      <c r="AO135" s="207">
        <v>9.6520547944999997</v>
      </c>
      <c r="AP135" s="207">
        <v>0</v>
      </c>
      <c r="AS135" s="1"/>
      <c r="AU135" s="169">
        <v>102</v>
      </c>
      <c r="AV135" s="207">
        <v>1303.3987173</v>
      </c>
      <c r="AW135" s="207">
        <v>192.09905244000001</v>
      </c>
      <c r="AX135" s="207">
        <v>376.52223024</v>
      </c>
      <c r="AY135" s="207">
        <v>317.10690411000002</v>
      </c>
      <c r="AZ135" s="207">
        <v>7.2410958903999996</v>
      </c>
      <c r="BA135" s="207">
        <v>79.891711412000006</v>
      </c>
      <c r="BB135" s="207">
        <v>177.44615956999999</v>
      </c>
      <c r="BC135" s="207">
        <v>349.609308</v>
      </c>
      <c r="BD135" s="207">
        <v>9.6520547944999997</v>
      </c>
      <c r="BE135" s="207">
        <v>0</v>
      </c>
      <c r="BH135" s="1"/>
    </row>
    <row r="136" spans="1:60">
      <c r="A136" s="1"/>
      <c r="C136" s="169">
        <v>103</v>
      </c>
      <c r="D136" s="207">
        <v>1229.9745301</v>
      </c>
      <c r="E136" s="207">
        <v>161.05074779</v>
      </c>
      <c r="F136" s="207">
        <v>319.87772208000001</v>
      </c>
      <c r="G136" s="207">
        <v>271.84790411</v>
      </c>
      <c r="H136" s="207">
        <v>7.2410958903999996</v>
      </c>
      <c r="I136" s="207">
        <v>67.017991042999995</v>
      </c>
      <c r="J136" s="207">
        <v>143.97646884</v>
      </c>
      <c r="K136" s="207">
        <v>425.64784952999997</v>
      </c>
      <c r="L136" s="207">
        <v>9.6520547944999997</v>
      </c>
      <c r="M136" s="207">
        <v>0</v>
      </c>
      <c r="O136" s="1"/>
      <c r="Q136" s="169">
        <v>103</v>
      </c>
      <c r="R136" s="207">
        <v>1031.3268247000001</v>
      </c>
      <c r="S136" s="207">
        <v>150.76517699999999</v>
      </c>
      <c r="T136" s="207">
        <v>275.33799835000002</v>
      </c>
      <c r="U136" s="207">
        <v>248.11490411</v>
      </c>
      <c r="V136" s="207">
        <v>7.2410958903999996</v>
      </c>
      <c r="W136" s="207">
        <v>63.465861132000001</v>
      </c>
      <c r="X136" s="207">
        <v>148.98812962</v>
      </c>
      <c r="Y136" s="207">
        <v>196.48234503</v>
      </c>
      <c r="Z136" s="207">
        <v>9.6520547944999997</v>
      </c>
      <c r="AA136" s="207">
        <v>0</v>
      </c>
      <c r="AD136" s="1"/>
      <c r="AF136" s="169">
        <v>103</v>
      </c>
      <c r="AG136" s="207">
        <v>1336.285052</v>
      </c>
      <c r="AH136" s="207">
        <v>171.20456157999999</v>
      </c>
      <c r="AI136" s="207">
        <v>361.24838647000001</v>
      </c>
      <c r="AJ136" s="207">
        <v>302.52890410999998</v>
      </c>
      <c r="AK136" s="207">
        <v>7.2410958903999996</v>
      </c>
      <c r="AL136" s="207">
        <v>72.303979573999996</v>
      </c>
      <c r="AM136" s="207">
        <v>164.92422347999999</v>
      </c>
      <c r="AN136" s="207">
        <v>425.78365604999999</v>
      </c>
      <c r="AO136" s="207">
        <v>9.6520547944999997</v>
      </c>
      <c r="AP136" s="207">
        <v>0</v>
      </c>
      <c r="AS136" s="1"/>
      <c r="AU136" s="169">
        <v>103</v>
      </c>
      <c r="AV136" s="207">
        <v>1296.4355581</v>
      </c>
      <c r="AW136" s="207">
        <v>191.07550413000001</v>
      </c>
      <c r="AX136" s="207">
        <v>374.98193775999999</v>
      </c>
      <c r="AY136" s="207">
        <v>316.65990411000001</v>
      </c>
      <c r="AZ136" s="207">
        <v>7.2410958903999996</v>
      </c>
      <c r="BA136" s="207">
        <v>79.838581234000003</v>
      </c>
      <c r="BB136" s="207">
        <v>177.27870680999999</v>
      </c>
      <c r="BC136" s="207">
        <v>349.06326688000001</v>
      </c>
      <c r="BD136" s="207">
        <v>9.6520547944999997</v>
      </c>
      <c r="BE136" s="207">
        <v>0</v>
      </c>
      <c r="BH136" s="1"/>
    </row>
    <row r="137" spans="1:60">
      <c r="A137" s="1"/>
      <c r="C137" s="169">
        <v>104</v>
      </c>
      <c r="D137" s="207">
        <v>1223.6507704999999</v>
      </c>
      <c r="E137" s="207">
        <v>160.32195209</v>
      </c>
      <c r="F137" s="207">
        <v>318.14127737000001</v>
      </c>
      <c r="G137" s="207">
        <v>271.49890411000001</v>
      </c>
      <c r="H137" s="207">
        <v>7.2410958903999996</v>
      </c>
      <c r="I137" s="207">
        <v>66.971976959000003</v>
      </c>
      <c r="J137" s="207">
        <v>143.83556479000001</v>
      </c>
      <c r="K137" s="207">
        <v>425.20543478000002</v>
      </c>
      <c r="L137" s="207">
        <v>9.6520547944999997</v>
      </c>
      <c r="M137" s="207">
        <v>0</v>
      </c>
      <c r="O137" s="1"/>
      <c r="Q137" s="169">
        <v>104</v>
      </c>
      <c r="R137" s="207">
        <v>1025.5257056</v>
      </c>
      <c r="S137" s="207">
        <v>150.30975293</v>
      </c>
      <c r="T137" s="207">
        <v>274.13454143000001</v>
      </c>
      <c r="U137" s="207">
        <v>247.80290410999999</v>
      </c>
      <c r="V137" s="207">
        <v>7.2410958903999996</v>
      </c>
      <c r="W137" s="207">
        <v>63.421069011999997</v>
      </c>
      <c r="X137" s="207">
        <v>148.85678404999999</v>
      </c>
      <c r="Y137" s="207">
        <v>196.35011713</v>
      </c>
      <c r="Z137" s="207">
        <v>9.6520547944999997</v>
      </c>
      <c r="AA137" s="207">
        <v>0</v>
      </c>
      <c r="AD137" s="1"/>
      <c r="AF137" s="169">
        <v>104</v>
      </c>
      <c r="AG137" s="207">
        <v>1329.3162565</v>
      </c>
      <c r="AH137" s="207">
        <v>170.37371757</v>
      </c>
      <c r="AI137" s="207">
        <v>359.45302595999999</v>
      </c>
      <c r="AJ137" s="207">
        <v>302.09690411000003</v>
      </c>
      <c r="AK137" s="207">
        <v>7.2410958903999996</v>
      </c>
      <c r="AL137" s="207">
        <v>72.255500756000004</v>
      </c>
      <c r="AM137" s="207">
        <v>164.76628814</v>
      </c>
      <c r="AN137" s="207">
        <v>425.35879143</v>
      </c>
      <c r="AO137" s="207">
        <v>9.6520547944999997</v>
      </c>
      <c r="AP137" s="207">
        <v>0</v>
      </c>
      <c r="AS137" s="1"/>
      <c r="AU137" s="169">
        <v>104</v>
      </c>
      <c r="AV137" s="207">
        <v>1289.0561164999999</v>
      </c>
      <c r="AW137" s="207">
        <v>190.28382481</v>
      </c>
      <c r="AX137" s="207">
        <v>373.62805871</v>
      </c>
      <c r="AY137" s="207">
        <v>316.21190410999998</v>
      </c>
      <c r="AZ137" s="207">
        <v>7.2410958903999996</v>
      </c>
      <c r="BA137" s="207">
        <v>79.785321311000004</v>
      </c>
      <c r="BB137" s="207">
        <v>177.11548298</v>
      </c>
      <c r="BC137" s="207">
        <v>348.52180883</v>
      </c>
      <c r="BD137" s="207">
        <v>9.6520547944999997</v>
      </c>
      <c r="BE137" s="207">
        <v>0</v>
      </c>
      <c r="BH137" s="1"/>
    </row>
    <row r="138" spans="1:60">
      <c r="A138" s="1"/>
      <c r="C138" s="169">
        <v>105</v>
      </c>
      <c r="D138" s="207">
        <v>1217.0993132999999</v>
      </c>
      <c r="E138" s="207">
        <v>159.4723372</v>
      </c>
      <c r="F138" s="207">
        <v>316.75234948999997</v>
      </c>
      <c r="G138" s="207">
        <v>271.15190410999998</v>
      </c>
      <c r="H138" s="207">
        <v>7.2410958903999996</v>
      </c>
      <c r="I138" s="207">
        <v>66.925861971000003</v>
      </c>
      <c r="J138" s="207">
        <v>143.69745223000001</v>
      </c>
      <c r="K138" s="207">
        <v>424.77775716999997</v>
      </c>
      <c r="L138" s="207">
        <v>9.6520547944999997</v>
      </c>
      <c r="M138" s="207">
        <v>0</v>
      </c>
      <c r="O138" s="1"/>
      <c r="Q138" s="169">
        <v>105</v>
      </c>
      <c r="R138" s="207">
        <v>1019.6254235</v>
      </c>
      <c r="S138" s="207">
        <v>149.61819925</v>
      </c>
      <c r="T138" s="207">
        <v>273.26737724999998</v>
      </c>
      <c r="U138" s="207">
        <v>247.48990411</v>
      </c>
      <c r="V138" s="207">
        <v>7.2410958903999996</v>
      </c>
      <c r="W138" s="207">
        <v>63.376169308000001</v>
      </c>
      <c r="X138" s="207">
        <v>148.72846251000001</v>
      </c>
      <c r="Y138" s="207">
        <v>196.22147354000001</v>
      </c>
      <c r="Z138" s="207">
        <v>9.6520547944999997</v>
      </c>
      <c r="AA138" s="207">
        <v>0</v>
      </c>
      <c r="AD138" s="1"/>
      <c r="AF138" s="169">
        <v>105</v>
      </c>
      <c r="AG138" s="207">
        <v>1322.1619704</v>
      </c>
      <c r="AH138" s="207">
        <v>169.54232927000001</v>
      </c>
      <c r="AI138" s="207">
        <v>357.83970027999999</v>
      </c>
      <c r="AJ138" s="207">
        <v>301.66790410999999</v>
      </c>
      <c r="AK138" s="207">
        <v>7.2410958903999996</v>
      </c>
      <c r="AL138" s="207">
        <v>72.206916186000001</v>
      </c>
      <c r="AM138" s="207">
        <v>164.61167692000001</v>
      </c>
      <c r="AN138" s="207">
        <v>424.94818156999997</v>
      </c>
      <c r="AO138" s="207">
        <v>9.6520547944999997</v>
      </c>
      <c r="AP138" s="207">
        <v>0</v>
      </c>
      <c r="AS138" s="1"/>
      <c r="AU138" s="169">
        <v>105</v>
      </c>
      <c r="AV138" s="207">
        <v>1281.9284272</v>
      </c>
      <c r="AW138" s="207">
        <v>189.70995825</v>
      </c>
      <c r="AX138" s="207">
        <v>371.79861455000002</v>
      </c>
      <c r="AY138" s="207">
        <v>315.76890410999999</v>
      </c>
      <c r="AZ138" s="207">
        <v>7.2410958903999996</v>
      </c>
      <c r="BA138" s="207">
        <v>79.731938013999994</v>
      </c>
      <c r="BB138" s="207">
        <v>176.95640872000001</v>
      </c>
      <c r="BC138" s="207">
        <v>347.98487826000002</v>
      </c>
      <c r="BD138" s="207">
        <v>9.6520547944999997</v>
      </c>
      <c r="BE138" s="207">
        <v>0</v>
      </c>
      <c r="BH138" s="1"/>
    </row>
    <row r="139" spans="1:60">
      <c r="A139" s="1"/>
      <c r="C139" s="169">
        <v>106</v>
      </c>
      <c r="D139" s="207">
        <v>1210.6747918999999</v>
      </c>
      <c r="E139" s="207">
        <v>158.55350422000001</v>
      </c>
      <c r="F139" s="207">
        <v>315.30470391</v>
      </c>
      <c r="G139" s="207">
        <v>270.80490411</v>
      </c>
      <c r="H139" s="207">
        <v>7.2410958903999996</v>
      </c>
      <c r="I139" s="207">
        <v>66.879651383999999</v>
      </c>
      <c r="J139" s="207">
        <v>143.56208878000001</v>
      </c>
      <c r="K139" s="207">
        <v>424.36457767000002</v>
      </c>
      <c r="L139" s="207">
        <v>9.6520547944999997</v>
      </c>
      <c r="M139" s="207">
        <v>0</v>
      </c>
      <c r="O139" s="1"/>
      <c r="Q139" s="169">
        <v>106</v>
      </c>
      <c r="R139" s="207">
        <v>1014.0598004</v>
      </c>
      <c r="S139" s="207">
        <v>148.35641340000001</v>
      </c>
      <c r="T139" s="207">
        <v>272.63478622000002</v>
      </c>
      <c r="U139" s="207">
        <v>247.17790410999999</v>
      </c>
      <c r="V139" s="207">
        <v>7.2410958903999996</v>
      </c>
      <c r="W139" s="207">
        <v>63.331166701000001</v>
      </c>
      <c r="X139" s="207">
        <v>148.60311292</v>
      </c>
      <c r="Y139" s="207">
        <v>196.09636178</v>
      </c>
      <c r="Z139" s="207">
        <v>9.6520547944999997</v>
      </c>
      <c r="AA139" s="207">
        <v>0</v>
      </c>
      <c r="AD139" s="1"/>
      <c r="AF139" s="169">
        <v>106</v>
      </c>
      <c r="AG139" s="207">
        <v>1315.0891572999999</v>
      </c>
      <c r="AH139" s="207">
        <v>168.46790437000001</v>
      </c>
      <c r="AI139" s="207">
        <v>356.39193828999998</v>
      </c>
      <c r="AJ139" s="207">
        <v>301.23590410999998</v>
      </c>
      <c r="AK139" s="207">
        <v>7.2410958903999996</v>
      </c>
      <c r="AL139" s="207">
        <v>72.158231295999997</v>
      </c>
      <c r="AM139" s="207">
        <v>164.46033466</v>
      </c>
      <c r="AN139" s="207">
        <v>424.55159067</v>
      </c>
      <c r="AO139" s="207">
        <v>9.6520547944999997</v>
      </c>
      <c r="AP139" s="207">
        <v>0</v>
      </c>
      <c r="AS139" s="1"/>
      <c r="AU139" s="169">
        <v>106</v>
      </c>
      <c r="AV139" s="207">
        <v>1274.4175399000001</v>
      </c>
      <c r="AW139" s="207">
        <v>188.70320000999999</v>
      </c>
      <c r="AX139" s="207">
        <v>370.79026012999998</v>
      </c>
      <c r="AY139" s="207">
        <v>315.32190410999999</v>
      </c>
      <c r="AZ139" s="207">
        <v>7.2410958903999996</v>
      </c>
      <c r="BA139" s="207">
        <v>79.678437716000005</v>
      </c>
      <c r="BB139" s="207">
        <v>176.80140466</v>
      </c>
      <c r="BC139" s="207">
        <v>347.45241959999998</v>
      </c>
      <c r="BD139" s="207">
        <v>9.6520547944999997</v>
      </c>
      <c r="BE139" s="207">
        <v>0</v>
      </c>
      <c r="BH139" s="1"/>
    </row>
    <row r="140" spans="1:60">
      <c r="A140" s="1"/>
      <c r="C140" s="169">
        <v>107</v>
      </c>
      <c r="D140" s="207">
        <v>1204.3770663</v>
      </c>
      <c r="E140" s="207">
        <v>157.61783703</v>
      </c>
      <c r="F140" s="207">
        <v>313.74809665999999</v>
      </c>
      <c r="G140" s="207">
        <v>270.45790411000002</v>
      </c>
      <c r="H140" s="207">
        <v>7.2410958903999996</v>
      </c>
      <c r="I140" s="207">
        <v>66.833350504999999</v>
      </c>
      <c r="J140" s="207">
        <v>143.42943206999999</v>
      </c>
      <c r="K140" s="207">
        <v>423.96565723999998</v>
      </c>
      <c r="L140" s="207">
        <v>9.6520547944999997</v>
      </c>
      <c r="M140" s="207">
        <v>0</v>
      </c>
      <c r="O140" s="1"/>
      <c r="Q140" s="169">
        <v>107</v>
      </c>
      <c r="R140" s="207">
        <v>1008.5488752</v>
      </c>
      <c r="S140" s="207">
        <v>147.57026820999999</v>
      </c>
      <c r="T140" s="207">
        <v>271.47585654</v>
      </c>
      <c r="U140" s="207">
        <v>246.86190411000001</v>
      </c>
      <c r="V140" s="207">
        <v>7.2410958903999996</v>
      </c>
      <c r="W140" s="207">
        <v>63.286065868999998</v>
      </c>
      <c r="X140" s="207">
        <v>148.48068323000001</v>
      </c>
      <c r="Y140" s="207">
        <v>195.97472934999999</v>
      </c>
      <c r="Z140" s="207">
        <v>9.6520547944999997</v>
      </c>
      <c r="AA140" s="207">
        <v>0</v>
      </c>
      <c r="AD140" s="1"/>
      <c r="AF140" s="169">
        <v>107</v>
      </c>
      <c r="AG140" s="207">
        <v>1308.5601916999999</v>
      </c>
      <c r="AH140" s="207">
        <v>167.41249213</v>
      </c>
      <c r="AI140" s="207">
        <v>354.37731617999998</v>
      </c>
      <c r="AJ140" s="207">
        <v>300.80790410999998</v>
      </c>
      <c r="AK140" s="207">
        <v>7.2410958903999996</v>
      </c>
      <c r="AL140" s="207">
        <v>72.109451516999997</v>
      </c>
      <c r="AM140" s="207">
        <v>164.31220623999999</v>
      </c>
      <c r="AN140" s="207">
        <v>424.16878295999999</v>
      </c>
      <c r="AO140" s="207">
        <v>9.6520547944999997</v>
      </c>
      <c r="AP140" s="207">
        <v>0</v>
      </c>
      <c r="AS140" s="1"/>
      <c r="AU140" s="169">
        <v>107</v>
      </c>
      <c r="AV140" s="207">
        <v>1268.7087873999999</v>
      </c>
      <c r="AW140" s="207">
        <v>186.98755037999999</v>
      </c>
      <c r="AX140" s="207">
        <v>368.68566219000002</v>
      </c>
      <c r="AY140" s="207">
        <v>314.87690411</v>
      </c>
      <c r="AZ140" s="207">
        <v>7.2410958903999996</v>
      </c>
      <c r="BA140" s="207">
        <v>79.624826786</v>
      </c>
      <c r="BB140" s="207">
        <v>176.65039143000001</v>
      </c>
      <c r="BC140" s="207">
        <v>346.92437727999999</v>
      </c>
      <c r="BD140" s="207">
        <v>9.6520547944999997</v>
      </c>
      <c r="BE140" s="207">
        <v>0</v>
      </c>
      <c r="BH140" s="1"/>
    </row>
    <row r="141" spans="1:60">
      <c r="A141" s="1"/>
      <c r="C141" s="169">
        <v>108</v>
      </c>
      <c r="D141" s="207">
        <v>1197.7070985</v>
      </c>
      <c r="E141" s="207">
        <v>156.30953288000001</v>
      </c>
      <c r="F141" s="207">
        <v>312.93636862</v>
      </c>
      <c r="G141" s="207">
        <v>270.11090410999998</v>
      </c>
      <c r="H141" s="207">
        <v>7.2410958903999996</v>
      </c>
      <c r="I141" s="207">
        <v>66.786964639999994</v>
      </c>
      <c r="J141" s="207">
        <v>143.29943974</v>
      </c>
      <c r="K141" s="207">
        <v>423.58075687000002</v>
      </c>
      <c r="L141" s="207">
        <v>9.6520547944999997</v>
      </c>
      <c r="M141" s="207">
        <v>0</v>
      </c>
      <c r="O141" s="1"/>
      <c r="Q141" s="169">
        <v>108</v>
      </c>
      <c r="R141" s="207">
        <v>1003.7138513</v>
      </c>
      <c r="S141" s="207">
        <v>146.16388671999999</v>
      </c>
      <c r="T141" s="207">
        <v>270.25626194</v>
      </c>
      <c r="U141" s="207">
        <v>246.55090411</v>
      </c>
      <c r="V141" s="207">
        <v>7.2410958903999996</v>
      </c>
      <c r="W141" s="207">
        <v>63.240871491999997</v>
      </c>
      <c r="X141" s="207">
        <v>148.36112136</v>
      </c>
      <c r="Y141" s="207">
        <v>195.85652375999999</v>
      </c>
      <c r="Z141" s="207">
        <v>9.6520547944999997</v>
      </c>
      <c r="AA141" s="207">
        <v>0</v>
      </c>
      <c r="AD141" s="1"/>
      <c r="AF141" s="169">
        <v>108</v>
      </c>
      <c r="AG141" s="207">
        <v>1301.0096562000001</v>
      </c>
      <c r="AH141" s="207">
        <v>166.19026568999999</v>
      </c>
      <c r="AI141" s="207">
        <v>353.55407810999998</v>
      </c>
      <c r="AJ141" s="207">
        <v>300.37690411</v>
      </c>
      <c r="AK141" s="207">
        <v>7.2410958903999996</v>
      </c>
      <c r="AL141" s="207">
        <v>72.060582281999999</v>
      </c>
      <c r="AM141" s="207">
        <v>164.16723651000001</v>
      </c>
      <c r="AN141" s="207">
        <v>423.79952265999998</v>
      </c>
      <c r="AO141" s="207">
        <v>9.6520547944999997</v>
      </c>
      <c r="AP141" s="207">
        <v>0</v>
      </c>
      <c r="AS141" s="1"/>
      <c r="AU141" s="169">
        <v>108</v>
      </c>
      <c r="AV141" s="207">
        <v>1261.4975761000001</v>
      </c>
      <c r="AW141" s="207">
        <v>185.99287996000001</v>
      </c>
      <c r="AX141" s="207">
        <v>367.36554396000002</v>
      </c>
      <c r="AY141" s="207">
        <v>314.42890411000002</v>
      </c>
      <c r="AZ141" s="207">
        <v>7.2410958903999996</v>
      </c>
      <c r="BA141" s="207">
        <v>79.571111598000002</v>
      </c>
      <c r="BB141" s="207">
        <v>176.50328966999999</v>
      </c>
      <c r="BC141" s="207">
        <v>346.40069570999998</v>
      </c>
      <c r="BD141" s="207">
        <v>9.6520547944999997</v>
      </c>
      <c r="BE141" s="207">
        <v>0</v>
      </c>
      <c r="BH141" s="1"/>
    </row>
    <row r="142" spans="1:60">
      <c r="A142" s="1"/>
      <c r="C142" s="169">
        <v>109</v>
      </c>
      <c r="D142" s="207">
        <v>1191.7404893</v>
      </c>
      <c r="E142" s="207">
        <v>155.41702219000001</v>
      </c>
      <c r="F142" s="207">
        <v>311.00448848000002</v>
      </c>
      <c r="G142" s="207">
        <v>269.76390411</v>
      </c>
      <c r="H142" s="207">
        <v>7.2410958903999996</v>
      </c>
      <c r="I142" s="207">
        <v>66.740499094</v>
      </c>
      <c r="J142" s="207">
        <v>143.17206938999999</v>
      </c>
      <c r="K142" s="207">
        <v>423.20963749999999</v>
      </c>
      <c r="L142" s="207">
        <v>9.6520547944999997</v>
      </c>
      <c r="M142" s="207">
        <v>0</v>
      </c>
      <c r="O142" s="1"/>
      <c r="Q142" s="169">
        <v>109</v>
      </c>
      <c r="R142" s="207">
        <v>999.01980549999996</v>
      </c>
      <c r="S142" s="207">
        <v>145.22128480000001</v>
      </c>
      <c r="T142" s="207">
        <v>268.43390969000001</v>
      </c>
      <c r="U142" s="207">
        <v>246.23790410999999</v>
      </c>
      <c r="V142" s="207">
        <v>7.2410958903999996</v>
      </c>
      <c r="W142" s="207">
        <v>63.19558825</v>
      </c>
      <c r="X142" s="207">
        <v>148.24437524999999</v>
      </c>
      <c r="Y142" s="207">
        <v>195.74169251999999</v>
      </c>
      <c r="Z142" s="207">
        <v>9.6520547944999997</v>
      </c>
      <c r="AA142" s="207">
        <v>0</v>
      </c>
      <c r="AD142" s="1"/>
      <c r="AF142" s="169">
        <v>109</v>
      </c>
      <c r="AG142" s="207">
        <v>1294.2598894</v>
      </c>
      <c r="AH142" s="207">
        <v>165.23294573000001</v>
      </c>
      <c r="AI142" s="207">
        <v>351.66416487999999</v>
      </c>
      <c r="AJ142" s="207">
        <v>299.94690410999999</v>
      </c>
      <c r="AK142" s="207">
        <v>7.2410958903999996</v>
      </c>
      <c r="AL142" s="207">
        <v>72.011629022999998</v>
      </c>
      <c r="AM142" s="207">
        <v>164.02537035</v>
      </c>
      <c r="AN142" s="207">
        <v>423.44357396999999</v>
      </c>
      <c r="AO142" s="207">
        <v>9.6520547944999997</v>
      </c>
      <c r="AP142" s="207">
        <v>0</v>
      </c>
      <c r="AS142" s="1"/>
      <c r="AU142" s="169">
        <v>109</v>
      </c>
      <c r="AV142" s="207">
        <v>1254.0632091</v>
      </c>
      <c r="AW142" s="207">
        <v>185.00130186000001</v>
      </c>
      <c r="AX142" s="207">
        <v>366.26648905000002</v>
      </c>
      <c r="AY142" s="207">
        <v>313.98090410999998</v>
      </c>
      <c r="AZ142" s="207">
        <v>7.2410958903999996</v>
      </c>
      <c r="BA142" s="207">
        <v>79.517298522999994</v>
      </c>
      <c r="BB142" s="207">
        <v>176.36001999999999</v>
      </c>
      <c r="BC142" s="207">
        <v>345.88131933</v>
      </c>
      <c r="BD142" s="207">
        <v>9.6520547944999997</v>
      </c>
      <c r="BE142" s="207">
        <v>0</v>
      </c>
      <c r="BH142" s="1"/>
    </row>
    <row r="143" spans="1:60">
      <c r="A143" s="1"/>
      <c r="C143" s="169">
        <v>110</v>
      </c>
      <c r="D143" s="207">
        <v>1184.9905841</v>
      </c>
      <c r="E143" s="207">
        <v>154.61816942999999</v>
      </c>
      <c r="F143" s="207">
        <v>309.77524649999998</v>
      </c>
      <c r="G143" s="207">
        <v>269.40490411000002</v>
      </c>
      <c r="H143" s="207">
        <v>7.2410958903999996</v>
      </c>
      <c r="I143" s="207">
        <v>66.693959172999996</v>
      </c>
      <c r="J143" s="207">
        <v>143.04727865999999</v>
      </c>
      <c r="K143" s="207">
        <v>422.85206011999998</v>
      </c>
      <c r="L143" s="207">
        <v>9.6520547944999997</v>
      </c>
      <c r="M143" s="207">
        <v>0</v>
      </c>
      <c r="O143" s="1"/>
      <c r="Q143" s="169">
        <v>110</v>
      </c>
      <c r="R143" s="207">
        <v>993.45378983000001</v>
      </c>
      <c r="S143" s="207">
        <v>144.57507233000001</v>
      </c>
      <c r="T143" s="207">
        <v>267.20113782999999</v>
      </c>
      <c r="U143" s="207">
        <v>245.91090410999999</v>
      </c>
      <c r="V143" s="207">
        <v>7.2410958903999996</v>
      </c>
      <c r="W143" s="207">
        <v>63.150220822000001</v>
      </c>
      <c r="X143" s="207">
        <v>148.13039283000001</v>
      </c>
      <c r="Y143" s="207">
        <v>195.63018312</v>
      </c>
      <c r="Z143" s="207">
        <v>9.6520547944999997</v>
      </c>
      <c r="AA143" s="207">
        <v>0</v>
      </c>
      <c r="AD143" s="1"/>
      <c r="AF143" s="169">
        <v>110</v>
      </c>
      <c r="AG143" s="207">
        <v>1286.9217558</v>
      </c>
      <c r="AH143" s="207">
        <v>164.45584585</v>
      </c>
      <c r="AI143" s="207">
        <v>350.19039832999999</v>
      </c>
      <c r="AJ143" s="207">
        <v>299.50790411000003</v>
      </c>
      <c r="AK143" s="207">
        <v>7.2410958903999996</v>
      </c>
      <c r="AL143" s="207">
        <v>71.962597172000002</v>
      </c>
      <c r="AM143" s="207">
        <v>163.88655262</v>
      </c>
      <c r="AN143" s="207">
        <v>423.10070113</v>
      </c>
      <c r="AO143" s="207">
        <v>9.6520547944999997</v>
      </c>
      <c r="AP143" s="207">
        <v>0</v>
      </c>
      <c r="AS143" s="1"/>
      <c r="AU143" s="169">
        <v>110</v>
      </c>
      <c r="AV143" s="207">
        <v>1247.4042018</v>
      </c>
      <c r="AW143" s="207">
        <v>183.44221046999999</v>
      </c>
      <c r="AX143" s="207">
        <v>364.97258770000002</v>
      </c>
      <c r="AY143" s="207">
        <v>313.51890410999999</v>
      </c>
      <c r="AZ143" s="207">
        <v>7.2410958903999996</v>
      </c>
      <c r="BA143" s="207">
        <v>79.463393930999999</v>
      </c>
      <c r="BB143" s="207">
        <v>176.22050306</v>
      </c>
      <c r="BC143" s="207">
        <v>345.36619254999999</v>
      </c>
      <c r="BD143" s="207">
        <v>9.6520547944999997</v>
      </c>
      <c r="BE143" s="207">
        <v>0</v>
      </c>
      <c r="BH143" s="1"/>
    </row>
    <row r="144" spans="1:60">
      <c r="A144" s="1"/>
      <c r="C144" s="169">
        <v>111</v>
      </c>
      <c r="D144" s="207">
        <v>1178.5260739</v>
      </c>
      <c r="E144" s="207">
        <v>153.53412481999999</v>
      </c>
      <c r="F144" s="207">
        <v>308.54080124000001</v>
      </c>
      <c r="G144" s="207">
        <v>269.05090410999998</v>
      </c>
      <c r="H144" s="207">
        <v>7.2410958903999996</v>
      </c>
      <c r="I144" s="207">
        <v>66.647350184000004</v>
      </c>
      <c r="J144" s="207">
        <v>142.92502518000001</v>
      </c>
      <c r="K144" s="207">
        <v>422.5077857</v>
      </c>
      <c r="L144" s="207">
        <v>9.6520547944999997</v>
      </c>
      <c r="M144" s="207">
        <v>0</v>
      </c>
      <c r="O144" s="1"/>
      <c r="Q144" s="169">
        <v>111</v>
      </c>
      <c r="R144" s="207">
        <v>987.81525751000004</v>
      </c>
      <c r="S144" s="207">
        <v>143.66096493000001</v>
      </c>
      <c r="T144" s="207">
        <v>266.30077755999997</v>
      </c>
      <c r="U144" s="207">
        <v>245.59190411</v>
      </c>
      <c r="V144" s="207">
        <v>7.2410958903999996</v>
      </c>
      <c r="W144" s="207">
        <v>63.104773889000001</v>
      </c>
      <c r="X144" s="207">
        <v>148.01912202</v>
      </c>
      <c r="Y144" s="207">
        <v>195.52194308</v>
      </c>
      <c r="Z144" s="207">
        <v>9.6520547944999997</v>
      </c>
      <c r="AA144" s="207">
        <v>0</v>
      </c>
      <c r="AD144" s="1"/>
      <c r="AF144" s="169">
        <v>111</v>
      </c>
      <c r="AG144" s="207">
        <v>1280.3650898999999</v>
      </c>
      <c r="AH144" s="207">
        <v>163.17562931000001</v>
      </c>
      <c r="AI144" s="207">
        <v>348.43928082000002</v>
      </c>
      <c r="AJ144" s="207">
        <v>299.06890411000001</v>
      </c>
      <c r="AK144" s="207">
        <v>7.2410958903999996</v>
      </c>
      <c r="AL144" s="207">
        <v>71.913492161999997</v>
      </c>
      <c r="AM144" s="207">
        <v>163.75072817</v>
      </c>
      <c r="AN144" s="207">
        <v>422.77066834999999</v>
      </c>
      <c r="AO144" s="207">
        <v>9.6520547944999997</v>
      </c>
      <c r="AP144" s="207">
        <v>0</v>
      </c>
      <c r="AS144" s="1"/>
      <c r="AU144" s="169">
        <v>111</v>
      </c>
      <c r="AV144" s="207">
        <v>1241.2271162</v>
      </c>
      <c r="AW144" s="207">
        <v>182.36113180999999</v>
      </c>
      <c r="AX144" s="207">
        <v>362.71175194</v>
      </c>
      <c r="AY144" s="207">
        <v>313.06490410999999</v>
      </c>
      <c r="AZ144" s="207">
        <v>7.2410958903999996</v>
      </c>
      <c r="BA144" s="207">
        <v>79.409404194999993</v>
      </c>
      <c r="BB144" s="207">
        <v>176.08465949000001</v>
      </c>
      <c r="BC144" s="207">
        <v>344.8552598</v>
      </c>
      <c r="BD144" s="207">
        <v>9.6520547944999997</v>
      </c>
      <c r="BE144" s="207">
        <v>0</v>
      </c>
      <c r="BH144" s="1"/>
    </row>
    <row r="145" spans="1:60">
      <c r="A145" s="1"/>
      <c r="C145" s="169">
        <v>112</v>
      </c>
      <c r="D145" s="207">
        <v>1172.2097524999999</v>
      </c>
      <c r="E145" s="207">
        <v>152.30669039</v>
      </c>
      <c r="F145" s="207">
        <v>307.30355714000001</v>
      </c>
      <c r="G145" s="207">
        <v>268.69390411000001</v>
      </c>
      <c r="H145" s="207">
        <v>7.2410958903999996</v>
      </c>
      <c r="I145" s="207">
        <v>66.600677430999994</v>
      </c>
      <c r="J145" s="207">
        <v>142.80526656000001</v>
      </c>
      <c r="K145" s="207">
        <v>422.1765752</v>
      </c>
      <c r="L145" s="207">
        <v>9.6520547944999997</v>
      </c>
      <c r="M145" s="207">
        <v>0</v>
      </c>
      <c r="O145" s="1"/>
      <c r="Q145" s="169">
        <v>112</v>
      </c>
      <c r="R145" s="207">
        <v>982.61209760999998</v>
      </c>
      <c r="S145" s="207">
        <v>142.62396369999999</v>
      </c>
      <c r="T145" s="207">
        <v>265.08793868999999</v>
      </c>
      <c r="U145" s="207">
        <v>245.27290411000001</v>
      </c>
      <c r="V145" s="207">
        <v>7.2410958903999996</v>
      </c>
      <c r="W145" s="207">
        <v>63.059252127999997</v>
      </c>
      <c r="X145" s="207">
        <v>147.91051077</v>
      </c>
      <c r="Y145" s="207">
        <v>195.41691990000001</v>
      </c>
      <c r="Z145" s="207">
        <v>9.6520547944999997</v>
      </c>
      <c r="AA145" s="207">
        <v>0</v>
      </c>
      <c r="AD145" s="1"/>
      <c r="AF145" s="169">
        <v>112</v>
      </c>
      <c r="AG145" s="207">
        <v>1273.2527245000001</v>
      </c>
      <c r="AH145" s="207">
        <v>162.04592410999999</v>
      </c>
      <c r="AI145" s="207">
        <v>347.09135139</v>
      </c>
      <c r="AJ145" s="207">
        <v>298.63190410999999</v>
      </c>
      <c r="AK145" s="207">
        <v>7.2410958903999996</v>
      </c>
      <c r="AL145" s="207">
        <v>71.864319425000005</v>
      </c>
      <c r="AM145" s="207">
        <v>163.61784187000001</v>
      </c>
      <c r="AN145" s="207">
        <v>422.45323982999997</v>
      </c>
      <c r="AO145" s="207">
        <v>9.6520547944999997</v>
      </c>
      <c r="AP145" s="207">
        <v>0</v>
      </c>
      <c r="AS145" s="1"/>
      <c r="AU145" s="169">
        <v>112</v>
      </c>
      <c r="AV145" s="207">
        <v>1234.9881121000001</v>
      </c>
      <c r="AW145" s="207">
        <v>180.96236316</v>
      </c>
      <c r="AX145" s="207">
        <v>360.82752470000003</v>
      </c>
      <c r="AY145" s="207">
        <v>312.61290410999999</v>
      </c>
      <c r="AZ145" s="207">
        <v>7.2410958903999996</v>
      </c>
      <c r="BA145" s="207">
        <v>79.355335686000004</v>
      </c>
      <c r="BB145" s="207">
        <v>175.95240991</v>
      </c>
      <c r="BC145" s="207">
        <v>344.34846549999997</v>
      </c>
      <c r="BD145" s="207">
        <v>9.6520547944999997</v>
      </c>
      <c r="BE145" s="207">
        <v>0</v>
      </c>
      <c r="BH145" s="1"/>
    </row>
    <row r="146" spans="1:60">
      <c r="A146" s="1"/>
      <c r="C146" s="169">
        <v>113</v>
      </c>
      <c r="D146" s="207">
        <v>1165.6077396000001</v>
      </c>
      <c r="E146" s="207">
        <v>151.50385317999999</v>
      </c>
      <c r="F146" s="207">
        <v>305.92240726</v>
      </c>
      <c r="G146" s="207">
        <v>268.34290411000001</v>
      </c>
      <c r="H146" s="207">
        <v>7.2410958903999996</v>
      </c>
      <c r="I146" s="207">
        <v>66.553946221999993</v>
      </c>
      <c r="J146" s="207">
        <v>142.68796044000001</v>
      </c>
      <c r="K146" s="207">
        <v>421.85818958999999</v>
      </c>
      <c r="L146" s="207">
        <v>9.6520547944999997</v>
      </c>
      <c r="M146" s="207">
        <v>0</v>
      </c>
      <c r="O146" s="1"/>
      <c r="Q146" s="169">
        <v>113</v>
      </c>
      <c r="R146" s="207">
        <v>976.91192206999995</v>
      </c>
      <c r="S146" s="207">
        <v>141.89114939999999</v>
      </c>
      <c r="T146" s="207">
        <v>264.06792853000002</v>
      </c>
      <c r="U146" s="207">
        <v>244.95390411</v>
      </c>
      <c r="V146" s="207">
        <v>7.2410958903999996</v>
      </c>
      <c r="W146" s="207">
        <v>63.013660221000002</v>
      </c>
      <c r="X146" s="207">
        <v>147.80450701000001</v>
      </c>
      <c r="Y146" s="207">
        <v>195.31506107999999</v>
      </c>
      <c r="Z146" s="207">
        <v>9.6520547944999997</v>
      </c>
      <c r="AA146" s="207">
        <v>0</v>
      </c>
      <c r="AD146" s="1"/>
      <c r="AF146" s="169">
        <v>113</v>
      </c>
      <c r="AG146" s="207">
        <v>1266.2184400000001</v>
      </c>
      <c r="AH146" s="207">
        <v>161.02371646</v>
      </c>
      <c r="AI146" s="207">
        <v>345.55784348999998</v>
      </c>
      <c r="AJ146" s="207">
        <v>298.19490410999998</v>
      </c>
      <c r="AK146" s="207">
        <v>7.2410958903999996</v>
      </c>
      <c r="AL146" s="207">
        <v>71.815084393999996</v>
      </c>
      <c r="AM146" s="207">
        <v>163.48783859</v>
      </c>
      <c r="AN146" s="207">
        <v>422.14817980999999</v>
      </c>
      <c r="AO146" s="207">
        <v>9.6520547944999997</v>
      </c>
      <c r="AP146" s="207">
        <v>0</v>
      </c>
      <c r="AS146" s="1"/>
      <c r="AU146" s="169">
        <v>113</v>
      </c>
      <c r="AV146" s="207">
        <v>1228.0184357999999</v>
      </c>
      <c r="AW146" s="207">
        <v>179.78925114</v>
      </c>
      <c r="AX146" s="207">
        <v>359.45131306000002</v>
      </c>
      <c r="AY146" s="207">
        <v>312.15790411</v>
      </c>
      <c r="AZ146" s="207">
        <v>7.2410958903999996</v>
      </c>
      <c r="BA146" s="207">
        <v>79.301194776000003</v>
      </c>
      <c r="BB146" s="207">
        <v>175.82367497000001</v>
      </c>
      <c r="BC146" s="207">
        <v>343.84575407</v>
      </c>
      <c r="BD146" s="207">
        <v>9.6520547944999997</v>
      </c>
      <c r="BE146" s="207">
        <v>0</v>
      </c>
      <c r="BH146" s="1"/>
    </row>
    <row r="147" spans="1:60">
      <c r="A147" s="1"/>
      <c r="C147" s="169">
        <v>114</v>
      </c>
      <c r="D147" s="207">
        <v>1159.226617</v>
      </c>
      <c r="E147" s="207">
        <v>150.61092260000001</v>
      </c>
      <c r="F147" s="207">
        <v>304.38946039000001</v>
      </c>
      <c r="G147" s="207">
        <v>268.01290411000002</v>
      </c>
      <c r="H147" s="207">
        <v>7.2410958903999996</v>
      </c>
      <c r="I147" s="207">
        <v>66.507161862000004</v>
      </c>
      <c r="J147" s="207">
        <v>142.57306445</v>
      </c>
      <c r="K147" s="207">
        <v>421.55238983999999</v>
      </c>
      <c r="L147" s="207">
        <v>9.6520547944999997</v>
      </c>
      <c r="M147" s="207">
        <v>0</v>
      </c>
      <c r="O147" s="1"/>
      <c r="Q147" s="169">
        <v>114</v>
      </c>
      <c r="R147" s="207">
        <v>971.00837463000005</v>
      </c>
      <c r="S147" s="207">
        <v>141.02960923000001</v>
      </c>
      <c r="T147" s="207">
        <v>263.37001614000002</v>
      </c>
      <c r="U147" s="207">
        <v>244.64490411</v>
      </c>
      <c r="V147" s="207">
        <v>7.2410958903999996</v>
      </c>
      <c r="W147" s="207">
        <v>62.968002847000001</v>
      </c>
      <c r="X147" s="207">
        <v>147.70105866</v>
      </c>
      <c r="Y147" s="207">
        <v>195.21631413</v>
      </c>
      <c r="Z147" s="207">
        <v>9.6520547944999997</v>
      </c>
      <c r="AA147" s="207">
        <v>0</v>
      </c>
      <c r="AD147" s="1"/>
      <c r="AF147" s="169">
        <v>114</v>
      </c>
      <c r="AG147" s="207">
        <v>1259.38769</v>
      </c>
      <c r="AH147" s="207">
        <v>159.81759532000001</v>
      </c>
      <c r="AI147" s="207">
        <v>343.96871463999997</v>
      </c>
      <c r="AJ147" s="207">
        <v>297.79290410999999</v>
      </c>
      <c r="AK147" s="207">
        <v>7.2410958903999996</v>
      </c>
      <c r="AL147" s="207">
        <v>71.765792499</v>
      </c>
      <c r="AM147" s="207">
        <v>163.36066319</v>
      </c>
      <c r="AN147" s="207">
        <v>421.85525250000001</v>
      </c>
      <c r="AO147" s="207">
        <v>9.6520547944999997</v>
      </c>
      <c r="AP147" s="207">
        <v>0</v>
      </c>
      <c r="AS147" s="1"/>
      <c r="AU147" s="169">
        <v>114</v>
      </c>
      <c r="AV147" s="207">
        <v>1221.3084457</v>
      </c>
      <c r="AW147" s="207">
        <v>178.38998185</v>
      </c>
      <c r="AX147" s="207">
        <v>358.00557247</v>
      </c>
      <c r="AY147" s="207">
        <v>311.73990411</v>
      </c>
      <c r="AZ147" s="207">
        <v>7.2410958903999996</v>
      </c>
      <c r="BA147" s="207">
        <v>79.246987836000002</v>
      </c>
      <c r="BB147" s="207">
        <v>175.69837527999999</v>
      </c>
      <c r="BC147" s="207">
        <v>343.34706993999998</v>
      </c>
      <c r="BD147" s="207">
        <v>9.6520547944999997</v>
      </c>
      <c r="BE147" s="207">
        <v>0</v>
      </c>
      <c r="BH147" s="1"/>
    </row>
    <row r="148" spans="1:60">
      <c r="A148" s="1"/>
      <c r="C148" s="169">
        <v>115</v>
      </c>
      <c r="D148" s="207">
        <v>1152.8013827</v>
      </c>
      <c r="E148" s="207">
        <v>149.75606281</v>
      </c>
      <c r="F148" s="207">
        <v>302.87355444999997</v>
      </c>
      <c r="G148" s="207">
        <v>267.67090410999998</v>
      </c>
      <c r="H148" s="207">
        <v>7.2410958903999996</v>
      </c>
      <c r="I148" s="207">
        <v>66.460329655999999</v>
      </c>
      <c r="J148" s="207">
        <v>142.46053619</v>
      </c>
      <c r="K148" s="207">
        <v>421.25893692</v>
      </c>
      <c r="L148" s="207">
        <v>9.6520547944999997</v>
      </c>
      <c r="M148" s="207">
        <v>0</v>
      </c>
      <c r="O148" s="1"/>
      <c r="Q148" s="169">
        <v>115</v>
      </c>
      <c r="R148" s="207">
        <v>964.88923299999999</v>
      </c>
      <c r="S148" s="207">
        <v>140.49351333000001</v>
      </c>
      <c r="T148" s="207">
        <v>262.55125366999999</v>
      </c>
      <c r="U148" s="207">
        <v>244.34690411</v>
      </c>
      <c r="V148" s="207">
        <v>7.2410958903999996</v>
      </c>
      <c r="W148" s="207">
        <v>62.922284683999997</v>
      </c>
      <c r="X148" s="207">
        <v>147.60011367000001</v>
      </c>
      <c r="Y148" s="207">
        <v>195.12062656000001</v>
      </c>
      <c r="Z148" s="207">
        <v>9.6520547944999997</v>
      </c>
      <c r="AA148" s="207">
        <v>0</v>
      </c>
      <c r="AD148" s="1"/>
      <c r="AF148" s="169">
        <v>115</v>
      </c>
      <c r="AG148" s="207">
        <v>1252.5374647000001</v>
      </c>
      <c r="AH148" s="207">
        <v>158.96731874</v>
      </c>
      <c r="AI148" s="207">
        <v>342.06621659000001</v>
      </c>
      <c r="AJ148" s="207">
        <v>297.36890411000002</v>
      </c>
      <c r="AK148" s="207">
        <v>7.2410958903999996</v>
      </c>
      <c r="AL148" s="207">
        <v>71.716449174999994</v>
      </c>
      <c r="AM148" s="207">
        <v>163.23626053000001</v>
      </c>
      <c r="AN148" s="207">
        <v>421.57422212</v>
      </c>
      <c r="AO148" s="207">
        <v>9.6520547944999997</v>
      </c>
      <c r="AP148" s="207">
        <v>0</v>
      </c>
      <c r="AS148" s="1"/>
      <c r="AU148" s="169">
        <v>115</v>
      </c>
      <c r="AV148" s="207">
        <v>1214.7752886000001</v>
      </c>
      <c r="AW148" s="207">
        <v>177.40755358000001</v>
      </c>
      <c r="AX148" s="207">
        <v>355.9911578</v>
      </c>
      <c r="AY148" s="207">
        <v>311.29590410999998</v>
      </c>
      <c r="AZ148" s="207">
        <v>7.2410958903999996</v>
      </c>
      <c r="BA148" s="207">
        <v>79.192721238000004</v>
      </c>
      <c r="BB148" s="207">
        <v>175.57643149</v>
      </c>
      <c r="BC148" s="207">
        <v>342.85235754000001</v>
      </c>
      <c r="BD148" s="207">
        <v>9.6520547944999997</v>
      </c>
      <c r="BE148" s="207">
        <v>0</v>
      </c>
      <c r="BH148" s="1"/>
    </row>
    <row r="149" spans="1:60">
      <c r="A149" s="1"/>
      <c r="C149" s="169">
        <v>116</v>
      </c>
      <c r="D149" s="207">
        <v>1147.0389256000001</v>
      </c>
      <c r="E149" s="207">
        <v>148.47895976000001</v>
      </c>
      <c r="F149" s="207">
        <v>301.10611459</v>
      </c>
      <c r="G149" s="207">
        <v>267.34090411</v>
      </c>
      <c r="H149" s="207">
        <v>7.2410958903999996</v>
      </c>
      <c r="I149" s="207">
        <v>66.413454912000006</v>
      </c>
      <c r="J149" s="207">
        <v>142.35033331</v>
      </c>
      <c r="K149" s="207">
        <v>420.97759180000003</v>
      </c>
      <c r="L149" s="207">
        <v>9.6520547944999997</v>
      </c>
      <c r="M149" s="207">
        <v>0</v>
      </c>
      <c r="O149" s="1"/>
      <c r="Q149" s="169">
        <v>116</v>
      </c>
      <c r="R149" s="207">
        <v>960.26378318000002</v>
      </c>
      <c r="S149" s="207">
        <v>139.17158860000001</v>
      </c>
      <c r="T149" s="207">
        <v>261.03262821999999</v>
      </c>
      <c r="U149" s="207">
        <v>244.04090411000001</v>
      </c>
      <c r="V149" s="207">
        <v>7.2410958903999996</v>
      </c>
      <c r="W149" s="207">
        <v>62.876510412999998</v>
      </c>
      <c r="X149" s="207">
        <v>147.50161996</v>
      </c>
      <c r="Y149" s="207">
        <v>195.02794587</v>
      </c>
      <c r="Z149" s="207">
        <v>9.6520547944999997</v>
      </c>
      <c r="AA149" s="207">
        <v>0</v>
      </c>
      <c r="AD149" s="1"/>
      <c r="AF149" s="169">
        <v>116</v>
      </c>
      <c r="AG149" s="207">
        <v>1246.3262649999999</v>
      </c>
      <c r="AH149" s="207">
        <v>157.60301068000001</v>
      </c>
      <c r="AI149" s="207">
        <v>340.02472428999999</v>
      </c>
      <c r="AJ149" s="207">
        <v>296.95890410999999</v>
      </c>
      <c r="AK149" s="207">
        <v>7.2410958903999996</v>
      </c>
      <c r="AL149" s="207">
        <v>71.667059851999994</v>
      </c>
      <c r="AM149" s="207">
        <v>163.11457547000001</v>
      </c>
      <c r="AN149" s="207">
        <v>421.30485288</v>
      </c>
      <c r="AO149" s="207">
        <v>9.6520547944999997</v>
      </c>
      <c r="AP149" s="207">
        <v>0</v>
      </c>
      <c r="AS149" s="1"/>
      <c r="AU149" s="169">
        <v>116</v>
      </c>
      <c r="AV149" s="207">
        <v>1208.4039765</v>
      </c>
      <c r="AW149" s="207">
        <v>175.87071936999999</v>
      </c>
      <c r="AX149" s="207">
        <v>354.32430410000001</v>
      </c>
      <c r="AY149" s="207">
        <v>310.89790411000001</v>
      </c>
      <c r="AZ149" s="207">
        <v>7.2410958903999996</v>
      </c>
      <c r="BA149" s="207">
        <v>79.138401353000006</v>
      </c>
      <c r="BB149" s="207">
        <v>175.45776423000001</v>
      </c>
      <c r="BC149" s="207">
        <v>342.36156126999998</v>
      </c>
      <c r="BD149" s="207">
        <v>9.6520547944999997</v>
      </c>
      <c r="BE149" s="207">
        <v>0</v>
      </c>
      <c r="BH149" s="1"/>
    </row>
    <row r="150" spans="1:60">
      <c r="A150" s="1"/>
      <c r="C150" s="169">
        <v>117</v>
      </c>
      <c r="D150" s="207">
        <v>1141.1210131</v>
      </c>
      <c r="E150" s="207">
        <v>146.65562410999999</v>
      </c>
      <c r="F150" s="207">
        <v>300.02036274</v>
      </c>
      <c r="G150" s="207">
        <v>267.02990411000002</v>
      </c>
      <c r="H150" s="207">
        <v>7.2410958903999996</v>
      </c>
      <c r="I150" s="207">
        <v>66.366542933999995</v>
      </c>
      <c r="J150" s="207">
        <v>142.24241343</v>
      </c>
      <c r="K150" s="207">
        <v>420.70811545999999</v>
      </c>
      <c r="L150" s="207">
        <v>9.6520547944999997</v>
      </c>
      <c r="M150" s="207">
        <v>0</v>
      </c>
      <c r="O150" s="1"/>
      <c r="Q150" s="169">
        <v>117</v>
      </c>
      <c r="R150" s="207">
        <v>955.76370526999995</v>
      </c>
      <c r="S150" s="207">
        <v>137.56527105999999</v>
      </c>
      <c r="T150" s="207">
        <v>259.64902367000002</v>
      </c>
      <c r="U150" s="207">
        <v>243.75790411</v>
      </c>
      <c r="V150" s="207">
        <v>7.2410958903999996</v>
      </c>
      <c r="W150" s="207">
        <v>62.830684714</v>
      </c>
      <c r="X150" s="207">
        <v>147.40552546000001</v>
      </c>
      <c r="Y150" s="207">
        <v>194.93821957</v>
      </c>
      <c r="Z150" s="207">
        <v>9.6520547944999997</v>
      </c>
      <c r="AA150" s="207">
        <v>0</v>
      </c>
      <c r="AD150" s="1"/>
      <c r="AF150" s="169">
        <v>117</v>
      </c>
      <c r="AG150" s="207">
        <v>1239.6727493999999</v>
      </c>
      <c r="AH150" s="207">
        <v>155.63829808</v>
      </c>
      <c r="AI150" s="207">
        <v>339.01295248000002</v>
      </c>
      <c r="AJ150" s="207">
        <v>296.56190411</v>
      </c>
      <c r="AK150" s="207">
        <v>7.2410958903999996</v>
      </c>
      <c r="AL150" s="207">
        <v>71.617629964000002</v>
      </c>
      <c r="AM150" s="207">
        <v>162.99555287999999</v>
      </c>
      <c r="AN150" s="207">
        <v>421.04690900000003</v>
      </c>
      <c r="AO150" s="207">
        <v>9.6520547944999997</v>
      </c>
      <c r="AP150" s="207">
        <v>0</v>
      </c>
      <c r="AS150" s="1"/>
      <c r="AU150" s="169">
        <v>117</v>
      </c>
      <c r="AV150" s="207">
        <v>1201.9971923999999</v>
      </c>
      <c r="AW150" s="207">
        <v>174.39971297</v>
      </c>
      <c r="AX150" s="207">
        <v>352.66509460999998</v>
      </c>
      <c r="AY150" s="207">
        <v>310.46090411</v>
      </c>
      <c r="AZ150" s="207">
        <v>7.2410958903999996</v>
      </c>
      <c r="BA150" s="207">
        <v>79.084034552999995</v>
      </c>
      <c r="BB150" s="207">
        <v>175.34229414000001</v>
      </c>
      <c r="BC150" s="207">
        <v>341.87462557999999</v>
      </c>
      <c r="BD150" s="207">
        <v>9.6520547944999997</v>
      </c>
      <c r="BE150" s="207">
        <v>0</v>
      </c>
      <c r="BH150" s="1"/>
    </row>
    <row r="151" spans="1:60">
      <c r="A151" s="1"/>
      <c r="C151" s="169">
        <v>118</v>
      </c>
      <c r="D151" s="207">
        <v>1134.7795698</v>
      </c>
      <c r="E151" s="207">
        <v>145.58426761000001</v>
      </c>
      <c r="F151" s="207">
        <v>298.63216260000002</v>
      </c>
      <c r="G151" s="207">
        <v>266.69390411000001</v>
      </c>
      <c r="H151" s="207">
        <v>7.2410958903999996</v>
      </c>
      <c r="I151" s="207">
        <v>66.319599029000003</v>
      </c>
      <c r="J151" s="207">
        <v>142.13673417000001</v>
      </c>
      <c r="K151" s="207">
        <v>420.45026883999998</v>
      </c>
      <c r="L151" s="207">
        <v>9.6520547944999997</v>
      </c>
      <c r="M151" s="207">
        <v>0</v>
      </c>
      <c r="O151" s="1"/>
      <c r="Q151" s="169">
        <v>118</v>
      </c>
      <c r="R151" s="207">
        <v>951.02842267000005</v>
      </c>
      <c r="S151" s="207">
        <v>136.49243261999999</v>
      </c>
      <c r="T151" s="207">
        <v>257.99014470999998</v>
      </c>
      <c r="U151" s="207">
        <v>243.45290410999999</v>
      </c>
      <c r="V151" s="207">
        <v>7.2410958903999996</v>
      </c>
      <c r="W151" s="207">
        <v>62.784812266000003</v>
      </c>
      <c r="X151" s="207">
        <v>147.31177811000001</v>
      </c>
      <c r="Y151" s="207">
        <v>194.85139515</v>
      </c>
      <c r="Z151" s="207">
        <v>9.6520547944999997</v>
      </c>
      <c r="AA151" s="207">
        <v>0</v>
      </c>
      <c r="AD151" s="1"/>
      <c r="AF151" s="169">
        <v>118</v>
      </c>
      <c r="AG151" s="207">
        <v>1232.6861289000001</v>
      </c>
      <c r="AH151" s="207">
        <v>154.62622411000001</v>
      </c>
      <c r="AI151" s="207">
        <v>337.40964701000001</v>
      </c>
      <c r="AJ151" s="207">
        <v>296.13690410999999</v>
      </c>
      <c r="AK151" s="207">
        <v>7.2410958903999996</v>
      </c>
      <c r="AL151" s="207">
        <v>71.568164941999996</v>
      </c>
      <c r="AM151" s="207">
        <v>162.87913761999999</v>
      </c>
      <c r="AN151" s="207">
        <v>420.80015469</v>
      </c>
      <c r="AO151" s="207">
        <v>9.6520547944999997</v>
      </c>
      <c r="AP151" s="207">
        <v>0</v>
      </c>
      <c r="AS151" s="1"/>
      <c r="AU151" s="169">
        <v>118</v>
      </c>
      <c r="AV151" s="207">
        <v>1195.6193788</v>
      </c>
      <c r="AW151" s="207">
        <v>173.07052289999999</v>
      </c>
      <c r="AX151" s="207">
        <v>350.83909829999999</v>
      </c>
      <c r="AY151" s="207">
        <v>310.02090411</v>
      </c>
      <c r="AZ151" s="207">
        <v>7.2410958903999996</v>
      </c>
      <c r="BA151" s="207">
        <v>79.029627208999997</v>
      </c>
      <c r="BB151" s="207">
        <v>175.22994183</v>
      </c>
      <c r="BC151" s="207">
        <v>341.39149487999998</v>
      </c>
      <c r="BD151" s="207">
        <v>9.6520547944999997</v>
      </c>
      <c r="BE151" s="207">
        <v>0</v>
      </c>
      <c r="BH151" s="1"/>
    </row>
    <row r="152" spans="1:60">
      <c r="A152" s="1"/>
      <c r="C152" s="169">
        <v>119</v>
      </c>
      <c r="D152" s="207">
        <v>1128.8766783000001</v>
      </c>
      <c r="E152" s="207">
        <v>144.52207411000001</v>
      </c>
      <c r="F152" s="207">
        <v>296.78124759999997</v>
      </c>
      <c r="G152" s="207">
        <v>266.37290410999998</v>
      </c>
      <c r="H152" s="207">
        <v>7.2410958903999996</v>
      </c>
      <c r="I152" s="207">
        <v>66.272628502000003</v>
      </c>
      <c r="J152" s="207">
        <v>142.03325315999999</v>
      </c>
      <c r="K152" s="207">
        <v>420.20381293999998</v>
      </c>
      <c r="L152" s="207">
        <v>9.6520547944999997</v>
      </c>
      <c r="M152" s="207">
        <v>0</v>
      </c>
      <c r="O152" s="1"/>
      <c r="Q152" s="169">
        <v>119</v>
      </c>
      <c r="R152" s="207">
        <v>945.90358989000003</v>
      </c>
      <c r="S152" s="207">
        <v>135.43411029000001</v>
      </c>
      <c r="T152" s="207">
        <v>256.68729982000002</v>
      </c>
      <c r="U152" s="207">
        <v>243.16690410999999</v>
      </c>
      <c r="V152" s="207">
        <v>7.2410958903999996</v>
      </c>
      <c r="W152" s="207">
        <v>62.738897747999999</v>
      </c>
      <c r="X152" s="207">
        <v>147.22032583999999</v>
      </c>
      <c r="Y152" s="207">
        <v>194.76742014000001</v>
      </c>
      <c r="Z152" s="207">
        <v>9.6520547944999997</v>
      </c>
      <c r="AA152" s="207">
        <v>0</v>
      </c>
      <c r="AD152" s="1"/>
      <c r="AF152" s="169">
        <v>119</v>
      </c>
      <c r="AG152" s="207">
        <v>1226.2274921999999</v>
      </c>
      <c r="AH152" s="207">
        <v>153.59947521999999</v>
      </c>
      <c r="AI152" s="207">
        <v>335.25903261000002</v>
      </c>
      <c r="AJ152" s="207">
        <v>295.74490410999999</v>
      </c>
      <c r="AK152" s="207">
        <v>7.2410958903999996</v>
      </c>
      <c r="AL152" s="207">
        <v>71.518670217999997</v>
      </c>
      <c r="AM152" s="207">
        <v>162.76527455999999</v>
      </c>
      <c r="AN152" s="207">
        <v>420.56435419000002</v>
      </c>
      <c r="AO152" s="207">
        <v>9.6520547944999997</v>
      </c>
      <c r="AP152" s="207">
        <v>0</v>
      </c>
      <c r="AS152" s="1"/>
      <c r="AU152" s="169">
        <v>119</v>
      </c>
      <c r="AV152" s="207">
        <v>1189.0553070000001</v>
      </c>
      <c r="AW152" s="207">
        <v>171.87043578999999</v>
      </c>
      <c r="AX152" s="207">
        <v>349.03725722000001</v>
      </c>
      <c r="AY152" s="207">
        <v>309.61290410999999</v>
      </c>
      <c r="AZ152" s="207">
        <v>7.2410958903999996</v>
      </c>
      <c r="BA152" s="207">
        <v>78.975185693</v>
      </c>
      <c r="BB152" s="207">
        <v>175.12062796000001</v>
      </c>
      <c r="BC152" s="207">
        <v>340.91211358999999</v>
      </c>
      <c r="BD152" s="207">
        <v>9.6520547944999997</v>
      </c>
      <c r="BE152" s="207">
        <v>0</v>
      </c>
      <c r="BH152" s="1"/>
    </row>
    <row r="153" spans="1:60">
      <c r="A153" s="1"/>
      <c r="C153" s="169">
        <v>120</v>
      </c>
      <c r="D153" s="207">
        <v>1122.176089</v>
      </c>
      <c r="E153" s="207">
        <v>143.79080185000001</v>
      </c>
      <c r="F153" s="207">
        <v>295.40910918999998</v>
      </c>
      <c r="G153" s="207">
        <v>266.03890410999998</v>
      </c>
      <c r="H153" s="207">
        <v>7.2410958903999996</v>
      </c>
      <c r="I153" s="207">
        <v>66.225636660000006</v>
      </c>
      <c r="J153" s="207">
        <v>141.93192801999999</v>
      </c>
      <c r="K153" s="207">
        <v>419.96850871999999</v>
      </c>
      <c r="L153" s="207">
        <v>9.6520547944999997</v>
      </c>
      <c r="M153" s="207">
        <v>0</v>
      </c>
      <c r="O153" s="1"/>
      <c r="Q153" s="169">
        <v>120</v>
      </c>
      <c r="R153" s="207">
        <v>940.54451888000006</v>
      </c>
      <c r="S153" s="207">
        <v>134.78213908999999</v>
      </c>
      <c r="T153" s="207">
        <v>255.22434203</v>
      </c>
      <c r="U153" s="207">
        <v>242.86890410999999</v>
      </c>
      <c r="V153" s="207">
        <v>7.2410958903999996</v>
      </c>
      <c r="W153" s="207">
        <v>62.69294584</v>
      </c>
      <c r="X153" s="207">
        <v>147.13111659</v>
      </c>
      <c r="Y153" s="207">
        <v>194.68624202999999</v>
      </c>
      <c r="Z153" s="207">
        <v>9.6520547944999997</v>
      </c>
      <c r="AA153" s="207">
        <v>0</v>
      </c>
      <c r="AD153" s="1"/>
      <c r="AF153" s="169">
        <v>120</v>
      </c>
      <c r="AG153" s="207">
        <v>1219.0538698</v>
      </c>
      <c r="AH153" s="207">
        <v>152.76568621999999</v>
      </c>
      <c r="AI153" s="207">
        <v>333.65344401999999</v>
      </c>
      <c r="AJ153" s="207">
        <v>295.33090411000001</v>
      </c>
      <c r="AK153" s="207">
        <v>7.2410958903999996</v>
      </c>
      <c r="AL153" s="207">
        <v>71.469151225999994</v>
      </c>
      <c r="AM153" s="207">
        <v>162.65390855999999</v>
      </c>
      <c r="AN153" s="207">
        <v>420.33927169999998</v>
      </c>
      <c r="AO153" s="207">
        <v>9.6520547944999997</v>
      </c>
      <c r="AP153" s="207">
        <v>0</v>
      </c>
      <c r="AS153" s="1"/>
      <c r="AU153" s="169">
        <v>120</v>
      </c>
      <c r="AV153" s="207">
        <v>1182.7166006</v>
      </c>
      <c r="AW153" s="207">
        <v>170.35860074999999</v>
      </c>
      <c r="AX153" s="207">
        <v>347.34479865999998</v>
      </c>
      <c r="AY153" s="207">
        <v>309.18190411</v>
      </c>
      <c r="AZ153" s="207">
        <v>7.2410958903999996</v>
      </c>
      <c r="BA153" s="207">
        <v>78.920716377000005</v>
      </c>
      <c r="BB153" s="207">
        <v>175.01427314</v>
      </c>
      <c r="BC153" s="207">
        <v>340.43642613999998</v>
      </c>
      <c r="BD153" s="207">
        <v>9.6520547944999997</v>
      </c>
      <c r="BE153" s="207">
        <v>0</v>
      </c>
      <c r="BH153" s="1"/>
    </row>
    <row r="154" spans="1:60">
      <c r="A154" s="1"/>
      <c r="C154" s="169">
        <v>121</v>
      </c>
      <c r="D154" s="207">
        <v>1116.200229</v>
      </c>
      <c r="E154" s="207">
        <v>142.71361705999999</v>
      </c>
      <c r="F154" s="207">
        <v>293.65915391999999</v>
      </c>
      <c r="G154" s="207">
        <v>265.70490410999997</v>
      </c>
      <c r="H154" s="207">
        <v>7.2410958903999996</v>
      </c>
      <c r="I154" s="207">
        <v>66.178628807999999</v>
      </c>
      <c r="J154" s="207">
        <v>141.83271639</v>
      </c>
      <c r="K154" s="207">
        <v>419.74411714000001</v>
      </c>
      <c r="L154" s="207">
        <v>9.6520547944999997</v>
      </c>
      <c r="M154" s="207">
        <v>0</v>
      </c>
      <c r="O154" s="1"/>
      <c r="Q154" s="169">
        <v>121</v>
      </c>
      <c r="R154" s="207">
        <v>934.93361647999996</v>
      </c>
      <c r="S154" s="207">
        <v>133.80519831999999</v>
      </c>
      <c r="T154" s="207">
        <v>254.34018520000001</v>
      </c>
      <c r="U154" s="207">
        <v>242.56890411000001</v>
      </c>
      <c r="V154" s="207">
        <v>7.2410958903999996</v>
      </c>
      <c r="W154" s="207">
        <v>62.646961222000002</v>
      </c>
      <c r="X154" s="207">
        <v>147.04409827999999</v>
      </c>
      <c r="Y154" s="207">
        <v>194.60780832</v>
      </c>
      <c r="Z154" s="207">
        <v>9.6520547944999997</v>
      </c>
      <c r="AA154" s="207">
        <v>0</v>
      </c>
      <c r="AD154" s="1"/>
      <c r="AF154" s="169">
        <v>121</v>
      </c>
      <c r="AG154" s="207">
        <v>1212.4732171000001</v>
      </c>
      <c r="AH154" s="207">
        <v>151.6251753</v>
      </c>
      <c r="AI154" s="207">
        <v>331.76560757999999</v>
      </c>
      <c r="AJ154" s="207">
        <v>294.91290411</v>
      </c>
      <c r="AK154" s="207">
        <v>7.2410958903999996</v>
      </c>
      <c r="AL154" s="207">
        <v>71.419613397000006</v>
      </c>
      <c r="AM154" s="207">
        <v>162.54498447</v>
      </c>
      <c r="AN154" s="207">
        <v>420.12467142999998</v>
      </c>
      <c r="AO154" s="207">
        <v>9.6520547944999997</v>
      </c>
      <c r="AP154" s="207">
        <v>0</v>
      </c>
      <c r="AS154" s="1"/>
      <c r="AU154" s="169">
        <v>121</v>
      </c>
      <c r="AV154" s="207">
        <v>1175.9976187</v>
      </c>
      <c r="AW154" s="207">
        <v>169.26881950999999</v>
      </c>
      <c r="AX154" s="207">
        <v>345.61456176000002</v>
      </c>
      <c r="AY154" s="207">
        <v>308.74790410999998</v>
      </c>
      <c r="AZ154" s="207">
        <v>7.2410958903999996</v>
      </c>
      <c r="BA154" s="207">
        <v>78.866225631000006</v>
      </c>
      <c r="BB154" s="207">
        <v>174.91079801999999</v>
      </c>
      <c r="BC154" s="207">
        <v>339.96437694999997</v>
      </c>
      <c r="BD154" s="207">
        <v>9.6520547944999997</v>
      </c>
      <c r="BE154" s="207">
        <v>0</v>
      </c>
      <c r="BH154" s="1"/>
    </row>
    <row r="155" spans="1:60">
      <c r="A155" s="1"/>
      <c r="C155" s="169">
        <v>122</v>
      </c>
      <c r="D155" s="207">
        <v>1109.6733051000001</v>
      </c>
      <c r="E155" s="207">
        <v>141.73230509999999</v>
      </c>
      <c r="F155" s="207">
        <v>292.36238982999998</v>
      </c>
      <c r="G155" s="207">
        <v>265.37290410999998</v>
      </c>
      <c r="H155" s="207">
        <v>7.2410958903999996</v>
      </c>
      <c r="I155" s="207">
        <v>66.131610253000005</v>
      </c>
      <c r="J155" s="207">
        <v>141.73557588</v>
      </c>
      <c r="K155" s="207">
        <v>419.53039917000001</v>
      </c>
      <c r="L155" s="207">
        <v>9.6520547944999997</v>
      </c>
      <c r="M155" s="207">
        <v>0</v>
      </c>
      <c r="O155" s="1"/>
      <c r="Q155" s="169">
        <v>122</v>
      </c>
      <c r="R155" s="207">
        <v>929.62940344000003</v>
      </c>
      <c r="S155" s="207">
        <v>132.81731450999999</v>
      </c>
      <c r="T155" s="207">
        <v>253.15728204999999</v>
      </c>
      <c r="U155" s="207">
        <v>242.27190411000001</v>
      </c>
      <c r="V155" s="207">
        <v>7.2410958903999996</v>
      </c>
      <c r="W155" s="207">
        <v>62.600948572999997</v>
      </c>
      <c r="X155" s="207">
        <v>146.95921885000001</v>
      </c>
      <c r="Y155" s="207">
        <v>194.53206653000001</v>
      </c>
      <c r="Z155" s="207">
        <v>9.6520547944999997</v>
      </c>
      <c r="AA155" s="207">
        <v>0</v>
      </c>
      <c r="AD155" s="1"/>
      <c r="AF155" s="169">
        <v>122</v>
      </c>
      <c r="AG155" s="207">
        <v>1205.2432770999999</v>
      </c>
      <c r="AH155" s="207">
        <v>150.48975876</v>
      </c>
      <c r="AI155" s="207">
        <v>330.51696416999999</v>
      </c>
      <c r="AJ155" s="207">
        <v>294.49990410999999</v>
      </c>
      <c r="AK155" s="207">
        <v>7.2410958903999996</v>
      </c>
      <c r="AL155" s="207">
        <v>71.370062163</v>
      </c>
      <c r="AM155" s="207">
        <v>162.43844716999999</v>
      </c>
      <c r="AN155" s="207">
        <v>419.92031761999999</v>
      </c>
      <c r="AO155" s="207">
        <v>9.6520547944999997</v>
      </c>
      <c r="AP155" s="207">
        <v>0</v>
      </c>
      <c r="AS155" s="1"/>
      <c r="AU155" s="169">
        <v>122</v>
      </c>
      <c r="AV155" s="207">
        <v>1168.9267680999999</v>
      </c>
      <c r="AW155" s="207">
        <v>168.27941010000001</v>
      </c>
      <c r="AX155" s="207">
        <v>344.12882184</v>
      </c>
      <c r="AY155" s="207">
        <v>308.31990410999998</v>
      </c>
      <c r="AZ155" s="207">
        <v>7.2410958903999996</v>
      </c>
      <c r="BA155" s="207">
        <v>78.811719827999994</v>
      </c>
      <c r="BB155" s="207">
        <v>174.81012322000001</v>
      </c>
      <c r="BC155" s="207">
        <v>339.49591045</v>
      </c>
      <c r="BD155" s="207">
        <v>9.6520547944999997</v>
      </c>
      <c r="BE155" s="207">
        <v>0</v>
      </c>
      <c r="BH155" s="1"/>
    </row>
    <row r="156" spans="1:60">
      <c r="A156" s="1"/>
      <c r="C156" s="169">
        <v>123</v>
      </c>
      <c r="D156" s="207">
        <v>1102.5047457999999</v>
      </c>
      <c r="E156" s="207">
        <v>140.91353846000001</v>
      </c>
      <c r="F156" s="207">
        <v>291.54471577999999</v>
      </c>
      <c r="G156" s="207">
        <v>265.03990411000001</v>
      </c>
      <c r="H156" s="207">
        <v>7.2410958903999996</v>
      </c>
      <c r="I156" s="207">
        <v>66.084586299999998</v>
      </c>
      <c r="J156" s="207">
        <v>141.64046411999999</v>
      </c>
      <c r="K156" s="207">
        <v>419.32711578999999</v>
      </c>
      <c r="L156" s="207">
        <v>9.6520547944999997</v>
      </c>
      <c r="M156" s="207">
        <v>0</v>
      </c>
      <c r="O156" s="1"/>
      <c r="Q156" s="169">
        <v>123</v>
      </c>
      <c r="R156" s="207">
        <v>924.44246884999995</v>
      </c>
      <c r="S156" s="207">
        <v>132.07606154999999</v>
      </c>
      <c r="T156" s="207">
        <v>251.61046959999999</v>
      </c>
      <c r="U156" s="207">
        <v>241.97490411000001</v>
      </c>
      <c r="V156" s="207">
        <v>7.2410958903999996</v>
      </c>
      <c r="W156" s="207">
        <v>62.554912573000003</v>
      </c>
      <c r="X156" s="207">
        <v>146.87642622999999</v>
      </c>
      <c r="Y156" s="207">
        <v>194.45896415000001</v>
      </c>
      <c r="Z156" s="207">
        <v>9.6520547944999997</v>
      </c>
      <c r="AA156" s="207">
        <v>0</v>
      </c>
      <c r="AD156" s="1"/>
      <c r="AF156" s="169">
        <v>123</v>
      </c>
      <c r="AG156" s="207">
        <v>1197.708132</v>
      </c>
      <c r="AH156" s="207">
        <v>149.62125750000001</v>
      </c>
      <c r="AI156" s="207">
        <v>329.30561053000002</v>
      </c>
      <c r="AJ156" s="207">
        <v>294.08790411000001</v>
      </c>
      <c r="AK156" s="207">
        <v>7.2410958903999996</v>
      </c>
      <c r="AL156" s="207">
        <v>71.320502957000002</v>
      </c>
      <c r="AM156" s="207">
        <v>162.33424152000001</v>
      </c>
      <c r="AN156" s="207">
        <v>419.72597446999998</v>
      </c>
      <c r="AO156" s="207">
        <v>9.6520547944999997</v>
      </c>
      <c r="AP156" s="207">
        <v>0</v>
      </c>
      <c r="AS156" s="1"/>
      <c r="AU156" s="169">
        <v>123</v>
      </c>
      <c r="AV156" s="207">
        <v>1162.5122895</v>
      </c>
      <c r="AW156" s="207">
        <v>167.00806399999999</v>
      </c>
      <c r="AX156" s="207">
        <v>342.27064653000002</v>
      </c>
      <c r="AY156" s="207">
        <v>307.89090411000001</v>
      </c>
      <c r="AZ156" s="207">
        <v>7.2410958903999996</v>
      </c>
      <c r="BA156" s="207">
        <v>78.757205338999995</v>
      </c>
      <c r="BB156" s="207">
        <v>174.71216939000001</v>
      </c>
      <c r="BC156" s="207">
        <v>339.03097106000001</v>
      </c>
      <c r="BD156" s="207">
        <v>9.6520547944999997</v>
      </c>
      <c r="BE156" s="207">
        <v>0</v>
      </c>
      <c r="BH156" s="1"/>
    </row>
    <row r="157" spans="1:60">
      <c r="A157" s="1"/>
      <c r="C157" s="169">
        <v>124</v>
      </c>
      <c r="D157" s="207">
        <v>1096.5049392000001</v>
      </c>
      <c r="E157" s="207">
        <v>139.76633484000001</v>
      </c>
      <c r="F157" s="207">
        <v>289.88072591999997</v>
      </c>
      <c r="G157" s="207">
        <v>264.71390410999999</v>
      </c>
      <c r="H157" s="207">
        <v>7.2410958903999996</v>
      </c>
      <c r="I157" s="207">
        <v>66.037562254999997</v>
      </c>
      <c r="J157" s="207">
        <v>141.54733873999999</v>
      </c>
      <c r="K157" s="207">
        <v>419.13402796000003</v>
      </c>
      <c r="L157" s="207">
        <v>9.6520547944999997</v>
      </c>
      <c r="M157" s="207">
        <v>0</v>
      </c>
      <c r="O157" s="1"/>
      <c r="Q157" s="169">
        <v>124</v>
      </c>
      <c r="R157" s="207">
        <v>918.98269540000001</v>
      </c>
      <c r="S157" s="207">
        <v>131.09961005</v>
      </c>
      <c r="T157" s="207">
        <v>250.57969455</v>
      </c>
      <c r="U157" s="207">
        <v>241.66990411</v>
      </c>
      <c r="V157" s="207">
        <v>7.2410958903999996</v>
      </c>
      <c r="W157" s="207">
        <v>62.508857900999999</v>
      </c>
      <c r="X157" s="207">
        <v>146.79566836000001</v>
      </c>
      <c r="Y157" s="207">
        <v>194.3884487</v>
      </c>
      <c r="Z157" s="207">
        <v>9.6520547944999997</v>
      </c>
      <c r="AA157" s="207">
        <v>0</v>
      </c>
      <c r="AD157" s="1"/>
      <c r="AF157" s="169">
        <v>124</v>
      </c>
      <c r="AG157" s="207">
        <v>1190.8582641999999</v>
      </c>
      <c r="AH157" s="207">
        <v>148.52966112999999</v>
      </c>
      <c r="AI157" s="207">
        <v>327.60307470999999</v>
      </c>
      <c r="AJ157" s="207">
        <v>293.70390411</v>
      </c>
      <c r="AK157" s="207">
        <v>7.2410958903999996</v>
      </c>
      <c r="AL157" s="207">
        <v>71.270941210999993</v>
      </c>
      <c r="AM157" s="207">
        <v>162.23231238</v>
      </c>
      <c r="AN157" s="207">
        <v>419.54140620999999</v>
      </c>
      <c r="AO157" s="207">
        <v>9.6520547944999997</v>
      </c>
      <c r="AP157" s="207">
        <v>0</v>
      </c>
      <c r="AS157" s="1"/>
      <c r="AU157" s="169">
        <v>124</v>
      </c>
      <c r="AV157" s="207">
        <v>1155.6978111999999</v>
      </c>
      <c r="AW157" s="207">
        <v>165.87604759999999</v>
      </c>
      <c r="AX157" s="207">
        <v>340.63114117999999</v>
      </c>
      <c r="AY157" s="207">
        <v>307.50290410999997</v>
      </c>
      <c r="AZ157" s="207">
        <v>7.2410958903999996</v>
      </c>
      <c r="BA157" s="207">
        <v>78.702688534999993</v>
      </c>
      <c r="BB157" s="207">
        <v>174.61685714000001</v>
      </c>
      <c r="BC157" s="207">
        <v>338.56950319999999</v>
      </c>
      <c r="BD157" s="207">
        <v>9.6520547944999997</v>
      </c>
      <c r="BE157" s="207">
        <v>0</v>
      </c>
      <c r="BH157" s="1"/>
    </row>
    <row r="158" spans="1:60">
      <c r="A158" s="1"/>
      <c r="C158" s="169">
        <v>125</v>
      </c>
      <c r="D158" s="207">
        <v>1090.2165176000001</v>
      </c>
      <c r="E158" s="207">
        <v>138.80669835</v>
      </c>
      <c r="F158" s="207">
        <v>288.31478407999998</v>
      </c>
      <c r="G158" s="207">
        <v>264.39090411000001</v>
      </c>
      <c r="H158" s="207">
        <v>7.2410958903999996</v>
      </c>
      <c r="I158" s="207">
        <v>65.990543424999998</v>
      </c>
      <c r="J158" s="207">
        <v>141.45615735999999</v>
      </c>
      <c r="K158" s="207">
        <v>418.95089665</v>
      </c>
      <c r="L158" s="207">
        <v>9.6520547944999997</v>
      </c>
      <c r="M158" s="207">
        <v>0</v>
      </c>
      <c r="O158" s="1"/>
      <c r="Q158" s="169">
        <v>125</v>
      </c>
      <c r="R158" s="207">
        <v>913.63582885000005</v>
      </c>
      <c r="S158" s="207">
        <v>130.10072615999999</v>
      </c>
      <c r="T158" s="207">
        <v>249.438445</v>
      </c>
      <c r="U158" s="207">
        <v>241.38490411000001</v>
      </c>
      <c r="V158" s="207">
        <v>7.2410958903999996</v>
      </c>
      <c r="W158" s="207">
        <v>62.462789237000003</v>
      </c>
      <c r="X158" s="207">
        <v>146.71689316000001</v>
      </c>
      <c r="Y158" s="207">
        <v>194.32046768000001</v>
      </c>
      <c r="Z158" s="207">
        <v>9.6520547944999997</v>
      </c>
      <c r="AA158" s="207">
        <v>0</v>
      </c>
      <c r="AD158" s="1"/>
      <c r="AF158" s="169">
        <v>125</v>
      </c>
      <c r="AG158" s="207">
        <v>1184.0042936</v>
      </c>
      <c r="AH158" s="207">
        <v>147.58254178999999</v>
      </c>
      <c r="AI158" s="207">
        <v>325.73416458000003</v>
      </c>
      <c r="AJ158" s="207">
        <v>293.34690411000003</v>
      </c>
      <c r="AK158" s="207">
        <v>7.2410958903999996</v>
      </c>
      <c r="AL158" s="207">
        <v>71.221382356999996</v>
      </c>
      <c r="AM158" s="207">
        <v>162.13260462</v>
      </c>
      <c r="AN158" s="207">
        <v>419.36637703999997</v>
      </c>
      <c r="AO158" s="207">
        <v>9.6520547944999997</v>
      </c>
      <c r="AP158" s="207">
        <v>0</v>
      </c>
      <c r="AS158" s="1"/>
      <c r="AU158" s="169">
        <v>125</v>
      </c>
      <c r="AV158" s="207">
        <v>1148.5916582</v>
      </c>
      <c r="AW158" s="207">
        <v>164.86771709999999</v>
      </c>
      <c r="AX158" s="207">
        <v>339.15062467000001</v>
      </c>
      <c r="AY158" s="207">
        <v>307.12390411000001</v>
      </c>
      <c r="AZ158" s="207">
        <v>7.2410958903999996</v>
      </c>
      <c r="BA158" s="207">
        <v>78.648175788000003</v>
      </c>
      <c r="BB158" s="207">
        <v>174.52410712</v>
      </c>
      <c r="BC158" s="207">
        <v>338.11145128999999</v>
      </c>
      <c r="BD158" s="207">
        <v>9.6520547944999997</v>
      </c>
      <c r="BE158" s="207">
        <v>0</v>
      </c>
      <c r="BH158" s="1"/>
    </row>
    <row r="159" spans="1:60">
      <c r="A159" s="1"/>
      <c r="C159" s="169">
        <v>126</v>
      </c>
      <c r="D159" s="207">
        <v>1084.2665288000001</v>
      </c>
      <c r="E159" s="207">
        <v>137.64043917000001</v>
      </c>
      <c r="F159" s="207">
        <v>286.59403199000002</v>
      </c>
      <c r="G159" s="207">
        <v>264.08990411000002</v>
      </c>
      <c r="H159" s="207">
        <v>7.2410958903999996</v>
      </c>
      <c r="I159" s="207">
        <v>65.943535113999999</v>
      </c>
      <c r="J159" s="207">
        <v>141.36687760999999</v>
      </c>
      <c r="K159" s="207">
        <v>418.77748284</v>
      </c>
      <c r="L159" s="207">
        <v>9.6520547944999997</v>
      </c>
      <c r="M159" s="207">
        <v>0</v>
      </c>
      <c r="O159" s="1"/>
      <c r="Q159" s="169">
        <v>126</v>
      </c>
      <c r="R159" s="207">
        <v>908.83427300999995</v>
      </c>
      <c r="S159" s="207">
        <v>128.75571027000001</v>
      </c>
      <c r="T159" s="207">
        <v>248.09001671999999</v>
      </c>
      <c r="U159" s="207">
        <v>241.10790410999999</v>
      </c>
      <c r="V159" s="207">
        <v>7.2410958903999996</v>
      </c>
      <c r="W159" s="207">
        <v>62.41671126</v>
      </c>
      <c r="X159" s="207">
        <v>146.64004857</v>
      </c>
      <c r="Y159" s="207">
        <v>194.25496860000001</v>
      </c>
      <c r="Z159" s="207">
        <v>9.6520547944999997</v>
      </c>
      <c r="AA159" s="207">
        <v>0</v>
      </c>
      <c r="AD159" s="1"/>
      <c r="AF159" s="169">
        <v>126</v>
      </c>
      <c r="AG159" s="207">
        <v>1177.4332368</v>
      </c>
      <c r="AH159" s="207">
        <v>146.23212353</v>
      </c>
      <c r="AI159" s="207">
        <v>323.99063963999998</v>
      </c>
      <c r="AJ159" s="207">
        <v>292.98490411</v>
      </c>
      <c r="AK159" s="207">
        <v>7.2410958903999996</v>
      </c>
      <c r="AL159" s="207">
        <v>71.171831827000005</v>
      </c>
      <c r="AM159" s="207">
        <v>162.03506308999999</v>
      </c>
      <c r="AN159" s="207">
        <v>419.20065119999998</v>
      </c>
      <c r="AO159" s="207">
        <v>9.6520547944999997</v>
      </c>
      <c r="AP159" s="207">
        <v>0</v>
      </c>
      <c r="AS159" s="1"/>
      <c r="AU159" s="169">
        <v>126</v>
      </c>
      <c r="AV159" s="207">
        <v>1141.3559279000001</v>
      </c>
      <c r="AW159" s="207">
        <v>164.01094479</v>
      </c>
      <c r="AX159" s="207">
        <v>337.64612732000001</v>
      </c>
      <c r="AY159" s="207">
        <v>306.74790410999998</v>
      </c>
      <c r="AZ159" s="207">
        <v>7.2410958903999996</v>
      </c>
      <c r="BA159" s="207">
        <v>78.593673469999999</v>
      </c>
      <c r="BB159" s="207">
        <v>174.43383996</v>
      </c>
      <c r="BC159" s="207">
        <v>337.65675977000001</v>
      </c>
      <c r="BD159" s="207">
        <v>9.6520547944999997</v>
      </c>
      <c r="BE159" s="207">
        <v>0</v>
      </c>
      <c r="BH159" s="1"/>
    </row>
    <row r="160" spans="1:60">
      <c r="A160" s="1"/>
      <c r="C160" s="169">
        <v>127</v>
      </c>
      <c r="D160" s="207">
        <v>1077.338021</v>
      </c>
      <c r="E160" s="207">
        <v>137.01947827999999</v>
      </c>
      <c r="F160" s="207">
        <v>285.30950072000002</v>
      </c>
      <c r="G160" s="207">
        <v>263.78690411000002</v>
      </c>
      <c r="H160" s="207">
        <v>7.2410958903999996</v>
      </c>
      <c r="I160" s="207">
        <v>65.896542628999995</v>
      </c>
      <c r="J160" s="207">
        <v>141.27945711999999</v>
      </c>
      <c r="K160" s="207">
        <v>418.61354748999997</v>
      </c>
      <c r="L160" s="207">
        <v>9.6520547944999997</v>
      </c>
      <c r="M160" s="207">
        <v>0</v>
      </c>
      <c r="O160" s="1"/>
      <c r="Q160" s="169">
        <v>127</v>
      </c>
      <c r="R160" s="207">
        <v>903.27555686000005</v>
      </c>
      <c r="S160" s="207">
        <v>128.2207616</v>
      </c>
      <c r="T160" s="207">
        <v>246.68768154</v>
      </c>
      <c r="U160" s="207">
        <v>240.83190411000001</v>
      </c>
      <c r="V160" s="207">
        <v>7.2410958903999996</v>
      </c>
      <c r="W160" s="207">
        <v>62.370628650999997</v>
      </c>
      <c r="X160" s="207">
        <v>146.56508251</v>
      </c>
      <c r="Y160" s="207">
        <v>194.19189895</v>
      </c>
      <c r="Z160" s="207">
        <v>9.6520547944999997</v>
      </c>
      <c r="AA160" s="207">
        <v>0</v>
      </c>
      <c r="AD160" s="1"/>
      <c r="AF160" s="169">
        <v>127</v>
      </c>
      <c r="AG160" s="207">
        <v>1170.4895432000001</v>
      </c>
      <c r="AH160" s="207">
        <v>145.49926719999999</v>
      </c>
      <c r="AI160" s="207">
        <v>321.99818963000001</v>
      </c>
      <c r="AJ160" s="207">
        <v>292.62690411</v>
      </c>
      <c r="AK160" s="207">
        <v>7.2410958903999996</v>
      </c>
      <c r="AL160" s="207">
        <v>71.122295054000006</v>
      </c>
      <c r="AM160" s="207">
        <v>161.93963266</v>
      </c>
      <c r="AN160" s="207">
        <v>419.04399288000002</v>
      </c>
      <c r="AO160" s="207">
        <v>9.6520547944999997</v>
      </c>
      <c r="AP160" s="207">
        <v>0</v>
      </c>
      <c r="AS160" s="1"/>
      <c r="AU160" s="169">
        <v>127</v>
      </c>
      <c r="AV160" s="207">
        <v>1134.3473971999999</v>
      </c>
      <c r="AW160" s="207">
        <v>163.00668435</v>
      </c>
      <c r="AX160" s="207">
        <v>336.06291849000002</v>
      </c>
      <c r="AY160" s="207">
        <v>306.36990410999999</v>
      </c>
      <c r="AZ160" s="207">
        <v>7.2410958903999996</v>
      </c>
      <c r="BA160" s="207">
        <v>78.539187952000006</v>
      </c>
      <c r="BB160" s="207">
        <v>174.34597629000001</v>
      </c>
      <c r="BC160" s="207">
        <v>337.20537303999998</v>
      </c>
      <c r="BD160" s="207">
        <v>9.6520547944999997</v>
      </c>
      <c r="BE160" s="207">
        <v>0</v>
      </c>
      <c r="BH160" s="1"/>
    </row>
    <row r="161" spans="1:60">
      <c r="A161" s="1"/>
      <c r="C161" s="169">
        <v>128</v>
      </c>
      <c r="D161" s="207">
        <v>1071.8287834</v>
      </c>
      <c r="E161" s="207">
        <v>135.75085663999999</v>
      </c>
      <c r="F161" s="207">
        <v>283.50636000999998</v>
      </c>
      <c r="G161" s="207">
        <v>263.48290410999999</v>
      </c>
      <c r="H161" s="207">
        <v>7.2410958903999996</v>
      </c>
      <c r="I161" s="207">
        <v>65.849571276000006</v>
      </c>
      <c r="J161" s="207">
        <v>141.19385349999999</v>
      </c>
      <c r="K161" s="207">
        <v>418.45885156000003</v>
      </c>
      <c r="L161" s="207">
        <v>9.6520547944999997</v>
      </c>
      <c r="M161" s="207">
        <v>0</v>
      </c>
      <c r="O161" s="1"/>
      <c r="Q161" s="169">
        <v>128</v>
      </c>
      <c r="R161" s="207">
        <v>897.34899670000004</v>
      </c>
      <c r="S161" s="207">
        <v>127.78325658999999</v>
      </c>
      <c r="T161" s="207">
        <v>245.62874671</v>
      </c>
      <c r="U161" s="207">
        <v>240.55790411000001</v>
      </c>
      <c r="V161" s="207">
        <v>7.2410958903999996</v>
      </c>
      <c r="W161" s="207">
        <v>62.324546087999998</v>
      </c>
      <c r="X161" s="207">
        <v>146.49194294</v>
      </c>
      <c r="Y161" s="207">
        <v>194.13120624999999</v>
      </c>
      <c r="Z161" s="207">
        <v>9.6520547944999997</v>
      </c>
      <c r="AA161" s="207">
        <v>0</v>
      </c>
      <c r="AD161" s="1"/>
      <c r="AF161" s="169">
        <v>128</v>
      </c>
      <c r="AG161" s="207">
        <v>1164.5627895</v>
      </c>
      <c r="AH161" s="207">
        <v>144.05308233</v>
      </c>
      <c r="AI161" s="207">
        <v>320.23212814999999</v>
      </c>
      <c r="AJ161" s="207">
        <v>292.26790411000002</v>
      </c>
      <c r="AK161" s="207">
        <v>7.2410958903999996</v>
      </c>
      <c r="AL161" s="207">
        <v>71.072777470999995</v>
      </c>
      <c r="AM161" s="207">
        <v>161.84625819999999</v>
      </c>
      <c r="AN161" s="207">
        <v>418.89616632000002</v>
      </c>
      <c r="AO161" s="207">
        <v>9.6520547944999997</v>
      </c>
      <c r="AP161" s="207">
        <v>0</v>
      </c>
      <c r="AS161" s="1"/>
      <c r="AU161" s="169">
        <v>128</v>
      </c>
      <c r="AV161" s="207">
        <v>1128.9559822000001</v>
      </c>
      <c r="AW161" s="207">
        <v>161.83754596</v>
      </c>
      <c r="AX161" s="207">
        <v>333.96947186</v>
      </c>
      <c r="AY161" s="207">
        <v>305.99290410999998</v>
      </c>
      <c r="AZ161" s="207">
        <v>7.2410958903999996</v>
      </c>
      <c r="BA161" s="207">
        <v>78.484725605999998</v>
      </c>
      <c r="BB161" s="207">
        <v>174.26043673999999</v>
      </c>
      <c r="BC161" s="207">
        <v>336.75723554000001</v>
      </c>
      <c r="BD161" s="207">
        <v>9.6520547944999997</v>
      </c>
      <c r="BE161" s="207">
        <v>0</v>
      </c>
      <c r="BH161" s="1"/>
    </row>
    <row r="162" spans="1:60">
      <c r="A162" s="1"/>
      <c r="C162" s="169">
        <v>129</v>
      </c>
      <c r="D162" s="207">
        <v>1065.1575874</v>
      </c>
      <c r="E162" s="207">
        <v>135.39175073000001</v>
      </c>
      <c r="F162" s="207">
        <v>282.78766187999997</v>
      </c>
      <c r="G162" s="207">
        <v>263.18590411000002</v>
      </c>
      <c r="H162" s="207">
        <v>7.2410958903999996</v>
      </c>
      <c r="I162" s="207">
        <v>65.802626360999994</v>
      </c>
      <c r="J162" s="207">
        <v>141.11002439000001</v>
      </c>
      <c r="K162" s="207">
        <v>418.31315604000002</v>
      </c>
      <c r="L162" s="207">
        <v>9.6520547944999997</v>
      </c>
      <c r="M162" s="207">
        <v>0</v>
      </c>
      <c r="O162" s="1"/>
      <c r="Q162" s="169">
        <v>129</v>
      </c>
      <c r="R162" s="207">
        <v>892.40495596999995</v>
      </c>
      <c r="S162" s="207">
        <v>127.26921831999999</v>
      </c>
      <c r="T162" s="207">
        <v>244.49582570999999</v>
      </c>
      <c r="U162" s="207">
        <v>240.28190411</v>
      </c>
      <c r="V162" s="207">
        <v>7.2410958903999996</v>
      </c>
      <c r="W162" s="207">
        <v>62.278468251</v>
      </c>
      <c r="X162" s="207">
        <v>146.42057775999999</v>
      </c>
      <c r="Y162" s="207">
        <v>194.07283799999999</v>
      </c>
      <c r="Z162" s="207">
        <v>9.6520547944999997</v>
      </c>
      <c r="AA162" s="207">
        <v>0</v>
      </c>
      <c r="AD162" s="1"/>
      <c r="AF162" s="169">
        <v>129</v>
      </c>
      <c r="AG162" s="207">
        <v>1157.6897179</v>
      </c>
      <c r="AH162" s="207">
        <v>143.66417358000001</v>
      </c>
      <c r="AI162" s="207">
        <v>319.06510852000002</v>
      </c>
      <c r="AJ162" s="207">
        <v>291.91290411</v>
      </c>
      <c r="AK162" s="207">
        <v>7.2410958903999996</v>
      </c>
      <c r="AL162" s="207">
        <v>71.023284508000003</v>
      </c>
      <c r="AM162" s="207">
        <v>161.75488457</v>
      </c>
      <c r="AN162" s="207">
        <v>418.75693573000001</v>
      </c>
      <c r="AO162" s="207">
        <v>9.6520547944999997</v>
      </c>
      <c r="AP162" s="207">
        <v>0</v>
      </c>
      <c r="AS162" s="1"/>
      <c r="AU162" s="169">
        <v>129</v>
      </c>
      <c r="AV162" s="207">
        <v>1123.0313570999999</v>
      </c>
      <c r="AW162" s="207">
        <v>160.76323894000001</v>
      </c>
      <c r="AX162" s="207">
        <v>332.61740400000002</v>
      </c>
      <c r="AY162" s="207">
        <v>305.60990411</v>
      </c>
      <c r="AZ162" s="207">
        <v>7.2410958903999996</v>
      </c>
      <c r="BA162" s="207">
        <v>78.430292801999997</v>
      </c>
      <c r="BB162" s="207">
        <v>174.17714194999999</v>
      </c>
      <c r="BC162" s="207">
        <v>336.31229169</v>
      </c>
      <c r="BD162" s="207">
        <v>9.6520547944999997</v>
      </c>
      <c r="BE162" s="207">
        <v>0</v>
      </c>
      <c r="BH162" s="1"/>
    </row>
    <row r="163" spans="1:60">
      <c r="A163" s="1"/>
      <c r="C163" s="169">
        <v>130</v>
      </c>
      <c r="D163" s="207">
        <v>1058.5736262</v>
      </c>
      <c r="E163" s="207">
        <v>134.87961136999999</v>
      </c>
      <c r="F163" s="207">
        <v>282.16676242</v>
      </c>
      <c r="G163" s="207">
        <v>262.85790410999999</v>
      </c>
      <c r="H163" s="207">
        <v>7.2410958903999996</v>
      </c>
      <c r="I163" s="207">
        <v>65.755713189999994</v>
      </c>
      <c r="J163" s="207">
        <v>141.02792740999999</v>
      </c>
      <c r="K163" s="207">
        <v>418.17622188000001</v>
      </c>
      <c r="L163" s="207">
        <v>9.6520547944999997</v>
      </c>
      <c r="M163" s="207">
        <v>0</v>
      </c>
      <c r="O163" s="1"/>
      <c r="Q163" s="169">
        <v>130</v>
      </c>
      <c r="R163" s="207">
        <v>887.29025437999996</v>
      </c>
      <c r="S163" s="207">
        <v>126.61590559</v>
      </c>
      <c r="T163" s="207">
        <v>243.69484002999999</v>
      </c>
      <c r="U163" s="207">
        <v>239.98290410999999</v>
      </c>
      <c r="V163" s="207">
        <v>7.2410958903999996</v>
      </c>
      <c r="W163" s="207">
        <v>62.232399821000001</v>
      </c>
      <c r="X163" s="207">
        <v>146.35093492999999</v>
      </c>
      <c r="Y163" s="207">
        <v>194.01674170000001</v>
      </c>
      <c r="Z163" s="207">
        <v>9.6520547944999997</v>
      </c>
      <c r="AA163" s="207">
        <v>0</v>
      </c>
      <c r="AD163" s="1"/>
      <c r="AF163" s="169">
        <v>130</v>
      </c>
      <c r="AG163" s="207">
        <v>1150.5093311999999</v>
      </c>
      <c r="AH163" s="207">
        <v>143.22276889</v>
      </c>
      <c r="AI163" s="207">
        <v>318.28489994</v>
      </c>
      <c r="AJ163" s="207">
        <v>291.53090410999999</v>
      </c>
      <c r="AK163" s="207">
        <v>7.2410958903999996</v>
      </c>
      <c r="AL163" s="207">
        <v>70.973821599000004</v>
      </c>
      <c r="AM163" s="207">
        <v>161.66545661999999</v>
      </c>
      <c r="AN163" s="207">
        <v>418.62606533000002</v>
      </c>
      <c r="AO163" s="207">
        <v>9.6520547944999997</v>
      </c>
      <c r="AP163" s="207">
        <v>0</v>
      </c>
      <c r="AS163" s="1"/>
      <c r="AU163" s="169">
        <v>130</v>
      </c>
      <c r="AV163" s="207">
        <v>1116.3616448</v>
      </c>
      <c r="AW163" s="207">
        <v>160.23316371999999</v>
      </c>
      <c r="AX163" s="207">
        <v>331.44019150000003</v>
      </c>
      <c r="AY163" s="207">
        <v>305.25290410999997</v>
      </c>
      <c r="AZ163" s="207">
        <v>7.2410958903999996</v>
      </c>
      <c r="BA163" s="207">
        <v>78.375895913999997</v>
      </c>
      <c r="BB163" s="207">
        <v>174.09601255999999</v>
      </c>
      <c r="BC163" s="207">
        <v>335.87048592000002</v>
      </c>
      <c r="BD163" s="207">
        <v>9.6520547944999997</v>
      </c>
      <c r="BE163" s="207">
        <v>0</v>
      </c>
      <c r="BH163" s="1"/>
    </row>
    <row r="164" spans="1:60">
      <c r="A164" s="1"/>
      <c r="C164" s="169">
        <v>131</v>
      </c>
      <c r="D164" s="207">
        <v>1051.6242325000001</v>
      </c>
      <c r="E164" s="207">
        <v>134.60050472</v>
      </c>
      <c r="F164" s="207">
        <v>281.63926279999998</v>
      </c>
      <c r="G164" s="207">
        <v>262.56790410999997</v>
      </c>
      <c r="H164" s="207">
        <v>7.2410958903999996</v>
      </c>
      <c r="I164" s="207">
        <v>65.708837067999994</v>
      </c>
      <c r="J164" s="207">
        <v>140.94752019000001</v>
      </c>
      <c r="K164" s="207">
        <v>418.04781006000002</v>
      </c>
      <c r="L164" s="207">
        <v>9.6520547944999997</v>
      </c>
      <c r="M164" s="207">
        <v>0</v>
      </c>
      <c r="O164" s="1"/>
      <c r="Q164" s="169">
        <v>131</v>
      </c>
      <c r="R164" s="207">
        <v>882.08055558000001</v>
      </c>
      <c r="S164" s="207">
        <v>126.14498979</v>
      </c>
      <c r="T164" s="207">
        <v>242.78045463000001</v>
      </c>
      <c r="U164" s="207">
        <v>239.71090411</v>
      </c>
      <c r="V164" s="207">
        <v>7.2410958903999996</v>
      </c>
      <c r="W164" s="207">
        <v>62.186345475000003</v>
      </c>
      <c r="X164" s="207">
        <v>146.28296236</v>
      </c>
      <c r="Y164" s="207">
        <v>193.96286487</v>
      </c>
      <c r="Z164" s="207">
        <v>9.6520547944999997</v>
      </c>
      <c r="AA164" s="207">
        <v>0</v>
      </c>
      <c r="AD164" s="1"/>
      <c r="AF164" s="169">
        <v>131</v>
      </c>
      <c r="AG164" s="207">
        <v>1142.8745179</v>
      </c>
      <c r="AH164" s="207">
        <v>142.98648933000001</v>
      </c>
      <c r="AI164" s="207">
        <v>317.71299275000001</v>
      </c>
      <c r="AJ164" s="207">
        <v>291.18890411000001</v>
      </c>
      <c r="AK164" s="207">
        <v>7.2410958903999996</v>
      </c>
      <c r="AL164" s="207">
        <v>70.924394176000007</v>
      </c>
      <c r="AM164" s="207">
        <v>161.57791922999999</v>
      </c>
      <c r="AN164" s="207">
        <v>418.50331933000001</v>
      </c>
      <c r="AO164" s="207">
        <v>9.6520547944999997</v>
      </c>
      <c r="AP164" s="207">
        <v>0</v>
      </c>
      <c r="AS164" s="1"/>
      <c r="AU164" s="169">
        <v>131</v>
      </c>
      <c r="AV164" s="207">
        <v>1109.9998854</v>
      </c>
      <c r="AW164" s="207">
        <v>159.63684903000001</v>
      </c>
      <c r="AX164" s="207">
        <v>330.00526557000001</v>
      </c>
      <c r="AY164" s="207">
        <v>304.91090410999999</v>
      </c>
      <c r="AZ164" s="207">
        <v>7.2410958903999996</v>
      </c>
      <c r="BA164" s="207">
        <v>78.321541311000004</v>
      </c>
      <c r="BB164" s="207">
        <v>174.01696917999999</v>
      </c>
      <c r="BC164" s="207">
        <v>335.43176263999999</v>
      </c>
      <c r="BD164" s="207">
        <v>9.6520547944999997</v>
      </c>
      <c r="BE164" s="207">
        <v>0</v>
      </c>
      <c r="BH164" s="1"/>
    </row>
    <row r="165" spans="1:60">
      <c r="A165" s="1"/>
      <c r="C165" s="169">
        <v>132</v>
      </c>
      <c r="D165" s="207">
        <v>1045.6690881</v>
      </c>
      <c r="E165" s="207">
        <v>134.17964472</v>
      </c>
      <c r="F165" s="207">
        <v>280.24826715</v>
      </c>
      <c r="G165" s="207">
        <v>262.28890410999998</v>
      </c>
      <c r="H165" s="207">
        <v>7.2410958903999996</v>
      </c>
      <c r="I165" s="207">
        <v>65.662003300999999</v>
      </c>
      <c r="J165" s="207">
        <v>140.86876035</v>
      </c>
      <c r="K165" s="207">
        <v>417.92768154999999</v>
      </c>
      <c r="L165" s="207">
        <v>9.6520547944999997</v>
      </c>
      <c r="M165" s="207">
        <v>0</v>
      </c>
      <c r="O165" s="1"/>
      <c r="Q165" s="169">
        <v>132</v>
      </c>
      <c r="R165" s="207">
        <v>876.90829674999998</v>
      </c>
      <c r="S165" s="207">
        <v>125.68529963</v>
      </c>
      <c r="T165" s="207">
        <v>241.79440363000001</v>
      </c>
      <c r="U165" s="207">
        <v>239.46190411000001</v>
      </c>
      <c r="V165" s="207">
        <v>7.2410958903999996</v>
      </c>
      <c r="W165" s="207">
        <v>62.140309895000001</v>
      </c>
      <c r="X165" s="207">
        <v>146.21660800000001</v>
      </c>
      <c r="Y165" s="207">
        <v>193.91115500000001</v>
      </c>
      <c r="Z165" s="207">
        <v>9.6520547944999997</v>
      </c>
      <c r="AA165" s="207">
        <v>0</v>
      </c>
      <c r="AD165" s="1"/>
      <c r="AF165" s="169">
        <v>132</v>
      </c>
      <c r="AG165" s="207">
        <v>1136.402587</v>
      </c>
      <c r="AH165" s="207">
        <v>142.50533489</v>
      </c>
      <c r="AI165" s="207">
        <v>316.21607816</v>
      </c>
      <c r="AJ165" s="207">
        <v>290.85490411000001</v>
      </c>
      <c r="AK165" s="207">
        <v>7.2410958903999996</v>
      </c>
      <c r="AL165" s="207">
        <v>70.875007670000002</v>
      </c>
      <c r="AM165" s="207">
        <v>161.49221725999999</v>
      </c>
      <c r="AN165" s="207">
        <v>418.38846195999997</v>
      </c>
      <c r="AO165" s="207">
        <v>9.6520547944999997</v>
      </c>
      <c r="AP165" s="207">
        <v>0</v>
      </c>
      <c r="AS165" s="1"/>
      <c r="AU165" s="169">
        <v>132</v>
      </c>
      <c r="AV165" s="207">
        <v>1103.1701166</v>
      </c>
      <c r="AW165" s="207">
        <v>159.21667873000001</v>
      </c>
      <c r="AX165" s="207">
        <v>328.88420461999999</v>
      </c>
      <c r="AY165" s="207">
        <v>304.54790410999999</v>
      </c>
      <c r="AZ165" s="207">
        <v>7.2410958903999996</v>
      </c>
      <c r="BA165" s="207">
        <v>78.267235365999994</v>
      </c>
      <c r="BB165" s="207">
        <v>173.93993245999999</v>
      </c>
      <c r="BC165" s="207">
        <v>334.99606627999998</v>
      </c>
      <c r="BD165" s="207">
        <v>9.6520547944999997</v>
      </c>
      <c r="BE165" s="207">
        <v>0</v>
      </c>
      <c r="BH165" s="1"/>
    </row>
    <row r="166" spans="1:60">
      <c r="A166" s="1"/>
      <c r="C166" s="169">
        <v>133</v>
      </c>
      <c r="D166" s="207">
        <v>1039.3966511000001</v>
      </c>
      <c r="E166" s="207">
        <v>133.61142946000001</v>
      </c>
      <c r="F166" s="207">
        <v>279.33191948000001</v>
      </c>
      <c r="G166" s="207">
        <v>262.00090411000002</v>
      </c>
      <c r="H166" s="207">
        <v>7.2410958903999996</v>
      </c>
      <c r="I166" s="207">
        <v>65.615217197000007</v>
      </c>
      <c r="J166" s="207">
        <v>140.79160551999999</v>
      </c>
      <c r="K166" s="207">
        <v>417.81559731999999</v>
      </c>
      <c r="L166" s="207">
        <v>9.6520547944999997</v>
      </c>
      <c r="M166" s="207">
        <v>0</v>
      </c>
      <c r="O166" s="1"/>
      <c r="Q166" s="169">
        <v>133</v>
      </c>
      <c r="R166" s="207">
        <v>872.06266762999996</v>
      </c>
      <c r="S166" s="207">
        <v>125.02967551</v>
      </c>
      <c r="T166" s="207">
        <v>240.69165685999999</v>
      </c>
      <c r="U166" s="207">
        <v>239.19890411</v>
      </c>
      <c r="V166" s="207">
        <v>7.2410958903999996</v>
      </c>
      <c r="W166" s="207">
        <v>62.094297759</v>
      </c>
      <c r="X166" s="207">
        <v>146.15181978000001</v>
      </c>
      <c r="Y166" s="207">
        <v>193.86155961</v>
      </c>
      <c r="Z166" s="207">
        <v>9.6520547944999997</v>
      </c>
      <c r="AA166" s="207">
        <v>0</v>
      </c>
      <c r="AD166" s="1"/>
      <c r="AF166" s="169">
        <v>133</v>
      </c>
      <c r="AG166" s="207">
        <v>1129.5545426000001</v>
      </c>
      <c r="AH166" s="207">
        <v>141.80505685</v>
      </c>
      <c r="AI166" s="207">
        <v>315.32140059</v>
      </c>
      <c r="AJ166" s="207">
        <v>290.51390411</v>
      </c>
      <c r="AK166" s="207">
        <v>7.2410958903999996</v>
      </c>
      <c r="AL166" s="207">
        <v>70.825667515000006</v>
      </c>
      <c r="AM166" s="207">
        <v>161.40829557000001</v>
      </c>
      <c r="AN166" s="207">
        <v>418.28125741999997</v>
      </c>
      <c r="AO166" s="207">
        <v>9.6520547944999997</v>
      </c>
      <c r="AP166" s="207">
        <v>0</v>
      </c>
      <c r="AS166" s="1"/>
      <c r="AU166" s="169">
        <v>133</v>
      </c>
      <c r="AV166" s="207">
        <v>1096.7143197</v>
      </c>
      <c r="AW166" s="207">
        <v>158.68511644</v>
      </c>
      <c r="AX166" s="207">
        <v>327.49156388</v>
      </c>
      <c r="AY166" s="207">
        <v>304.19390411000001</v>
      </c>
      <c r="AZ166" s="207">
        <v>7.2410958903999996</v>
      </c>
      <c r="BA166" s="207">
        <v>78.212984450999997</v>
      </c>
      <c r="BB166" s="207">
        <v>173.86482303</v>
      </c>
      <c r="BC166" s="207">
        <v>334.56334126000002</v>
      </c>
      <c r="BD166" s="207">
        <v>9.6520547944999997</v>
      </c>
      <c r="BE166" s="207">
        <v>0</v>
      </c>
      <c r="BH166" s="1"/>
    </row>
    <row r="167" spans="1:60">
      <c r="A167" s="1"/>
      <c r="C167" s="169">
        <v>134</v>
      </c>
      <c r="D167" s="207">
        <v>1032.983195</v>
      </c>
      <c r="E167" s="207">
        <v>132.88775533</v>
      </c>
      <c r="F167" s="207">
        <v>278.71204964999998</v>
      </c>
      <c r="G167" s="207">
        <v>261.71190410999998</v>
      </c>
      <c r="H167" s="207">
        <v>7.2410958903999996</v>
      </c>
      <c r="I167" s="207">
        <v>65.568484058999999</v>
      </c>
      <c r="J167" s="207">
        <v>140.71601332</v>
      </c>
      <c r="K167" s="207">
        <v>417.71131832999998</v>
      </c>
      <c r="L167" s="207">
        <v>9.6520547944999997</v>
      </c>
      <c r="M167" s="207">
        <v>0</v>
      </c>
      <c r="O167" s="1"/>
      <c r="Q167" s="169">
        <v>134</v>
      </c>
      <c r="R167" s="207">
        <v>867.25615979999998</v>
      </c>
      <c r="S167" s="207">
        <v>124.08612998</v>
      </c>
      <c r="T167" s="207">
        <v>239.83571022000001</v>
      </c>
      <c r="U167" s="207">
        <v>238.93690411</v>
      </c>
      <c r="V167" s="207">
        <v>7.2410958903999996</v>
      </c>
      <c r="W167" s="207">
        <v>62.048313747000002</v>
      </c>
      <c r="X167" s="207">
        <v>146.08854561999999</v>
      </c>
      <c r="Y167" s="207">
        <v>193.81402618999999</v>
      </c>
      <c r="Z167" s="207">
        <v>9.6520547944999997</v>
      </c>
      <c r="AA167" s="207">
        <v>0</v>
      </c>
      <c r="AD167" s="1"/>
      <c r="AF167" s="169">
        <v>134</v>
      </c>
      <c r="AG167" s="207">
        <v>1122.778229</v>
      </c>
      <c r="AH167" s="207">
        <v>141.13246296</v>
      </c>
      <c r="AI167" s="207">
        <v>314.32530800000001</v>
      </c>
      <c r="AJ167" s="207">
        <v>290.17490411</v>
      </c>
      <c r="AK167" s="207">
        <v>7.2410958903999996</v>
      </c>
      <c r="AL167" s="207">
        <v>70.776379141999996</v>
      </c>
      <c r="AM167" s="207">
        <v>161.32609901999999</v>
      </c>
      <c r="AN167" s="207">
        <v>418.18146994</v>
      </c>
      <c r="AO167" s="207">
        <v>9.6520547944999997</v>
      </c>
      <c r="AP167" s="207">
        <v>0</v>
      </c>
      <c r="AS167" s="1"/>
      <c r="AU167" s="169">
        <v>134</v>
      </c>
      <c r="AV167" s="207">
        <v>1090.3654570000001</v>
      </c>
      <c r="AW167" s="207">
        <v>157.91690199000001</v>
      </c>
      <c r="AX167" s="207">
        <v>326.23164097</v>
      </c>
      <c r="AY167" s="207">
        <v>303.83590411</v>
      </c>
      <c r="AZ167" s="207">
        <v>7.2410958903999996</v>
      </c>
      <c r="BA167" s="207">
        <v>78.158794936000007</v>
      </c>
      <c r="BB167" s="207">
        <v>173.79156151999999</v>
      </c>
      <c r="BC167" s="207">
        <v>334.13353201000001</v>
      </c>
      <c r="BD167" s="207">
        <v>9.6520547944999997</v>
      </c>
      <c r="BE167" s="207">
        <v>0</v>
      </c>
      <c r="BH167" s="1"/>
    </row>
    <row r="168" spans="1:60">
      <c r="A168" s="1"/>
      <c r="C168" s="169">
        <v>135</v>
      </c>
      <c r="D168" s="207">
        <v>1026.9671106999999</v>
      </c>
      <c r="E168" s="207">
        <v>132.17172001</v>
      </c>
      <c r="F168" s="207">
        <v>277.68716928999999</v>
      </c>
      <c r="G168" s="207">
        <v>261.42290410999999</v>
      </c>
      <c r="H168" s="207">
        <v>7.2410958903999996</v>
      </c>
      <c r="I168" s="207">
        <v>65.521809195000003</v>
      </c>
      <c r="J168" s="207">
        <v>140.64194137999999</v>
      </c>
      <c r="K168" s="207">
        <v>417.61460555000002</v>
      </c>
      <c r="L168" s="207">
        <v>9.6520547944999997</v>
      </c>
      <c r="M168" s="207">
        <v>0</v>
      </c>
      <c r="O168" s="1"/>
      <c r="Q168" s="169">
        <v>135</v>
      </c>
      <c r="R168" s="207">
        <v>862.02240824</v>
      </c>
      <c r="S168" s="207">
        <v>123.34720704999999</v>
      </c>
      <c r="T168" s="207">
        <v>239.20438471</v>
      </c>
      <c r="U168" s="207">
        <v>238.67390411</v>
      </c>
      <c r="V168" s="207">
        <v>7.2410958903999996</v>
      </c>
      <c r="W168" s="207">
        <v>62.002362539000003</v>
      </c>
      <c r="X168" s="207">
        <v>146.02673346</v>
      </c>
      <c r="Y168" s="207">
        <v>193.76850225999999</v>
      </c>
      <c r="Z168" s="207">
        <v>9.6520547944999997</v>
      </c>
      <c r="AA168" s="207">
        <v>0</v>
      </c>
      <c r="AD168" s="1"/>
      <c r="AF168" s="169">
        <v>135</v>
      </c>
      <c r="AG168" s="207">
        <v>1116.2904492</v>
      </c>
      <c r="AH168" s="207">
        <v>140.57401962</v>
      </c>
      <c r="AI168" s="207">
        <v>312.92653122000002</v>
      </c>
      <c r="AJ168" s="207">
        <v>289.83490411000002</v>
      </c>
      <c r="AK168" s="207">
        <v>7.2410958903999996</v>
      </c>
      <c r="AL168" s="207">
        <v>70.727147983999998</v>
      </c>
      <c r="AM168" s="207">
        <v>161.24557247999999</v>
      </c>
      <c r="AN168" s="207">
        <v>418.08886373000001</v>
      </c>
      <c r="AO168" s="207">
        <v>9.6520547944999997</v>
      </c>
      <c r="AP168" s="207">
        <v>0</v>
      </c>
      <c r="AS168" s="1"/>
      <c r="AU168" s="169">
        <v>135</v>
      </c>
      <c r="AV168" s="207">
        <v>1084.1902782</v>
      </c>
      <c r="AW168" s="207">
        <v>157.14491169999999</v>
      </c>
      <c r="AX168" s="207">
        <v>324.80181013999999</v>
      </c>
      <c r="AY168" s="207">
        <v>303.47890410999997</v>
      </c>
      <c r="AZ168" s="207">
        <v>7.2410958903999996</v>
      </c>
      <c r="BA168" s="207">
        <v>78.104673192999996</v>
      </c>
      <c r="BB168" s="207">
        <v>173.72006855999999</v>
      </c>
      <c r="BC168" s="207">
        <v>333.70658293999998</v>
      </c>
      <c r="BD168" s="207">
        <v>9.6520547944999997</v>
      </c>
      <c r="BE168" s="207">
        <v>0</v>
      </c>
      <c r="BH168" s="1"/>
    </row>
    <row r="169" spans="1:60">
      <c r="A169" s="1"/>
      <c r="C169" s="169">
        <v>136</v>
      </c>
      <c r="D169" s="207">
        <v>1021.6210356</v>
      </c>
      <c r="E169" s="207">
        <v>131.54462035</v>
      </c>
      <c r="F169" s="207">
        <v>275.90134402000001</v>
      </c>
      <c r="G169" s="207">
        <v>261.13690410999999</v>
      </c>
      <c r="H169" s="207">
        <v>7.2410958903999996</v>
      </c>
      <c r="I169" s="207">
        <v>65.475197910000006</v>
      </c>
      <c r="J169" s="207">
        <v>140.56934733</v>
      </c>
      <c r="K169" s="207">
        <v>417.52521996000002</v>
      </c>
      <c r="L169" s="207">
        <v>9.6520547944999997</v>
      </c>
      <c r="M169" s="207">
        <v>0</v>
      </c>
      <c r="O169" s="1"/>
      <c r="Q169" s="169">
        <v>136</v>
      </c>
      <c r="R169" s="207">
        <v>856.72060266999995</v>
      </c>
      <c r="S169" s="207">
        <v>122.85395258</v>
      </c>
      <c r="T169" s="207">
        <v>238.39644476000001</v>
      </c>
      <c r="U169" s="207">
        <v>238.40990411000001</v>
      </c>
      <c r="V169" s="207">
        <v>7.2410958903999996</v>
      </c>
      <c r="W169" s="207">
        <v>61.956448813999998</v>
      </c>
      <c r="X169" s="207">
        <v>145.96633123999999</v>
      </c>
      <c r="Y169" s="207">
        <v>193.72493531000001</v>
      </c>
      <c r="Z169" s="207">
        <v>9.6520547944999997</v>
      </c>
      <c r="AA169" s="207">
        <v>0</v>
      </c>
      <c r="AD169" s="1"/>
      <c r="AF169" s="169">
        <v>136</v>
      </c>
      <c r="AG169" s="207">
        <v>1109.7937046</v>
      </c>
      <c r="AH169" s="207">
        <v>139.90538724999999</v>
      </c>
      <c r="AI169" s="207">
        <v>311.64990812999997</v>
      </c>
      <c r="AJ169" s="207">
        <v>289.49290410999998</v>
      </c>
      <c r="AK169" s="207">
        <v>7.2410958903999996</v>
      </c>
      <c r="AL169" s="207">
        <v>70.677979472999994</v>
      </c>
      <c r="AM169" s="207">
        <v>161.16666081</v>
      </c>
      <c r="AN169" s="207">
        <v>418.00320302</v>
      </c>
      <c r="AO169" s="207">
        <v>9.6520547944999997</v>
      </c>
      <c r="AP169" s="207">
        <v>0</v>
      </c>
      <c r="AS169" s="1"/>
      <c r="AU169" s="169">
        <v>136</v>
      </c>
      <c r="AV169" s="207">
        <v>1077.7265101999999</v>
      </c>
      <c r="AW169" s="207">
        <v>156.43614855999999</v>
      </c>
      <c r="AX169" s="207">
        <v>323.59434126000002</v>
      </c>
      <c r="AY169" s="207">
        <v>303.12490410999999</v>
      </c>
      <c r="AZ169" s="207">
        <v>7.2410958903999996</v>
      </c>
      <c r="BA169" s="207">
        <v>78.050625595</v>
      </c>
      <c r="BB169" s="207">
        <v>173.65026478999999</v>
      </c>
      <c r="BC169" s="207">
        <v>333.28243849</v>
      </c>
      <c r="BD169" s="207">
        <v>9.6520547944999997</v>
      </c>
      <c r="BE169" s="207">
        <v>0</v>
      </c>
      <c r="BH169" s="1"/>
    </row>
    <row r="170" spans="1:60">
      <c r="A170" s="1"/>
      <c r="C170" s="169">
        <v>137</v>
      </c>
      <c r="D170" s="207">
        <v>1015.7560001000001</v>
      </c>
      <c r="E170" s="207">
        <v>130.7638445</v>
      </c>
      <c r="F170" s="207">
        <v>274.78615538999998</v>
      </c>
      <c r="G170" s="207">
        <v>260.85190411000002</v>
      </c>
      <c r="H170" s="207">
        <v>7.2410958903999996</v>
      </c>
      <c r="I170" s="207">
        <v>65.428655509999999</v>
      </c>
      <c r="J170" s="207">
        <v>140.49818877999999</v>
      </c>
      <c r="K170" s="207">
        <v>417.44292252000002</v>
      </c>
      <c r="L170" s="207">
        <v>9.6520547944999997</v>
      </c>
      <c r="M170" s="207">
        <v>0</v>
      </c>
      <c r="O170" s="1"/>
      <c r="Q170" s="169">
        <v>137</v>
      </c>
      <c r="R170" s="207">
        <v>852.43897260000006</v>
      </c>
      <c r="S170" s="207">
        <v>122.25357201999999</v>
      </c>
      <c r="T170" s="207">
        <v>236.66845538000001</v>
      </c>
      <c r="U170" s="207">
        <v>238.15290411000001</v>
      </c>
      <c r="V170" s="207">
        <v>7.2410958903999996</v>
      </c>
      <c r="W170" s="207">
        <v>61.910577250999999</v>
      </c>
      <c r="X170" s="207">
        <v>145.90728687999999</v>
      </c>
      <c r="Y170" s="207">
        <v>193.68327285000001</v>
      </c>
      <c r="Z170" s="207">
        <v>9.6520547944999997</v>
      </c>
      <c r="AA170" s="207">
        <v>0</v>
      </c>
      <c r="AD170" s="1"/>
      <c r="AF170" s="169">
        <v>137</v>
      </c>
      <c r="AG170" s="207">
        <v>1103.8630912000001</v>
      </c>
      <c r="AH170" s="207">
        <v>138.89523819999999</v>
      </c>
      <c r="AI170" s="207">
        <v>310.14767058000001</v>
      </c>
      <c r="AJ170" s="207">
        <v>289.15190410999998</v>
      </c>
      <c r="AK170" s="207">
        <v>7.2410958903999996</v>
      </c>
      <c r="AL170" s="207">
        <v>70.628879041999994</v>
      </c>
      <c r="AM170" s="207">
        <v>161.08930887</v>
      </c>
      <c r="AN170" s="207">
        <v>417.92425200999998</v>
      </c>
      <c r="AO170" s="207">
        <v>9.6520547944999997</v>
      </c>
      <c r="AP170" s="207">
        <v>0</v>
      </c>
      <c r="AS170" s="1"/>
      <c r="AU170" s="169">
        <v>137</v>
      </c>
      <c r="AV170" s="207">
        <v>1071.4709152999999</v>
      </c>
      <c r="AW170" s="207">
        <v>155.68464761999999</v>
      </c>
      <c r="AX170" s="207">
        <v>322.22243709999998</v>
      </c>
      <c r="AY170" s="207">
        <v>302.76890410999999</v>
      </c>
      <c r="AZ170" s="207">
        <v>7.2410958903999996</v>
      </c>
      <c r="BA170" s="207">
        <v>77.996658511999996</v>
      </c>
      <c r="BB170" s="207">
        <v>173.58207085000001</v>
      </c>
      <c r="BC170" s="207">
        <v>332.86104308</v>
      </c>
      <c r="BD170" s="207">
        <v>9.6520547944999997</v>
      </c>
      <c r="BE170" s="207">
        <v>0</v>
      </c>
      <c r="BH170" s="1"/>
    </row>
    <row r="171" spans="1:60">
      <c r="A171" s="1"/>
      <c r="C171" s="169">
        <v>138</v>
      </c>
      <c r="D171" s="207">
        <v>1010.1424471</v>
      </c>
      <c r="E171" s="207">
        <v>129.97478699000001</v>
      </c>
      <c r="F171" s="207">
        <v>273.42876595000001</v>
      </c>
      <c r="G171" s="207">
        <v>260.56690411</v>
      </c>
      <c r="H171" s="207">
        <v>7.2410958903999996</v>
      </c>
      <c r="I171" s="207">
        <v>65.382187301000002</v>
      </c>
      <c r="J171" s="207">
        <v>140.42842338</v>
      </c>
      <c r="K171" s="207">
        <v>417.3674742</v>
      </c>
      <c r="L171" s="207">
        <v>9.6520547944999997</v>
      </c>
      <c r="M171" s="207">
        <v>0</v>
      </c>
      <c r="O171" s="1"/>
      <c r="Q171" s="169">
        <v>138</v>
      </c>
      <c r="R171" s="207">
        <v>847.57671398000002</v>
      </c>
      <c r="S171" s="207">
        <v>121.19862922</v>
      </c>
      <c r="T171" s="207">
        <v>235.97765680000001</v>
      </c>
      <c r="U171" s="207">
        <v>237.89290410999999</v>
      </c>
      <c r="V171" s="207">
        <v>7.2410958903999996</v>
      </c>
      <c r="W171" s="207">
        <v>61.864752531999997</v>
      </c>
      <c r="X171" s="207">
        <v>145.84954832</v>
      </c>
      <c r="Y171" s="207">
        <v>193.6434624</v>
      </c>
      <c r="Z171" s="207">
        <v>9.6520547944999997</v>
      </c>
      <c r="AA171" s="207">
        <v>0</v>
      </c>
      <c r="AD171" s="1"/>
      <c r="AF171" s="169">
        <v>138</v>
      </c>
      <c r="AG171" s="207">
        <v>1097.9900852000001</v>
      </c>
      <c r="AH171" s="207">
        <v>138.13621977</v>
      </c>
      <c r="AI171" s="207">
        <v>308.32469500000002</v>
      </c>
      <c r="AJ171" s="207">
        <v>288.82290411000002</v>
      </c>
      <c r="AK171" s="207">
        <v>7.2410958903999996</v>
      </c>
      <c r="AL171" s="207">
        <v>70.579852121000002</v>
      </c>
      <c r="AM171" s="207">
        <v>161.01346153</v>
      </c>
      <c r="AN171" s="207">
        <v>417.85177492999998</v>
      </c>
      <c r="AO171" s="207">
        <v>9.6520547944999997</v>
      </c>
      <c r="AP171" s="207">
        <v>0</v>
      </c>
      <c r="AS171" s="1"/>
      <c r="AU171" s="169">
        <v>138</v>
      </c>
      <c r="AV171" s="207">
        <v>1065.550424</v>
      </c>
      <c r="AW171" s="207">
        <v>154.57206765999999</v>
      </c>
      <c r="AX171" s="207">
        <v>320.87150833999999</v>
      </c>
      <c r="AY171" s="207">
        <v>302.41890411000003</v>
      </c>
      <c r="AZ171" s="207">
        <v>7.2410958903999996</v>
      </c>
      <c r="BA171" s="207">
        <v>77.942778314999998</v>
      </c>
      <c r="BB171" s="207">
        <v>173.51540735</v>
      </c>
      <c r="BC171" s="207">
        <v>332.44234112999999</v>
      </c>
      <c r="BD171" s="207">
        <v>9.6520547944999997</v>
      </c>
      <c r="BE171" s="207">
        <v>0</v>
      </c>
      <c r="BH171" s="1"/>
    </row>
    <row r="172" spans="1:60">
      <c r="A172" s="1"/>
      <c r="C172" s="169">
        <v>139</v>
      </c>
      <c r="D172" s="207">
        <v>1004.6169941000001</v>
      </c>
      <c r="E172" s="207">
        <v>129.08801066999999</v>
      </c>
      <c r="F172" s="207">
        <v>272.07499519999999</v>
      </c>
      <c r="G172" s="207">
        <v>260.28690411000002</v>
      </c>
      <c r="H172" s="207">
        <v>7.2410958903999996</v>
      </c>
      <c r="I172" s="207">
        <v>65.335798589000007</v>
      </c>
      <c r="J172" s="207">
        <v>140.36000873</v>
      </c>
      <c r="K172" s="207">
        <v>417.29863597000002</v>
      </c>
      <c r="L172" s="207">
        <v>9.6520547944999997</v>
      </c>
      <c r="M172" s="207">
        <v>0</v>
      </c>
      <c r="O172" s="1"/>
      <c r="Q172" s="169">
        <v>139</v>
      </c>
      <c r="R172" s="207">
        <v>843.05538952999996</v>
      </c>
      <c r="S172" s="207">
        <v>120.32204923</v>
      </c>
      <c r="T172" s="207">
        <v>234.76456124000001</v>
      </c>
      <c r="U172" s="207">
        <v>237.63690410999999</v>
      </c>
      <c r="V172" s="207">
        <v>7.2410958903999996</v>
      </c>
      <c r="W172" s="207">
        <v>61.818979333999998</v>
      </c>
      <c r="X172" s="207">
        <v>145.79306349000001</v>
      </c>
      <c r="Y172" s="207">
        <v>193.60545145</v>
      </c>
      <c r="Z172" s="207">
        <v>9.6520547944999997</v>
      </c>
      <c r="AA172" s="207">
        <v>0</v>
      </c>
      <c r="AD172" s="1"/>
      <c r="AF172" s="169">
        <v>139</v>
      </c>
      <c r="AG172" s="207">
        <v>1092.0134442000001</v>
      </c>
      <c r="AH172" s="207">
        <v>137.11020354999999</v>
      </c>
      <c r="AI172" s="207">
        <v>306.87735221000003</v>
      </c>
      <c r="AJ172" s="207">
        <v>288.48790410999999</v>
      </c>
      <c r="AK172" s="207">
        <v>7.2410958903999996</v>
      </c>
      <c r="AL172" s="207">
        <v>70.530904144999994</v>
      </c>
      <c r="AM172" s="207">
        <v>160.93906365000001</v>
      </c>
      <c r="AN172" s="207">
        <v>417.78553599000003</v>
      </c>
      <c r="AO172" s="207">
        <v>9.6520547944999997</v>
      </c>
      <c r="AP172" s="207">
        <v>0</v>
      </c>
      <c r="AS172" s="1"/>
      <c r="AU172" s="169">
        <v>139</v>
      </c>
      <c r="AV172" s="207">
        <v>1059.5474895</v>
      </c>
      <c r="AW172" s="207">
        <v>153.37685515999999</v>
      </c>
      <c r="AX172" s="207">
        <v>319.6836553</v>
      </c>
      <c r="AY172" s="207">
        <v>302.07090411000001</v>
      </c>
      <c r="AZ172" s="207">
        <v>7.2410958903999996</v>
      </c>
      <c r="BA172" s="207">
        <v>77.888991376999996</v>
      </c>
      <c r="BB172" s="207">
        <v>173.45019495</v>
      </c>
      <c r="BC172" s="207">
        <v>332.02627705999998</v>
      </c>
      <c r="BD172" s="207">
        <v>9.6520547944999997</v>
      </c>
      <c r="BE172" s="207">
        <v>0</v>
      </c>
      <c r="BH172" s="1"/>
    </row>
    <row r="173" spans="1:60">
      <c r="A173" s="1"/>
      <c r="C173" s="169">
        <v>140</v>
      </c>
      <c r="D173" s="207">
        <v>999.15218143000004</v>
      </c>
      <c r="E173" s="207">
        <v>128.06781079999999</v>
      </c>
      <c r="F173" s="207">
        <v>270.80800776000001</v>
      </c>
      <c r="G173" s="207">
        <v>259.99290410999998</v>
      </c>
      <c r="H173" s="207">
        <v>7.2410958903999996</v>
      </c>
      <c r="I173" s="207">
        <v>65.289494680000004</v>
      </c>
      <c r="J173" s="207">
        <v>140.29290247</v>
      </c>
      <c r="K173" s="207">
        <v>417.23616879999997</v>
      </c>
      <c r="L173" s="207">
        <v>9.6520547944999997</v>
      </c>
      <c r="M173" s="207">
        <v>0</v>
      </c>
      <c r="O173" s="1"/>
      <c r="Q173" s="169">
        <v>140</v>
      </c>
      <c r="R173" s="207">
        <v>837.66609166000001</v>
      </c>
      <c r="S173" s="207">
        <v>119.8755312</v>
      </c>
      <c r="T173" s="207">
        <v>233.99337714000001</v>
      </c>
      <c r="U173" s="207">
        <v>237.37690411</v>
      </c>
      <c r="V173" s="207">
        <v>7.2410958903999996</v>
      </c>
      <c r="W173" s="207">
        <v>61.773262336999998</v>
      </c>
      <c r="X173" s="207">
        <v>145.73778032999999</v>
      </c>
      <c r="Y173" s="207">
        <v>193.56918751000001</v>
      </c>
      <c r="Z173" s="207">
        <v>9.6520547944999997</v>
      </c>
      <c r="AA173" s="207">
        <v>0</v>
      </c>
      <c r="AD173" s="1"/>
      <c r="AF173" s="169">
        <v>140</v>
      </c>
      <c r="AG173" s="207">
        <v>1085.7350908000001</v>
      </c>
      <c r="AH173" s="207">
        <v>135.94086407</v>
      </c>
      <c r="AI173" s="207">
        <v>305.88504518000002</v>
      </c>
      <c r="AJ173" s="207">
        <v>288.14390410999999</v>
      </c>
      <c r="AK173" s="207">
        <v>7.2410958903999996</v>
      </c>
      <c r="AL173" s="207">
        <v>70.482040544</v>
      </c>
      <c r="AM173" s="207">
        <v>160.8660601</v>
      </c>
      <c r="AN173" s="207">
        <v>417.72529942</v>
      </c>
      <c r="AO173" s="207">
        <v>9.6520547944999997</v>
      </c>
      <c r="AP173" s="207">
        <v>0</v>
      </c>
      <c r="AS173" s="1"/>
      <c r="AU173" s="169">
        <v>140</v>
      </c>
      <c r="AV173" s="207">
        <v>1053.9720870000001</v>
      </c>
      <c r="AW173" s="207">
        <v>152.20418436</v>
      </c>
      <c r="AX173" s="207">
        <v>318.05572864999999</v>
      </c>
      <c r="AY173" s="207">
        <v>301.71290411000001</v>
      </c>
      <c r="AZ173" s="207">
        <v>7.2410958903999996</v>
      </c>
      <c r="BA173" s="207">
        <v>77.835304069000003</v>
      </c>
      <c r="BB173" s="207">
        <v>173.38635425999999</v>
      </c>
      <c r="BC173" s="207">
        <v>331.61279530000002</v>
      </c>
      <c r="BD173" s="207">
        <v>9.6520547944999997</v>
      </c>
      <c r="BE173" s="207">
        <v>0</v>
      </c>
      <c r="BH173" s="1"/>
    </row>
    <row r="174" spans="1:60">
      <c r="A174" s="1"/>
      <c r="C174" s="169">
        <v>141</v>
      </c>
      <c r="D174" s="207">
        <v>993.24992936000001</v>
      </c>
      <c r="E174" s="207">
        <v>127.38597356</v>
      </c>
      <c r="F174" s="207">
        <v>269.63609707000001</v>
      </c>
      <c r="G174" s="207">
        <v>259.70390411</v>
      </c>
      <c r="H174" s="207">
        <v>7.2410958903999996</v>
      </c>
      <c r="I174" s="207">
        <v>65.24328088</v>
      </c>
      <c r="J174" s="207">
        <v>140.22706223</v>
      </c>
      <c r="K174" s="207">
        <v>417.17983365999999</v>
      </c>
      <c r="L174" s="207">
        <v>9.6520547944999997</v>
      </c>
      <c r="M174" s="207">
        <v>0</v>
      </c>
      <c r="O174" s="1"/>
      <c r="Q174" s="169">
        <v>141</v>
      </c>
      <c r="R174" s="207">
        <v>832.83571615000005</v>
      </c>
      <c r="S174" s="207">
        <v>119.03984853999999</v>
      </c>
      <c r="T174" s="207">
        <v>233.06343532</v>
      </c>
      <c r="U174" s="207">
        <v>237.10590411000001</v>
      </c>
      <c r="V174" s="207">
        <v>7.2410958903999996</v>
      </c>
      <c r="W174" s="207">
        <v>61.727606221999999</v>
      </c>
      <c r="X174" s="207">
        <v>145.68364675000001</v>
      </c>
      <c r="Y174" s="207">
        <v>193.53461808</v>
      </c>
      <c r="Z174" s="207">
        <v>9.6520547944999997</v>
      </c>
      <c r="AA174" s="207">
        <v>0</v>
      </c>
      <c r="AD174" s="1"/>
      <c r="AF174" s="169">
        <v>141</v>
      </c>
      <c r="AG174" s="207">
        <v>1079.3897486999999</v>
      </c>
      <c r="AH174" s="207">
        <v>135.38330490000001</v>
      </c>
      <c r="AI174" s="207">
        <v>304.33394643999998</v>
      </c>
      <c r="AJ174" s="207">
        <v>287.81390411000001</v>
      </c>
      <c r="AK174" s="207">
        <v>7.2410958903999996</v>
      </c>
      <c r="AL174" s="207">
        <v>70.433266751999994</v>
      </c>
      <c r="AM174" s="207">
        <v>160.79439572999999</v>
      </c>
      <c r="AN174" s="207">
        <v>417.67082942000002</v>
      </c>
      <c r="AO174" s="207">
        <v>9.6520547944999997</v>
      </c>
      <c r="AP174" s="207">
        <v>0</v>
      </c>
      <c r="AS174" s="1"/>
      <c r="AU174" s="169">
        <v>141</v>
      </c>
      <c r="AV174" s="207">
        <v>1047.3699891000001</v>
      </c>
      <c r="AW174" s="207">
        <v>151.39679219999999</v>
      </c>
      <c r="AX174" s="207">
        <v>317.06921872999999</v>
      </c>
      <c r="AY174" s="207">
        <v>301.37390411000001</v>
      </c>
      <c r="AZ174" s="207">
        <v>7.2410958903999996</v>
      </c>
      <c r="BA174" s="207">
        <v>77.781722763000005</v>
      </c>
      <c r="BB174" s="207">
        <v>173.32380592999999</v>
      </c>
      <c r="BC174" s="207">
        <v>331.20184025999998</v>
      </c>
      <c r="BD174" s="207">
        <v>9.6520547944999997</v>
      </c>
      <c r="BE174" s="207">
        <v>0</v>
      </c>
      <c r="BH174" s="1"/>
    </row>
    <row r="175" spans="1:60">
      <c r="A175" s="1"/>
      <c r="C175" s="169">
        <v>142</v>
      </c>
      <c r="D175" s="207">
        <v>987.73342553999998</v>
      </c>
      <c r="E175" s="207">
        <v>126.62741454</v>
      </c>
      <c r="F175" s="207">
        <v>268.14115992000001</v>
      </c>
      <c r="G175" s="207">
        <v>259.42790410999999</v>
      </c>
      <c r="H175" s="207">
        <v>7.2410958903999996</v>
      </c>
      <c r="I175" s="207">
        <v>65.197162495000001</v>
      </c>
      <c r="J175" s="207">
        <v>140.16244562</v>
      </c>
      <c r="K175" s="207">
        <v>417.12939152000001</v>
      </c>
      <c r="L175" s="207">
        <v>9.6520547944999997</v>
      </c>
      <c r="M175" s="207">
        <v>0</v>
      </c>
      <c r="O175" s="1"/>
      <c r="Q175" s="169">
        <v>142</v>
      </c>
      <c r="R175" s="207">
        <v>827.58828626000002</v>
      </c>
      <c r="S175" s="207">
        <v>118.75056931</v>
      </c>
      <c r="T175" s="207">
        <v>231.98914443000001</v>
      </c>
      <c r="U175" s="207">
        <v>236.84890411000001</v>
      </c>
      <c r="V175" s="207">
        <v>7.2410958903999996</v>
      </c>
      <c r="W175" s="207">
        <v>61.682015667000002</v>
      </c>
      <c r="X175" s="207">
        <v>145.63061071000001</v>
      </c>
      <c r="Y175" s="207">
        <v>193.50169066999999</v>
      </c>
      <c r="Z175" s="207">
        <v>9.6520547944999997</v>
      </c>
      <c r="AA175" s="207">
        <v>0</v>
      </c>
      <c r="AD175" s="1"/>
      <c r="AF175" s="169">
        <v>142</v>
      </c>
      <c r="AG175" s="207">
        <v>1073.3062720999999</v>
      </c>
      <c r="AH175" s="207">
        <v>134.53410764</v>
      </c>
      <c r="AI175" s="207">
        <v>302.80962024000002</v>
      </c>
      <c r="AJ175" s="207">
        <v>287.48690411000001</v>
      </c>
      <c r="AK175" s="207">
        <v>7.2410958903999996</v>
      </c>
      <c r="AL175" s="207">
        <v>70.384588199999996</v>
      </c>
      <c r="AM175" s="207">
        <v>160.72401540999999</v>
      </c>
      <c r="AN175" s="207">
        <v>417.62189022000001</v>
      </c>
      <c r="AO175" s="207">
        <v>9.6520547944999997</v>
      </c>
      <c r="AP175" s="207">
        <v>0</v>
      </c>
      <c r="AS175" s="1"/>
      <c r="AU175" s="169">
        <v>142</v>
      </c>
      <c r="AV175" s="207">
        <v>1041.3048189000001</v>
      </c>
      <c r="AW175" s="207">
        <v>150.58498453000001</v>
      </c>
      <c r="AX175" s="207">
        <v>315.55419659</v>
      </c>
      <c r="AY175" s="207">
        <v>301.03190411000003</v>
      </c>
      <c r="AZ175" s="207">
        <v>7.2410958903999996</v>
      </c>
      <c r="BA175" s="207">
        <v>77.728253828999996</v>
      </c>
      <c r="BB175" s="207">
        <v>173.26247058000001</v>
      </c>
      <c r="BC175" s="207">
        <v>330.79335638999999</v>
      </c>
      <c r="BD175" s="207">
        <v>9.6520547944999997</v>
      </c>
      <c r="BE175" s="207">
        <v>0</v>
      </c>
      <c r="BH175" s="1"/>
    </row>
    <row r="176" spans="1:60">
      <c r="A176" s="1"/>
      <c r="C176" s="169">
        <v>143</v>
      </c>
      <c r="D176" s="207">
        <v>981.49721762000001</v>
      </c>
      <c r="E176" s="207">
        <v>125.92847786</v>
      </c>
      <c r="F176" s="207">
        <v>267.30630452000003</v>
      </c>
      <c r="G176" s="207">
        <v>259.15190410999998</v>
      </c>
      <c r="H176" s="207">
        <v>7.2410958903999996</v>
      </c>
      <c r="I176" s="207">
        <v>65.151144830000007</v>
      </c>
      <c r="J176" s="207">
        <v>140.09901027999999</v>
      </c>
      <c r="K176" s="207">
        <v>417.08460335000001</v>
      </c>
      <c r="L176" s="207">
        <v>9.6520547944999997</v>
      </c>
      <c r="M176" s="207">
        <v>0</v>
      </c>
      <c r="O176" s="1"/>
      <c r="Q176" s="169">
        <v>143</v>
      </c>
      <c r="R176" s="207">
        <v>821.84405976999994</v>
      </c>
      <c r="S176" s="207">
        <v>118.37735578</v>
      </c>
      <c r="T176" s="207">
        <v>231.49258445000001</v>
      </c>
      <c r="U176" s="207">
        <v>236.59590410999999</v>
      </c>
      <c r="V176" s="207">
        <v>7.2410958903999996</v>
      </c>
      <c r="W176" s="207">
        <v>61.636495353000001</v>
      </c>
      <c r="X176" s="207">
        <v>145.57862012999999</v>
      </c>
      <c r="Y176" s="207">
        <v>193.47035278999999</v>
      </c>
      <c r="Z176" s="207">
        <v>9.6520547944999997</v>
      </c>
      <c r="AA176" s="207">
        <v>0</v>
      </c>
      <c r="AD176" s="1"/>
      <c r="AF176" s="169">
        <v>143</v>
      </c>
      <c r="AG176" s="207">
        <v>1066.3636004</v>
      </c>
      <c r="AH176" s="207">
        <v>133.80810450000001</v>
      </c>
      <c r="AI176" s="207">
        <v>302.01929510000002</v>
      </c>
      <c r="AJ176" s="207">
        <v>287.16090410999999</v>
      </c>
      <c r="AK176" s="207">
        <v>7.2410958903999996</v>
      </c>
      <c r="AL176" s="207">
        <v>70.336010321000003</v>
      </c>
      <c r="AM176" s="207">
        <v>160.65486401000001</v>
      </c>
      <c r="AN176" s="207">
        <v>417.57824603</v>
      </c>
      <c r="AO176" s="207">
        <v>9.6520547944999997</v>
      </c>
      <c r="AP176" s="207">
        <v>0</v>
      </c>
      <c r="AS176" s="1"/>
      <c r="AU176" s="169">
        <v>143</v>
      </c>
      <c r="AV176" s="207">
        <v>1034.4423647000001</v>
      </c>
      <c r="AW176" s="207">
        <v>149.99774346999999</v>
      </c>
      <c r="AX176" s="207">
        <v>314.61289178999999</v>
      </c>
      <c r="AY176" s="207">
        <v>300.68890411000001</v>
      </c>
      <c r="AZ176" s="207">
        <v>7.2410958903999996</v>
      </c>
      <c r="BA176" s="207">
        <v>77.674903639999997</v>
      </c>
      <c r="BB176" s="207">
        <v>173.20226885</v>
      </c>
      <c r="BC176" s="207">
        <v>330.38728808000002</v>
      </c>
      <c r="BD176" s="207">
        <v>9.6520547944999997</v>
      </c>
      <c r="BE176" s="207">
        <v>0</v>
      </c>
      <c r="BH176" s="1"/>
    </row>
    <row r="177" spans="1:60">
      <c r="A177" s="1"/>
      <c r="C177" s="169">
        <v>144</v>
      </c>
      <c r="D177" s="207">
        <v>974.86888613999997</v>
      </c>
      <c r="E177" s="207">
        <v>125.35764802</v>
      </c>
      <c r="F177" s="207">
        <v>266.74346584</v>
      </c>
      <c r="G177" s="207">
        <v>258.86890411000002</v>
      </c>
      <c r="H177" s="207">
        <v>7.2410958903999996</v>
      </c>
      <c r="I177" s="207">
        <v>65.105233192</v>
      </c>
      <c r="J177" s="207">
        <v>140.03671383</v>
      </c>
      <c r="K177" s="207">
        <v>417.04523011999999</v>
      </c>
      <c r="L177" s="207">
        <v>9.6520547944999997</v>
      </c>
      <c r="M177" s="207">
        <v>0</v>
      </c>
      <c r="O177" s="1"/>
      <c r="Q177" s="169">
        <v>144</v>
      </c>
      <c r="R177" s="207">
        <v>816.45179155000005</v>
      </c>
      <c r="S177" s="207">
        <v>117.89186420999999</v>
      </c>
      <c r="T177" s="207">
        <v>230.76034425</v>
      </c>
      <c r="U177" s="207">
        <v>236.33890410999999</v>
      </c>
      <c r="V177" s="207">
        <v>7.2410958903999996</v>
      </c>
      <c r="W177" s="207">
        <v>61.591049957999999</v>
      </c>
      <c r="X177" s="207">
        <v>145.52762293999999</v>
      </c>
      <c r="Y177" s="207">
        <v>193.44055194000001</v>
      </c>
      <c r="Z177" s="207">
        <v>9.6520547944999997</v>
      </c>
      <c r="AA177" s="207">
        <v>0</v>
      </c>
      <c r="AD177" s="1"/>
      <c r="AF177" s="169">
        <v>144</v>
      </c>
      <c r="AG177" s="207">
        <v>1059.2871912000001</v>
      </c>
      <c r="AH177" s="207">
        <v>133.13348060000001</v>
      </c>
      <c r="AI177" s="207">
        <v>301.31732825</v>
      </c>
      <c r="AJ177" s="207">
        <v>286.82990410999997</v>
      </c>
      <c r="AK177" s="207">
        <v>7.2410958903999996</v>
      </c>
      <c r="AL177" s="207">
        <v>70.287538546999997</v>
      </c>
      <c r="AM177" s="207">
        <v>160.58688638000001</v>
      </c>
      <c r="AN177" s="207">
        <v>417.53966107999997</v>
      </c>
      <c r="AO177" s="207">
        <v>9.6520547944999997</v>
      </c>
      <c r="AP177" s="207">
        <v>0</v>
      </c>
      <c r="AS177" s="1"/>
      <c r="AU177" s="169">
        <v>144</v>
      </c>
      <c r="AV177" s="207">
        <v>1028.4685062999999</v>
      </c>
      <c r="AW177" s="207">
        <v>149.06076947</v>
      </c>
      <c r="AX177" s="207">
        <v>313.13072421999999</v>
      </c>
      <c r="AY177" s="207">
        <v>300.34690411000003</v>
      </c>
      <c r="AZ177" s="207">
        <v>7.2410958903999996</v>
      </c>
      <c r="BA177" s="207">
        <v>77.621678567000004</v>
      </c>
      <c r="BB177" s="207">
        <v>173.14312136999999</v>
      </c>
      <c r="BC177" s="207">
        <v>329.98357978000001</v>
      </c>
      <c r="BD177" s="207">
        <v>9.6520547944999997</v>
      </c>
      <c r="BE177" s="207">
        <v>0</v>
      </c>
      <c r="BH177" s="1"/>
    </row>
    <row r="178" spans="1:60">
      <c r="A178" s="1"/>
      <c r="C178" s="169">
        <v>145</v>
      </c>
      <c r="D178" s="207">
        <v>968.65075967999996</v>
      </c>
      <c r="E178" s="207">
        <v>124.85555496000001</v>
      </c>
      <c r="F178" s="207">
        <v>265.69168536000001</v>
      </c>
      <c r="G178" s="207">
        <v>258.59490411000002</v>
      </c>
      <c r="H178" s="207">
        <v>7.2410958903999996</v>
      </c>
      <c r="I178" s="207">
        <v>65.059432885999996</v>
      </c>
      <c r="J178" s="207">
        <v>139.97551389</v>
      </c>
      <c r="K178" s="207">
        <v>417.01103279</v>
      </c>
      <c r="L178" s="207">
        <v>9.6520547944999997</v>
      </c>
      <c r="M178" s="207">
        <v>0</v>
      </c>
      <c r="O178" s="1"/>
      <c r="Q178" s="169">
        <v>145</v>
      </c>
      <c r="R178" s="207">
        <v>811.55681726</v>
      </c>
      <c r="S178" s="207">
        <v>117.14952323</v>
      </c>
      <c r="T178" s="207">
        <v>229.7846595</v>
      </c>
      <c r="U178" s="207">
        <v>236.08490411</v>
      </c>
      <c r="V178" s="207">
        <v>7.2410958903999996</v>
      </c>
      <c r="W178" s="207">
        <v>61.545684162999997</v>
      </c>
      <c r="X178" s="207">
        <v>145.47756706999999</v>
      </c>
      <c r="Y178" s="207">
        <v>193.41223563</v>
      </c>
      <c r="Z178" s="207">
        <v>9.6520547944999997</v>
      </c>
      <c r="AA178" s="207">
        <v>0</v>
      </c>
      <c r="AD178" s="1"/>
      <c r="AF178" s="169">
        <v>145</v>
      </c>
      <c r="AG178" s="207">
        <v>1053.2560880000001</v>
      </c>
      <c r="AH178" s="207">
        <v>132.51012806</v>
      </c>
      <c r="AI178" s="207">
        <v>299.51678398000001</v>
      </c>
      <c r="AJ178" s="207">
        <v>286.50090411000002</v>
      </c>
      <c r="AK178" s="207">
        <v>7.2410958903999996</v>
      </c>
      <c r="AL178" s="207">
        <v>70.239178311000003</v>
      </c>
      <c r="AM178" s="207">
        <v>160.5200274</v>
      </c>
      <c r="AN178" s="207">
        <v>417.50589957</v>
      </c>
      <c r="AO178" s="207">
        <v>9.6520547944999997</v>
      </c>
      <c r="AP178" s="207">
        <v>0</v>
      </c>
      <c r="AS178" s="1"/>
      <c r="AU178" s="169">
        <v>145</v>
      </c>
      <c r="AV178" s="207">
        <v>1022.4791365999999</v>
      </c>
      <c r="AW178" s="207">
        <v>147.89718794000001</v>
      </c>
      <c r="AX178" s="207">
        <v>311.89267547999998</v>
      </c>
      <c r="AY178" s="207">
        <v>300.00390411000001</v>
      </c>
      <c r="AZ178" s="207">
        <v>7.2410958903999996</v>
      </c>
      <c r="BA178" s="207">
        <v>77.568584982000004</v>
      </c>
      <c r="BB178" s="207">
        <v>173.08494877000001</v>
      </c>
      <c r="BC178" s="207">
        <v>329.58217590999999</v>
      </c>
      <c r="BD178" s="207">
        <v>9.6520547944999997</v>
      </c>
      <c r="BE178" s="207">
        <v>0</v>
      </c>
      <c r="BH178" s="1"/>
    </row>
    <row r="179" spans="1:60">
      <c r="A179" s="1"/>
      <c r="C179" s="169">
        <v>146</v>
      </c>
      <c r="D179" s="207">
        <v>963.36116858000003</v>
      </c>
      <c r="E179" s="207">
        <v>124.05538283</v>
      </c>
      <c r="F179" s="207">
        <v>264.01844858999999</v>
      </c>
      <c r="G179" s="207">
        <v>258.31290410999998</v>
      </c>
      <c r="H179" s="207">
        <v>7.2410958903999996</v>
      </c>
      <c r="I179" s="207">
        <v>65.013749219000005</v>
      </c>
      <c r="J179" s="207">
        <v>139.91536809999999</v>
      </c>
      <c r="K179" s="207">
        <v>416.98177233000001</v>
      </c>
      <c r="L179" s="207">
        <v>9.6520547944999997</v>
      </c>
      <c r="M179" s="207">
        <v>0</v>
      </c>
      <c r="O179" s="1"/>
      <c r="Q179" s="169">
        <v>146</v>
      </c>
      <c r="R179" s="207">
        <v>806.82067672000005</v>
      </c>
      <c r="S179" s="207">
        <v>116.41645615</v>
      </c>
      <c r="T179" s="207">
        <v>228.63986713</v>
      </c>
      <c r="U179" s="207">
        <v>235.83190411000001</v>
      </c>
      <c r="V179" s="207">
        <v>7.2410958903999996</v>
      </c>
      <c r="W179" s="207">
        <v>61.500402647000001</v>
      </c>
      <c r="X179" s="207">
        <v>145.42840047000001</v>
      </c>
      <c r="Y179" s="207">
        <v>193.38535135000001</v>
      </c>
      <c r="Z179" s="207">
        <v>9.6520547944999997</v>
      </c>
      <c r="AA179" s="207">
        <v>0</v>
      </c>
      <c r="AD179" s="1"/>
      <c r="AF179" s="169">
        <v>146</v>
      </c>
      <c r="AG179" s="207">
        <v>1047.200384</v>
      </c>
      <c r="AH179" s="207">
        <v>131.61922670000001</v>
      </c>
      <c r="AI179" s="207">
        <v>298.00938925999998</v>
      </c>
      <c r="AJ179" s="207">
        <v>286.17090410999998</v>
      </c>
      <c r="AK179" s="207">
        <v>7.2410958903999996</v>
      </c>
      <c r="AL179" s="207">
        <v>70.190935042999996</v>
      </c>
      <c r="AM179" s="207">
        <v>160.45423191</v>
      </c>
      <c r="AN179" s="207">
        <v>417.47672571999999</v>
      </c>
      <c r="AO179" s="207">
        <v>9.6520547944999997</v>
      </c>
      <c r="AP179" s="207">
        <v>0</v>
      </c>
      <c r="AS179" s="1"/>
      <c r="AU179" s="169">
        <v>146</v>
      </c>
      <c r="AV179" s="207">
        <v>1015.8059144</v>
      </c>
      <c r="AW179" s="207">
        <v>147.28341900000001</v>
      </c>
      <c r="AX179" s="207">
        <v>310.79366661</v>
      </c>
      <c r="AY179" s="207">
        <v>299.65590410999999</v>
      </c>
      <c r="AZ179" s="207">
        <v>7.2410958903999996</v>
      </c>
      <c r="BA179" s="207">
        <v>77.515629255999997</v>
      </c>
      <c r="BB179" s="207">
        <v>173.02767169000001</v>
      </c>
      <c r="BC179" s="207">
        <v>329.18302088000002</v>
      </c>
      <c r="BD179" s="207">
        <v>9.6520547944999997</v>
      </c>
      <c r="BE179" s="207">
        <v>0</v>
      </c>
      <c r="BH179" s="1"/>
    </row>
    <row r="180" spans="1:60">
      <c r="A180" s="1"/>
      <c r="C180" s="169">
        <v>147</v>
      </c>
      <c r="D180" s="207">
        <v>957.83941918999994</v>
      </c>
      <c r="E180" s="207">
        <v>123.26809969</v>
      </c>
      <c r="F180" s="207">
        <v>262.55948111999999</v>
      </c>
      <c r="G180" s="207">
        <v>258.03490411000001</v>
      </c>
      <c r="H180" s="207">
        <v>7.2410958903999996</v>
      </c>
      <c r="I180" s="207">
        <v>64.968187495999999</v>
      </c>
      <c r="J180" s="207">
        <v>139.85623407</v>
      </c>
      <c r="K180" s="207">
        <v>416.95720971999998</v>
      </c>
      <c r="L180" s="207">
        <v>9.6520547944999997</v>
      </c>
      <c r="M180" s="207">
        <v>0</v>
      </c>
      <c r="O180" s="1"/>
      <c r="Q180" s="169">
        <v>147</v>
      </c>
      <c r="R180" s="207">
        <v>802.03973444999997</v>
      </c>
      <c r="S180" s="207">
        <v>115.80310627</v>
      </c>
      <c r="T180" s="207">
        <v>227.42215927999999</v>
      </c>
      <c r="U180" s="207">
        <v>235.57590411000001</v>
      </c>
      <c r="V180" s="207">
        <v>7.2410958903999996</v>
      </c>
      <c r="W180" s="207">
        <v>61.455210088999998</v>
      </c>
      <c r="X180" s="207">
        <v>145.38007105</v>
      </c>
      <c r="Y180" s="207">
        <v>193.35984662999999</v>
      </c>
      <c r="Z180" s="207">
        <v>9.6520547944999997</v>
      </c>
      <c r="AA180" s="207">
        <v>0</v>
      </c>
      <c r="AD180" s="1"/>
      <c r="AF180" s="169">
        <v>147</v>
      </c>
      <c r="AG180" s="207">
        <v>1040.862664</v>
      </c>
      <c r="AH180" s="207">
        <v>130.79836058000001</v>
      </c>
      <c r="AI180" s="207">
        <v>296.71097537000003</v>
      </c>
      <c r="AJ180" s="207">
        <v>285.84290411000001</v>
      </c>
      <c r="AK180" s="207">
        <v>7.2410958903999996</v>
      </c>
      <c r="AL180" s="207">
        <v>70.142814177999995</v>
      </c>
      <c r="AM180" s="207">
        <v>160.38944480000001</v>
      </c>
      <c r="AN180" s="207">
        <v>417.45190375999999</v>
      </c>
      <c r="AO180" s="207">
        <v>9.6520547944999997</v>
      </c>
      <c r="AP180" s="207">
        <v>0</v>
      </c>
      <c r="AS180" s="1"/>
      <c r="AU180" s="169">
        <v>147</v>
      </c>
      <c r="AV180" s="207">
        <v>1009.9975859</v>
      </c>
      <c r="AW180" s="207">
        <v>146.36455021</v>
      </c>
      <c r="AX180" s="207">
        <v>309.12186389999999</v>
      </c>
      <c r="AY180" s="207">
        <v>299.31990410999998</v>
      </c>
      <c r="AZ180" s="207">
        <v>7.2410958903999996</v>
      </c>
      <c r="BA180" s="207">
        <v>77.462817759999993</v>
      </c>
      <c r="BB180" s="207">
        <v>172.97121075999999</v>
      </c>
      <c r="BC180" s="207">
        <v>328.78605912</v>
      </c>
      <c r="BD180" s="207">
        <v>9.6520547944999997</v>
      </c>
      <c r="BE180" s="207">
        <v>0</v>
      </c>
      <c r="BH180" s="1"/>
    </row>
    <row r="181" spans="1:60">
      <c r="A181" s="1"/>
      <c r="C181" s="169">
        <v>148</v>
      </c>
      <c r="D181" s="207">
        <v>952.38781985000003</v>
      </c>
      <c r="E181" s="207">
        <v>122.41610589</v>
      </c>
      <c r="F181" s="207">
        <v>261.08707427000002</v>
      </c>
      <c r="G181" s="207">
        <v>257.76490410999997</v>
      </c>
      <c r="H181" s="207">
        <v>7.2410958903999996</v>
      </c>
      <c r="I181" s="207">
        <v>64.922753022999999</v>
      </c>
      <c r="J181" s="207">
        <v>139.79806943</v>
      </c>
      <c r="K181" s="207">
        <v>416.93710592999997</v>
      </c>
      <c r="L181" s="207">
        <v>9.6520547944999997</v>
      </c>
      <c r="M181" s="207">
        <v>0</v>
      </c>
      <c r="O181" s="1"/>
      <c r="Q181" s="169">
        <v>148</v>
      </c>
      <c r="R181" s="207">
        <v>797.08479987999999</v>
      </c>
      <c r="S181" s="207">
        <v>115.0784585</v>
      </c>
      <c r="T181" s="207">
        <v>226.48074163000001</v>
      </c>
      <c r="U181" s="207">
        <v>235.32990411</v>
      </c>
      <c r="V181" s="207">
        <v>7.2410958903999996</v>
      </c>
      <c r="W181" s="207">
        <v>61.410111168999997</v>
      </c>
      <c r="X181" s="207">
        <v>145.33252676000001</v>
      </c>
      <c r="Y181" s="207">
        <v>193.33566895000001</v>
      </c>
      <c r="Z181" s="207">
        <v>9.6520547944999997</v>
      </c>
      <c r="AA181" s="207">
        <v>0</v>
      </c>
      <c r="AD181" s="1"/>
      <c r="AF181" s="169">
        <v>148</v>
      </c>
      <c r="AG181" s="207">
        <v>1034.9014749999999</v>
      </c>
      <c r="AH181" s="207">
        <v>130.06118878000001</v>
      </c>
      <c r="AI181" s="207">
        <v>294.94533622</v>
      </c>
      <c r="AJ181" s="207">
        <v>285.52290411000001</v>
      </c>
      <c r="AK181" s="207">
        <v>7.2410958903999996</v>
      </c>
      <c r="AL181" s="207">
        <v>70.094821146000001</v>
      </c>
      <c r="AM181" s="207">
        <v>160.32561090999999</v>
      </c>
      <c r="AN181" s="207">
        <v>417.43119789999997</v>
      </c>
      <c r="AO181" s="207">
        <v>9.6520547944999997</v>
      </c>
      <c r="AP181" s="207">
        <v>0</v>
      </c>
      <c r="AS181" s="1"/>
      <c r="AU181" s="169">
        <v>148</v>
      </c>
      <c r="AV181" s="207">
        <v>1004.5536076</v>
      </c>
      <c r="AW181" s="207">
        <v>145.42338806999999</v>
      </c>
      <c r="AX181" s="207">
        <v>307.10500432999999</v>
      </c>
      <c r="AY181" s="207">
        <v>298.98790410999999</v>
      </c>
      <c r="AZ181" s="207">
        <v>7.2410958903999996</v>
      </c>
      <c r="BA181" s="207">
        <v>77.410156866999998</v>
      </c>
      <c r="BB181" s="207">
        <v>172.91548662</v>
      </c>
      <c r="BC181" s="207">
        <v>328.39123504999998</v>
      </c>
      <c r="BD181" s="207">
        <v>9.6520547944999997</v>
      </c>
      <c r="BE181" s="207">
        <v>3</v>
      </c>
      <c r="BH181" s="1"/>
    </row>
    <row r="182" spans="1:60">
      <c r="A182" s="1"/>
      <c r="C182" s="169">
        <v>149</v>
      </c>
      <c r="D182" s="207">
        <v>946.13914320000003</v>
      </c>
      <c r="E182" s="207">
        <v>121.66290266999999</v>
      </c>
      <c r="F182" s="207">
        <v>260.31495412999999</v>
      </c>
      <c r="G182" s="207">
        <v>257.49390411000002</v>
      </c>
      <c r="H182" s="207">
        <v>7.2410958903999996</v>
      </c>
      <c r="I182" s="207">
        <v>64.877451105999995</v>
      </c>
      <c r="J182" s="207">
        <v>139.74083182000001</v>
      </c>
      <c r="K182" s="207">
        <v>416.92122190999999</v>
      </c>
      <c r="L182" s="207">
        <v>9.6520547944999997</v>
      </c>
      <c r="M182" s="207">
        <v>0</v>
      </c>
      <c r="O182" s="1"/>
      <c r="Q182" s="169">
        <v>149</v>
      </c>
      <c r="R182" s="207">
        <v>792.36509316000001</v>
      </c>
      <c r="S182" s="207">
        <v>114.41993673</v>
      </c>
      <c r="T182" s="207">
        <v>225.23797010999999</v>
      </c>
      <c r="U182" s="207">
        <v>235.08390410999999</v>
      </c>
      <c r="V182" s="207">
        <v>7.2410958903999996</v>
      </c>
      <c r="W182" s="207">
        <v>61.365110567000002</v>
      </c>
      <c r="X182" s="207">
        <v>145.28571552</v>
      </c>
      <c r="Y182" s="207">
        <v>193.31276584</v>
      </c>
      <c r="Z182" s="207">
        <v>9.6520547944999997</v>
      </c>
      <c r="AA182" s="207">
        <v>0</v>
      </c>
      <c r="AD182" s="1"/>
      <c r="AF182" s="169">
        <v>149</v>
      </c>
      <c r="AG182" s="207">
        <v>1027.9372986999999</v>
      </c>
      <c r="AH182" s="207">
        <v>129.29688234</v>
      </c>
      <c r="AI182" s="207">
        <v>294.20981898000002</v>
      </c>
      <c r="AJ182" s="207">
        <v>285.20290411000002</v>
      </c>
      <c r="AK182" s="207">
        <v>7.2410958903999996</v>
      </c>
      <c r="AL182" s="207">
        <v>70.046961381000003</v>
      </c>
      <c r="AM182" s="207">
        <v>160.26267512000001</v>
      </c>
      <c r="AN182" s="207">
        <v>417.41437236000002</v>
      </c>
      <c r="AO182" s="207">
        <v>9.6520547944999997</v>
      </c>
      <c r="AP182" s="207">
        <v>0</v>
      </c>
      <c r="AS182" s="1"/>
      <c r="AU182" s="169">
        <v>149</v>
      </c>
      <c r="AV182" s="207">
        <v>998.41034746000003</v>
      </c>
      <c r="AW182" s="207">
        <v>144.40735047999999</v>
      </c>
      <c r="AX182" s="207">
        <v>305.86030204999997</v>
      </c>
      <c r="AY182" s="207">
        <v>298.65790411</v>
      </c>
      <c r="AZ182" s="207">
        <v>7.2410958903999996</v>
      </c>
      <c r="BA182" s="207">
        <v>77.357652947000005</v>
      </c>
      <c r="BB182" s="207">
        <v>172.86041989</v>
      </c>
      <c r="BC182" s="207">
        <v>327.99849310000002</v>
      </c>
      <c r="BD182" s="207">
        <v>9.6520547944999997</v>
      </c>
      <c r="BE182" s="207">
        <v>6</v>
      </c>
      <c r="BH182" s="1"/>
    </row>
    <row r="183" spans="1:60">
      <c r="A183" s="1"/>
      <c r="C183" s="169">
        <v>150</v>
      </c>
      <c r="D183" s="207">
        <v>939.69664022999996</v>
      </c>
      <c r="E183" s="207">
        <v>121.26067277999999</v>
      </c>
      <c r="F183" s="207">
        <v>259.38168698999999</v>
      </c>
      <c r="G183" s="207">
        <v>257.22590410999999</v>
      </c>
      <c r="H183" s="207">
        <v>7.2410958903999996</v>
      </c>
      <c r="I183" s="207">
        <v>64.832287050999994</v>
      </c>
      <c r="J183" s="207">
        <v>139.68447885</v>
      </c>
      <c r="K183" s="207">
        <v>416.90931864999999</v>
      </c>
      <c r="L183" s="207">
        <v>9.6520547944999997</v>
      </c>
      <c r="M183" s="207">
        <v>0</v>
      </c>
      <c r="O183" s="1"/>
      <c r="Q183" s="169">
        <v>150</v>
      </c>
      <c r="R183" s="207">
        <v>787.93062318</v>
      </c>
      <c r="S183" s="207">
        <v>113.74677955999999</v>
      </c>
      <c r="T183" s="207">
        <v>223.72159726000001</v>
      </c>
      <c r="U183" s="207">
        <v>234.84090411</v>
      </c>
      <c r="V183" s="207">
        <v>7.2410958903999996</v>
      </c>
      <c r="W183" s="207">
        <v>61.320212963000003</v>
      </c>
      <c r="X183" s="207">
        <v>145.23958526999999</v>
      </c>
      <c r="Y183" s="207">
        <v>193.29108478000001</v>
      </c>
      <c r="Z183" s="207">
        <v>9.6520547944999997</v>
      </c>
      <c r="AA183" s="207">
        <v>0</v>
      </c>
      <c r="AD183" s="1"/>
      <c r="AF183" s="169">
        <v>150</v>
      </c>
      <c r="AG183" s="207">
        <v>1021.0610735</v>
      </c>
      <c r="AH183" s="207">
        <v>128.86846872000001</v>
      </c>
      <c r="AI183" s="207">
        <v>293.04845777999998</v>
      </c>
      <c r="AJ183" s="207">
        <v>284.88490410999998</v>
      </c>
      <c r="AK183" s="207">
        <v>7.2410958903999996</v>
      </c>
      <c r="AL183" s="207">
        <v>69.999240314999994</v>
      </c>
      <c r="AM183" s="207">
        <v>160.20058227999999</v>
      </c>
      <c r="AN183" s="207">
        <v>417.40119134999998</v>
      </c>
      <c r="AO183" s="207">
        <v>9.6520547944999997</v>
      </c>
      <c r="AP183" s="207">
        <v>0</v>
      </c>
      <c r="AS183" s="1"/>
      <c r="AU183" s="169">
        <v>150</v>
      </c>
      <c r="AV183" s="207">
        <v>991.29546926</v>
      </c>
      <c r="AW183" s="207">
        <v>144.07470737</v>
      </c>
      <c r="AX183" s="207">
        <v>304.90882336999999</v>
      </c>
      <c r="AY183" s="207">
        <v>298.32290411000002</v>
      </c>
      <c r="AZ183" s="207">
        <v>7.2410958903999996</v>
      </c>
      <c r="BA183" s="207">
        <v>77.305312373000007</v>
      </c>
      <c r="BB183" s="207">
        <v>172.80593121000001</v>
      </c>
      <c r="BC183" s="207">
        <v>327.60777769999999</v>
      </c>
      <c r="BD183" s="207">
        <v>9.6520547944999997</v>
      </c>
      <c r="BE183" s="207">
        <v>9</v>
      </c>
      <c r="BH183" s="1"/>
    </row>
    <row r="184" spans="1:60">
      <c r="A184" s="1"/>
      <c r="C184" s="169">
        <v>151</v>
      </c>
      <c r="D184" s="207">
        <v>932.97143169000003</v>
      </c>
      <c r="E184" s="207">
        <v>120.93886603</v>
      </c>
      <c r="F184" s="207">
        <v>258.64870228000001</v>
      </c>
      <c r="G184" s="207">
        <v>256.95990411000002</v>
      </c>
      <c r="H184" s="207">
        <v>7.2410958903999996</v>
      </c>
      <c r="I184" s="207">
        <v>64.787266165000005</v>
      </c>
      <c r="J184" s="207">
        <v>139.62896814000001</v>
      </c>
      <c r="K184" s="207">
        <v>416.90115710999999</v>
      </c>
      <c r="L184" s="207">
        <v>9.6520547944999997</v>
      </c>
      <c r="M184" s="207">
        <v>0</v>
      </c>
      <c r="O184" s="1"/>
      <c r="Q184" s="169">
        <v>151</v>
      </c>
      <c r="R184" s="207">
        <v>782.57045221999999</v>
      </c>
      <c r="S184" s="207">
        <v>113.27254502</v>
      </c>
      <c r="T184" s="207">
        <v>222.93400277000001</v>
      </c>
      <c r="U184" s="207">
        <v>234.59490410999999</v>
      </c>
      <c r="V184" s="207">
        <v>7.2410958903999996</v>
      </c>
      <c r="W184" s="207">
        <v>61.275423035000003</v>
      </c>
      <c r="X184" s="207">
        <v>145.19408394000001</v>
      </c>
      <c r="Y184" s="207">
        <v>193.2705733</v>
      </c>
      <c r="Z184" s="207">
        <v>9.6520547944999997</v>
      </c>
      <c r="AA184" s="207">
        <v>0</v>
      </c>
      <c r="AD184" s="1"/>
      <c r="AF184" s="169">
        <v>151</v>
      </c>
      <c r="AG184" s="207">
        <v>1014.0193201</v>
      </c>
      <c r="AH184" s="207">
        <v>128.58438054000001</v>
      </c>
      <c r="AI184" s="207">
        <v>291.90629938000001</v>
      </c>
      <c r="AJ184" s="207">
        <v>284.56790410999997</v>
      </c>
      <c r="AK184" s="207">
        <v>7.2410958903999996</v>
      </c>
      <c r="AL184" s="207">
        <v>69.951663378999996</v>
      </c>
      <c r="AM184" s="207">
        <v>160.13927726</v>
      </c>
      <c r="AN184" s="207">
        <v>417.39141909</v>
      </c>
      <c r="AO184" s="207">
        <v>9.6520547944999997</v>
      </c>
      <c r="AP184" s="207">
        <v>0</v>
      </c>
      <c r="AS184" s="1"/>
      <c r="AU184" s="169">
        <v>151</v>
      </c>
      <c r="AV184" s="207">
        <v>985.00691637</v>
      </c>
      <c r="AW184" s="207">
        <v>143.69662962999999</v>
      </c>
      <c r="AX184" s="207">
        <v>303.168454</v>
      </c>
      <c r="AY184" s="207">
        <v>297.99490410999999</v>
      </c>
      <c r="AZ184" s="207">
        <v>7.2410958903999996</v>
      </c>
      <c r="BA184" s="207">
        <v>77.253141514999996</v>
      </c>
      <c r="BB184" s="207">
        <v>172.75194121000001</v>
      </c>
      <c r="BC184" s="207">
        <v>327.21903325</v>
      </c>
      <c r="BD184" s="207">
        <v>9.6520547944999997</v>
      </c>
      <c r="BE184" s="207">
        <v>13</v>
      </c>
      <c r="BH184" s="1"/>
    </row>
    <row r="185" spans="1:60">
      <c r="A185" s="1"/>
      <c r="C185" s="169">
        <v>152</v>
      </c>
      <c r="D185" s="207">
        <v>925.94258133999995</v>
      </c>
      <c r="E185" s="207">
        <v>120.73830889</v>
      </c>
      <c r="F185" s="207">
        <v>258.10210977000003</v>
      </c>
      <c r="G185" s="207">
        <v>256.69090411000002</v>
      </c>
      <c r="H185" s="207">
        <v>7.2410958903999996</v>
      </c>
      <c r="I185" s="207">
        <v>64.742393751999998</v>
      </c>
      <c r="J185" s="207">
        <v>139.57425732999999</v>
      </c>
      <c r="K185" s="207">
        <v>416.89649825999999</v>
      </c>
      <c r="L185" s="207">
        <v>9.6520547944999997</v>
      </c>
      <c r="M185" s="207">
        <v>0</v>
      </c>
      <c r="O185" s="1"/>
      <c r="Q185" s="169">
        <v>152</v>
      </c>
      <c r="R185" s="207">
        <v>776.72016087999998</v>
      </c>
      <c r="S185" s="207">
        <v>113.06094141</v>
      </c>
      <c r="T185" s="207">
        <v>222.37489769999999</v>
      </c>
      <c r="U185" s="207">
        <v>234.34890411000001</v>
      </c>
      <c r="V185" s="207">
        <v>7.2410958903999996</v>
      </c>
      <c r="W185" s="207">
        <v>61.230745462999998</v>
      </c>
      <c r="X185" s="207">
        <v>145.14915945999999</v>
      </c>
      <c r="Y185" s="207">
        <v>193.25117888</v>
      </c>
      <c r="Z185" s="207">
        <v>9.6520547944999997</v>
      </c>
      <c r="AA185" s="207">
        <v>0</v>
      </c>
      <c r="AD185" s="1"/>
      <c r="AF185" s="169">
        <v>152</v>
      </c>
      <c r="AG185" s="207">
        <v>1006.2608126</v>
      </c>
      <c r="AH185" s="207">
        <v>128.37655892000001</v>
      </c>
      <c r="AI185" s="207">
        <v>291.40562847000001</v>
      </c>
      <c r="AJ185" s="207">
        <v>284.25090411000002</v>
      </c>
      <c r="AK185" s="207">
        <v>7.2410958903999996</v>
      </c>
      <c r="AL185" s="207">
        <v>69.904236006000005</v>
      </c>
      <c r="AM185" s="207">
        <v>160.07870492999999</v>
      </c>
      <c r="AN185" s="207">
        <v>417.38481981000001</v>
      </c>
      <c r="AO185" s="207">
        <v>9.6520547944999997</v>
      </c>
      <c r="AP185" s="207">
        <v>0</v>
      </c>
      <c r="AS185" s="1"/>
      <c r="AU185" s="169">
        <v>152</v>
      </c>
      <c r="AV185" s="207">
        <v>977.07161332999999</v>
      </c>
      <c r="AW185" s="207">
        <v>143.62924405000001</v>
      </c>
      <c r="AX185" s="207">
        <v>302.77214262000001</v>
      </c>
      <c r="AY185" s="207">
        <v>297.65990411000001</v>
      </c>
      <c r="AZ185" s="207">
        <v>7.2410958903999996</v>
      </c>
      <c r="BA185" s="207">
        <v>77.201146746000006</v>
      </c>
      <c r="BB185" s="207">
        <v>172.69837053000001</v>
      </c>
      <c r="BC185" s="207">
        <v>326.83220419999998</v>
      </c>
      <c r="BD185" s="207">
        <v>9.6520547944999997</v>
      </c>
      <c r="BE185" s="207">
        <v>16</v>
      </c>
      <c r="BH185" s="1"/>
    </row>
    <row r="186" spans="1:60">
      <c r="A186" s="1"/>
      <c r="C186" s="169">
        <v>153</v>
      </c>
      <c r="D186" s="207">
        <v>919.10285986999997</v>
      </c>
      <c r="E186" s="207">
        <v>120.61302499</v>
      </c>
      <c r="F186" s="207">
        <v>257.28911513999998</v>
      </c>
      <c r="G186" s="207">
        <v>256.42290410999999</v>
      </c>
      <c r="H186" s="207">
        <v>7.2410958903999996</v>
      </c>
      <c r="I186" s="207">
        <v>64.697675118999996</v>
      </c>
      <c r="J186" s="207">
        <v>139.52030404999999</v>
      </c>
      <c r="K186" s="207">
        <v>416.89510307</v>
      </c>
      <c r="L186" s="207">
        <v>9.6520547944999997</v>
      </c>
      <c r="M186" s="207">
        <v>0</v>
      </c>
      <c r="O186" s="1"/>
      <c r="Q186" s="169">
        <v>153</v>
      </c>
      <c r="R186" s="207">
        <v>770.81297003999998</v>
      </c>
      <c r="S186" s="207">
        <v>112.81572064</v>
      </c>
      <c r="T186" s="207">
        <v>221.90230932</v>
      </c>
      <c r="U186" s="207">
        <v>234.10690410999999</v>
      </c>
      <c r="V186" s="207">
        <v>7.2410958903999996</v>
      </c>
      <c r="W186" s="207">
        <v>61.186184928000003</v>
      </c>
      <c r="X186" s="207">
        <v>145.10475976999999</v>
      </c>
      <c r="Y186" s="207">
        <v>193.23284905</v>
      </c>
      <c r="Z186" s="207">
        <v>9.6520547944999997</v>
      </c>
      <c r="AA186" s="207">
        <v>0</v>
      </c>
      <c r="AD186" s="1"/>
      <c r="AF186" s="169">
        <v>153</v>
      </c>
      <c r="AG186" s="207">
        <v>998.99874984999997</v>
      </c>
      <c r="AH186" s="207">
        <v>128.12675175999999</v>
      </c>
      <c r="AI186" s="207">
        <v>290.45549840000001</v>
      </c>
      <c r="AJ186" s="207">
        <v>283.92890411000002</v>
      </c>
      <c r="AK186" s="207">
        <v>7.2410958903999996</v>
      </c>
      <c r="AL186" s="207">
        <v>69.856963628000003</v>
      </c>
      <c r="AM186" s="207">
        <v>160.01881014</v>
      </c>
      <c r="AN186" s="207">
        <v>417.38115771000002</v>
      </c>
      <c r="AO186" s="207">
        <v>9.6520547944999997</v>
      </c>
      <c r="AP186" s="207">
        <v>0</v>
      </c>
      <c r="AS186" s="1"/>
      <c r="AU186" s="169">
        <v>153</v>
      </c>
      <c r="AV186" s="207">
        <v>969.43077143000005</v>
      </c>
      <c r="AW186" s="207">
        <v>143.28483309999999</v>
      </c>
      <c r="AX186" s="207">
        <v>302.35539546000001</v>
      </c>
      <c r="AY186" s="207">
        <v>297.32790411000002</v>
      </c>
      <c r="AZ186" s="207">
        <v>7.2410958903999996</v>
      </c>
      <c r="BA186" s="207">
        <v>77.149334436000004</v>
      </c>
      <c r="BB186" s="207">
        <v>172.64513980000001</v>
      </c>
      <c r="BC186" s="207">
        <v>326.44723495</v>
      </c>
      <c r="BD186" s="207">
        <v>9.6520547944999997</v>
      </c>
      <c r="BE186" s="207">
        <v>19</v>
      </c>
      <c r="BH186" s="1"/>
    </row>
    <row r="187" spans="1:60">
      <c r="A187" s="1"/>
      <c r="C187" s="169">
        <v>154</v>
      </c>
      <c r="D187" s="207">
        <v>912.37687613000003</v>
      </c>
      <c r="E187" s="207">
        <v>120.45136955</v>
      </c>
      <c r="F187" s="207">
        <v>256.40175432000001</v>
      </c>
      <c r="G187" s="207">
        <v>256.15290411000001</v>
      </c>
      <c r="H187" s="207">
        <v>7.2410958903999996</v>
      </c>
      <c r="I187" s="207">
        <v>64.653115572000004</v>
      </c>
      <c r="J187" s="207">
        <v>139.46706591</v>
      </c>
      <c r="K187" s="207">
        <v>416.89673250999999</v>
      </c>
      <c r="L187" s="207">
        <v>9.6520547944999997</v>
      </c>
      <c r="M187" s="207">
        <v>0</v>
      </c>
      <c r="O187" s="1"/>
      <c r="Q187" s="169">
        <v>154</v>
      </c>
      <c r="R187" s="207">
        <v>765.19700907000004</v>
      </c>
      <c r="S187" s="207">
        <v>112.48192576</v>
      </c>
      <c r="T187" s="207">
        <v>221.23306516</v>
      </c>
      <c r="U187" s="207">
        <v>233.85890411</v>
      </c>
      <c r="V187" s="207">
        <v>7.2410958903999996</v>
      </c>
      <c r="W187" s="207">
        <v>61.141746108</v>
      </c>
      <c r="X187" s="207">
        <v>145.06083279000001</v>
      </c>
      <c r="Y187" s="207">
        <v>193.21553130000001</v>
      </c>
      <c r="Z187" s="207">
        <v>9.6520547944999997</v>
      </c>
      <c r="AA187" s="207">
        <v>0</v>
      </c>
      <c r="AD187" s="1"/>
      <c r="AF187" s="169">
        <v>154</v>
      </c>
      <c r="AG187" s="207">
        <v>991.96911022999996</v>
      </c>
      <c r="AH187" s="207">
        <v>128.00766884999999</v>
      </c>
      <c r="AI187" s="207">
        <v>289.13722092</v>
      </c>
      <c r="AJ187" s="207">
        <v>283.61190411000001</v>
      </c>
      <c r="AK187" s="207">
        <v>7.2410958903999996</v>
      </c>
      <c r="AL187" s="207">
        <v>69.809851678000001</v>
      </c>
      <c r="AM187" s="207">
        <v>159.95953777</v>
      </c>
      <c r="AN187" s="207">
        <v>417.38019701000002</v>
      </c>
      <c r="AO187" s="207">
        <v>9.6520547944999997</v>
      </c>
      <c r="AP187" s="207">
        <v>0</v>
      </c>
      <c r="AS187" s="1"/>
      <c r="AU187" s="169">
        <v>154</v>
      </c>
      <c r="AV187" s="207">
        <v>962.85258794000003</v>
      </c>
      <c r="AW187" s="207">
        <v>142.79250926</v>
      </c>
      <c r="AX187" s="207">
        <v>301.02090281</v>
      </c>
      <c r="AY187" s="207">
        <v>296.99790410999998</v>
      </c>
      <c r="AZ187" s="207">
        <v>7.2410958903999996</v>
      </c>
      <c r="BA187" s="207">
        <v>77.097710957999993</v>
      </c>
      <c r="BB187" s="207">
        <v>172.59216964000001</v>
      </c>
      <c r="BC187" s="207">
        <v>326.06406994999998</v>
      </c>
      <c r="BD187" s="207">
        <v>9.6520547944999997</v>
      </c>
      <c r="BE187" s="207">
        <v>22</v>
      </c>
      <c r="BH187" s="1"/>
    </row>
    <row r="188" spans="1:60">
      <c r="A188" s="1"/>
      <c r="C188" s="169">
        <v>155</v>
      </c>
      <c r="D188" s="207">
        <v>905.56287827999995</v>
      </c>
      <c r="E188" s="207">
        <v>120.1276991</v>
      </c>
      <c r="F188" s="207">
        <v>255.76242262</v>
      </c>
      <c r="G188" s="207">
        <v>255.88390411</v>
      </c>
      <c r="H188" s="207">
        <v>7.2410958903999996</v>
      </c>
      <c r="I188" s="207">
        <v>64.608720417000001</v>
      </c>
      <c r="J188" s="207">
        <v>139.41450054000001</v>
      </c>
      <c r="K188" s="207">
        <v>416.90114755000002</v>
      </c>
      <c r="L188" s="207">
        <v>9.6520547944999997</v>
      </c>
      <c r="M188" s="207">
        <v>0</v>
      </c>
      <c r="O188" s="1"/>
      <c r="Q188" s="169">
        <v>155</v>
      </c>
      <c r="R188" s="207">
        <v>759.20699880999996</v>
      </c>
      <c r="S188" s="207">
        <v>112.17715778</v>
      </c>
      <c r="T188" s="207">
        <v>220.90284341</v>
      </c>
      <c r="U188" s="207">
        <v>233.61590411</v>
      </c>
      <c r="V188" s="207">
        <v>7.2410958903999996</v>
      </c>
      <c r="W188" s="207">
        <v>61.097433682999998</v>
      </c>
      <c r="X188" s="207">
        <v>145.01732647</v>
      </c>
      <c r="Y188" s="207">
        <v>193.19917314</v>
      </c>
      <c r="Z188" s="207">
        <v>9.6520547944999997</v>
      </c>
      <c r="AA188" s="207">
        <v>0</v>
      </c>
      <c r="AD188" s="1"/>
      <c r="AF188" s="169">
        <v>155</v>
      </c>
      <c r="AG188" s="207">
        <v>984.55393931000003</v>
      </c>
      <c r="AH188" s="207">
        <v>127.49498939</v>
      </c>
      <c r="AI188" s="207">
        <v>288.60007130000002</v>
      </c>
      <c r="AJ188" s="207">
        <v>283.29190411000002</v>
      </c>
      <c r="AK188" s="207">
        <v>7.2410958903999996</v>
      </c>
      <c r="AL188" s="207">
        <v>69.762905587999995</v>
      </c>
      <c r="AM188" s="207">
        <v>159.90083265999999</v>
      </c>
      <c r="AN188" s="207">
        <v>417.38170194000003</v>
      </c>
      <c r="AO188" s="207">
        <v>9.6520547944999997</v>
      </c>
      <c r="AP188" s="207">
        <v>0</v>
      </c>
      <c r="AS188" s="1"/>
      <c r="AU188" s="169">
        <v>155</v>
      </c>
      <c r="AV188" s="207">
        <v>955.85144501000002</v>
      </c>
      <c r="AW188" s="207">
        <v>142.26359744000001</v>
      </c>
      <c r="AX188" s="207">
        <v>300.14995755000001</v>
      </c>
      <c r="AY188" s="207">
        <v>296.66490411000001</v>
      </c>
      <c r="AZ188" s="207">
        <v>7.2410958903999996</v>
      </c>
      <c r="BA188" s="207">
        <v>77.046282683000001</v>
      </c>
      <c r="BB188" s="207">
        <v>172.53938070000001</v>
      </c>
      <c r="BC188" s="207">
        <v>325.68265358999997</v>
      </c>
      <c r="BD188" s="207">
        <v>9.6520547944999997</v>
      </c>
      <c r="BE188" s="207">
        <v>26</v>
      </c>
      <c r="BH188" s="1"/>
    </row>
    <row r="189" spans="1:60">
      <c r="A189" s="1"/>
      <c r="C189" s="169">
        <v>156</v>
      </c>
      <c r="D189" s="207">
        <v>899.53201233000004</v>
      </c>
      <c r="E189" s="207">
        <v>119.2252845</v>
      </c>
      <c r="F189" s="207">
        <v>254.87670317000001</v>
      </c>
      <c r="G189" s="207">
        <v>255.65690411</v>
      </c>
      <c r="H189" s="207">
        <v>7.2410958903999996</v>
      </c>
      <c r="I189" s="207">
        <v>64.564494959000001</v>
      </c>
      <c r="J189" s="207">
        <v>139.36256556999999</v>
      </c>
      <c r="K189" s="207">
        <v>416.90810914999997</v>
      </c>
      <c r="L189" s="207">
        <v>9.6520547944999997</v>
      </c>
      <c r="M189" s="207">
        <v>0</v>
      </c>
      <c r="O189" s="1"/>
      <c r="Q189" s="169">
        <v>156</v>
      </c>
      <c r="R189" s="207">
        <v>754.06925578000005</v>
      </c>
      <c r="S189" s="207">
        <v>111.53646766999999</v>
      </c>
      <c r="T189" s="207">
        <v>220.03727653999999</v>
      </c>
      <c r="U189" s="207">
        <v>233.39290410999999</v>
      </c>
      <c r="V189" s="207">
        <v>7.2410958903999996</v>
      </c>
      <c r="W189" s="207">
        <v>61.053252333000003</v>
      </c>
      <c r="X189" s="207">
        <v>144.97418873000001</v>
      </c>
      <c r="Y189" s="207">
        <v>193.18372208</v>
      </c>
      <c r="Z189" s="207">
        <v>9.6520547944999997</v>
      </c>
      <c r="AA189" s="207">
        <v>0</v>
      </c>
      <c r="AD189" s="1"/>
      <c r="AF189" s="169">
        <v>156</v>
      </c>
      <c r="AG189" s="207">
        <v>977.49689456999999</v>
      </c>
      <c r="AH189" s="207">
        <v>126.67874363999999</v>
      </c>
      <c r="AI189" s="207">
        <v>287.95936179</v>
      </c>
      <c r="AJ189" s="207">
        <v>283.02190410999998</v>
      </c>
      <c r="AK189" s="207">
        <v>7.2410958903999996</v>
      </c>
      <c r="AL189" s="207">
        <v>69.716130789000005</v>
      </c>
      <c r="AM189" s="207">
        <v>159.84263969</v>
      </c>
      <c r="AN189" s="207">
        <v>417.38543670000001</v>
      </c>
      <c r="AO189" s="207">
        <v>9.6520547944999997</v>
      </c>
      <c r="AP189" s="207">
        <v>0</v>
      </c>
      <c r="AS189" s="1"/>
      <c r="AU189" s="169">
        <v>156</v>
      </c>
      <c r="AV189" s="207">
        <v>948.47847725999998</v>
      </c>
      <c r="AW189" s="207">
        <v>141.85356064999999</v>
      </c>
      <c r="AX189" s="207">
        <v>299.47996209000001</v>
      </c>
      <c r="AY189" s="207">
        <v>296.38390411</v>
      </c>
      <c r="AZ189" s="207">
        <v>7.2410958903999996</v>
      </c>
      <c r="BA189" s="207">
        <v>76.995055981999997</v>
      </c>
      <c r="BB189" s="207">
        <v>172.48669361</v>
      </c>
      <c r="BC189" s="207">
        <v>325.30293031999997</v>
      </c>
      <c r="BD189" s="207">
        <v>9.6520547944999997</v>
      </c>
      <c r="BE189" s="207">
        <v>29</v>
      </c>
      <c r="BH189" s="1"/>
    </row>
    <row r="190" spans="1:60">
      <c r="A190" s="1"/>
      <c r="C190" s="169">
        <v>157</v>
      </c>
      <c r="D190" s="207">
        <v>893.54445910000004</v>
      </c>
      <c r="E190" s="207">
        <v>118.64795728999999</v>
      </c>
      <c r="F190" s="207">
        <v>253.63958360999999</v>
      </c>
      <c r="G190" s="207">
        <v>255.41390411</v>
      </c>
      <c r="H190" s="207">
        <v>7.2410958903999996</v>
      </c>
      <c r="I190" s="207">
        <v>64.520444505</v>
      </c>
      <c r="J190" s="207">
        <v>139.31121862000001</v>
      </c>
      <c r="K190" s="207">
        <v>416.91737828999999</v>
      </c>
      <c r="L190" s="207">
        <v>9.6520547944999997</v>
      </c>
      <c r="M190" s="207">
        <v>0</v>
      </c>
      <c r="O190" s="1"/>
      <c r="Q190" s="169">
        <v>157</v>
      </c>
      <c r="R190" s="207">
        <v>748.92695707999997</v>
      </c>
      <c r="S190" s="207">
        <v>110.85701851</v>
      </c>
      <c r="T190" s="207">
        <v>219.21802441</v>
      </c>
      <c r="U190" s="207">
        <v>233.16690410999999</v>
      </c>
      <c r="V190" s="207">
        <v>7.2410958903999996</v>
      </c>
      <c r="W190" s="207">
        <v>61.009206737</v>
      </c>
      <c r="X190" s="207">
        <v>144.93136749999999</v>
      </c>
      <c r="Y190" s="207">
        <v>193.16912561999999</v>
      </c>
      <c r="Z190" s="207">
        <v>9.6520547944999997</v>
      </c>
      <c r="AA190" s="207">
        <v>0</v>
      </c>
      <c r="AD190" s="1"/>
      <c r="AF190" s="169">
        <v>157</v>
      </c>
      <c r="AG190" s="207">
        <v>971.02979862999996</v>
      </c>
      <c r="AH190" s="207">
        <v>126.05896370000001</v>
      </c>
      <c r="AI190" s="207">
        <v>286.55523765999999</v>
      </c>
      <c r="AJ190" s="207">
        <v>282.72890410999997</v>
      </c>
      <c r="AK190" s="207">
        <v>7.2410958903999996</v>
      </c>
      <c r="AL190" s="207">
        <v>69.669532715000003</v>
      </c>
      <c r="AM190" s="207">
        <v>159.78490373</v>
      </c>
      <c r="AN190" s="207">
        <v>417.39116552000002</v>
      </c>
      <c r="AO190" s="207">
        <v>9.6520547944999997</v>
      </c>
      <c r="AP190" s="207">
        <v>0</v>
      </c>
      <c r="AS190" s="1"/>
      <c r="AU190" s="169">
        <v>157</v>
      </c>
      <c r="AV190" s="207">
        <v>942.27353588999995</v>
      </c>
      <c r="AW190" s="207">
        <v>140.86809041999999</v>
      </c>
      <c r="AX190" s="207">
        <v>298.24137368999999</v>
      </c>
      <c r="AY190" s="207">
        <v>296.07790411000002</v>
      </c>
      <c r="AZ190" s="207">
        <v>7.2410958903999996</v>
      </c>
      <c r="BA190" s="207">
        <v>76.944037226999995</v>
      </c>
      <c r="BB190" s="207">
        <v>172.43402900000001</v>
      </c>
      <c r="BC190" s="207">
        <v>324.92484456</v>
      </c>
      <c r="BD190" s="207">
        <v>9.6520547944999997</v>
      </c>
      <c r="BE190" s="207">
        <v>32</v>
      </c>
      <c r="BH190" s="1"/>
    </row>
    <row r="191" spans="1:60">
      <c r="A191" s="1"/>
      <c r="C191" s="169">
        <v>158</v>
      </c>
      <c r="D191" s="207">
        <v>887.60599606999995</v>
      </c>
      <c r="E191" s="207">
        <v>118.05150172</v>
      </c>
      <c r="F191" s="207">
        <v>252.37550221000001</v>
      </c>
      <c r="G191" s="207">
        <v>255.16690410999999</v>
      </c>
      <c r="H191" s="207">
        <v>7.2410958903999996</v>
      </c>
      <c r="I191" s="207">
        <v>64.476574360000001</v>
      </c>
      <c r="J191" s="207">
        <v>139.26041731999999</v>
      </c>
      <c r="K191" s="207">
        <v>416.92871593000001</v>
      </c>
      <c r="L191" s="207">
        <v>9.6520547944999997</v>
      </c>
      <c r="M191" s="207">
        <v>0</v>
      </c>
      <c r="O191" s="1"/>
      <c r="Q191" s="169">
        <v>158</v>
      </c>
      <c r="R191" s="207">
        <v>743.68986193000001</v>
      </c>
      <c r="S191" s="207">
        <v>110.39649648</v>
      </c>
      <c r="T191" s="207">
        <v>218.26864158999999</v>
      </c>
      <c r="U191" s="207">
        <v>232.94690410999999</v>
      </c>
      <c r="V191" s="207">
        <v>7.2410958903999996</v>
      </c>
      <c r="W191" s="207">
        <v>60.965301574000001</v>
      </c>
      <c r="X191" s="207">
        <v>144.88881072000001</v>
      </c>
      <c r="Y191" s="207">
        <v>193.15533126</v>
      </c>
      <c r="Z191" s="207">
        <v>9.6520547944999997</v>
      </c>
      <c r="AA191" s="207">
        <v>0</v>
      </c>
      <c r="AD191" s="1"/>
      <c r="AF191" s="169">
        <v>158</v>
      </c>
      <c r="AG191" s="207">
        <v>964.58205858999997</v>
      </c>
      <c r="AH191" s="207">
        <v>125.31800791000001</v>
      </c>
      <c r="AI191" s="207">
        <v>285.25093349999997</v>
      </c>
      <c r="AJ191" s="207">
        <v>282.43790410999998</v>
      </c>
      <c r="AK191" s="207">
        <v>7.2410958903999996</v>
      </c>
      <c r="AL191" s="207">
        <v>69.623116797999998</v>
      </c>
      <c r="AM191" s="207">
        <v>159.72756962</v>
      </c>
      <c r="AN191" s="207">
        <v>417.39865262000001</v>
      </c>
      <c r="AO191" s="207">
        <v>9.6520547944999997</v>
      </c>
      <c r="AP191" s="207">
        <v>0</v>
      </c>
      <c r="AS191" s="1"/>
      <c r="AU191" s="169">
        <v>158</v>
      </c>
      <c r="AV191" s="207">
        <v>936.67649031999997</v>
      </c>
      <c r="AW191" s="207">
        <v>140.03506412999999</v>
      </c>
      <c r="AX191" s="207">
        <v>296.23944555000003</v>
      </c>
      <c r="AY191" s="207">
        <v>295.77590411</v>
      </c>
      <c r="AZ191" s="207">
        <v>7.2410958903999996</v>
      </c>
      <c r="BA191" s="207">
        <v>76.893232788999995</v>
      </c>
      <c r="BB191" s="207">
        <v>172.38130749999999</v>
      </c>
      <c r="BC191" s="207">
        <v>324.54834072</v>
      </c>
      <c r="BD191" s="207">
        <v>9.6520547944999997</v>
      </c>
      <c r="BE191" s="207">
        <v>35</v>
      </c>
      <c r="BH191" s="1"/>
    </row>
    <row r="192" spans="1:60">
      <c r="A192" s="1"/>
      <c r="C192" s="169">
        <v>159</v>
      </c>
      <c r="D192" s="207">
        <v>881.73282320999999</v>
      </c>
      <c r="E192" s="207">
        <v>117.28465134</v>
      </c>
      <c r="F192" s="207">
        <v>251.21052544</v>
      </c>
      <c r="G192" s="207">
        <v>254.92590411</v>
      </c>
      <c r="H192" s="207">
        <v>7.2410958903999996</v>
      </c>
      <c r="I192" s="207">
        <v>64.432889829999993</v>
      </c>
      <c r="J192" s="207">
        <v>139.2101193</v>
      </c>
      <c r="K192" s="207">
        <v>416.94188305</v>
      </c>
      <c r="L192" s="207">
        <v>9.6520547944999997</v>
      </c>
      <c r="M192" s="207">
        <v>0</v>
      </c>
      <c r="O192" s="1"/>
      <c r="Q192" s="169">
        <v>159</v>
      </c>
      <c r="R192" s="207">
        <v>738.56580237000003</v>
      </c>
      <c r="S192" s="207">
        <v>109.75675062000001</v>
      </c>
      <c r="T192" s="207">
        <v>217.39244701000001</v>
      </c>
      <c r="U192" s="207">
        <v>232.71890411000001</v>
      </c>
      <c r="V192" s="207">
        <v>7.2410958903999996</v>
      </c>
      <c r="W192" s="207">
        <v>60.921541525999999</v>
      </c>
      <c r="X192" s="207">
        <v>144.84646631999999</v>
      </c>
      <c r="Y192" s="207">
        <v>193.14228650999999</v>
      </c>
      <c r="Z192" s="207">
        <v>9.6520547944999997</v>
      </c>
      <c r="AA192" s="207">
        <v>0</v>
      </c>
      <c r="AD192" s="1"/>
      <c r="AF192" s="169">
        <v>159</v>
      </c>
      <c r="AG192" s="207">
        <v>958.29599553000003</v>
      </c>
      <c r="AH192" s="207">
        <v>124.63194781999999</v>
      </c>
      <c r="AI192" s="207">
        <v>283.72505666000001</v>
      </c>
      <c r="AJ192" s="207">
        <v>282.15090411</v>
      </c>
      <c r="AK192" s="207">
        <v>7.2410958903999996</v>
      </c>
      <c r="AL192" s="207">
        <v>69.576888468999996</v>
      </c>
      <c r="AM192" s="207">
        <v>159.67058223999999</v>
      </c>
      <c r="AN192" s="207">
        <v>417.40766221000001</v>
      </c>
      <c r="AO192" s="207">
        <v>9.6520547944999997</v>
      </c>
      <c r="AP192" s="207">
        <v>0</v>
      </c>
      <c r="AS192" s="1"/>
      <c r="AU192" s="169">
        <v>159</v>
      </c>
      <c r="AV192" s="207">
        <v>930.10476294</v>
      </c>
      <c r="AW192" s="207">
        <v>139.03640557</v>
      </c>
      <c r="AX192" s="207">
        <v>295.37383148999999</v>
      </c>
      <c r="AY192" s="207">
        <v>295.47790411</v>
      </c>
      <c r="AZ192" s="207">
        <v>7.2410958903999996</v>
      </c>
      <c r="BA192" s="207">
        <v>76.842649041000001</v>
      </c>
      <c r="BB192" s="207">
        <v>172.32844974</v>
      </c>
      <c r="BC192" s="207">
        <v>324.17336324000001</v>
      </c>
      <c r="BD192" s="207">
        <v>9.6520547944999997</v>
      </c>
      <c r="BE192" s="207">
        <v>39</v>
      </c>
      <c r="BH192" s="1"/>
    </row>
    <row r="193" spans="1:60">
      <c r="A193" s="1"/>
      <c r="C193" s="169">
        <v>160</v>
      </c>
      <c r="D193" s="207">
        <v>875.51449955999999</v>
      </c>
      <c r="E193" s="207">
        <v>116.45455643</v>
      </c>
      <c r="F193" s="207">
        <v>250.42694401</v>
      </c>
      <c r="G193" s="207">
        <v>254.71290411000001</v>
      </c>
      <c r="H193" s="207">
        <v>7.2410958903999996</v>
      </c>
      <c r="I193" s="207">
        <v>64.389396222000002</v>
      </c>
      <c r="J193" s="207">
        <v>139.16028218</v>
      </c>
      <c r="K193" s="207">
        <v>416.95664061000002</v>
      </c>
      <c r="L193" s="207">
        <v>9.6520547944999997</v>
      </c>
      <c r="M193" s="207">
        <v>0</v>
      </c>
      <c r="O193" s="1"/>
      <c r="Q193" s="169">
        <v>160</v>
      </c>
      <c r="R193" s="207">
        <v>733.08230241000001</v>
      </c>
      <c r="S193" s="207">
        <v>109.32605627</v>
      </c>
      <c r="T193" s="207">
        <v>216.63364132000001</v>
      </c>
      <c r="U193" s="207">
        <v>232.52490410999999</v>
      </c>
      <c r="V193" s="207">
        <v>7.2410958903999996</v>
      </c>
      <c r="W193" s="207">
        <v>60.877931269999998</v>
      </c>
      <c r="X193" s="207">
        <v>144.80428223999999</v>
      </c>
      <c r="Y193" s="207">
        <v>193.12993888</v>
      </c>
      <c r="Z193" s="207">
        <v>9.6520547944999997</v>
      </c>
      <c r="AA193" s="207">
        <v>0</v>
      </c>
      <c r="AD193" s="1"/>
      <c r="AF193" s="169">
        <v>160</v>
      </c>
      <c r="AG193" s="207">
        <v>951.50027784999997</v>
      </c>
      <c r="AH193" s="207">
        <v>123.83010762000001</v>
      </c>
      <c r="AI193" s="207">
        <v>282.80561453000001</v>
      </c>
      <c r="AJ193" s="207">
        <v>281.88390411</v>
      </c>
      <c r="AK193" s="207">
        <v>7.2410958903999996</v>
      </c>
      <c r="AL193" s="207">
        <v>69.530853162</v>
      </c>
      <c r="AM193" s="207">
        <v>159.61388645</v>
      </c>
      <c r="AN193" s="207">
        <v>417.4179585</v>
      </c>
      <c r="AO193" s="207">
        <v>9.6520547944999997</v>
      </c>
      <c r="AP193" s="207">
        <v>0</v>
      </c>
      <c r="AS193" s="1"/>
      <c r="AU193" s="169">
        <v>160</v>
      </c>
      <c r="AV193" s="207">
        <v>923.46713327999998</v>
      </c>
      <c r="AW193" s="207">
        <v>138.32970968000001</v>
      </c>
      <c r="AX193" s="207">
        <v>294.26515705000003</v>
      </c>
      <c r="AY193" s="207">
        <v>295.19690410999999</v>
      </c>
      <c r="AZ193" s="207">
        <v>7.2410958903999996</v>
      </c>
      <c r="BA193" s="207">
        <v>76.792292352999993</v>
      </c>
      <c r="BB193" s="207">
        <v>172.27537637</v>
      </c>
      <c r="BC193" s="207">
        <v>323.79985653</v>
      </c>
      <c r="BD193" s="207">
        <v>9.6520547944999997</v>
      </c>
      <c r="BE193" s="207">
        <v>42</v>
      </c>
      <c r="BH193" s="1"/>
    </row>
    <row r="194" spans="1:60">
      <c r="A194" s="1"/>
      <c r="C194" s="169">
        <v>161</v>
      </c>
      <c r="D194" s="207">
        <v>868.69704712999999</v>
      </c>
      <c r="E194" s="207">
        <v>116.05231053</v>
      </c>
      <c r="F194" s="207">
        <v>249.81864234</v>
      </c>
      <c r="G194" s="207">
        <v>254.49490410999999</v>
      </c>
      <c r="H194" s="207">
        <v>7.2410958903999996</v>
      </c>
      <c r="I194" s="207">
        <v>64.346098841</v>
      </c>
      <c r="J194" s="207">
        <v>139.11086358</v>
      </c>
      <c r="K194" s="207">
        <v>416.97274958999998</v>
      </c>
      <c r="L194" s="207">
        <v>9.6520547944999997</v>
      </c>
      <c r="M194" s="207">
        <v>0</v>
      </c>
      <c r="O194" s="1"/>
      <c r="Q194" s="169">
        <v>161</v>
      </c>
      <c r="R194" s="207">
        <v>727.96363062</v>
      </c>
      <c r="S194" s="207">
        <v>108.66930781000001</v>
      </c>
      <c r="T194" s="207">
        <v>215.73606156</v>
      </c>
      <c r="U194" s="207">
        <v>232.33090411000001</v>
      </c>
      <c r="V194" s="207">
        <v>7.2410958903999996</v>
      </c>
      <c r="W194" s="207">
        <v>60.834475486999999</v>
      </c>
      <c r="X194" s="207">
        <v>144.7622064</v>
      </c>
      <c r="Y194" s="207">
        <v>193.11823587000001</v>
      </c>
      <c r="Z194" s="207">
        <v>9.6520547944999997</v>
      </c>
      <c r="AA194" s="207">
        <v>0</v>
      </c>
      <c r="AD194" s="1"/>
      <c r="AF194" s="169">
        <v>161</v>
      </c>
      <c r="AG194" s="207">
        <v>943.96324792999997</v>
      </c>
      <c r="AH194" s="207">
        <v>123.43493425</v>
      </c>
      <c r="AI194" s="207">
        <v>282.21881782999998</v>
      </c>
      <c r="AJ194" s="207">
        <v>281.61890411000002</v>
      </c>
      <c r="AK194" s="207">
        <v>7.2410958903999996</v>
      </c>
      <c r="AL194" s="207">
        <v>69.485016306999995</v>
      </c>
      <c r="AM194" s="207">
        <v>159.55742712</v>
      </c>
      <c r="AN194" s="207">
        <v>417.42930573000001</v>
      </c>
      <c r="AO194" s="207">
        <v>9.6520547944999997</v>
      </c>
      <c r="AP194" s="207">
        <v>0</v>
      </c>
      <c r="AS194" s="1"/>
      <c r="AU194" s="169">
        <v>161</v>
      </c>
      <c r="AV194" s="207">
        <v>916.33110255999998</v>
      </c>
      <c r="AW194" s="207">
        <v>137.82393723999999</v>
      </c>
      <c r="AX194" s="207">
        <v>293.44996020000002</v>
      </c>
      <c r="AY194" s="207">
        <v>294.91890411000003</v>
      </c>
      <c r="AZ194" s="207">
        <v>7.2410958903999996</v>
      </c>
      <c r="BA194" s="207">
        <v>76.742169097000001</v>
      </c>
      <c r="BB194" s="207">
        <v>172.22200799999999</v>
      </c>
      <c r="BC194" s="207">
        <v>323.42776501999998</v>
      </c>
      <c r="BD194" s="207">
        <v>9.6520547944999997</v>
      </c>
      <c r="BE194" s="207">
        <v>45</v>
      </c>
      <c r="BH194" s="1"/>
    </row>
    <row r="195" spans="1:60">
      <c r="A195" s="1"/>
      <c r="C195" s="169">
        <v>162</v>
      </c>
      <c r="D195" s="207">
        <v>862.09027504999995</v>
      </c>
      <c r="E195" s="207">
        <v>115.61947617</v>
      </c>
      <c r="F195" s="207">
        <v>249.04824877999999</v>
      </c>
      <c r="G195" s="207">
        <v>254.25890411</v>
      </c>
      <c r="H195" s="207">
        <v>7.2410958903999996</v>
      </c>
      <c r="I195" s="207">
        <v>64.303002993000007</v>
      </c>
      <c r="J195" s="207">
        <v>139.06182114000001</v>
      </c>
      <c r="K195" s="207">
        <v>416.98997094999999</v>
      </c>
      <c r="L195" s="207">
        <v>9.6520547944999997</v>
      </c>
      <c r="M195" s="207">
        <v>0</v>
      </c>
      <c r="O195" s="1"/>
      <c r="Q195" s="169">
        <v>162</v>
      </c>
      <c r="R195" s="207">
        <v>722.40308518999996</v>
      </c>
      <c r="S195" s="207">
        <v>108.09913898000001</v>
      </c>
      <c r="T195" s="207">
        <v>215.20677583</v>
      </c>
      <c r="U195" s="207">
        <v>232.12390411000001</v>
      </c>
      <c r="V195" s="207">
        <v>7.2410958903999996</v>
      </c>
      <c r="W195" s="207">
        <v>60.791178856000002</v>
      </c>
      <c r="X195" s="207">
        <v>144.72018674</v>
      </c>
      <c r="Y195" s="207">
        <v>193.10712498999999</v>
      </c>
      <c r="Z195" s="207">
        <v>9.6520547944999997</v>
      </c>
      <c r="AA195" s="207">
        <v>0</v>
      </c>
      <c r="AD195" s="1"/>
      <c r="AF195" s="169">
        <v>162</v>
      </c>
      <c r="AG195" s="207">
        <v>936.86162860000002</v>
      </c>
      <c r="AH195" s="207">
        <v>122.93816024</v>
      </c>
      <c r="AI195" s="207">
        <v>281.32721115999999</v>
      </c>
      <c r="AJ195" s="207">
        <v>281.32490410999998</v>
      </c>
      <c r="AK195" s="207">
        <v>7.2410958903999996</v>
      </c>
      <c r="AL195" s="207">
        <v>69.439383339000003</v>
      </c>
      <c r="AM195" s="207">
        <v>159.50114909999999</v>
      </c>
      <c r="AN195" s="207">
        <v>417.44146809</v>
      </c>
      <c r="AO195" s="207">
        <v>9.6520547944999997</v>
      </c>
      <c r="AP195" s="207">
        <v>0</v>
      </c>
      <c r="AS195" s="1"/>
      <c r="AU195" s="169">
        <v>162</v>
      </c>
      <c r="AV195" s="207">
        <v>909.13843434</v>
      </c>
      <c r="AW195" s="207">
        <v>137.56026678999999</v>
      </c>
      <c r="AX195" s="207">
        <v>292.45629886</v>
      </c>
      <c r="AY195" s="207">
        <v>294.63490410999998</v>
      </c>
      <c r="AZ195" s="207">
        <v>7.2410958903999996</v>
      </c>
      <c r="BA195" s="207">
        <v>76.692285643999995</v>
      </c>
      <c r="BB195" s="207">
        <v>172.16826528000001</v>
      </c>
      <c r="BC195" s="207">
        <v>323.05703312999998</v>
      </c>
      <c r="BD195" s="207">
        <v>9.6520547944999997</v>
      </c>
      <c r="BE195" s="207">
        <v>48</v>
      </c>
      <c r="BH195" s="1"/>
    </row>
    <row r="196" spans="1:60">
      <c r="A196" s="1"/>
      <c r="C196" s="169">
        <v>163</v>
      </c>
      <c r="D196" s="207">
        <v>856.07577378999997</v>
      </c>
      <c r="E196" s="207">
        <v>114.87742698</v>
      </c>
      <c r="F196" s="207">
        <v>247.97579922</v>
      </c>
      <c r="G196" s="207">
        <v>254.04290410999999</v>
      </c>
      <c r="H196" s="207">
        <v>7.2410958903999996</v>
      </c>
      <c r="I196" s="207">
        <v>64.260113984</v>
      </c>
      <c r="J196" s="207">
        <v>139.01311247000001</v>
      </c>
      <c r="K196" s="207">
        <v>417.00806566</v>
      </c>
      <c r="L196" s="207">
        <v>9.6520547944999997</v>
      </c>
      <c r="M196" s="207">
        <v>0</v>
      </c>
      <c r="O196" s="1"/>
      <c r="Q196" s="169">
        <v>163</v>
      </c>
      <c r="R196" s="207">
        <v>717.68221818999996</v>
      </c>
      <c r="S196" s="207">
        <v>107.38305601</v>
      </c>
      <c r="T196" s="207">
        <v>213.99572578999999</v>
      </c>
      <c r="U196" s="207">
        <v>231.90390411000001</v>
      </c>
      <c r="V196" s="207">
        <v>7.2410958903999996</v>
      </c>
      <c r="W196" s="207">
        <v>60.748046056</v>
      </c>
      <c r="X196" s="207">
        <v>144.67817117999999</v>
      </c>
      <c r="Y196" s="207">
        <v>193.09655373999999</v>
      </c>
      <c r="Z196" s="207">
        <v>9.6520547944999997</v>
      </c>
      <c r="AA196" s="207">
        <v>0</v>
      </c>
      <c r="AD196" s="1"/>
      <c r="AF196" s="169">
        <v>163</v>
      </c>
      <c r="AG196" s="207">
        <v>930.28980045000003</v>
      </c>
      <c r="AH196" s="207">
        <v>122.18687432</v>
      </c>
      <c r="AI196" s="207">
        <v>280.10032523000001</v>
      </c>
      <c r="AJ196" s="207">
        <v>281.08990411000002</v>
      </c>
      <c r="AK196" s="207">
        <v>7.2410958903999996</v>
      </c>
      <c r="AL196" s="207">
        <v>69.393959687999995</v>
      </c>
      <c r="AM196" s="207">
        <v>159.44499725</v>
      </c>
      <c r="AN196" s="207">
        <v>417.45420982000002</v>
      </c>
      <c r="AO196" s="207">
        <v>9.6520547944999997</v>
      </c>
      <c r="AP196" s="207">
        <v>0</v>
      </c>
      <c r="AS196" s="1"/>
      <c r="AU196" s="169">
        <v>163</v>
      </c>
      <c r="AV196" s="207">
        <v>902.35633556000005</v>
      </c>
      <c r="AW196" s="207">
        <v>136.85007979</v>
      </c>
      <c r="AX196" s="207">
        <v>291.47958464999999</v>
      </c>
      <c r="AY196" s="207">
        <v>294.36990410999999</v>
      </c>
      <c r="AZ196" s="207">
        <v>7.2410958903999996</v>
      </c>
      <c r="BA196" s="207">
        <v>76.642648367000007</v>
      </c>
      <c r="BB196" s="207">
        <v>172.11406883999999</v>
      </c>
      <c r="BC196" s="207">
        <v>322.68760528000001</v>
      </c>
      <c r="BD196" s="207">
        <v>9.6520547944999997</v>
      </c>
      <c r="BE196" s="207">
        <v>52</v>
      </c>
      <c r="BH196" s="1"/>
    </row>
    <row r="197" spans="1:60">
      <c r="A197" s="1"/>
      <c r="C197" s="169">
        <v>164</v>
      </c>
      <c r="D197" s="207">
        <v>850.23339352000005</v>
      </c>
      <c r="E197" s="207">
        <v>114.25094094000001</v>
      </c>
      <c r="F197" s="207">
        <v>246.58666554000001</v>
      </c>
      <c r="G197" s="207">
        <v>253.85490411000001</v>
      </c>
      <c r="H197" s="207">
        <v>7.2410958903999996</v>
      </c>
      <c r="I197" s="207">
        <v>64.21743712</v>
      </c>
      <c r="J197" s="207">
        <v>138.96469519999999</v>
      </c>
      <c r="K197" s="207">
        <v>417.02679468999997</v>
      </c>
      <c r="L197" s="207">
        <v>9.6520547944999997</v>
      </c>
      <c r="M197" s="207">
        <v>0</v>
      </c>
      <c r="O197" s="1"/>
      <c r="Q197" s="169">
        <v>164</v>
      </c>
      <c r="R197" s="207">
        <v>712.38134061000005</v>
      </c>
      <c r="S197" s="207">
        <v>106.87967551</v>
      </c>
      <c r="T197" s="207">
        <v>213.08598387999999</v>
      </c>
      <c r="U197" s="207">
        <v>231.75090410999999</v>
      </c>
      <c r="V197" s="207">
        <v>7.2410958903999996</v>
      </c>
      <c r="W197" s="207">
        <v>60.705081767999999</v>
      </c>
      <c r="X197" s="207">
        <v>144.63610767</v>
      </c>
      <c r="Y197" s="207">
        <v>193.08646963000001</v>
      </c>
      <c r="Z197" s="207">
        <v>9.6520547944999997</v>
      </c>
      <c r="AA197" s="207">
        <v>0</v>
      </c>
      <c r="AD197" s="1"/>
      <c r="AF197" s="169">
        <v>164</v>
      </c>
      <c r="AG197" s="207">
        <v>924.02878016</v>
      </c>
      <c r="AH197" s="207">
        <v>121.4428248</v>
      </c>
      <c r="AI197" s="207">
        <v>278.58039503999998</v>
      </c>
      <c r="AJ197" s="207">
        <v>280.83090411000001</v>
      </c>
      <c r="AK197" s="207">
        <v>7.2410958903999996</v>
      </c>
      <c r="AL197" s="207">
        <v>69.348750787</v>
      </c>
      <c r="AM197" s="207">
        <v>159.38891645999999</v>
      </c>
      <c r="AN197" s="207">
        <v>417.46729512000002</v>
      </c>
      <c r="AO197" s="207">
        <v>9.6520547944999997</v>
      </c>
      <c r="AP197" s="207">
        <v>0</v>
      </c>
      <c r="AS197" s="1"/>
      <c r="AU197" s="169">
        <v>164</v>
      </c>
      <c r="AV197" s="207">
        <v>896.02187361999995</v>
      </c>
      <c r="AW197" s="207">
        <v>136.06085261000001</v>
      </c>
      <c r="AX197" s="207">
        <v>290.14427376999998</v>
      </c>
      <c r="AY197" s="207">
        <v>294.09390410999998</v>
      </c>
      <c r="AZ197" s="207">
        <v>7.2410958903999996</v>
      </c>
      <c r="BA197" s="207">
        <v>76.593263636000003</v>
      </c>
      <c r="BB197" s="207">
        <v>172.05933931000001</v>
      </c>
      <c r="BC197" s="207">
        <v>322.31942591000001</v>
      </c>
      <c r="BD197" s="207">
        <v>9.6520547944999997</v>
      </c>
      <c r="BE197" s="207">
        <v>55</v>
      </c>
      <c r="BH197" s="1"/>
    </row>
    <row r="198" spans="1:60">
      <c r="A198" s="1"/>
      <c r="C198" s="169">
        <v>165</v>
      </c>
      <c r="D198" s="207">
        <v>844.61640765000004</v>
      </c>
      <c r="E198" s="207">
        <v>113.59636345</v>
      </c>
      <c r="F198" s="207">
        <v>245.02222889999999</v>
      </c>
      <c r="G198" s="207">
        <v>253.64590411</v>
      </c>
      <c r="H198" s="207">
        <v>7.2410958903999996</v>
      </c>
      <c r="I198" s="207">
        <v>64.174977706999996</v>
      </c>
      <c r="J198" s="207">
        <v>138.91652697000001</v>
      </c>
      <c r="K198" s="207">
        <v>417.04591900000003</v>
      </c>
      <c r="L198" s="207">
        <v>9.6520547944999997</v>
      </c>
      <c r="M198" s="207">
        <v>0</v>
      </c>
      <c r="O198" s="1"/>
      <c r="Q198" s="169">
        <v>165</v>
      </c>
      <c r="R198" s="207">
        <v>706.77361250000001</v>
      </c>
      <c r="S198" s="207">
        <v>106.41574872</v>
      </c>
      <c r="T198" s="207">
        <v>212.47663878</v>
      </c>
      <c r="U198" s="207">
        <v>231.56490410999999</v>
      </c>
      <c r="V198" s="207">
        <v>7.2410958903999996</v>
      </c>
      <c r="W198" s="207">
        <v>60.662290671000001</v>
      </c>
      <c r="X198" s="207">
        <v>144.59394413999999</v>
      </c>
      <c r="Y198" s="207">
        <v>193.07682016000001</v>
      </c>
      <c r="Z198" s="207">
        <v>9.6520547944999997</v>
      </c>
      <c r="AA198" s="207">
        <v>0</v>
      </c>
      <c r="AD198" s="1"/>
      <c r="AF198" s="169">
        <v>165</v>
      </c>
      <c r="AG198" s="207">
        <v>918.20606384999996</v>
      </c>
      <c r="AH198" s="207">
        <v>120.59021702</v>
      </c>
      <c r="AI198" s="207">
        <v>276.66971912999998</v>
      </c>
      <c r="AJ198" s="207">
        <v>280.63290411000003</v>
      </c>
      <c r="AK198" s="207">
        <v>7.2410958903999996</v>
      </c>
      <c r="AL198" s="207">
        <v>69.303762067999997</v>
      </c>
      <c r="AM198" s="207">
        <v>159.33285155999999</v>
      </c>
      <c r="AN198" s="207">
        <v>417.48048821999998</v>
      </c>
      <c r="AO198" s="207">
        <v>9.6520547944999997</v>
      </c>
      <c r="AP198" s="207">
        <v>0</v>
      </c>
      <c r="AS198" s="1"/>
      <c r="AU198" s="169">
        <v>165</v>
      </c>
      <c r="AV198" s="207">
        <v>890.14068423000003</v>
      </c>
      <c r="AW198" s="207">
        <v>135.25860671999999</v>
      </c>
      <c r="AX198" s="207">
        <v>288.28970905</v>
      </c>
      <c r="AY198" s="207">
        <v>293.89790411000001</v>
      </c>
      <c r="AZ198" s="207">
        <v>7.2410958903999996</v>
      </c>
      <c r="BA198" s="207">
        <v>76.544137824000003</v>
      </c>
      <c r="BB198" s="207">
        <v>172.00399732</v>
      </c>
      <c r="BC198" s="207">
        <v>321.95243942000002</v>
      </c>
      <c r="BD198" s="207">
        <v>9.6520547944999997</v>
      </c>
      <c r="BE198" s="207">
        <v>58</v>
      </c>
      <c r="BH198" s="1"/>
    </row>
    <row r="199" spans="1:60">
      <c r="A199" s="1"/>
      <c r="C199" s="169">
        <v>166</v>
      </c>
      <c r="D199" s="207">
        <v>838.87832457000002</v>
      </c>
      <c r="E199" s="207">
        <v>112.71060513</v>
      </c>
      <c r="F199" s="207">
        <v>243.8090703</v>
      </c>
      <c r="G199" s="207">
        <v>253.43690411</v>
      </c>
      <c r="H199" s="207">
        <v>7.2410958903999996</v>
      </c>
      <c r="I199" s="207">
        <v>64.132741050000007</v>
      </c>
      <c r="J199" s="207">
        <v>138.86856538999999</v>
      </c>
      <c r="K199" s="207">
        <v>417.06519958000001</v>
      </c>
      <c r="L199" s="207">
        <v>9.6520547944999997</v>
      </c>
      <c r="M199" s="207">
        <v>0</v>
      </c>
      <c r="O199" s="1"/>
      <c r="Q199" s="169">
        <v>166</v>
      </c>
      <c r="R199" s="207">
        <v>702.01975498000002</v>
      </c>
      <c r="S199" s="207">
        <v>105.90008914000001</v>
      </c>
      <c r="T199" s="207">
        <v>211.06615588</v>
      </c>
      <c r="U199" s="207">
        <v>231.37790411</v>
      </c>
      <c r="V199" s="207">
        <v>7.2410958903999996</v>
      </c>
      <c r="W199" s="207">
        <v>60.619677443999997</v>
      </c>
      <c r="X199" s="207">
        <v>144.55162851</v>
      </c>
      <c r="Y199" s="207">
        <v>193.06755283999999</v>
      </c>
      <c r="Z199" s="207">
        <v>9.6520547944999997</v>
      </c>
      <c r="AA199" s="207">
        <v>0</v>
      </c>
      <c r="AD199" s="1"/>
      <c r="AF199" s="169">
        <v>166</v>
      </c>
      <c r="AG199" s="207">
        <v>911.64612222999995</v>
      </c>
      <c r="AH199" s="207">
        <v>119.76115019</v>
      </c>
      <c r="AI199" s="207">
        <v>275.34172759</v>
      </c>
      <c r="AJ199" s="207">
        <v>280.56590411000002</v>
      </c>
      <c r="AK199" s="207">
        <v>7.2410958903999996</v>
      </c>
      <c r="AL199" s="207">
        <v>69.258998964</v>
      </c>
      <c r="AM199" s="207">
        <v>159.27674744000001</v>
      </c>
      <c r="AN199" s="207">
        <v>417.49355334000001</v>
      </c>
      <c r="AO199" s="207">
        <v>9.6520547944999997</v>
      </c>
      <c r="AP199" s="207">
        <v>0</v>
      </c>
      <c r="AS199" s="1"/>
      <c r="AU199" s="169">
        <v>166</v>
      </c>
      <c r="AV199" s="207">
        <v>884.09115678000001</v>
      </c>
      <c r="AW199" s="207">
        <v>134.36425444</v>
      </c>
      <c r="AX199" s="207">
        <v>286.58358878000001</v>
      </c>
      <c r="AY199" s="207">
        <v>293.81390411000001</v>
      </c>
      <c r="AZ199" s="207">
        <v>7.2410958903999996</v>
      </c>
      <c r="BA199" s="207">
        <v>76.495277301000002</v>
      </c>
      <c r="BB199" s="207">
        <v>171.94796350999999</v>
      </c>
      <c r="BC199" s="207">
        <v>321.58659025999998</v>
      </c>
      <c r="BD199" s="207">
        <v>9.6520547944999997</v>
      </c>
      <c r="BE199" s="207">
        <v>62</v>
      </c>
      <c r="BH199" s="1"/>
    </row>
    <row r="200" spans="1:60">
      <c r="A200" s="1"/>
      <c r="C200" s="169">
        <v>167</v>
      </c>
      <c r="D200" s="207">
        <v>832.97445994999998</v>
      </c>
      <c r="E200" s="207">
        <v>112.16255409</v>
      </c>
      <c r="F200" s="207">
        <v>242.59298595999999</v>
      </c>
      <c r="G200" s="207">
        <v>253.05890410999999</v>
      </c>
      <c r="H200" s="207">
        <v>7.2410958903999996</v>
      </c>
      <c r="I200" s="207">
        <v>64.090732455999998</v>
      </c>
      <c r="J200" s="207">
        <v>138.82076807999999</v>
      </c>
      <c r="K200" s="207">
        <v>417.08439738999999</v>
      </c>
      <c r="L200" s="207">
        <v>9.6520547944999997</v>
      </c>
      <c r="M200" s="207">
        <v>0</v>
      </c>
      <c r="O200" s="1"/>
      <c r="Q200" s="169">
        <v>167</v>
      </c>
      <c r="R200" s="207">
        <v>697.08409820999998</v>
      </c>
      <c r="S200" s="207">
        <v>105.48521488999999</v>
      </c>
      <c r="T200" s="207">
        <v>209.8866869</v>
      </c>
      <c r="U200" s="207">
        <v>231.04090411000001</v>
      </c>
      <c r="V200" s="207">
        <v>7.2410958903999996</v>
      </c>
      <c r="W200" s="207">
        <v>60.577246766999998</v>
      </c>
      <c r="X200" s="207">
        <v>144.50910872</v>
      </c>
      <c r="Y200" s="207">
        <v>193.05861517</v>
      </c>
      <c r="Z200" s="207">
        <v>9.6520547944999997</v>
      </c>
      <c r="AA200" s="207">
        <v>0</v>
      </c>
      <c r="AD200" s="1"/>
      <c r="AF200" s="169">
        <v>167</v>
      </c>
      <c r="AG200" s="207">
        <v>905.04602853999995</v>
      </c>
      <c r="AH200" s="207">
        <v>119.30575837000001</v>
      </c>
      <c r="AI200" s="207">
        <v>273.88521308000003</v>
      </c>
      <c r="AJ200" s="207">
        <v>280.29290410999999</v>
      </c>
      <c r="AK200" s="207">
        <v>7.2410958903999996</v>
      </c>
      <c r="AL200" s="207">
        <v>69.214466907000002</v>
      </c>
      <c r="AM200" s="207">
        <v>159.22054894999999</v>
      </c>
      <c r="AN200" s="207">
        <v>417.50625467999998</v>
      </c>
      <c r="AO200" s="207">
        <v>9.6520547944999997</v>
      </c>
      <c r="AP200" s="207">
        <v>0</v>
      </c>
      <c r="AS200" s="1"/>
      <c r="AU200" s="169">
        <v>167</v>
      </c>
      <c r="AV200" s="207">
        <v>877.62291058999995</v>
      </c>
      <c r="AW200" s="207">
        <v>133.57079171999999</v>
      </c>
      <c r="AX200" s="207">
        <v>285.40429769000002</v>
      </c>
      <c r="AY200" s="207">
        <v>293.51990411000003</v>
      </c>
      <c r="AZ200" s="207">
        <v>7.2410958903999996</v>
      </c>
      <c r="BA200" s="207">
        <v>76.446688438999999</v>
      </c>
      <c r="BB200" s="207">
        <v>171.89115849999999</v>
      </c>
      <c r="BC200" s="207">
        <v>321.22182283000001</v>
      </c>
      <c r="BD200" s="207">
        <v>9.6520547944999997</v>
      </c>
      <c r="BE200" s="207">
        <v>65</v>
      </c>
      <c r="BH200" s="1"/>
    </row>
    <row r="201" spans="1:60">
      <c r="A201" s="1"/>
      <c r="C201" s="169">
        <v>168</v>
      </c>
      <c r="D201" s="207">
        <v>826.45457126999997</v>
      </c>
      <c r="E201" s="207">
        <v>111.65370789000001</v>
      </c>
      <c r="F201" s="207">
        <v>241.74972083</v>
      </c>
      <c r="G201" s="207">
        <v>252.88590411000001</v>
      </c>
      <c r="H201" s="207">
        <v>7.2410958903999996</v>
      </c>
      <c r="I201" s="207">
        <v>64.048957231000003</v>
      </c>
      <c r="J201" s="207">
        <v>138.77309269</v>
      </c>
      <c r="K201" s="207">
        <v>417.10327339000003</v>
      </c>
      <c r="L201" s="207">
        <v>9.6520547944999997</v>
      </c>
      <c r="M201" s="207">
        <v>0</v>
      </c>
      <c r="O201" s="1"/>
      <c r="Q201" s="169">
        <v>168</v>
      </c>
      <c r="R201" s="207">
        <v>691.78477627999996</v>
      </c>
      <c r="S201" s="207">
        <v>104.87764310999999</v>
      </c>
      <c r="T201" s="207">
        <v>209.13658061000001</v>
      </c>
      <c r="U201" s="207">
        <v>230.82990411</v>
      </c>
      <c r="V201" s="207">
        <v>7.2410958903999996</v>
      </c>
      <c r="W201" s="207">
        <v>60.535003320000001</v>
      </c>
      <c r="X201" s="207">
        <v>144.46633270999999</v>
      </c>
      <c r="Y201" s="207">
        <v>193.04995466</v>
      </c>
      <c r="Z201" s="207">
        <v>9.6520547944999997</v>
      </c>
      <c r="AA201" s="207">
        <v>0</v>
      </c>
      <c r="AD201" s="1"/>
      <c r="AF201" s="169">
        <v>168</v>
      </c>
      <c r="AG201" s="207">
        <v>898.19526355999994</v>
      </c>
      <c r="AH201" s="207">
        <v>118.76715771000001</v>
      </c>
      <c r="AI201" s="207">
        <v>272.77857872999999</v>
      </c>
      <c r="AJ201" s="207">
        <v>280.00490410999998</v>
      </c>
      <c r="AK201" s="207">
        <v>7.2410958903999996</v>
      </c>
      <c r="AL201" s="207">
        <v>69.170171328999999</v>
      </c>
      <c r="AM201" s="207">
        <v>159.16420095000001</v>
      </c>
      <c r="AN201" s="207">
        <v>417.51835647000001</v>
      </c>
      <c r="AO201" s="207">
        <v>9.6520547944999997</v>
      </c>
      <c r="AP201" s="207">
        <v>0</v>
      </c>
      <c r="AS201" s="1"/>
      <c r="AU201" s="169">
        <v>168</v>
      </c>
      <c r="AV201" s="207">
        <v>870.74772075999999</v>
      </c>
      <c r="AW201" s="207">
        <v>132.98439683000001</v>
      </c>
      <c r="AX201" s="207">
        <v>284.40088242000002</v>
      </c>
      <c r="AY201" s="207">
        <v>293.25090411000002</v>
      </c>
      <c r="AZ201" s="207">
        <v>7.2410958903999996</v>
      </c>
      <c r="BA201" s="207">
        <v>76.398377611000001</v>
      </c>
      <c r="BB201" s="207">
        <v>171.83350293999999</v>
      </c>
      <c r="BC201" s="207">
        <v>320.85808156000002</v>
      </c>
      <c r="BD201" s="207">
        <v>9.6520547944999997</v>
      </c>
      <c r="BE201" s="207">
        <v>68</v>
      </c>
      <c r="BH201" s="1"/>
    </row>
    <row r="202" spans="1:60">
      <c r="A202" s="1"/>
      <c r="C202" s="169">
        <v>169</v>
      </c>
      <c r="D202" s="207">
        <v>819.34119948</v>
      </c>
      <c r="E202" s="207">
        <v>111.50200767</v>
      </c>
      <c r="F202" s="207">
        <v>241.12279283999999</v>
      </c>
      <c r="G202" s="207">
        <v>252.73190410999999</v>
      </c>
      <c r="H202" s="207">
        <v>7.2410958903999996</v>
      </c>
      <c r="I202" s="207">
        <v>64.007420680999999</v>
      </c>
      <c r="J202" s="207">
        <v>138.72549681999999</v>
      </c>
      <c r="K202" s="207">
        <v>417.12158856000002</v>
      </c>
      <c r="L202" s="207">
        <v>9.6520547944999997</v>
      </c>
      <c r="M202" s="207">
        <v>0</v>
      </c>
      <c r="O202" s="1"/>
      <c r="Q202" s="169">
        <v>169</v>
      </c>
      <c r="R202" s="207">
        <v>686.37421687000005</v>
      </c>
      <c r="S202" s="207">
        <v>104.53096011</v>
      </c>
      <c r="T202" s="207">
        <v>208.15982302</v>
      </c>
      <c r="U202" s="207">
        <v>230.69690410999999</v>
      </c>
      <c r="V202" s="207">
        <v>7.2410958903999996</v>
      </c>
      <c r="W202" s="207">
        <v>60.492951781000002</v>
      </c>
      <c r="X202" s="207">
        <v>144.42324840000001</v>
      </c>
      <c r="Y202" s="207">
        <v>193.04151881999999</v>
      </c>
      <c r="Z202" s="207">
        <v>9.6520547944999997</v>
      </c>
      <c r="AA202" s="207">
        <v>0</v>
      </c>
      <c r="AD202" s="1"/>
      <c r="AF202" s="169">
        <v>169</v>
      </c>
      <c r="AG202" s="207">
        <v>890.54849774000002</v>
      </c>
      <c r="AH202" s="207">
        <v>118.50379526</v>
      </c>
      <c r="AI202" s="207">
        <v>272.15170699999999</v>
      </c>
      <c r="AJ202" s="207">
        <v>279.75790411000003</v>
      </c>
      <c r="AK202" s="207">
        <v>7.2410958903999996</v>
      </c>
      <c r="AL202" s="207">
        <v>69.126117661999999</v>
      </c>
      <c r="AM202" s="207">
        <v>159.10764832000001</v>
      </c>
      <c r="AN202" s="207">
        <v>417.52962293000002</v>
      </c>
      <c r="AO202" s="207">
        <v>9.6520547944999997</v>
      </c>
      <c r="AP202" s="207">
        <v>0</v>
      </c>
      <c r="AS202" s="1"/>
      <c r="AU202" s="169">
        <v>169</v>
      </c>
      <c r="AV202" s="207">
        <v>864.02000447</v>
      </c>
      <c r="AW202" s="207">
        <v>132.19764366000001</v>
      </c>
      <c r="AX202" s="207">
        <v>283.43835187000002</v>
      </c>
      <c r="AY202" s="207">
        <v>292.99390411000002</v>
      </c>
      <c r="AZ202" s="207">
        <v>7.2410958903999996</v>
      </c>
      <c r="BA202" s="207">
        <v>76.350351185999997</v>
      </c>
      <c r="BB202" s="207">
        <v>171.77491746000001</v>
      </c>
      <c r="BC202" s="207">
        <v>320.49531087999998</v>
      </c>
      <c r="BD202" s="207">
        <v>9.6520547944999997</v>
      </c>
      <c r="BE202" s="207">
        <v>72</v>
      </c>
      <c r="BH202" s="1"/>
    </row>
    <row r="203" spans="1:60">
      <c r="A203" s="1"/>
      <c r="C203" s="169">
        <v>170</v>
      </c>
      <c r="D203" s="207">
        <v>812.14661974000001</v>
      </c>
      <c r="E203" s="207">
        <v>111.21173795</v>
      </c>
      <c r="F203" s="207">
        <v>240.71164232000001</v>
      </c>
      <c r="G203" s="207">
        <v>252.58190411000001</v>
      </c>
      <c r="H203" s="207">
        <v>7.2410958903999996</v>
      </c>
      <c r="I203" s="207">
        <v>63.966128111000003</v>
      </c>
      <c r="J203" s="207">
        <v>138.67793811999999</v>
      </c>
      <c r="K203" s="207">
        <v>417.13910385999998</v>
      </c>
      <c r="L203" s="207">
        <v>9.6520547944999997</v>
      </c>
      <c r="M203" s="207">
        <v>0</v>
      </c>
      <c r="O203" s="1"/>
      <c r="Q203" s="169">
        <v>170</v>
      </c>
      <c r="R203" s="207">
        <v>680.37019206000002</v>
      </c>
      <c r="S203" s="207">
        <v>104.10094447</v>
      </c>
      <c r="T203" s="207">
        <v>207.89286347000001</v>
      </c>
      <c r="U203" s="207">
        <v>230.53090410999999</v>
      </c>
      <c r="V203" s="207">
        <v>7.2410958903999996</v>
      </c>
      <c r="W203" s="207">
        <v>60.451096831999998</v>
      </c>
      <c r="X203" s="207">
        <v>144.37980372000001</v>
      </c>
      <c r="Y203" s="207">
        <v>193.03325515</v>
      </c>
      <c r="Z203" s="207">
        <v>9.6520547944999997</v>
      </c>
      <c r="AA203" s="207">
        <v>0</v>
      </c>
      <c r="AD203" s="1"/>
      <c r="AF203" s="169">
        <v>170</v>
      </c>
      <c r="AG203" s="207">
        <v>883.10835800999996</v>
      </c>
      <c r="AH203" s="207">
        <v>118.00303473</v>
      </c>
      <c r="AI203" s="207">
        <v>271.55660726000002</v>
      </c>
      <c r="AJ203" s="207">
        <v>279.50990410999998</v>
      </c>
      <c r="AK203" s="207">
        <v>7.2410958903999996</v>
      </c>
      <c r="AL203" s="207">
        <v>69.082311337999997</v>
      </c>
      <c r="AM203" s="207">
        <v>159.05083590000001</v>
      </c>
      <c r="AN203" s="207">
        <v>417.53981827000001</v>
      </c>
      <c r="AO203" s="207">
        <v>9.6520547944999997</v>
      </c>
      <c r="AP203" s="207">
        <v>0</v>
      </c>
      <c r="AS203" s="1"/>
      <c r="AU203" s="169">
        <v>170</v>
      </c>
      <c r="AV203" s="207">
        <v>856.65803846999995</v>
      </c>
      <c r="AW203" s="207">
        <v>131.82734662999999</v>
      </c>
      <c r="AX203" s="207">
        <v>282.69461489999998</v>
      </c>
      <c r="AY203" s="207">
        <v>292.73590410999998</v>
      </c>
      <c r="AZ203" s="207">
        <v>7.2410958903999996</v>
      </c>
      <c r="BA203" s="207">
        <v>76.302615536999994</v>
      </c>
      <c r="BB203" s="207">
        <v>171.71532268000001</v>
      </c>
      <c r="BC203" s="207">
        <v>320.13345521000002</v>
      </c>
      <c r="BD203" s="207">
        <v>9.6520547944999997</v>
      </c>
      <c r="BE203" s="207">
        <v>75</v>
      </c>
      <c r="BH203" s="1"/>
    </row>
    <row r="204" spans="1:60">
      <c r="A204" s="1"/>
      <c r="C204" s="169">
        <v>171</v>
      </c>
      <c r="D204" s="207">
        <v>805.71692230999997</v>
      </c>
      <c r="E204" s="207">
        <v>110.61725857</v>
      </c>
      <c r="F204" s="207">
        <v>239.93681912</v>
      </c>
      <c r="G204" s="207">
        <v>252.33590411</v>
      </c>
      <c r="H204" s="207">
        <v>7.2410958903999996</v>
      </c>
      <c r="I204" s="207">
        <v>63.925084826999999</v>
      </c>
      <c r="J204" s="207">
        <v>138.63037419</v>
      </c>
      <c r="K204" s="207">
        <v>417.15558026999997</v>
      </c>
      <c r="L204" s="207">
        <v>9.6520547944999997</v>
      </c>
      <c r="M204" s="207">
        <v>0</v>
      </c>
      <c r="O204" s="1"/>
      <c r="Q204" s="169">
        <v>171</v>
      </c>
      <c r="R204" s="207">
        <v>675.08093264000001</v>
      </c>
      <c r="S204" s="207">
        <v>103.45832322</v>
      </c>
      <c r="T204" s="207">
        <v>207.20374414</v>
      </c>
      <c r="U204" s="207">
        <v>230.28490411000001</v>
      </c>
      <c r="V204" s="207">
        <v>7.2410958903999996</v>
      </c>
      <c r="W204" s="207">
        <v>60.409443150999998</v>
      </c>
      <c r="X204" s="207">
        <v>144.33594661999999</v>
      </c>
      <c r="Y204" s="207">
        <v>193.02511114999999</v>
      </c>
      <c r="Z204" s="207">
        <v>9.6520547944999997</v>
      </c>
      <c r="AA204" s="207">
        <v>0</v>
      </c>
      <c r="AD204" s="1"/>
      <c r="AF204" s="169">
        <v>171</v>
      </c>
      <c r="AG204" s="207">
        <v>875.50265415000001</v>
      </c>
      <c r="AH204" s="207">
        <v>117.53399958</v>
      </c>
      <c r="AI204" s="207">
        <v>271.16934627000001</v>
      </c>
      <c r="AJ204" s="207">
        <v>279.18690411</v>
      </c>
      <c r="AK204" s="207">
        <v>7.2410958903999996</v>
      </c>
      <c r="AL204" s="207">
        <v>69.038757790999995</v>
      </c>
      <c r="AM204" s="207">
        <v>158.99370858</v>
      </c>
      <c r="AN204" s="207">
        <v>417.54870670999998</v>
      </c>
      <c r="AO204" s="207">
        <v>9.6520547944999997</v>
      </c>
      <c r="AP204" s="207">
        <v>0</v>
      </c>
      <c r="AS204" s="1"/>
      <c r="AU204" s="169">
        <v>171</v>
      </c>
      <c r="AV204" s="207">
        <v>849.93055512000001</v>
      </c>
      <c r="AW204" s="207">
        <v>131.32925617000001</v>
      </c>
      <c r="AX204" s="207">
        <v>281.49218869999999</v>
      </c>
      <c r="AY204" s="207">
        <v>292.42890411000002</v>
      </c>
      <c r="AZ204" s="207">
        <v>7.2410958903999996</v>
      </c>
      <c r="BA204" s="207">
        <v>76.255177036000006</v>
      </c>
      <c r="BB204" s="207">
        <v>171.65463925</v>
      </c>
      <c r="BC204" s="207">
        <v>319.77245897</v>
      </c>
      <c r="BD204" s="207">
        <v>9.6520547944999997</v>
      </c>
      <c r="BE204" s="207">
        <v>78</v>
      </c>
      <c r="BH204" s="1"/>
    </row>
    <row r="205" spans="1:60">
      <c r="A205" s="1"/>
      <c r="C205" s="169">
        <v>172</v>
      </c>
      <c r="D205" s="207">
        <v>798.93699098000002</v>
      </c>
      <c r="E205" s="207">
        <v>110.1450392</v>
      </c>
      <c r="F205" s="207">
        <v>239.24796982999999</v>
      </c>
      <c r="G205" s="207">
        <v>252.23090411000001</v>
      </c>
      <c r="H205" s="207">
        <v>7.2410958903999996</v>
      </c>
      <c r="I205" s="207">
        <v>63.884296135</v>
      </c>
      <c r="J205" s="207">
        <v>138.58276266999999</v>
      </c>
      <c r="K205" s="207">
        <v>417.17077876000002</v>
      </c>
      <c r="L205" s="207">
        <v>9.6520547944999997</v>
      </c>
      <c r="M205" s="207">
        <v>0</v>
      </c>
      <c r="O205" s="1"/>
      <c r="Q205" s="169">
        <v>172</v>
      </c>
      <c r="R205" s="207">
        <v>669.40915333999999</v>
      </c>
      <c r="S205" s="207">
        <v>102.92205152</v>
      </c>
      <c r="T205" s="207">
        <v>206.63779514000001</v>
      </c>
      <c r="U205" s="207">
        <v>230.19090410999999</v>
      </c>
      <c r="V205" s="207">
        <v>7.2410958903999996</v>
      </c>
      <c r="W205" s="207">
        <v>60.367995417000003</v>
      </c>
      <c r="X205" s="207">
        <v>144.29162502</v>
      </c>
      <c r="Y205" s="207">
        <v>193.01703433</v>
      </c>
      <c r="Z205" s="207">
        <v>9.6520547944999997</v>
      </c>
      <c r="AA205" s="207">
        <v>0</v>
      </c>
      <c r="AD205" s="1"/>
      <c r="AF205" s="169">
        <v>172</v>
      </c>
      <c r="AG205" s="207">
        <v>868.29106790000003</v>
      </c>
      <c r="AH205" s="207">
        <v>116.98131457</v>
      </c>
      <c r="AI205" s="207">
        <v>270.35861753</v>
      </c>
      <c r="AJ205" s="207">
        <v>278.97790411</v>
      </c>
      <c r="AK205" s="207">
        <v>7.2410958903999996</v>
      </c>
      <c r="AL205" s="207">
        <v>68.995462451999998</v>
      </c>
      <c r="AM205" s="207">
        <v>158.9362112</v>
      </c>
      <c r="AN205" s="207">
        <v>417.55605247</v>
      </c>
      <c r="AO205" s="207">
        <v>9.6520547944999997</v>
      </c>
      <c r="AP205" s="207">
        <v>0</v>
      </c>
      <c r="AS205" s="1"/>
      <c r="AU205" s="169">
        <v>172</v>
      </c>
      <c r="AV205" s="207">
        <v>842.83353709000005</v>
      </c>
      <c r="AW205" s="207">
        <v>130.59798358</v>
      </c>
      <c r="AX205" s="207">
        <v>280.87747933000003</v>
      </c>
      <c r="AY205" s="207">
        <v>292.13790411000002</v>
      </c>
      <c r="AZ205" s="207">
        <v>7.2410958903999996</v>
      </c>
      <c r="BA205" s="207">
        <v>76.208042053</v>
      </c>
      <c r="BB205" s="207">
        <v>171.59278778000001</v>
      </c>
      <c r="BC205" s="207">
        <v>319.41226659</v>
      </c>
      <c r="BD205" s="207">
        <v>9.6520547944999997</v>
      </c>
      <c r="BE205" s="207">
        <v>82</v>
      </c>
      <c r="BH205" s="1"/>
    </row>
    <row r="206" spans="1:60">
      <c r="A206" s="1"/>
      <c r="C206" s="169">
        <v>173</v>
      </c>
      <c r="D206" s="207">
        <v>792.33285441999999</v>
      </c>
      <c r="E206" s="207">
        <v>109.50780915</v>
      </c>
      <c r="F206" s="207">
        <v>238.58533643000001</v>
      </c>
      <c r="G206" s="207">
        <v>252.08990410999999</v>
      </c>
      <c r="H206" s="207">
        <v>7.2410958903999996</v>
      </c>
      <c r="I206" s="207">
        <v>63.843767342</v>
      </c>
      <c r="J206" s="207">
        <v>138.53506118999999</v>
      </c>
      <c r="K206" s="207">
        <v>417.18446028</v>
      </c>
      <c r="L206" s="207">
        <v>9.6520547944999997</v>
      </c>
      <c r="M206" s="207">
        <v>0</v>
      </c>
      <c r="O206" s="1"/>
      <c r="Q206" s="169">
        <v>173</v>
      </c>
      <c r="R206" s="207">
        <v>663.72312703</v>
      </c>
      <c r="S206" s="207">
        <v>102.46506465</v>
      </c>
      <c r="T206" s="207">
        <v>205.97480831999999</v>
      </c>
      <c r="U206" s="207">
        <v>230.12990411000001</v>
      </c>
      <c r="V206" s="207">
        <v>7.2410958903999996</v>
      </c>
      <c r="W206" s="207">
        <v>60.326758310999999</v>
      </c>
      <c r="X206" s="207">
        <v>144.24678685999999</v>
      </c>
      <c r="Y206" s="207">
        <v>193.00897219999999</v>
      </c>
      <c r="Z206" s="207">
        <v>9.6520547944999997</v>
      </c>
      <c r="AA206" s="207">
        <v>0</v>
      </c>
      <c r="AD206" s="1"/>
      <c r="AF206" s="169">
        <v>173</v>
      </c>
      <c r="AG206" s="207">
        <v>861.44832087999998</v>
      </c>
      <c r="AH206" s="207">
        <v>116.37847347</v>
      </c>
      <c r="AI206" s="207">
        <v>269.28220565999999</v>
      </c>
      <c r="AJ206" s="207">
        <v>278.71590411</v>
      </c>
      <c r="AK206" s="207">
        <v>7.2410958903999996</v>
      </c>
      <c r="AL206" s="207">
        <v>68.952430751999998</v>
      </c>
      <c r="AM206" s="207">
        <v>158.87828862999999</v>
      </c>
      <c r="AN206" s="207">
        <v>417.56161975999999</v>
      </c>
      <c r="AO206" s="207">
        <v>9.6520547944999997</v>
      </c>
      <c r="AP206" s="207">
        <v>0</v>
      </c>
      <c r="AS206" s="1"/>
      <c r="AU206" s="169">
        <v>173</v>
      </c>
      <c r="AV206" s="207">
        <v>835.76056769000002</v>
      </c>
      <c r="AW206" s="207">
        <v>130.05501312999999</v>
      </c>
      <c r="AX206" s="207">
        <v>280.03541918000002</v>
      </c>
      <c r="AY206" s="207">
        <v>291.86190411000001</v>
      </c>
      <c r="AZ206" s="207">
        <v>7.2410958903999996</v>
      </c>
      <c r="BA206" s="207">
        <v>76.161216960999994</v>
      </c>
      <c r="BB206" s="207">
        <v>171.52968892999999</v>
      </c>
      <c r="BC206" s="207">
        <v>319.05282248999998</v>
      </c>
      <c r="BD206" s="207">
        <v>9.6520547944999997</v>
      </c>
      <c r="BE206" s="207">
        <v>85</v>
      </c>
      <c r="BH206" s="1"/>
    </row>
    <row r="207" spans="1:60">
      <c r="A207" s="1"/>
      <c r="C207" s="169">
        <v>174</v>
      </c>
      <c r="D207" s="207">
        <v>786.24694672999999</v>
      </c>
      <c r="E207" s="207">
        <v>108.53909512</v>
      </c>
      <c r="F207" s="207">
        <v>237.76195816000001</v>
      </c>
      <c r="G207" s="207">
        <v>251.92190411000001</v>
      </c>
      <c r="H207" s="207">
        <v>7.2410958903999996</v>
      </c>
      <c r="I207" s="207">
        <v>63.803503753000001</v>
      </c>
      <c r="J207" s="207">
        <v>138.48722735999999</v>
      </c>
      <c r="K207" s="207">
        <v>417.19638581999999</v>
      </c>
      <c r="L207" s="207">
        <v>9.6520547944999997</v>
      </c>
      <c r="M207" s="207">
        <v>0</v>
      </c>
      <c r="O207" s="1"/>
      <c r="Q207" s="169">
        <v>174</v>
      </c>
      <c r="R207" s="207">
        <v>658.38601714000004</v>
      </c>
      <c r="S207" s="207">
        <v>101.53327303</v>
      </c>
      <c r="T207" s="207">
        <v>205.47470984</v>
      </c>
      <c r="U207" s="207">
        <v>230.03190411</v>
      </c>
      <c r="V207" s="207">
        <v>7.2410958903999996</v>
      </c>
      <c r="W207" s="207">
        <v>60.285736512</v>
      </c>
      <c r="X207" s="207">
        <v>144.20138005999999</v>
      </c>
      <c r="Y207" s="207">
        <v>193.00087225999999</v>
      </c>
      <c r="Z207" s="207">
        <v>9.6520547944999997</v>
      </c>
      <c r="AA207" s="207">
        <v>0</v>
      </c>
      <c r="AD207" s="1"/>
      <c r="AF207" s="169">
        <v>174</v>
      </c>
      <c r="AG207" s="207">
        <v>854.68000280000001</v>
      </c>
      <c r="AH207" s="207">
        <v>115.33618255</v>
      </c>
      <c r="AI207" s="207">
        <v>268.57681465000002</v>
      </c>
      <c r="AJ207" s="207">
        <v>278.44790411000002</v>
      </c>
      <c r="AK207" s="207">
        <v>7.2410958903999996</v>
      </c>
      <c r="AL207" s="207">
        <v>68.909668126</v>
      </c>
      <c r="AM207" s="207">
        <v>158.81988573999999</v>
      </c>
      <c r="AN207" s="207">
        <v>417.56517280000003</v>
      </c>
      <c r="AO207" s="207">
        <v>9.6520547944999997</v>
      </c>
      <c r="AP207" s="207">
        <v>0</v>
      </c>
      <c r="AS207" s="1"/>
      <c r="AU207" s="169">
        <v>174</v>
      </c>
      <c r="AV207" s="207">
        <v>829.06988176000004</v>
      </c>
      <c r="AW207" s="207">
        <v>128.82673528000001</v>
      </c>
      <c r="AX207" s="207">
        <v>279.48638296000001</v>
      </c>
      <c r="AY207" s="207">
        <v>291.59490411000002</v>
      </c>
      <c r="AZ207" s="207">
        <v>7.2410958903999996</v>
      </c>
      <c r="BA207" s="207">
        <v>76.114708131</v>
      </c>
      <c r="BB207" s="207">
        <v>171.46526331000001</v>
      </c>
      <c r="BC207" s="207">
        <v>318.69407109000002</v>
      </c>
      <c r="BD207" s="207">
        <v>9.6520547944999997</v>
      </c>
      <c r="BE207" s="207">
        <v>88</v>
      </c>
      <c r="BH207" s="1"/>
    </row>
    <row r="208" spans="1:60">
      <c r="A208" s="1"/>
      <c r="C208" s="169">
        <v>175</v>
      </c>
      <c r="D208" s="207">
        <v>780.18626058999996</v>
      </c>
      <c r="E208" s="207">
        <v>107.46701134</v>
      </c>
      <c r="F208" s="207">
        <v>237.13272807000001</v>
      </c>
      <c r="G208" s="207">
        <v>251.75390411000001</v>
      </c>
      <c r="H208" s="207">
        <v>7.2410958903999996</v>
      </c>
      <c r="I208" s="207">
        <v>63.763510674000003</v>
      </c>
      <c r="J208" s="207">
        <v>138.43921882000001</v>
      </c>
      <c r="K208" s="207">
        <v>417.20631634</v>
      </c>
      <c r="L208" s="207">
        <v>9.6520547944999997</v>
      </c>
      <c r="M208" s="207">
        <v>0</v>
      </c>
      <c r="O208" s="1"/>
      <c r="Q208" s="169">
        <v>175</v>
      </c>
      <c r="R208" s="207">
        <v>653.39781049999999</v>
      </c>
      <c r="S208" s="207">
        <v>100.33149112</v>
      </c>
      <c r="T208" s="207">
        <v>204.93669838</v>
      </c>
      <c r="U208" s="207">
        <v>229.89290410999999</v>
      </c>
      <c r="V208" s="207">
        <v>7.2410958903999996</v>
      </c>
      <c r="W208" s="207">
        <v>60.244934700000002</v>
      </c>
      <c r="X208" s="207">
        <v>144.15535256000001</v>
      </c>
      <c r="Y208" s="207">
        <v>192.99268201999999</v>
      </c>
      <c r="Z208" s="207">
        <v>9.6520547944999997</v>
      </c>
      <c r="AA208" s="207">
        <v>0</v>
      </c>
      <c r="AD208" s="1"/>
      <c r="AF208" s="169">
        <v>175</v>
      </c>
      <c r="AG208" s="207">
        <v>848.13319989000001</v>
      </c>
      <c r="AH208" s="207">
        <v>114.40487887</v>
      </c>
      <c r="AI208" s="207">
        <v>267.67492124</v>
      </c>
      <c r="AJ208" s="207">
        <v>278.22490411000001</v>
      </c>
      <c r="AK208" s="207">
        <v>7.2410958903999996</v>
      </c>
      <c r="AL208" s="207">
        <v>68.867180004000005</v>
      </c>
      <c r="AM208" s="207">
        <v>158.76094739000001</v>
      </c>
      <c r="AN208" s="207">
        <v>417.56647581999999</v>
      </c>
      <c r="AO208" s="207">
        <v>9.6520547944999997</v>
      </c>
      <c r="AP208" s="207">
        <v>0</v>
      </c>
      <c r="AS208" s="1"/>
      <c r="AU208" s="169">
        <v>175</v>
      </c>
      <c r="AV208" s="207">
        <v>822.60257230000002</v>
      </c>
      <c r="AW208" s="207">
        <v>128.12875460000001</v>
      </c>
      <c r="AX208" s="207">
        <v>278.43167310000001</v>
      </c>
      <c r="AY208" s="207">
        <v>291.36090410999998</v>
      </c>
      <c r="AZ208" s="207">
        <v>7.2410958903999996</v>
      </c>
      <c r="BA208" s="207">
        <v>76.068521934000003</v>
      </c>
      <c r="BB208" s="207">
        <v>171.39943156999999</v>
      </c>
      <c r="BC208" s="207">
        <v>318.33595681000003</v>
      </c>
      <c r="BD208" s="207">
        <v>9.6520547944999997</v>
      </c>
      <c r="BE208" s="207">
        <v>92</v>
      </c>
      <c r="BH208" s="1"/>
    </row>
    <row r="209" spans="1:60">
      <c r="A209" s="1"/>
      <c r="C209" s="169">
        <v>176</v>
      </c>
      <c r="D209" s="207">
        <v>774.66993394999997</v>
      </c>
      <c r="E209" s="207">
        <v>106.5477161</v>
      </c>
      <c r="F209" s="207">
        <v>236.38434996000001</v>
      </c>
      <c r="G209" s="207">
        <v>251.57890411</v>
      </c>
      <c r="H209" s="207">
        <v>7.2410958903999996</v>
      </c>
      <c r="I209" s="207">
        <v>63.723793411000003</v>
      </c>
      <c r="J209" s="207">
        <v>138.3909932</v>
      </c>
      <c r="K209" s="207">
        <v>417.21401280999999</v>
      </c>
      <c r="L209" s="207">
        <v>9.6520547944999997</v>
      </c>
      <c r="M209" s="207">
        <v>0</v>
      </c>
      <c r="O209" s="1"/>
      <c r="Q209" s="169">
        <v>176</v>
      </c>
      <c r="R209" s="207">
        <v>648.72903997000003</v>
      </c>
      <c r="S209" s="207">
        <v>99.613223585</v>
      </c>
      <c r="T209" s="207">
        <v>204.11373645</v>
      </c>
      <c r="U209" s="207">
        <v>229.74290411000001</v>
      </c>
      <c r="V209" s="207">
        <v>7.2410958903999996</v>
      </c>
      <c r="W209" s="207">
        <v>60.204357553999998</v>
      </c>
      <c r="X209" s="207">
        <v>144.10865229999999</v>
      </c>
      <c r="Y209" s="207">
        <v>192.98434897999999</v>
      </c>
      <c r="Z209" s="207">
        <v>9.6520547944999997</v>
      </c>
      <c r="AA209" s="207">
        <v>0</v>
      </c>
      <c r="AD209" s="1"/>
      <c r="AF209" s="169">
        <v>176</v>
      </c>
      <c r="AG209" s="207">
        <v>842.12477905000003</v>
      </c>
      <c r="AH209" s="207">
        <v>113.47901924</v>
      </c>
      <c r="AI209" s="207">
        <v>266.77820171000002</v>
      </c>
      <c r="AJ209" s="207">
        <v>278.00190411</v>
      </c>
      <c r="AK209" s="207">
        <v>7.2410958903999996</v>
      </c>
      <c r="AL209" s="207">
        <v>68.824971820000002</v>
      </c>
      <c r="AM209" s="207">
        <v>158.70141844</v>
      </c>
      <c r="AN209" s="207">
        <v>417.56529302000001</v>
      </c>
      <c r="AO209" s="207">
        <v>9.6520547944999997</v>
      </c>
      <c r="AP209" s="207">
        <v>0</v>
      </c>
      <c r="AS209" s="1"/>
      <c r="AU209" s="169">
        <v>176</v>
      </c>
      <c r="AV209" s="207">
        <v>816.64590085999998</v>
      </c>
      <c r="AW209" s="207">
        <v>127.16680769</v>
      </c>
      <c r="AX209" s="207">
        <v>277.59429145000001</v>
      </c>
      <c r="AY209" s="207">
        <v>291.12790410999997</v>
      </c>
      <c r="AZ209" s="207">
        <v>7.2410958903999996</v>
      </c>
      <c r="BA209" s="207">
        <v>76.022664742000003</v>
      </c>
      <c r="BB209" s="207">
        <v>171.33211434</v>
      </c>
      <c r="BC209" s="207">
        <v>317.97842408999998</v>
      </c>
      <c r="BD209" s="207">
        <v>9.6520547944999997</v>
      </c>
      <c r="BE209" s="207">
        <v>95</v>
      </c>
      <c r="BH209" s="1"/>
    </row>
    <row r="210" spans="1:60">
      <c r="A210" s="1"/>
      <c r="C210" s="169">
        <v>177</v>
      </c>
      <c r="D210" s="207">
        <v>769.83704077000004</v>
      </c>
      <c r="E210" s="207">
        <v>105.60163142</v>
      </c>
      <c r="F210" s="207">
        <v>234.97932781</v>
      </c>
      <c r="G210" s="207">
        <v>251.40390411000001</v>
      </c>
      <c r="H210" s="207">
        <v>7.2410958903999996</v>
      </c>
      <c r="I210" s="207">
        <v>63.68435727</v>
      </c>
      <c r="J210" s="207">
        <v>138.3425081</v>
      </c>
      <c r="K210" s="207">
        <v>417.21923620000001</v>
      </c>
      <c r="L210" s="207">
        <v>9.6520547944999997</v>
      </c>
      <c r="M210" s="207">
        <v>0</v>
      </c>
      <c r="O210" s="1"/>
      <c r="Q210" s="169">
        <v>177</v>
      </c>
      <c r="R210" s="207">
        <v>644.52876533000006</v>
      </c>
      <c r="S210" s="207">
        <v>98.771537111000001</v>
      </c>
      <c r="T210" s="207">
        <v>203.02169756000001</v>
      </c>
      <c r="U210" s="207">
        <v>229.59290411000001</v>
      </c>
      <c r="V210" s="207">
        <v>7.2410958903999996</v>
      </c>
      <c r="W210" s="207">
        <v>60.164009753000002</v>
      </c>
      <c r="X210" s="207">
        <v>144.06122719999999</v>
      </c>
      <c r="Y210" s="207">
        <v>192.97582063999999</v>
      </c>
      <c r="Z210" s="207">
        <v>9.6520547944999997</v>
      </c>
      <c r="AA210" s="207">
        <v>0</v>
      </c>
      <c r="AD210" s="1"/>
      <c r="AF210" s="169">
        <v>177</v>
      </c>
      <c r="AG210" s="207">
        <v>836.61915607000003</v>
      </c>
      <c r="AH210" s="207">
        <v>112.29863820999999</v>
      </c>
      <c r="AI210" s="207">
        <v>265.63920572000001</v>
      </c>
      <c r="AJ210" s="207">
        <v>277.77290411000001</v>
      </c>
      <c r="AK210" s="207">
        <v>7.2410958903999996</v>
      </c>
      <c r="AL210" s="207">
        <v>68.783049004000006</v>
      </c>
      <c r="AM210" s="207">
        <v>158.64124375</v>
      </c>
      <c r="AN210" s="207">
        <v>417.56138862</v>
      </c>
      <c r="AO210" s="207">
        <v>9.6520547944999997</v>
      </c>
      <c r="AP210" s="207">
        <v>0</v>
      </c>
      <c r="AS210" s="1"/>
      <c r="AU210" s="169">
        <v>177</v>
      </c>
      <c r="AV210" s="207">
        <v>810.59994570000003</v>
      </c>
      <c r="AW210" s="207">
        <v>126.02838217</v>
      </c>
      <c r="AX210" s="207">
        <v>277.03167213</v>
      </c>
      <c r="AY210" s="207">
        <v>290.88590411000001</v>
      </c>
      <c r="AZ210" s="207">
        <v>7.2410958903999996</v>
      </c>
      <c r="BA210" s="207">
        <v>75.977142927000003</v>
      </c>
      <c r="BB210" s="207">
        <v>171.26323224000001</v>
      </c>
      <c r="BC210" s="207">
        <v>317.62141733999999</v>
      </c>
      <c r="BD210" s="207">
        <v>9.6520547944999997</v>
      </c>
      <c r="BE210" s="207">
        <v>98</v>
      </c>
      <c r="BH210" s="1"/>
    </row>
    <row r="211" spans="1:60">
      <c r="A211" s="1"/>
      <c r="C211" s="169">
        <v>178</v>
      </c>
      <c r="D211" s="207">
        <v>764.49701899000002</v>
      </c>
      <c r="E211" s="207">
        <v>104.76451120999999</v>
      </c>
      <c r="F211" s="207">
        <v>234.01046980000001</v>
      </c>
      <c r="G211" s="207">
        <v>251.19190411</v>
      </c>
      <c r="H211" s="207">
        <v>7.2410958903999996</v>
      </c>
      <c r="I211" s="207">
        <v>63.645207556000003</v>
      </c>
      <c r="J211" s="207">
        <v>138.29372117</v>
      </c>
      <c r="K211" s="207">
        <v>417.22174747999998</v>
      </c>
      <c r="L211" s="207">
        <v>9.6520547944999997</v>
      </c>
      <c r="M211" s="207">
        <v>0</v>
      </c>
      <c r="O211" s="1"/>
      <c r="Q211" s="169">
        <v>178</v>
      </c>
      <c r="R211" s="207">
        <v>640.39611675000003</v>
      </c>
      <c r="S211" s="207">
        <v>98.088576962999994</v>
      </c>
      <c r="T211" s="207">
        <v>201.73530628</v>
      </c>
      <c r="U211" s="207">
        <v>229.41090410999999</v>
      </c>
      <c r="V211" s="207">
        <v>7.2410958903999996</v>
      </c>
      <c r="W211" s="207">
        <v>60.123895978</v>
      </c>
      <c r="X211" s="207">
        <v>144.01302519000001</v>
      </c>
      <c r="Y211" s="207">
        <v>192.96704452</v>
      </c>
      <c r="Z211" s="207">
        <v>9.6520547944999997</v>
      </c>
      <c r="AA211" s="207">
        <v>0</v>
      </c>
      <c r="AD211" s="1"/>
      <c r="AF211" s="169">
        <v>178</v>
      </c>
      <c r="AG211" s="207">
        <v>830.94198902999995</v>
      </c>
      <c r="AH211" s="207">
        <v>111.44299244</v>
      </c>
      <c r="AI211" s="207">
        <v>264.38501853000002</v>
      </c>
      <c r="AJ211" s="207">
        <v>277.50590411000002</v>
      </c>
      <c r="AK211" s="207">
        <v>7.2410958903999996</v>
      </c>
      <c r="AL211" s="207">
        <v>68.741416990999994</v>
      </c>
      <c r="AM211" s="207">
        <v>158.58036820000001</v>
      </c>
      <c r="AN211" s="207">
        <v>417.55452685</v>
      </c>
      <c r="AO211" s="207">
        <v>9.6520547944999997</v>
      </c>
      <c r="AP211" s="207">
        <v>0</v>
      </c>
      <c r="AS211" s="1"/>
      <c r="AU211" s="169">
        <v>178</v>
      </c>
      <c r="AV211" s="207">
        <v>805.81269944999997</v>
      </c>
      <c r="AW211" s="207">
        <v>124.98385498</v>
      </c>
      <c r="AX211" s="207">
        <v>275.14744557</v>
      </c>
      <c r="AY211" s="207">
        <v>290.61190411000001</v>
      </c>
      <c r="AZ211" s="207">
        <v>7.2410958903999996</v>
      </c>
      <c r="BA211" s="207">
        <v>75.931962859999999</v>
      </c>
      <c r="BB211" s="207">
        <v>171.19270592000001</v>
      </c>
      <c r="BC211" s="207">
        <v>317.26488097999999</v>
      </c>
      <c r="BD211" s="207">
        <v>9.6520547944999997</v>
      </c>
      <c r="BE211" s="207">
        <v>102</v>
      </c>
      <c r="BH211" s="1"/>
    </row>
    <row r="212" spans="1:60">
      <c r="A212" s="1"/>
      <c r="C212" s="169">
        <v>179</v>
      </c>
      <c r="D212" s="207">
        <v>758.29413542999998</v>
      </c>
      <c r="E212" s="207">
        <v>104.52839148</v>
      </c>
      <c r="F212" s="207">
        <v>233.23847309999999</v>
      </c>
      <c r="G212" s="207">
        <v>251.04390411</v>
      </c>
      <c r="H212" s="207">
        <v>7.2410958903999996</v>
      </c>
      <c r="I212" s="207">
        <v>63.606349576</v>
      </c>
      <c r="J212" s="207">
        <v>138.24459003000001</v>
      </c>
      <c r="K212" s="207">
        <v>417.22130762</v>
      </c>
      <c r="L212" s="207">
        <v>9.6520547944999997</v>
      </c>
      <c r="M212" s="207">
        <v>0</v>
      </c>
      <c r="O212" s="1"/>
      <c r="Q212" s="169">
        <v>179</v>
      </c>
      <c r="R212" s="207">
        <v>635.94858598999997</v>
      </c>
      <c r="S212" s="207">
        <v>97.537052794000004</v>
      </c>
      <c r="T212" s="207">
        <v>200.59236121999999</v>
      </c>
      <c r="U212" s="207">
        <v>229.26890410999999</v>
      </c>
      <c r="V212" s="207">
        <v>7.2410958903999996</v>
      </c>
      <c r="W212" s="207">
        <v>60.084020907000003</v>
      </c>
      <c r="X212" s="207">
        <v>143.96399421999999</v>
      </c>
      <c r="Y212" s="207">
        <v>192.95796812</v>
      </c>
      <c r="Z212" s="207">
        <v>9.6520547944999997</v>
      </c>
      <c r="AA212" s="207">
        <v>0</v>
      </c>
      <c r="AD212" s="1"/>
      <c r="AF212" s="169">
        <v>179</v>
      </c>
      <c r="AG212" s="207">
        <v>824.36627849000001</v>
      </c>
      <c r="AH212" s="207">
        <v>111.08383037999999</v>
      </c>
      <c r="AI212" s="207">
        <v>263.47289112999999</v>
      </c>
      <c r="AJ212" s="207">
        <v>277.29890411000002</v>
      </c>
      <c r="AK212" s="207">
        <v>7.2410958903999996</v>
      </c>
      <c r="AL212" s="207">
        <v>68.700081210999997</v>
      </c>
      <c r="AM212" s="207">
        <v>158.51873663000001</v>
      </c>
      <c r="AN212" s="207">
        <v>417.54447191000003</v>
      </c>
      <c r="AO212" s="207">
        <v>9.6520547944999997</v>
      </c>
      <c r="AP212" s="207">
        <v>0</v>
      </c>
      <c r="AS212" s="1"/>
      <c r="AU212" s="169">
        <v>179</v>
      </c>
      <c r="AV212" s="207">
        <v>799.60682181000004</v>
      </c>
      <c r="AW212" s="207">
        <v>124.3099958</v>
      </c>
      <c r="AX212" s="207">
        <v>274.25118239</v>
      </c>
      <c r="AY212" s="207">
        <v>290.39890410999999</v>
      </c>
      <c r="AZ212" s="207">
        <v>7.2410958903999996</v>
      </c>
      <c r="BA212" s="207">
        <v>75.887130912000003</v>
      </c>
      <c r="BB212" s="207">
        <v>171.12045599999999</v>
      </c>
      <c r="BC212" s="207">
        <v>316.90875944999999</v>
      </c>
      <c r="BD212" s="207">
        <v>9.6520547944999997</v>
      </c>
      <c r="BE212" s="207">
        <v>105</v>
      </c>
      <c r="BH212" s="1"/>
    </row>
    <row r="213" spans="1:60">
      <c r="A213" s="1"/>
      <c r="C213" s="169">
        <v>180</v>
      </c>
      <c r="D213" s="207">
        <v>753.21266172000003</v>
      </c>
      <c r="E213" s="207">
        <v>103.69823404</v>
      </c>
      <c r="F213" s="207">
        <v>231.94010424000001</v>
      </c>
      <c r="G213" s="207">
        <v>250.89490411</v>
      </c>
      <c r="H213" s="207">
        <v>7.2410958903999996</v>
      </c>
      <c r="I213" s="207">
        <v>63.567788636000003</v>
      </c>
      <c r="J213" s="207">
        <v>138.19507229999999</v>
      </c>
      <c r="K213" s="207">
        <v>417.21767757999999</v>
      </c>
      <c r="L213" s="207">
        <v>9.6520547944999997</v>
      </c>
      <c r="M213" s="207">
        <v>0</v>
      </c>
      <c r="O213" s="1"/>
      <c r="Q213" s="169">
        <v>180</v>
      </c>
      <c r="R213" s="207">
        <v>630.55520540999999</v>
      </c>
      <c r="S213" s="207">
        <v>97.160462623000001</v>
      </c>
      <c r="T213" s="207">
        <v>200.20233196999999</v>
      </c>
      <c r="U213" s="207">
        <v>229.14490411</v>
      </c>
      <c r="V213" s="207">
        <v>7.2410958903999996</v>
      </c>
      <c r="W213" s="207">
        <v>60.044389221000003</v>
      </c>
      <c r="X213" s="207">
        <v>143.91408221</v>
      </c>
      <c r="Y213" s="207">
        <v>192.94853893999999</v>
      </c>
      <c r="Z213" s="207">
        <v>9.6520547944999997</v>
      </c>
      <c r="AA213" s="207">
        <v>0</v>
      </c>
      <c r="AD213" s="1"/>
      <c r="AF213" s="169">
        <v>180</v>
      </c>
      <c r="AG213" s="207">
        <v>818.81574517000001</v>
      </c>
      <c r="AH213" s="207">
        <v>110.38488489</v>
      </c>
      <c r="AI213" s="207">
        <v>261.87136994999997</v>
      </c>
      <c r="AJ213" s="207">
        <v>277.09590410999999</v>
      </c>
      <c r="AK213" s="207">
        <v>7.2410958903999996</v>
      </c>
      <c r="AL213" s="207">
        <v>68.659047096999998</v>
      </c>
      <c r="AM213" s="207">
        <v>158.45629392999999</v>
      </c>
      <c r="AN213" s="207">
        <v>417.53098803</v>
      </c>
      <c r="AO213" s="207">
        <v>9.6520547944999997</v>
      </c>
      <c r="AP213" s="207">
        <v>0</v>
      </c>
      <c r="AS213" s="1"/>
      <c r="AU213" s="169">
        <v>180</v>
      </c>
      <c r="AV213" s="207">
        <v>793.73101599999995</v>
      </c>
      <c r="AW213" s="207">
        <v>123.66627884</v>
      </c>
      <c r="AX213" s="207">
        <v>272.98670515999999</v>
      </c>
      <c r="AY213" s="207">
        <v>290.19390411000001</v>
      </c>
      <c r="AZ213" s="207">
        <v>7.2410958903999996</v>
      </c>
      <c r="BA213" s="207">
        <v>75.842653455000004</v>
      </c>
      <c r="BB213" s="207">
        <v>171.04640311</v>
      </c>
      <c r="BC213" s="207">
        <v>316.55299716000002</v>
      </c>
      <c r="BD213" s="207">
        <v>9.6520547944999997</v>
      </c>
      <c r="BE213" s="207">
        <v>108</v>
      </c>
      <c r="BH213" s="1"/>
    </row>
    <row r="214" spans="1:60">
      <c r="A214" s="1"/>
      <c r="C214" s="169">
        <v>181</v>
      </c>
      <c r="D214" s="207">
        <v>747.30162987000006</v>
      </c>
      <c r="E214" s="207">
        <v>103.28671301</v>
      </c>
      <c r="F214" s="207">
        <v>231.03765712000001</v>
      </c>
      <c r="G214" s="207">
        <v>250.76090411000001</v>
      </c>
      <c r="H214" s="207">
        <v>7.2410958903999996</v>
      </c>
      <c r="I214" s="207">
        <v>63.529530041999998</v>
      </c>
      <c r="J214" s="207">
        <v>138.14512561000001</v>
      </c>
      <c r="K214" s="207">
        <v>417.21061834</v>
      </c>
      <c r="L214" s="207">
        <v>9.6520547944999997</v>
      </c>
      <c r="M214" s="207">
        <v>0</v>
      </c>
      <c r="O214" s="1"/>
      <c r="Q214" s="169">
        <v>181</v>
      </c>
      <c r="R214" s="207">
        <v>625.67166391000001</v>
      </c>
      <c r="S214" s="207">
        <v>96.625045986000003</v>
      </c>
      <c r="T214" s="207">
        <v>199.45129011</v>
      </c>
      <c r="U214" s="207">
        <v>229.03090410999999</v>
      </c>
      <c r="V214" s="207">
        <v>7.2410958903999996</v>
      </c>
      <c r="W214" s="207">
        <v>60.005005599</v>
      </c>
      <c r="X214" s="207">
        <v>143.86323709999999</v>
      </c>
      <c r="Y214" s="207">
        <v>192.93870448999999</v>
      </c>
      <c r="Z214" s="207">
        <v>9.6520547944999997</v>
      </c>
      <c r="AA214" s="207">
        <v>0</v>
      </c>
      <c r="AD214" s="1"/>
      <c r="AF214" s="169">
        <v>181</v>
      </c>
      <c r="AG214" s="207">
        <v>812.59701071999996</v>
      </c>
      <c r="AH214" s="207">
        <v>109.85410652</v>
      </c>
      <c r="AI214" s="207">
        <v>260.74688276000001</v>
      </c>
      <c r="AJ214" s="207">
        <v>276.91590410999999</v>
      </c>
      <c r="AK214" s="207">
        <v>7.2410958903999996</v>
      </c>
      <c r="AL214" s="207">
        <v>68.618320081999997</v>
      </c>
      <c r="AM214" s="207">
        <v>158.39298493999999</v>
      </c>
      <c r="AN214" s="207">
        <v>417.51383943000002</v>
      </c>
      <c r="AO214" s="207">
        <v>9.6520547944999997</v>
      </c>
      <c r="AP214" s="207">
        <v>0</v>
      </c>
      <c r="AS214" s="1"/>
      <c r="AU214" s="169">
        <v>181</v>
      </c>
      <c r="AV214" s="207">
        <v>788.01505938000003</v>
      </c>
      <c r="AW214" s="207">
        <v>122.94066762999999</v>
      </c>
      <c r="AX214" s="207">
        <v>271.63727298999999</v>
      </c>
      <c r="AY214" s="207">
        <v>289.99590411000003</v>
      </c>
      <c r="AZ214" s="207">
        <v>7.2410958903999996</v>
      </c>
      <c r="BA214" s="207">
        <v>75.798536861000002</v>
      </c>
      <c r="BB214" s="207">
        <v>170.97046789999999</v>
      </c>
      <c r="BC214" s="207">
        <v>316.19753852999997</v>
      </c>
      <c r="BD214" s="207">
        <v>9.6520547944999997</v>
      </c>
      <c r="BE214" s="207">
        <v>112</v>
      </c>
      <c r="BH214" s="1"/>
    </row>
    <row r="215" spans="1:60">
      <c r="A215" s="1"/>
      <c r="C215" s="169">
        <v>182</v>
      </c>
      <c r="D215" s="207">
        <v>741.66430467999999</v>
      </c>
      <c r="E215" s="207">
        <v>102.80098529</v>
      </c>
      <c r="F215" s="207">
        <v>229.94171004</v>
      </c>
      <c r="G215" s="207">
        <v>250.62090411</v>
      </c>
      <c r="H215" s="207">
        <v>7.2410958903999996</v>
      </c>
      <c r="I215" s="207">
        <v>63.491579098999999</v>
      </c>
      <c r="J215" s="207">
        <v>138.09470759000001</v>
      </c>
      <c r="K215" s="207">
        <v>417.19989086999999</v>
      </c>
      <c r="L215" s="207">
        <v>9.6520547944999997</v>
      </c>
      <c r="M215" s="207">
        <v>0</v>
      </c>
      <c r="O215" s="1"/>
      <c r="Q215" s="169">
        <v>182</v>
      </c>
      <c r="R215" s="207">
        <v>620.72548828000004</v>
      </c>
      <c r="S215" s="207">
        <v>96.260000117999994</v>
      </c>
      <c r="T215" s="207">
        <v>198.5995116</v>
      </c>
      <c r="U215" s="207">
        <v>228.90890411000001</v>
      </c>
      <c r="V215" s="207">
        <v>7.2410958903999996</v>
      </c>
      <c r="W215" s="207">
        <v>59.965874720999999</v>
      </c>
      <c r="X215" s="207">
        <v>143.81140680999999</v>
      </c>
      <c r="Y215" s="207">
        <v>192.92841227</v>
      </c>
      <c r="Z215" s="207">
        <v>9.6520547944999997</v>
      </c>
      <c r="AA215" s="207">
        <v>0</v>
      </c>
      <c r="AD215" s="1"/>
      <c r="AF215" s="169">
        <v>182</v>
      </c>
      <c r="AG215" s="207">
        <v>806.54819278000002</v>
      </c>
      <c r="AH215" s="207">
        <v>109.21360632</v>
      </c>
      <c r="AI215" s="207">
        <v>259.58520090000002</v>
      </c>
      <c r="AJ215" s="207">
        <v>276.71290411000001</v>
      </c>
      <c r="AK215" s="207">
        <v>7.2410958903999996</v>
      </c>
      <c r="AL215" s="207">
        <v>68.577905596999997</v>
      </c>
      <c r="AM215" s="207">
        <v>158.32875453</v>
      </c>
      <c r="AN215" s="207">
        <v>417.49279031999998</v>
      </c>
      <c r="AO215" s="207">
        <v>9.6520547944999997</v>
      </c>
      <c r="AP215" s="207">
        <v>0</v>
      </c>
      <c r="AS215" s="1"/>
      <c r="AU215" s="169">
        <v>182</v>
      </c>
      <c r="AV215" s="207">
        <v>782.24490063999997</v>
      </c>
      <c r="AW215" s="207">
        <v>122.16960407000001</v>
      </c>
      <c r="AX215" s="207">
        <v>270.37649528999998</v>
      </c>
      <c r="AY215" s="207">
        <v>289.80790410999998</v>
      </c>
      <c r="AZ215" s="207">
        <v>7.2410958903999996</v>
      </c>
      <c r="BA215" s="207">
        <v>75.754787500999996</v>
      </c>
      <c r="BB215" s="207">
        <v>170.89257099</v>
      </c>
      <c r="BC215" s="207">
        <v>315.84232800000001</v>
      </c>
      <c r="BD215" s="207">
        <v>9.6520547944999997</v>
      </c>
      <c r="BE215" s="207">
        <v>115</v>
      </c>
      <c r="BH215" s="1"/>
    </row>
    <row r="216" spans="1:60">
      <c r="A216" s="1"/>
      <c r="C216" s="169">
        <v>183</v>
      </c>
      <c r="D216" s="207">
        <v>735.61746275999997</v>
      </c>
      <c r="E216" s="207">
        <v>102.28289079</v>
      </c>
      <c r="F216" s="207">
        <v>229.25764645000001</v>
      </c>
      <c r="G216" s="207">
        <v>250.51090411000001</v>
      </c>
      <c r="H216" s="207">
        <v>7.2410958903999996</v>
      </c>
      <c r="I216" s="207">
        <v>63.453941112999999</v>
      </c>
      <c r="J216" s="207">
        <v>138.04377585</v>
      </c>
      <c r="K216" s="207">
        <v>417.18525613000003</v>
      </c>
      <c r="L216" s="207">
        <v>9.6520547944999997</v>
      </c>
      <c r="M216" s="207">
        <v>0</v>
      </c>
      <c r="O216" s="1"/>
      <c r="Q216" s="169">
        <v>183</v>
      </c>
      <c r="R216" s="207">
        <v>615.87528362</v>
      </c>
      <c r="S216" s="207">
        <v>95.717437356999994</v>
      </c>
      <c r="T216" s="207">
        <v>197.79927902</v>
      </c>
      <c r="U216" s="207">
        <v>228.81790411</v>
      </c>
      <c r="V216" s="207">
        <v>7.2410958903999996</v>
      </c>
      <c r="W216" s="207">
        <v>59.927001265999998</v>
      </c>
      <c r="X216" s="207">
        <v>143.75853928000001</v>
      </c>
      <c r="Y216" s="207">
        <v>192.91760979</v>
      </c>
      <c r="Z216" s="207">
        <v>9.6520547944999997</v>
      </c>
      <c r="AA216" s="207">
        <v>0</v>
      </c>
      <c r="AD216" s="1"/>
      <c r="AF216" s="169">
        <v>183</v>
      </c>
      <c r="AG216" s="207">
        <v>799.63302766000004</v>
      </c>
      <c r="AH216" s="207">
        <v>108.80758019</v>
      </c>
      <c r="AI216" s="207">
        <v>259.01439214999999</v>
      </c>
      <c r="AJ216" s="207">
        <v>276.55090410999998</v>
      </c>
      <c r="AK216" s="207">
        <v>7.2410958903999996</v>
      </c>
      <c r="AL216" s="207">
        <v>68.537809074999998</v>
      </c>
      <c r="AM216" s="207">
        <v>158.26354756000001</v>
      </c>
      <c r="AN216" s="207">
        <v>417.46760490999998</v>
      </c>
      <c r="AO216" s="207">
        <v>9.6520547944999997</v>
      </c>
      <c r="AP216" s="207">
        <v>0</v>
      </c>
      <c r="AS216" s="1"/>
      <c r="AU216" s="169">
        <v>183</v>
      </c>
      <c r="AV216" s="207">
        <v>776.14723278999998</v>
      </c>
      <c r="AW216" s="207">
        <v>121.55270166</v>
      </c>
      <c r="AX216" s="207">
        <v>269.27306556000002</v>
      </c>
      <c r="AY216" s="207">
        <v>289.63690410999999</v>
      </c>
      <c r="AZ216" s="207">
        <v>7.2410958903999996</v>
      </c>
      <c r="BA216" s="207">
        <v>75.711411747</v>
      </c>
      <c r="BB216" s="207">
        <v>170.81263301999999</v>
      </c>
      <c r="BC216" s="207">
        <v>315.48730998000002</v>
      </c>
      <c r="BD216" s="207">
        <v>9.6520547944999997</v>
      </c>
      <c r="BE216" s="207">
        <v>118</v>
      </c>
      <c r="BH216" s="1"/>
    </row>
    <row r="217" spans="1:60">
      <c r="A217" s="1"/>
      <c r="C217" s="169">
        <v>184</v>
      </c>
      <c r="D217" s="207">
        <v>729.90618459999996</v>
      </c>
      <c r="E217" s="207">
        <v>101.94543209</v>
      </c>
      <c r="F217" s="207">
        <v>228.05938330999999</v>
      </c>
      <c r="G217" s="207">
        <v>250.39890410999999</v>
      </c>
      <c r="H217" s="207">
        <v>7.2410958903999996</v>
      </c>
      <c r="I217" s="207">
        <v>63.416620381999998</v>
      </c>
      <c r="J217" s="207">
        <v>137.99229871</v>
      </c>
      <c r="K217" s="207">
        <v>417.16653050999997</v>
      </c>
      <c r="L217" s="207">
        <v>9.6520547944999997</v>
      </c>
      <c r="M217" s="207">
        <v>0</v>
      </c>
      <c r="O217" s="1"/>
      <c r="Q217" s="169">
        <v>184</v>
      </c>
      <c r="R217" s="207">
        <v>611.35780734000002</v>
      </c>
      <c r="S217" s="207">
        <v>95.159594244000004</v>
      </c>
      <c r="T217" s="207">
        <v>196.68459841999999</v>
      </c>
      <c r="U217" s="207">
        <v>228.72390411000001</v>
      </c>
      <c r="V217" s="207">
        <v>7.2410958903999996</v>
      </c>
      <c r="W217" s="207">
        <v>59.888389261</v>
      </c>
      <c r="X217" s="207">
        <v>143.70459819000001</v>
      </c>
      <c r="Y217" s="207">
        <v>192.90625631</v>
      </c>
      <c r="Z217" s="207">
        <v>9.6520547944999997</v>
      </c>
      <c r="AA217" s="207">
        <v>0</v>
      </c>
      <c r="AD217" s="1"/>
      <c r="AF217" s="169">
        <v>184</v>
      </c>
      <c r="AG217" s="207">
        <v>793.60384714999998</v>
      </c>
      <c r="AH217" s="207">
        <v>108.37072693</v>
      </c>
      <c r="AI217" s="207">
        <v>257.59142592000001</v>
      </c>
      <c r="AJ217" s="207">
        <v>276.38590411000001</v>
      </c>
      <c r="AK217" s="207">
        <v>7.2410958903999996</v>
      </c>
      <c r="AL217" s="207">
        <v>68.498034966000006</v>
      </c>
      <c r="AM217" s="207">
        <v>158.19732389000001</v>
      </c>
      <c r="AN217" s="207">
        <v>417.43810394000002</v>
      </c>
      <c r="AO217" s="207">
        <v>9.6520547944999997</v>
      </c>
      <c r="AP217" s="207">
        <v>0</v>
      </c>
      <c r="AS217" s="1"/>
      <c r="AU217" s="169">
        <v>184</v>
      </c>
      <c r="AV217" s="207">
        <v>770.12411559999998</v>
      </c>
      <c r="AW217" s="207">
        <v>120.99201051</v>
      </c>
      <c r="AX217" s="207">
        <v>268.03487388999997</v>
      </c>
      <c r="AY217" s="207">
        <v>289.46990411000002</v>
      </c>
      <c r="AZ217" s="207">
        <v>7.2410958903999996</v>
      </c>
      <c r="BA217" s="207">
        <v>75.668414780000006</v>
      </c>
      <c r="BB217" s="207">
        <v>170.73059889999999</v>
      </c>
      <c r="BC217" s="207">
        <v>315.13244742000001</v>
      </c>
      <c r="BD217" s="207">
        <v>9.6520547944999997</v>
      </c>
      <c r="BE217" s="207">
        <v>122</v>
      </c>
      <c r="BH217" s="1"/>
    </row>
    <row r="218" spans="1:60">
      <c r="A218" s="1"/>
      <c r="C218" s="169">
        <v>185</v>
      </c>
      <c r="D218" s="207">
        <v>724.57614157</v>
      </c>
      <c r="E218" s="207">
        <v>101.20399505</v>
      </c>
      <c r="F218" s="207">
        <v>226.88586337999999</v>
      </c>
      <c r="G218" s="207">
        <v>250.28490411000001</v>
      </c>
      <c r="H218" s="207">
        <v>7.2410958903999996</v>
      </c>
      <c r="I218" s="207">
        <v>63.379617162999999</v>
      </c>
      <c r="J218" s="207">
        <v>137.94028721000001</v>
      </c>
      <c r="K218" s="207">
        <v>417.14375202000002</v>
      </c>
      <c r="L218" s="207">
        <v>9.6520547944999997</v>
      </c>
      <c r="M218" s="207">
        <v>0</v>
      </c>
      <c r="O218" s="1"/>
      <c r="Q218" s="169">
        <v>185</v>
      </c>
      <c r="R218" s="207">
        <v>606.42988964000006</v>
      </c>
      <c r="S218" s="207">
        <v>94.697200842000001</v>
      </c>
      <c r="T218" s="207">
        <v>195.88290952</v>
      </c>
      <c r="U218" s="207">
        <v>228.63190410999999</v>
      </c>
      <c r="V218" s="207">
        <v>7.2410958903999996</v>
      </c>
      <c r="W218" s="207">
        <v>59.850040122999999</v>
      </c>
      <c r="X218" s="207">
        <v>143.64961020000001</v>
      </c>
      <c r="Y218" s="207">
        <v>192.89435810000001</v>
      </c>
      <c r="Z218" s="207">
        <v>9.6520547944999997</v>
      </c>
      <c r="AA218" s="207">
        <v>0</v>
      </c>
      <c r="AD218" s="1"/>
      <c r="AF218" s="169">
        <v>185</v>
      </c>
      <c r="AG218" s="207">
        <v>787.53306669000006</v>
      </c>
      <c r="AH218" s="207">
        <v>107.6380569</v>
      </c>
      <c r="AI218" s="207">
        <v>256.50187641000002</v>
      </c>
      <c r="AJ218" s="207">
        <v>276.22490411000001</v>
      </c>
      <c r="AK218" s="207">
        <v>7.2410958903999996</v>
      </c>
      <c r="AL218" s="207">
        <v>68.458583789000002</v>
      </c>
      <c r="AM218" s="207">
        <v>158.13010327999999</v>
      </c>
      <c r="AN218" s="207">
        <v>417.40433416000002</v>
      </c>
      <c r="AO218" s="207">
        <v>9.6520547944999997</v>
      </c>
      <c r="AP218" s="207">
        <v>0</v>
      </c>
      <c r="AS218" s="1"/>
      <c r="AU218" s="169">
        <v>185</v>
      </c>
      <c r="AV218" s="207">
        <v>764.35307746000001</v>
      </c>
      <c r="AW218" s="207">
        <v>120.26390852999999</v>
      </c>
      <c r="AX218" s="207">
        <v>266.71801399999998</v>
      </c>
      <c r="AY218" s="207">
        <v>289.29590410999998</v>
      </c>
      <c r="AZ218" s="207">
        <v>7.2410958903999996</v>
      </c>
      <c r="BA218" s="207">
        <v>75.625797024999997</v>
      </c>
      <c r="BB218" s="207">
        <v>170.64651067</v>
      </c>
      <c r="BC218" s="207">
        <v>314.77777730999998</v>
      </c>
      <c r="BD218" s="207">
        <v>9.6520547944999997</v>
      </c>
      <c r="BE218" s="207">
        <v>125</v>
      </c>
      <c r="BH218" s="1"/>
    </row>
    <row r="219" spans="1:60">
      <c r="A219" s="1"/>
      <c r="C219" s="169">
        <v>186</v>
      </c>
      <c r="D219" s="207">
        <v>719.30671508</v>
      </c>
      <c r="E219" s="207">
        <v>100.09021193</v>
      </c>
      <c r="F219" s="207">
        <v>226.05007298999999</v>
      </c>
      <c r="G219" s="207">
        <v>250.14590411</v>
      </c>
      <c r="H219" s="207">
        <v>7.2410958903999996</v>
      </c>
      <c r="I219" s="207">
        <v>63.342930707000001</v>
      </c>
      <c r="J219" s="207">
        <v>137.88776304999999</v>
      </c>
      <c r="K219" s="207">
        <v>417.11701409</v>
      </c>
      <c r="L219" s="207">
        <v>9.6520547944999997</v>
      </c>
      <c r="M219" s="207">
        <v>0</v>
      </c>
      <c r="O219" s="1"/>
      <c r="Q219" s="169">
        <v>186</v>
      </c>
      <c r="R219" s="207">
        <v>601.56042368999999</v>
      </c>
      <c r="S219" s="207">
        <v>93.955831673000006</v>
      </c>
      <c r="T219" s="207">
        <v>195.31774464</v>
      </c>
      <c r="U219" s="207">
        <v>228.52390410999999</v>
      </c>
      <c r="V219" s="207">
        <v>7.2410958903999996</v>
      </c>
      <c r="W219" s="207">
        <v>59.811954618000001</v>
      </c>
      <c r="X219" s="207">
        <v>143.59361770999999</v>
      </c>
      <c r="Y219" s="207">
        <v>192.88193318</v>
      </c>
      <c r="Z219" s="207">
        <v>9.6520547944999997</v>
      </c>
      <c r="AA219" s="207">
        <v>0</v>
      </c>
      <c r="AD219" s="1"/>
      <c r="AF219" s="169">
        <v>186</v>
      </c>
      <c r="AG219" s="207">
        <v>781.78528818999996</v>
      </c>
      <c r="AH219" s="207">
        <v>106.4910532</v>
      </c>
      <c r="AI219" s="207">
        <v>255.52865861999999</v>
      </c>
      <c r="AJ219" s="207">
        <v>276.03890410999998</v>
      </c>
      <c r="AK219" s="207">
        <v>7.2410958903999996</v>
      </c>
      <c r="AL219" s="207">
        <v>68.419455081999999</v>
      </c>
      <c r="AM219" s="207">
        <v>158.06192046999999</v>
      </c>
      <c r="AN219" s="207">
        <v>417.36639883999999</v>
      </c>
      <c r="AO219" s="207">
        <v>9.6520547944999997</v>
      </c>
      <c r="AP219" s="207">
        <v>0</v>
      </c>
      <c r="AS219" s="1"/>
      <c r="AU219" s="169">
        <v>186</v>
      </c>
      <c r="AV219" s="207">
        <v>758.09033695999995</v>
      </c>
      <c r="AW219" s="207">
        <v>119.4251673</v>
      </c>
      <c r="AX219" s="207">
        <v>266.03349573000003</v>
      </c>
      <c r="AY219" s="207">
        <v>289.09290411000001</v>
      </c>
      <c r="AZ219" s="207">
        <v>7.2410958903999996</v>
      </c>
      <c r="BA219" s="207">
        <v>75.583557714999998</v>
      </c>
      <c r="BB219" s="207">
        <v>170.56043463</v>
      </c>
      <c r="BC219" s="207">
        <v>314.4233552</v>
      </c>
      <c r="BD219" s="207">
        <v>9.6520547944999997</v>
      </c>
      <c r="BE219" s="207">
        <v>128</v>
      </c>
      <c r="BH219" s="1"/>
    </row>
    <row r="220" spans="1:60">
      <c r="A220" s="1"/>
      <c r="C220" s="169">
        <v>187</v>
      </c>
      <c r="D220" s="207">
        <v>713.67953754999996</v>
      </c>
      <c r="E220" s="207">
        <v>99.240580954999999</v>
      </c>
      <c r="F220" s="207">
        <v>225.31588149999999</v>
      </c>
      <c r="G220" s="207">
        <v>249.99790411000001</v>
      </c>
      <c r="H220" s="207">
        <v>7.2410958903999996</v>
      </c>
      <c r="I220" s="207">
        <v>63.306560261999998</v>
      </c>
      <c r="J220" s="207">
        <v>137.83474795999999</v>
      </c>
      <c r="K220" s="207">
        <v>417.08641016000001</v>
      </c>
      <c r="L220" s="207">
        <v>9.6520547944999997</v>
      </c>
      <c r="M220" s="207">
        <v>0</v>
      </c>
      <c r="O220" s="1"/>
      <c r="Q220" s="169">
        <v>187</v>
      </c>
      <c r="R220" s="207">
        <v>596.92746109999996</v>
      </c>
      <c r="S220" s="207">
        <v>92.831986466999993</v>
      </c>
      <c r="T220" s="207">
        <v>194.91455242999999</v>
      </c>
      <c r="U220" s="207">
        <v>228.39990410999999</v>
      </c>
      <c r="V220" s="207">
        <v>7.2410958903999996</v>
      </c>
      <c r="W220" s="207">
        <v>59.774133509999999</v>
      </c>
      <c r="X220" s="207">
        <v>143.53666314</v>
      </c>
      <c r="Y220" s="207">
        <v>192.86899958000001</v>
      </c>
      <c r="Z220" s="207">
        <v>9.6520547944999997</v>
      </c>
      <c r="AA220" s="207">
        <v>0</v>
      </c>
      <c r="AD220" s="1"/>
      <c r="AF220" s="169">
        <v>187</v>
      </c>
      <c r="AG220" s="207">
        <v>775.83443411999997</v>
      </c>
      <c r="AH220" s="207">
        <v>105.39050985</v>
      </c>
      <c r="AI220" s="207">
        <v>254.73605602999999</v>
      </c>
      <c r="AJ220" s="207">
        <v>275.82990410999997</v>
      </c>
      <c r="AK220" s="207">
        <v>7.2410958903999996</v>
      </c>
      <c r="AL220" s="207">
        <v>68.380648382000004</v>
      </c>
      <c r="AM220" s="207">
        <v>157.99281023</v>
      </c>
      <c r="AN220" s="207">
        <v>417.32440124999999</v>
      </c>
      <c r="AO220" s="207">
        <v>9.6520547944999997</v>
      </c>
      <c r="AP220" s="207">
        <v>0</v>
      </c>
      <c r="AS220" s="1"/>
      <c r="AU220" s="169">
        <v>187</v>
      </c>
      <c r="AV220" s="207">
        <v>752.26932792000002</v>
      </c>
      <c r="AW220" s="207">
        <v>117.85647652</v>
      </c>
      <c r="AX220" s="207">
        <v>265.64319555999998</v>
      </c>
      <c r="AY220" s="207">
        <v>288.88390411</v>
      </c>
      <c r="AZ220" s="207">
        <v>7.2410958903999996</v>
      </c>
      <c r="BA220" s="207">
        <v>75.541696084999998</v>
      </c>
      <c r="BB220" s="207">
        <v>170.47243712</v>
      </c>
      <c r="BC220" s="207">
        <v>314.06923660000001</v>
      </c>
      <c r="BD220" s="207">
        <v>9.6520547944999997</v>
      </c>
      <c r="BE220" s="207">
        <v>132</v>
      </c>
      <c r="BH220" s="1"/>
    </row>
    <row r="221" spans="1:60">
      <c r="A221" s="1"/>
      <c r="C221" s="169">
        <v>188</v>
      </c>
      <c r="D221" s="207">
        <v>708.58731616</v>
      </c>
      <c r="E221" s="207">
        <v>97.954184436000006</v>
      </c>
      <c r="F221" s="207">
        <v>224.47549941</v>
      </c>
      <c r="G221" s="207">
        <v>249.85790410999999</v>
      </c>
      <c r="H221" s="207">
        <v>7.2410958903999996</v>
      </c>
      <c r="I221" s="207">
        <v>63.27050508</v>
      </c>
      <c r="J221" s="207">
        <v>137.78126366000001</v>
      </c>
      <c r="K221" s="207">
        <v>417.05203365</v>
      </c>
      <c r="L221" s="207">
        <v>9.6520547944999997</v>
      </c>
      <c r="M221" s="207">
        <v>0</v>
      </c>
      <c r="O221" s="1"/>
      <c r="Q221" s="169">
        <v>188</v>
      </c>
      <c r="R221" s="207">
        <v>592.22829125999999</v>
      </c>
      <c r="S221" s="207">
        <v>92.109302267999993</v>
      </c>
      <c r="T221" s="207">
        <v>194.17940647</v>
      </c>
      <c r="U221" s="207">
        <v>228.27290411000001</v>
      </c>
      <c r="V221" s="207">
        <v>7.2410958903999996</v>
      </c>
      <c r="W221" s="207">
        <v>59.736577564000001</v>
      </c>
      <c r="X221" s="207">
        <v>143.47878889</v>
      </c>
      <c r="Y221" s="207">
        <v>192.85557531000001</v>
      </c>
      <c r="Z221" s="207">
        <v>9.6520547944999997</v>
      </c>
      <c r="AA221" s="207">
        <v>1</v>
      </c>
      <c r="AD221" s="1"/>
      <c r="AF221" s="169">
        <v>188</v>
      </c>
      <c r="AG221" s="207">
        <v>770.18214664000004</v>
      </c>
      <c r="AH221" s="207">
        <v>104.15004609</v>
      </c>
      <c r="AI221" s="207">
        <v>253.75680727</v>
      </c>
      <c r="AJ221" s="207">
        <v>275.64790411000001</v>
      </c>
      <c r="AK221" s="207">
        <v>7.2410958903999996</v>
      </c>
      <c r="AL221" s="207">
        <v>68.342163225999997</v>
      </c>
      <c r="AM221" s="207">
        <v>157.92280729999999</v>
      </c>
      <c r="AN221" s="207">
        <v>417.27844464999998</v>
      </c>
      <c r="AO221" s="207">
        <v>9.6520547944999997</v>
      </c>
      <c r="AP221" s="207">
        <v>0</v>
      </c>
      <c r="AS221" s="1"/>
      <c r="AU221" s="169">
        <v>188</v>
      </c>
      <c r="AV221" s="207">
        <v>746.81581283000003</v>
      </c>
      <c r="AW221" s="207">
        <v>116.45983258</v>
      </c>
      <c r="AX221" s="207">
        <v>264.69135459</v>
      </c>
      <c r="AY221" s="207">
        <v>288.69690410999999</v>
      </c>
      <c r="AZ221" s="207">
        <v>7.2410958903999996</v>
      </c>
      <c r="BA221" s="207">
        <v>75.500211367999995</v>
      </c>
      <c r="BB221" s="207">
        <v>170.38258443000001</v>
      </c>
      <c r="BC221" s="207">
        <v>313.71547705</v>
      </c>
      <c r="BD221" s="207">
        <v>9.6520547944999997</v>
      </c>
      <c r="BE221" s="207">
        <v>135</v>
      </c>
      <c r="BH221" s="1"/>
    </row>
    <row r="222" spans="1:60">
      <c r="A222" s="1"/>
      <c r="C222" s="169">
        <v>189</v>
      </c>
      <c r="D222" s="207">
        <v>702.81353195999998</v>
      </c>
      <c r="E222" s="207">
        <v>97.091668088000006</v>
      </c>
      <c r="F222" s="207">
        <v>223.87879996000001</v>
      </c>
      <c r="G222" s="207">
        <v>249.73190410999999</v>
      </c>
      <c r="H222" s="207">
        <v>7.2410958903999996</v>
      </c>
      <c r="I222" s="207">
        <v>63.234764409</v>
      </c>
      <c r="J222" s="207">
        <v>137.72733185000001</v>
      </c>
      <c r="K222" s="207">
        <v>417.01397800000001</v>
      </c>
      <c r="L222" s="207">
        <v>9.6520547944999997</v>
      </c>
      <c r="M222" s="207">
        <v>0</v>
      </c>
      <c r="O222" s="1"/>
      <c r="Q222" s="169">
        <v>189</v>
      </c>
      <c r="R222" s="207">
        <v>587.80169057000001</v>
      </c>
      <c r="S222" s="207">
        <v>91.100087285000001</v>
      </c>
      <c r="T222" s="207">
        <v>193.43822213999999</v>
      </c>
      <c r="U222" s="207">
        <v>228.16490411000001</v>
      </c>
      <c r="V222" s="207">
        <v>7.2410958903999996</v>
      </c>
      <c r="W222" s="207">
        <v>59.699287544999997</v>
      </c>
      <c r="X222" s="207">
        <v>143.42003736000001</v>
      </c>
      <c r="Y222" s="207">
        <v>192.84167840999999</v>
      </c>
      <c r="Z222" s="207">
        <v>9.6520547944999997</v>
      </c>
      <c r="AA222" s="207">
        <v>3</v>
      </c>
      <c r="AD222" s="1"/>
      <c r="AF222" s="169">
        <v>189</v>
      </c>
      <c r="AG222" s="207">
        <v>764.06838974000004</v>
      </c>
      <c r="AH222" s="207">
        <v>103.26196026</v>
      </c>
      <c r="AI222" s="207">
        <v>252.88265000999999</v>
      </c>
      <c r="AJ222" s="207">
        <v>275.46990411000002</v>
      </c>
      <c r="AK222" s="207">
        <v>7.2410958903999996</v>
      </c>
      <c r="AL222" s="207">
        <v>68.303999153000007</v>
      </c>
      <c r="AM222" s="207">
        <v>157.85194644000001</v>
      </c>
      <c r="AN222" s="207">
        <v>417.22863231000002</v>
      </c>
      <c r="AO222" s="207">
        <v>9.6520547944999997</v>
      </c>
      <c r="AP222" s="207">
        <v>0</v>
      </c>
      <c r="AS222" s="1"/>
      <c r="AU222" s="169">
        <v>189</v>
      </c>
      <c r="AV222" s="207">
        <v>740.68123940999999</v>
      </c>
      <c r="AW222" s="207">
        <v>115.69978129</v>
      </c>
      <c r="AX222" s="207">
        <v>263.78997930999998</v>
      </c>
      <c r="AY222" s="207">
        <v>288.50290410999997</v>
      </c>
      <c r="AZ222" s="207">
        <v>7.2410958903999996</v>
      </c>
      <c r="BA222" s="207">
        <v>75.459102798999993</v>
      </c>
      <c r="BB222" s="207">
        <v>170.2909429</v>
      </c>
      <c r="BC222" s="207">
        <v>313.36213206000002</v>
      </c>
      <c r="BD222" s="207">
        <v>9.6520547944999997</v>
      </c>
      <c r="BE222" s="207">
        <v>138</v>
      </c>
      <c r="BH222" s="1"/>
    </row>
    <row r="223" spans="1:60">
      <c r="A223" s="1"/>
      <c r="C223" s="169">
        <v>190</v>
      </c>
      <c r="D223" s="207">
        <v>696.70805759999996</v>
      </c>
      <c r="E223" s="207">
        <v>96.428780325000005</v>
      </c>
      <c r="F223" s="207">
        <v>223.38616207999999</v>
      </c>
      <c r="G223" s="207">
        <v>249.63390411</v>
      </c>
      <c r="H223" s="207">
        <v>7.2410958903999996</v>
      </c>
      <c r="I223" s="207">
        <v>63.199337499000002</v>
      </c>
      <c r="J223" s="207">
        <v>137.67297425999999</v>
      </c>
      <c r="K223" s="207">
        <v>416.97233662999997</v>
      </c>
      <c r="L223" s="207">
        <v>9.6520547944999997</v>
      </c>
      <c r="M223" s="207">
        <v>0</v>
      </c>
      <c r="O223" s="1"/>
      <c r="Q223" s="169">
        <v>190</v>
      </c>
      <c r="R223" s="207">
        <v>583.43825396</v>
      </c>
      <c r="S223" s="207">
        <v>90.002971943000006</v>
      </c>
      <c r="T223" s="207">
        <v>192.69377410000001</v>
      </c>
      <c r="U223" s="207">
        <v>228.08590411</v>
      </c>
      <c r="V223" s="207">
        <v>7.2410958903999996</v>
      </c>
      <c r="W223" s="207">
        <v>59.662264217000001</v>
      </c>
      <c r="X223" s="207">
        <v>143.36045096999999</v>
      </c>
      <c r="Y223" s="207">
        <v>192.82732688999999</v>
      </c>
      <c r="Z223" s="207">
        <v>9.6520547944999997</v>
      </c>
      <c r="AA223" s="207">
        <v>5</v>
      </c>
      <c r="AD223" s="1"/>
      <c r="AF223" s="169">
        <v>190</v>
      </c>
      <c r="AG223" s="207">
        <v>757.53167387999997</v>
      </c>
      <c r="AH223" s="207">
        <v>102.46108552</v>
      </c>
      <c r="AI223" s="207">
        <v>252.3242406</v>
      </c>
      <c r="AJ223" s="207">
        <v>275.31190411</v>
      </c>
      <c r="AK223" s="207">
        <v>7.2410958903999996</v>
      </c>
      <c r="AL223" s="207">
        <v>68.266155698000006</v>
      </c>
      <c r="AM223" s="207">
        <v>157.78026238000001</v>
      </c>
      <c r="AN223" s="207">
        <v>417.17506749</v>
      </c>
      <c r="AO223" s="207">
        <v>9.6520547944999997</v>
      </c>
      <c r="AP223" s="207">
        <v>0</v>
      </c>
      <c r="AS223" s="1"/>
      <c r="AU223" s="169">
        <v>190</v>
      </c>
      <c r="AV223" s="207">
        <v>734.84584579</v>
      </c>
      <c r="AW223" s="207">
        <v>114.7184611</v>
      </c>
      <c r="AX223" s="207">
        <v>262.77969310999998</v>
      </c>
      <c r="AY223" s="207">
        <v>288.34090411</v>
      </c>
      <c r="AZ223" s="207">
        <v>7.2410958903999996</v>
      </c>
      <c r="BA223" s="207">
        <v>75.418369612000006</v>
      </c>
      <c r="BB223" s="207">
        <v>170.19757884000001</v>
      </c>
      <c r="BC223" s="207">
        <v>313.00925716</v>
      </c>
      <c r="BD223" s="207">
        <v>9.6520547944999997</v>
      </c>
      <c r="BE223" s="207">
        <v>142</v>
      </c>
      <c r="BH223" s="1"/>
    </row>
    <row r="224" spans="1:60">
      <c r="A224" s="1"/>
      <c r="C224" s="169">
        <v>191</v>
      </c>
      <c r="D224" s="207">
        <v>690.58775752999998</v>
      </c>
      <c r="E224" s="207">
        <v>95.838400727000007</v>
      </c>
      <c r="F224" s="207">
        <v>222.84084174</v>
      </c>
      <c r="G224" s="207">
        <v>249.53090410999999</v>
      </c>
      <c r="H224" s="207">
        <v>7.2410958903999996</v>
      </c>
      <c r="I224" s="207">
        <v>63.164223599000003</v>
      </c>
      <c r="J224" s="207">
        <v>137.61821261</v>
      </c>
      <c r="K224" s="207">
        <v>416.92720297</v>
      </c>
      <c r="L224" s="207">
        <v>9.6520547944999997</v>
      </c>
      <c r="M224" s="207">
        <v>0</v>
      </c>
      <c r="O224" s="1"/>
      <c r="Q224" s="169">
        <v>191</v>
      </c>
      <c r="R224" s="207">
        <v>578.49571133999996</v>
      </c>
      <c r="S224" s="207">
        <v>89.355499194999993</v>
      </c>
      <c r="T224" s="207">
        <v>192.08078947000001</v>
      </c>
      <c r="U224" s="207">
        <v>228.00490411000001</v>
      </c>
      <c r="V224" s="207">
        <v>7.2410958903999996</v>
      </c>
      <c r="W224" s="207">
        <v>59.625508345</v>
      </c>
      <c r="X224" s="207">
        <v>143.30007212000001</v>
      </c>
      <c r="Y224" s="207">
        <v>192.81253878000001</v>
      </c>
      <c r="Z224" s="207">
        <v>9.6520547944999997</v>
      </c>
      <c r="AA224" s="207">
        <v>7</v>
      </c>
      <c r="AD224" s="1"/>
      <c r="AF224" s="169">
        <v>191</v>
      </c>
      <c r="AG224" s="207">
        <v>750.79479306999997</v>
      </c>
      <c r="AH224" s="207">
        <v>101.87556189999999</v>
      </c>
      <c r="AI224" s="207">
        <v>251.73964502999999</v>
      </c>
      <c r="AJ224" s="207">
        <v>275.16490411000001</v>
      </c>
      <c r="AK224" s="207">
        <v>7.2410958903999996</v>
      </c>
      <c r="AL224" s="207">
        <v>68.228632399999995</v>
      </c>
      <c r="AM224" s="207">
        <v>157.70778989999999</v>
      </c>
      <c r="AN224" s="207">
        <v>417.11785347</v>
      </c>
      <c r="AO224" s="207">
        <v>9.6520547944999997</v>
      </c>
      <c r="AP224" s="207">
        <v>0</v>
      </c>
      <c r="AS224" s="1"/>
      <c r="AU224" s="169">
        <v>191</v>
      </c>
      <c r="AV224" s="207">
        <v>727.99884883000004</v>
      </c>
      <c r="AW224" s="207">
        <v>114.27582129</v>
      </c>
      <c r="AX224" s="207">
        <v>262.24132988000002</v>
      </c>
      <c r="AY224" s="207">
        <v>288.17990411</v>
      </c>
      <c r="AZ224" s="207">
        <v>7.2410958903999996</v>
      </c>
      <c r="BA224" s="207">
        <v>75.378011040999993</v>
      </c>
      <c r="BB224" s="207">
        <v>170.10255855</v>
      </c>
      <c r="BC224" s="207">
        <v>312.65690789000001</v>
      </c>
      <c r="BD224" s="207">
        <v>9.6520547944999997</v>
      </c>
      <c r="BE224" s="207">
        <v>145</v>
      </c>
      <c r="BH224" s="1"/>
    </row>
    <row r="225" spans="1:60">
      <c r="A225" s="1"/>
      <c r="C225" s="169">
        <v>192</v>
      </c>
      <c r="D225" s="207">
        <v>684.65589984999997</v>
      </c>
      <c r="E225" s="207">
        <v>95.443577837000007</v>
      </c>
      <c r="F225" s="207">
        <v>221.92452230999999</v>
      </c>
      <c r="G225" s="207">
        <v>249.41490411000001</v>
      </c>
      <c r="H225" s="207">
        <v>7.2410958903999996</v>
      </c>
      <c r="I225" s="207">
        <v>63.129421958999998</v>
      </c>
      <c r="J225" s="207">
        <v>137.56306860000001</v>
      </c>
      <c r="K225" s="207">
        <v>416.87867046999997</v>
      </c>
      <c r="L225" s="207">
        <v>9.6520547944999997</v>
      </c>
      <c r="M225" s="207">
        <v>0</v>
      </c>
      <c r="O225" s="1"/>
      <c r="Q225" s="169">
        <v>192</v>
      </c>
      <c r="R225" s="207">
        <v>573.32310107000001</v>
      </c>
      <c r="S225" s="207">
        <v>89.067826929999995</v>
      </c>
      <c r="T225" s="207">
        <v>191.34807198999999</v>
      </c>
      <c r="U225" s="207">
        <v>227.91390411</v>
      </c>
      <c r="V225" s="207">
        <v>7.2410958903999996</v>
      </c>
      <c r="W225" s="207">
        <v>59.589020695000002</v>
      </c>
      <c r="X225" s="207">
        <v>143.23894321</v>
      </c>
      <c r="Y225" s="207">
        <v>192.79733211000001</v>
      </c>
      <c r="Z225" s="207">
        <v>9.6520547944999997</v>
      </c>
      <c r="AA225" s="207">
        <v>9</v>
      </c>
      <c r="AD225" s="1"/>
      <c r="AF225" s="169">
        <v>192</v>
      </c>
      <c r="AG225" s="207">
        <v>743.94654062999996</v>
      </c>
      <c r="AH225" s="207">
        <v>101.74128114</v>
      </c>
      <c r="AI225" s="207">
        <v>250.84417823000001</v>
      </c>
      <c r="AJ225" s="207">
        <v>274.98890411000002</v>
      </c>
      <c r="AK225" s="207">
        <v>7.2410958903999996</v>
      </c>
      <c r="AL225" s="207">
        <v>68.191428795999997</v>
      </c>
      <c r="AM225" s="207">
        <v>157.63456373</v>
      </c>
      <c r="AN225" s="207">
        <v>417.05709350000001</v>
      </c>
      <c r="AO225" s="207">
        <v>9.6520547944999997</v>
      </c>
      <c r="AP225" s="207">
        <v>0</v>
      </c>
      <c r="AS225" s="1"/>
      <c r="AU225" s="169">
        <v>192</v>
      </c>
      <c r="AV225" s="207">
        <v>721.59968111000001</v>
      </c>
      <c r="AW225" s="207">
        <v>113.70759112</v>
      </c>
      <c r="AX225" s="207">
        <v>261.40172776999998</v>
      </c>
      <c r="AY225" s="207">
        <v>287.99690411</v>
      </c>
      <c r="AZ225" s="207">
        <v>7.2410958903999996</v>
      </c>
      <c r="BA225" s="207">
        <v>75.338026318999994</v>
      </c>
      <c r="BB225" s="207">
        <v>170.00594837</v>
      </c>
      <c r="BC225" s="207">
        <v>312.30513975999997</v>
      </c>
      <c r="BD225" s="207">
        <v>9.6520547944999997</v>
      </c>
      <c r="BE225" s="207">
        <v>148</v>
      </c>
      <c r="BH225" s="1"/>
    </row>
    <row r="226" spans="1:60">
      <c r="A226" s="1"/>
      <c r="C226" s="169">
        <v>193</v>
      </c>
      <c r="D226" s="207">
        <v>679.07227619000003</v>
      </c>
      <c r="E226" s="207">
        <v>94.725614786999998</v>
      </c>
      <c r="F226" s="207">
        <v>221.01110901999999</v>
      </c>
      <c r="G226" s="207">
        <v>249.27090411</v>
      </c>
      <c r="H226" s="207">
        <v>7.2410958903999996</v>
      </c>
      <c r="I226" s="207">
        <v>63.094931828999997</v>
      </c>
      <c r="J226" s="207">
        <v>137.50756397000001</v>
      </c>
      <c r="K226" s="207">
        <v>416.82683252999999</v>
      </c>
      <c r="L226" s="207">
        <v>9.6520547944999997</v>
      </c>
      <c r="M226" s="207">
        <v>0</v>
      </c>
      <c r="O226" s="1"/>
      <c r="Q226" s="169">
        <v>193</v>
      </c>
      <c r="R226" s="207">
        <v>568.45840793000002</v>
      </c>
      <c r="S226" s="207">
        <v>88.625741263999998</v>
      </c>
      <c r="T226" s="207">
        <v>190.48085080999999</v>
      </c>
      <c r="U226" s="207">
        <v>227.80390410999999</v>
      </c>
      <c r="V226" s="207">
        <v>7.2410958903999996</v>
      </c>
      <c r="W226" s="207">
        <v>59.552802030000002</v>
      </c>
      <c r="X226" s="207">
        <v>143.17710665999999</v>
      </c>
      <c r="Y226" s="207">
        <v>192.78172488999999</v>
      </c>
      <c r="Z226" s="207">
        <v>9.6520547944999997</v>
      </c>
      <c r="AA226" s="207">
        <v>11</v>
      </c>
      <c r="AD226" s="1"/>
      <c r="AF226" s="169">
        <v>193</v>
      </c>
      <c r="AG226" s="207">
        <v>738.04166129999999</v>
      </c>
      <c r="AH226" s="207">
        <v>100.85623758</v>
      </c>
      <c r="AI226" s="207">
        <v>249.77910112000001</v>
      </c>
      <c r="AJ226" s="207">
        <v>274.78990411000001</v>
      </c>
      <c r="AK226" s="207">
        <v>7.2410958903999996</v>
      </c>
      <c r="AL226" s="207">
        <v>68.154544423000004</v>
      </c>
      <c r="AM226" s="207">
        <v>157.56061862000001</v>
      </c>
      <c r="AN226" s="207">
        <v>416.99289085999999</v>
      </c>
      <c r="AO226" s="207">
        <v>9.6520547944999997</v>
      </c>
      <c r="AP226" s="207">
        <v>0</v>
      </c>
      <c r="AS226" s="1"/>
      <c r="AU226" s="169">
        <v>193</v>
      </c>
      <c r="AV226" s="207">
        <v>715.66627076999998</v>
      </c>
      <c r="AW226" s="207">
        <v>112.90719430999999</v>
      </c>
      <c r="AX226" s="207">
        <v>260.35353492000002</v>
      </c>
      <c r="AY226" s="207">
        <v>287.78990411000001</v>
      </c>
      <c r="AZ226" s="207">
        <v>7.2410958903999996</v>
      </c>
      <c r="BA226" s="207">
        <v>75.298414682000001</v>
      </c>
      <c r="BB226" s="207">
        <v>169.90781458999999</v>
      </c>
      <c r="BC226" s="207">
        <v>311.95400831000001</v>
      </c>
      <c r="BD226" s="207">
        <v>9.6520547944999997</v>
      </c>
      <c r="BE226" s="207">
        <v>152</v>
      </c>
      <c r="BH226" s="1"/>
    </row>
    <row r="227" spans="1:60">
      <c r="A227" s="1"/>
      <c r="C227" s="169">
        <v>194</v>
      </c>
      <c r="D227" s="207">
        <v>673.16465567</v>
      </c>
      <c r="E227" s="207">
        <v>94.277776235000005</v>
      </c>
      <c r="F227" s="207">
        <v>220.14856809</v>
      </c>
      <c r="G227" s="207">
        <v>249.13090410999999</v>
      </c>
      <c r="H227" s="207">
        <v>7.2410958903999996</v>
      </c>
      <c r="I227" s="207">
        <v>63.060752458000003</v>
      </c>
      <c r="J227" s="207">
        <v>137.45172041999999</v>
      </c>
      <c r="K227" s="207">
        <v>416.77178259999999</v>
      </c>
      <c r="L227" s="207">
        <v>9.6520547944999997</v>
      </c>
      <c r="M227" s="207">
        <v>0</v>
      </c>
      <c r="O227" s="1"/>
      <c r="Q227" s="169">
        <v>194</v>
      </c>
      <c r="R227" s="207">
        <v>563.61603540999999</v>
      </c>
      <c r="S227" s="207">
        <v>88.100278680000002</v>
      </c>
      <c r="T227" s="207">
        <v>189.67568591</v>
      </c>
      <c r="U227" s="207">
        <v>227.69290411</v>
      </c>
      <c r="V227" s="207">
        <v>7.2410958903999996</v>
      </c>
      <c r="W227" s="207">
        <v>59.516853116</v>
      </c>
      <c r="X227" s="207">
        <v>143.11460488</v>
      </c>
      <c r="Y227" s="207">
        <v>192.76573515999999</v>
      </c>
      <c r="Z227" s="207">
        <v>9.6520547944999997</v>
      </c>
      <c r="AA227" s="207">
        <v>13</v>
      </c>
      <c r="AD227" s="1"/>
      <c r="AF227" s="169">
        <v>194</v>
      </c>
      <c r="AG227" s="207">
        <v>732.16357456000003</v>
      </c>
      <c r="AH227" s="207">
        <v>100.16206090999999</v>
      </c>
      <c r="AI227" s="207">
        <v>248.49236453</v>
      </c>
      <c r="AJ227" s="207">
        <v>274.59490411000002</v>
      </c>
      <c r="AK227" s="207">
        <v>7.2410958903999996</v>
      </c>
      <c r="AL227" s="207">
        <v>68.117978817999997</v>
      </c>
      <c r="AM227" s="207">
        <v>157.48598934</v>
      </c>
      <c r="AN227" s="207">
        <v>416.92534881</v>
      </c>
      <c r="AO227" s="207">
        <v>9.6520547944999997</v>
      </c>
      <c r="AP227" s="207">
        <v>0</v>
      </c>
      <c r="AS227" s="1"/>
      <c r="AU227" s="169">
        <v>194</v>
      </c>
      <c r="AV227" s="207">
        <v>709.71341771000004</v>
      </c>
      <c r="AW227" s="207">
        <v>112.07731729</v>
      </c>
      <c r="AX227" s="207">
        <v>259.35326500000002</v>
      </c>
      <c r="AY227" s="207">
        <v>287.58390410999999</v>
      </c>
      <c r="AZ227" s="207">
        <v>7.2410958903999996</v>
      </c>
      <c r="BA227" s="207">
        <v>75.259175362999997</v>
      </c>
      <c r="BB227" s="207">
        <v>169.80822355000001</v>
      </c>
      <c r="BC227" s="207">
        <v>311.60356904999998</v>
      </c>
      <c r="BD227" s="207">
        <v>9.6520547944999997</v>
      </c>
      <c r="BE227" s="207">
        <v>155</v>
      </c>
      <c r="BH227" s="1"/>
    </row>
    <row r="228" spans="1:60">
      <c r="A228" s="1"/>
      <c r="C228" s="169">
        <v>195</v>
      </c>
      <c r="D228" s="207">
        <v>667.77080274000002</v>
      </c>
      <c r="E228" s="207">
        <v>93.391512280000001</v>
      </c>
      <c r="F228" s="207">
        <v>219.19368498</v>
      </c>
      <c r="G228" s="207">
        <v>249.00690410999999</v>
      </c>
      <c r="H228" s="207">
        <v>7.2410958903999996</v>
      </c>
      <c r="I228" s="207">
        <v>63.026883097000002</v>
      </c>
      <c r="J228" s="207">
        <v>137.39555966</v>
      </c>
      <c r="K228" s="207">
        <v>416.71361409999997</v>
      </c>
      <c r="L228" s="207">
        <v>9.6520547944999997</v>
      </c>
      <c r="M228" s="207">
        <v>0</v>
      </c>
      <c r="O228" s="1"/>
      <c r="Q228" s="169">
        <v>195</v>
      </c>
      <c r="R228" s="207">
        <v>558.77786753999999</v>
      </c>
      <c r="S228" s="207">
        <v>87.417018081999998</v>
      </c>
      <c r="T228" s="207">
        <v>189.02411437999999</v>
      </c>
      <c r="U228" s="207">
        <v>227.58190411000001</v>
      </c>
      <c r="V228" s="207">
        <v>7.2410958903999996</v>
      </c>
      <c r="W228" s="207">
        <v>59.481174717000002</v>
      </c>
      <c r="X228" s="207">
        <v>143.05148026000001</v>
      </c>
      <c r="Y228" s="207">
        <v>192.74938093</v>
      </c>
      <c r="Z228" s="207">
        <v>9.6520547944999997</v>
      </c>
      <c r="AA228" s="207">
        <v>15</v>
      </c>
      <c r="AD228" s="1"/>
      <c r="AF228" s="169">
        <v>195</v>
      </c>
      <c r="AG228" s="207">
        <v>726.04107609000005</v>
      </c>
      <c r="AH228" s="207">
        <v>99.376013886999999</v>
      </c>
      <c r="AI228" s="207">
        <v>247.51991002</v>
      </c>
      <c r="AJ228" s="207">
        <v>274.42190411000001</v>
      </c>
      <c r="AK228" s="207">
        <v>7.2410958903999996</v>
      </c>
      <c r="AL228" s="207">
        <v>68.081731520000005</v>
      </c>
      <c r="AM228" s="207">
        <v>157.41071062</v>
      </c>
      <c r="AN228" s="207">
        <v>416.85457062</v>
      </c>
      <c r="AO228" s="207">
        <v>9.6520547944999997</v>
      </c>
      <c r="AP228" s="207">
        <v>0</v>
      </c>
      <c r="AS228" s="1"/>
      <c r="AU228" s="169">
        <v>195</v>
      </c>
      <c r="AV228" s="207">
        <v>703.72345011000004</v>
      </c>
      <c r="AW228" s="207">
        <v>111.25972561</v>
      </c>
      <c r="AX228" s="207">
        <v>258.35882428000002</v>
      </c>
      <c r="AY228" s="207">
        <v>287.39690410999998</v>
      </c>
      <c r="AZ228" s="207">
        <v>7.2410958903999996</v>
      </c>
      <c r="BA228" s="207">
        <v>75.220307595999998</v>
      </c>
      <c r="BB228" s="207">
        <v>169.70724156</v>
      </c>
      <c r="BC228" s="207">
        <v>311.25387752</v>
      </c>
      <c r="BD228" s="207">
        <v>9.6520547944999997</v>
      </c>
      <c r="BE228" s="207">
        <v>158</v>
      </c>
      <c r="BH228" s="1"/>
    </row>
    <row r="229" spans="1:60">
      <c r="A229" s="1"/>
      <c r="C229" s="169">
        <v>196</v>
      </c>
      <c r="D229" s="207">
        <v>662.12660678999998</v>
      </c>
      <c r="E229" s="207">
        <v>92.719378528999997</v>
      </c>
      <c r="F229" s="207">
        <v>218.24501468</v>
      </c>
      <c r="G229" s="207">
        <v>248.91290411</v>
      </c>
      <c r="H229" s="207">
        <v>7.2410958903999996</v>
      </c>
      <c r="I229" s="207">
        <v>62.993322993</v>
      </c>
      <c r="J229" s="207">
        <v>137.33910342999999</v>
      </c>
      <c r="K229" s="207">
        <v>416.65242046999998</v>
      </c>
      <c r="L229" s="207">
        <v>9.6520547944999997</v>
      </c>
      <c r="M229" s="207">
        <v>0</v>
      </c>
      <c r="O229" s="1"/>
      <c r="Q229" s="169">
        <v>196</v>
      </c>
      <c r="R229" s="207">
        <v>554.11564251000004</v>
      </c>
      <c r="S229" s="207">
        <v>86.848170125999999</v>
      </c>
      <c r="T229" s="207">
        <v>188.04318735999999</v>
      </c>
      <c r="U229" s="207">
        <v>227.50990411000001</v>
      </c>
      <c r="V229" s="207">
        <v>7.2410958903999996</v>
      </c>
      <c r="W229" s="207">
        <v>59.445767599</v>
      </c>
      <c r="X229" s="207">
        <v>142.98777521</v>
      </c>
      <c r="Y229" s="207">
        <v>192.73268021999999</v>
      </c>
      <c r="Z229" s="207">
        <v>9.6520547944999997</v>
      </c>
      <c r="AA229" s="207">
        <v>17</v>
      </c>
      <c r="AD229" s="1"/>
      <c r="AF229" s="169">
        <v>196</v>
      </c>
      <c r="AG229" s="207">
        <v>719.68022547999999</v>
      </c>
      <c r="AH229" s="207">
        <v>98.784225523999993</v>
      </c>
      <c r="AI229" s="207">
        <v>246.56254899999999</v>
      </c>
      <c r="AJ229" s="207">
        <v>274.27790411000001</v>
      </c>
      <c r="AK229" s="207">
        <v>7.2410958903999996</v>
      </c>
      <c r="AL229" s="207">
        <v>68.045802064</v>
      </c>
      <c r="AM229" s="207">
        <v>157.33481723</v>
      </c>
      <c r="AN229" s="207">
        <v>416.78065955</v>
      </c>
      <c r="AO229" s="207">
        <v>9.6520547944999997</v>
      </c>
      <c r="AP229" s="207">
        <v>0</v>
      </c>
      <c r="AS229" s="1"/>
      <c r="AU229" s="169">
        <v>196</v>
      </c>
      <c r="AV229" s="207">
        <v>697.96955605000005</v>
      </c>
      <c r="AW229" s="207">
        <v>110.35907068</v>
      </c>
      <c r="AX229" s="207">
        <v>257.17537327000002</v>
      </c>
      <c r="AY229" s="207">
        <v>287.24490410999999</v>
      </c>
      <c r="AZ229" s="207">
        <v>7.2410958903999996</v>
      </c>
      <c r="BA229" s="207">
        <v>75.181810616000007</v>
      </c>
      <c r="BB229" s="207">
        <v>169.60493492000001</v>
      </c>
      <c r="BC229" s="207">
        <v>310.90498924000002</v>
      </c>
      <c r="BD229" s="207">
        <v>9.6520547944999997</v>
      </c>
      <c r="BE229" s="207">
        <v>162</v>
      </c>
      <c r="BH229" s="1"/>
    </row>
    <row r="230" spans="1:60">
      <c r="A230" s="1"/>
      <c r="C230" s="169">
        <v>197</v>
      </c>
      <c r="D230" s="207">
        <v>656.90435851999996</v>
      </c>
      <c r="E230" s="207">
        <v>91.885278345000003</v>
      </c>
      <c r="F230" s="207">
        <v>217.03436314000001</v>
      </c>
      <c r="G230" s="207">
        <v>248.82090410999999</v>
      </c>
      <c r="H230" s="207">
        <v>7.2410958903999996</v>
      </c>
      <c r="I230" s="207">
        <v>62.960071397999997</v>
      </c>
      <c r="J230" s="207">
        <v>137.28237343999999</v>
      </c>
      <c r="K230" s="207">
        <v>416.58829514000001</v>
      </c>
      <c r="L230" s="207">
        <v>9.6520547944999997</v>
      </c>
      <c r="M230" s="207">
        <v>0</v>
      </c>
      <c r="O230" s="1"/>
      <c r="Q230" s="169">
        <v>197</v>
      </c>
      <c r="R230" s="207">
        <v>549.02712904999998</v>
      </c>
      <c r="S230" s="207">
        <v>86.472960198999999</v>
      </c>
      <c r="T230" s="207">
        <v>187.29391075999999</v>
      </c>
      <c r="U230" s="207">
        <v>227.43790411000001</v>
      </c>
      <c r="V230" s="207">
        <v>7.2410958903999996</v>
      </c>
      <c r="W230" s="207">
        <v>59.410632526000001</v>
      </c>
      <c r="X230" s="207">
        <v>142.92353215</v>
      </c>
      <c r="Y230" s="207">
        <v>192.71565107000001</v>
      </c>
      <c r="Z230" s="207">
        <v>9.6520547944999997</v>
      </c>
      <c r="AA230" s="207">
        <v>19</v>
      </c>
      <c r="AD230" s="1"/>
      <c r="AF230" s="169">
        <v>197</v>
      </c>
      <c r="AG230" s="207">
        <v>713.99758177000001</v>
      </c>
      <c r="AH230" s="207">
        <v>97.783482743999997</v>
      </c>
      <c r="AI230" s="207">
        <v>245.33893549000001</v>
      </c>
      <c r="AJ230" s="207">
        <v>274.13090411000002</v>
      </c>
      <c r="AK230" s="207">
        <v>7.2410958903999996</v>
      </c>
      <c r="AL230" s="207">
        <v>68.010189988999997</v>
      </c>
      <c r="AM230" s="207">
        <v>157.25834391000001</v>
      </c>
      <c r="AN230" s="207">
        <v>416.70371888</v>
      </c>
      <c r="AO230" s="207">
        <v>9.6520547944999997</v>
      </c>
      <c r="AP230" s="207">
        <v>2</v>
      </c>
      <c r="AS230" s="1"/>
      <c r="AU230" s="169">
        <v>197</v>
      </c>
      <c r="AV230" s="207">
        <v>692.11269961999994</v>
      </c>
      <c r="AW230" s="207">
        <v>109.3956745</v>
      </c>
      <c r="AX230" s="207">
        <v>256.16162587999997</v>
      </c>
      <c r="AY230" s="207">
        <v>287.08990411000002</v>
      </c>
      <c r="AZ230" s="207">
        <v>7.2410958903999996</v>
      </c>
      <c r="BA230" s="207">
        <v>75.143683655999993</v>
      </c>
      <c r="BB230" s="207">
        <v>169.50136997000001</v>
      </c>
      <c r="BC230" s="207">
        <v>310.55695974000002</v>
      </c>
      <c r="BD230" s="207">
        <v>9.6520547944999997</v>
      </c>
      <c r="BE230" s="207">
        <v>165</v>
      </c>
      <c r="BH230" s="1"/>
    </row>
    <row r="231" spans="1:60">
      <c r="A231" s="1"/>
      <c r="C231" s="169">
        <v>198</v>
      </c>
      <c r="D231" s="207">
        <v>651.33389239999997</v>
      </c>
      <c r="E231" s="207">
        <v>91.330229969000001</v>
      </c>
      <c r="F231" s="207">
        <v>215.89387762999999</v>
      </c>
      <c r="G231" s="207">
        <v>248.72790411</v>
      </c>
      <c r="H231" s="207">
        <v>7.2410958903999996</v>
      </c>
      <c r="I231" s="207">
        <v>62.927127560000002</v>
      </c>
      <c r="J231" s="207">
        <v>137.22539139</v>
      </c>
      <c r="K231" s="207">
        <v>416.52133153</v>
      </c>
      <c r="L231" s="207">
        <v>9.6520547944999997</v>
      </c>
      <c r="M231" s="207">
        <v>0</v>
      </c>
      <c r="O231" s="1"/>
      <c r="Q231" s="169">
        <v>198</v>
      </c>
      <c r="R231" s="207">
        <v>544.31535841000004</v>
      </c>
      <c r="S231" s="207">
        <v>85.711827025999995</v>
      </c>
      <c r="T231" s="207">
        <v>186.55481456000001</v>
      </c>
      <c r="U231" s="207">
        <v>227.36590411</v>
      </c>
      <c r="V231" s="207">
        <v>7.2410958903999996</v>
      </c>
      <c r="W231" s="207">
        <v>59.375770263</v>
      </c>
      <c r="X231" s="207">
        <v>142.85879346999999</v>
      </c>
      <c r="Y231" s="207">
        <v>192.69831149000001</v>
      </c>
      <c r="Z231" s="207">
        <v>9.6520547944999997</v>
      </c>
      <c r="AA231" s="207">
        <v>21</v>
      </c>
      <c r="AD231" s="1"/>
      <c r="AF231" s="169">
        <v>198</v>
      </c>
      <c r="AG231" s="207">
        <v>708.33628676000001</v>
      </c>
      <c r="AH231" s="207">
        <v>97.072451989000001</v>
      </c>
      <c r="AI231" s="207">
        <v>243.80226124999999</v>
      </c>
      <c r="AJ231" s="207">
        <v>273.98590410999998</v>
      </c>
      <c r="AK231" s="207">
        <v>7.2410958903999996</v>
      </c>
      <c r="AL231" s="207">
        <v>67.974894832000004</v>
      </c>
      <c r="AM231" s="207">
        <v>157.18132541</v>
      </c>
      <c r="AN231" s="207">
        <v>416.62385186</v>
      </c>
      <c r="AO231" s="207">
        <v>9.6520547944999997</v>
      </c>
      <c r="AP231" s="207">
        <v>5</v>
      </c>
      <c r="AS231" s="1"/>
      <c r="AU231" s="169">
        <v>198</v>
      </c>
      <c r="AV231" s="207">
        <v>687.03756618</v>
      </c>
      <c r="AW231" s="207">
        <v>108.60331216</v>
      </c>
      <c r="AX231" s="207">
        <v>254.19512166999999</v>
      </c>
      <c r="AY231" s="207">
        <v>286.93490410999999</v>
      </c>
      <c r="AZ231" s="207">
        <v>7.2410958903999996</v>
      </c>
      <c r="BA231" s="207">
        <v>75.105925951000003</v>
      </c>
      <c r="BB231" s="207">
        <v>169.39661301000001</v>
      </c>
      <c r="BC231" s="207">
        <v>310.20984454000001</v>
      </c>
      <c r="BD231" s="207">
        <v>9.6520547944999997</v>
      </c>
      <c r="BE231" s="207">
        <v>168</v>
      </c>
      <c r="BH231" s="1"/>
    </row>
    <row r="232" spans="1:60">
      <c r="A232" s="1"/>
      <c r="C232" s="169">
        <v>199</v>
      </c>
      <c r="D232" s="207">
        <v>646.74003583000001</v>
      </c>
      <c r="E232" s="207">
        <v>89.946103503000003</v>
      </c>
      <c r="F232" s="207">
        <v>214.59986067</v>
      </c>
      <c r="G232" s="207">
        <v>248.64090411000001</v>
      </c>
      <c r="H232" s="207">
        <v>7.2410958903999996</v>
      </c>
      <c r="I232" s="207">
        <v>62.894490730000001</v>
      </c>
      <c r="J232" s="207">
        <v>137.16817900999999</v>
      </c>
      <c r="K232" s="207">
        <v>416.45162306999998</v>
      </c>
      <c r="L232" s="207">
        <v>9.6520547944999997</v>
      </c>
      <c r="M232" s="207">
        <v>0</v>
      </c>
      <c r="O232" s="1"/>
      <c r="Q232" s="169">
        <v>199</v>
      </c>
      <c r="R232" s="207">
        <v>539.89840354</v>
      </c>
      <c r="S232" s="207">
        <v>84.633576617000003</v>
      </c>
      <c r="T232" s="207">
        <v>185.83901983999999</v>
      </c>
      <c r="U232" s="207">
        <v>227.29290410999999</v>
      </c>
      <c r="V232" s="207">
        <v>7.2410958903999996</v>
      </c>
      <c r="W232" s="207">
        <v>59.341181573999997</v>
      </c>
      <c r="X232" s="207">
        <v>142.79360159000001</v>
      </c>
      <c r="Y232" s="207">
        <v>192.68067951</v>
      </c>
      <c r="Z232" s="207">
        <v>9.6520547944999997</v>
      </c>
      <c r="AA232" s="207">
        <v>22</v>
      </c>
      <c r="AD232" s="1"/>
      <c r="AF232" s="169">
        <v>199</v>
      </c>
      <c r="AG232" s="207">
        <v>703.41157180000005</v>
      </c>
      <c r="AH232" s="207">
        <v>95.502400682000001</v>
      </c>
      <c r="AI232" s="207">
        <v>242.38702752</v>
      </c>
      <c r="AJ232" s="207">
        <v>273.84190410999997</v>
      </c>
      <c r="AK232" s="207">
        <v>7.2410958903999996</v>
      </c>
      <c r="AL232" s="207">
        <v>67.939916131000004</v>
      </c>
      <c r="AM232" s="207">
        <v>157.10379648</v>
      </c>
      <c r="AN232" s="207">
        <v>416.54116176999997</v>
      </c>
      <c r="AO232" s="207">
        <v>9.6520547944999997</v>
      </c>
      <c r="AP232" s="207">
        <v>7</v>
      </c>
      <c r="AS232" s="1"/>
      <c r="AU232" s="169">
        <v>199</v>
      </c>
      <c r="AV232" s="207">
        <v>681.59814802000005</v>
      </c>
      <c r="AW232" s="207">
        <v>107.16174606</v>
      </c>
      <c r="AX232" s="207">
        <v>253.24210592</v>
      </c>
      <c r="AY232" s="207">
        <v>286.77890410999998</v>
      </c>
      <c r="AZ232" s="207">
        <v>7.2410958903999996</v>
      </c>
      <c r="BA232" s="207">
        <v>75.068536734999995</v>
      </c>
      <c r="BB232" s="207">
        <v>169.29073036</v>
      </c>
      <c r="BC232" s="207">
        <v>309.86369917000002</v>
      </c>
      <c r="BD232" s="207">
        <v>9.6520547944999997</v>
      </c>
      <c r="BE232" s="207">
        <v>171</v>
      </c>
      <c r="BH232" s="1"/>
    </row>
    <row r="233" spans="1:60">
      <c r="A233" s="1"/>
      <c r="C233" s="169">
        <v>200</v>
      </c>
      <c r="D233" s="207">
        <v>641.06459632999997</v>
      </c>
      <c r="E233" s="207">
        <v>89.267999743000004</v>
      </c>
      <c r="F233" s="207">
        <v>213.69140393000001</v>
      </c>
      <c r="G233" s="207">
        <v>248.54390411</v>
      </c>
      <c r="H233" s="207">
        <v>7.2410958903999996</v>
      </c>
      <c r="I233" s="207">
        <v>62.862160156999998</v>
      </c>
      <c r="J233" s="207">
        <v>137.11075801999999</v>
      </c>
      <c r="K233" s="207">
        <v>416.37926320000003</v>
      </c>
      <c r="L233" s="207">
        <v>9.6520547944999997</v>
      </c>
      <c r="M233" s="207">
        <v>0</v>
      </c>
      <c r="O233" s="1"/>
      <c r="Q233" s="169">
        <v>200</v>
      </c>
      <c r="R233" s="207">
        <v>535.40283338999996</v>
      </c>
      <c r="S233" s="207">
        <v>83.792186954000002</v>
      </c>
      <c r="T233" s="207">
        <v>184.95997965000001</v>
      </c>
      <c r="U233" s="207">
        <v>227.22490411000001</v>
      </c>
      <c r="V233" s="207">
        <v>7.2410958903999996</v>
      </c>
      <c r="W233" s="207">
        <v>59.306867224999998</v>
      </c>
      <c r="X233" s="207">
        <v>142.72799892</v>
      </c>
      <c r="Y233" s="207">
        <v>192.66277316</v>
      </c>
      <c r="Z233" s="207">
        <v>9.6520547944999997</v>
      </c>
      <c r="AA233" s="207">
        <v>24</v>
      </c>
      <c r="AD233" s="1"/>
      <c r="AF233" s="169">
        <v>200</v>
      </c>
      <c r="AG233" s="207">
        <v>697.38903299000003</v>
      </c>
      <c r="AH233" s="207">
        <v>94.701359894999996</v>
      </c>
      <c r="AI233" s="207">
        <v>241.30560711000001</v>
      </c>
      <c r="AJ233" s="207">
        <v>273.69290410999997</v>
      </c>
      <c r="AK233" s="207">
        <v>7.2410958903999996</v>
      </c>
      <c r="AL233" s="207">
        <v>67.905253422000001</v>
      </c>
      <c r="AM233" s="207">
        <v>157.02579188000001</v>
      </c>
      <c r="AN233" s="207">
        <v>416.45575186999997</v>
      </c>
      <c r="AO233" s="207">
        <v>9.6520547944999997</v>
      </c>
      <c r="AP233" s="207">
        <v>10</v>
      </c>
      <c r="AS233" s="1"/>
      <c r="AU233" s="169">
        <v>200</v>
      </c>
      <c r="AV233" s="207">
        <v>676.51020373999995</v>
      </c>
      <c r="AW233" s="207">
        <v>106.02479556</v>
      </c>
      <c r="AX233" s="207">
        <v>251.63100069999999</v>
      </c>
      <c r="AY233" s="207">
        <v>286.62590411000002</v>
      </c>
      <c r="AZ233" s="207">
        <v>7.2410958903999996</v>
      </c>
      <c r="BA233" s="207">
        <v>75.031515240999994</v>
      </c>
      <c r="BB233" s="207">
        <v>169.18378834000001</v>
      </c>
      <c r="BC233" s="207">
        <v>309.51857916</v>
      </c>
      <c r="BD233" s="207">
        <v>9.6520547944999997</v>
      </c>
      <c r="BE233" s="207">
        <v>175</v>
      </c>
      <c r="BH233" s="1"/>
    </row>
    <row r="234" spans="1:60">
      <c r="A234" s="1"/>
      <c r="C234" s="169">
        <v>201</v>
      </c>
      <c r="D234" s="207">
        <v>635.79993664000006</v>
      </c>
      <c r="E234" s="207">
        <v>88.416128658999995</v>
      </c>
      <c r="F234" s="207">
        <v>212.5389347</v>
      </c>
      <c r="G234" s="207">
        <v>248.45390411</v>
      </c>
      <c r="H234" s="207">
        <v>7.2410958903999996</v>
      </c>
      <c r="I234" s="207">
        <v>62.830135089000002</v>
      </c>
      <c r="J234" s="207">
        <v>137.05315013000001</v>
      </c>
      <c r="K234" s="207">
        <v>416.30434534</v>
      </c>
      <c r="L234" s="207">
        <v>9.6520547944999997</v>
      </c>
      <c r="M234" s="207">
        <v>0</v>
      </c>
      <c r="O234" s="1"/>
      <c r="Q234" s="169">
        <v>201</v>
      </c>
      <c r="R234" s="207">
        <v>531.29182762999994</v>
      </c>
      <c r="S234" s="207">
        <v>82.867467648000002</v>
      </c>
      <c r="T234" s="207">
        <v>183.78370472</v>
      </c>
      <c r="U234" s="207">
        <v>227.15290411000001</v>
      </c>
      <c r="V234" s="207">
        <v>7.2410958903999996</v>
      </c>
      <c r="W234" s="207">
        <v>59.272827980000002</v>
      </c>
      <c r="X234" s="207">
        <v>142.66202784999999</v>
      </c>
      <c r="Y234" s="207">
        <v>192.64461044000001</v>
      </c>
      <c r="Z234" s="207">
        <v>9.6520547944999997</v>
      </c>
      <c r="AA234" s="207">
        <v>26</v>
      </c>
      <c r="AD234" s="1"/>
      <c r="AF234" s="169">
        <v>201</v>
      </c>
      <c r="AG234" s="207">
        <v>691.34849101999998</v>
      </c>
      <c r="AH234" s="207">
        <v>93.982042860000007</v>
      </c>
      <c r="AI234" s="207">
        <v>240.15046612</v>
      </c>
      <c r="AJ234" s="207">
        <v>273.55390411000002</v>
      </c>
      <c r="AK234" s="207">
        <v>7.2410958903999996</v>
      </c>
      <c r="AL234" s="207">
        <v>67.870906242000004</v>
      </c>
      <c r="AM234" s="207">
        <v>156.94734635</v>
      </c>
      <c r="AN234" s="207">
        <v>416.36772542</v>
      </c>
      <c r="AO234" s="207">
        <v>9.6520547944999997</v>
      </c>
      <c r="AP234" s="207">
        <v>12</v>
      </c>
      <c r="AS234" s="1"/>
      <c r="AU234" s="169">
        <v>201</v>
      </c>
      <c r="AV234" s="207">
        <v>671.09660385999996</v>
      </c>
      <c r="AW234" s="207">
        <v>104.98347192</v>
      </c>
      <c r="AX234" s="207">
        <v>250.25092422</v>
      </c>
      <c r="AY234" s="207">
        <v>286.47190411000003</v>
      </c>
      <c r="AZ234" s="207">
        <v>7.2410958903999996</v>
      </c>
      <c r="BA234" s="207">
        <v>74.994860704999994</v>
      </c>
      <c r="BB234" s="207">
        <v>169.07585326</v>
      </c>
      <c r="BC234" s="207">
        <v>309.17454003</v>
      </c>
      <c r="BD234" s="207">
        <v>9.6520547944999997</v>
      </c>
      <c r="BE234" s="207">
        <v>178</v>
      </c>
      <c r="BH234" s="1"/>
    </row>
    <row r="235" spans="1:60">
      <c r="A235" s="1"/>
      <c r="C235" s="169">
        <v>202</v>
      </c>
      <c r="D235" s="207">
        <v>630.21217905000003</v>
      </c>
      <c r="E235" s="207">
        <v>87.666147644000006</v>
      </c>
      <c r="F235" s="207">
        <v>211.61067331000001</v>
      </c>
      <c r="G235" s="207">
        <v>248.36190411000001</v>
      </c>
      <c r="H235" s="207">
        <v>7.2410958903999996</v>
      </c>
      <c r="I235" s="207">
        <v>62.798414778000001</v>
      </c>
      <c r="J235" s="207">
        <v>136.99537706000001</v>
      </c>
      <c r="K235" s="207">
        <v>416.22696293000001</v>
      </c>
      <c r="L235" s="207">
        <v>9.6520547944999997</v>
      </c>
      <c r="M235" s="207">
        <v>0</v>
      </c>
      <c r="O235" s="1"/>
      <c r="Q235" s="169">
        <v>202</v>
      </c>
      <c r="R235" s="207">
        <v>526.807548</v>
      </c>
      <c r="S235" s="207">
        <v>82.173777501000004</v>
      </c>
      <c r="T235" s="207">
        <v>182.74767449999999</v>
      </c>
      <c r="U235" s="207">
        <v>227.08290410999999</v>
      </c>
      <c r="V235" s="207">
        <v>7.2410958903999996</v>
      </c>
      <c r="W235" s="207">
        <v>59.239064603999999</v>
      </c>
      <c r="X235" s="207">
        <v>142.59573080000001</v>
      </c>
      <c r="Y235" s="207">
        <v>192.62620939999999</v>
      </c>
      <c r="Z235" s="207">
        <v>9.6520547944999997</v>
      </c>
      <c r="AA235" s="207">
        <v>28</v>
      </c>
      <c r="AD235" s="1"/>
      <c r="AF235" s="169">
        <v>202</v>
      </c>
      <c r="AG235" s="207">
        <v>685.34043905999999</v>
      </c>
      <c r="AH235" s="207">
        <v>93.242899918000006</v>
      </c>
      <c r="AI235" s="207">
        <v>238.99266102000001</v>
      </c>
      <c r="AJ235" s="207">
        <v>273.40490411000002</v>
      </c>
      <c r="AK235" s="207">
        <v>7.2410958903999996</v>
      </c>
      <c r="AL235" s="207">
        <v>67.836874129999998</v>
      </c>
      <c r="AM235" s="207">
        <v>156.86849465</v>
      </c>
      <c r="AN235" s="207">
        <v>416.27718571000003</v>
      </c>
      <c r="AO235" s="207">
        <v>9.6520547944999997</v>
      </c>
      <c r="AP235" s="207">
        <v>15</v>
      </c>
      <c r="AS235" s="1"/>
      <c r="AU235" s="169">
        <v>202</v>
      </c>
      <c r="AV235" s="207">
        <v>665.65240483000002</v>
      </c>
      <c r="AW235" s="207">
        <v>103.89451895000001</v>
      </c>
      <c r="AX235" s="207">
        <v>248.95007622</v>
      </c>
      <c r="AY235" s="207">
        <v>286.31690411</v>
      </c>
      <c r="AZ235" s="207">
        <v>7.2410958903999996</v>
      </c>
      <c r="BA235" s="207">
        <v>74.958572359000001</v>
      </c>
      <c r="BB235" s="207">
        <v>168.96699143999999</v>
      </c>
      <c r="BC235" s="207">
        <v>308.83163730000001</v>
      </c>
      <c r="BD235" s="207">
        <v>9.6520547944999997</v>
      </c>
      <c r="BE235" s="207">
        <v>181</v>
      </c>
      <c r="BH235" s="1"/>
    </row>
    <row r="236" spans="1:60">
      <c r="A236" s="1"/>
      <c r="C236" s="169">
        <v>203</v>
      </c>
      <c r="D236" s="207">
        <v>624.41335895999998</v>
      </c>
      <c r="E236" s="207">
        <v>86.914220451999995</v>
      </c>
      <c r="F236" s="207">
        <v>210.89542058999999</v>
      </c>
      <c r="G236" s="207">
        <v>248.26890410999999</v>
      </c>
      <c r="H236" s="207">
        <v>7.2410958903999996</v>
      </c>
      <c r="I236" s="207">
        <v>62.766998473000001</v>
      </c>
      <c r="J236" s="207">
        <v>136.93746053000001</v>
      </c>
      <c r="K236" s="207">
        <v>416.14720940000001</v>
      </c>
      <c r="L236" s="207">
        <v>9.6520547944999997</v>
      </c>
      <c r="M236" s="207">
        <v>0</v>
      </c>
      <c r="O236" s="1"/>
      <c r="Q236" s="169">
        <v>203</v>
      </c>
      <c r="R236" s="207">
        <v>522.27054125999996</v>
      </c>
      <c r="S236" s="207">
        <v>81.281050778999997</v>
      </c>
      <c r="T236" s="207">
        <v>181.96740796</v>
      </c>
      <c r="U236" s="207">
        <v>227.00890411</v>
      </c>
      <c r="V236" s="207">
        <v>7.2410958903999996</v>
      </c>
      <c r="W236" s="207">
        <v>59.205577861999998</v>
      </c>
      <c r="X236" s="207">
        <v>142.52915017000001</v>
      </c>
      <c r="Y236" s="207">
        <v>192.60758805</v>
      </c>
      <c r="Z236" s="207">
        <v>9.6520547944999997</v>
      </c>
      <c r="AA236" s="207">
        <v>30</v>
      </c>
      <c r="AD236" s="1"/>
      <c r="AF236" s="169">
        <v>203</v>
      </c>
      <c r="AG236" s="207">
        <v>679.08127674000002</v>
      </c>
      <c r="AH236" s="207">
        <v>92.379872739999996</v>
      </c>
      <c r="AI236" s="207">
        <v>238.20085051999999</v>
      </c>
      <c r="AJ236" s="207">
        <v>273.26490410999997</v>
      </c>
      <c r="AK236" s="207">
        <v>7.2410958903999996</v>
      </c>
      <c r="AL236" s="207">
        <v>67.803156623000007</v>
      </c>
      <c r="AM236" s="207">
        <v>156.78927152</v>
      </c>
      <c r="AN236" s="207">
        <v>416.18423597999998</v>
      </c>
      <c r="AO236" s="207">
        <v>9.6520547944999997</v>
      </c>
      <c r="AP236" s="207">
        <v>17</v>
      </c>
      <c r="AS236" s="1"/>
      <c r="AU236" s="169">
        <v>203</v>
      </c>
      <c r="AV236" s="207">
        <v>658.83547883999995</v>
      </c>
      <c r="AW236" s="207">
        <v>103.51982322000001</v>
      </c>
      <c r="AX236" s="207">
        <v>248.30669793999999</v>
      </c>
      <c r="AY236" s="207">
        <v>286.16190411000002</v>
      </c>
      <c r="AZ236" s="207">
        <v>7.2410958903999996</v>
      </c>
      <c r="BA236" s="207">
        <v>74.922649438999997</v>
      </c>
      <c r="BB236" s="207">
        <v>168.85726919000001</v>
      </c>
      <c r="BC236" s="207">
        <v>308.48992651999998</v>
      </c>
      <c r="BD236" s="207">
        <v>9.6520547944999997</v>
      </c>
      <c r="BE236" s="207">
        <v>185</v>
      </c>
      <c r="BH236" s="1"/>
    </row>
    <row r="237" spans="1:60">
      <c r="A237" s="1"/>
      <c r="C237" s="169">
        <v>204</v>
      </c>
      <c r="D237" s="207">
        <v>618.71491164999998</v>
      </c>
      <c r="E237" s="207">
        <v>86.301963854999997</v>
      </c>
      <c r="F237" s="207">
        <v>209.94112448999999</v>
      </c>
      <c r="G237" s="207">
        <v>248.17490411</v>
      </c>
      <c r="H237" s="207">
        <v>7.2410958903999996</v>
      </c>
      <c r="I237" s="207">
        <v>62.735885422999999</v>
      </c>
      <c r="J237" s="207">
        <v>136.87942225</v>
      </c>
      <c r="K237" s="207">
        <v>416.06517817000002</v>
      </c>
      <c r="L237" s="207">
        <v>9.6520547944999997</v>
      </c>
      <c r="M237" s="207">
        <v>0</v>
      </c>
      <c r="O237" s="1"/>
      <c r="Q237" s="169">
        <v>204</v>
      </c>
      <c r="R237" s="207">
        <v>517.39221800999997</v>
      </c>
      <c r="S237" s="207">
        <v>80.750517505999994</v>
      </c>
      <c r="T237" s="207">
        <v>181.16226448</v>
      </c>
      <c r="U237" s="207">
        <v>226.93790411000001</v>
      </c>
      <c r="V237" s="207">
        <v>7.2410958903999996</v>
      </c>
      <c r="W237" s="207">
        <v>59.172368519000003</v>
      </c>
      <c r="X237" s="207">
        <v>142.46232838</v>
      </c>
      <c r="Y237" s="207">
        <v>192.58876441999999</v>
      </c>
      <c r="Z237" s="207">
        <v>9.6520547944999997</v>
      </c>
      <c r="AA237" s="207">
        <v>32</v>
      </c>
      <c r="AD237" s="1"/>
      <c r="AF237" s="169">
        <v>204</v>
      </c>
      <c r="AG237" s="207">
        <v>672.51327709999998</v>
      </c>
      <c r="AH237" s="207">
        <v>91.885731323000002</v>
      </c>
      <c r="AI237" s="207">
        <v>237.35499157999999</v>
      </c>
      <c r="AJ237" s="207">
        <v>273.11990410999999</v>
      </c>
      <c r="AK237" s="207">
        <v>7.2410958903999996</v>
      </c>
      <c r="AL237" s="207">
        <v>67.769753257000005</v>
      </c>
      <c r="AM237" s="207">
        <v>156.70971173000001</v>
      </c>
      <c r="AN237" s="207">
        <v>416.08897951</v>
      </c>
      <c r="AO237" s="207">
        <v>9.6520547944999997</v>
      </c>
      <c r="AP237" s="207">
        <v>20</v>
      </c>
      <c r="AS237" s="1"/>
      <c r="AU237" s="169">
        <v>204</v>
      </c>
      <c r="AV237" s="207">
        <v>652.54132326000001</v>
      </c>
      <c r="AW237" s="207">
        <v>102.94664951</v>
      </c>
      <c r="AX237" s="207">
        <v>247.33902723</v>
      </c>
      <c r="AY237" s="207">
        <v>286.00790411000003</v>
      </c>
      <c r="AZ237" s="207">
        <v>7.2410958903999996</v>
      </c>
      <c r="BA237" s="207">
        <v>74.887091177000002</v>
      </c>
      <c r="BB237" s="207">
        <v>168.74675284</v>
      </c>
      <c r="BC237" s="207">
        <v>308.14946319000001</v>
      </c>
      <c r="BD237" s="207">
        <v>9.6520547944999997</v>
      </c>
      <c r="BE237" s="207">
        <v>188</v>
      </c>
      <c r="BH237" s="1"/>
    </row>
    <row r="238" spans="1:60">
      <c r="A238" s="1"/>
      <c r="C238" s="169">
        <v>205</v>
      </c>
      <c r="D238" s="207">
        <v>612.44678779000003</v>
      </c>
      <c r="E238" s="207">
        <v>85.866621925999993</v>
      </c>
      <c r="F238" s="207">
        <v>209.58459027999999</v>
      </c>
      <c r="G238" s="207">
        <v>247.87590410999999</v>
      </c>
      <c r="H238" s="207">
        <v>7.2410958903999996</v>
      </c>
      <c r="I238" s="207">
        <v>62.705074877999998</v>
      </c>
      <c r="J238" s="207">
        <v>136.82128394</v>
      </c>
      <c r="K238" s="207">
        <v>415.98096268</v>
      </c>
      <c r="L238" s="207">
        <v>9.6520547944999997</v>
      </c>
      <c r="M238" s="207">
        <v>0</v>
      </c>
      <c r="O238" s="1"/>
      <c r="Q238" s="169">
        <v>205</v>
      </c>
      <c r="R238" s="207">
        <v>512.30176551</v>
      </c>
      <c r="S238" s="207">
        <v>80.179830193000001</v>
      </c>
      <c r="T238" s="207">
        <v>180.7124043</v>
      </c>
      <c r="U238" s="207">
        <v>226.76490411</v>
      </c>
      <c r="V238" s="207">
        <v>7.2410958903999996</v>
      </c>
      <c r="W238" s="207">
        <v>59.139437338999997</v>
      </c>
      <c r="X238" s="207">
        <v>142.39530782</v>
      </c>
      <c r="Y238" s="207">
        <v>192.56975653000001</v>
      </c>
      <c r="Z238" s="207">
        <v>9.6520547944999997</v>
      </c>
      <c r="AA238" s="207">
        <v>34</v>
      </c>
      <c r="AD238" s="1"/>
      <c r="AF238" s="169">
        <v>205</v>
      </c>
      <c r="AG238" s="207">
        <v>665.94944293000003</v>
      </c>
      <c r="AH238" s="207">
        <v>91.354103041000002</v>
      </c>
      <c r="AI238" s="207">
        <v>236.76445403</v>
      </c>
      <c r="AJ238" s="207">
        <v>272.75190411</v>
      </c>
      <c r="AK238" s="207">
        <v>7.2410958903999996</v>
      </c>
      <c r="AL238" s="207">
        <v>67.736663570999994</v>
      </c>
      <c r="AM238" s="207">
        <v>156.62985001000001</v>
      </c>
      <c r="AN238" s="207">
        <v>415.99151955999997</v>
      </c>
      <c r="AO238" s="207">
        <v>9.6520547944999997</v>
      </c>
      <c r="AP238" s="207">
        <v>22</v>
      </c>
      <c r="AS238" s="1"/>
      <c r="AU238" s="169">
        <v>205</v>
      </c>
      <c r="AV238" s="207">
        <v>645.88656772000002</v>
      </c>
      <c r="AW238" s="207">
        <v>102.39835054</v>
      </c>
      <c r="AX238" s="207">
        <v>246.90708174</v>
      </c>
      <c r="AY238" s="207">
        <v>285.65390410999998</v>
      </c>
      <c r="AZ238" s="207">
        <v>7.2410958903999996</v>
      </c>
      <c r="BA238" s="207">
        <v>74.85189681</v>
      </c>
      <c r="BB238" s="207">
        <v>168.63550868999999</v>
      </c>
      <c r="BC238" s="207">
        <v>307.81030285000003</v>
      </c>
      <c r="BD238" s="207">
        <v>9.6520547944999997</v>
      </c>
      <c r="BE238" s="207">
        <v>191</v>
      </c>
      <c r="BH238" s="1"/>
    </row>
    <row r="239" spans="1:60">
      <c r="A239" s="1"/>
      <c r="C239" s="169">
        <v>206</v>
      </c>
      <c r="D239" s="207">
        <v>606.14416808999999</v>
      </c>
      <c r="E239" s="207">
        <v>85.390464241000004</v>
      </c>
      <c r="F239" s="207">
        <v>209.41536766999999</v>
      </c>
      <c r="G239" s="207">
        <v>247.46490410999999</v>
      </c>
      <c r="H239" s="207">
        <v>7.2410958903999996</v>
      </c>
      <c r="I239" s="207">
        <v>62.674566087000002</v>
      </c>
      <c r="J239" s="207">
        <v>136.76306732</v>
      </c>
      <c r="K239" s="207">
        <v>415.89465634999999</v>
      </c>
      <c r="L239" s="207">
        <v>9.6520547944999997</v>
      </c>
      <c r="M239" s="207">
        <v>0</v>
      </c>
      <c r="O239" s="1"/>
      <c r="Q239" s="169">
        <v>206</v>
      </c>
      <c r="R239" s="207">
        <v>507.70611270000001</v>
      </c>
      <c r="S239" s="207">
        <v>79.637933193999999</v>
      </c>
      <c r="T239" s="207">
        <v>179.90295409999999</v>
      </c>
      <c r="U239" s="207">
        <v>226.42790410999999</v>
      </c>
      <c r="V239" s="207">
        <v>7.2410958903999996</v>
      </c>
      <c r="W239" s="207">
        <v>59.106785086999999</v>
      </c>
      <c r="X239" s="207">
        <v>142.32813089999999</v>
      </c>
      <c r="Y239" s="207">
        <v>192.5505824</v>
      </c>
      <c r="Z239" s="207">
        <v>9.6520547944999997</v>
      </c>
      <c r="AA239" s="207">
        <v>36</v>
      </c>
      <c r="AD239" s="1"/>
      <c r="AF239" s="169">
        <v>206</v>
      </c>
      <c r="AG239" s="207">
        <v>659.02918241999998</v>
      </c>
      <c r="AH239" s="207">
        <v>90.877121033999998</v>
      </c>
      <c r="AI239" s="207">
        <v>236.60069655000001</v>
      </c>
      <c r="AJ239" s="207">
        <v>272.25890411</v>
      </c>
      <c r="AK239" s="207">
        <v>7.2410958903999996</v>
      </c>
      <c r="AL239" s="207">
        <v>67.703887101999996</v>
      </c>
      <c r="AM239" s="207">
        <v>156.54972111999999</v>
      </c>
      <c r="AN239" s="207">
        <v>415.89195940000002</v>
      </c>
      <c r="AO239" s="207">
        <v>9.6520547944999997</v>
      </c>
      <c r="AP239" s="207">
        <v>25</v>
      </c>
      <c r="AS239" s="1"/>
      <c r="AU239" s="169">
        <v>206</v>
      </c>
      <c r="AV239" s="207">
        <v>639.49644273000001</v>
      </c>
      <c r="AW239" s="207">
        <v>101.63480427</v>
      </c>
      <c r="AX239" s="207">
        <v>246.56675300000001</v>
      </c>
      <c r="AY239" s="207">
        <v>285.15790411</v>
      </c>
      <c r="AZ239" s="207">
        <v>7.2410958903999996</v>
      </c>
      <c r="BA239" s="207">
        <v>74.817065568999993</v>
      </c>
      <c r="BB239" s="207">
        <v>168.52360306</v>
      </c>
      <c r="BC239" s="207">
        <v>307.47250101999998</v>
      </c>
      <c r="BD239" s="207">
        <v>9.6520547944999997</v>
      </c>
      <c r="BE239" s="207">
        <v>195</v>
      </c>
      <c r="BH239" s="1"/>
    </row>
    <row r="240" spans="1:60">
      <c r="A240" s="1"/>
      <c r="C240" s="169">
        <v>207</v>
      </c>
      <c r="D240" s="207">
        <v>599.93225213999995</v>
      </c>
      <c r="E240" s="207">
        <v>85.156351176000001</v>
      </c>
      <c r="F240" s="207">
        <v>208.73939669000001</v>
      </c>
      <c r="G240" s="207">
        <v>247.22790411</v>
      </c>
      <c r="H240" s="207">
        <v>7.2410958903999996</v>
      </c>
      <c r="I240" s="207">
        <v>62.6443583</v>
      </c>
      <c r="J240" s="207">
        <v>136.70479409999999</v>
      </c>
      <c r="K240" s="207">
        <v>415.80635261999998</v>
      </c>
      <c r="L240" s="207">
        <v>9.6520547944999997</v>
      </c>
      <c r="M240" s="207">
        <v>0</v>
      </c>
      <c r="O240" s="1"/>
      <c r="Q240" s="169">
        <v>207</v>
      </c>
      <c r="R240" s="207">
        <v>502.56153705000003</v>
      </c>
      <c r="S240" s="207">
        <v>79.271891432000004</v>
      </c>
      <c r="T240" s="207">
        <v>179.46957151000001</v>
      </c>
      <c r="U240" s="207">
        <v>226.08790411000001</v>
      </c>
      <c r="V240" s="207">
        <v>7.2410958903999996</v>
      </c>
      <c r="W240" s="207">
        <v>59.074412528000003</v>
      </c>
      <c r="X240" s="207">
        <v>142.26084004000001</v>
      </c>
      <c r="Y240" s="207">
        <v>192.53126004999999</v>
      </c>
      <c r="Z240" s="207">
        <v>9.6520547944999997</v>
      </c>
      <c r="AA240" s="207">
        <v>38</v>
      </c>
      <c r="AD240" s="1"/>
      <c r="AF240" s="169">
        <v>207</v>
      </c>
      <c r="AG240" s="207">
        <v>652.19541933000005</v>
      </c>
      <c r="AH240" s="207">
        <v>90.648327218000006</v>
      </c>
      <c r="AI240" s="207">
        <v>235.84725345999999</v>
      </c>
      <c r="AJ240" s="207">
        <v>272.02090411</v>
      </c>
      <c r="AK240" s="207">
        <v>7.2410958903999996</v>
      </c>
      <c r="AL240" s="207">
        <v>67.671423386000001</v>
      </c>
      <c r="AM240" s="207">
        <v>156.46935981999999</v>
      </c>
      <c r="AN240" s="207">
        <v>415.79040229999998</v>
      </c>
      <c r="AO240" s="207">
        <v>9.6520547944999997</v>
      </c>
      <c r="AP240" s="207">
        <v>27</v>
      </c>
      <c r="AS240" s="1"/>
      <c r="AU240" s="169">
        <v>207</v>
      </c>
      <c r="AV240" s="207">
        <v>632.75888924000003</v>
      </c>
      <c r="AW240" s="207">
        <v>101.28334346</v>
      </c>
      <c r="AX240" s="207">
        <v>245.93676730999999</v>
      </c>
      <c r="AY240" s="207">
        <v>284.88790411000002</v>
      </c>
      <c r="AZ240" s="207">
        <v>7.2410958903999996</v>
      </c>
      <c r="BA240" s="207">
        <v>74.782596690000005</v>
      </c>
      <c r="BB240" s="207">
        <v>168.41110227999999</v>
      </c>
      <c r="BC240" s="207">
        <v>307.13611322999998</v>
      </c>
      <c r="BD240" s="207">
        <v>9.6520547944999997</v>
      </c>
      <c r="BE240" s="207">
        <v>198</v>
      </c>
      <c r="BH240" s="1"/>
    </row>
    <row r="241" spans="1:60">
      <c r="A241" s="1"/>
      <c r="C241" s="169">
        <v>208</v>
      </c>
      <c r="D241" s="207">
        <v>593.90858361999994</v>
      </c>
      <c r="E241" s="207">
        <v>84.651454748999996</v>
      </c>
      <c r="F241" s="207">
        <v>208.02396163</v>
      </c>
      <c r="G241" s="207">
        <v>247.11290410999999</v>
      </c>
      <c r="H241" s="207">
        <v>7.2410958903999996</v>
      </c>
      <c r="I241" s="207">
        <v>62.614450767000001</v>
      </c>
      <c r="J241" s="207">
        <v>136.64648600000001</v>
      </c>
      <c r="K241" s="207">
        <v>415.71614491000003</v>
      </c>
      <c r="L241" s="207">
        <v>9.6520547944999997</v>
      </c>
      <c r="M241" s="207">
        <v>0</v>
      </c>
      <c r="O241" s="1"/>
      <c r="Q241" s="169">
        <v>208</v>
      </c>
      <c r="R241" s="207">
        <v>497.20755093999998</v>
      </c>
      <c r="S241" s="207">
        <v>78.851163323999998</v>
      </c>
      <c r="T241" s="207">
        <v>179.06828573999999</v>
      </c>
      <c r="U241" s="207">
        <v>225.97990411000001</v>
      </c>
      <c r="V241" s="207">
        <v>7.2410958903999996</v>
      </c>
      <c r="W241" s="207">
        <v>59.042320427</v>
      </c>
      <c r="X241" s="207">
        <v>142.19347762999999</v>
      </c>
      <c r="Y241" s="207">
        <v>192.51180751999999</v>
      </c>
      <c r="Z241" s="207">
        <v>9.6520547944999997</v>
      </c>
      <c r="AA241" s="207">
        <v>40</v>
      </c>
      <c r="AD241" s="1"/>
      <c r="AF241" s="169">
        <v>208</v>
      </c>
      <c r="AG241" s="207">
        <v>645.62127884999995</v>
      </c>
      <c r="AH241" s="207">
        <v>90.073967546000006</v>
      </c>
      <c r="AI241" s="207">
        <v>235.10275361000001</v>
      </c>
      <c r="AJ241" s="207">
        <v>271.85990411</v>
      </c>
      <c r="AK241" s="207">
        <v>7.2410958903999996</v>
      </c>
      <c r="AL241" s="207">
        <v>67.639271961999995</v>
      </c>
      <c r="AM241" s="207">
        <v>156.38880083999999</v>
      </c>
      <c r="AN241" s="207">
        <v>415.68695152999999</v>
      </c>
      <c r="AO241" s="207">
        <v>9.6520547944999997</v>
      </c>
      <c r="AP241" s="207">
        <v>30</v>
      </c>
      <c r="AS241" s="1"/>
      <c r="AU241" s="169">
        <v>208</v>
      </c>
      <c r="AV241" s="207">
        <v>626.59905764999996</v>
      </c>
      <c r="AW241" s="207">
        <v>100.48811807</v>
      </c>
      <c r="AX241" s="207">
        <v>245.07482426999999</v>
      </c>
      <c r="AY241" s="207">
        <v>284.71590411</v>
      </c>
      <c r="AZ241" s="207">
        <v>7.2410958903999996</v>
      </c>
      <c r="BA241" s="207">
        <v>74.748489406999994</v>
      </c>
      <c r="BB241" s="207">
        <v>168.29807264999999</v>
      </c>
      <c r="BC241" s="207">
        <v>306.80119500000001</v>
      </c>
      <c r="BD241" s="207">
        <v>9.6520547944999997</v>
      </c>
      <c r="BE241" s="207">
        <v>201</v>
      </c>
      <c r="BH241" s="1"/>
    </row>
    <row r="242" spans="1:60">
      <c r="A242" s="1"/>
      <c r="C242" s="169">
        <v>209</v>
      </c>
      <c r="D242" s="207">
        <v>588.60064404000002</v>
      </c>
      <c r="E242" s="207">
        <v>83.749217629</v>
      </c>
      <c r="F242" s="207">
        <v>207.10813833</v>
      </c>
      <c r="G242" s="207">
        <v>246.88090410999999</v>
      </c>
      <c r="H242" s="207">
        <v>7.2410958903999996</v>
      </c>
      <c r="I242" s="207">
        <v>62.584842737000002</v>
      </c>
      <c r="J242" s="207">
        <v>136.58816474</v>
      </c>
      <c r="K242" s="207">
        <v>415.62412666</v>
      </c>
      <c r="L242" s="207">
        <v>9.6520547944999997</v>
      </c>
      <c r="M242" s="207">
        <v>0</v>
      </c>
      <c r="O242" s="1"/>
      <c r="Q242" s="169">
        <v>209</v>
      </c>
      <c r="R242" s="207">
        <v>492.33891942999998</v>
      </c>
      <c r="S242" s="207">
        <v>78.312239626999997</v>
      </c>
      <c r="T242" s="207">
        <v>178.38184093999999</v>
      </c>
      <c r="U242" s="207">
        <v>225.78990411000001</v>
      </c>
      <c r="V242" s="207">
        <v>7.2410958903999996</v>
      </c>
      <c r="W242" s="207">
        <v>59.010509548999998</v>
      </c>
      <c r="X242" s="207">
        <v>142.12608607999999</v>
      </c>
      <c r="Y242" s="207">
        <v>192.49224282</v>
      </c>
      <c r="Z242" s="207">
        <v>9.6520547944999997</v>
      </c>
      <c r="AA242" s="207">
        <v>41</v>
      </c>
      <c r="AD242" s="1"/>
      <c r="AF242" s="169">
        <v>209</v>
      </c>
      <c r="AG242" s="207">
        <v>640.20774038000002</v>
      </c>
      <c r="AH242" s="207">
        <v>88.966084796000004</v>
      </c>
      <c r="AI242" s="207">
        <v>233.87117481999999</v>
      </c>
      <c r="AJ242" s="207">
        <v>271.55890411000001</v>
      </c>
      <c r="AK242" s="207">
        <v>7.2410958903999996</v>
      </c>
      <c r="AL242" s="207">
        <v>67.607432365999998</v>
      </c>
      <c r="AM242" s="207">
        <v>156.30807895000001</v>
      </c>
      <c r="AN242" s="207">
        <v>415.58171033999997</v>
      </c>
      <c r="AO242" s="207">
        <v>9.6520547944999997</v>
      </c>
      <c r="AP242" s="207">
        <v>32</v>
      </c>
      <c r="AS242" s="1"/>
      <c r="AU242" s="169">
        <v>209</v>
      </c>
      <c r="AV242" s="207">
        <v>621.30506840999999</v>
      </c>
      <c r="AW242" s="207">
        <v>99.494609440999994</v>
      </c>
      <c r="AX242" s="207">
        <v>243.68932215000001</v>
      </c>
      <c r="AY242" s="207">
        <v>284.39990411000002</v>
      </c>
      <c r="AZ242" s="207">
        <v>7.2410958903999996</v>
      </c>
      <c r="BA242" s="207">
        <v>74.714742952999998</v>
      </c>
      <c r="BB242" s="207">
        <v>168.18458049</v>
      </c>
      <c r="BC242" s="207">
        <v>306.46780187000002</v>
      </c>
      <c r="BD242" s="207">
        <v>9.6520547944999997</v>
      </c>
      <c r="BE242" s="207">
        <v>204</v>
      </c>
      <c r="BH242" s="1"/>
    </row>
    <row r="243" spans="1:60">
      <c r="A243" s="1"/>
      <c r="C243" s="169">
        <v>210</v>
      </c>
      <c r="D243" s="207">
        <v>583.21358769000005</v>
      </c>
      <c r="E243" s="207">
        <v>83.045764657999996</v>
      </c>
      <c r="F243" s="207">
        <v>205.96464764999999</v>
      </c>
      <c r="G243" s="207">
        <v>246.75590410999999</v>
      </c>
      <c r="H243" s="207">
        <v>7.2410958903999996</v>
      </c>
      <c r="I243" s="207">
        <v>62.555533459999999</v>
      </c>
      <c r="J243" s="207">
        <v>136.52985203</v>
      </c>
      <c r="K243" s="207">
        <v>415.53039129000001</v>
      </c>
      <c r="L243" s="207">
        <v>9.6520547944999997</v>
      </c>
      <c r="M243" s="207">
        <v>0</v>
      </c>
      <c r="O243" s="1"/>
      <c r="Q243" s="169">
        <v>210</v>
      </c>
      <c r="R243" s="207">
        <v>487.71839997000001</v>
      </c>
      <c r="S243" s="207">
        <v>77.874977376999993</v>
      </c>
      <c r="T243" s="207">
        <v>177.30262266</v>
      </c>
      <c r="U243" s="207">
        <v>225.64290410999999</v>
      </c>
      <c r="V243" s="207">
        <v>7.2410958903999996</v>
      </c>
      <c r="W243" s="207">
        <v>58.978980657999998</v>
      </c>
      <c r="X243" s="207">
        <v>142.05870780999999</v>
      </c>
      <c r="Y243" s="207">
        <v>192.47258398</v>
      </c>
      <c r="Z243" s="207">
        <v>9.6520547944999997</v>
      </c>
      <c r="AA243" s="207">
        <v>43</v>
      </c>
      <c r="AD243" s="1"/>
      <c r="AF243" s="169">
        <v>210</v>
      </c>
      <c r="AG243" s="207">
        <v>634.24923153999998</v>
      </c>
      <c r="AH243" s="207">
        <v>88.242170232000007</v>
      </c>
      <c r="AI243" s="207">
        <v>232.66859822999999</v>
      </c>
      <c r="AJ243" s="207">
        <v>271.38990410999997</v>
      </c>
      <c r="AK243" s="207">
        <v>7.2410958903999996</v>
      </c>
      <c r="AL243" s="207">
        <v>67.575904136999995</v>
      </c>
      <c r="AM243" s="207">
        <v>156.2272289</v>
      </c>
      <c r="AN243" s="207">
        <v>415.47478201000001</v>
      </c>
      <c r="AO243" s="207">
        <v>9.6520547944999997</v>
      </c>
      <c r="AP243" s="207">
        <v>35</v>
      </c>
      <c r="AS243" s="1"/>
      <c r="AU243" s="169">
        <v>210</v>
      </c>
      <c r="AV243" s="207">
        <v>615.16816968000001</v>
      </c>
      <c r="AW243" s="207">
        <v>98.722990273999997</v>
      </c>
      <c r="AX243" s="207">
        <v>242.78984005000001</v>
      </c>
      <c r="AY243" s="207">
        <v>284.21790411000001</v>
      </c>
      <c r="AZ243" s="207">
        <v>7.2410958903999996</v>
      </c>
      <c r="BA243" s="207">
        <v>74.681356562999994</v>
      </c>
      <c r="BB243" s="207">
        <v>168.07069211000001</v>
      </c>
      <c r="BC243" s="207">
        <v>306.13598936</v>
      </c>
      <c r="BD243" s="207">
        <v>9.6520547944999997</v>
      </c>
      <c r="BE243" s="207">
        <v>208</v>
      </c>
      <c r="BH243" s="1"/>
    </row>
    <row r="244" spans="1:60">
      <c r="A244" s="1"/>
      <c r="C244" s="169">
        <v>211</v>
      </c>
      <c r="D244" s="207">
        <v>578.23413785000002</v>
      </c>
      <c r="E244" s="207">
        <v>82.318354155999998</v>
      </c>
      <c r="F244" s="207">
        <v>204.55250799000001</v>
      </c>
      <c r="G244" s="207">
        <v>246.51590411000001</v>
      </c>
      <c r="H244" s="207">
        <v>7.2410958903999996</v>
      </c>
      <c r="I244" s="207">
        <v>62.526522184999997</v>
      </c>
      <c r="J244" s="207">
        <v>136.47156959</v>
      </c>
      <c r="K244" s="207">
        <v>415.43503224</v>
      </c>
      <c r="L244" s="207">
        <v>9.6520547944999997</v>
      </c>
      <c r="M244" s="207">
        <v>0</v>
      </c>
      <c r="O244" s="1"/>
      <c r="Q244" s="169">
        <v>211</v>
      </c>
      <c r="R244" s="207">
        <v>483.27014911999999</v>
      </c>
      <c r="S244" s="207">
        <v>77.086269243000004</v>
      </c>
      <c r="T244" s="207">
        <v>176.39358164000001</v>
      </c>
      <c r="U244" s="207">
        <v>225.50490411000001</v>
      </c>
      <c r="V244" s="207">
        <v>7.2410958903999996</v>
      </c>
      <c r="W244" s="207">
        <v>58.947734519000001</v>
      </c>
      <c r="X244" s="207">
        <v>141.99138522000001</v>
      </c>
      <c r="Y244" s="207">
        <v>192.45284902</v>
      </c>
      <c r="Z244" s="207">
        <v>9.6520547944999997</v>
      </c>
      <c r="AA244" s="207">
        <v>45</v>
      </c>
      <c r="AD244" s="1"/>
      <c r="AF244" s="169">
        <v>211</v>
      </c>
      <c r="AG244" s="207">
        <v>628.70214265000004</v>
      </c>
      <c r="AH244" s="207">
        <v>87.570915123999995</v>
      </c>
      <c r="AI244" s="207">
        <v>231.10694222000001</v>
      </c>
      <c r="AJ244" s="207">
        <v>271.11590410999997</v>
      </c>
      <c r="AK244" s="207">
        <v>7.2410958903999996</v>
      </c>
      <c r="AL244" s="207">
        <v>67.544686811000005</v>
      </c>
      <c r="AM244" s="207">
        <v>156.14628543000001</v>
      </c>
      <c r="AN244" s="207">
        <v>415.3662698</v>
      </c>
      <c r="AO244" s="207">
        <v>9.6520547944999997</v>
      </c>
      <c r="AP244" s="207">
        <v>37</v>
      </c>
      <c r="AS244" s="1"/>
      <c r="AU244" s="169">
        <v>211</v>
      </c>
      <c r="AV244" s="207">
        <v>609.57559460000004</v>
      </c>
      <c r="AW244" s="207">
        <v>98.192923495000002</v>
      </c>
      <c r="AX244" s="207">
        <v>241.23848190999999</v>
      </c>
      <c r="AY244" s="207">
        <v>283.90290411000001</v>
      </c>
      <c r="AZ244" s="207">
        <v>7.2410958903999996</v>
      </c>
      <c r="BA244" s="207">
        <v>74.648329470999997</v>
      </c>
      <c r="BB244" s="207">
        <v>167.95647385000001</v>
      </c>
      <c r="BC244" s="207">
        <v>305.80581298999999</v>
      </c>
      <c r="BD244" s="207">
        <v>9.6520547944999997</v>
      </c>
      <c r="BE244" s="207">
        <v>211</v>
      </c>
      <c r="BH244" s="1"/>
    </row>
    <row r="245" spans="1:60">
      <c r="A245" s="1"/>
      <c r="C245" s="169">
        <v>212</v>
      </c>
      <c r="D245" s="207">
        <v>572.78160943</v>
      </c>
      <c r="E245" s="207">
        <v>81.86412842</v>
      </c>
      <c r="F245" s="207">
        <v>203.25626215</v>
      </c>
      <c r="G245" s="207">
        <v>246.35990411</v>
      </c>
      <c r="H245" s="207">
        <v>7.2410958903999996</v>
      </c>
      <c r="I245" s="207">
        <v>62.497808163000002</v>
      </c>
      <c r="J245" s="207">
        <v>136.41333914000001</v>
      </c>
      <c r="K245" s="207">
        <v>415.33814294000001</v>
      </c>
      <c r="L245" s="207">
        <v>9.6520547944999997</v>
      </c>
      <c r="M245" s="207">
        <v>0</v>
      </c>
      <c r="O245" s="1"/>
      <c r="Q245" s="169">
        <v>212</v>
      </c>
      <c r="R245" s="207">
        <v>478.82803412999999</v>
      </c>
      <c r="S245" s="207">
        <v>76.502279310999995</v>
      </c>
      <c r="T245" s="207">
        <v>175.34668655999999</v>
      </c>
      <c r="U245" s="207">
        <v>225.29290410999999</v>
      </c>
      <c r="V245" s="207">
        <v>7.2410958903999996</v>
      </c>
      <c r="W245" s="207">
        <v>58.916771898</v>
      </c>
      <c r="X245" s="207">
        <v>141.92416071</v>
      </c>
      <c r="Y245" s="207">
        <v>192.43305597</v>
      </c>
      <c r="Z245" s="207">
        <v>9.6520547944999997</v>
      </c>
      <c r="AA245" s="207">
        <v>47</v>
      </c>
      <c r="AD245" s="1"/>
      <c r="AF245" s="169">
        <v>212</v>
      </c>
      <c r="AG245" s="207">
        <v>622.60627892000002</v>
      </c>
      <c r="AH245" s="207">
        <v>87.044308279999996</v>
      </c>
      <c r="AI245" s="207">
        <v>229.8954128</v>
      </c>
      <c r="AJ245" s="207">
        <v>270.89590411</v>
      </c>
      <c r="AK245" s="207">
        <v>7.2410958903999996</v>
      </c>
      <c r="AL245" s="207">
        <v>67.513779924999994</v>
      </c>
      <c r="AM245" s="207">
        <v>156.06528329</v>
      </c>
      <c r="AN245" s="207">
        <v>415.25627699</v>
      </c>
      <c r="AO245" s="207">
        <v>9.6520547944999997</v>
      </c>
      <c r="AP245" s="207">
        <v>40</v>
      </c>
      <c r="AS245" s="1"/>
      <c r="AU245" s="169">
        <v>212</v>
      </c>
      <c r="AV245" s="207">
        <v>603.73123237000004</v>
      </c>
      <c r="AW245" s="207">
        <v>97.554731868000005</v>
      </c>
      <c r="AX245" s="207">
        <v>239.93003576000001</v>
      </c>
      <c r="AY245" s="207">
        <v>283.70490410999997</v>
      </c>
      <c r="AZ245" s="207">
        <v>7.2410958903999996</v>
      </c>
      <c r="BA245" s="207">
        <v>74.615660911999996</v>
      </c>
      <c r="BB245" s="207">
        <v>167.841992</v>
      </c>
      <c r="BC245" s="207">
        <v>305.47732827999999</v>
      </c>
      <c r="BD245" s="207">
        <v>9.6520547944999997</v>
      </c>
      <c r="BE245" s="207">
        <v>214</v>
      </c>
      <c r="BH245" s="1"/>
    </row>
    <row r="246" spans="1:60">
      <c r="A246" s="1"/>
      <c r="C246" s="169">
        <v>213</v>
      </c>
      <c r="D246" s="207">
        <v>567.47460281999997</v>
      </c>
      <c r="E246" s="207">
        <v>81.210148109000002</v>
      </c>
      <c r="F246" s="207">
        <v>202.30824906999999</v>
      </c>
      <c r="G246" s="207">
        <v>245.90990411000001</v>
      </c>
      <c r="H246" s="207">
        <v>7.2410958903999996</v>
      </c>
      <c r="I246" s="207">
        <v>62.469390642</v>
      </c>
      <c r="J246" s="207">
        <v>136.35518239999999</v>
      </c>
      <c r="K246" s="207">
        <v>415.23981680999998</v>
      </c>
      <c r="L246" s="207">
        <v>9.6520547944999997</v>
      </c>
      <c r="M246" s="207">
        <v>0</v>
      </c>
      <c r="O246" s="1"/>
      <c r="Q246" s="169">
        <v>213</v>
      </c>
      <c r="R246" s="207">
        <v>474.64475125000001</v>
      </c>
      <c r="S246" s="207">
        <v>75.826104510999997</v>
      </c>
      <c r="T246" s="207">
        <v>174.28214424000001</v>
      </c>
      <c r="U246" s="207">
        <v>224.93290411000001</v>
      </c>
      <c r="V246" s="207">
        <v>7.2410958903999996</v>
      </c>
      <c r="W246" s="207">
        <v>58.886093557999999</v>
      </c>
      <c r="X246" s="207">
        <v>141.85707669999999</v>
      </c>
      <c r="Y246" s="207">
        <v>192.41322285000001</v>
      </c>
      <c r="Z246" s="207">
        <v>9.6520547944999997</v>
      </c>
      <c r="AA246" s="207">
        <v>49</v>
      </c>
      <c r="AD246" s="1"/>
      <c r="AF246" s="169">
        <v>213</v>
      </c>
      <c r="AG246" s="207">
        <v>616.93588494000005</v>
      </c>
      <c r="AH246" s="207">
        <v>86.296210082000002</v>
      </c>
      <c r="AI246" s="207">
        <v>228.74190497999999</v>
      </c>
      <c r="AJ246" s="207">
        <v>270.41390410999998</v>
      </c>
      <c r="AK246" s="207">
        <v>7.2410958903999996</v>
      </c>
      <c r="AL246" s="207">
        <v>67.483183018000005</v>
      </c>
      <c r="AM246" s="207">
        <v>155.98425725000001</v>
      </c>
      <c r="AN246" s="207">
        <v>415.14490683000002</v>
      </c>
      <c r="AO246" s="207">
        <v>9.6520547944999997</v>
      </c>
      <c r="AP246" s="207">
        <v>42</v>
      </c>
      <c r="AS246" s="1"/>
      <c r="AU246" s="169">
        <v>213</v>
      </c>
      <c r="AV246" s="207">
        <v>598.37076431000003</v>
      </c>
      <c r="AW246" s="207">
        <v>96.662836533000004</v>
      </c>
      <c r="AX246" s="207">
        <v>238.70039915999999</v>
      </c>
      <c r="AY246" s="207">
        <v>283.19690410999999</v>
      </c>
      <c r="AZ246" s="207">
        <v>7.2410958903999996</v>
      </c>
      <c r="BA246" s="207">
        <v>74.583350117999998</v>
      </c>
      <c r="BB246" s="207">
        <v>167.72731288</v>
      </c>
      <c r="BC246" s="207">
        <v>305.15059078000002</v>
      </c>
      <c r="BD246" s="207">
        <v>9.6520547944999997</v>
      </c>
      <c r="BE246" s="207">
        <v>217</v>
      </c>
      <c r="BH246" s="1"/>
    </row>
    <row r="247" spans="1:60">
      <c r="A247" s="1"/>
      <c r="C247" s="169">
        <v>214</v>
      </c>
      <c r="D247" s="207">
        <v>562.26104483999995</v>
      </c>
      <c r="E247" s="207">
        <v>80.709587674000005</v>
      </c>
      <c r="F247" s="207">
        <v>201.00936748999999</v>
      </c>
      <c r="G247" s="207">
        <v>245.56390411000001</v>
      </c>
      <c r="H247" s="207">
        <v>7.2410958903999996</v>
      </c>
      <c r="I247" s="207">
        <v>62.441268872000002</v>
      </c>
      <c r="J247" s="207">
        <v>136.29712108000001</v>
      </c>
      <c r="K247" s="207">
        <v>415.14014729000002</v>
      </c>
      <c r="L247" s="207">
        <v>9.6520547944999997</v>
      </c>
      <c r="M247" s="207">
        <v>0</v>
      </c>
      <c r="O247" s="1"/>
      <c r="Q247" s="169">
        <v>214</v>
      </c>
      <c r="R247" s="207">
        <v>469.89290581</v>
      </c>
      <c r="S247" s="207">
        <v>75.400224390000005</v>
      </c>
      <c r="T247" s="207">
        <v>173.48486980000001</v>
      </c>
      <c r="U247" s="207">
        <v>224.62390411000001</v>
      </c>
      <c r="V247" s="207">
        <v>7.2410958903999996</v>
      </c>
      <c r="W247" s="207">
        <v>58.855700263999999</v>
      </c>
      <c r="X247" s="207">
        <v>141.79017558000001</v>
      </c>
      <c r="Y247" s="207">
        <v>192.39336767</v>
      </c>
      <c r="Z247" s="207">
        <v>9.6520547944999997</v>
      </c>
      <c r="AA247" s="207">
        <v>51</v>
      </c>
      <c r="AD247" s="1"/>
      <c r="AF247" s="169">
        <v>214</v>
      </c>
      <c r="AG247" s="207">
        <v>611.29164806999995</v>
      </c>
      <c r="AH247" s="207">
        <v>85.814331100000004</v>
      </c>
      <c r="AI247" s="207">
        <v>227.22602083000001</v>
      </c>
      <c r="AJ247" s="207">
        <v>270.00190411</v>
      </c>
      <c r="AK247" s="207">
        <v>7.2410958903999996</v>
      </c>
      <c r="AL247" s="207">
        <v>67.452895624999996</v>
      </c>
      <c r="AM247" s="207">
        <v>155.90324204000001</v>
      </c>
      <c r="AN247" s="207">
        <v>415.03226259000002</v>
      </c>
      <c r="AO247" s="207">
        <v>9.6520547944999997</v>
      </c>
      <c r="AP247" s="207">
        <v>45</v>
      </c>
      <c r="AS247" s="1"/>
      <c r="AU247" s="169">
        <v>214</v>
      </c>
      <c r="AV247" s="207">
        <v>592.65789381000002</v>
      </c>
      <c r="AW247" s="207">
        <v>96.161328988999998</v>
      </c>
      <c r="AX247" s="207">
        <v>237.3597772</v>
      </c>
      <c r="AY247" s="207">
        <v>282.76290411000002</v>
      </c>
      <c r="AZ247" s="207">
        <v>7.2410958903999996</v>
      </c>
      <c r="BA247" s="207">
        <v>74.551396324999999</v>
      </c>
      <c r="BB247" s="207">
        <v>167.61250282</v>
      </c>
      <c r="BC247" s="207">
        <v>304.82565599999998</v>
      </c>
      <c r="BD247" s="207">
        <v>9.6520547944999997</v>
      </c>
      <c r="BE247" s="207">
        <v>221</v>
      </c>
      <c r="BH247" s="1"/>
    </row>
    <row r="248" spans="1:60">
      <c r="A248" s="1"/>
      <c r="C248" s="169">
        <v>215</v>
      </c>
      <c r="D248" s="207">
        <v>556.46688919999997</v>
      </c>
      <c r="E248" s="207">
        <v>80.437360236000004</v>
      </c>
      <c r="F248" s="207">
        <v>200.06375055999999</v>
      </c>
      <c r="G248" s="207">
        <v>245.21690411</v>
      </c>
      <c r="H248" s="207">
        <v>7.2410958903999996</v>
      </c>
      <c r="I248" s="207">
        <v>62.413442103000001</v>
      </c>
      <c r="J248" s="207">
        <v>136.23917689000001</v>
      </c>
      <c r="K248" s="207">
        <v>415.03922781</v>
      </c>
      <c r="L248" s="207">
        <v>9.6520547944999997</v>
      </c>
      <c r="M248" s="207">
        <v>0</v>
      </c>
      <c r="O248" s="1"/>
      <c r="Q248" s="169">
        <v>215</v>
      </c>
      <c r="R248" s="207">
        <v>465.09832700999999</v>
      </c>
      <c r="S248" s="207">
        <v>74.840835287000004</v>
      </c>
      <c r="T248" s="207">
        <v>172.85283770000001</v>
      </c>
      <c r="U248" s="207">
        <v>224.32590411000001</v>
      </c>
      <c r="V248" s="207">
        <v>7.2410958903999996</v>
      </c>
      <c r="W248" s="207">
        <v>58.825592782000001</v>
      </c>
      <c r="X248" s="207">
        <v>141.72349976999999</v>
      </c>
      <c r="Y248" s="207">
        <v>192.37350848</v>
      </c>
      <c r="Z248" s="207">
        <v>9.6520547944999997</v>
      </c>
      <c r="AA248" s="207">
        <v>53</v>
      </c>
      <c r="AD248" s="1"/>
      <c r="AF248" s="169">
        <v>215</v>
      </c>
      <c r="AG248" s="207">
        <v>604.88664463999999</v>
      </c>
      <c r="AH248" s="207">
        <v>85.475129731999999</v>
      </c>
      <c r="AI248" s="207">
        <v>226.07622563000001</v>
      </c>
      <c r="AJ248" s="207">
        <v>269.84190410999997</v>
      </c>
      <c r="AK248" s="207">
        <v>7.2410958903999996</v>
      </c>
      <c r="AL248" s="207">
        <v>67.422917286000001</v>
      </c>
      <c r="AM248" s="207">
        <v>155.82227241999999</v>
      </c>
      <c r="AN248" s="207">
        <v>414.91844755</v>
      </c>
      <c r="AO248" s="207">
        <v>9.6520547944999997</v>
      </c>
      <c r="AP248" s="207">
        <v>47</v>
      </c>
      <c r="AS248" s="1"/>
      <c r="AU248" s="169">
        <v>215</v>
      </c>
      <c r="AV248" s="207">
        <v>587.11113687</v>
      </c>
      <c r="AW248" s="207">
        <v>95.546879167</v>
      </c>
      <c r="AX248" s="207">
        <v>235.74198396</v>
      </c>
      <c r="AY248" s="207">
        <v>282.55290410999999</v>
      </c>
      <c r="AZ248" s="207">
        <v>7.2410958903999996</v>
      </c>
      <c r="BA248" s="207">
        <v>74.519798765000004</v>
      </c>
      <c r="BB248" s="207">
        <v>167.49762813000001</v>
      </c>
      <c r="BC248" s="207">
        <v>304.50257945999999</v>
      </c>
      <c r="BD248" s="207">
        <v>9.6520547944999997</v>
      </c>
      <c r="BE248" s="207">
        <v>224</v>
      </c>
      <c r="BH248" s="1"/>
    </row>
    <row r="249" spans="1:60">
      <c r="A249" s="1"/>
      <c r="C249" s="169">
        <v>216</v>
      </c>
      <c r="D249" s="207">
        <v>549.94373141999995</v>
      </c>
      <c r="E249" s="207">
        <v>80.249066252999995</v>
      </c>
      <c r="F249" s="207">
        <v>199.57720233000001</v>
      </c>
      <c r="G249" s="207">
        <v>245.05590411</v>
      </c>
      <c r="H249" s="207">
        <v>7.2410958903999996</v>
      </c>
      <c r="I249" s="207">
        <v>62.385909583999997</v>
      </c>
      <c r="J249" s="207">
        <v>136.18137157000001</v>
      </c>
      <c r="K249" s="207">
        <v>414.93715178999997</v>
      </c>
      <c r="L249" s="207">
        <v>9.6520547944999997</v>
      </c>
      <c r="M249" s="207">
        <v>0</v>
      </c>
      <c r="O249" s="1"/>
      <c r="Q249" s="169">
        <v>216</v>
      </c>
      <c r="R249" s="207">
        <v>460.30573457000003</v>
      </c>
      <c r="S249" s="207">
        <v>74.454992711000003</v>
      </c>
      <c r="T249" s="207">
        <v>171.99327271999999</v>
      </c>
      <c r="U249" s="207">
        <v>224.07990411</v>
      </c>
      <c r="V249" s="207">
        <v>7.2410958903999996</v>
      </c>
      <c r="W249" s="207">
        <v>58.795771877</v>
      </c>
      <c r="X249" s="207">
        <v>141.65709167</v>
      </c>
      <c r="Y249" s="207">
        <v>192.35366328000001</v>
      </c>
      <c r="Z249" s="207">
        <v>9.6520547944999997</v>
      </c>
      <c r="AA249" s="207">
        <v>55</v>
      </c>
      <c r="AD249" s="1"/>
      <c r="AF249" s="169">
        <v>216</v>
      </c>
      <c r="AG249" s="207">
        <v>598.05861704999995</v>
      </c>
      <c r="AH249" s="207">
        <v>85.184191335999998</v>
      </c>
      <c r="AI249" s="207">
        <v>225.28819161000001</v>
      </c>
      <c r="AJ249" s="207">
        <v>269.69490410999998</v>
      </c>
      <c r="AK249" s="207">
        <v>7.2410958903999996</v>
      </c>
      <c r="AL249" s="207">
        <v>67.393247536999993</v>
      </c>
      <c r="AM249" s="207">
        <v>155.74138314000001</v>
      </c>
      <c r="AN249" s="207">
        <v>414.80356496000002</v>
      </c>
      <c r="AO249" s="207">
        <v>9.6520547944999997</v>
      </c>
      <c r="AP249" s="207">
        <v>50</v>
      </c>
      <c r="AS249" s="1"/>
      <c r="AU249" s="169">
        <v>216</v>
      </c>
      <c r="AV249" s="207">
        <v>580.03531872999997</v>
      </c>
      <c r="AW249" s="207">
        <v>95.269414280000007</v>
      </c>
      <c r="AX249" s="207">
        <v>235.25826699000001</v>
      </c>
      <c r="AY249" s="207">
        <v>282.39990411000002</v>
      </c>
      <c r="AZ249" s="207">
        <v>7.2410958903999996</v>
      </c>
      <c r="BA249" s="207">
        <v>74.488556674999998</v>
      </c>
      <c r="BB249" s="207">
        <v>167.38275511000001</v>
      </c>
      <c r="BC249" s="207">
        <v>304.1814167</v>
      </c>
      <c r="BD249" s="207">
        <v>9.6520547944999997</v>
      </c>
      <c r="BE249" s="207">
        <v>227</v>
      </c>
      <c r="BH249" s="1"/>
    </row>
    <row r="250" spans="1:60">
      <c r="A250" s="1"/>
      <c r="C250" s="169">
        <v>217</v>
      </c>
      <c r="D250" s="207">
        <v>543.78233840999997</v>
      </c>
      <c r="E250" s="207">
        <v>79.522548017000005</v>
      </c>
      <c r="F250" s="207">
        <v>199.22711357</v>
      </c>
      <c r="G250" s="207">
        <v>244.93590411</v>
      </c>
      <c r="H250" s="207">
        <v>7.2410958903999996</v>
      </c>
      <c r="I250" s="207">
        <v>62.358670564999997</v>
      </c>
      <c r="J250" s="207">
        <v>136.12372680999999</v>
      </c>
      <c r="K250" s="207">
        <v>414.83401266999999</v>
      </c>
      <c r="L250" s="207">
        <v>9.6520547944999997</v>
      </c>
      <c r="M250" s="207">
        <v>0</v>
      </c>
      <c r="O250" s="1"/>
      <c r="Q250" s="169">
        <v>217</v>
      </c>
      <c r="R250" s="207">
        <v>454.69815296000002</v>
      </c>
      <c r="S250" s="207">
        <v>74.309191190000007</v>
      </c>
      <c r="T250" s="207">
        <v>171.56765584999999</v>
      </c>
      <c r="U250" s="207">
        <v>223.97490411000001</v>
      </c>
      <c r="V250" s="207">
        <v>7.2410958903999996</v>
      </c>
      <c r="W250" s="207">
        <v>58.766238311999999</v>
      </c>
      <c r="X250" s="207">
        <v>141.59099369</v>
      </c>
      <c r="Y250" s="207">
        <v>192.33385010000001</v>
      </c>
      <c r="Z250" s="207">
        <v>9.6520547944999997</v>
      </c>
      <c r="AA250" s="207">
        <v>56</v>
      </c>
      <c r="AD250" s="1"/>
      <c r="AF250" s="169">
        <v>217</v>
      </c>
      <c r="AG250" s="207">
        <v>591.11236699000006</v>
      </c>
      <c r="AH250" s="207">
        <v>84.557376847</v>
      </c>
      <c r="AI250" s="207">
        <v>224.95425617000001</v>
      </c>
      <c r="AJ250" s="207">
        <v>269.54790410999999</v>
      </c>
      <c r="AK250" s="207">
        <v>7.2410958903999996</v>
      </c>
      <c r="AL250" s="207">
        <v>67.363885914999997</v>
      </c>
      <c r="AM250" s="207">
        <v>155.66060895000001</v>
      </c>
      <c r="AN250" s="207">
        <v>414.68771808999998</v>
      </c>
      <c r="AO250" s="207">
        <v>9.6520547944999997</v>
      </c>
      <c r="AP250" s="207">
        <v>52</v>
      </c>
      <c r="AS250" s="1"/>
      <c r="AU250" s="169">
        <v>217</v>
      </c>
      <c r="AV250" s="207">
        <v>573.47169095000004</v>
      </c>
      <c r="AW250" s="207">
        <v>94.800350589000004</v>
      </c>
      <c r="AX250" s="207">
        <v>234.45795845999999</v>
      </c>
      <c r="AY250" s="207">
        <v>282.24390411000002</v>
      </c>
      <c r="AZ250" s="207">
        <v>7.2410958903999996</v>
      </c>
      <c r="BA250" s="207">
        <v>74.457669287000002</v>
      </c>
      <c r="BB250" s="207">
        <v>167.26795010000001</v>
      </c>
      <c r="BC250" s="207">
        <v>303.86222323999999</v>
      </c>
      <c r="BD250" s="207">
        <v>9.6520547944999997</v>
      </c>
      <c r="BE250" s="207">
        <v>230</v>
      </c>
      <c r="BH250" s="1"/>
    </row>
    <row r="251" spans="1:60">
      <c r="A251" s="1"/>
      <c r="C251" s="169">
        <v>218</v>
      </c>
      <c r="D251" s="207">
        <v>537.81231872000001</v>
      </c>
      <c r="E251" s="207">
        <v>78.860482145000006</v>
      </c>
      <c r="F251" s="207">
        <v>198.61919914000001</v>
      </c>
      <c r="G251" s="207">
        <v>244.81690411</v>
      </c>
      <c r="H251" s="207">
        <v>7.2410958903999996</v>
      </c>
      <c r="I251" s="207">
        <v>62.331724295999997</v>
      </c>
      <c r="J251" s="207">
        <v>136.06626434</v>
      </c>
      <c r="K251" s="207">
        <v>414.72990386999999</v>
      </c>
      <c r="L251" s="207">
        <v>9.6520547944999997</v>
      </c>
      <c r="M251" s="207">
        <v>0</v>
      </c>
      <c r="O251" s="1"/>
      <c r="Q251" s="169">
        <v>218</v>
      </c>
      <c r="R251" s="207">
        <v>449.85096471999998</v>
      </c>
      <c r="S251" s="207">
        <v>73.630226336999996</v>
      </c>
      <c r="T251" s="207">
        <v>170.91980894</v>
      </c>
      <c r="U251" s="207">
        <v>223.86490411</v>
      </c>
      <c r="V251" s="207">
        <v>7.2410958903999996</v>
      </c>
      <c r="W251" s="207">
        <v>58.736992852999997</v>
      </c>
      <c r="X251" s="207">
        <v>141.52524824</v>
      </c>
      <c r="Y251" s="207">
        <v>192.31408698000001</v>
      </c>
      <c r="Z251" s="207">
        <v>9.6520547944999997</v>
      </c>
      <c r="AA251" s="207">
        <v>58</v>
      </c>
      <c r="AD251" s="1"/>
      <c r="AF251" s="169">
        <v>218</v>
      </c>
      <c r="AG251" s="207">
        <v>584.58580745999996</v>
      </c>
      <c r="AH251" s="207">
        <v>83.862196517000001</v>
      </c>
      <c r="AI251" s="207">
        <v>224.26699601999999</v>
      </c>
      <c r="AJ251" s="207">
        <v>269.40290411000001</v>
      </c>
      <c r="AK251" s="207">
        <v>7.2410958903999996</v>
      </c>
      <c r="AL251" s="207">
        <v>67.334831957000006</v>
      </c>
      <c r="AM251" s="207">
        <v>155.57998461</v>
      </c>
      <c r="AN251" s="207">
        <v>414.57101021</v>
      </c>
      <c r="AO251" s="207">
        <v>9.6520547944999997</v>
      </c>
      <c r="AP251" s="207">
        <v>55</v>
      </c>
      <c r="AS251" s="1"/>
      <c r="AU251" s="169">
        <v>218</v>
      </c>
      <c r="AV251" s="207">
        <v>566.98199781000005</v>
      </c>
      <c r="AW251" s="207">
        <v>93.948719112000006</v>
      </c>
      <c r="AX251" s="207">
        <v>233.96028307</v>
      </c>
      <c r="AY251" s="207">
        <v>282.09390410999998</v>
      </c>
      <c r="AZ251" s="207">
        <v>7.2410958903999996</v>
      </c>
      <c r="BA251" s="207">
        <v>74.427135835000001</v>
      </c>
      <c r="BB251" s="207">
        <v>167.15327941000001</v>
      </c>
      <c r="BC251" s="207">
        <v>303.54505461000002</v>
      </c>
      <c r="BD251" s="207">
        <v>9.6520547944999997</v>
      </c>
      <c r="BE251" s="207">
        <v>233</v>
      </c>
      <c r="BH251" s="1"/>
    </row>
    <row r="252" spans="1:60">
      <c r="A252" s="1"/>
      <c r="C252" s="169">
        <v>219</v>
      </c>
      <c r="D252" s="207">
        <v>532.24187209000002</v>
      </c>
      <c r="E252" s="207">
        <v>78.259777318999994</v>
      </c>
      <c r="F252" s="207">
        <v>197.55535058999999</v>
      </c>
      <c r="G252" s="207">
        <v>244.69290411</v>
      </c>
      <c r="H252" s="207">
        <v>7.2410958903999996</v>
      </c>
      <c r="I252" s="207">
        <v>62.305070026000003</v>
      </c>
      <c r="J252" s="207">
        <v>136.00900587999999</v>
      </c>
      <c r="K252" s="207">
        <v>414.62491883000001</v>
      </c>
      <c r="L252" s="207">
        <v>9.6520547944999997</v>
      </c>
      <c r="M252" s="207">
        <v>0</v>
      </c>
      <c r="O252" s="1"/>
      <c r="Q252" s="169">
        <v>219</v>
      </c>
      <c r="R252" s="207">
        <v>444.74906705000001</v>
      </c>
      <c r="S252" s="207">
        <v>73.268011854999997</v>
      </c>
      <c r="T252" s="207">
        <v>170.20592110000001</v>
      </c>
      <c r="U252" s="207">
        <v>223.75890411</v>
      </c>
      <c r="V252" s="207">
        <v>7.2410958903999996</v>
      </c>
      <c r="W252" s="207">
        <v>58.708036264999997</v>
      </c>
      <c r="X252" s="207">
        <v>141.45989771999999</v>
      </c>
      <c r="Y252" s="207">
        <v>192.29439192000001</v>
      </c>
      <c r="Z252" s="207">
        <v>9.6520547944999997</v>
      </c>
      <c r="AA252" s="207">
        <v>60</v>
      </c>
      <c r="AD252" s="1"/>
      <c r="AF252" s="169">
        <v>219</v>
      </c>
      <c r="AG252" s="207">
        <v>578.44509301999994</v>
      </c>
      <c r="AH252" s="207">
        <v>83.127572783999994</v>
      </c>
      <c r="AI252" s="207">
        <v>223.23533419</v>
      </c>
      <c r="AJ252" s="207">
        <v>269.25590411000002</v>
      </c>
      <c r="AK252" s="207">
        <v>7.2410958903999996</v>
      </c>
      <c r="AL252" s="207">
        <v>67.306085202000006</v>
      </c>
      <c r="AM252" s="207">
        <v>155.49954485999999</v>
      </c>
      <c r="AN252" s="207">
        <v>414.45354458999998</v>
      </c>
      <c r="AO252" s="207">
        <v>9.6520547944999997</v>
      </c>
      <c r="AP252" s="207">
        <v>57</v>
      </c>
      <c r="AS252" s="1"/>
      <c r="AU252" s="169">
        <v>219</v>
      </c>
      <c r="AV252" s="207">
        <v>560.54027621</v>
      </c>
      <c r="AW252" s="207">
        <v>93.382750450000003</v>
      </c>
      <c r="AX252" s="207">
        <v>233.13297334000001</v>
      </c>
      <c r="AY252" s="207">
        <v>281.93990410999999</v>
      </c>
      <c r="AZ252" s="207">
        <v>7.2410958903999996</v>
      </c>
      <c r="BA252" s="207">
        <v>74.396955555000005</v>
      </c>
      <c r="BB252" s="207">
        <v>167.03880935000001</v>
      </c>
      <c r="BC252" s="207">
        <v>303.22996633000002</v>
      </c>
      <c r="BD252" s="207">
        <v>9.6520547944999997</v>
      </c>
      <c r="BE252" s="207">
        <v>237</v>
      </c>
      <c r="BH252" s="1"/>
    </row>
    <row r="253" spans="1:60">
      <c r="A253" s="1"/>
      <c r="C253" s="169">
        <v>220</v>
      </c>
      <c r="D253" s="207">
        <v>526.80840996999996</v>
      </c>
      <c r="E253" s="207">
        <v>77.692802135999997</v>
      </c>
      <c r="F253" s="207">
        <v>196.31878789000001</v>
      </c>
      <c r="G253" s="207">
        <v>244.57090410999999</v>
      </c>
      <c r="H253" s="207">
        <v>7.2410958903999996</v>
      </c>
      <c r="I253" s="207">
        <v>62.278707005000001</v>
      </c>
      <c r="J253" s="207">
        <v>135.95197314000001</v>
      </c>
      <c r="K253" s="207">
        <v>414.51915098000001</v>
      </c>
      <c r="L253" s="207">
        <v>9.6520547944999997</v>
      </c>
      <c r="M253" s="207">
        <v>0</v>
      </c>
      <c r="O253" s="1"/>
      <c r="Q253" s="169">
        <v>220</v>
      </c>
      <c r="R253" s="207">
        <v>440.08008027</v>
      </c>
      <c r="S253" s="207">
        <v>72.709212300999994</v>
      </c>
      <c r="T253" s="207">
        <v>169.26070743</v>
      </c>
      <c r="U253" s="207">
        <v>223.64690411000001</v>
      </c>
      <c r="V253" s="207">
        <v>7.2410958903999996</v>
      </c>
      <c r="W253" s="207">
        <v>58.679369311000002</v>
      </c>
      <c r="X253" s="207">
        <v>141.39498455</v>
      </c>
      <c r="Y253" s="207">
        <v>192.27478295</v>
      </c>
      <c r="Z253" s="207">
        <v>9.6520547944999997</v>
      </c>
      <c r="AA253" s="207">
        <v>62</v>
      </c>
      <c r="AD253" s="1"/>
      <c r="AF253" s="169">
        <v>220</v>
      </c>
      <c r="AG253" s="207">
        <v>572.63797333000002</v>
      </c>
      <c r="AH253" s="207">
        <v>82.455786113000002</v>
      </c>
      <c r="AI253" s="207">
        <v>221.80524055999999</v>
      </c>
      <c r="AJ253" s="207">
        <v>269.11090410999998</v>
      </c>
      <c r="AK253" s="207">
        <v>7.2410958903999996</v>
      </c>
      <c r="AL253" s="207">
        <v>67.277645186000001</v>
      </c>
      <c r="AM253" s="207">
        <v>155.41932445</v>
      </c>
      <c r="AN253" s="207">
        <v>414.33542448999998</v>
      </c>
      <c r="AO253" s="207">
        <v>9.6520547944999997</v>
      </c>
      <c r="AP253" s="207">
        <v>59</v>
      </c>
      <c r="AS253" s="1"/>
      <c r="AU253" s="169">
        <v>220</v>
      </c>
      <c r="AV253" s="207">
        <v>554.85946557</v>
      </c>
      <c r="AW253" s="207">
        <v>92.579163735999998</v>
      </c>
      <c r="AX253" s="207">
        <v>231.78337069</v>
      </c>
      <c r="AY253" s="207">
        <v>281.78390410999998</v>
      </c>
      <c r="AZ253" s="207">
        <v>7.2410958903999996</v>
      </c>
      <c r="BA253" s="207">
        <v>74.367127679000006</v>
      </c>
      <c r="BB253" s="207">
        <v>166.92460622999999</v>
      </c>
      <c r="BC253" s="207">
        <v>302.91701393</v>
      </c>
      <c r="BD253" s="207">
        <v>9.6520547944999997</v>
      </c>
      <c r="BE253" s="207">
        <v>240</v>
      </c>
      <c r="BH253" s="1"/>
    </row>
    <row r="254" spans="1:60">
      <c r="A254" s="1"/>
      <c r="C254" s="169">
        <v>221</v>
      </c>
      <c r="D254" s="207">
        <v>521.23563100000001</v>
      </c>
      <c r="E254" s="207">
        <v>76.814971549000006</v>
      </c>
      <c r="F254" s="207">
        <v>195.53039745000001</v>
      </c>
      <c r="G254" s="207">
        <v>244.45090411000001</v>
      </c>
      <c r="H254" s="207">
        <v>7.2410958903999996</v>
      </c>
      <c r="I254" s="207">
        <v>62.252634483000001</v>
      </c>
      <c r="J254" s="207">
        <v>135.89518785000001</v>
      </c>
      <c r="K254" s="207">
        <v>414.41269374000001</v>
      </c>
      <c r="L254" s="207">
        <v>9.6520547944999997</v>
      </c>
      <c r="M254" s="207">
        <v>0</v>
      </c>
      <c r="O254" s="1"/>
      <c r="Q254" s="169">
        <v>221</v>
      </c>
      <c r="R254" s="207">
        <v>435.72742557999999</v>
      </c>
      <c r="S254" s="207">
        <v>71.943399024000001</v>
      </c>
      <c r="T254" s="207">
        <v>168.20017540000001</v>
      </c>
      <c r="U254" s="207">
        <v>223.54190410999999</v>
      </c>
      <c r="V254" s="207">
        <v>7.2410958903999996</v>
      </c>
      <c r="W254" s="207">
        <v>58.650992758999998</v>
      </c>
      <c r="X254" s="207">
        <v>141.33055112</v>
      </c>
      <c r="Y254" s="207">
        <v>192.25527811000001</v>
      </c>
      <c r="Z254" s="207">
        <v>9.6520547944999997</v>
      </c>
      <c r="AA254" s="207">
        <v>64</v>
      </c>
      <c r="AD254" s="1"/>
      <c r="AF254" s="169">
        <v>221</v>
      </c>
      <c r="AG254" s="207">
        <v>566.28787037999996</v>
      </c>
      <c r="AH254" s="207">
        <v>81.723511348000002</v>
      </c>
      <c r="AI254" s="207">
        <v>220.97861827</v>
      </c>
      <c r="AJ254" s="207">
        <v>268.96590411</v>
      </c>
      <c r="AK254" s="207">
        <v>7.2410958903999996</v>
      </c>
      <c r="AL254" s="207">
        <v>67.249511447000003</v>
      </c>
      <c r="AM254" s="207">
        <v>155.33935812999999</v>
      </c>
      <c r="AN254" s="207">
        <v>414.21675318000001</v>
      </c>
      <c r="AO254" s="207">
        <v>9.6520547944999997</v>
      </c>
      <c r="AP254" s="207">
        <v>62</v>
      </c>
      <c r="AS254" s="1"/>
      <c r="AU254" s="169">
        <v>221</v>
      </c>
      <c r="AV254" s="207">
        <v>549.07982064999999</v>
      </c>
      <c r="AW254" s="207">
        <v>91.599532427</v>
      </c>
      <c r="AX254" s="207">
        <v>230.70464691999999</v>
      </c>
      <c r="AY254" s="207">
        <v>281.63290411000003</v>
      </c>
      <c r="AZ254" s="207">
        <v>7.2410958903999996</v>
      </c>
      <c r="BA254" s="207">
        <v>74.337651441999995</v>
      </c>
      <c r="BB254" s="207">
        <v>166.81073638000001</v>
      </c>
      <c r="BC254" s="207">
        <v>302.60625293999999</v>
      </c>
      <c r="BD254" s="207">
        <v>9.6520547944999997</v>
      </c>
      <c r="BE254" s="207">
        <v>243</v>
      </c>
      <c r="BH254" s="1"/>
    </row>
    <row r="255" spans="1:60">
      <c r="A255" s="1"/>
      <c r="C255" s="169">
        <v>222</v>
      </c>
      <c r="D255" s="207">
        <v>515.72702268</v>
      </c>
      <c r="E255" s="207">
        <v>76.178414872999994</v>
      </c>
      <c r="F255" s="207">
        <v>194.55856244</v>
      </c>
      <c r="G255" s="207">
        <v>244.20890410999999</v>
      </c>
      <c r="H255" s="207">
        <v>7.2410958903999996</v>
      </c>
      <c r="I255" s="207">
        <v>62.226851707999998</v>
      </c>
      <c r="J255" s="207">
        <v>135.83867169999999</v>
      </c>
      <c r="K255" s="207">
        <v>414.30564055000002</v>
      </c>
      <c r="L255" s="207">
        <v>9.6520547944999997</v>
      </c>
      <c r="M255" s="207">
        <v>0</v>
      </c>
      <c r="O255" s="1"/>
      <c r="Q255" s="169">
        <v>222</v>
      </c>
      <c r="R255" s="207">
        <v>430.95670166999997</v>
      </c>
      <c r="S255" s="207">
        <v>71.338030062000001</v>
      </c>
      <c r="T255" s="207">
        <v>167.50726827</v>
      </c>
      <c r="U255" s="207">
        <v>223.32690410999999</v>
      </c>
      <c r="V255" s="207">
        <v>7.2410958903999996</v>
      </c>
      <c r="W255" s="207">
        <v>58.622907370999997</v>
      </c>
      <c r="X255" s="207">
        <v>141.26663984000001</v>
      </c>
      <c r="Y255" s="207">
        <v>192.2358954</v>
      </c>
      <c r="Z255" s="207">
        <v>9.6520547944999997</v>
      </c>
      <c r="AA255" s="207">
        <v>66</v>
      </c>
      <c r="AD255" s="1"/>
      <c r="AF255" s="169">
        <v>222</v>
      </c>
      <c r="AG255" s="207">
        <v>560.34375235000005</v>
      </c>
      <c r="AH255" s="207">
        <v>81.116897926999997</v>
      </c>
      <c r="AI255" s="207">
        <v>219.73034971999999</v>
      </c>
      <c r="AJ255" s="207">
        <v>268.71190410999998</v>
      </c>
      <c r="AK255" s="207">
        <v>7.2410958903999996</v>
      </c>
      <c r="AL255" s="207">
        <v>67.221683522000006</v>
      </c>
      <c r="AM255" s="207">
        <v>155.25968066999999</v>
      </c>
      <c r="AN255" s="207">
        <v>414.09763392000002</v>
      </c>
      <c r="AO255" s="207">
        <v>9.6520547944999997</v>
      </c>
      <c r="AP255" s="207">
        <v>64</v>
      </c>
      <c r="AS255" s="1"/>
      <c r="AU255" s="169">
        <v>222</v>
      </c>
      <c r="AV255" s="207">
        <v>543.82544129999997</v>
      </c>
      <c r="AW255" s="207">
        <v>90.644181904999996</v>
      </c>
      <c r="AX255" s="207">
        <v>229.13737678999999</v>
      </c>
      <c r="AY255" s="207">
        <v>281.42090410999998</v>
      </c>
      <c r="AZ255" s="207">
        <v>7.2410958903999996</v>
      </c>
      <c r="BA255" s="207">
        <v>74.308526078</v>
      </c>
      <c r="BB255" s="207">
        <v>166.69726610999999</v>
      </c>
      <c r="BC255" s="207">
        <v>302.29773888</v>
      </c>
      <c r="BD255" s="207">
        <v>9.6520547944999997</v>
      </c>
      <c r="BE255" s="207">
        <v>246</v>
      </c>
      <c r="BH255" s="1"/>
    </row>
    <row r="256" spans="1:60">
      <c r="A256" s="1"/>
      <c r="C256" s="169">
        <v>223</v>
      </c>
      <c r="D256" s="207">
        <v>510.52321681000001</v>
      </c>
      <c r="E256" s="207">
        <v>75.510615286999993</v>
      </c>
      <c r="F256" s="207">
        <v>193.4041679</v>
      </c>
      <c r="G256" s="207">
        <v>243.87590410999999</v>
      </c>
      <c r="H256" s="207">
        <v>7.2410958903999996</v>
      </c>
      <c r="I256" s="207">
        <v>62.201357930999997</v>
      </c>
      <c r="J256" s="207">
        <v>135.78244642999999</v>
      </c>
      <c r="K256" s="207">
        <v>414.19808483999998</v>
      </c>
      <c r="L256" s="207">
        <v>9.6520547944999997</v>
      </c>
      <c r="M256" s="207">
        <v>0</v>
      </c>
      <c r="O256" s="1"/>
      <c r="Q256" s="169">
        <v>223</v>
      </c>
      <c r="R256" s="207">
        <v>426.55285149999997</v>
      </c>
      <c r="S256" s="207">
        <v>70.519078444000002</v>
      </c>
      <c r="T256" s="207">
        <v>166.73507004999999</v>
      </c>
      <c r="U256" s="207">
        <v>223.03790411</v>
      </c>
      <c r="V256" s="207">
        <v>7.2410958903999996</v>
      </c>
      <c r="W256" s="207">
        <v>58.595113912999999</v>
      </c>
      <c r="X256" s="207">
        <v>141.20329312999999</v>
      </c>
      <c r="Y256" s="207">
        <v>192.21665286000001</v>
      </c>
      <c r="Z256" s="207">
        <v>9.6520547944999997</v>
      </c>
      <c r="AA256" s="207">
        <v>67</v>
      </c>
      <c r="AD256" s="1"/>
      <c r="AF256" s="169">
        <v>223</v>
      </c>
      <c r="AG256" s="207">
        <v>554.76201719999995</v>
      </c>
      <c r="AH256" s="207">
        <v>80.338583071000002</v>
      </c>
      <c r="AI256" s="207">
        <v>218.41339973000001</v>
      </c>
      <c r="AJ256" s="207">
        <v>268.33490411000002</v>
      </c>
      <c r="AK256" s="207">
        <v>7.2410958903999996</v>
      </c>
      <c r="AL256" s="207">
        <v>67.194160948999993</v>
      </c>
      <c r="AM256" s="207">
        <v>155.18032679999999</v>
      </c>
      <c r="AN256" s="207">
        <v>413.97816999000003</v>
      </c>
      <c r="AO256" s="207">
        <v>9.6520547944999997</v>
      </c>
      <c r="AP256" s="207">
        <v>67</v>
      </c>
      <c r="AS256" s="1"/>
      <c r="AU256" s="169">
        <v>223</v>
      </c>
      <c r="AV256" s="207">
        <v>538.04669750000005</v>
      </c>
      <c r="AW256" s="207">
        <v>89.970297946000002</v>
      </c>
      <c r="AX256" s="207">
        <v>227.98300455</v>
      </c>
      <c r="AY256" s="207">
        <v>281.03790411</v>
      </c>
      <c r="AZ256" s="207">
        <v>7.2410958903999996</v>
      </c>
      <c r="BA256" s="207">
        <v>74.279750820999993</v>
      </c>
      <c r="BB256" s="207">
        <v>166.58426173000001</v>
      </c>
      <c r="BC256" s="207">
        <v>301.99152727000001</v>
      </c>
      <c r="BD256" s="207">
        <v>9.6520547944999997</v>
      </c>
      <c r="BE256" s="207">
        <v>249</v>
      </c>
      <c r="BH256" s="1"/>
    </row>
    <row r="257" spans="1:60">
      <c r="A257" s="1"/>
      <c r="C257" s="169">
        <v>224</v>
      </c>
      <c r="D257" s="207">
        <v>505.57245927999998</v>
      </c>
      <c r="E257" s="207">
        <v>74.728647714999994</v>
      </c>
      <c r="F257" s="207">
        <v>192.11289300000001</v>
      </c>
      <c r="G257" s="207">
        <v>243.54090411000001</v>
      </c>
      <c r="H257" s="207">
        <v>7.2410958903999996</v>
      </c>
      <c r="I257" s="207">
        <v>62.176152401000003</v>
      </c>
      <c r="J257" s="207">
        <v>135.72653376</v>
      </c>
      <c r="K257" s="207">
        <v>414.09012003999999</v>
      </c>
      <c r="L257" s="207">
        <v>9.6520547944999997</v>
      </c>
      <c r="M257" s="207">
        <v>0</v>
      </c>
      <c r="O257" s="1"/>
      <c r="Q257" s="169">
        <v>224</v>
      </c>
      <c r="R257" s="207">
        <v>422.41973531999997</v>
      </c>
      <c r="S257" s="207">
        <v>69.628304365000005</v>
      </c>
      <c r="T257" s="207">
        <v>165.76596031</v>
      </c>
      <c r="U257" s="207">
        <v>222.74690411</v>
      </c>
      <c r="V257" s="207">
        <v>7.2410958903999996</v>
      </c>
      <c r="W257" s="207">
        <v>58.567613149000003</v>
      </c>
      <c r="X257" s="207">
        <v>141.14055338</v>
      </c>
      <c r="Y257" s="207">
        <v>192.19756849999999</v>
      </c>
      <c r="Z257" s="207">
        <v>9.6520547944999997</v>
      </c>
      <c r="AA257" s="207">
        <v>69</v>
      </c>
      <c r="AD257" s="1"/>
      <c r="AF257" s="169">
        <v>224</v>
      </c>
      <c r="AG257" s="207">
        <v>549.37986534000004</v>
      </c>
      <c r="AH257" s="207">
        <v>79.429413256000004</v>
      </c>
      <c r="AI257" s="207">
        <v>217.02972141000001</v>
      </c>
      <c r="AJ257" s="207">
        <v>267.95590411000001</v>
      </c>
      <c r="AK257" s="207">
        <v>7.2410958903999996</v>
      </c>
      <c r="AL257" s="207">
        <v>67.166943263999997</v>
      </c>
      <c r="AM257" s="207">
        <v>155.10133128000001</v>
      </c>
      <c r="AN257" s="207">
        <v>413.85846464000002</v>
      </c>
      <c r="AO257" s="207">
        <v>9.6520547944999997</v>
      </c>
      <c r="AP257" s="207">
        <v>69</v>
      </c>
      <c r="AS257" s="1"/>
      <c r="AU257" s="169">
        <v>224</v>
      </c>
      <c r="AV257" s="207">
        <v>532.28324486999998</v>
      </c>
      <c r="AW257" s="207">
        <v>89.242561558999995</v>
      </c>
      <c r="AX257" s="207">
        <v>226.86919356999999</v>
      </c>
      <c r="AY257" s="207">
        <v>280.65390410999998</v>
      </c>
      <c r="AZ257" s="207">
        <v>7.2410958903999996</v>
      </c>
      <c r="BA257" s="207">
        <v>74.251324905999994</v>
      </c>
      <c r="BB257" s="207">
        <v>166.47178957</v>
      </c>
      <c r="BC257" s="207">
        <v>301.68767365000002</v>
      </c>
      <c r="BD257" s="207">
        <v>9.6520547944999997</v>
      </c>
      <c r="BE257" s="207">
        <v>252</v>
      </c>
      <c r="BH257" s="1"/>
    </row>
    <row r="258" spans="1:60">
      <c r="A258" s="1"/>
      <c r="C258" s="169">
        <v>225</v>
      </c>
      <c r="D258" s="207">
        <v>500.10252624999998</v>
      </c>
      <c r="E258" s="207">
        <v>74.102239202999996</v>
      </c>
      <c r="F258" s="207">
        <v>191.07623455000001</v>
      </c>
      <c r="G258" s="207">
        <v>243.31590410999999</v>
      </c>
      <c r="H258" s="207">
        <v>7.2410958903999996</v>
      </c>
      <c r="I258" s="207">
        <v>62.151234367000001</v>
      </c>
      <c r="J258" s="207">
        <v>135.67095538000001</v>
      </c>
      <c r="K258" s="207">
        <v>413.98183956999998</v>
      </c>
      <c r="L258" s="207">
        <v>9.6520547944999997</v>
      </c>
      <c r="M258" s="207">
        <v>0</v>
      </c>
      <c r="O258" s="1"/>
      <c r="Q258" s="169">
        <v>225</v>
      </c>
      <c r="R258" s="207">
        <v>418.25828280000002</v>
      </c>
      <c r="S258" s="207">
        <v>68.904777163999995</v>
      </c>
      <c r="T258" s="207">
        <v>164.58794004000001</v>
      </c>
      <c r="U258" s="207">
        <v>222.52590411</v>
      </c>
      <c r="V258" s="207">
        <v>7.2410958903999996</v>
      </c>
      <c r="W258" s="207">
        <v>58.540405845000002</v>
      </c>
      <c r="X258" s="207">
        <v>141.07846301000001</v>
      </c>
      <c r="Y258" s="207">
        <v>192.17866036000001</v>
      </c>
      <c r="Z258" s="207">
        <v>9.6520547944999997</v>
      </c>
      <c r="AA258" s="207">
        <v>71</v>
      </c>
      <c r="AD258" s="1"/>
      <c r="AF258" s="169">
        <v>225</v>
      </c>
      <c r="AG258" s="207">
        <v>543.21826147000002</v>
      </c>
      <c r="AH258" s="207">
        <v>78.669266531999995</v>
      </c>
      <c r="AI258" s="207">
        <v>216.14347198999999</v>
      </c>
      <c r="AJ258" s="207">
        <v>267.70990411000002</v>
      </c>
      <c r="AK258" s="207">
        <v>7.2410958903999996</v>
      </c>
      <c r="AL258" s="207">
        <v>67.140030006000003</v>
      </c>
      <c r="AM258" s="207">
        <v>155.02272884999999</v>
      </c>
      <c r="AN258" s="207">
        <v>413.73862114999997</v>
      </c>
      <c r="AO258" s="207">
        <v>9.6520547944999997</v>
      </c>
      <c r="AP258" s="207">
        <v>71</v>
      </c>
      <c r="AS258" s="1"/>
      <c r="AU258" s="169">
        <v>225</v>
      </c>
      <c r="AV258" s="207">
        <v>526.94804352000006</v>
      </c>
      <c r="AW258" s="207">
        <v>88.326202041000002</v>
      </c>
      <c r="AX258" s="207">
        <v>225.45975444000001</v>
      </c>
      <c r="AY258" s="207">
        <v>280.32590411000001</v>
      </c>
      <c r="AZ258" s="207">
        <v>7.2410958903999996</v>
      </c>
      <c r="BA258" s="207">
        <v>74.223247564999994</v>
      </c>
      <c r="BB258" s="207">
        <v>166.35991594000001</v>
      </c>
      <c r="BC258" s="207">
        <v>301.38623354999999</v>
      </c>
      <c r="BD258" s="207">
        <v>9.6520547944999997</v>
      </c>
      <c r="BE258" s="207">
        <v>255</v>
      </c>
      <c r="BH258" s="1"/>
    </row>
    <row r="259" spans="1:60">
      <c r="A259" s="1"/>
      <c r="C259" s="169">
        <v>226</v>
      </c>
      <c r="D259" s="207">
        <v>495.18202112</v>
      </c>
      <c r="E259" s="207">
        <v>73.258223823999998</v>
      </c>
      <c r="F259" s="207">
        <v>189.84375505</v>
      </c>
      <c r="G259" s="207">
        <v>242.95390411</v>
      </c>
      <c r="H259" s="207">
        <v>7.2410958903999996</v>
      </c>
      <c r="I259" s="207">
        <v>62.126603080999999</v>
      </c>
      <c r="J259" s="207">
        <v>135.61573304000001</v>
      </c>
      <c r="K259" s="207">
        <v>413.87333687</v>
      </c>
      <c r="L259" s="207">
        <v>9.6520547944999997</v>
      </c>
      <c r="M259" s="207">
        <v>0</v>
      </c>
      <c r="O259" s="1"/>
      <c r="Q259" s="169">
        <v>226</v>
      </c>
      <c r="R259" s="207">
        <v>413.62903351</v>
      </c>
      <c r="S259" s="207">
        <v>68.369876959999999</v>
      </c>
      <c r="T259" s="207">
        <v>163.78308953000001</v>
      </c>
      <c r="U259" s="207">
        <v>222.21090411</v>
      </c>
      <c r="V259" s="207">
        <v>7.2410958903999996</v>
      </c>
      <c r="W259" s="207">
        <v>58.513492763999999</v>
      </c>
      <c r="X259" s="207">
        <v>141.01706442</v>
      </c>
      <c r="Y259" s="207">
        <v>192.15994645000001</v>
      </c>
      <c r="Z259" s="207">
        <v>9.6520547944999997</v>
      </c>
      <c r="AA259" s="207">
        <v>73</v>
      </c>
      <c r="AD259" s="1"/>
      <c r="AF259" s="169">
        <v>226</v>
      </c>
      <c r="AG259" s="207">
        <v>538.06257229000005</v>
      </c>
      <c r="AH259" s="207">
        <v>77.903685440999993</v>
      </c>
      <c r="AI259" s="207">
        <v>214.41974227</v>
      </c>
      <c r="AJ259" s="207">
        <v>267.30090410999998</v>
      </c>
      <c r="AK259" s="207">
        <v>7.2410958903999996</v>
      </c>
      <c r="AL259" s="207">
        <v>67.113420711000003</v>
      </c>
      <c r="AM259" s="207">
        <v>154.94455428000001</v>
      </c>
      <c r="AN259" s="207">
        <v>413.61874279</v>
      </c>
      <c r="AO259" s="207">
        <v>9.6520547944999997</v>
      </c>
      <c r="AP259" s="207">
        <v>74</v>
      </c>
      <c r="AS259" s="1"/>
      <c r="AU259" s="169">
        <v>226</v>
      </c>
      <c r="AV259" s="207">
        <v>521.31962419000001</v>
      </c>
      <c r="AW259" s="207">
        <v>87.576352607999993</v>
      </c>
      <c r="AX259" s="207">
        <v>224.2180232</v>
      </c>
      <c r="AY259" s="207">
        <v>279.95690410999998</v>
      </c>
      <c r="AZ259" s="207">
        <v>7.2410958903999996</v>
      </c>
      <c r="BA259" s="207">
        <v>74.195518035000006</v>
      </c>
      <c r="BB259" s="207">
        <v>166.24870715</v>
      </c>
      <c r="BC259" s="207">
        <v>301.08726246999998</v>
      </c>
      <c r="BD259" s="207">
        <v>9.6520547944999997</v>
      </c>
      <c r="BE259" s="207">
        <v>259</v>
      </c>
      <c r="BH259" s="1"/>
    </row>
    <row r="260" spans="1:60">
      <c r="A260" s="1"/>
      <c r="C260" s="169">
        <v>227</v>
      </c>
      <c r="D260" s="207">
        <v>490.62242104000001</v>
      </c>
      <c r="E260" s="207">
        <v>72.934203077999996</v>
      </c>
      <c r="F260" s="207">
        <v>189.34337588</v>
      </c>
      <c r="G260" s="207">
        <v>242.58390410999999</v>
      </c>
      <c r="H260" s="207">
        <v>7.2410958903999996</v>
      </c>
      <c r="I260" s="207">
        <v>62.102257790000003</v>
      </c>
      <c r="J260" s="207">
        <v>135.56088843000001</v>
      </c>
      <c r="K260" s="207">
        <v>413.76470535999999</v>
      </c>
      <c r="L260" s="207">
        <v>9.6520547944999997</v>
      </c>
      <c r="M260" s="207">
        <v>0</v>
      </c>
      <c r="O260" s="1"/>
      <c r="Q260" s="169">
        <v>227</v>
      </c>
      <c r="R260" s="207">
        <v>409.47752909000002</v>
      </c>
      <c r="S260" s="207">
        <v>67.724763988999996</v>
      </c>
      <c r="T260" s="207">
        <v>163.13470692000001</v>
      </c>
      <c r="U260" s="207">
        <v>221.89490411</v>
      </c>
      <c r="V260" s="207">
        <v>7.2410958903999996</v>
      </c>
      <c r="W260" s="207">
        <v>58.486874673000003</v>
      </c>
      <c r="X260" s="207">
        <v>140.95640001999999</v>
      </c>
      <c r="Y260" s="207">
        <v>192.14144479999999</v>
      </c>
      <c r="Z260" s="207">
        <v>9.6520547944999997</v>
      </c>
      <c r="AA260" s="207">
        <v>75</v>
      </c>
      <c r="AD260" s="1"/>
      <c r="AF260" s="169">
        <v>227</v>
      </c>
      <c r="AG260" s="207">
        <v>533.29014223000001</v>
      </c>
      <c r="AH260" s="207">
        <v>77.535059118999996</v>
      </c>
      <c r="AI260" s="207">
        <v>213.89579864999999</v>
      </c>
      <c r="AJ260" s="207">
        <v>266.89090411000001</v>
      </c>
      <c r="AK260" s="207">
        <v>7.2410958903999996</v>
      </c>
      <c r="AL260" s="207">
        <v>67.087114916000004</v>
      </c>
      <c r="AM260" s="207">
        <v>154.86684231000001</v>
      </c>
      <c r="AN260" s="207">
        <v>413.49893280999999</v>
      </c>
      <c r="AO260" s="207">
        <v>9.6520547944999997</v>
      </c>
      <c r="AP260" s="207">
        <v>76</v>
      </c>
      <c r="AS260" s="1"/>
      <c r="AU260" s="169">
        <v>227</v>
      </c>
      <c r="AV260" s="207">
        <v>516.81278448</v>
      </c>
      <c r="AW260" s="207">
        <v>87.023671024999999</v>
      </c>
      <c r="AX260" s="207">
        <v>223.12554449000001</v>
      </c>
      <c r="AY260" s="207">
        <v>279.53690411000002</v>
      </c>
      <c r="AZ260" s="207">
        <v>7.2410958903999996</v>
      </c>
      <c r="BA260" s="207">
        <v>74.168135547999995</v>
      </c>
      <c r="BB260" s="207">
        <v>166.13822952000001</v>
      </c>
      <c r="BC260" s="207">
        <v>300.79081595999997</v>
      </c>
      <c r="BD260" s="207">
        <v>9.6520547944999997</v>
      </c>
      <c r="BE260" s="207">
        <v>262</v>
      </c>
      <c r="BH260" s="1"/>
    </row>
    <row r="261" spans="1:60">
      <c r="A261" s="1"/>
      <c r="C261" s="169">
        <v>228</v>
      </c>
      <c r="D261" s="207">
        <v>487.11308989000003</v>
      </c>
      <c r="E261" s="207">
        <v>72.555372757000001</v>
      </c>
      <c r="F261" s="207">
        <v>188.48253735</v>
      </c>
      <c r="G261" s="207">
        <v>242.22290411</v>
      </c>
      <c r="H261" s="207">
        <v>7.2410958903999996</v>
      </c>
      <c r="I261" s="207">
        <v>62.078197744000001</v>
      </c>
      <c r="J261" s="207">
        <v>135.50644328000001</v>
      </c>
      <c r="K261" s="207">
        <v>413.65603848000001</v>
      </c>
      <c r="L261" s="207">
        <v>9.6520547944999997</v>
      </c>
      <c r="M261" s="207">
        <v>0</v>
      </c>
      <c r="O261" s="1"/>
      <c r="Q261" s="169">
        <v>228</v>
      </c>
      <c r="R261" s="207">
        <v>407.09707019000001</v>
      </c>
      <c r="S261" s="207">
        <v>67.295884389999998</v>
      </c>
      <c r="T261" s="207">
        <v>161.86104542000001</v>
      </c>
      <c r="U261" s="207">
        <v>221.57790410999999</v>
      </c>
      <c r="V261" s="207">
        <v>7.2410958903999996</v>
      </c>
      <c r="W261" s="207">
        <v>58.460552335999999</v>
      </c>
      <c r="X261" s="207">
        <v>140.89651221</v>
      </c>
      <c r="Y261" s="207">
        <v>192.12317343999999</v>
      </c>
      <c r="Z261" s="207">
        <v>9.6520547944999997</v>
      </c>
      <c r="AA261" s="207">
        <v>76</v>
      </c>
      <c r="AD261" s="1"/>
      <c r="AF261" s="169">
        <v>228</v>
      </c>
      <c r="AG261" s="207">
        <v>529.64546996000001</v>
      </c>
      <c r="AH261" s="207">
        <v>77.139117076000005</v>
      </c>
      <c r="AI261" s="207">
        <v>212.78741296000001</v>
      </c>
      <c r="AJ261" s="207">
        <v>266.48190411000002</v>
      </c>
      <c r="AK261" s="207">
        <v>7.2410958903999996</v>
      </c>
      <c r="AL261" s="207">
        <v>67.061112159999993</v>
      </c>
      <c r="AM261" s="207">
        <v>154.78962769</v>
      </c>
      <c r="AN261" s="207">
        <v>413.37929448</v>
      </c>
      <c r="AO261" s="207">
        <v>9.6520547944999997</v>
      </c>
      <c r="AP261" s="207">
        <v>79</v>
      </c>
      <c r="AS261" s="1"/>
      <c r="AU261" s="169">
        <v>228</v>
      </c>
      <c r="AV261" s="207">
        <v>513.10919106999995</v>
      </c>
      <c r="AW261" s="207">
        <v>86.504990195999994</v>
      </c>
      <c r="AX261" s="207">
        <v>222.24781873000001</v>
      </c>
      <c r="AY261" s="207">
        <v>279.11990410999999</v>
      </c>
      <c r="AZ261" s="207">
        <v>7.2410958903999996</v>
      </c>
      <c r="BA261" s="207">
        <v>74.141099338000004</v>
      </c>
      <c r="BB261" s="207">
        <v>166.02854936</v>
      </c>
      <c r="BC261" s="207">
        <v>300.49694954</v>
      </c>
      <c r="BD261" s="207">
        <v>9.6520547944999997</v>
      </c>
      <c r="BE261" s="207">
        <v>265</v>
      </c>
      <c r="BH261" s="1"/>
    </row>
    <row r="262" spans="1:60">
      <c r="A262" s="1"/>
      <c r="C262" s="169">
        <v>229</v>
      </c>
      <c r="D262" s="207">
        <v>482.77344638</v>
      </c>
      <c r="E262" s="207">
        <v>72.348644883999995</v>
      </c>
      <c r="F262" s="207">
        <v>188.28490873000001</v>
      </c>
      <c r="G262" s="207">
        <v>241.85690410999999</v>
      </c>
      <c r="H262" s="207">
        <v>7.2410958903999996</v>
      </c>
      <c r="I262" s="207">
        <v>62.054422193999997</v>
      </c>
      <c r="J262" s="207">
        <v>135.45241931000001</v>
      </c>
      <c r="K262" s="207">
        <v>413.54742965999998</v>
      </c>
      <c r="L262" s="207">
        <v>9.6520547944999997</v>
      </c>
      <c r="M262" s="207">
        <v>0</v>
      </c>
      <c r="O262" s="1"/>
      <c r="Q262" s="169">
        <v>229</v>
      </c>
      <c r="R262" s="207">
        <v>403.30705110999997</v>
      </c>
      <c r="S262" s="207">
        <v>67.146283776000004</v>
      </c>
      <c r="T262" s="207">
        <v>161.71766511000001</v>
      </c>
      <c r="U262" s="207">
        <v>221.26090411000001</v>
      </c>
      <c r="V262" s="207">
        <v>7.2410958903999996</v>
      </c>
      <c r="W262" s="207">
        <v>58.434526517000002</v>
      </c>
      <c r="X262" s="207">
        <v>140.83744340999999</v>
      </c>
      <c r="Y262" s="207">
        <v>192.10515038</v>
      </c>
      <c r="Z262" s="207">
        <v>9.6520547944999997</v>
      </c>
      <c r="AA262" s="207">
        <v>78</v>
      </c>
      <c r="AD262" s="1"/>
      <c r="AF262" s="169">
        <v>229</v>
      </c>
      <c r="AG262" s="207">
        <v>524.81251972999996</v>
      </c>
      <c r="AH262" s="207">
        <v>76.996347818999993</v>
      </c>
      <c r="AI262" s="207">
        <v>212.61913245</v>
      </c>
      <c r="AJ262" s="207">
        <v>266.06790410999997</v>
      </c>
      <c r="AK262" s="207">
        <v>7.2410958903999996</v>
      </c>
      <c r="AL262" s="207">
        <v>67.035411980000006</v>
      </c>
      <c r="AM262" s="207">
        <v>154.71294517999999</v>
      </c>
      <c r="AN262" s="207">
        <v>413.25993108</v>
      </c>
      <c r="AO262" s="207">
        <v>9.6520547944999997</v>
      </c>
      <c r="AP262" s="207">
        <v>81</v>
      </c>
      <c r="AS262" s="1"/>
      <c r="AU262" s="169">
        <v>229</v>
      </c>
      <c r="AV262" s="207">
        <v>508.63262358999998</v>
      </c>
      <c r="AW262" s="207">
        <v>86.036154531999998</v>
      </c>
      <c r="AX262" s="207">
        <v>222.09422187999999</v>
      </c>
      <c r="AY262" s="207">
        <v>278.70290411000002</v>
      </c>
      <c r="AZ262" s="207">
        <v>7.2410958903999996</v>
      </c>
      <c r="BA262" s="207">
        <v>74.114408639999994</v>
      </c>
      <c r="BB262" s="207">
        <v>165.91973300000001</v>
      </c>
      <c r="BC262" s="207">
        <v>300.20571873</v>
      </c>
      <c r="BD262" s="207">
        <v>9.6520547944999997</v>
      </c>
      <c r="BE262" s="207">
        <v>268</v>
      </c>
      <c r="BH262" s="1"/>
    </row>
    <row r="263" spans="1:60">
      <c r="A263" s="1"/>
      <c r="C263" s="169">
        <v>230</v>
      </c>
      <c r="D263" s="207">
        <v>478.79452254</v>
      </c>
      <c r="E263" s="207">
        <v>71.972264921999994</v>
      </c>
      <c r="F263" s="207">
        <v>187.85421253999999</v>
      </c>
      <c r="G263" s="207">
        <v>241.53290411</v>
      </c>
      <c r="H263" s="207">
        <v>7.2410958903999996</v>
      </c>
      <c r="I263" s="207">
        <v>62.030930388999998</v>
      </c>
      <c r="J263" s="207">
        <v>135.39883821999999</v>
      </c>
      <c r="K263" s="207">
        <v>413.43897233000001</v>
      </c>
      <c r="L263" s="207">
        <v>9.6520547944999997</v>
      </c>
      <c r="M263" s="207">
        <v>0</v>
      </c>
      <c r="O263" s="1"/>
      <c r="Q263" s="169">
        <v>230</v>
      </c>
      <c r="R263" s="207">
        <v>399.82817559</v>
      </c>
      <c r="S263" s="207">
        <v>66.957529696999998</v>
      </c>
      <c r="T263" s="207">
        <v>161.35229471</v>
      </c>
      <c r="U263" s="207">
        <v>220.89390410999999</v>
      </c>
      <c r="V263" s="207">
        <v>7.2410958903999996</v>
      </c>
      <c r="W263" s="207">
        <v>58.408797980999999</v>
      </c>
      <c r="X263" s="207">
        <v>140.77923601000001</v>
      </c>
      <c r="Y263" s="207">
        <v>192.08739365</v>
      </c>
      <c r="Z263" s="207">
        <v>9.6520547944999997</v>
      </c>
      <c r="AA263" s="207">
        <v>80</v>
      </c>
      <c r="AD263" s="1"/>
      <c r="AF263" s="169">
        <v>230</v>
      </c>
      <c r="AG263" s="207">
        <v>520.23758229999999</v>
      </c>
      <c r="AH263" s="207">
        <v>76.51376003</v>
      </c>
      <c r="AI263" s="207">
        <v>212.50065767000001</v>
      </c>
      <c r="AJ263" s="207">
        <v>265.68590411000002</v>
      </c>
      <c r="AK263" s="207">
        <v>7.2410958903999996</v>
      </c>
      <c r="AL263" s="207">
        <v>67.010013912000005</v>
      </c>
      <c r="AM263" s="207">
        <v>154.63682951000001</v>
      </c>
      <c r="AN263" s="207">
        <v>413.14094587</v>
      </c>
      <c r="AO263" s="207">
        <v>9.6520547944999997</v>
      </c>
      <c r="AP263" s="207">
        <v>83</v>
      </c>
      <c r="AS263" s="1"/>
      <c r="AU263" s="169">
        <v>230</v>
      </c>
      <c r="AV263" s="207">
        <v>504.38115311000001</v>
      </c>
      <c r="AW263" s="207">
        <v>85.716536027000004</v>
      </c>
      <c r="AX263" s="207">
        <v>221.60231087</v>
      </c>
      <c r="AY263" s="207">
        <v>278.24890411000001</v>
      </c>
      <c r="AZ263" s="207">
        <v>7.2410958903999996</v>
      </c>
      <c r="BA263" s="207">
        <v>74.088062688999997</v>
      </c>
      <c r="BB263" s="207">
        <v>165.81184675</v>
      </c>
      <c r="BC263" s="207">
        <v>299.91717906999997</v>
      </c>
      <c r="BD263" s="207">
        <v>9.6520547944999997</v>
      </c>
      <c r="BE263" s="207">
        <v>271</v>
      </c>
      <c r="BH263" s="1"/>
    </row>
    <row r="264" spans="1:60">
      <c r="A264" s="1"/>
      <c r="C264" s="169">
        <v>231</v>
      </c>
      <c r="D264" s="207">
        <v>475.00772525999997</v>
      </c>
      <c r="E264" s="207">
        <v>71.454229397000006</v>
      </c>
      <c r="F264" s="207">
        <v>187.47304534</v>
      </c>
      <c r="G264" s="207">
        <v>241.10990411</v>
      </c>
      <c r="H264" s="207">
        <v>7.2410958903999996</v>
      </c>
      <c r="I264" s="207">
        <v>62.007721578000002</v>
      </c>
      <c r="J264" s="207">
        <v>135.34572175</v>
      </c>
      <c r="K264" s="207">
        <v>413.33075991999999</v>
      </c>
      <c r="L264" s="207">
        <v>9.6520547944999997</v>
      </c>
      <c r="M264" s="207">
        <v>0</v>
      </c>
      <c r="O264" s="1"/>
      <c r="Q264" s="169">
        <v>231</v>
      </c>
      <c r="R264" s="207">
        <v>396.51956627999999</v>
      </c>
      <c r="S264" s="207">
        <v>66.557596055000005</v>
      </c>
      <c r="T264" s="207">
        <v>161.03783766000001</v>
      </c>
      <c r="U264" s="207">
        <v>220.51690411000001</v>
      </c>
      <c r="V264" s="207">
        <v>7.2410958903999996</v>
      </c>
      <c r="W264" s="207">
        <v>58.383367493999998</v>
      </c>
      <c r="X264" s="207">
        <v>140.72193243000001</v>
      </c>
      <c r="Y264" s="207">
        <v>192.06992127000001</v>
      </c>
      <c r="Z264" s="207">
        <v>9.6520547944999997</v>
      </c>
      <c r="AA264" s="207">
        <v>82</v>
      </c>
      <c r="AD264" s="1"/>
      <c r="AF264" s="169">
        <v>231</v>
      </c>
      <c r="AG264" s="207">
        <v>516.04700731000003</v>
      </c>
      <c r="AH264" s="207">
        <v>76.010781965999996</v>
      </c>
      <c r="AI264" s="207">
        <v>212.10921071999999</v>
      </c>
      <c r="AJ264" s="207">
        <v>265.21290411000001</v>
      </c>
      <c r="AK264" s="207">
        <v>7.2410958903999996</v>
      </c>
      <c r="AL264" s="207">
        <v>66.984917494000001</v>
      </c>
      <c r="AM264" s="207">
        <v>154.56131546</v>
      </c>
      <c r="AN264" s="207">
        <v>413.02244210999999</v>
      </c>
      <c r="AO264" s="207">
        <v>9.6520547944999997</v>
      </c>
      <c r="AP264" s="207">
        <v>86</v>
      </c>
      <c r="AS264" s="1"/>
      <c r="AU264" s="169">
        <v>231</v>
      </c>
      <c r="AV264" s="207">
        <v>500.18218618999998</v>
      </c>
      <c r="AW264" s="207">
        <v>85.183175728999998</v>
      </c>
      <c r="AX264" s="207">
        <v>221.28163807999999</v>
      </c>
      <c r="AY264" s="207">
        <v>277.78490411000001</v>
      </c>
      <c r="AZ264" s="207">
        <v>7.2410958903999996</v>
      </c>
      <c r="BA264" s="207">
        <v>74.062060716999994</v>
      </c>
      <c r="BB264" s="207">
        <v>165.70495692</v>
      </c>
      <c r="BC264" s="207">
        <v>299.63138607000002</v>
      </c>
      <c r="BD264" s="207">
        <v>9.6520547944999997</v>
      </c>
      <c r="BE264" s="207">
        <v>274</v>
      </c>
      <c r="BH264" s="1"/>
    </row>
    <row r="265" spans="1:60">
      <c r="A265" s="1"/>
      <c r="C265" s="169">
        <v>232</v>
      </c>
      <c r="D265" s="207">
        <v>471.55704166999999</v>
      </c>
      <c r="E265" s="207">
        <v>71.000976019999996</v>
      </c>
      <c r="F265" s="207">
        <v>186.68198231</v>
      </c>
      <c r="G265" s="207">
        <v>240.69490411000001</v>
      </c>
      <c r="H265" s="207">
        <v>7.2410958903999996</v>
      </c>
      <c r="I265" s="207">
        <v>61.984795009999999</v>
      </c>
      <c r="J265" s="207">
        <v>135.2930916</v>
      </c>
      <c r="K265" s="207">
        <v>413.22288585000001</v>
      </c>
      <c r="L265" s="207">
        <v>9.6520547944999997</v>
      </c>
      <c r="M265" s="207">
        <v>0</v>
      </c>
      <c r="O265" s="1"/>
      <c r="Q265" s="169">
        <v>232</v>
      </c>
      <c r="R265" s="207">
        <v>393.22082707999999</v>
      </c>
      <c r="S265" s="207">
        <v>66.206877042000002</v>
      </c>
      <c r="T265" s="207">
        <v>160.65829586999999</v>
      </c>
      <c r="U265" s="207">
        <v>220.14690411000001</v>
      </c>
      <c r="V265" s="207">
        <v>7.2410958903999996</v>
      </c>
      <c r="W265" s="207">
        <v>58.358235819000001</v>
      </c>
      <c r="X265" s="207">
        <v>140.66557508</v>
      </c>
      <c r="Y265" s="207">
        <v>192.05275126999999</v>
      </c>
      <c r="Z265" s="207">
        <v>9.6520547944999997</v>
      </c>
      <c r="AA265" s="207">
        <v>84</v>
      </c>
      <c r="AD265" s="1"/>
      <c r="AF265" s="169">
        <v>232</v>
      </c>
      <c r="AG265" s="207">
        <v>512.95316336999997</v>
      </c>
      <c r="AH265" s="207">
        <v>75.425038602000001</v>
      </c>
      <c r="AI265" s="207">
        <v>210.70379803</v>
      </c>
      <c r="AJ265" s="207">
        <v>264.73990411</v>
      </c>
      <c r="AK265" s="207">
        <v>7.2410958903999996</v>
      </c>
      <c r="AL265" s="207">
        <v>66.960122264000006</v>
      </c>
      <c r="AM265" s="207">
        <v>154.48643776</v>
      </c>
      <c r="AN265" s="207">
        <v>412.90452306999998</v>
      </c>
      <c r="AO265" s="207">
        <v>9.6520547944999997</v>
      </c>
      <c r="AP265" s="207">
        <v>88</v>
      </c>
      <c r="AS265" s="1"/>
      <c r="AU265" s="169">
        <v>232</v>
      </c>
      <c r="AV265" s="207">
        <v>496.99807655000001</v>
      </c>
      <c r="AW265" s="207">
        <v>84.445321445000005</v>
      </c>
      <c r="AX265" s="207">
        <v>220.15860201000001</v>
      </c>
      <c r="AY265" s="207">
        <v>277.31390411000001</v>
      </c>
      <c r="AZ265" s="207">
        <v>7.2410958903999996</v>
      </c>
      <c r="BA265" s="207">
        <v>74.036401959000003</v>
      </c>
      <c r="BB265" s="207">
        <v>165.59912983999999</v>
      </c>
      <c r="BC265" s="207">
        <v>299.34839526000002</v>
      </c>
      <c r="BD265" s="207">
        <v>9.6520547944999997</v>
      </c>
      <c r="BE265" s="207">
        <v>277</v>
      </c>
      <c r="BH265" s="1"/>
    </row>
    <row r="266" spans="1:60">
      <c r="A266" s="1"/>
      <c r="C266" s="169">
        <v>233</v>
      </c>
      <c r="D266" s="207">
        <v>468.27553913999998</v>
      </c>
      <c r="E266" s="207">
        <v>70.483139679999994</v>
      </c>
      <c r="F266" s="207">
        <v>185.61132118</v>
      </c>
      <c r="G266" s="207">
        <v>240.45490411</v>
      </c>
      <c r="H266" s="207">
        <v>7.2410958903999996</v>
      </c>
      <c r="I266" s="207">
        <v>61.962149937</v>
      </c>
      <c r="J266" s="207">
        <v>135.24096949</v>
      </c>
      <c r="K266" s="207">
        <v>413.11544356000002</v>
      </c>
      <c r="L266" s="207">
        <v>9.6520547944999997</v>
      </c>
      <c r="M266" s="207">
        <v>0</v>
      </c>
      <c r="O266" s="1"/>
      <c r="Q266" s="169">
        <v>233</v>
      </c>
      <c r="R266" s="207">
        <v>389.59402621999999</v>
      </c>
      <c r="S266" s="207">
        <v>65.967266377000001</v>
      </c>
      <c r="T266" s="207">
        <v>160.41570741000001</v>
      </c>
      <c r="U266" s="207">
        <v>219.85590411000001</v>
      </c>
      <c r="V266" s="207">
        <v>7.2410958903999996</v>
      </c>
      <c r="W266" s="207">
        <v>58.333403722</v>
      </c>
      <c r="X266" s="207">
        <v>140.61020635</v>
      </c>
      <c r="Y266" s="207">
        <v>192.03590166999999</v>
      </c>
      <c r="Z266" s="207">
        <v>9.6520547944999997</v>
      </c>
      <c r="AA266" s="207">
        <v>85</v>
      </c>
      <c r="AD266" s="1"/>
      <c r="AF266" s="169">
        <v>233</v>
      </c>
      <c r="AG266" s="207">
        <v>509.22317845999999</v>
      </c>
      <c r="AH266" s="207">
        <v>74.971378505999994</v>
      </c>
      <c r="AI266" s="207">
        <v>209.62644302999999</v>
      </c>
      <c r="AJ266" s="207">
        <v>264.44290410999997</v>
      </c>
      <c r="AK266" s="207">
        <v>7.2410958903999996</v>
      </c>
      <c r="AL266" s="207">
        <v>66.935627758999999</v>
      </c>
      <c r="AM266" s="207">
        <v>154.41223116</v>
      </c>
      <c r="AN266" s="207">
        <v>412.78729202</v>
      </c>
      <c r="AO266" s="207">
        <v>9.6520547944999997</v>
      </c>
      <c r="AP266" s="207">
        <v>90</v>
      </c>
      <c r="AS266" s="1"/>
      <c r="AU266" s="169">
        <v>233</v>
      </c>
      <c r="AV266" s="207">
        <v>493.46057808</v>
      </c>
      <c r="AW266" s="207">
        <v>84.097947848000004</v>
      </c>
      <c r="AX266" s="207">
        <v>218.89447407</v>
      </c>
      <c r="AY266" s="207">
        <v>276.94590411000001</v>
      </c>
      <c r="AZ266" s="207">
        <v>7.2410958903999996</v>
      </c>
      <c r="BA266" s="207">
        <v>74.011085648999995</v>
      </c>
      <c r="BB266" s="207">
        <v>165.49443181000001</v>
      </c>
      <c r="BC266" s="207">
        <v>299.06826217999998</v>
      </c>
      <c r="BD266" s="207">
        <v>9.6520547944999997</v>
      </c>
      <c r="BE266" s="207">
        <v>280</v>
      </c>
      <c r="BH266" s="1"/>
    </row>
    <row r="267" spans="1:60">
      <c r="A267" s="1"/>
      <c r="C267" s="169">
        <v>234</v>
      </c>
      <c r="D267" s="207">
        <v>464.46795987000002</v>
      </c>
      <c r="E267" s="207">
        <v>69.813537781999997</v>
      </c>
      <c r="F267" s="207">
        <v>185.13450234999999</v>
      </c>
      <c r="G267" s="207">
        <v>240.29890411</v>
      </c>
      <c r="H267" s="207">
        <v>7.2410958903999996</v>
      </c>
      <c r="I267" s="207">
        <v>61.939785606000001</v>
      </c>
      <c r="J267" s="207">
        <v>135.18937714</v>
      </c>
      <c r="K267" s="207">
        <v>413.00852646999999</v>
      </c>
      <c r="L267" s="207">
        <v>9.6520547944999997</v>
      </c>
      <c r="M267" s="207">
        <v>0</v>
      </c>
      <c r="O267" s="1"/>
      <c r="Q267" s="169">
        <v>234</v>
      </c>
      <c r="R267" s="207">
        <v>386.41279825999999</v>
      </c>
      <c r="S267" s="207">
        <v>65.383818145999996</v>
      </c>
      <c r="T267" s="207">
        <v>159.92538359</v>
      </c>
      <c r="U267" s="207">
        <v>219.71090411</v>
      </c>
      <c r="V267" s="207">
        <v>7.2410958903999996</v>
      </c>
      <c r="W267" s="207">
        <v>58.308871967999998</v>
      </c>
      <c r="X267" s="207">
        <v>140.55586865999999</v>
      </c>
      <c r="Y267" s="207">
        <v>192.01939049000001</v>
      </c>
      <c r="Z267" s="207">
        <v>9.6520547944999997</v>
      </c>
      <c r="AA267" s="207">
        <v>87</v>
      </c>
      <c r="AD267" s="1"/>
      <c r="AF267" s="169">
        <v>234</v>
      </c>
      <c r="AG267" s="207">
        <v>505.19701474999999</v>
      </c>
      <c r="AH267" s="207">
        <v>74.185800791000005</v>
      </c>
      <c r="AI267" s="207">
        <v>209.06018445999999</v>
      </c>
      <c r="AJ267" s="207">
        <v>264.26290411000002</v>
      </c>
      <c r="AK267" s="207">
        <v>7.2410958903999996</v>
      </c>
      <c r="AL267" s="207">
        <v>66.911433516000002</v>
      </c>
      <c r="AM267" s="207">
        <v>154.33873043</v>
      </c>
      <c r="AN267" s="207">
        <v>412.67085221999997</v>
      </c>
      <c r="AO267" s="207">
        <v>9.6520547944999997</v>
      </c>
      <c r="AP267" s="207">
        <v>93</v>
      </c>
      <c r="AS267" s="1"/>
      <c r="AU267" s="169">
        <v>234</v>
      </c>
      <c r="AV267" s="207">
        <v>489.74209129000002</v>
      </c>
      <c r="AW267" s="207">
        <v>83.289636559000002</v>
      </c>
      <c r="AX267" s="207">
        <v>218.08927215</v>
      </c>
      <c r="AY267" s="207">
        <v>276.76090411000001</v>
      </c>
      <c r="AZ267" s="207">
        <v>7.2410958903999996</v>
      </c>
      <c r="BA267" s="207">
        <v>73.986111022000003</v>
      </c>
      <c r="BB267" s="207">
        <v>165.39092915000001</v>
      </c>
      <c r="BC267" s="207">
        <v>298.79104233999999</v>
      </c>
      <c r="BD267" s="207">
        <v>9.6520547944999997</v>
      </c>
      <c r="BE267" s="207">
        <v>283</v>
      </c>
      <c r="BH267" s="1"/>
    </row>
    <row r="268" spans="1:60">
      <c r="A268" s="1"/>
      <c r="C268" s="169">
        <v>235</v>
      </c>
      <c r="D268" s="207">
        <v>461.03700949</v>
      </c>
      <c r="E268" s="207">
        <v>68.904553723000006</v>
      </c>
      <c r="F268" s="207">
        <v>184.51743678</v>
      </c>
      <c r="G268" s="207">
        <v>240.14590411</v>
      </c>
      <c r="H268" s="207">
        <v>7.2410958903999996</v>
      </c>
      <c r="I268" s="207">
        <v>61.917701268999998</v>
      </c>
      <c r="J268" s="207">
        <v>135.13833627</v>
      </c>
      <c r="K268" s="207">
        <v>412.90222803</v>
      </c>
      <c r="L268" s="207">
        <v>9.6520547944999997</v>
      </c>
      <c r="M268" s="207">
        <v>0</v>
      </c>
      <c r="O268" s="1"/>
      <c r="Q268" s="169">
        <v>235</v>
      </c>
      <c r="R268" s="207">
        <v>383.29466193000002</v>
      </c>
      <c r="S268" s="207">
        <v>64.907993284</v>
      </c>
      <c r="T268" s="207">
        <v>159.26734479000001</v>
      </c>
      <c r="U268" s="207">
        <v>219.56290411000001</v>
      </c>
      <c r="V268" s="207">
        <v>7.2410958903999996</v>
      </c>
      <c r="W268" s="207">
        <v>58.284641321000002</v>
      </c>
      <c r="X268" s="207">
        <v>140.50260442000001</v>
      </c>
      <c r="Y268" s="207">
        <v>192.00323576</v>
      </c>
      <c r="Z268" s="207">
        <v>9.6520547944999997</v>
      </c>
      <c r="AA268" s="207">
        <v>89</v>
      </c>
      <c r="AD268" s="1"/>
      <c r="AF268" s="169">
        <v>235</v>
      </c>
      <c r="AG268" s="207">
        <v>501.45510303999998</v>
      </c>
      <c r="AH268" s="207">
        <v>73.187519019000007</v>
      </c>
      <c r="AI268" s="207">
        <v>208.41737793999999</v>
      </c>
      <c r="AJ268" s="207">
        <v>264.08790411000001</v>
      </c>
      <c r="AK268" s="207">
        <v>7.2410958903999996</v>
      </c>
      <c r="AL268" s="207">
        <v>66.887539072999999</v>
      </c>
      <c r="AM268" s="207">
        <v>154.26597029999999</v>
      </c>
      <c r="AN268" s="207">
        <v>412.55530694999999</v>
      </c>
      <c r="AO268" s="207">
        <v>9.6520547944999997</v>
      </c>
      <c r="AP268" s="207">
        <v>95</v>
      </c>
      <c r="AS268" s="1"/>
      <c r="AU268" s="169">
        <v>235</v>
      </c>
      <c r="AV268" s="207">
        <v>486.21022023</v>
      </c>
      <c r="AW268" s="207">
        <v>81.967071382</v>
      </c>
      <c r="AX268" s="207">
        <v>217.61570839000001</v>
      </c>
      <c r="AY268" s="207">
        <v>276.57290411000002</v>
      </c>
      <c r="AZ268" s="207">
        <v>7.2410958903999996</v>
      </c>
      <c r="BA268" s="207">
        <v>73.961477310999996</v>
      </c>
      <c r="BB268" s="207">
        <v>165.28868818000001</v>
      </c>
      <c r="BC268" s="207">
        <v>298.51679127</v>
      </c>
      <c r="BD268" s="207">
        <v>9.6520547944999997</v>
      </c>
      <c r="BE268" s="207">
        <v>286</v>
      </c>
      <c r="BH268" s="1"/>
    </row>
    <row r="269" spans="1:60">
      <c r="A269" s="1"/>
      <c r="C269" s="169">
        <v>236</v>
      </c>
      <c r="D269" s="207">
        <v>457.67552189999998</v>
      </c>
      <c r="E269" s="207">
        <v>68.301143307000004</v>
      </c>
      <c r="F269" s="207">
        <v>183.6503348</v>
      </c>
      <c r="G269" s="207">
        <v>239.86790411000001</v>
      </c>
      <c r="H269" s="207">
        <v>7.2410958903999996</v>
      </c>
      <c r="I269" s="207">
        <v>61.895896172999997</v>
      </c>
      <c r="J269" s="207">
        <v>135.08786859</v>
      </c>
      <c r="K269" s="207">
        <v>412.79664165000003</v>
      </c>
      <c r="L269" s="207">
        <v>9.6520547944999997</v>
      </c>
      <c r="M269" s="207">
        <v>0</v>
      </c>
      <c r="O269" s="1"/>
      <c r="Q269" s="169">
        <v>236</v>
      </c>
      <c r="R269" s="207">
        <v>380.44703586999998</v>
      </c>
      <c r="S269" s="207">
        <v>64.277268972000002</v>
      </c>
      <c r="T269" s="207">
        <v>158.58769516000001</v>
      </c>
      <c r="U269" s="207">
        <v>219.32090410999999</v>
      </c>
      <c r="V269" s="207">
        <v>7.2410958903999996</v>
      </c>
      <c r="W269" s="207">
        <v>58.260712546000001</v>
      </c>
      <c r="X269" s="207">
        <v>140.45045603</v>
      </c>
      <c r="Y269" s="207">
        <v>191.98745550000001</v>
      </c>
      <c r="Z269" s="207">
        <v>9.6520547944999997</v>
      </c>
      <c r="AA269" s="207">
        <v>91</v>
      </c>
      <c r="AD269" s="1"/>
      <c r="AF269" s="169">
        <v>236</v>
      </c>
      <c r="AG269" s="207">
        <v>497.62612009999998</v>
      </c>
      <c r="AH269" s="207">
        <v>72.554353676000005</v>
      </c>
      <c r="AI269" s="207">
        <v>207.60252621999999</v>
      </c>
      <c r="AJ269" s="207">
        <v>263.80690411</v>
      </c>
      <c r="AK269" s="207">
        <v>7.2410958903999996</v>
      </c>
      <c r="AL269" s="207">
        <v>66.863943965999994</v>
      </c>
      <c r="AM269" s="207">
        <v>154.19398554</v>
      </c>
      <c r="AN269" s="207">
        <v>412.44075945999998</v>
      </c>
      <c r="AO269" s="207">
        <v>9.6520547944999997</v>
      </c>
      <c r="AP269" s="207">
        <v>97</v>
      </c>
      <c r="AS269" s="1"/>
      <c r="AU269" s="169">
        <v>236</v>
      </c>
      <c r="AV269" s="207">
        <v>482.47738163000002</v>
      </c>
      <c r="AW269" s="207">
        <v>81.165055635000002</v>
      </c>
      <c r="AX269" s="207">
        <v>216.89856273999999</v>
      </c>
      <c r="AY269" s="207">
        <v>276.30790410999998</v>
      </c>
      <c r="AZ269" s="207">
        <v>7.2410958903999996</v>
      </c>
      <c r="BA269" s="207">
        <v>73.937183750000003</v>
      </c>
      <c r="BB269" s="207">
        <v>165.18777521999999</v>
      </c>
      <c r="BC269" s="207">
        <v>298.2455645</v>
      </c>
      <c r="BD269" s="207">
        <v>9.6520547944999997</v>
      </c>
      <c r="BE269" s="207">
        <v>289</v>
      </c>
      <c r="BH269" s="1"/>
    </row>
    <row r="270" spans="1:60">
      <c r="A270" s="1"/>
      <c r="C270" s="169">
        <v>237</v>
      </c>
      <c r="D270" s="207">
        <v>454.16792687999998</v>
      </c>
      <c r="E270" s="207">
        <v>67.483641071999998</v>
      </c>
      <c r="F270" s="207">
        <v>183.14943203999999</v>
      </c>
      <c r="G270" s="207">
        <v>239.58390410999999</v>
      </c>
      <c r="H270" s="207">
        <v>7.2410958903999996</v>
      </c>
      <c r="I270" s="207">
        <v>61.874369569999999</v>
      </c>
      <c r="J270" s="207">
        <v>135.03799581999999</v>
      </c>
      <c r="K270" s="207">
        <v>412.69186077000001</v>
      </c>
      <c r="L270" s="207">
        <v>9.6520547944999997</v>
      </c>
      <c r="M270" s="207">
        <v>0</v>
      </c>
      <c r="O270" s="1"/>
      <c r="Q270" s="169">
        <v>237</v>
      </c>
      <c r="R270" s="207">
        <v>377.58778211999999</v>
      </c>
      <c r="S270" s="207">
        <v>63.6316652</v>
      </c>
      <c r="T270" s="207">
        <v>157.94855268000001</v>
      </c>
      <c r="U270" s="207">
        <v>219.06490410999999</v>
      </c>
      <c r="V270" s="207">
        <v>7.2410958903999996</v>
      </c>
      <c r="W270" s="207">
        <v>58.237086408000003</v>
      </c>
      <c r="X270" s="207">
        <v>140.39946588999999</v>
      </c>
      <c r="Y270" s="207">
        <v>191.97206774</v>
      </c>
      <c r="Z270" s="207">
        <v>9.6520547944999997</v>
      </c>
      <c r="AA270" s="207">
        <v>92</v>
      </c>
      <c r="AD270" s="1"/>
      <c r="AF270" s="169">
        <v>237</v>
      </c>
      <c r="AG270" s="207">
        <v>493.76938063</v>
      </c>
      <c r="AH270" s="207">
        <v>71.674126114000003</v>
      </c>
      <c r="AI270" s="207">
        <v>207.10049326000001</v>
      </c>
      <c r="AJ270" s="207">
        <v>263.48790410999999</v>
      </c>
      <c r="AK270" s="207">
        <v>7.2410958903999996</v>
      </c>
      <c r="AL270" s="207">
        <v>66.840647734000001</v>
      </c>
      <c r="AM270" s="207">
        <v>154.12281088</v>
      </c>
      <c r="AN270" s="207">
        <v>412.32731303000003</v>
      </c>
      <c r="AO270" s="207">
        <v>9.6520547944999997</v>
      </c>
      <c r="AP270" s="207">
        <v>100</v>
      </c>
      <c r="AS270" s="1"/>
      <c r="AU270" s="169">
        <v>237</v>
      </c>
      <c r="AV270" s="207">
        <v>478.46605237</v>
      </c>
      <c r="AW270" s="207">
        <v>80.552931419999993</v>
      </c>
      <c r="AX270" s="207">
        <v>216.33101621</v>
      </c>
      <c r="AY270" s="207">
        <v>275.98190411000002</v>
      </c>
      <c r="AZ270" s="207">
        <v>7.2410958903999996</v>
      </c>
      <c r="BA270" s="207">
        <v>73.913229573999999</v>
      </c>
      <c r="BB270" s="207">
        <v>165.08825658000001</v>
      </c>
      <c r="BC270" s="207">
        <v>297.97741754999998</v>
      </c>
      <c r="BD270" s="207">
        <v>9.6520547944999997</v>
      </c>
      <c r="BE270" s="207">
        <v>292</v>
      </c>
      <c r="BH270" s="1"/>
    </row>
    <row r="271" spans="1:60">
      <c r="A271" s="1"/>
      <c r="C271" s="169">
        <v>238</v>
      </c>
      <c r="D271" s="207">
        <v>450.60376980000001</v>
      </c>
      <c r="E271" s="207">
        <v>67.026136211999997</v>
      </c>
      <c r="F271" s="207">
        <v>182.35709399000001</v>
      </c>
      <c r="G271" s="207">
        <v>239.28790411</v>
      </c>
      <c r="H271" s="207">
        <v>7.2410958903999996</v>
      </c>
      <c r="I271" s="207">
        <v>61.853120707999999</v>
      </c>
      <c r="J271" s="207">
        <v>134.98873967</v>
      </c>
      <c r="K271" s="207">
        <v>412.58797881999999</v>
      </c>
      <c r="L271" s="207">
        <v>9.6520547944999997</v>
      </c>
      <c r="M271" s="207">
        <v>0</v>
      </c>
      <c r="O271" s="1"/>
      <c r="Q271" s="169">
        <v>238</v>
      </c>
      <c r="R271" s="207">
        <v>374.61599167000003</v>
      </c>
      <c r="S271" s="207">
        <v>62.959061302000002</v>
      </c>
      <c r="T271" s="207">
        <v>157.46594701999999</v>
      </c>
      <c r="U271" s="207">
        <v>218.79190410999999</v>
      </c>
      <c r="V271" s="207">
        <v>7.2410958903999996</v>
      </c>
      <c r="W271" s="207">
        <v>58.213763671000002</v>
      </c>
      <c r="X271" s="207">
        <v>140.34967642000001</v>
      </c>
      <c r="Y271" s="207">
        <v>191.95709049000001</v>
      </c>
      <c r="Z271" s="207">
        <v>9.6520547944999997</v>
      </c>
      <c r="AA271" s="207">
        <v>94</v>
      </c>
      <c r="AD271" s="1"/>
      <c r="AF271" s="169">
        <v>238</v>
      </c>
      <c r="AG271" s="207">
        <v>490.04797385000001</v>
      </c>
      <c r="AH271" s="207">
        <v>71.208846706000003</v>
      </c>
      <c r="AI271" s="207">
        <v>206.04917943999999</v>
      </c>
      <c r="AJ271" s="207">
        <v>263.16790410999999</v>
      </c>
      <c r="AK271" s="207">
        <v>7.2410958903999996</v>
      </c>
      <c r="AL271" s="207">
        <v>66.817649912999997</v>
      </c>
      <c r="AM271" s="207">
        <v>154.05248108999999</v>
      </c>
      <c r="AN271" s="207">
        <v>412.21507092000002</v>
      </c>
      <c r="AO271" s="207">
        <v>9.6520547944999997</v>
      </c>
      <c r="AP271" s="207">
        <v>102</v>
      </c>
      <c r="AS271" s="1"/>
      <c r="AU271" s="169">
        <v>238</v>
      </c>
      <c r="AV271" s="207">
        <v>475.05719913000001</v>
      </c>
      <c r="AW271" s="207">
        <v>79.917127131000001</v>
      </c>
      <c r="AX271" s="207">
        <v>215.18667374</v>
      </c>
      <c r="AY271" s="207">
        <v>275.65490411000002</v>
      </c>
      <c r="AZ271" s="207">
        <v>7.2410958903999996</v>
      </c>
      <c r="BA271" s="207">
        <v>73.889614017</v>
      </c>
      <c r="BB271" s="207">
        <v>164.99019858</v>
      </c>
      <c r="BC271" s="207">
        <v>297.71240596000001</v>
      </c>
      <c r="BD271" s="207">
        <v>9.6520547944999997</v>
      </c>
      <c r="BE271" s="207">
        <v>295</v>
      </c>
      <c r="BH271" s="1"/>
    </row>
    <row r="272" spans="1:60">
      <c r="A272" s="1"/>
      <c r="C272" s="169">
        <v>239</v>
      </c>
      <c r="D272" s="207">
        <v>447.28717211999998</v>
      </c>
      <c r="E272" s="207">
        <v>66.263665340000003</v>
      </c>
      <c r="F272" s="207">
        <v>181.65916254000001</v>
      </c>
      <c r="G272" s="207">
        <v>238.95490411</v>
      </c>
      <c r="H272" s="207">
        <v>7.2410958903999996</v>
      </c>
      <c r="I272" s="207">
        <v>61.832148836999998</v>
      </c>
      <c r="J272" s="207">
        <v>134.94012187000001</v>
      </c>
      <c r="K272" s="207">
        <v>412.48508923000003</v>
      </c>
      <c r="L272" s="207">
        <v>9.6520547944999997</v>
      </c>
      <c r="M272" s="207">
        <v>0</v>
      </c>
      <c r="O272" s="1"/>
      <c r="Q272" s="169">
        <v>239</v>
      </c>
      <c r="R272" s="207">
        <v>371.20709612000002</v>
      </c>
      <c r="S272" s="207">
        <v>62.620798225999998</v>
      </c>
      <c r="T272" s="207">
        <v>157.11510565</v>
      </c>
      <c r="U272" s="207">
        <v>218.48990411</v>
      </c>
      <c r="V272" s="207">
        <v>7.2410958903999996</v>
      </c>
      <c r="W272" s="207">
        <v>58.190745100999997</v>
      </c>
      <c r="X272" s="207">
        <v>140.30113001999999</v>
      </c>
      <c r="Y272" s="207">
        <v>191.94254178</v>
      </c>
      <c r="Z272" s="207">
        <v>9.6520547944999997</v>
      </c>
      <c r="AA272" s="207">
        <v>96</v>
      </c>
      <c r="AD272" s="1"/>
      <c r="AF272" s="169">
        <v>239</v>
      </c>
      <c r="AG272" s="207">
        <v>486.22545595000003</v>
      </c>
      <c r="AH272" s="207">
        <v>70.505416839999995</v>
      </c>
      <c r="AI272" s="207">
        <v>205.38312721</v>
      </c>
      <c r="AJ272" s="207">
        <v>262.80190411000001</v>
      </c>
      <c r="AK272" s="207">
        <v>7.2410958903999996</v>
      </c>
      <c r="AL272" s="207">
        <v>66.794950041000007</v>
      </c>
      <c r="AM272" s="207">
        <v>153.98303091</v>
      </c>
      <c r="AN272" s="207">
        <v>412.10413639000001</v>
      </c>
      <c r="AO272" s="207">
        <v>9.6520547944999997</v>
      </c>
      <c r="AP272" s="207">
        <v>104</v>
      </c>
      <c r="AS272" s="1"/>
      <c r="AU272" s="169">
        <v>239</v>
      </c>
      <c r="AV272" s="207">
        <v>471.25024877999999</v>
      </c>
      <c r="AW272" s="207">
        <v>79.081137283000004</v>
      </c>
      <c r="AX272" s="207">
        <v>214.68961393999999</v>
      </c>
      <c r="AY272" s="207">
        <v>275.27790411000001</v>
      </c>
      <c r="AZ272" s="207">
        <v>7.2410958903999996</v>
      </c>
      <c r="BA272" s="207">
        <v>73.866336312000001</v>
      </c>
      <c r="BB272" s="207">
        <v>164.89366752999999</v>
      </c>
      <c r="BC272" s="207">
        <v>297.45058524000001</v>
      </c>
      <c r="BD272" s="207">
        <v>9.6520547944999997</v>
      </c>
      <c r="BE272" s="207">
        <v>298</v>
      </c>
      <c r="BH272" s="1"/>
    </row>
    <row r="273" spans="1:60">
      <c r="A273" s="1"/>
      <c r="C273" s="169">
        <v>240</v>
      </c>
      <c r="D273" s="207">
        <v>443.21426358000002</v>
      </c>
      <c r="E273" s="207">
        <v>65.956989070000006</v>
      </c>
      <c r="F273" s="207">
        <v>181.26474734999999</v>
      </c>
      <c r="G273" s="207">
        <v>238.61890410999999</v>
      </c>
      <c r="H273" s="207">
        <v>7.2410958903999996</v>
      </c>
      <c r="I273" s="207">
        <v>61.811453206000003</v>
      </c>
      <c r="J273" s="207">
        <v>134.89216413</v>
      </c>
      <c r="K273" s="207">
        <v>412.38328541999999</v>
      </c>
      <c r="L273" s="207">
        <v>9.6520547944999997</v>
      </c>
      <c r="M273" s="207">
        <v>0</v>
      </c>
      <c r="O273" s="1"/>
      <c r="Q273" s="169">
        <v>240</v>
      </c>
      <c r="R273" s="207">
        <v>368.16031820000001</v>
      </c>
      <c r="S273" s="207">
        <v>62.141917753000001</v>
      </c>
      <c r="T273" s="207">
        <v>156.54376404000001</v>
      </c>
      <c r="U273" s="207">
        <v>218.18690411</v>
      </c>
      <c r="V273" s="207">
        <v>7.2410958903999996</v>
      </c>
      <c r="W273" s="207">
        <v>58.168031462999998</v>
      </c>
      <c r="X273" s="207">
        <v>140.2538691</v>
      </c>
      <c r="Y273" s="207">
        <v>191.92843965</v>
      </c>
      <c r="Z273" s="207">
        <v>9.6520547944999997</v>
      </c>
      <c r="AA273" s="207">
        <v>97</v>
      </c>
      <c r="AD273" s="1"/>
      <c r="AF273" s="169">
        <v>240</v>
      </c>
      <c r="AG273" s="207">
        <v>482.10301579999998</v>
      </c>
      <c r="AH273" s="207">
        <v>70.073141890000002</v>
      </c>
      <c r="AI273" s="207">
        <v>204.75384231000001</v>
      </c>
      <c r="AJ273" s="207">
        <v>262.42790410999999</v>
      </c>
      <c r="AK273" s="207">
        <v>7.2410958903999996</v>
      </c>
      <c r="AL273" s="207">
        <v>66.772547656</v>
      </c>
      <c r="AM273" s="207">
        <v>153.91449509</v>
      </c>
      <c r="AN273" s="207">
        <v>411.99461272000002</v>
      </c>
      <c r="AO273" s="207">
        <v>9.6520547944999997</v>
      </c>
      <c r="AP273" s="207">
        <v>106</v>
      </c>
      <c r="AS273" s="1"/>
      <c r="AU273" s="169">
        <v>240</v>
      </c>
      <c r="AV273" s="207">
        <v>467.34547149000002</v>
      </c>
      <c r="AW273" s="207">
        <v>78.447883087999998</v>
      </c>
      <c r="AX273" s="207">
        <v>214.09264542</v>
      </c>
      <c r="AY273" s="207">
        <v>274.89590411</v>
      </c>
      <c r="AZ273" s="207">
        <v>7.2410958903999996</v>
      </c>
      <c r="BA273" s="207">
        <v>73.843395693999994</v>
      </c>
      <c r="BB273" s="207">
        <v>164.79872974</v>
      </c>
      <c r="BC273" s="207">
        <v>297.19201092999998</v>
      </c>
      <c r="BD273" s="207">
        <v>9.6520547944999997</v>
      </c>
      <c r="BE273" s="207">
        <v>301</v>
      </c>
      <c r="BH273" s="1"/>
    </row>
    <row r="274" spans="1:60">
      <c r="A274" s="1"/>
      <c r="C274" s="169">
        <v>241</v>
      </c>
      <c r="D274" s="207">
        <v>439.16318274999998</v>
      </c>
      <c r="E274" s="207">
        <v>65.547310941999996</v>
      </c>
      <c r="F274" s="207">
        <v>180.87950631000001</v>
      </c>
      <c r="G274" s="207">
        <v>238.35490411000001</v>
      </c>
      <c r="H274" s="207">
        <v>7.2410958903999996</v>
      </c>
      <c r="I274" s="207">
        <v>61.791033067000001</v>
      </c>
      <c r="J274" s="207">
        <v>134.84488816999999</v>
      </c>
      <c r="K274" s="207">
        <v>412.28266083</v>
      </c>
      <c r="L274" s="207">
        <v>9.6520547944999997</v>
      </c>
      <c r="M274" s="207">
        <v>0</v>
      </c>
      <c r="O274" s="1"/>
      <c r="Q274" s="169">
        <v>241</v>
      </c>
      <c r="R274" s="207">
        <v>364.92653609000001</v>
      </c>
      <c r="S274" s="207">
        <v>61.739727307000003</v>
      </c>
      <c r="T274" s="207">
        <v>156.08073659999999</v>
      </c>
      <c r="U274" s="207">
        <v>217.88590411000001</v>
      </c>
      <c r="V274" s="207">
        <v>7.2410958903999996</v>
      </c>
      <c r="W274" s="207">
        <v>58.145623520000001</v>
      </c>
      <c r="X274" s="207">
        <v>140.20793606000001</v>
      </c>
      <c r="Y274" s="207">
        <v>191.91480208999999</v>
      </c>
      <c r="Z274" s="207">
        <v>9.6520547944999997</v>
      </c>
      <c r="AA274" s="207">
        <v>99</v>
      </c>
      <c r="AD274" s="1"/>
      <c r="AF274" s="169">
        <v>241</v>
      </c>
      <c r="AG274" s="207">
        <v>477.64676348</v>
      </c>
      <c r="AH274" s="207">
        <v>69.635309059999997</v>
      </c>
      <c r="AI274" s="207">
        <v>204.33592745999999</v>
      </c>
      <c r="AJ274" s="207">
        <v>262.18190411</v>
      </c>
      <c r="AK274" s="207">
        <v>7.2410958903999996</v>
      </c>
      <c r="AL274" s="207">
        <v>66.750442293999996</v>
      </c>
      <c r="AM274" s="207">
        <v>153.84690839000001</v>
      </c>
      <c r="AN274" s="207">
        <v>411.88660317</v>
      </c>
      <c r="AO274" s="207">
        <v>9.6520547944999997</v>
      </c>
      <c r="AP274" s="207">
        <v>109</v>
      </c>
      <c r="AS274" s="1"/>
      <c r="AU274" s="169">
        <v>241</v>
      </c>
      <c r="AV274" s="207">
        <v>462.98170779999998</v>
      </c>
      <c r="AW274" s="207">
        <v>78.101504356999996</v>
      </c>
      <c r="AX274" s="207">
        <v>213.56278785000001</v>
      </c>
      <c r="AY274" s="207">
        <v>274.61990410999999</v>
      </c>
      <c r="AZ274" s="207">
        <v>7.2410958903999996</v>
      </c>
      <c r="BA274" s="207">
        <v>73.820791397999997</v>
      </c>
      <c r="BB274" s="207">
        <v>164.70545154999999</v>
      </c>
      <c r="BC274" s="207">
        <v>296.93673854000002</v>
      </c>
      <c r="BD274" s="207">
        <v>9.6520547944999997</v>
      </c>
      <c r="BE274" s="207">
        <v>304</v>
      </c>
      <c r="BH274" s="1"/>
    </row>
    <row r="275" spans="1:60">
      <c r="A275" s="1"/>
      <c r="C275" s="169">
        <v>242</v>
      </c>
      <c r="D275" s="207">
        <v>434.84741908000001</v>
      </c>
      <c r="E275" s="207">
        <v>65.264519750999995</v>
      </c>
      <c r="F275" s="207">
        <v>180.68106116999999</v>
      </c>
      <c r="G275" s="207">
        <v>238.04190410999999</v>
      </c>
      <c r="H275" s="207">
        <v>7.2410958903999996</v>
      </c>
      <c r="I275" s="207">
        <v>61.770887666999997</v>
      </c>
      <c r="J275" s="207">
        <v>134.79831569999999</v>
      </c>
      <c r="K275" s="207">
        <v>412.18330888999998</v>
      </c>
      <c r="L275" s="207">
        <v>9.6520547944999997</v>
      </c>
      <c r="M275" s="207">
        <v>1</v>
      </c>
      <c r="O275" s="1"/>
      <c r="Q275" s="169">
        <v>242</v>
      </c>
      <c r="R275" s="207">
        <v>361.50139517000002</v>
      </c>
      <c r="S275" s="207">
        <v>61.298864528000003</v>
      </c>
      <c r="T275" s="207">
        <v>155.85274029999999</v>
      </c>
      <c r="U275" s="207">
        <v>217.57990411</v>
      </c>
      <c r="V275" s="207">
        <v>7.2410958903999996</v>
      </c>
      <c r="W275" s="207">
        <v>58.123522037999997</v>
      </c>
      <c r="X275" s="207">
        <v>140.16337332000001</v>
      </c>
      <c r="Y275" s="207">
        <v>191.90164716000001</v>
      </c>
      <c r="Z275" s="207">
        <v>9.6520547944999997</v>
      </c>
      <c r="AA275" s="207">
        <v>101</v>
      </c>
      <c r="AD275" s="1"/>
      <c r="AF275" s="169">
        <v>242</v>
      </c>
      <c r="AG275" s="207">
        <v>472.95982531999999</v>
      </c>
      <c r="AH275" s="207">
        <v>69.283037687999993</v>
      </c>
      <c r="AI275" s="207">
        <v>204.17113699000001</v>
      </c>
      <c r="AJ275" s="207">
        <v>261.82790411000002</v>
      </c>
      <c r="AK275" s="207">
        <v>7.2410958903999996</v>
      </c>
      <c r="AL275" s="207">
        <v>66.728633493000004</v>
      </c>
      <c r="AM275" s="207">
        <v>153.78030555999999</v>
      </c>
      <c r="AN275" s="207">
        <v>411.78021101000002</v>
      </c>
      <c r="AO275" s="207">
        <v>9.6520547944999997</v>
      </c>
      <c r="AP275" s="207">
        <v>111</v>
      </c>
      <c r="AS275" s="1"/>
      <c r="AU275" s="169">
        <v>242</v>
      </c>
      <c r="AV275" s="207">
        <v>458.22179442999999</v>
      </c>
      <c r="AW275" s="207">
        <v>77.867189142000001</v>
      </c>
      <c r="AX275" s="207">
        <v>213.32201642999999</v>
      </c>
      <c r="AY275" s="207">
        <v>274.33790411000001</v>
      </c>
      <c r="AZ275" s="207">
        <v>7.2410958903999996</v>
      </c>
      <c r="BA275" s="207">
        <v>73.798522656000003</v>
      </c>
      <c r="BB275" s="207">
        <v>164.61389925</v>
      </c>
      <c r="BC275" s="207">
        <v>296.68482361000002</v>
      </c>
      <c r="BD275" s="207">
        <v>9.6520547944999997</v>
      </c>
      <c r="BE275" s="207">
        <v>307</v>
      </c>
      <c r="BH275" s="1"/>
    </row>
    <row r="276" spans="1:60">
      <c r="A276" s="1"/>
      <c r="C276" s="169">
        <v>243</v>
      </c>
      <c r="D276" s="207">
        <v>430.98277896000002</v>
      </c>
      <c r="E276" s="207">
        <v>64.813738783000005</v>
      </c>
      <c r="F276" s="207">
        <v>180.26048226</v>
      </c>
      <c r="G276" s="207">
        <v>237.66790410999999</v>
      </c>
      <c r="H276" s="207">
        <v>7.2410958903999996</v>
      </c>
      <c r="I276" s="207">
        <v>61.751016256</v>
      </c>
      <c r="J276" s="207">
        <v>134.75246842999999</v>
      </c>
      <c r="K276" s="207">
        <v>412.08532302999998</v>
      </c>
      <c r="L276" s="207">
        <v>9.6520547944999997</v>
      </c>
      <c r="M276" s="207">
        <v>2</v>
      </c>
      <c r="O276" s="1"/>
      <c r="Q276" s="169">
        <v>243</v>
      </c>
      <c r="R276" s="207">
        <v>358.16828683</v>
      </c>
      <c r="S276" s="207">
        <v>60.913717769999998</v>
      </c>
      <c r="T276" s="207">
        <v>155.52799540000001</v>
      </c>
      <c r="U276" s="207">
        <v>217.22290411</v>
      </c>
      <c r="V276" s="207">
        <v>7.2410958903999996</v>
      </c>
      <c r="W276" s="207">
        <v>58.101727781999998</v>
      </c>
      <c r="X276" s="207">
        <v>140.12022327</v>
      </c>
      <c r="Y276" s="207">
        <v>191.88899284999999</v>
      </c>
      <c r="Z276" s="207">
        <v>9.6520547944999997</v>
      </c>
      <c r="AA276" s="207">
        <v>102</v>
      </c>
      <c r="AD276" s="1"/>
      <c r="AF276" s="169">
        <v>243</v>
      </c>
      <c r="AG276" s="207">
        <v>468.50883057999999</v>
      </c>
      <c r="AH276" s="207">
        <v>68.9751847</v>
      </c>
      <c r="AI276" s="207">
        <v>203.76798471999999</v>
      </c>
      <c r="AJ276" s="207">
        <v>261.43190411</v>
      </c>
      <c r="AK276" s="207">
        <v>7.2410958903999996</v>
      </c>
      <c r="AL276" s="207">
        <v>66.707120790000005</v>
      </c>
      <c r="AM276" s="207">
        <v>153.71472134000001</v>
      </c>
      <c r="AN276" s="207">
        <v>411.67553950000001</v>
      </c>
      <c r="AO276" s="207">
        <v>9.6520547944999997</v>
      </c>
      <c r="AP276" s="207">
        <v>113</v>
      </c>
      <c r="AS276" s="1"/>
      <c r="AU276" s="169">
        <v>243</v>
      </c>
      <c r="AV276" s="207">
        <v>453.83517466000001</v>
      </c>
      <c r="AW276" s="207">
        <v>77.526058633999995</v>
      </c>
      <c r="AX276" s="207">
        <v>212.92676671000001</v>
      </c>
      <c r="AY276" s="207">
        <v>273.94390411000001</v>
      </c>
      <c r="AZ276" s="207">
        <v>7.2410958903999996</v>
      </c>
      <c r="BA276" s="207">
        <v>73.776588703000002</v>
      </c>
      <c r="BB276" s="207">
        <v>164.52413917999999</v>
      </c>
      <c r="BC276" s="207">
        <v>296.43632165999998</v>
      </c>
      <c r="BD276" s="207">
        <v>9.6520547944999997</v>
      </c>
      <c r="BE276" s="207">
        <v>310</v>
      </c>
      <c r="BH276" s="1"/>
    </row>
    <row r="277" spans="1:60">
      <c r="A277" s="1"/>
      <c r="C277" s="169">
        <v>244</v>
      </c>
      <c r="D277" s="207">
        <v>427.00380898999998</v>
      </c>
      <c r="E277" s="207">
        <v>64.566414741000003</v>
      </c>
      <c r="F277" s="207">
        <v>179.75777626999999</v>
      </c>
      <c r="G277" s="207">
        <v>237.28690410999999</v>
      </c>
      <c r="H277" s="207">
        <v>7.2410958903999996</v>
      </c>
      <c r="I277" s="207">
        <v>61.731418085000001</v>
      </c>
      <c r="J277" s="207">
        <v>134.7073681</v>
      </c>
      <c r="K277" s="207">
        <v>411.98879668000001</v>
      </c>
      <c r="L277" s="207">
        <v>9.6520547944999997</v>
      </c>
      <c r="M277" s="207">
        <v>3</v>
      </c>
      <c r="O277" s="1"/>
      <c r="Q277" s="169">
        <v>244</v>
      </c>
      <c r="R277" s="207">
        <v>354.85688847</v>
      </c>
      <c r="S277" s="207">
        <v>60.573310474000003</v>
      </c>
      <c r="T277" s="207">
        <v>155.17680106</v>
      </c>
      <c r="U277" s="207">
        <v>216.82590411000001</v>
      </c>
      <c r="V277" s="207">
        <v>7.2410958903999996</v>
      </c>
      <c r="W277" s="207">
        <v>58.080241516999997</v>
      </c>
      <c r="X277" s="207">
        <v>140.07852833000001</v>
      </c>
      <c r="Y277" s="207">
        <v>191.87685721</v>
      </c>
      <c r="Z277" s="207">
        <v>9.6520547944999997</v>
      </c>
      <c r="AA277" s="207">
        <v>104</v>
      </c>
      <c r="AD277" s="1"/>
      <c r="AF277" s="169">
        <v>244</v>
      </c>
      <c r="AG277" s="207">
        <v>464.25840914000003</v>
      </c>
      <c r="AH277" s="207">
        <v>68.611961023000006</v>
      </c>
      <c r="AI277" s="207">
        <v>203.24962983</v>
      </c>
      <c r="AJ277" s="207">
        <v>261.00590411000002</v>
      </c>
      <c r="AK277" s="207">
        <v>7.2410958903999996</v>
      </c>
      <c r="AL277" s="207">
        <v>66.685903722999996</v>
      </c>
      <c r="AM277" s="207">
        <v>153.65019049</v>
      </c>
      <c r="AN277" s="207">
        <v>411.57269191</v>
      </c>
      <c r="AO277" s="207">
        <v>9.6520547944999997</v>
      </c>
      <c r="AP277" s="207">
        <v>115</v>
      </c>
      <c r="AS277" s="1"/>
      <c r="AU277" s="169">
        <v>244</v>
      </c>
      <c r="AV277" s="207">
        <v>449.68575009</v>
      </c>
      <c r="AW277" s="207">
        <v>77.122412959000002</v>
      </c>
      <c r="AX277" s="207">
        <v>212.44683696000001</v>
      </c>
      <c r="AY277" s="207">
        <v>273.46090411</v>
      </c>
      <c r="AZ277" s="207">
        <v>7.2410958903999996</v>
      </c>
      <c r="BA277" s="207">
        <v>73.754988773999997</v>
      </c>
      <c r="BB277" s="207">
        <v>164.43623762999999</v>
      </c>
      <c r="BC277" s="207">
        <v>296.19128821999999</v>
      </c>
      <c r="BD277" s="207">
        <v>9.6520547944999997</v>
      </c>
      <c r="BE277" s="207">
        <v>313</v>
      </c>
      <c r="BH277" s="1"/>
    </row>
    <row r="278" spans="1:60">
      <c r="A278" s="1"/>
      <c r="C278" s="169">
        <v>245</v>
      </c>
      <c r="D278" s="207">
        <v>423.05870945999999</v>
      </c>
      <c r="E278" s="207">
        <v>63.984086007999998</v>
      </c>
      <c r="F278" s="207">
        <v>179.45620453000001</v>
      </c>
      <c r="G278" s="207">
        <v>237.00590410999999</v>
      </c>
      <c r="H278" s="207">
        <v>7.2410958903999996</v>
      </c>
      <c r="I278" s="207">
        <v>61.712092402000003</v>
      </c>
      <c r="J278" s="207">
        <v>134.66303640999999</v>
      </c>
      <c r="K278" s="207">
        <v>411.89382325999998</v>
      </c>
      <c r="L278" s="207">
        <v>9.6520547944999997</v>
      </c>
      <c r="M278" s="207">
        <v>4</v>
      </c>
      <c r="O278" s="1"/>
      <c r="Q278" s="169">
        <v>245</v>
      </c>
      <c r="R278" s="207">
        <v>351.39690639999998</v>
      </c>
      <c r="S278" s="207">
        <v>60.265954391000001</v>
      </c>
      <c r="T278" s="207">
        <v>154.81613920000001</v>
      </c>
      <c r="U278" s="207">
        <v>216.55390410999999</v>
      </c>
      <c r="V278" s="207">
        <v>7.2410958903999996</v>
      </c>
      <c r="W278" s="207">
        <v>58.059064006</v>
      </c>
      <c r="X278" s="207">
        <v>140.03833090000001</v>
      </c>
      <c r="Y278" s="207">
        <v>191.86525825000001</v>
      </c>
      <c r="Z278" s="207">
        <v>9.6520547944999997</v>
      </c>
      <c r="AA278" s="207">
        <v>106</v>
      </c>
      <c r="AD278" s="1"/>
      <c r="AF278" s="169">
        <v>245</v>
      </c>
      <c r="AG278" s="207">
        <v>460.13708377</v>
      </c>
      <c r="AH278" s="207">
        <v>67.947679618999999</v>
      </c>
      <c r="AI278" s="207">
        <v>202.79023660999999</v>
      </c>
      <c r="AJ278" s="207">
        <v>260.69290410999997</v>
      </c>
      <c r="AK278" s="207">
        <v>7.2410958903999996</v>
      </c>
      <c r="AL278" s="207">
        <v>66.664981828999998</v>
      </c>
      <c r="AM278" s="207">
        <v>153.58674776000001</v>
      </c>
      <c r="AN278" s="207">
        <v>411.47177149999999</v>
      </c>
      <c r="AO278" s="207">
        <v>9.6520547944999997</v>
      </c>
      <c r="AP278" s="207">
        <v>117</v>
      </c>
      <c r="AS278" s="1"/>
      <c r="AU278" s="169">
        <v>245</v>
      </c>
      <c r="AV278" s="207">
        <v>445.50625881000002</v>
      </c>
      <c r="AW278" s="207">
        <v>76.487993748999997</v>
      </c>
      <c r="AX278" s="207">
        <v>212.07674743999999</v>
      </c>
      <c r="AY278" s="207">
        <v>273.12790410999997</v>
      </c>
      <c r="AZ278" s="207">
        <v>7.2410958903999996</v>
      </c>
      <c r="BA278" s="207">
        <v>73.733722102000002</v>
      </c>
      <c r="BB278" s="207">
        <v>164.35026094</v>
      </c>
      <c r="BC278" s="207">
        <v>295.94977881</v>
      </c>
      <c r="BD278" s="207">
        <v>9.6520547944999997</v>
      </c>
      <c r="BE278" s="207">
        <v>316</v>
      </c>
      <c r="BH278" s="1"/>
    </row>
    <row r="279" spans="1:60">
      <c r="A279" s="1"/>
      <c r="C279" s="169">
        <v>246</v>
      </c>
      <c r="D279" s="207">
        <v>419.02563096</v>
      </c>
      <c r="E279" s="207">
        <v>63.616177501999999</v>
      </c>
      <c r="F279" s="207">
        <v>179.03119154000001</v>
      </c>
      <c r="G279" s="207">
        <v>236.72190411</v>
      </c>
      <c r="H279" s="207">
        <v>7.2410958903999996</v>
      </c>
      <c r="I279" s="207">
        <v>61.693038457999997</v>
      </c>
      <c r="J279" s="207">
        <v>134.61949508000001</v>
      </c>
      <c r="K279" s="207">
        <v>411.80049622000001</v>
      </c>
      <c r="L279" s="207">
        <v>9.6520547944999997</v>
      </c>
      <c r="M279" s="207">
        <v>5</v>
      </c>
      <c r="O279" s="1"/>
      <c r="Q279" s="169">
        <v>246</v>
      </c>
      <c r="R279" s="207">
        <v>347.78662320000001</v>
      </c>
      <c r="S279" s="207">
        <v>59.938335764000001</v>
      </c>
      <c r="T279" s="207">
        <v>154.62204102999999</v>
      </c>
      <c r="U279" s="207">
        <v>216.28590410999999</v>
      </c>
      <c r="V279" s="207">
        <v>7.2410958903999996</v>
      </c>
      <c r="W279" s="207">
        <v>58.038196016000001</v>
      </c>
      <c r="X279" s="207">
        <v>139.99967339</v>
      </c>
      <c r="Y279" s="207">
        <v>191.85430837999999</v>
      </c>
      <c r="Z279" s="207">
        <v>9.6520547944999997</v>
      </c>
      <c r="AA279" s="207">
        <v>107</v>
      </c>
      <c r="AD279" s="1"/>
      <c r="AF279" s="169">
        <v>246</v>
      </c>
      <c r="AG279" s="207">
        <v>455.56248166</v>
      </c>
      <c r="AH279" s="207">
        <v>67.652380926000006</v>
      </c>
      <c r="AI279" s="207">
        <v>202.41113741000001</v>
      </c>
      <c r="AJ279" s="207">
        <v>260.38390411</v>
      </c>
      <c r="AK279" s="207">
        <v>7.2410958903999996</v>
      </c>
      <c r="AL279" s="207">
        <v>66.644354645000007</v>
      </c>
      <c r="AM279" s="207">
        <v>153.52442790000001</v>
      </c>
      <c r="AN279" s="207">
        <v>411.37288154999999</v>
      </c>
      <c r="AO279" s="207">
        <v>9.6520547944999997</v>
      </c>
      <c r="AP279" s="207">
        <v>120</v>
      </c>
      <c r="AS279" s="1"/>
      <c r="AU279" s="169">
        <v>246</v>
      </c>
      <c r="AV279" s="207">
        <v>441.19583617000001</v>
      </c>
      <c r="AW279" s="207">
        <v>76.117788603999998</v>
      </c>
      <c r="AX279" s="207">
        <v>211.55537523000001</v>
      </c>
      <c r="AY279" s="207">
        <v>272.81290410999998</v>
      </c>
      <c r="AZ279" s="207">
        <v>7.2410958903999996</v>
      </c>
      <c r="BA279" s="207">
        <v>73.712787922000004</v>
      </c>
      <c r="BB279" s="207">
        <v>164.26627540999999</v>
      </c>
      <c r="BC279" s="207">
        <v>295.71184896</v>
      </c>
      <c r="BD279" s="207">
        <v>9.6520547944999997</v>
      </c>
      <c r="BE279" s="207">
        <v>318</v>
      </c>
      <c r="BH279" s="1"/>
    </row>
    <row r="280" spans="1:60">
      <c r="A280" s="1"/>
      <c r="C280" s="169">
        <v>247</v>
      </c>
      <c r="D280" s="207">
        <v>414.60957845000001</v>
      </c>
      <c r="E280" s="207">
        <v>63.386734642999997</v>
      </c>
      <c r="F280" s="207">
        <v>178.84968691</v>
      </c>
      <c r="G280" s="207">
        <v>236.43890411000001</v>
      </c>
      <c r="H280" s="207">
        <v>7.2410958903999996</v>
      </c>
      <c r="I280" s="207">
        <v>61.674255500999998</v>
      </c>
      <c r="J280" s="207">
        <v>134.57676584000001</v>
      </c>
      <c r="K280" s="207">
        <v>411.70890896999998</v>
      </c>
      <c r="L280" s="207">
        <v>9.6520547944999997</v>
      </c>
      <c r="M280" s="207">
        <v>6</v>
      </c>
      <c r="O280" s="1"/>
      <c r="Q280" s="169">
        <v>247</v>
      </c>
      <c r="R280" s="207">
        <v>344.35386269999998</v>
      </c>
      <c r="S280" s="207">
        <v>59.602693715000001</v>
      </c>
      <c r="T280" s="207">
        <v>154.26144357999999</v>
      </c>
      <c r="U280" s="207">
        <v>216.01490411</v>
      </c>
      <c r="V280" s="207">
        <v>7.2410958903999996</v>
      </c>
      <c r="W280" s="207">
        <v>58.017638310999999</v>
      </c>
      <c r="X280" s="207">
        <v>139.96259821000001</v>
      </c>
      <c r="Y280" s="207">
        <v>191.84428983000001</v>
      </c>
      <c r="Z280" s="207">
        <v>9.6520547944999997</v>
      </c>
      <c r="AA280" s="207">
        <v>109</v>
      </c>
      <c r="AD280" s="1"/>
      <c r="AF280" s="169">
        <v>247</v>
      </c>
      <c r="AG280" s="207">
        <v>450.88079226999997</v>
      </c>
      <c r="AH280" s="207">
        <v>67.38081785</v>
      </c>
      <c r="AI280" s="207">
        <v>202.11938988</v>
      </c>
      <c r="AJ280" s="207">
        <v>260.07090411000001</v>
      </c>
      <c r="AK280" s="207">
        <v>7.2410958903999996</v>
      </c>
      <c r="AL280" s="207">
        <v>66.624021709000004</v>
      </c>
      <c r="AM280" s="207">
        <v>153.46326565999999</v>
      </c>
      <c r="AN280" s="207">
        <v>411.27612532000001</v>
      </c>
      <c r="AO280" s="207">
        <v>9.6520547944999997</v>
      </c>
      <c r="AP280" s="207">
        <v>122</v>
      </c>
      <c r="AS280" s="1"/>
      <c r="AU280" s="169">
        <v>247</v>
      </c>
      <c r="AV280" s="207">
        <v>436.54491075999999</v>
      </c>
      <c r="AW280" s="207">
        <v>75.855607407999997</v>
      </c>
      <c r="AX280" s="207">
        <v>211.26848183000001</v>
      </c>
      <c r="AY280" s="207">
        <v>272.49690411</v>
      </c>
      <c r="AZ280" s="207">
        <v>7.2410958903999996</v>
      </c>
      <c r="BA280" s="207">
        <v>73.692185467000002</v>
      </c>
      <c r="BB280" s="207">
        <v>164.18434736</v>
      </c>
      <c r="BC280" s="207">
        <v>295.47762576999997</v>
      </c>
      <c r="BD280" s="207">
        <v>9.6520547944999997</v>
      </c>
      <c r="BE280" s="207">
        <v>321</v>
      </c>
      <c r="BH280" s="1"/>
    </row>
    <row r="281" spans="1:60">
      <c r="A281" s="1"/>
      <c r="C281" s="169">
        <v>248</v>
      </c>
      <c r="D281" s="207">
        <v>410.22145669000002</v>
      </c>
      <c r="E281" s="207">
        <v>63.251322068</v>
      </c>
      <c r="F281" s="207">
        <v>178.54322124000001</v>
      </c>
      <c r="G281" s="207">
        <v>236.15890411000001</v>
      </c>
      <c r="H281" s="207">
        <v>7.2410958903999996</v>
      </c>
      <c r="I281" s="207">
        <v>61.655742781999997</v>
      </c>
      <c r="J281" s="207">
        <v>134.53487038</v>
      </c>
      <c r="K281" s="207">
        <v>411.61935837999999</v>
      </c>
      <c r="L281" s="207">
        <v>9.6520547944999997</v>
      </c>
      <c r="M281" s="207">
        <v>8</v>
      </c>
      <c r="O281" s="1"/>
      <c r="Q281" s="169">
        <v>248</v>
      </c>
      <c r="R281" s="207">
        <v>340.79284627999999</v>
      </c>
      <c r="S281" s="207">
        <v>59.255970515000001</v>
      </c>
      <c r="T281" s="207">
        <v>154.03718319999999</v>
      </c>
      <c r="U281" s="207">
        <v>215.74690411</v>
      </c>
      <c r="V281" s="207">
        <v>7.2410958903999996</v>
      </c>
      <c r="W281" s="207">
        <v>57.997391655000001</v>
      </c>
      <c r="X281" s="207">
        <v>139.92714776</v>
      </c>
      <c r="Y281" s="207">
        <v>191.83491670000001</v>
      </c>
      <c r="Z281" s="207">
        <v>9.6520547944999997</v>
      </c>
      <c r="AA281" s="207">
        <v>111</v>
      </c>
      <c r="AD281" s="1"/>
      <c r="AF281" s="169">
        <v>248</v>
      </c>
      <c r="AG281" s="207">
        <v>446.07054025999997</v>
      </c>
      <c r="AH281" s="207">
        <v>67.217277535999997</v>
      </c>
      <c r="AI281" s="207">
        <v>201.84818221</v>
      </c>
      <c r="AJ281" s="207">
        <v>259.75790411000003</v>
      </c>
      <c r="AK281" s="207">
        <v>7.2410958903999996</v>
      </c>
      <c r="AL281" s="207">
        <v>66.603982557999998</v>
      </c>
      <c r="AM281" s="207">
        <v>153.40329578999999</v>
      </c>
      <c r="AN281" s="207">
        <v>411.18184831999997</v>
      </c>
      <c r="AO281" s="207">
        <v>9.6520547944999997</v>
      </c>
      <c r="AP281" s="207">
        <v>124</v>
      </c>
      <c r="AS281" s="1"/>
      <c r="AU281" s="169">
        <v>248</v>
      </c>
      <c r="AV281" s="207">
        <v>432.36979579000001</v>
      </c>
      <c r="AW281" s="207">
        <v>75.323692609000005</v>
      </c>
      <c r="AX281" s="207">
        <v>210.7725116</v>
      </c>
      <c r="AY281" s="207">
        <v>272.18290410999998</v>
      </c>
      <c r="AZ281" s="207">
        <v>7.2410958903999996</v>
      </c>
      <c r="BA281" s="207">
        <v>73.671913971999999</v>
      </c>
      <c r="BB281" s="207">
        <v>164.10454311999999</v>
      </c>
      <c r="BC281" s="207">
        <v>295.24732834999998</v>
      </c>
      <c r="BD281" s="207">
        <v>9.6520547944999997</v>
      </c>
      <c r="BE281" s="207">
        <v>324</v>
      </c>
      <c r="BH281" s="1"/>
    </row>
    <row r="282" spans="1:60">
      <c r="A282" s="1"/>
      <c r="C282" s="169">
        <v>249</v>
      </c>
      <c r="D282" s="207">
        <v>406.09989852000001</v>
      </c>
      <c r="E282" s="207">
        <v>62.926322468999999</v>
      </c>
      <c r="F282" s="207">
        <v>178.16677901</v>
      </c>
      <c r="G282" s="207">
        <v>235.87290411000001</v>
      </c>
      <c r="H282" s="207">
        <v>7.2410958903999996</v>
      </c>
      <c r="I282" s="207">
        <v>61.637499550000001</v>
      </c>
      <c r="J282" s="207">
        <v>134.49383044000001</v>
      </c>
      <c r="K282" s="207">
        <v>411.53179489000001</v>
      </c>
      <c r="L282" s="207">
        <v>9.6520547944999997</v>
      </c>
      <c r="M282" s="207">
        <v>9</v>
      </c>
      <c r="O282" s="1"/>
      <c r="Q282" s="169">
        <v>249</v>
      </c>
      <c r="R282" s="207">
        <v>337.18961768000003</v>
      </c>
      <c r="S282" s="207">
        <v>59.109050259</v>
      </c>
      <c r="T282" s="207">
        <v>153.65533206000001</v>
      </c>
      <c r="U282" s="207">
        <v>215.47990411000001</v>
      </c>
      <c r="V282" s="207">
        <v>7.2410958903999996</v>
      </c>
      <c r="W282" s="207">
        <v>57.977456813000003</v>
      </c>
      <c r="X282" s="207">
        <v>139.89336445999999</v>
      </c>
      <c r="Y282" s="207">
        <v>191.82613696999999</v>
      </c>
      <c r="Z282" s="207">
        <v>9.6520547944999997</v>
      </c>
      <c r="AA282" s="207">
        <v>112</v>
      </c>
      <c r="AD282" s="1"/>
      <c r="AF282" s="169">
        <v>249</v>
      </c>
      <c r="AG282" s="207">
        <v>441.51698293999999</v>
      </c>
      <c r="AH282" s="207">
        <v>66.887660394999997</v>
      </c>
      <c r="AI282" s="207">
        <v>201.48735667</v>
      </c>
      <c r="AJ282" s="207">
        <v>259.44390411000001</v>
      </c>
      <c r="AK282" s="207">
        <v>7.2410958903999996</v>
      </c>
      <c r="AL282" s="207">
        <v>66.584236728999997</v>
      </c>
      <c r="AM282" s="207">
        <v>153.34455303999999</v>
      </c>
      <c r="AN282" s="207">
        <v>411.08994519999999</v>
      </c>
      <c r="AO282" s="207">
        <v>9.6520547944999997</v>
      </c>
      <c r="AP282" s="207">
        <v>126</v>
      </c>
      <c r="AS282" s="1"/>
      <c r="AU282" s="169">
        <v>249</v>
      </c>
      <c r="AV282" s="207">
        <v>428.00930423</v>
      </c>
      <c r="AW282" s="207">
        <v>74.991083004000004</v>
      </c>
      <c r="AX282" s="207">
        <v>210.26661276999999</v>
      </c>
      <c r="AY282" s="207">
        <v>271.86490411</v>
      </c>
      <c r="AZ282" s="207">
        <v>7.2410958903999996</v>
      </c>
      <c r="BA282" s="207">
        <v>73.651972670999996</v>
      </c>
      <c r="BB282" s="207">
        <v>164.02692898000001</v>
      </c>
      <c r="BC282" s="207">
        <v>295.02088183000001</v>
      </c>
      <c r="BD282" s="207">
        <v>9.6520547944999997</v>
      </c>
      <c r="BE282" s="207">
        <v>327</v>
      </c>
      <c r="BH282" s="1"/>
    </row>
    <row r="283" spans="1:60">
      <c r="A283" s="1"/>
      <c r="C283" s="169">
        <v>250</v>
      </c>
      <c r="D283" s="207">
        <v>402.01341191</v>
      </c>
      <c r="E283" s="207">
        <v>62.687760873999999</v>
      </c>
      <c r="F283" s="207">
        <v>177.64182722000001</v>
      </c>
      <c r="G283" s="207">
        <v>235.61290410999999</v>
      </c>
      <c r="H283" s="207">
        <v>7.2410958903999996</v>
      </c>
      <c r="I283" s="207">
        <v>61.619525054999997</v>
      </c>
      <c r="J283" s="207">
        <v>134.45366772</v>
      </c>
      <c r="K283" s="207">
        <v>411.44624156999998</v>
      </c>
      <c r="L283" s="207">
        <v>9.6520547944999997</v>
      </c>
      <c r="M283" s="207">
        <v>10</v>
      </c>
      <c r="O283" s="1"/>
      <c r="Q283" s="169">
        <v>250</v>
      </c>
      <c r="R283" s="207">
        <v>333.78887627</v>
      </c>
      <c r="S283" s="207">
        <v>58.799053092999998</v>
      </c>
      <c r="T283" s="207">
        <v>153.23907063999999</v>
      </c>
      <c r="U283" s="207">
        <v>215.20690411000001</v>
      </c>
      <c r="V283" s="207">
        <v>7.2410958903999996</v>
      </c>
      <c r="W283" s="207">
        <v>57.957834550999998</v>
      </c>
      <c r="X283" s="207">
        <v>139.86129070000001</v>
      </c>
      <c r="Y283" s="207">
        <v>191.81800826</v>
      </c>
      <c r="Z283" s="207">
        <v>9.6520547944999997</v>
      </c>
      <c r="AA283" s="207">
        <v>114</v>
      </c>
      <c r="AD283" s="1"/>
      <c r="AF283" s="169">
        <v>250</v>
      </c>
      <c r="AG283" s="207">
        <v>437.07897121000002</v>
      </c>
      <c r="AH283" s="207">
        <v>66.538167510999997</v>
      </c>
      <c r="AI283" s="207">
        <v>201.00086128000001</v>
      </c>
      <c r="AJ283" s="207">
        <v>259.15890410999998</v>
      </c>
      <c r="AK283" s="207">
        <v>7.2410958903999996</v>
      </c>
      <c r="AL283" s="207">
        <v>66.564783759999997</v>
      </c>
      <c r="AM283" s="207">
        <v>153.28707216999999</v>
      </c>
      <c r="AN283" s="207">
        <v>411.00047541999999</v>
      </c>
      <c r="AO283" s="207">
        <v>9.6520547944999997</v>
      </c>
      <c r="AP283" s="207">
        <v>128</v>
      </c>
      <c r="AS283" s="1"/>
      <c r="AU283" s="169">
        <v>250</v>
      </c>
      <c r="AV283" s="207">
        <v>423.54758401999999</v>
      </c>
      <c r="AW283" s="207">
        <v>74.692726003999994</v>
      </c>
      <c r="AX283" s="207">
        <v>209.82268997</v>
      </c>
      <c r="AY283" s="207">
        <v>271.55190411000001</v>
      </c>
      <c r="AZ283" s="207">
        <v>7.2410958903999996</v>
      </c>
      <c r="BA283" s="207">
        <v>73.632360797000004</v>
      </c>
      <c r="BB283" s="207">
        <v>163.95157128</v>
      </c>
      <c r="BC283" s="207">
        <v>294.79829905000003</v>
      </c>
      <c r="BD283" s="207">
        <v>9.6520547944999997</v>
      </c>
      <c r="BE283" s="207">
        <v>330</v>
      </c>
      <c r="BH283" s="1"/>
    </row>
    <row r="284" spans="1:60">
      <c r="A284" s="1"/>
      <c r="C284" s="169">
        <v>251</v>
      </c>
      <c r="D284" s="207">
        <v>397.83187902999998</v>
      </c>
      <c r="E284" s="207">
        <v>62.225030017999998</v>
      </c>
      <c r="F284" s="207">
        <v>177.39709095000001</v>
      </c>
      <c r="G284" s="207">
        <v>235.39190411000001</v>
      </c>
      <c r="H284" s="207">
        <v>7.2410958903999996</v>
      </c>
      <c r="I284" s="207">
        <v>61.601818545999997</v>
      </c>
      <c r="J284" s="207">
        <v>134.41440395000001</v>
      </c>
      <c r="K284" s="207">
        <v>411.36279184</v>
      </c>
      <c r="L284" s="207">
        <v>9.6520547944999997</v>
      </c>
      <c r="M284" s="207">
        <v>11</v>
      </c>
      <c r="O284" s="1"/>
      <c r="Q284" s="169">
        <v>251</v>
      </c>
      <c r="R284" s="207">
        <v>330.44588897</v>
      </c>
      <c r="S284" s="207">
        <v>58.303148837999998</v>
      </c>
      <c r="T284" s="207">
        <v>152.90796219000001</v>
      </c>
      <c r="U284" s="207">
        <v>214.97690410999999</v>
      </c>
      <c r="V284" s="207">
        <v>7.2410958903999996</v>
      </c>
      <c r="W284" s="207">
        <v>57.938525632999998</v>
      </c>
      <c r="X284" s="207">
        <v>139.83096889000001</v>
      </c>
      <c r="Y284" s="207">
        <v>191.81127633</v>
      </c>
      <c r="Z284" s="207">
        <v>9.6520547944999997</v>
      </c>
      <c r="AA284" s="207">
        <v>116</v>
      </c>
      <c r="AD284" s="1"/>
      <c r="AF284" s="169">
        <v>251</v>
      </c>
      <c r="AG284" s="207">
        <v>432.72966300000002</v>
      </c>
      <c r="AH284" s="207">
        <v>66.061814382999998</v>
      </c>
      <c r="AI284" s="207">
        <v>200.50752262</v>
      </c>
      <c r="AJ284" s="207">
        <v>258.91990411</v>
      </c>
      <c r="AK284" s="207">
        <v>7.2410958903999996</v>
      </c>
      <c r="AL284" s="207">
        <v>66.545623187999993</v>
      </c>
      <c r="AM284" s="207">
        <v>153.23088792999999</v>
      </c>
      <c r="AN284" s="207">
        <v>410.91354218999999</v>
      </c>
      <c r="AO284" s="207">
        <v>9.6520547944999997</v>
      </c>
      <c r="AP284" s="207">
        <v>130</v>
      </c>
      <c r="AS284" s="1"/>
      <c r="AU284" s="169">
        <v>251</v>
      </c>
      <c r="AV284" s="207">
        <v>419.28215574000001</v>
      </c>
      <c r="AW284" s="207">
        <v>74.185707136000005</v>
      </c>
      <c r="AX284" s="207">
        <v>209.32613712</v>
      </c>
      <c r="AY284" s="207">
        <v>271.30490411</v>
      </c>
      <c r="AZ284" s="207">
        <v>7.2410958903999996</v>
      </c>
      <c r="BA284" s="207">
        <v>73.613077586000003</v>
      </c>
      <c r="BB284" s="207">
        <v>163.87853631999999</v>
      </c>
      <c r="BC284" s="207">
        <v>294.57955679000003</v>
      </c>
      <c r="BD284" s="207">
        <v>9.6520547944999997</v>
      </c>
      <c r="BE284" s="207">
        <v>333</v>
      </c>
      <c r="BH284" s="1"/>
    </row>
    <row r="285" spans="1:60">
      <c r="A285" s="1"/>
      <c r="C285" s="169">
        <v>252</v>
      </c>
      <c r="D285" s="207">
        <v>393.77935864</v>
      </c>
      <c r="E285" s="207">
        <v>61.791194724999997</v>
      </c>
      <c r="F285" s="207">
        <v>176.99244664</v>
      </c>
      <c r="G285" s="207">
        <v>235.17290410999999</v>
      </c>
      <c r="H285" s="207">
        <v>7.2410958903999996</v>
      </c>
      <c r="I285" s="207">
        <v>61.584379273000003</v>
      </c>
      <c r="J285" s="207">
        <v>134.37606084999999</v>
      </c>
      <c r="K285" s="207">
        <v>411.28153909000002</v>
      </c>
      <c r="L285" s="207">
        <v>9.6520547944999997</v>
      </c>
      <c r="M285" s="207">
        <v>12</v>
      </c>
      <c r="O285" s="1"/>
      <c r="Q285" s="169">
        <v>252</v>
      </c>
      <c r="R285" s="207">
        <v>327.06743927000002</v>
      </c>
      <c r="S285" s="207">
        <v>57.837737885000003</v>
      </c>
      <c r="T285" s="207">
        <v>152.56982285000001</v>
      </c>
      <c r="U285" s="207">
        <v>214.75890411</v>
      </c>
      <c r="V285" s="207">
        <v>7.2410958903999996</v>
      </c>
      <c r="W285" s="207">
        <v>57.919530823999999</v>
      </c>
      <c r="X285" s="207">
        <v>139.80244144</v>
      </c>
      <c r="Y285" s="207">
        <v>191.80524316</v>
      </c>
      <c r="Z285" s="207">
        <v>9.6520547944999997</v>
      </c>
      <c r="AA285" s="207">
        <v>117</v>
      </c>
      <c r="AD285" s="1"/>
      <c r="AF285" s="169">
        <v>252</v>
      </c>
      <c r="AG285" s="207">
        <v>428.44287579000002</v>
      </c>
      <c r="AH285" s="207">
        <v>65.615084977999999</v>
      </c>
      <c r="AI285" s="207">
        <v>199.92503923000001</v>
      </c>
      <c r="AJ285" s="207">
        <v>258.67790410999999</v>
      </c>
      <c r="AK285" s="207">
        <v>7.2410958903999996</v>
      </c>
      <c r="AL285" s="207">
        <v>66.526754550999996</v>
      </c>
      <c r="AM285" s="207">
        <v>153.17603506</v>
      </c>
      <c r="AN285" s="207">
        <v>410.82929594000001</v>
      </c>
      <c r="AO285" s="207">
        <v>9.6520547944999997</v>
      </c>
      <c r="AP285" s="207">
        <v>133</v>
      </c>
      <c r="AS285" s="1"/>
      <c r="AU285" s="169">
        <v>252</v>
      </c>
      <c r="AV285" s="207">
        <v>414.95987364000001</v>
      </c>
      <c r="AW285" s="207">
        <v>73.620467481999995</v>
      </c>
      <c r="AX285" s="207">
        <v>208.94165887</v>
      </c>
      <c r="AY285" s="207">
        <v>271.05990410999999</v>
      </c>
      <c r="AZ285" s="207">
        <v>7.2410958903999996</v>
      </c>
      <c r="BA285" s="207">
        <v>73.59412227</v>
      </c>
      <c r="BB285" s="207">
        <v>163.80789042000001</v>
      </c>
      <c r="BC285" s="207">
        <v>294.36474536999998</v>
      </c>
      <c r="BD285" s="207">
        <v>9.6520547944999997</v>
      </c>
      <c r="BE285" s="207">
        <v>335</v>
      </c>
      <c r="BH285" s="1"/>
    </row>
    <row r="286" spans="1:60">
      <c r="A286" s="1"/>
      <c r="C286" s="169">
        <v>253</v>
      </c>
      <c r="D286" s="207">
        <v>389.55459100000002</v>
      </c>
      <c r="E286" s="207">
        <v>61.477948986999998</v>
      </c>
      <c r="F286" s="207">
        <v>176.64246001000001</v>
      </c>
      <c r="G286" s="207">
        <v>234.95090411000001</v>
      </c>
      <c r="H286" s="207">
        <v>7.2410958903999996</v>
      </c>
      <c r="I286" s="207">
        <v>61.567206485</v>
      </c>
      <c r="J286" s="207">
        <v>134.33866011999999</v>
      </c>
      <c r="K286" s="207">
        <v>411.20266791</v>
      </c>
      <c r="L286" s="207">
        <v>9.6520547944999997</v>
      </c>
      <c r="M286" s="207">
        <v>13</v>
      </c>
      <c r="O286" s="1"/>
      <c r="Q286" s="169">
        <v>253</v>
      </c>
      <c r="R286" s="207">
        <v>323.60412635</v>
      </c>
      <c r="S286" s="207">
        <v>57.469696495000001</v>
      </c>
      <c r="T286" s="207">
        <v>152.22117716</v>
      </c>
      <c r="U286" s="207">
        <v>214.53890411</v>
      </c>
      <c r="V286" s="207">
        <v>7.2410958903999996</v>
      </c>
      <c r="W286" s="207">
        <v>57.900850888000001</v>
      </c>
      <c r="X286" s="207">
        <v>139.77575077</v>
      </c>
      <c r="Y286" s="207">
        <v>191.79983798000001</v>
      </c>
      <c r="Z286" s="207">
        <v>9.6520547944999997</v>
      </c>
      <c r="AA286" s="207">
        <v>119</v>
      </c>
      <c r="AD286" s="1"/>
      <c r="AF286" s="169">
        <v>253</v>
      </c>
      <c r="AG286" s="207">
        <v>423.74799301000002</v>
      </c>
      <c r="AH286" s="207">
        <v>65.311088589999997</v>
      </c>
      <c r="AI286" s="207">
        <v>199.60591840000001</v>
      </c>
      <c r="AJ286" s="207">
        <v>258.43790410999998</v>
      </c>
      <c r="AK286" s="207">
        <v>7.2410958903999996</v>
      </c>
      <c r="AL286" s="207">
        <v>66.508177384999996</v>
      </c>
      <c r="AM286" s="207">
        <v>153.12254831000001</v>
      </c>
      <c r="AN286" s="207">
        <v>410.74792705999999</v>
      </c>
      <c r="AO286" s="207">
        <v>9.6520547944999997</v>
      </c>
      <c r="AP286" s="207">
        <v>135</v>
      </c>
      <c r="AS286" s="1"/>
      <c r="AU286" s="169">
        <v>253</v>
      </c>
      <c r="AV286" s="207">
        <v>410.66538997999999</v>
      </c>
      <c r="AW286" s="207">
        <v>73.259314333999995</v>
      </c>
      <c r="AX286" s="207">
        <v>208.32529568999999</v>
      </c>
      <c r="AY286" s="207">
        <v>270.81490410999999</v>
      </c>
      <c r="AZ286" s="207">
        <v>7.2410958903999996</v>
      </c>
      <c r="BA286" s="207">
        <v>73.575494085000003</v>
      </c>
      <c r="BB286" s="207">
        <v>163.73969990000001</v>
      </c>
      <c r="BC286" s="207">
        <v>294.15388579</v>
      </c>
      <c r="BD286" s="207">
        <v>9.6520547944999997</v>
      </c>
      <c r="BE286" s="207">
        <v>338</v>
      </c>
      <c r="BH286" s="1"/>
    </row>
    <row r="287" spans="1:60">
      <c r="A287" s="1"/>
      <c r="C287" s="169">
        <v>254</v>
      </c>
      <c r="D287" s="207">
        <v>385.57289380999998</v>
      </c>
      <c r="E287" s="207">
        <v>61.104568692000001</v>
      </c>
      <c r="F287" s="207">
        <v>176.10353749999999</v>
      </c>
      <c r="G287" s="207">
        <v>234.73490411</v>
      </c>
      <c r="H287" s="207">
        <v>7.2410958903999996</v>
      </c>
      <c r="I287" s="207">
        <v>61.550299432999999</v>
      </c>
      <c r="J287" s="207">
        <v>134.30222348999999</v>
      </c>
      <c r="K287" s="207">
        <v>411.12624767</v>
      </c>
      <c r="L287" s="207">
        <v>9.6520547944999997</v>
      </c>
      <c r="M287" s="207">
        <v>14</v>
      </c>
      <c r="O287" s="1"/>
      <c r="Q287" s="169">
        <v>254</v>
      </c>
      <c r="R287" s="207">
        <v>320.07384976999998</v>
      </c>
      <c r="S287" s="207">
        <v>57.121825379999997</v>
      </c>
      <c r="T287" s="207">
        <v>151.92332485</v>
      </c>
      <c r="U287" s="207">
        <v>214.31490410999999</v>
      </c>
      <c r="V287" s="207">
        <v>7.2410958903999996</v>
      </c>
      <c r="W287" s="207">
        <v>57.882486591000003</v>
      </c>
      <c r="X287" s="207">
        <v>139.75093926</v>
      </c>
      <c r="Y287" s="207">
        <v>191.79513761999999</v>
      </c>
      <c r="Z287" s="207">
        <v>9.6520547944999997</v>
      </c>
      <c r="AA287" s="207">
        <v>120</v>
      </c>
      <c r="AD287" s="1"/>
      <c r="AF287" s="169">
        <v>254</v>
      </c>
      <c r="AG287" s="207">
        <v>419.56066684000001</v>
      </c>
      <c r="AH287" s="207">
        <v>64.844715342000001</v>
      </c>
      <c r="AI287" s="207">
        <v>198.94061782</v>
      </c>
      <c r="AJ287" s="207">
        <v>258.19890411</v>
      </c>
      <c r="AK287" s="207">
        <v>7.2410958903999996</v>
      </c>
      <c r="AL287" s="207">
        <v>66.489891228000005</v>
      </c>
      <c r="AM287" s="207">
        <v>153.07046245000001</v>
      </c>
      <c r="AN287" s="207">
        <v>410.66939566999997</v>
      </c>
      <c r="AO287" s="207">
        <v>9.6520547944999997</v>
      </c>
      <c r="AP287" s="207">
        <v>137</v>
      </c>
      <c r="AS287" s="1"/>
      <c r="AU287" s="169">
        <v>254</v>
      </c>
      <c r="AV287" s="207">
        <v>406.18674841000001</v>
      </c>
      <c r="AW287" s="207">
        <v>72.887606016999996</v>
      </c>
      <c r="AX287" s="207">
        <v>207.91064557000001</v>
      </c>
      <c r="AY287" s="207">
        <v>270.56390411000001</v>
      </c>
      <c r="AZ287" s="207">
        <v>7.2410958903999996</v>
      </c>
      <c r="BA287" s="207">
        <v>73.557192263999994</v>
      </c>
      <c r="BB287" s="207">
        <v>163.67403107999999</v>
      </c>
      <c r="BC287" s="207">
        <v>293.94703062000002</v>
      </c>
      <c r="BD287" s="207">
        <v>9.6520547944999997</v>
      </c>
      <c r="BE287" s="207">
        <v>341</v>
      </c>
      <c r="BH287" s="1"/>
    </row>
    <row r="288" spans="1:60">
      <c r="A288" s="1"/>
      <c r="C288" s="169">
        <v>255</v>
      </c>
      <c r="D288" s="207">
        <v>381.81435755000001</v>
      </c>
      <c r="E288" s="207">
        <v>60.618116825000001</v>
      </c>
      <c r="F288" s="207">
        <v>175.62752562</v>
      </c>
      <c r="G288" s="207">
        <v>234.34590410999999</v>
      </c>
      <c r="H288" s="207">
        <v>7.2410958903999996</v>
      </c>
      <c r="I288" s="207">
        <v>61.533657365000003</v>
      </c>
      <c r="J288" s="207">
        <v>134.26677266999999</v>
      </c>
      <c r="K288" s="207">
        <v>411.05236445000003</v>
      </c>
      <c r="L288" s="207">
        <v>9.6520547944999997</v>
      </c>
      <c r="M288" s="207">
        <v>15</v>
      </c>
      <c r="O288" s="1"/>
      <c r="Q288" s="169">
        <v>255</v>
      </c>
      <c r="R288" s="207">
        <v>316.65907773999999</v>
      </c>
      <c r="S288" s="207">
        <v>56.862683818000001</v>
      </c>
      <c r="T288" s="207">
        <v>151.54023844</v>
      </c>
      <c r="U288" s="207">
        <v>213.97190411</v>
      </c>
      <c r="V288" s="207">
        <v>7.2410958903999996</v>
      </c>
      <c r="W288" s="207">
        <v>57.864438696999997</v>
      </c>
      <c r="X288" s="207">
        <v>139.72804934000001</v>
      </c>
      <c r="Y288" s="207">
        <v>191.79155961999999</v>
      </c>
      <c r="Z288" s="207">
        <v>9.6520547944999997</v>
      </c>
      <c r="AA288" s="207">
        <v>122</v>
      </c>
      <c r="AD288" s="1"/>
      <c r="AF288" s="169">
        <v>255</v>
      </c>
      <c r="AG288" s="207">
        <v>415.22713238</v>
      </c>
      <c r="AH288" s="207">
        <v>64.515534200999994</v>
      </c>
      <c r="AI288" s="207">
        <v>198.44633342</v>
      </c>
      <c r="AJ288" s="207">
        <v>257.79790410999999</v>
      </c>
      <c r="AK288" s="207">
        <v>7.2410958903999996</v>
      </c>
      <c r="AL288" s="207">
        <v>66.471895617000001</v>
      </c>
      <c r="AM288" s="207">
        <v>153.01981221</v>
      </c>
      <c r="AN288" s="207">
        <v>410.59393731</v>
      </c>
      <c r="AO288" s="207">
        <v>9.6520547944999997</v>
      </c>
      <c r="AP288" s="207">
        <v>139</v>
      </c>
      <c r="AS288" s="1"/>
      <c r="AU288" s="169">
        <v>255</v>
      </c>
      <c r="AV288" s="207">
        <v>402.42348296</v>
      </c>
      <c r="AW288" s="207">
        <v>72.237412203999995</v>
      </c>
      <c r="AX288" s="207">
        <v>207.16510482999999</v>
      </c>
      <c r="AY288" s="207">
        <v>270.20590411000001</v>
      </c>
      <c r="AZ288" s="207">
        <v>7.2410958903999996</v>
      </c>
      <c r="BA288" s="207">
        <v>73.539216041000003</v>
      </c>
      <c r="BB288" s="207">
        <v>163.61095026999999</v>
      </c>
      <c r="BC288" s="207">
        <v>293.74423525999998</v>
      </c>
      <c r="BD288" s="207">
        <v>9.6520547944999997</v>
      </c>
      <c r="BE288" s="207">
        <v>344</v>
      </c>
      <c r="BH288" s="1"/>
    </row>
    <row r="289" spans="1:60">
      <c r="A289" s="1"/>
      <c r="C289" s="169">
        <v>256</v>
      </c>
      <c r="D289" s="207">
        <v>377.94570685999997</v>
      </c>
      <c r="E289" s="207">
        <v>60.331369998</v>
      </c>
      <c r="F289" s="207">
        <v>175.07892315000001</v>
      </c>
      <c r="G289" s="207">
        <v>233.93990410999999</v>
      </c>
      <c r="H289" s="207">
        <v>7.2410958903999996</v>
      </c>
      <c r="I289" s="207">
        <v>61.517279531</v>
      </c>
      <c r="J289" s="207">
        <v>134.23232938000001</v>
      </c>
      <c r="K289" s="207">
        <v>410.98111354999998</v>
      </c>
      <c r="L289" s="207">
        <v>9.6520547944999997</v>
      </c>
      <c r="M289" s="207">
        <v>16</v>
      </c>
      <c r="O289" s="1"/>
      <c r="Q289" s="169">
        <v>256</v>
      </c>
      <c r="R289" s="207">
        <v>313.36286446000003</v>
      </c>
      <c r="S289" s="207">
        <v>56.600660066000003</v>
      </c>
      <c r="T289" s="207">
        <v>151.07447547999999</v>
      </c>
      <c r="U289" s="207">
        <v>213.59590410999999</v>
      </c>
      <c r="V289" s="207">
        <v>7.2410958903999996</v>
      </c>
      <c r="W289" s="207">
        <v>57.846707971000001</v>
      </c>
      <c r="X289" s="207">
        <v>139.70712341000001</v>
      </c>
      <c r="Y289" s="207">
        <v>191.7886397</v>
      </c>
      <c r="Z289" s="207">
        <v>9.6520547944999997</v>
      </c>
      <c r="AA289" s="207">
        <v>124</v>
      </c>
      <c r="AD289" s="1"/>
      <c r="AF289" s="169">
        <v>256</v>
      </c>
      <c r="AG289" s="207">
        <v>411.06557878000001</v>
      </c>
      <c r="AH289" s="207">
        <v>64.185956844000003</v>
      </c>
      <c r="AI289" s="207">
        <v>197.82246438000001</v>
      </c>
      <c r="AJ289" s="207">
        <v>257.35490411000001</v>
      </c>
      <c r="AK289" s="207">
        <v>7.2410958903999996</v>
      </c>
      <c r="AL289" s="207">
        <v>66.454190089999997</v>
      </c>
      <c r="AM289" s="207">
        <v>152.97063236</v>
      </c>
      <c r="AN289" s="207">
        <v>410.52153500999998</v>
      </c>
      <c r="AO289" s="207">
        <v>9.6520547944999997</v>
      </c>
      <c r="AP289" s="207">
        <v>141</v>
      </c>
      <c r="AS289" s="1"/>
      <c r="AU289" s="169">
        <v>256</v>
      </c>
      <c r="AV289" s="207">
        <v>398.32429094999998</v>
      </c>
      <c r="AW289" s="207">
        <v>71.790960280999997</v>
      </c>
      <c r="AX289" s="207">
        <v>206.63974877000001</v>
      </c>
      <c r="AY289" s="207">
        <v>269.75990410999998</v>
      </c>
      <c r="AZ289" s="207">
        <v>7.2410958903999996</v>
      </c>
      <c r="BA289" s="207">
        <v>73.521564651000006</v>
      </c>
      <c r="BB289" s="207">
        <v>163.55052377999999</v>
      </c>
      <c r="BC289" s="207">
        <v>293.54555512000002</v>
      </c>
      <c r="BD289" s="207">
        <v>9.6520547944999997</v>
      </c>
      <c r="BE289" s="207">
        <v>346</v>
      </c>
      <c r="BH289" s="1"/>
    </row>
    <row r="290" spans="1:60">
      <c r="A290" s="1"/>
      <c r="C290" s="169">
        <v>257</v>
      </c>
      <c r="D290" s="207">
        <v>373.94487736999997</v>
      </c>
      <c r="E290" s="207">
        <v>59.927622556000003</v>
      </c>
      <c r="F290" s="207">
        <v>174.74750008000001</v>
      </c>
      <c r="G290" s="207">
        <v>233.56590410999999</v>
      </c>
      <c r="H290" s="207">
        <v>7.2410958903999996</v>
      </c>
      <c r="I290" s="207">
        <v>61.501165180999998</v>
      </c>
      <c r="J290" s="207">
        <v>134.19891534000001</v>
      </c>
      <c r="K290" s="207">
        <v>410.91251198999998</v>
      </c>
      <c r="L290" s="207">
        <v>9.6520547944999997</v>
      </c>
      <c r="M290" s="207">
        <v>17</v>
      </c>
      <c r="O290" s="1"/>
      <c r="Q290" s="169">
        <v>257</v>
      </c>
      <c r="R290" s="207">
        <v>310.25223244</v>
      </c>
      <c r="S290" s="207">
        <v>56.162734835000002</v>
      </c>
      <c r="T290" s="207">
        <v>150.60303273</v>
      </c>
      <c r="U290" s="207">
        <v>213.21590411</v>
      </c>
      <c r="V290" s="207">
        <v>7.2410958903999996</v>
      </c>
      <c r="W290" s="207">
        <v>57.829295178000002</v>
      </c>
      <c r="X290" s="207">
        <v>139.68820387</v>
      </c>
      <c r="Y290" s="207">
        <v>191.78639544000001</v>
      </c>
      <c r="Z290" s="207">
        <v>9.6520547944999997</v>
      </c>
      <c r="AA290" s="207">
        <v>125</v>
      </c>
      <c r="AD290" s="1"/>
      <c r="AF290" s="169">
        <v>257</v>
      </c>
      <c r="AG290" s="207">
        <v>406.80489204999998</v>
      </c>
      <c r="AH290" s="207">
        <v>63.754011417999997</v>
      </c>
      <c r="AI290" s="207">
        <v>197.36309653999999</v>
      </c>
      <c r="AJ290" s="207">
        <v>256.94890411</v>
      </c>
      <c r="AK290" s="207">
        <v>7.2410958903999996</v>
      </c>
      <c r="AL290" s="207">
        <v>66.436774185000004</v>
      </c>
      <c r="AM290" s="207">
        <v>152.92295763000001</v>
      </c>
      <c r="AN290" s="207">
        <v>410.45227324000001</v>
      </c>
      <c r="AO290" s="207">
        <v>9.6520547944999997</v>
      </c>
      <c r="AP290" s="207">
        <v>143</v>
      </c>
      <c r="AS290" s="1"/>
      <c r="AU290" s="169">
        <v>257</v>
      </c>
      <c r="AV290" s="207">
        <v>394.11930185</v>
      </c>
      <c r="AW290" s="207">
        <v>71.469232801000004</v>
      </c>
      <c r="AX290" s="207">
        <v>206.09346535</v>
      </c>
      <c r="AY290" s="207">
        <v>269.31690411</v>
      </c>
      <c r="AZ290" s="207">
        <v>7.2410958903999996</v>
      </c>
      <c r="BA290" s="207">
        <v>73.504237328000002</v>
      </c>
      <c r="BB290" s="207">
        <v>163.49281793</v>
      </c>
      <c r="BC290" s="207">
        <v>293.35104561000003</v>
      </c>
      <c r="BD290" s="207">
        <v>9.6520547944999997</v>
      </c>
      <c r="BE290" s="207">
        <v>349</v>
      </c>
      <c r="BH290" s="1"/>
    </row>
    <row r="291" spans="1:60">
      <c r="A291" s="1"/>
      <c r="C291" s="169">
        <v>258</v>
      </c>
      <c r="D291" s="207">
        <v>369.91672603000001</v>
      </c>
      <c r="E291" s="207">
        <v>59.515896763999997</v>
      </c>
      <c r="F291" s="207">
        <v>174.29637721</v>
      </c>
      <c r="G291" s="207">
        <v>233.34690411</v>
      </c>
      <c r="H291" s="207">
        <v>7.2410958903999996</v>
      </c>
      <c r="I291" s="207">
        <v>61.485313564999998</v>
      </c>
      <c r="J291" s="207">
        <v>134.16655226</v>
      </c>
      <c r="K291" s="207">
        <v>410.84665326999999</v>
      </c>
      <c r="L291" s="207">
        <v>9.6520547944999997</v>
      </c>
      <c r="M291" s="207">
        <v>18</v>
      </c>
      <c r="O291" s="1"/>
      <c r="Q291" s="169">
        <v>258</v>
      </c>
      <c r="R291" s="207">
        <v>307.04075254999998</v>
      </c>
      <c r="S291" s="207">
        <v>55.666121803000003</v>
      </c>
      <c r="T291" s="207">
        <v>150.16312565000001</v>
      </c>
      <c r="U291" s="207">
        <v>212.96390410999999</v>
      </c>
      <c r="V291" s="207">
        <v>7.2410958903999996</v>
      </c>
      <c r="W291" s="207">
        <v>57.812201082000001</v>
      </c>
      <c r="X291" s="207">
        <v>139.67133314</v>
      </c>
      <c r="Y291" s="207">
        <v>191.78484442000001</v>
      </c>
      <c r="Z291" s="207">
        <v>9.6520547944999997</v>
      </c>
      <c r="AA291" s="207">
        <v>127</v>
      </c>
      <c r="AD291" s="1"/>
      <c r="AF291" s="169">
        <v>258</v>
      </c>
      <c r="AG291" s="207">
        <v>402.54378337999998</v>
      </c>
      <c r="AH291" s="207">
        <v>63.255988361999997</v>
      </c>
      <c r="AI291" s="207">
        <v>196.80222825999999</v>
      </c>
      <c r="AJ291" s="207">
        <v>256.71090411</v>
      </c>
      <c r="AK291" s="207">
        <v>7.2410958903999996</v>
      </c>
      <c r="AL291" s="207">
        <v>66.419647436999995</v>
      </c>
      <c r="AM291" s="207">
        <v>152.87682279000001</v>
      </c>
      <c r="AN291" s="207">
        <v>410.38625526999999</v>
      </c>
      <c r="AO291" s="207">
        <v>9.6520547944999997</v>
      </c>
      <c r="AP291" s="207">
        <v>145</v>
      </c>
      <c r="AS291" s="1"/>
      <c r="AU291" s="169">
        <v>258</v>
      </c>
      <c r="AV291" s="207">
        <v>389.68818470999997</v>
      </c>
      <c r="AW291" s="207">
        <v>71.138937698999996</v>
      </c>
      <c r="AX291" s="207">
        <v>205.58687759</v>
      </c>
      <c r="AY291" s="207">
        <v>269.06790410999997</v>
      </c>
      <c r="AZ291" s="207">
        <v>7.2410958903999996</v>
      </c>
      <c r="BA291" s="207">
        <v>73.487233305000004</v>
      </c>
      <c r="BB291" s="207">
        <v>163.43789905</v>
      </c>
      <c r="BC291" s="207">
        <v>293.16076214999998</v>
      </c>
      <c r="BD291" s="207">
        <v>9.6520547944999997</v>
      </c>
      <c r="BE291" s="207">
        <v>352</v>
      </c>
      <c r="BH291" s="1"/>
    </row>
    <row r="292" spans="1:60">
      <c r="A292" s="1"/>
      <c r="C292" s="169">
        <v>259</v>
      </c>
      <c r="D292" s="207">
        <v>365.82769019</v>
      </c>
      <c r="E292" s="207">
        <v>59.258062668999997</v>
      </c>
      <c r="F292" s="207">
        <v>173.76424714000001</v>
      </c>
      <c r="G292" s="207">
        <v>233.11590411</v>
      </c>
      <c r="H292" s="207">
        <v>7.2410958903999996</v>
      </c>
      <c r="I292" s="207">
        <v>61.469723930999997</v>
      </c>
      <c r="J292" s="207">
        <v>134.13526186000001</v>
      </c>
      <c r="K292" s="207">
        <v>410.78723468999999</v>
      </c>
      <c r="L292" s="207">
        <v>9.6520547944999997</v>
      </c>
      <c r="M292" s="207">
        <v>20</v>
      </c>
      <c r="O292" s="1"/>
      <c r="Q292" s="169">
        <v>259</v>
      </c>
      <c r="R292" s="207">
        <v>303.61286094000002</v>
      </c>
      <c r="S292" s="207">
        <v>55.336762161000003</v>
      </c>
      <c r="T292" s="207">
        <v>149.76237689999999</v>
      </c>
      <c r="U292" s="207">
        <v>212.72190411</v>
      </c>
      <c r="V292" s="207">
        <v>7.2410958903999996</v>
      </c>
      <c r="W292" s="207">
        <v>57.795426448999997</v>
      </c>
      <c r="X292" s="207">
        <v>139.65655361</v>
      </c>
      <c r="Y292" s="207">
        <v>191.78400422999999</v>
      </c>
      <c r="Z292" s="207">
        <v>9.6520547944999997</v>
      </c>
      <c r="AA292" s="207">
        <v>128</v>
      </c>
      <c r="AD292" s="1"/>
      <c r="AF292" s="169">
        <v>259</v>
      </c>
      <c r="AG292" s="207">
        <v>397.90268227000001</v>
      </c>
      <c r="AH292" s="207">
        <v>63.007003779999998</v>
      </c>
      <c r="AI292" s="207">
        <v>196.38231395</v>
      </c>
      <c r="AJ292" s="207">
        <v>256.46290411000001</v>
      </c>
      <c r="AK292" s="207">
        <v>7.2410958903999996</v>
      </c>
      <c r="AL292" s="207">
        <v>66.402809386000001</v>
      </c>
      <c r="AM292" s="207">
        <v>152.83226257999999</v>
      </c>
      <c r="AN292" s="207">
        <v>410.32811769</v>
      </c>
      <c r="AO292" s="207">
        <v>9.6520547944999997</v>
      </c>
      <c r="AP292" s="207">
        <v>147</v>
      </c>
      <c r="AS292" s="1"/>
      <c r="AU292" s="169">
        <v>259</v>
      </c>
      <c r="AV292" s="207">
        <v>385.47321262999998</v>
      </c>
      <c r="AW292" s="207">
        <v>70.729153022000006</v>
      </c>
      <c r="AX292" s="207">
        <v>204.94163434999999</v>
      </c>
      <c r="AY292" s="207">
        <v>268.82090411000001</v>
      </c>
      <c r="AZ292" s="207">
        <v>7.2410958903999996</v>
      </c>
      <c r="BA292" s="207">
        <v>73.470551817</v>
      </c>
      <c r="BB292" s="207">
        <v>163.38583344</v>
      </c>
      <c r="BC292" s="207">
        <v>292.97476014</v>
      </c>
      <c r="BD292" s="207">
        <v>9.6520547944999997</v>
      </c>
      <c r="BE292" s="207">
        <v>354</v>
      </c>
      <c r="BH292" s="1"/>
    </row>
    <row r="293" spans="1:60">
      <c r="A293" s="1"/>
      <c r="C293" s="169">
        <v>260</v>
      </c>
      <c r="D293" s="207">
        <v>362.40010582000002</v>
      </c>
      <c r="E293" s="207">
        <v>58.531603814999997</v>
      </c>
      <c r="F293" s="207">
        <v>173.14829037000001</v>
      </c>
      <c r="G293" s="207">
        <v>232.77590411</v>
      </c>
      <c r="H293" s="207">
        <v>7.2410958903999996</v>
      </c>
      <c r="I293" s="207">
        <v>61.454395531000003</v>
      </c>
      <c r="J293" s="207">
        <v>134.10506586</v>
      </c>
      <c r="K293" s="207">
        <v>410.73302653000002</v>
      </c>
      <c r="L293" s="207">
        <v>9.6520547944999997</v>
      </c>
      <c r="M293" s="207">
        <v>21</v>
      </c>
      <c r="O293" s="1"/>
      <c r="Q293" s="169">
        <v>260</v>
      </c>
      <c r="R293" s="207">
        <v>300.49544044999999</v>
      </c>
      <c r="S293" s="207">
        <v>54.833470042000002</v>
      </c>
      <c r="T293" s="207">
        <v>149.30408951000001</v>
      </c>
      <c r="U293" s="207">
        <v>212.40090411</v>
      </c>
      <c r="V293" s="207">
        <v>7.2410958903999996</v>
      </c>
      <c r="W293" s="207">
        <v>57.778972043000003</v>
      </c>
      <c r="X293" s="207">
        <v>139.6439077</v>
      </c>
      <c r="Y293" s="207">
        <v>191.78389245</v>
      </c>
      <c r="Z293" s="207">
        <v>9.6520547944999997</v>
      </c>
      <c r="AA293" s="207">
        <v>130</v>
      </c>
      <c r="AD293" s="1"/>
      <c r="AF293" s="169">
        <v>260</v>
      </c>
      <c r="AG293" s="207">
        <v>394.08416381000001</v>
      </c>
      <c r="AH293" s="207">
        <v>62.348522395000003</v>
      </c>
      <c r="AI293" s="207">
        <v>195.66831379999999</v>
      </c>
      <c r="AJ293" s="207">
        <v>256.09590410999999</v>
      </c>
      <c r="AK293" s="207">
        <v>7.2410958903999996</v>
      </c>
      <c r="AL293" s="207">
        <v>66.386259566999996</v>
      </c>
      <c r="AM293" s="207">
        <v>152.78931175</v>
      </c>
      <c r="AN293" s="207">
        <v>410.27479591999997</v>
      </c>
      <c r="AO293" s="207">
        <v>9.6520547944999997</v>
      </c>
      <c r="AP293" s="207">
        <v>149</v>
      </c>
      <c r="AS293" s="1"/>
      <c r="AU293" s="169">
        <v>260</v>
      </c>
      <c r="AV293" s="207">
        <v>381.57747524000001</v>
      </c>
      <c r="AW293" s="207">
        <v>70.077038236000007</v>
      </c>
      <c r="AX293" s="207">
        <v>204.33348652000001</v>
      </c>
      <c r="AY293" s="207">
        <v>268.46090411</v>
      </c>
      <c r="AZ293" s="207">
        <v>7.2410958903999996</v>
      </c>
      <c r="BA293" s="207">
        <v>73.454192097999993</v>
      </c>
      <c r="BB293" s="207">
        <v>163.33668741</v>
      </c>
      <c r="BC293" s="207">
        <v>292.79309499999999</v>
      </c>
      <c r="BD293" s="207">
        <v>9.6520547944999997</v>
      </c>
      <c r="BE293" s="207">
        <v>357</v>
      </c>
      <c r="BH293" s="1"/>
    </row>
    <row r="294" spans="1:60">
      <c r="A294" s="1"/>
      <c r="C294" s="169">
        <v>261</v>
      </c>
      <c r="D294" s="207">
        <v>358.77567271999999</v>
      </c>
      <c r="E294" s="207">
        <v>57.966026907</v>
      </c>
      <c r="F294" s="207">
        <v>172.43430038</v>
      </c>
      <c r="G294" s="207">
        <v>232.56990411000001</v>
      </c>
      <c r="H294" s="207">
        <v>7.2410958903999996</v>
      </c>
      <c r="I294" s="207">
        <v>61.439327612</v>
      </c>
      <c r="J294" s="207">
        <v>134.07598597</v>
      </c>
      <c r="K294" s="207">
        <v>410.68160018999998</v>
      </c>
      <c r="L294" s="207">
        <v>9.6520547944999997</v>
      </c>
      <c r="M294" s="207">
        <v>22</v>
      </c>
      <c r="O294" s="1"/>
      <c r="Q294" s="169">
        <v>261</v>
      </c>
      <c r="R294" s="207">
        <v>297.23861729999999</v>
      </c>
      <c r="S294" s="207">
        <v>54.368712350000003</v>
      </c>
      <c r="T294" s="207">
        <v>148.86867035</v>
      </c>
      <c r="U294" s="207">
        <v>212.15790411</v>
      </c>
      <c r="V294" s="207">
        <v>7.2410958903999996</v>
      </c>
      <c r="W294" s="207">
        <v>57.762838629000001</v>
      </c>
      <c r="X294" s="207">
        <v>139.63343781</v>
      </c>
      <c r="Y294" s="207">
        <v>191.78452666000001</v>
      </c>
      <c r="Z294" s="207">
        <v>9.6520547944999997</v>
      </c>
      <c r="AA294" s="207">
        <v>131</v>
      </c>
      <c r="AD294" s="1"/>
      <c r="AF294" s="169">
        <v>261</v>
      </c>
      <c r="AG294" s="207">
        <v>390.08822615000003</v>
      </c>
      <c r="AH294" s="207">
        <v>61.715817643999998</v>
      </c>
      <c r="AI294" s="207">
        <v>194.97795621</v>
      </c>
      <c r="AJ294" s="207">
        <v>255.85690410999999</v>
      </c>
      <c r="AK294" s="207">
        <v>7.2410958903999996</v>
      </c>
      <c r="AL294" s="207">
        <v>66.369997518999995</v>
      </c>
      <c r="AM294" s="207">
        <v>152.74800506</v>
      </c>
      <c r="AN294" s="207">
        <v>410.22478491999999</v>
      </c>
      <c r="AO294" s="207">
        <v>9.6520547944999997</v>
      </c>
      <c r="AP294" s="207">
        <v>151</v>
      </c>
      <c r="AS294" s="1"/>
      <c r="AU294" s="169">
        <v>261</v>
      </c>
      <c r="AV294" s="207">
        <v>377.77413544000001</v>
      </c>
      <c r="AW294" s="207">
        <v>69.284280469999999</v>
      </c>
      <c r="AX294" s="207">
        <v>203.68658409</v>
      </c>
      <c r="AY294" s="207">
        <v>268.18690411</v>
      </c>
      <c r="AZ294" s="207">
        <v>7.2410958903999996</v>
      </c>
      <c r="BA294" s="207">
        <v>73.438153381999996</v>
      </c>
      <c r="BB294" s="207">
        <v>163.29052730000001</v>
      </c>
      <c r="BC294" s="207">
        <v>292.61582213999998</v>
      </c>
      <c r="BD294" s="207">
        <v>9.6520547944999997</v>
      </c>
      <c r="BE294" s="207">
        <v>359</v>
      </c>
      <c r="BH294" s="1"/>
    </row>
    <row r="295" spans="1:60">
      <c r="A295" s="1"/>
      <c r="C295" s="169">
        <v>262</v>
      </c>
      <c r="D295" s="207">
        <v>354.89128312000003</v>
      </c>
      <c r="E295" s="207">
        <v>57.478669261999997</v>
      </c>
      <c r="F295" s="207">
        <v>171.90204761999999</v>
      </c>
      <c r="G295" s="207">
        <v>232.36390410999999</v>
      </c>
      <c r="H295" s="207">
        <v>7.2410958903999996</v>
      </c>
      <c r="I295" s="207">
        <v>61.424519425</v>
      </c>
      <c r="J295" s="207">
        <v>134.04804390999999</v>
      </c>
      <c r="K295" s="207">
        <v>410.63304477999998</v>
      </c>
      <c r="L295" s="207">
        <v>9.6520547944999997</v>
      </c>
      <c r="M295" s="207">
        <v>23</v>
      </c>
      <c r="O295" s="1"/>
      <c r="Q295" s="169">
        <v>262</v>
      </c>
      <c r="R295" s="207">
        <v>294.20713044000001</v>
      </c>
      <c r="S295" s="207">
        <v>53.772939354999998</v>
      </c>
      <c r="T295" s="207">
        <v>148.30093020000001</v>
      </c>
      <c r="U295" s="207">
        <v>211.95290410999999</v>
      </c>
      <c r="V295" s="207">
        <v>7.2410958903999996</v>
      </c>
      <c r="W295" s="207">
        <v>57.747026972</v>
      </c>
      <c r="X295" s="207">
        <v>139.62518635999999</v>
      </c>
      <c r="Y295" s="207">
        <v>191.78621795000001</v>
      </c>
      <c r="Z295" s="207">
        <v>9.6520547944999997</v>
      </c>
      <c r="AA295" s="207">
        <v>133</v>
      </c>
      <c r="AD295" s="1"/>
      <c r="AF295" s="169">
        <v>262</v>
      </c>
      <c r="AG295" s="207">
        <v>386.04729521000002</v>
      </c>
      <c r="AH295" s="207">
        <v>61.115651659999997</v>
      </c>
      <c r="AI295" s="207">
        <v>194.28405312999999</v>
      </c>
      <c r="AJ295" s="207">
        <v>255.63390411</v>
      </c>
      <c r="AK295" s="207">
        <v>7.2410958903999996</v>
      </c>
      <c r="AL295" s="207">
        <v>66.354022779000005</v>
      </c>
      <c r="AM295" s="207">
        <v>152.70837725000001</v>
      </c>
      <c r="AN295" s="207">
        <v>410.17818358</v>
      </c>
      <c r="AO295" s="207">
        <v>9.6520547944999997</v>
      </c>
      <c r="AP295" s="207">
        <v>153</v>
      </c>
      <c r="AS295" s="1"/>
      <c r="AU295" s="169">
        <v>262</v>
      </c>
      <c r="AV295" s="207">
        <v>373.73207457000001</v>
      </c>
      <c r="AW295" s="207">
        <v>68.60851753</v>
      </c>
      <c r="AX295" s="207">
        <v>203.1144079</v>
      </c>
      <c r="AY295" s="207">
        <v>267.95990411000002</v>
      </c>
      <c r="AZ295" s="207">
        <v>7.2410958903999996</v>
      </c>
      <c r="BA295" s="207">
        <v>73.422434902999996</v>
      </c>
      <c r="BB295" s="207">
        <v>163.24741940999999</v>
      </c>
      <c r="BC295" s="207">
        <v>292.44299696000002</v>
      </c>
      <c r="BD295" s="207">
        <v>9.6520547944999997</v>
      </c>
      <c r="BE295" s="207">
        <v>362</v>
      </c>
      <c r="BH295" s="1"/>
    </row>
    <row r="296" spans="1:60">
      <c r="A296" s="1"/>
      <c r="C296" s="169">
        <v>263</v>
      </c>
      <c r="D296" s="207">
        <v>351.01086086999999</v>
      </c>
      <c r="E296" s="207">
        <v>57.093810351000002</v>
      </c>
      <c r="F296" s="207">
        <v>171.43732878</v>
      </c>
      <c r="G296" s="207">
        <v>231.98390411</v>
      </c>
      <c r="H296" s="207">
        <v>7.2410958903999996</v>
      </c>
      <c r="I296" s="207">
        <v>61.409970219999998</v>
      </c>
      <c r="J296" s="207">
        <v>134.02126140999999</v>
      </c>
      <c r="K296" s="207">
        <v>410.58744942999999</v>
      </c>
      <c r="L296" s="207">
        <v>9.6520547944999997</v>
      </c>
      <c r="M296" s="207">
        <v>24</v>
      </c>
      <c r="O296" s="1"/>
      <c r="Q296" s="169">
        <v>263</v>
      </c>
      <c r="R296" s="207">
        <v>291.07509377000002</v>
      </c>
      <c r="S296" s="207">
        <v>53.326444731000002</v>
      </c>
      <c r="T296" s="207">
        <v>147.78946149000001</v>
      </c>
      <c r="U296" s="207">
        <v>211.64290410999999</v>
      </c>
      <c r="V296" s="207">
        <v>7.2410958903999996</v>
      </c>
      <c r="W296" s="207">
        <v>57.731537836000001</v>
      </c>
      <c r="X296" s="207">
        <v>139.61919574000001</v>
      </c>
      <c r="Y296" s="207">
        <v>191.78868632000001</v>
      </c>
      <c r="Z296" s="207">
        <v>9.6520547944999997</v>
      </c>
      <c r="AA296" s="207">
        <v>134</v>
      </c>
      <c r="AD296" s="1"/>
      <c r="AF296" s="169">
        <v>263</v>
      </c>
      <c r="AG296" s="207">
        <v>381.81139836</v>
      </c>
      <c r="AH296" s="207">
        <v>60.701307688999997</v>
      </c>
      <c r="AI296" s="207">
        <v>193.76929394999999</v>
      </c>
      <c r="AJ296" s="207">
        <v>255.24090411</v>
      </c>
      <c r="AK296" s="207">
        <v>7.2410958903999996</v>
      </c>
      <c r="AL296" s="207">
        <v>66.338334884000005</v>
      </c>
      <c r="AM296" s="207">
        <v>152.67046309</v>
      </c>
      <c r="AN296" s="207">
        <v>410.13509081000001</v>
      </c>
      <c r="AO296" s="207">
        <v>9.6520547944999997</v>
      </c>
      <c r="AP296" s="207">
        <v>155</v>
      </c>
      <c r="AS296" s="1"/>
      <c r="AU296" s="169">
        <v>263</v>
      </c>
      <c r="AV296" s="207">
        <v>369.72096478999998</v>
      </c>
      <c r="AW296" s="207">
        <v>68.093271162999997</v>
      </c>
      <c r="AX296" s="207">
        <v>202.40476405000001</v>
      </c>
      <c r="AY296" s="207">
        <v>267.67990411</v>
      </c>
      <c r="AZ296" s="207">
        <v>7.2410958903999996</v>
      </c>
      <c r="BA296" s="207">
        <v>73.407035895000007</v>
      </c>
      <c r="BB296" s="207">
        <v>163.20743006000001</v>
      </c>
      <c r="BC296" s="207">
        <v>292.27467487000001</v>
      </c>
      <c r="BD296" s="207">
        <v>9.6520547944999997</v>
      </c>
      <c r="BE296" s="207">
        <v>365</v>
      </c>
      <c r="BH296" s="1"/>
    </row>
    <row r="297" spans="1:60">
      <c r="A297" s="1"/>
      <c r="C297" s="169">
        <v>264</v>
      </c>
      <c r="D297" s="207">
        <v>347.42796089000001</v>
      </c>
      <c r="E297" s="207">
        <v>56.543512163999999</v>
      </c>
      <c r="F297" s="207">
        <v>170.98652695000001</v>
      </c>
      <c r="G297" s="207">
        <v>231.45790410999999</v>
      </c>
      <c r="H297" s="207">
        <v>7.2410958903999996</v>
      </c>
      <c r="I297" s="207">
        <v>61.395679246</v>
      </c>
      <c r="J297" s="207">
        <v>133.99566016</v>
      </c>
      <c r="K297" s="207">
        <v>410.54490325</v>
      </c>
      <c r="L297" s="207">
        <v>9.6520547944999997</v>
      </c>
      <c r="M297" s="207">
        <v>25</v>
      </c>
      <c r="O297" s="1"/>
      <c r="Q297" s="169">
        <v>264</v>
      </c>
      <c r="R297" s="207">
        <v>287.93279625000002</v>
      </c>
      <c r="S297" s="207">
        <v>52.994979600999997</v>
      </c>
      <c r="T297" s="207">
        <v>147.39522414999999</v>
      </c>
      <c r="U297" s="207">
        <v>211.11090411000001</v>
      </c>
      <c r="V297" s="207">
        <v>7.2410958903999996</v>
      </c>
      <c r="W297" s="207">
        <v>57.716371987000002</v>
      </c>
      <c r="X297" s="207">
        <v>139.61550836000001</v>
      </c>
      <c r="Y297" s="207">
        <v>191.79193376000001</v>
      </c>
      <c r="Z297" s="207">
        <v>9.6520547944999997</v>
      </c>
      <c r="AA297" s="207">
        <v>136</v>
      </c>
      <c r="AD297" s="1"/>
      <c r="AF297" s="169">
        <v>264</v>
      </c>
      <c r="AG297" s="207">
        <v>377.82622694000003</v>
      </c>
      <c r="AH297" s="207">
        <v>60.145113987000002</v>
      </c>
      <c r="AI297" s="207">
        <v>193.28065907000001</v>
      </c>
      <c r="AJ297" s="207">
        <v>254.71290411000001</v>
      </c>
      <c r="AK297" s="207">
        <v>7.2410958903999996</v>
      </c>
      <c r="AL297" s="207">
        <v>66.322933371000005</v>
      </c>
      <c r="AM297" s="207">
        <v>152.63429729999999</v>
      </c>
      <c r="AN297" s="207">
        <v>410.09560549000003</v>
      </c>
      <c r="AO297" s="207">
        <v>9.6520547944999997</v>
      </c>
      <c r="AP297" s="207">
        <v>157</v>
      </c>
      <c r="AS297" s="1"/>
      <c r="AU297" s="169">
        <v>264</v>
      </c>
      <c r="AV297" s="207">
        <v>365.89160735000002</v>
      </c>
      <c r="AW297" s="207">
        <v>67.585035650999998</v>
      </c>
      <c r="AX297" s="207">
        <v>201.802357</v>
      </c>
      <c r="AY297" s="207">
        <v>267.10290411</v>
      </c>
      <c r="AZ297" s="207">
        <v>7.2410958903999996</v>
      </c>
      <c r="BA297" s="207">
        <v>73.391955592000002</v>
      </c>
      <c r="BB297" s="207">
        <v>163.17062555999999</v>
      </c>
      <c r="BC297" s="207">
        <v>292.1109113</v>
      </c>
      <c r="BD297" s="207">
        <v>9.6520547944999997</v>
      </c>
      <c r="BE297" s="207">
        <v>367</v>
      </c>
      <c r="BH297" s="1"/>
    </row>
    <row r="298" spans="1:60">
      <c r="A298" s="1"/>
      <c r="C298" s="169">
        <v>265</v>
      </c>
      <c r="D298" s="207">
        <v>343.48791456999999</v>
      </c>
      <c r="E298" s="207">
        <v>56.202800644</v>
      </c>
      <c r="F298" s="207">
        <v>170.55428479</v>
      </c>
      <c r="G298" s="207">
        <v>231.06090411</v>
      </c>
      <c r="H298" s="207">
        <v>7.2410958903999996</v>
      </c>
      <c r="I298" s="207">
        <v>61.381645751999997</v>
      </c>
      <c r="J298" s="207">
        <v>133.9712619</v>
      </c>
      <c r="K298" s="207">
        <v>410.50549538000001</v>
      </c>
      <c r="L298" s="207">
        <v>9.6520547944999997</v>
      </c>
      <c r="M298" s="207">
        <v>26</v>
      </c>
      <c r="O298" s="1"/>
      <c r="Q298" s="169">
        <v>265</v>
      </c>
      <c r="R298" s="207">
        <v>284.62256243000002</v>
      </c>
      <c r="S298" s="207">
        <v>52.729184064999998</v>
      </c>
      <c r="T298" s="207">
        <v>146.96525351</v>
      </c>
      <c r="U298" s="207">
        <v>210.71690411</v>
      </c>
      <c r="V298" s="207">
        <v>7.2410958903999996</v>
      </c>
      <c r="W298" s="207">
        <v>57.701530189000003</v>
      </c>
      <c r="X298" s="207">
        <v>139.61416663</v>
      </c>
      <c r="Y298" s="207">
        <v>191.79597774999999</v>
      </c>
      <c r="Z298" s="207">
        <v>9.6520547944999997</v>
      </c>
      <c r="AA298" s="207">
        <v>137</v>
      </c>
      <c r="AD298" s="1"/>
      <c r="AF298" s="169">
        <v>265</v>
      </c>
      <c r="AG298" s="207">
        <v>373.77013410000001</v>
      </c>
      <c r="AH298" s="207">
        <v>59.692621053000003</v>
      </c>
      <c r="AI298" s="207">
        <v>192.68924483999999</v>
      </c>
      <c r="AJ298" s="207">
        <v>254.25490411000001</v>
      </c>
      <c r="AK298" s="207">
        <v>7.2410958903999996</v>
      </c>
      <c r="AL298" s="207">
        <v>66.307817779000004</v>
      </c>
      <c r="AM298" s="207">
        <v>152.59991466</v>
      </c>
      <c r="AN298" s="207">
        <v>410.05982654000002</v>
      </c>
      <c r="AO298" s="207">
        <v>9.6520547944999997</v>
      </c>
      <c r="AP298" s="207">
        <v>159</v>
      </c>
      <c r="AS298" s="1"/>
      <c r="AU298" s="169">
        <v>265</v>
      </c>
      <c r="AV298" s="207">
        <v>361.90082711999997</v>
      </c>
      <c r="AW298" s="207">
        <v>67.067586176999995</v>
      </c>
      <c r="AX298" s="207">
        <v>201.26158670999999</v>
      </c>
      <c r="AY298" s="207">
        <v>266.63490410999998</v>
      </c>
      <c r="AZ298" s="207">
        <v>7.2410958903999996</v>
      </c>
      <c r="BA298" s="207">
        <v>73.377193229</v>
      </c>
      <c r="BB298" s="207">
        <v>163.13707223</v>
      </c>
      <c r="BC298" s="207">
        <v>291.95176164999998</v>
      </c>
      <c r="BD298" s="207">
        <v>9.6520547944999997</v>
      </c>
      <c r="BE298" s="207">
        <v>370</v>
      </c>
      <c r="BH298" s="1"/>
    </row>
    <row r="299" spans="1:60">
      <c r="A299" s="1"/>
      <c r="C299" s="169">
        <v>266</v>
      </c>
      <c r="D299" s="207">
        <v>339.51621313999999</v>
      </c>
      <c r="E299" s="207">
        <v>55.874057337000004</v>
      </c>
      <c r="F299" s="207">
        <v>170.07072951999999</v>
      </c>
      <c r="G299" s="207">
        <v>230.73490411</v>
      </c>
      <c r="H299" s="207">
        <v>7.2410958903999996</v>
      </c>
      <c r="I299" s="207">
        <v>61.367868989000002</v>
      </c>
      <c r="J299" s="207">
        <v>133.94808834</v>
      </c>
      <c r="K299" s="207">
        <v>410.46931493</v>
      </c>
      <c r="L299" s="207">
        <v>9.6520547944999997</v>
      </c>
      <c r="M299" s="207">
        <v>27</v>
      </c>
      <c r="O299" s="1"/>
      <c r="Q299" s="169">
        <v>266</v>
      </c>
      <c r="R299" s="207">
        <v>281.16094793000002</v>
      </c>
      <c r="S299" s="207">
        <v>52.403764258000002</v>
      </c>
      <c r="T299" s="207">
        <v>146.66628781</v>
      </c>
      <c r="U299" s="207">
        <v>210.40390411000001</v>
      </c>
      <c r="V299" s="207">
        <v>7.2410958903999996</v>
      </c>
      <c r="W299" s="207">
        <v>57.687013206000003</v>
      </c>
      <c r="X299" s="207">
        <v>139.61521296999999</v>
      </c>
      <c r="Y299" s="207">
        <v>191.80083572999999</v>
      </c>
      <c r="Z299" s="207">
        <v>9.6520547944999997</v>
      </c>
      <c r="AA299" s="207">
        <v>139</v>
      </c>
      <c r="AD299" s="1"/>
      <c r="AF299" s="169">
        <v>266</v>
      </c>
      <c r="AG299" s="207">
        <v>369.50547344</v>
      </c>
      <c r="AH299" s="207">
        <v>59.349598274999998</v>
      </c>
      <c r="AI299" s="207">
        <v>192.09692827999999</v>
      </c>
      <c r="AJ299" s="207">
        <v>253.89690411000001</v>
      </c>
      <c r="AK299" s="207">
        <v>7.2410958903999996</v>
      </c>
      <c r="AL299" s="207">
        <v>66.292987643000004</v>
      </c>
      <c r="AM299" s="207">
        <v>152.56734990999999</v>
      </c>
      <c r="AN299" s="207">
        <v>410.02785286</v>
      </c>
      <c r="AO299" s="207">
        <v>9.6520547944999997</v>
      </c>
      <c r="AP299" s="207">
        <v>161</v>
      </c>
      <c r="AS299" s="1"/>
      <c r="AU299" s="169">
        <v>266</v>
      </c>
      <c r="AV299" s="207">
        <v>357.88339461999999</v>
      </c>
      <c r="AW299" s="207">
        <v>66.664969393999996</v>
      </c>
      <c r="AX299" s="207">
        <v>200.59763598999999</v>
      </c>
      <c r="AY299" s="207">
        <v>266.20290411000002</v>
      </c>
      <c r="AZ299" s="207">
        <v>7.2410958903999996</v>
      </c>
      <c r="BA299" s="207">
        <v>73.362748038999996</v>
      </c>
      <c r="BB299" s="207">
        <v>163.10683639000001</v>
      </c>
      <c r="BC299" s="207">
        <v>291.79728132999998</v>
      </c>
      <c r="BD299" s="207">
        <v>9.6520547944999997</v>
      </c>
      <c r="BE299" s="207">
        <v>372</v>
      </c>
      <c r="BH299" s="1"/>
    </row>
    <row r="300" spans="1:60">
      <c r="A300" s="1"/>
      <c r="C300" s="169">
        <v>267</v>
      </c>
      <c r="D300" s="207">
        <v>335.66758268000001</v>
      </c>
      <c r="E300" s="207">
        <v>55.457567099000002</v>
      </c>
      <c r="F300" s="207">
        <v>169.53285022</v>
      </c>
      <c r="G300" s="207">
        <v>230.42790410999999</v>
      </c>
      <c r="H300" s="207">
        <v>7.2410958903999996</v>
      </c>
      <c r="I300" s="207">
        <v>61.354348205000001</v>
      </c>
      <c r="J300" s="207">
        <v>133.92616118999999</v>
      </c>
      <c r="K300" s="207">
        <v>410.43645104000001</v>
      </c>
      <c r="L300" s="207">
        <v>9.6520547944999997</v>
      </c>
      <c r="M300" s="207">
        <v>28</v>
      </c>
      <c r="O300" s="1"/>
      <c r="Q300" s="169">
        <v>267</v>
      </c>
      <c r="R300" s="207">
        <v>278.07038083999998</v>
      </c>
      <c r="S300" s="207">
        <v>51.965024348</v>
      </c>
      <c r="T300" s="207">
        <v>146.10959481</v>
      </c>
      <c r="U300" s="207">
        <v>210.08990410999999</v>
      </c>
      <c r="V300" s="207">
        <v>7.2410958903999996</v>
      </c>
      <c r="W300" s="207">
        <v>57.672821804999998</v>
      </c>
      <c r="X300" s="207">
        <v>139.61868976</v>
      </c>
      <c r="Y300" s="207">
        <v>191.80652516999999</v>
      </c>
      <c r="Z300" s="207">
        <v>9.6520547944999997</v>
      </c>
      <c r="AA300" s="207">
        <v>140</v>
      </c>
      <c r="AD300" s="1"/>
      <c r="AF300" s="169">
        <v>267</v>
      </c>
      <c r="AG300" s="207">
        <v>365.20059096</v>
      </c>
      <c r="AH300" s="207">
        <v>58.880165808999998</v>
      </c>
      <c r="AI300" s="207">
        <v>191.61724323000001</v>
      </c>
      <c r="AJ300" s="207">
        <v>253.59290411000001</v>
      </c>
      <c r="AK300" s="207">
        <v>7.2410958903999996</v>
      </c>
      <c r="AL300" s="207">
        <v>66.278442502000004</v>
      </c>
      <c r="AM300" s="207">
        <v>152.53663779999999</v>
      </c>
      <c r="AN300" s="207">
        <v>409.99978333000001</v>
      </c>
      <c r="AO300" s="207">
        <v>9.6520547944999997</v>
      </c>
      <c r="AP300" s="207">
        <v>163</v>
      </c>
      <c r="AS300" s="1"/>
      <c r="AU300" s="169">
        <v>267</v>
      </c>
      <c r="AV300" s="207">
        <v>353.78713134999998</v>
      </c>
      <c r="AW300" s="207">
        <v>66.123773510000007</v>
      </c>
      <c r="AX300" s="207">
        <v>200.07809513999999</v>
      </c>
      <c r="AY300" s="207">
        <v>265.84290411000001</v>
      </c>
      <c r="AZ300" s="207">
        <v>7.2410958903999996</v>
      </c>
      <c r="BA300" s="207">
        <v>73.348619256999996</v>
      </c>
      <c r="BB300" s="207">
        <v>163.07998434999999</v>
      </c>
      <c r="BC300" s="207">
        <v>291.64752573999999</v>
      </c>
      <c r="BD300" s="207">
        <v>9.6520547944999997</v>
      </c>
      <c r="BE300" s="207">
        <v>375</v>
      </c>
      <c r="BH300" s="1"/>
    </row>
    <row r="301" spans="1:60">
      <c r="A301" s="1"/>
      <c r="C301" s="169">
        <v>268</v>
      </c>
      <c r="D301" s="207">
        <v>331.76418724000001</v>
      </c>
      <c r="E301" s="207">
        <v>55.031893289999999</v>
      </c>
      <c r="F301" s="207">
        <v>168.94391947</v>
      </c>
      <c r="G301" s="207">
        <v>230.23690411000001</v>
      </c>
      <c r="H301" s="207">
        <v>7.2410958903999996</v>
      </c>
      <c r="I301" s="207">
        <v>61.341082651000001</v>
      </c>
      <c r="J301" s="207">
        <v>133.90550217000001</v>
      </c>
      <c r="K301" s="207">
        <v>410.40699281000002</v>
      </c>
      <c r="L301" s="207">
        <v>9.6520547944999997</v>
      </c>
      <c r="M301" s="207">
        <v>29</v>
      </c>
      <c r="O301" s="1"/>
      <c r="Q301" s="169">
        <v>268</v>
      </c>
      <c r="R301" s="207">
        <v>274.70073665000001</v>
      </c>
      <c r="S301" s="207">
        <v>51.581267259999997</v>
      </c>
      <c r="T301" s="207">
        <v>145.66899609000001</v>
      </c>
      <c r="U301" s="207">
        <v>209.88390411</v>
      </c>
      <c r="V301" s="207">
        <v>7.2410958903999996</v>
      </c>
      <c r="W301" s="207">
        <v>57.658956748999998</v>
      </c>
      <c r="X301" s="207">
        <v>139.62463943</v>
      </c>
      <c r="Y301" s="207">
        <v>191.81306352999999</v>
      </c>
      <c r="Z301" s="207">
        <v>9.6520547944999997</v>
      </c>
      <c r="AA301" s="207">
        <v>142</v>
      </c>
      <c r="AD301" s="1"/>
      <c r="AF301" s="169">
        <v>268</v>
      </c>
      <c r="AG301" s="207">
        <v>361.00373182999999</v>
      </c>
      <c r="AH301" s="207">
        <v>58.477976079000001</v>
      </c>
      <c r="AI301" s="207">
        <v>190.86229209000001</v>
      </c>
      <c r="AJ301" s="207">
        <v>253.38890411</v>
      </c>
      <c r="AK301" s="207">
        <v>7.2410958903999996</v>
      </c>
      <c r="AL301" s="207">
        <v>66.264181893</v>
      </c>
      <c r="AM301" s="207">
        <v>152.50781308000001</v>
      </c>
      <c r="AN301" s="207">
        <v>409.97571685999998</v>
      </c>
      <c r="AO301" s="207">
        <v>9.6520547944999997</v>
      </c>
      <c r="AP301" s="207">
        <v>165</v>
      </c>
      <c r="AS301" s="1"/>
      <c r="AU301" s="169">
        <v>268</v>
      </c>
      <c r="AV301" s="207">
        <v>349.67082484999997</v>
      </c>
      <c r="AW301" s="207">
        <v>65.608766497000005</v>
      </c>
      <c r="AX301" s="207">
        <v>199.42440865</v>
      </c>
      <c r="AY301" s="207">
        <v>265.61090410999998</v>
      </c>
      <c r="AZ301" s="207">
        <v>7.2410958903999996</v>
      </c>
      <c r="BA301" s="207">
        <v>73.334806116999999</v>
      </c>
      <c r="BB301" s="207">
        <v>163.05658244</v>
      </c>
      <c r="BC301" s="207">
        <v>291.50255031</v>
      </c>
      <c r="BD301" s="207">
        <v>9.6520547944999997</v>
      </c>
      <c r="BE301" s="207">
        <v>377</v>
      </c>
      <c r="BH301" s="1"/>
    </row>
    <row r="302" spans="1:60">
      <c r="A302" s="1"/>
      <c r="C302" s="169">
        <v>269</v>
      </c>
      <c r="D302" s="207">
        <v>327.95211752</v>
      </c>
      <c r="E302" s="207">
        <v>54.564225518000001</v>
      </c>
      <c r="F302" s="207">
        <v>168.30365696000001</v>
      </c>
      <c r="G302" s="207">
        <v>230.04690411000001</v>
      </c>
      <c r="H302" s="207">
        <v>7.2410958903999996</v>
      </c>
      <c r="I302" s="207">
        <v>61.328071575999999</v>
      </c>
      <c r="J302" s="207">
        <v>133.886133</v>
      </c>
      <c r="K302" s="207">
        <v>410.38102938999998</v>
      </c>
      <c r="L302" s="207">
        <v>9.6520547944999997</v>
      </c>
      <c r="M302" s="207">
        <v>30</v>
      </c>
      <c r="O302" s="1"/>
      <c r="Q302" s="169">
        <v>269</v>
      </c>
      <c r="R302" s="207">
        <v>271.54759976000003</v>
      </c>
      <c r="S302" s="207">
        <v>51.078416054999998</v>
      </c>
      <c r="T302" s="207">
        <v>145.12098417999999</v>
      </c>
      <c r="U302" s="207">
        <v>209.68790411000001</v>
      </c>
      <c r="V302" s="207">
        <v>7.2410958903999996</v>
      </c>
      <c r="W302" s="207">
        <v>57.645418804000002</v>
      </c>
      <c r="X302" s="207">
        <v>139.63310437000001</v>
      </c>
      <c r="Y302" s="207">
        <v>191.82046826000001</v>
      </c>
      <c r="Z302" s="207">
        <v>9.6520547944999997</v>
      </c>
      <c r="AA302" s="207">
        <v>143</v>
      </c>
      <c r="AD302" s="1"/>
      <c r="AF302" s="169">
        <v>269</v>
      </c>
      <c r="AG302" s="207">
        <v>356.71619959999998</v>
      </c>
      <c r="AH302" s="207">
        <v>58.024278789</v>
      </c>
      <c r="AI302" s="207">
        <v>190.24952160999999</v>
      </c>
      <c r="AJ302" s="207">
        <v>253.18490410999999</v>
      </c>
      <c r="AK302" s="207">
        <v>7.2410958903999996</v>
      </c>
      <c r="AL302" s="207">
        <v>66.250205352999998</v>
      </c>
      <c r="AM302" s="207">
        <v>152.48091049999999</v>
      </c>
      <c r="AN302" s="207">
        <v>409.95575236000002</v>
      </c>
      <c r="AO302" s="207">
        <v>9.6520547944999997</v>
      </c>
      <c r="AP302" s="207">
        <v>167</v>
      </c>
      <c r="AS302" s="1"/>
      <c r="AU302" s="169">
        <v>269</v>
      </c>
      <c r="AV302" s="207">
        <v>345.52230100000003</v>
      </c>
      <c r="AW302" s="207">
        <v>65.169840270999998</v>
      </c>
      <c r="AX302" s="207">
        <v>198.70985873000001</v>
      </c>
      <c r="AY302" s="207">
        <v>265.39690410999998</v>
      </c>
      <c r="AZ302" s="207">
        <v>7.2410958903999996</v>
      </c>
      <c r="BA302" s="207">
        <v>73.321307852999993</v>
      </c>
      <c r="BB302" s="207">
        <v>163.03669694999999</v>
      </c>
      <c r="BC302" s="207">
        <v>291.36241045000003</v>
      </c>
      <c r="BD302" s="207">
        <v>9.6520547944999997</v>
      </c>
      <c r="BE302" s="207">
        <v>380</v>
      </c>
      <c r="BH302" s="1"/>
    </row>
    <row r="303" spans="1:60">
      <c r="A303" s="1"/>
      <c r="C303" s="169">
        <v>270</v>
      </c>
      <c r="D303" s="207">
        <v>324.10623132000001</v>
      </c>
      <c r="E303" s="207">
        <v>54.180487902000003</v>
      </c>
      <c r="F303" s="207">
        <v>167.61628078000001</v>
      </c>
      <c r="G303" s="207">
        <v>229.85390411</v>
      </c>
      <c r="H303" s="207">
        <v>7.2410958903999996</v>
      </c>
      <c r="I303" s="207">
        <v>61.315314229000002</v>
      </c>
      <c r="J303" s="207">
        <v>133.86807540000001</v>
      </c>
      <c r="K303" s="207">
        <v>410.35864987999997</v>
      </c>
      <c r="L303" s="207">
        <v>9.6520547944999997</v>
      </c>
      <c r="M303" s="207">
        <v>31</v>
      </c>
      <c r="O303" s="1"/>
      <c r="Q303" s="169">
        <v>270</v>
      </c>
      <c r="R303" s="207">
        <v>268.36065932000002</v>
      </c>
      <c r="S303" s="207">
        <v>50.677258825999999</v>
      </c>
      <c r="T303" s="207">
        <v>144.50608184999999</v>
      </c>
      <c r="U303" s="207">
        <v>209.49090411</v>
      </c>
      <c r="V303" s="207">
        <v>7.2410958903999996</v>
      </c>
      <c r="W303" s="207">
        <v>57.632208732999999</v>
      </c>
      <c r="X303" s="207">
        <v>139.644127</v>
      </c>
      <c r="Y303" s="207">
        <v>191.82875684000001</v>
      </c>
      <c r="Z303" s="207">
        <v>9.6520547944999997</v>
      </c>
      <c r="AA303" s="207">
        <v>144</v>
      </c>
      <c r="AD303" s="1"/>
      <c r="AF303" s="169">
        <v>270</v>
      </c>
      <c r="AG303" s="207">
        <v>352.55263360999999</v>
      </c>
      <c r="AH303" s="207">
        <v>57.615735188999999</v>
      </c>
      <c r="AI303" s="207">
        <v>189.4736312</v>
      </c>
      <c r="AJ303" s="207">
        <v>252.97490411000001</v>
      </c>
      <c r="AK303" s="207">
        <v>7.2410958903999996</v>
      </c>
      <c r="AL303" s="207">
        <v>66.236512418999993</v>
      </c>
      <c r="AM303" s="207">
        <v>152.45596481999999</v>
      </c>
      <c r="AN303" s="207">
        <v>409.93998871000002</v>
      </c>
      <c r="AO303" s="207">
        <v>9.6520547944999997</v>
      </c>
      <c r="AP303" s="207">
        <v>169</v>
      </c>
      <c r="AS303" s="1"/>
      <c r="AU303" s="169">
        <v>270</v>
      </c>
      <c r="AV303" s="207">
        <v>341.43836895999999</v>
      </c>
      <c r="AW303" s="207">
        <v>64.657967636999999</v>
      </c>
      <c r="AX303" s="207">
        <v>197.99566340000001</v>
      </c>
      <c r="AY303" s="207">
        <v>265.18990410999999</v>
      </c>
      <c r="AZ303" s="207">
        <v>7.2410958903999996</v>
      </c>
      <c r="BA303" s="207">
        <v>73.308123698000003</v>
      </c>
      <c r="BB303" s="207">
        <v>163.02039421999999</v>
      </c>
      <c r="BC303" s="207">
        <v>291.22716155000001</v>
      </c>
      <c r="BD303" s="207">
        <v>9.6520547944999997</v>
      </c>
      <c r="BE303" s="207">
        <v>382</v>
      </c>
      <c r="BH303" s="1"/>
    </row>
    <row r="304" spans="1:60">
      <c r="A304" s="1"/>
      <c r="C304" s="169">
        <v>271</v>
      </c>
      <c r="D304" s="207">
        <v>320.27608615999998</v>
      </c>
      <c r="E304" s="207">
        <v>53.752742462000001</v>
      </c>
      <c r="F304" s="207">
        <v>166.95717138000001</v>
      </c>
      <c r="G304" s="207">
        <v>229.66090410999999</v>
      </c>
      <c r="H304" s="207">
        <v>7.2410958903999996</v>
      </c>
      <c r="I304" s="207">
        <v>61.302809861</v>
      </c>
      <c r="J304" s="207">
        <v>133.85135108</v>
      </c>
      <c r="K304" s="207">
        <v>410.33994342</v>
      </c>
      <c r="L304" s="207">
        <v>9.6520547944999997</v>
      </c>
      <c r="M304" s="207">
        <v>32</v>
      </c>
      <c r="O304" s="1"/>
      <c r="Q304" s="169">
        <v>271</v>
      </c>
      <c r="R304" s="207">
        <v>265.25281226999999</v>
      </c>
      <c r="S304" s="207">
        <v>50.234107430000002</v>
      </c>
      <c r="T304" s="207">
        <v>143.8500803</v>
      </c>
      <c r="U304" s="207">
        <v>209.29790410999999</v>
      </c>
      <c r="V304" s="207">
        <v>7.2410958903999996</v>
      </c>
      <c r="W304" s="207">
        <v>57.619327302999999</v>
      </c>
      <c r="X304" s="207">
        <v>139.65774973000001</v>
      </c>
      <c r="Y304" s="207">
        <v>191.83794671000001</v>
      </c>
      <c r="Z304" s="207">
        <v>9.6520547944999997</v>
      </c>
      <c r="AA304" s="207">
        <v>146</v>
      </c>
      <c r="AD304" s="1"/>
      <c r="AF304" s="169">
        <v>271</v>
      </c>
      <c r="AG304" s="207">
        <v>348.43434933999998</v>
      </c>
      <c r="AH304" s="207">
        <v>57.119088454</v>
      </c>
      <c r="AI304" s="207">
        <v>188.73356221</v>
      </c>
      <c r="AJ304" s="207">
        <v>252.77190411000001</v>
      </c>
      <c r="AK304" s="207">
        <v>7.2410958903999996</v>
      </c>
      <c r="AL304" s="207">
        <v>66.223102628999996</v>
      </c>
      <c r="AM304" s="207">
        <v>152.43301077999999</v>
      </c>
      <c r="AN304" s="207">
        <v>409.92852482000001</v>
      </c>
      <c r="AO304" s="207">
        <v>9.6520547944999997</v>
      </c>
      <c r="AP304" s="207">
        <v>170</v>
      </c>
      <c r="AS304" s="1"/>
      <c r="AU304" s="169">
        <v>271</v>
      </c>
      <c r="AV304" s="207">
        <v>337.39593445999998</v>
      </c>
      <c r="AW304" s="207">
        <v>64.096195356999999</v>
      </c>
      <c r="AX304" s="207">
        <v>197.28787019000001</v>
      </c>
      <c r="AY304" s="207">
        <v>264.98490411</v>
      </c>
      <c r="AZ304" s="207">
        <v>7.2410958903999996</v>
      </c>
      <c r="BA304" s="207">
        <v>73.295252887000004</v>
      </c>
      <c r="BB304" s="207">
        <v>163.00774056</v>
      </c>
      <c r="BC304" s="207">
        <v>291.09685904000003</v>
      </c>
      <c r="BD304" s="207">
        <v>9.6520547944999997</v>
      </c>
      <c r="BE304" s="207">
        <v>385</v>
      </c>
      <c r="BH304" s="1"/>
    </row>
    <row r="305" spans="1:60">
      <c r="A305" s="1"/>
      <c r="C305" s="169">
        <v>272</v>
      </c>
      <c r="D305" s="207">
        <v>316.44390735000002</v>
      </c>
      <c r="E305" s="207">
        <v>53.269533826999997</v>
      </c>
      <c r="F305" s="207">
        <v>166.35155882000001</v>
      </c>
      <c r="G305" s="207">
        <v>229.47190411</v>
      </c>
      <c r="H305" s="207">
        <v>7.2410958903999996</v>
      </c>
      <c r="I305" s="207">
        <v>61.290557720000002</v>
      </c>
      <c r="J305" s="207">
        <v>133.83598176000001</v>
      </c>
      <c r="K305" s="207">
        <v>410.32499911999997</v>
      </c>
      <c r="L305" s="207">
        <v>9.6520547944999997</v>
      </c>
      <c r="M305" s="207">
        <v>33</v>
      </c>
      <c r="O305" s="1"/>
      <c r="Q305" s="169">
        <v>272</v>
      </c>
      <c r="R305" s="207">
        <v>262.10912277</v>
      </c>
      <c r="S305" s="207">
        <v>49.757273697000002</v>
      </c>
      <c r="T305" s="207">
        <v>143.27260353</v>
      </c>
      <c r="U305" s="207">
        <v>209.09590410999999</v>
      </c>
      <c r="V305" s="207">
        <v>7.2410958903999996</v>
      </c>
      <c r="W305" s="207">
        <v>57.606775276999997</v>
      </c>
      <c r="X305" s="207">
        <v>139.67401494999999</v>
      </c>
      <c r="Y305" s="207">
        <v>191.84805534</v>
      </c>
      <c r="Z305" s="207">
        <v>9.6520547944999997</v>
      </c>
      <c r="AA305" s="207">
        <v>147</v>
      </c>
      <c r="AD305" s="1"/>
      <c r="AF305" s="169">
        <v>272</v>
      </c>
      <c r="AG305" s="207">
        <v>344.22356957</v>
      </c>
      <c r="AH305" s="207">
        <v>56.646569749999998</v>
      </c>
      <c r="AI305" s="207">
        <v>188.06386068</v>
      </c>
      <c r="AJ305" s="207">
        <v>252.56690411</v>
      </c>
      <c r="AK305" s="207">
        <v>7.2410958903999996</v>
      </c>
      <c r="AL305" s="207">
        <v>66.209975521000004</v>
      </c>
      <c r="AM305" s="207">
        <v>152.41208313999999</v>
      </c>
      <c r="AN305" s="207">
        <v>409.92145959999999</v>
      </c>
      <c r="AO305" s="207">
        <v>9.6520547944999997</v>
      </c>
      <c r="AP305" s="207">
        <v>172</v>
      </c>
      <c r="AS305" s="1"/>
      <c r="AU305" s="169">
        <v>272</v>
      </c>
      <c r="AV305" s="207">
        <v>333.33813614000002</v>
      </c>
      <c r="AW305" s="207">
        <v>63.587803082999997</v>
      </c>
      <c r="AX305" s="207">
        <v>196.55006078</v>
      </c>
      <c r="AY305" s="207">
        <v>264.77290411000001</v>
      </c>
      <c r="AZ305" s="207">
        <v>7.2410958903999996</v>
      </c>
      <c r="BA305" s="207">
        <v>73.282694655</v>
      </c>
      <c r="BB305" s="207">
        <v>162.99880228000001</v>
      </c>
      <c r="BC305" s="207">
        <v>290.97155831999999</v>
      </c>
      <c r="BD305" s="207">
        <v>9.6520547944999997</v>
      </c>
      <c r="BE305" s="207">
        <v>387</v>
      </c>
      <c r="BH305" s="1"/>
    </row>
    <row r="306" spans="1:60">
      <c r="A306" s="1"/>
      <c r="C306" s="169">
        <v>273</v>
      </c>
      <c r="D306" s="207">
        <v>312.77184010000002</v>
      </c>
      <c r="E306" s="207">
        <v>52.70558063</v>
      </c>
      <c r="F306" s="207">
        <v>165.66957927000001</v>
      </c>
      <c r="G306" s="207">
        <v>229.27990410999999</v>
      </c>
      <c r="H306" s="207">
        <v>7.2410958903999996</v>
      </c>
      <c r="I306" s="207">
        <v>61.278557057</v>
      </c>
      <c r="J306" s="207">
        <v>133.82198915000001</v>
      </c>
      <c r="K306" s="207">
        <v>410.31390611</v>
      </c>
      <c r="L306" s="207">
        <v>9.6520547944999997</v>
      </c>
      <c r="M306" s="207">
        <v>34</v>
      </c>
      <c r="O306" s="1"/>
      <c r="Q306" s="169">
        <v>273</v>
      </c>
      <c r="R306" s="207">
        <v>259.10696822</v>
      </c>
      <c r="S306" s="207">
        <v>49.228603810999999</v>
      </c>
      <c r="T306" s="207">
        <v>142.59642796</v>
      </c>
      <c r="U306" s="207">
        <v>208.90290411000001</v>
      </c>
      <c r="V306" s="207">
        <v>7.2410958903999996</v>
      </c>
      <c r="W306" s="207">
        <v>57.594553421000001</v>
      </c>
      <c r="X306" s="207">
        <v>139.69296507000001</v>
      </c>
      <c r="Y306" s="207">
        <v>191.85910018999999</v>
      </c>
      <c r="Z306" s="207">
        <v>9.6520547944999997</v>
      </c>
      <c r="AA306" s="207">
        <v>149</v>
      </c>
      <c r="AD306" s="1"/>
      <c r="AF306" s="169">
        <v>273</v>
      </c>
      <c r="AG306" s="207">
        <v>340.05459903000002</v>
      </c>
      <c r="AH306" s="207">
        <v>56.121924599000003</v>
      </c>
      <c r="AI306" s="207">
        <v>187.40447637</v>
      </c>
      <c r="AJ306" s="207">
        <v>252.36190411000001</v>
      </c>
      <c r="AK306" s="207">
        <v>7.2410958903999996</v>
      </c>
      <c r="AL306" s="207">
        <v>66.197130630999993</v>
      </c>
      <c r="AM306" s="207">
        <v>152.39321663999999</v>
      </c>
      <c r="AN306" s="207">
        <v>409.91889192999997</v>
      </c>
      <c r="AO306" s="207">
        <v>9.6520547944999997</v>
      </c>
      <c r="AP306" s="207">
        <v>174</v>
      </c>
      <c r="AS306" s="1"/>
      <c r="AU306" s="169">
        <v>273</v>
      </c>
      <c r="AV306" s="207">
        <v>329.11945307000002</v>
      </c>
      <c r="AW306" s="207">
        <v>63.139356290999999</v>
      </c>
      <c r="AX306" s="207">
        <v>195.90819063999999</v>
      </c>
      <c r="AY306" s="207">
        <v>264.56490410999999</v>
      </c>
      <c r="AZ306" s="207">
        <v>7.2410958903999996</v>
      </c>
      <c r="BA306" s="207">
        <v>73.270448234</v>
      </c>
      <c r="BB306" s="207">
        <v>162.9936457</v>
      </c>
      <c r="BC306" s="207">
        <v>290.85131481000002</v>
      </c>
      <c r="BD306" s="207">
        <v>9.6520547944999997</v>
      </c>
      <c r="BE306" s="207">
        <v>389</v>
      </c>
      <c r="BH306" s="1"/>
    </row>
    <row r="307" spans="1:60">
      <c r="A307" s="1"/>
      <c r="C307" s="169">
        <v>274</v>
      </c>
      <c r="D307" s="207">
        <v>308.99787665999997</v>
      </c>
      <c r="E307" s="207">
        <v>52.361398899999998</v>
      </c>
      <c r="F307" s="207">
        <v>164.90172444000001</v>
      </c>
      <c r="G307" s="207">
        <v>229.05590411</v>
      </c>
      <c r="H307" s="207">
        <v>7.2410958903999996</v>
      </c>
      <c r="I307" s="207">
        <v>61.266807120999999</v>
      </c>
      <c r="J307" s="207">
        <v>133.80939498000001</v>
      </c>
      <c r="K307" s="207">
        <v>410.30675351999997</v>
      </c>
      <c r="L307" s="207">
        <v>9.6520547944999997</v>
      </c>
      <c r="M307" s="207">
        <v>35</v>
      </c>
      <c r="O307" s="1"/>
      <c r="Q307" s="169">
        <v>274</v>
      </c>
      <c r="R307" s="207">
        <v>255.75198562</v>
      </c>
      <c r="S307" s="207">
        <v>48.891417363000002</v>
      </c>
      <c r="T307" s="207">
        <v>142.12259702</v>
      </c>
      <c r="U307" s="207">
        <v>208.66890411</v>
      </c>
      <c r="V307" s="207">
        <v>7.2410958903999996</v>
      </c>
      <c r="W307" s="207">
        <v>57.582662499000001</v>
      </c>
      <c r="X307" s="207">
        <v>139.71464251</v>
      </c>
      <c r="Y307" s="207">
        <v>191.87109871000001</v>
      </c>
      <c r="Z307" s="207">
        <v>9.6520547944999997</v>
      </c>
      <c r="AA307" s="207">
        <v>150</v>
      </c>
      <c r="AD307" s="1"/>
      <c r="AF307" s="169">
        <v>274</v>
      </c>
      <c r="AG307" s="207">
        <v>335.96352237000002</v>
      </c>
      <c r="AH307" s="207">
        <v>55.727129392999998</v>
      </c>
      <c r="AI307" s="207">
        <v>186.53834824</v>
      </c>
      <c r="AJ307" s="207">
        <v>252.15590410999999</v>
      </c>
      <c r="AK307" s="207">
        <v>7.2410958903999996</v>
      </c>
      <c r="AL307" s="207">
        <v>66.184567497000003</v>
      </c>
      <c r="AM307" s="207">
        <v>152.37644605</v>
      </c>
      <c r="AN307" s="207">
        <v>409.92092072000003</v>
      </c>
      <c r="AO307" s="207">
        <v>9.6520547944999997</v>
      </c>
      <c r="AP307" s="207">
        <v>176</v>
      </c>
      <c r="AS307" s="1"/>
      <c r="AU307" s="169">
        <v>274</v>
      </c>
      <c r="AV307" s="207">
        <v>325.22392962999999</v>
      </c>
      <c r="AW307" s="207">
        <v>62.652898274000002</v>
      </c>
      <c r="AX307" s="207">
        <v>194.98417209999999</v>
      </c>
      <c r="AY307" s="207">
        <v>264.35390410999997</v>
      </c>
      <c r="AZ307" s="207">
        <v>7.2410958903999996</v>
      </c>
      <c r="BA307" s="207">
        <v>73.258512859999996</v>
      </c>
      <c r="BB307" s="207">
        <v>162.99233713000001</v>
      </c>
      <c r="BC307" s="207">
        <v>290.73618391999997</v>
      </c>
      <c r="BD307" s="207">
        <v>9.6520547944999997</v>
      </c>
      <c r="BE307" s="207">
        <v>392</v>
      </c>
      <c r="BH307" s="1"/>
    </row>
    <row r="308" spans="1:60">
      <c r="A308" s="1"/>
      <c r="C308" s="169">
        <v>275</v>
      </c>
      <c r="D308" s="207">
        <v>305.14692158000003</v>
      </c>
      <c r="E308" s="207">
        <v>51.949716592999998</v>
      </c>
      <c r="F308" s="207">
        <v>164.46336183</v>
      </c>
      <c r="G308" s="207">
        <v>228.64690411000001</v>
      </c>
      <c r="H308" s="207">
        <v>7.2410958903999996</v>
      </c>
      <c r="I308" s="207">
        <v>61.25530543</v>
      </c>
      <c r="J308" s="207">
        <v>133.79817477</v>
      </c>
      <c r="K308" s="207">
        <v>410.30340682000002</v>
      </c>
      <c r="L308" s="207">
        <v>9.6520547944999997</v>
      </c>
      <c r="M308" s="207">
        <v>35</v>
      </c>
      <c r="O308" s="1"/>
      <c r="Q308" s="169">
        <v>275</v>
      </c>
      <c r="R308" s="207">
        <v>252.29806350999999</v>
      </c>
      <c r="S308" s="207">
        <v>48.666592739000002</v>
      </c>
      <c r="T308" s="207">
        <v>141.77934375000001</v>
      </c>
      <c r="U308" s="207">
        <v>208.29090411000001</v>
      </c>
      <c r="V308" s="207">
        <v>7.2410958903999996</v>
      </c>
      <c r="W308" s="207">
        <v>57.571100927000003</v>
      </c>
      <c r="X308" s="207">
        <v>139.73902787</v>
      </c>
      <c r="Y308" s="207">
        <v>191.88398161999999</v>
      </c>
      <c r="Z308" s="207">
        <v>9.6520547944999997</v>
      </c>
      <c r="AA308" s="207">
        <v>151</v>
      </c>
      <c r="AD308" s="1"/>
      <c r="AF308" s="169">
        <v>275</v>
      </c>
      <c r="AG308" s="207">
        <v>332.08103531</v>
      </c>
      <c r="AH308" s="207">
        <v>55.262060513999998</v>
      </c>
      <c r="AI308" s="207">
        <v>185.71290417</v>
      </c>
      <c r="AJ308" s="207">
        <v>251.77090411</v>
      </c>
      <c r="AK308" s="207">
        <v>7.2410958903999996</v>
      </c>
      <c r="AL308" s="207">
        <v>66.172283668999995</v>
      </c>
      <c r="AM308" s="207">
        <v>152.36174964</v>
      </c>
      <c r="AN308" s="207">
        <v>409.92741661999997</v>
      </c>
      <c r="AO308" s="207">
        <v>9.6520547944999997</v>
      </c>
      <c r="AP308" s="207">
        <v>178</v>
      </c>
      <c r="AS308" s="1"/>
      <c r="AU308" s="169">
        <v>275</v>
      </c>
      <c r="AV308" s="207">
        <v>321.29391606000002</v>
      </c>
      <c r="AW308" s="207">
        <v>62.051545353999998</v>
      </c>
      <c r="AX308" s="207">
        <v>194.26753858000001</v>
      </c>
      <c r="AY308" s="207">
        <v>264.08590411</v>
      </c>
      <c r="AZ308" s="207">
        <v>7.2410958903999996</v>
      </c>
      <c r="BA308" s="207">
        <v>73.246885437000003</v>
      </c>
      <c r="BB308" s="207">
        <v>162.99486744999999</v>
      </c>
      <c r="BC308" s="207">
        <v>290.62606987999999</v>
      </c>
      <c r="BD308" s="207">
        <v>9.6520547944999997</v>
      </c>
      <c r="BE308" s="207">
        <v>394</v>
      </c>
      <c r="BH308" s="1"/>
    </row>
    <row r="309" spans="1:60">
      <c r="A309" s="1"/>
      <c r="C309" s="169">
        <v>276</v>
      </c>
      <c r="D309" s="207">
        <v>301.50689892000003</v>
      </c>
      <c r="E309" s="207">
        <v>51.587038245000002</v>
      </c>
      <c r="F309" s="207">
        <v>163.85106282999999</v>
      </c>
      <c r="G309" s="207">
        <v>228.15190411</v>
      </c>
      <c r="H309" s="207">
        <v>7.2410958903999996</v>
      </c>
      <c r="I309" s="207">
        <v>61.244042575000002</v>
      </c>
      <c r="J309" s="207">
        <v>133.78811930000001</v>
      </c>
      <c r="K309" s="207">
        <v>410.30283693000001</v>
      </c>
      <c r="L309" s="207">
        <v>9.6520547944999997</v>
      </c>
      <c r="M309" s="207">
        <v>36</v>
      </c>
      <c r="O309" s="1"/>
      <c r="Q309" s="169">
        <v>276</v>
      </c>
      <c r="R309" s="207">
        <v>249.40076794999999</v>
      </c>
      <c r="S309" s="207">
        <v>48.246429218999999</v>
      </c>
      <c r="T309" s="207">
        <v>141.15180283000001</v>
      </c>
      <c r="U309" s="207">
        <v>207.83590411</v>
      </c>
      <c r="V309" s="207">
        <v>7.2410958903999996</v>
      </c>
      <c r="W309" s="207">
        <v>57.559857723999997</v>
      </c>
      <c r="X309" s="207">
        <v>139.76585456999999</v>
      </c>
      <c r="Y309" s="207">
        <v>191.89733261000001</v>
      </c>
      <c r="Z309" s="207">
        <v>9.6520547944999997</v>
      </c>
      <c r="AA309" s="207">
        <v>153</v>
      </c>
      <c r="AD309" s="1"/>
      <c r="AF309" s="169">
        <v>276</v>
      </c>
      <c r="AG309" s="207">
        <v>328.01587549999999</v>
      </c>
      <c r="AH309" s="207">
        <v>54.84770486</v>
      </c>
      <c r="AI309" s="207">
        <v>185.16841964</v>
      </c>
      <c r="AJ309" s="207">
        <v>251.23690411000001</v>
      </c>
      <c r="AK309" s="207">
        <v>7.2410958903999996</v>
      </c>
      <c r="AL309" s="207">
        <v>66.16026875</v>
      </c>
      <c r="AM309" s="207">
        <v>152.34887990999999</v>
      </c>
      <c r="AN309" s="207">
        <v>409.93733725999999</v>
      </c>
      <c r="AO309" s="207">
        <v>9.6520547944999997</v>
      </c>
      <c r="AP309" s="207">
        <v>179</v>
      </c>
      <c r="AS309" s="1"/>
      <c r="AU309" s="169">
        <v>276</v>
      </c>
      <c r="AV309" s="207">
        <v>317.29947045</v>
      </c>
      <c r="AW309" s="207">
        <v>61.616864178999997</v>
      </c>
      <c r="AX309" s="207">
        <v>193.62766536999999</v>
      </c>
      <c r="AY309" s="207">
        <v>263.63790411000002</v>
      </c>
      <c r="AZ309" s="207">
        <v>7.2410958903999996</v>
      </c>
      <c r="BA309" s="207">
        <v>73.235553550999995</v>
      </c>
      <c r="BB309" s="207">
        <v>163.00092566999999</v>
      </c>
      <c r="BC309" s="207">
        <v>290.52027224</v>
      </c>
      <c r="BD309" s="207">
        <v>9.6520547944999997</v>
      </c>
      <c r="BE309" s="207">
        <v>397</v>
      </c>
      <c r="BH309" s="1"/>
    </row>
    <row r="310" spans="1:60">
      <c r="A310" s="1"/>
      <c r="C310" s="169">
        <v>277</v>
      </c>
      <c r="D310" s="207">
        <v>297.76954590999998</v>
      </c>
      <c r="E310" s="207">
        <v>51.155319873000003</v>
      </c>
      <c r="F310" s="207">
        <v>163.40413422</v>
      </c>
      <c r="G310" s="207">
        <v>227.65790411</v>
      </c>
      <c r="H310" s="207">
        <v>7.2410958903999996</v>
      </c>
      <c r="I310" s="207">
        <v>61.233007416</v>
      </c>
      <c r="J310" s="207">
        <v>133.77897313</v>
      </c>
      <c r="K310" s="207">
        <v>410.30379111000002</v>
      </c>
      <c r="L310" s="207">
        <v>9.6520547944999997</v>
      </c>
      <c r="M310" s="207">
        <v>37</v>
      </c>
      <c r="O310" s="1"/>
      <c r="Q310" s="169">
        <v>277</v>
      </c>
      <c r="R310" s="207">
        <v>246.34300665999999</v>
      </c>
      <c r="S310" s="207">
        <v>47.889971834000001</v>
      </c>
      <c r="T310" s="207">
        <v>140.62002150000001</v>
      </c>
      <c r="U310" s="207">
        <v>207.38190410999999</v>
      </c>
      <c r="V310" s="207">
        <v>7.2410958903999996</v>
      </c>
      <c r="W310" s="207">
        <v>57.548919558000001</v>
      </c>
      <c r="X310" s="207">
        <v>139.79479423999999</v>
      </c>
      <c r="Y310" s="207">
        <v>191.91064863</v>
      </c>
      <c r="Z310" s="207">
        <v>9.6520547944999997</v>
      </c>
      <c r="AA310" s="207">
        <v>154</v>
      </c>
      <c r="AD310" s="1"/>
      <c r="AF310" s="169">
        <v>277</v>
      </c>
      <c r="AG310" s="207">
        <v>324.00824985999998</v>
      </c>
      <c r="AH310" s="207">
        <v>54.403523825000001</v>
      </c>
      <c r="AI310" s="207">
        <v>184.59822632000001</v>
      </c>
      <c r="AJ310" s="207">
        <v>250.70090411000001</v>
      </c>
      <c r="AK310" s="207">
        <v>7.2410958903999996</v>
      </c>
      <c r="AL310" s="207">
        <v>66.148510353999995</v>
      </c>
      <c r="AM310" s="207">
        <v>152.33753286000001</v>
      </c>
      <c r="AN310" s="207">
        <v>409.94941204999998</v>
      </c>
      <c r="AO310" s="207">
        <v>9.6520547944999997</v>
      </c>
      <c r="AP310" s="207">
        <v>181</v>
      </c>
      <c r="AS310" s="1"/>
      <c r="AU310" s="169">
        <v>277</v>
      </c>
      <c r="AV310" s="207">
        <v>313.56003628000002</v>
      </c>
      <c r="AW310" s="207">
        <v>61.149982680000001</v>
      </c>
      <c r="AX310" s="207">
        <v>192.85298104</v>
      </c>
      <c r="AY310" s="207">
        <v>263.10190411000002</v>
      </c>
      <c r="AZ310" s="207">
        <v>7.2410958903999996</v>
      </c>
      <c r="BA310" s="207">
        <v>73.224502458000003</v>
      </c>
      <c r="BB310" s="207">
        <v>163.01012539999999</v>
      </c>
      <c r="BC310" s="207">
        <v>290.41793938000001</v>
      </c>
      <c r="BD310" s="207">
        <v>9.6520547944999997</v>
      </c>
      <c r="BE310" s="207">
        <v>399</v>
      </c>
      <c r="BH310" s="1"/>
    </row>
    <row r="311" spans="1:60">
      <c r="A311" s="1"/>
      <c r="C311" s="169">
        <v>278</v>
      </c>
      <c r="D311" s="207">
        <v>294.30159939999999</v>
      </c>
      <c r="E311" s="207">
        <v>50.713375388000003</v>
      </c>
      <c r="F311" s="207">
        <v>162.69702522</v>
      </c>
      <c r="G311" s="207">
        <v>227.16490411000001</v>
      </c>
      <c r="H311" s="207">
        <v>7.2410958903999996</v>
      </c>
      <c r="I311" s="207">
        <v>61.222188813000002</v>
      </c>
      <c r="J311" s="207">
        <v>133.77048085999999</v>
      </c>
      <c r="K311" s="207">
        <v>410.30501665000003</v>
      </c>
      <c r="L311" s="207">
        <v>9.6520547944999997</v>
      </c>
      <c r="M311" s="207">
        <v>38</v>
      </c>
      <c r="O311" s="1"/>
      <c r="Q311" s="169">
        <v>278</v>
      </c>
      <c r="R311" s="207">
        <v>243.25379100000001</v>
      </c>
      <c r="S311" s="207">
        <v>47.468401397000001</v>
      </c>
      <c r="T311" s="207">
        <v>140.18680760000001</v>
      </c>
      <c r="U311" s="207">
        <v>206.92590411</v>
      </c>
      <c r="V311" s="207">
        <v>7.2410958903999996</v>
      </c>
      <c r="W311" s="207">
        <v>57.538273099000001</v>
      </c>
      <c r="X311" s="207">
        <v>139.82551849000001</v>
      </c>
      <c r="Y311" s="207">
        <v>191.92342661999999</v>
      </c>
      <c r="Z311" s="207">
        <v>9.6520547944999997</v>
      </c>
      <c r="AA311" s="207">
        <v>155</v>
      </c>
      <c r="AD311" s="1"/>
      <c r="AF311" s="169">
        <v>278</v>
      </c>
      <c r="AG311" s="207">
        <v>320.14704695</v>
      </c>
      <c r="AH311" s="207">
        <v>53.950341334999997</v>
      </c>
      <c r="AI311" s="207">
        <v>183.88761172</v>
      </c>
      <c r="AJ311" s="207">
        <v>250.16790410999999</v>
      </c>
      <c r="AK311" s="207">
        <v>7.2410958903999996</v>
      </c>
      <c r="AL311" s="207">
        <v>66.136996096999994</v>
      </c>
      <c r="AM311" s="207">
        <v>152.32740451999999</v>
      </c>
      <c r="AN311" s="207">
        <v>409.96237036000002</v>
      </c>
      <c r="AO311" s="207">
        <v>9.6520547944999997</v>
      </c>
      <c r="AP311" s="207">
        <v>183</v>
      </c>
      <c r="AS311" s="1"/>
      <c r="AU311" s="169">
        <v>278</v>
      </c>
      <c r="AV311" s="207">
        <v>309.72449025999998</v>
      </c>
      <c r="AW311" s="207">
        <v>60.705305058999997</v>
      </c>
      <c r="AX311" s="207">
        <v>192.14820467999999</v>
      </c>
      <c r="AY311" s="207">
        <v>262.56990410999998</v>
      </c>
      <c r="AZ311" s="207">
        <v>7.2410958903999996</v>
      </c>
      <c r="BA311" s="207">
        <v>73.213717415000005</v>
      </c>
      <c r="BB311" s="207">
        <v>163.02208021999999</v>
      </c>
      <c r="BC311" s="207">
        <v>290.31821967000002</v>
      </c>
      <c r="BD311" s="207">
        <v>9.6520547944999997</v>
      </c>
      <c r="BE311" s="207">
        <v>401</v>
      </c>
      <c r="BH311" s="1"/>
    </row>
    <row r="312" spans="1:60">
      <c r="A312" s="1"/>
      <c r="C312" s="169">
        <v>279</v>
      </c>
      <c r="D312" s="207">
        <v>291.19238801</v>
      </c>
      <c r="E312" s="207">
        <v>50.251071594999999</v>
      </c>
      <c r="F312" s="207">
        <v>161.9045404</v>
      </c>
      <c r="G312" s="207">
        <v>226.76490411</v>
      </c>
      <c r="H312" s="207">
        <v>7.2410958903999996</v>
      </c>
      <c r="I312" s="207">
        <v>61.211575625999998</v>
      </c>
      <c r="J312" s="207">
        <v>133.76238706000001</v>
      </c>
      <c r="K312" s="207">
        <v>410.30526079999999</v>
      </c>
      <c r="L312" s="207">
        <v>9.6520547944999997</v>
      </c>
      <c r="M312" s="207">
        <v>39</v>
      </c>
      <c r="O312" s="1"/>
      <c r="Q312" s="169">
        <v>279</v>
      </c>
      <c r="R312" s="207">
        <v>240.43413912</v>
      </c>
      <c r="S312" s="207">
        <v>47.068030843000003</v>
      </c>
      <c r="T312" s="207">
        <v>139.50183003999999</v>
      </c>
      <c r="U312" s="207">
        <v>206.53990411000001</v>
      </c>
      <c r="V312" s="207">
        <v>7.2410958903999996</v>
      </c>
      <c r="W312" s="207">
        <v>57.527905017000002</v>
      </c>
      <c r="X312" s="207">
        <v>139.85769895000001</v>
      </c>
      <c r="Y312" s="207">
        <v>191.93516352</v>
      </c>
      <c r="Z312" s="207">
        <v>9.6520547944999997</v>
      </c>
      <c r="AA312" s="207">
        <v>157</v>
      </c>
      <c r="AD312" s="1"/>
      <c r="AF312" s="169">
        <v>279</v>
      </c>
      <c r="AG312" s="207">
        <v>316.43499727</v>
      </c>
      <c r="AH312" s="207">
        <v>53.413333090999998</v>
      </c>
      <c r="AI312" s="207">
        <v>183.05666964</v>
      </c>
      <c r="AJ312" s="207">
        <v>249.68990410999999</v>
      </c>
      <c r="AK312" s="207">
        <v>7.2410958903999996</v>
      </c>
      <c r="AL312" s="207">
        <v>66.125713594000004</v>
      </c>
      <c r="AM312" s="207">
        <v>152.31819091</v>
      </c>
      <c r="AN312" s="207">
        <v>409.97494159000001</v>
      </c>
      <c r="AO312" s="207">
        <v>9.6520547944999997</v>
      </c>
      <c r="AP312" s="207">
        <v>185</v>
      </c>
      <c r="AS312" s="1"/>
      <c r="AU312" s="169">
        <v>279</v>
      </c>
      <c r="AV312" s="207">
        <v>306.19257793999998</v>
      </c>
      <c r="AW312" s="207">
        <v>60.065372138000001</v>
      </c>
      <c r="AX312" s="207">
        <v>191.34204991999999</v>
      </c>
      <c r="AY312" s="207">
        <v>262.03190411000003</v>
      </c>
      <c r="AZ312" s="207">
        <v>7.2410958903999996</v>
      </c>
      <c r="BA312" s="207">
        <v>73.203183678000002</v>
      </c>
      <c r="BB312" s="207">
        <v>163.03640371</v>
      </c>
      <c r="BC312" s="207">
        <v>290.22026147999998</v>
      </c>
      <c r="BD312" s="207">
        <v>9.6520547944999997</v>
      </c>
      <c r="BE312" s="207">
        <v>403</v>
      </c>
      <c r="BH312" s="1"/>
    </row>
    <row r="313" spans="1:60">
      <c r="A313" s="1"/>
      <c r="C313" s="169">
        <v>280</v>
      </c>
      <c r="D313" s="207">
        <v>288.62503296</v>
      </c>
      <c r="E313" s="207">
        <v>50.024826093000001</v>
      </c>
      <c r="F313" s="207">
        <v>161.46114094999999</v>
      </c>
      <c r="G313" s="207">
        <v>226.41890411</v>
      </c>
      <c r="H313" s="207">
        <v>7.2410958903999996</v>
      </c>
      <c r="I313" s="207">
        <v>61.201156715000003</v>
      </c>
      <c r="J313" s="207">
        <v>133.75443632</v>
      </c>
      <c r="K313" s="207">
        <v>410.30327082999997</v>
      </c>
      <c r="L313" s="207">
        <v>9.6520547944999997</v>
      </c>
      <c r="M313" s="207">
        <v>40</v>
      </c>
      <c r="O313" s="1"/>
      <c r="Q313" s="169">
        <v>280</v>
      </c>
      <c r="R313" s="207">
        <v>238.41644502</v>
      </c>
      <c r="S313" s="207">
        <v>46.777738659999997</v>
      </c>
      <c r="T313" s="207">
        <v>139.04081632</v>
      </c>
      <c r="U313" s="207">
        <v>206.20990411</v>
      </c>
      <c r="V313" s="207">
        <v>7.2410958903999996</v>
      </c>
      <c r="W313" s="207">
        <v>57.517801980999998</v>
      </c>
      <c r="X313" s="207">
        <v>139.89100723000001</v>
      </c>
      <c r="Y313" s="207">
        <v>191.94535628</v>
      </c>
      <c r="Z313" s="207">
        <v>9.6520547944999997</v>
      </c>
      <c r="AA313" s="207">
        <v>158</v>
      </c>
      <c r="AD313" s="1"/>
      <c r="AF313" s="169">
        <v>280</v>
      </c>
      <c r="AG313" s="207">
        <v>313.65033154999998</v>
      </c>
      <c r="AH313" s="207">
        <v>53.168679103999999</v>
      </c>
      <c r="AI313" s="207">
        <v>182.53698933999999</v>
      </c>
      <c r="AJ313" s="207">
        <v>249.31590410999999</v>
      </c>
      <c r="AK313" s="207">
        <v>7.2410958903999996</v>
      </c>
      <c r="AL313" s="207">
        <v>66.114650460999997</v>
      </c>
      <c r="AM313" s="207">
        <v>152.30958805</v>
      </c>
      <c r="AN313" s="207">
        <v>409.98585514000001</v>
      </c>
      <c r="AO313" s="207">
        <v>9.6520547944999997</v>
      </c>
      <c r="AP313" s="207">
        <v>186</v>
      </c>
      <c r="AS313" s="1"/>
      <c r="AU313" s="169">
        <v>280</v>
      </c>
      <c r="AV313" s="207">
        <v>303.04068043000001</v>
      </c>
      <c r="AW313" s="207">
        <v>59.544581751999999</v>
      </c>
      <c r="AX313" s="207">
        <v>190.68073781999999</v>
      </c>
      <c r="AY313" s="207">
        <v>261.56990410999998</v>
      </c>
      <c r="AZ313" s="207">
        <v>7.2410958903999996</v>
      </c>
      <c r="BA313" s="207">
        <v>73.192886504000001</v>
      </c>
      <c r="BB313" s="207">
        <v>163.05270945000001</v>
      </c>
      <c r="BC313" s="207">
        <v>290.12321317999999</v>
      </c>
      <c r="BD313" s="207">
        <v>9.6520547944999997</v>
      </c>
      <c r="BE313" s="207">
        <v>406</v>
      </c>
      <c r="BH313" s="1"/>
    </row>
    <row r="314" spans="1:60">
      <c r="A314" s="1"/>
      <c r="C314" s="169">
        <v>281</v>
      </c>
      <c r="D314" s="207">
        <v>286.04025744</v>
      </c>
      <c r="E314" s="207">
        <v>49.741846242000001</v>
      </c>
      <c r="F314" s="207">
        <v>161.07989631999999</v>
      </c>
      <c r="G314" s="207">
        <v>226.08490411</v>
      </c>
      <c r="H314" s="207">
        <v>7.2410958903999996</v>
      </c>
      <c r="I314" s="207">
        <v>61.190920939000002</v>
      </c>
      <c r="J314" s="207">
        <v>133.74637321</v>
      </c>
      <c r="K314" s="207">
        <v>410.29779402999998</v>
      </c>
      <c r="L314" s="207">
        <v>9.6520547944999997</v>
      </c>
      <c r="M314" s="207">
        <v>41</v>
      </c>
      <c r="O314" s="1"/>
      <c r="Q314" s="169">
        <v>281</v>
      </c>
      <c r="R314" s="207">
        <v>236.27175170999999</v>
      </c>
      <c r="S314" s="207">
        <v>46.496916925000001</v>
      </c>
      <c r="T314" s="207">
        <v>138.69033135999999</v>
      </c>
      <c r="U314" s="207">
        <v>205.88790410999999</v>
      </c>
      <c r="V314" s="207">
        <v>7.2410958903999996</v>
      </c>
      <c r="W314" s="207">
        <v>57.507950659999999</v>
      </c>
      <c r="X314" s="207">
        <v>139.92511497000001</v>
      </c>
      <c r="Y314" s="207">
        <v>191.95350184</v>
      </c>
      <c r="Z314" s="207">
        <v>9.6520547944999997</v>
      </c>
      <c r="AA314" s="207">
        <v>159</v>
      </c>
      <c r="AD314" s="1"/>
      <c r="AF314" s="169">
        <v>281</v>
      </c>
      <c r="AG314" s="207">
        <v>310.86111796</v>
      </c>
      <c r="AH314" s="207">
        <v>52.888862947</v>
      </c>
      <c r="AI314" s="207">
        <v>182.09401908999999</v>
      </c>
      <c r="AJ314" s="207">
        <v>248.94190411</v>
      </c>
      <c r="AK314" s="207">
        <v>7.2410958903999996</v>
      </c>
      <c r="AL314" s="207">
        <v>66.103794311000001</v>
      </c>
      <c r="AM314" s="207">
        <v>152.30129195999999</v>
      </c>
      <c r="AN314" s="207">
        <v>409.99384037999999</v>
      </c>
      <c r="AO314" s="207">
        <v>9.6520547944999997</v>
      </c>
      <c r="AP314" s="207">
        <v>188</v>
      </c>
      <c r="AS314" s="1"/>
      <c r="AU314" s="169">
        <v>281</v>
      </c>
      <c r="AV314" s="207">
        <v>300.09615165000002</v>
      </c>
      <c r="AW314" s="207">
        <v>59.31049522</v>
      </c>
      <c r="AX314" s="207">
        <v>190.38235313000001</v>
      </c>
      <c r="AY314" s="207">
        <v>261.19490410999998</v>
      </c>
      <c r="AZ314" s="207">
        <v>7.2410958903999996</v>
      </c>
      <c r="BA314" s="207">
        <v>73.182811150000006</v>
      </c>
      <c r="BB314" s="207">
        <v>163.07061103999999</v>
      </c>
      <c r="BC314" s="207">
        <v>290.02622315999997</v>
      </c>
      <c r="BD314" s="207">
        <v>9.6520547944999997</v>
      </c>
      <c r="BE314" s="207">
        <v>408</v>
      </c>
      <c r="BH314" s="1"/>
    </row>
    <row r="315" spans="1:60">
      <c r="A315" s="1"/>
      <c r="C315" s="169">
        <v>282</v>
      </c>
      <c r="D315" s="207">
        <v>283.34370167999998</v>
      </c>
      <c r="E315" s="207">
        <v>49.413694325999998</v>
      </c>
      <c r="F315" s="207">
        <v>160.730604</v>
      </c>
      <c r="G315" s="207">
        <v>225.87590410999999</v>
      </c>
      <c r="H315" s="207">
        <v>7.2410958903999996</v>
      </c>
      <c r="I315" s="207">
        <v>61.180857158000002</v>
      </c>
      <c r="J315" s="207">
        <v>133.73794233000001</v>
      </c>
      <c r="K315" s="207">
        <v>410.28757765</v>
      </c>
      <c r="L315" s="207">
        <v>9.6520547944999997</v>
      </c>
      <c r="M315" s="207">
        <v>42</v>
      </c>
      <c r="O315" s="1"/>
      <c r="Q315" s="169">
        <v>282</v>
      </c>
      <c r="R315" s="207">
        <v>233.93550381</v>
      </c>
      <c r="S315" s="207">
        <v>46.262996416</v>
      </c>
      <c r="T315" s="207">
        <v>138.43949977</v>
      </c>
      <c r="U315" s="207">
        <v>205.60990411</v>
      </c>
      <c r="V315" s="207">
        <v>7.2410958903999996</v>
      </c>
      <c r="W315" s="207">
        <v>57.498337722999999</v>
      </c>
      <c r="X315" s="207">
        <v>139.95969378000001</v>
      </c>
      <c r="Y315" s="207">
        <v>191.95909714999999</v>
      </c>
      <c r="Z315" s="207">
        <v>9.6520547944999997</v>
      </c>
      <c r="AA315" s="207">
        <v>161</v>
      </c>
      <c r="AD315" s="1"/>
      <c r="AF315" s="169">
        <v>282</v>
      </c>
      <c r="AG315" s="207">
        <v>307.96917962999999</v>
      </c>
      <c r="AH315" s="207">
        <v>52.566334234000003</v>
      </c>
      <c r="AI315" s="207">
        <v>181.70548614</v>
      </c>
      <c r="AJ315" s="207">
        <v>248.65890411000001</v>
      </c>
      <c r="AK315" s="207">
        <v>7.2410958903999996</v>
      </c>
      <c r="AL315" s="207">
        <v>66.093132761999996</v>
      </c>
      <c r="AM315" s="207">
        <v>152.29299865999999</v>
      </c>
      <c r="AN315" s="207">
        <v>409.99762671000002</v>
      </c>
      <c r="AO315" s="207">
        <v>9.6520547944999997</v>
      </c>
      <c r="AP315" s="207">
        <v>190</v>
      </c>
      <c r="AS315" s="1"/>
      <c r="AU315" s="169">
        <v>282</v>
      </c>
      <c r="AV315" s="207">
        <v>297.42095927999998</v>
      </c>
      <c r="AW315" s="207">
        <v>59.066720244000003</v>
      </c>
      <c r="AX315" s="207">
        <v>189.81832047</v>
      </c>
      <c r="AY315" s="207">
        <v>260.82590411000001</v>
      </c>
      <c r="AZ315" s="207">
        <v>7.2410958903999996</v>
      </c>
      <c r="BA315" s="207">
        <v>73.172942871000004</v>
      </c>
      <c r="BB315" s="207">
        <v>163.08972205000001</v>
      </c>
      <c r="BC315" s="207">
        <v>289.92843978000002</v>
      </c>
      <c r="BD315" s="207">
        <v>9.6520547944999997</v>
      </c>
      <c r="BE315" s="207">
        <v>410</v>
      </c>
      <c r="BH315" s="1"/>
    </row>
    <row r="316" spans="1:60">
      <c r="A316" s="1"/>
      <c r="C316" s="169">
        <v>283</v>
      </c>
      <c r="D316" s="207">
        <v>280.92648143000002</v>
      </c>
      <c r="E316" s="207">
        <v>49.126223244000002</v>
      </c>
      <c r="F316" s="207">
        <v>160.20029532999999</v>
      </c>
      <c r="G316" s="207">
        <v>225.52790411000001</v>
      </c>
      <c r="H316" s="207">
        <v>7.2410958903999996</v>
      </c>
      <c r="I316" s="207">
        <v>61.170954231000003</v>
      </c>
      <c r="J316" s="207">
        <v>133.72888824</v>
      </c>
      <c r="K316" s="207">
        <v>410.27136896000002</v>
      </c>
      <c r="L316" s="207">
        <v>9.6520547944999997</v>
      </c>
      <c r="M316" s="207">
        <v>43</v>
      </c>
      <c r="O316" s="1"/>
      <c r="Q316" s="169">
        <v>283</v>
      </c>
      <c r="R316" s="207">
        <v>231.93853100999999</v>
      </c>
      <c r="S316" s="207">
        <v>45.962567335999999</v>
      </c>
      <c r="T316" s="207">
        <v>137.97390164999999</v>
      </c>
      <c r="U316" s="207">
        <v>205.27490410999999</v>
      </c>
      <c r="V316" s="207">
        <v>7.2410958903999996</v>
      </c>
      <c r="W316" s="207">
        <v>57.488949839999997</v>
      </c>
      <c r="X316" s="207">
        <v>139.99441528</v>
      </c>
      <c r="Y316" s="207">
        <v>191.96163913999999</v>
      </c>
      <c r="Z316" s="207">
        <v>9.6520547944999997</v>
      </c>
      <c r="AA316" s="207">
        <v>162</v>
      </c>
      <c r="AD316" s="1"/>
      <c r="AF316" s="169">
        <v>283</v>
      </c>
      <c r="AG316" s="207">
        <v>305.33255407000001</v>
      </c>
      <c r="AH316" s="207">
        <v>52.189469987000003</v>
      </c>
      <c r="AI316" s="207">
        <v>181.18297595000001</v>
      </c>
      <c r="AJ316" s="207">
        <v>248.30890410999999</v>
      </c>
      <c r="AK316" s="207">
        <v>7.2410958903999996</v>
      </c>
      <c r="AL316" s="207">
        <v>66.082653426999997</v>
      </c>
      <c r="AM316" s="207">
        <v>152.28440416000001</v>
      </c>
      <c r="AN316" s="207">
        <v>409.99594352000003</v>
      </c>
      <c r="AO316" s="207">
        <v>9.6520547944999997</v>
      </c>
      <c r="AP316" s="207">
        <v>192</v>
      </c>
      <c r="AS316" s="1"/>
      <c r="AU316" s="169">
        <v>283</v>
      </c>
      <c r="AV316" s="207">
        <v>294.76019353999999</v>
      </c>
      <c r="AW316" s="207">
        <v>58.634723147999999</v>
      </c>
      <c r="AX316" s="207">
        <v>189.38608331</v>
      </c>
      <c r="AY316" s="207">
        <v>260.49790410999998</v>
      </c>
      <c r="AZ316" s="207">
        <v>7.2410958903999996</v>
      </c>
      <c r="BA316" s="207">
        <v>73.163266925000002</v>
      </c>
      <c r="BB316" s="207">
        <v>163.10965607</v>
      </c>
      <c r="BC316" s="207">
        <v>289.82901141999997</v>
      </c>
      <c r="BD316" s="207">
        <v>9.6520547944999997</v>
      </c>
      <c r="BE316" s="207">
        <v>412</v>
      </c>
      <c r="BH316" s="1"/>
    </row>
    <row r="317" spans="1:60">
      <c r="A317" s="1"/>
      <c r="C317" s="169">
        <v>284</v>
      </c>
      <c r="D317" s="207">
        <v>278.54611788</v>
      </c>
      <c r="E317" s="207">
        <v>48.768488103999999</v>
      </c>
      <c r="F317" s="207">
        <v>159.70939401999999</v>
      </c>
      <c r="G317" s="207">
        <v>225.17390411</v>
      </c>
      <c r="H317" s="207">
        <v>7.2410958903999996</v>
      </c>
      <c r="I317" s="207">
        <v>61.16120102</v>
      </c>
      <c r="J317" s="207">
        <v>133.71895554</v>
      </c>
      <c r="K317" s="207">
        <v>410.24791525000001</v>
      </c>
      <c r="L317" s="207">
        <v>9.6520547944999997</v>
      </c>
      <c r="M317" s="207">
        <v>44</v>
      </c>
      <c r="O317" s="1"/>
      <c r="Q317" s="169">
        <v>284</v>
      </c>
      <c r="R317" s="207">
        <v>230.00368741</v>
      </c>
      <c r="S317" s="207">
        <v>45.604246971000002</v>
      </c>
      <c r="T317" s="207">
        <v>137.50606561999999</v>
      </c>
      <c r="U317" s="207">
        <v>204.93690411</v>
      </c>
      <c r="V317" s="207">
        <v>7.2410958903999996</v>
      </c>
      <c r="W317" s="207">
        <v>57.479773680000001</v>
      </c>
      <c r="X317" s="207">
        <v>140.0289511</v>
      </c>
      <c r="Y317" s="207">
        <v>191.96062477000001</v>
      </c>
      <c r="Z317" s="207">
        <v>9.6520547944999997</v>
      </c>
      <c r="AA317" s="207">
        <v>163</v>
      </c>
      <c r="AD317" s="1"/>
      <c r="AF317" s="169">
        <v>284</v>
      </c>
      <c r="AG317" s="207">
        <v>302.84687631999998</v>
      </c>
      <c r="AH317" s="207">
        <v>51.826471665</v>
      </c>
      <c r="AI317" s="207">
        <v>180.53165200999999</v>
      </c>
      <c r="AJ317" s="207">
        <v>247.92290410999999</v>
      </c>
      <c r="AK317" s="207">
        <v>7.2410958903999996</v>
      </c>
      <c r="AL317" s="207">
        <v>66.072343922000002</v>
      </c>
      <c r="AM317" s="207">
        <v>152.27520448999999</v>
      </c>
      <c r="AN317" s="207">
        <v>409.98752020000001</v>
      </c>
      <c r="AO317" s="207">
        <v>9.6520547944999997</v>
      </c>
      <c r="AP317" s="207">
        <v>193</v>
      </c>
      <c r="AS317" s="1"/>
      <c r="AU317" s="169">
        <v>284</v>
      </c>
      <c r="AV317" s="207">
        <v>292.35814693999998</v>
      </c>
      <c r="AW317" s="207">
        <v>58.210257136000003</v>
      </c>
      <c r="AX317" s="207">
        <v>188.73659592000001</v>
      </c>
      <c r="AY317" s="207">
        <v>260.12190411</v>
      </c>
      <c r="AZ317" s="207">
        <v>7.2410958903999996</v>
      </c>
      <c r="BA317" s="207">
        <v>73.153768568000004</v>
      </c>
      <c r="BB317" s="207">
        <v>163.1300267</v>
      </c>
      <c r="BC317" s="207">
        <v>289.72708646000001</v>
      </c>
      <c r="BD317" s="207">
        <v>9.6520547944999997</v>
      </c>
      <c r="BE317" s="207">
        <v>414</v>
      </c>
      <c r="BH317" s="1"/>
    </row>
    <row r="318" spans="1:60">
      <c r="A318" s="1"/>
      <c r="C318" s="169">
        <v>285</v>
      </c>
      <c r="D318" s="207">
        <v>276.10805077999999</v>
      </c>
      <c r="E318" s="207">
        <v>48.429864326999997</v>
      </c>
      <c r="F318" s="207">
        <v>159.20308489000001</v>
      </c>
      <c r="G318" s="207">
        <v>224.87390411000001</v>
      </c>
      <c r="H318" s="207">
        <v>7.2410958903999996</v>
      </c>
      <c r="I318" s="207">
        <v>61.151586383000001</v>
      </c>
      <c r="J318" s="207">
        <v>133.70788880000001</v>
      </c>
      <c r="K318" s="207">
        <v>410.21596376999997</v>
      </c>
      <c r="L318" s="207">
        <v>9.6520547944999997</v>
      </c>
      <c r="M318" s="207">
        <v>44</v>
      </c>
      <c r="O318" s="1"/>
      <c r="Q318" s="169">
        <v>285</v>
      </c>
      <c r="R318" s="207">
        <v>227.92752684999999</v>
      </c>
      <c r="S318" s="207">
        <v>45.269549302999998</v>
      </c>
      <c r="T318" s="207">
        <v>137.08492385</v>
      </c>
      <c r="U318" s="207">
        <v>204.66990411</v>
      </c>
      <c r="V318" s="207">
        <v>7.2410958903999996</v>
      </c>
      <c r="W318" s="207">
        <v>57.470795913000003</v>
      </c>
      <c r="X318" s="207">
        <v>140.06297286</v>
      </c>
      <c r="Y318" s="207">
        <v>191.95555098</v>
      </c>
      <c r="Z318" s="207">
        <v>9.6520547944999997</v>
      </c>
      <c r="AA318" s="207">
        <v>164</v>
      </c>
      <c r="AD318" s="1"/>
      <c r="AF318" s="169">
        <v>285</v>
      </c>
      <c r="AG318" s="207">
        <v>300.23295449</v>
      </c>
      <c r="AH318" s="207">
        <v>51.526655116000001</v>
      </c>
      <c r="AI318" s="207">
        <v>179.93739038999999</v>
      </c>
      <c r="AJ318" s="207">
        <v>247.54490411</v>
      </c>
      <c r="AK318" s="207">
        <v>7.2410958903999996</v>
      </c>
      <c r="AL318" s="207">
        <v>66.062191862999995</v>
      </c>
      <c r="AM318" s="207">
        <v>152.26509566999999</v>
      </c>
      <c r="AN318" s="207">
        <v>409.97108614000001</v>
      </c>
      <c r="AO318" s="207">
        <v>9.6520547944999997</v>
      </c>
      <c r="AP318" s="207">
        <v>195</v>
      </c>
      <c r="AS318" s="1"/>
      <c r="AU318" s="169">
        <v>285</v>
      </c>
      <c r="AV318" s="207">
        <v>289.97932997999999</v>
      </c>
      <c r="AW318" s="207">
        <v>57.857599989999997</v>
      </c>
      <c r="AX318" s="207">
        <v>187.99907003000001</v>
      </c>
      <c r="AY318" s="207">
        <v>259.73790410999999</v>
      </c>
      <c r="AZ318" s="207">
        <v>7.2410958903999996</v>
      </c>
      <c r="BA318" s="207">
        <v>73.144433055999997</v>
      </c>
      <c r="BB318" s="207">
        <v>163.15044750000001</v>
      </c>
      <c r="BC318" s="207">
        <v>289.62181326000001</v>
      </c>
      <c r="BD318" s="207">
        <v>9.6520547944999997</v>
      </c>
      <c r="BE318" s="207">
        <v>417</v>
      </c>
      <c r="BH318" s="1"/>
    </row>
    <row r="319" spans="1:60">
      <c r="A319" s="1"/>
      <c r="C319" s="169">
        <v>286</v>
      </c>
      <c r="D319" s="207">
        <v>273.69926637999998</v>
      </c>
      <c r="E319" s="207">
        <v>48.095016393999998</v>
      </c>
      <c r="F319" s="207">
        <v>158.58771723000001</v>
      </c>
      <c r="G319" s="207">
        <v>224.64890410999999</v>
      </c>
      <c r="H319" s="207">
        <v>7.2410958903999996</v>
      </c>
      <c r="I319" s="207">
        <v>61.142099180000002</v>
      </c>
      <c r="J319" s="207">
        <v>133.6954326</v>
      </c>
      <c r="K319" s="207">
        <v>410.17426180000001</v>
      </c>
      <c r="L319" s="207">
        <v>9.6520547944999997</v>
      </c>
      <c r="M319" s="207">
        <v>45</v>
      </c>
      <c r="O319" s="1"/>
      <c r="Q319" s="169">
        <v>286</v>
      </c>
      <c r="R319" s="207">
        <v>225.8379687</v>
      </c>
      <c r="S319" s="207">
        <v>44.957511334000003</v>
      </c>
      <c r="T319" s="207">
        <v>136.60651996000001</v>
      </c>
      <c r="U319" s="207">
        <v>204.45190410999999</v>
      </c>
      <c r="V319" s="207">
        <v>7.2410958903999996</v>
      </c>
      <c r="W319" s="207">
        <v>57.462003207000002</v>
      </c>
      <c r="X319" s="207">
        <v>140.09615217999999</v>
      </c>
      <c r="Y319" s="207">
        <v>191.9459147</v>
      </c>
      <c r="Z319" s="207">
        <v>9.6520547944999997</v>
      </c>
      <c r="AA319" s="207">
        <v>165</v>
      </c>
      <c r="AD319" s="1"/>
      <c r="AF319" s="169">
        <v>286</v>
      </c>
      <c r="AG319" s="207">
        <v>297.60872411999998</v>
      </c>
      <c r="AH319" s="207">
        <v>51.154071606999999</v>
      </c>
      <c r="AI319" s="207">
        <v>179.28220426999999</v>
      </c>
      <c r="AJ319" s="207">
        <v>247.31090411</v>
      </c>
      <c r="AK319" s="207">
        <v>7.2410958903999996</v>
      </c>
      <c r="AL319" s="207">
        <v>66.052184863999997</v>
      </c>
      <c r="AM319" s="207">
        <v>152.25377372</v>
      </c>
      <c r="AN319" s="207">
        <v>409.94537073999999</v>
      </c>
      <c r="AO319" s="207">
        <v>9.6520547944999997</v>
      </c>
      <c r="AP319" s="207">
        <v>196</v>
      </c>
      <c r="AS319" s="1"/>
      <c r="AU319" s="169">
        <v>286</v>
      </c>
      <c r="AV319" s="207">
        <v>287.50688874000002</v>
      </c>
      <c r="AW319" s="207">
        <v>57.424316390999998</v>
      </c>
      <c r="AX319" s="207">
        <v>187.36079487000001</v>
      </c>
      <c r="AY319" s="207">
        <v>259.42990411</v>
      </c>
      <c r="AZ319" s="207">
        <v>7.2410958903999996</v>
      </c>
      <c r="BA319" s="207">
        <v>73.135245646000001</v>
      </c>
      <c r="BB319" s="207">
        <v>163.17053207000001</v>
      </c>
      <c r="BC319" s="207">
        <v>289.51234019999998</v>
      </c>
      <c r="BD319" s="207">
        <v>9.6520547944999997</v>
      </c>
      <c r="BE319" s="207">
        <v>419</v>
      </c>
      <c r="BH319" s="1"/>
    </row>
    <row r="320" spans="1:60">
      <c r="A320" s="1"/>
      <c r="C320" s="169">
        <v>287</v>
      </c>
      <c r="D320" s="207">
        <v>271.13388465000003</v>
      </c>
      <c r="E320" s="207">
        <v>47.774469998999997</v>
      </c>
      <c r="F320" s="207">
        <v>158.15164535</v>
      </c>
      <c r="G320" s="207">
        <v>224.38790410999999</v>
      </c>
      <c r="H320" s="207">
        <v>7.2410958903999996</v>
      </c>
      <c r="I320" s="207">
        <v>61.132728272000001</v>
      </c>
      <c r="J320" s="207">
        <v>133.68133152999999</v>
      </c>
      <c r="K320" s="207">
        <v>410.12155661000003</v>
      </c>
      <c r="L320" s="207">
        <v>9.6520547944999997</v>
      </c>
      <c r="M320" s="207">
        <v>46</v>
      </c>
      <c r="O320" s="1"/>
      <c r="Q320" s="169">
        <v>287</v>
      </c>
      <c r="R320" s="207">
        <v>223.76014939999999</v>
      </c>
      <c r="S320" s="207">
        <v>44.586314661999999</v>
      </c>
      <c r="T320" s="207">
        <v>136.21253594000001</v>
      </c>
      <c r="U320" s="207">
        <v>204.19590410999999</v>
      </c>
      <c r="V320" s="207">
        <v>7.2410958903999996</v>
      </c>
      <c r="W320" s="207">
        <v>57.453382232999999</v>
      </c>
      <c r="X320" s="207">
        <v>140.12816068000001</v>
      </c>
      <c r="Y320" s="207">
        <v>191.93121289000001</v>
      </c>
      <c r="Z320" s="207">
        <v>9.6520547944999997</v>
      </c>
      <c r="AA320" s="207">
        <v>167</v>
      </c>
      <c r="AD320" s="1"/>
      <c r="AF320" s="169">
        <v>287</v>
      </c>
      <c r="AG320" s="207">
        <v>294.88197105</v>
      </c>
      <c r="AH320" s="207">
        <v>50.802044758999997</v>
      </c>
      <c r="AI320" s="207">
        <v>178.75098419</v>
      </c>
      <c r="AJ320" s="207">
        <v>247.03490411000001</v>
      </c>
      <c r="AK320" s="207">
        <v>7.2410958903999996</v>
      </c>
      <c r="AL320" s="207">
        <v>66.042310540000003</v>
      </c>
      <c r="AM320" s="207">
        <v>152.24093465999999</v>
      </c>
      <c r="AN320" s="207">
        <v>409.90910337000003</v>
      </c>
      <c r="AO320" s="207">
        <v>9.6520547944999997</v>
      </c>
      <c r="AP320" s="207">
        <v>198</v>
      </c>
      <c r="AS320" s="1"/>
      <c r="AU320" s="169">
        <v>287</v>
      </c>
      <c r="AV320" s="207">
        <v>284.92951982</v>
      </c>
      <c r="AW320" s="207">
        <v>57.036431749999998</v>
      </c>
      <c r="AX320" s="207">
        <v>186.73904843</v>
      </c>
      <c r="AY320" s="207">
        <v>259.16490411000001</v>
      </c>
      <c r="AZ320" s="207">
        <v>7.2410958903999996</v>
      </c>
      <c r="BA320" s="207">
        <v>73.126191594000005</v>
      </c>
      <c r="BB320" s="207">
        <v>163.18989399</v>
      </c>
      <c r="BC320" s="207">
        <v>289.39781565999999</v>
      </c>
      <c r="BD320" s="207">
        <v>9.6520547944999997</v>
      </c>
      <c r="BE320" s="207">
        <v>421</v>
      </c>
      <c r="BH320" s="1"/>
    </row>
    <row r="321" spans="1:60">
      <c r="A321" s="1"/>
      <c r="C321" s="169">
        <v>288</v>
      </c>
      <c r="D321" s="207">
        <v>268.59163011999999</v>
      </c>
      <c r="E321" s="207">
        <v>47.406097320999997</v>
      </c>
      <c r="F321" s="207">
        <v>157.73727256000001</v>
      </c>
      <c r="G321" s="207">
        <v>224.12990411000001</v>
      </c>
      <c r="H321" s="207">
        <v>7.2410958903999996</v>
      </c>
      <c r="I321" s="207">
        <v>61.123462517</v>
      </c>
      <c r="J321" s="207">
        <v>133.66533016</v>
      </c>
      <c r="K321" s="207">
        <v>410.05659545999998</v>
      </c>
      <c r="L321" s="207">
        <v>9.6520547944999997</v>
      </c>
      <c r="M321" s="207">
        <v>47</v>
      </c>
      <c r="O321" s="1"/>
      <c r="Q321" s="169">
        <v>288</v>
      </c>
      <c r="R321" s="207">
        <v>221.56662519</v>
      </c>
      <c r="S321" s="207">
        <v>44.292773171999997</v>
      </c>
      <c r="T321" s="207">
        <v>135.86060164</v>
      </c>
      <c r="U321" s="207">
        <v>203.93690411</v>
      </c>
      <c r="V321" s="207">
        <v>7.2410958903999996</v>
      </c>
      <c r="W321" s="207">
        <v>57.444919659</v>
      </c>
      <c r="X321" s="207">
        <v>140.15866998000001</v>
      </c>
      <c r="Y321" s="207">
        <v>191.91094249</v>
      </c>
      <c r="Z321" s="207">
        <v>9.6520547944999997</v>
      </c>
      <c r="AA321" s="207">
        <v>168</v>
      </c>
      <c r="AD321" s="1"/>
      <c r="AF321" s="169">
        <v>288</v>
      </c>
      <c r="AG321" s="207">
        <v>292.14653471000003</v>
      </c>
      <c r="AH321" s="207">
        <v>50.428936419000003</v>
      </c>
      <c r="AI321" s="207">
        <v>178.24952887000001</v>
      </c>
      <c r="AJ321" s="207">
        <v>246.75790411</v>
      </c>
      <c r="AK321" s="207">
        <v>7.2410958903999996</v>
      </c>
      <c r="AL321" s="207">
        <v>66.032556507999999</v>
      </c>
      <c r="AM321" s="207">
        <v>152.22627449999999</v>
      </c>
      <c r="AN321" s="207">
        <v>409.86101344000002</v>
      </c>
      <c r="AO321" s="207">
        <v>9.6520547944999997</v>
      </c>
      <c r="AP321" s="207">
        <v>200</v>
      </c>
      <c r="AS321" s="1"/>
      <c r="AU321" s="169">
        <v>288</v>
      </c>
      <c r="AV321" s="207">
        <v>282.24675395999998</v>
      </c>
      <c r="AW321" s="207">
        <v>56.637799569999999</v>
      </c>
      <c r="AX321" s="207">
        <v>186.24844647</v>
      </c>
      <c r="AY321" s="207">
        <v>258.88390411</v>
      </c>
      <c r="AZ321" s="207">
        <v>7.2410958903999996</v>
      </c>
      <c r="BA321" s="207">
        <v>73.117256157</v>
      </c>
      <c r="BB321" s="207">
        <v>163.20814684000001</v>
      </c>
      <c r="BC321" s="207">
        <v>289.27738799999997</v>
      </c>
      <c r="BD321" s="207">
        <v>9.6520547944999997</v>
      </c>
      <c r="BE321" s="207">
        <v>423</v>
      </c>
      <c r="BH321" s="1"/>
    </row>
    <row r="322" spans="1:60">
      <c r="A322" s="1"/>
      <c r="C322" s="169">
        <v>289</v>
      </c>
      <c r="D322" s="207">
        <v>266.10152371999999</v>
      </c>
      <c r="E322" s="207">
        <v>47.097081135000003</v>
      </c>
      <c r="F322" s="207">
        <v>157.31339514000001</v>
      </c>
      <c r="G322" s="207">
        <v>223.76990411</v>
      </c>
      <c r="H322" s="207">
        <v>7.2410958903999996</v>
      </c>
      <c r="I322" s="207">
        <v>61.114290775999997</v>
      </c>
      <c r="J322" s="207">
        <v>133.64717307999999</v>
      </c>
      <c r="K322" s="207">
        <v>409.97812563999997</v>
      </c>
      <c r="L322" s="207">
        <v>9.6520547944999997</v>
      </c>
      <c r="M322" s="207">
        <v>48</v>
      </c>
      <c r="O322" s="1"/>
      <c r="Q322" s="169">
        <v>289</v>
      </c>
      <c r="R322" s="207">
        <v>219.47753323000001</v>
      </c>
      <c r="S322" s="207">
        <v>43.967597411</v>
      </c>
      <c r="T322" s="207">
        <v>135.50486935999999</v>
      </c>
      <c r="U322" s="207">
        <v>203.60790410999999</v>
      </c>
      <c r="V322" s="207">
        <v>7.2410958903999996</v>
      </c>
      <c r="W322" s="207">
        <v>57.436602155000003</v>
      </c>
      <c r="X322" s="207">
        <v>140.18735171</v>
      </c>
      <c r="Y322" s="207">
        <v>191.88460044000001</v>
      </c>
      <c r="Z322" s="207">
        <v>9.6520547944999997</v>
      </c>
      <c r="AA322" s="207">
        <v>169</v>
      </c>
      <c r="AD322" s="1"/>
      <c r="AF322" s="169">
        <v>289</v>
      </c>
      <c r="AG322" s="207">
        <v>289.43140371999999</v>
      </c>
      <c r="AH322" s="207">
        <v>50.081769223000002</v>
      </c>
      <c r="AI322" s="207">
        <v>177.79382705</v>
      </c>
      <c r="AJ322" s="207">
        <v>246.38990411</v>
      </c>
      <c r="AK322" s="207">
        <v>7.2410958903999996</v>
      </c>
      <c r="AL322" s="207">
        <v>66.022910381000003</v>
      </c>
      <c r="AM322" s="207">
        <v>152.20948927000001</v>
      </c>
      <c r="AN322" s="207">
        <v>409.79983032000001</v>
      </c>
      <c r="AO322" s="207">
        <v>9.6520547944999997</v>
      </c>
      <c r="AP322" s="207">
        <v>201</v>
      </c>
      <c r="AS322" s="1"/>
      <c r="AU322" s="169">
        <v>289</v>
      </c>
      <c r="AV322" s="207">
        <v>279.60039474000001</v>
      </c>
      <c r="AW322" s="207">
        <v>56.296025133999997</v>
      </c>
      <c r="AX322" s="207">
        <v>185.72958012000001</v>
      </c>
      <c r="AY322" s="207">
        <v>258.53890410999998</v>
      </c>
      <c r="AZ322" s="207">
        <v>7.2410958903999996</v>
      </c>
      <c r="BA322" s="207">
        <v>73.108424592000006</v>
      </c>
      <c r="BB322" s="207">
        <v>163.22490422000001</v>
      </c>
      <c r="BC322" s="207">
        <v>289.15020561</v>
      </c>
      <c r="BD322" s="207">
        <v>9.6520547944999997</v>
      </c>
      <c r="BE322" s="207">
        <v>425</v>
      </c>
      <c r="BH322" s="1"/>
    </row>
    <row r="323" spans="1:60">
      <c r="A323" s="1"/>
      <c r="C323" s="169">
        <v>290</v>
      </c>
      <c r="D323" s="207">
        <v>263.65243530999999</v>
      </c>
      <c r="E323" s="207">
        <v>46.786609290999998</v>
      </c>
      <c r="F323" s="207">
        <v>156.86495540000001</v>
      </c>
      <c r="G323" s="207">
        <v>223.39490411</v>
      </c>
      <c r="H323" s="207">
        <v>7.2410958903999996</v>
      </c>
      <c r="I323" s="207">
        <v>61.105201907999998</v>
      </c>
      <c r="J323" s="207">
        <v>133.62660486999999</v>
      </c>
      <c r="K323" s="207">
        <v>409.88489440000001</v>
      </c>
      <c r="L323" s="207">
        <v>9.6520547944999997</v>
      </c>
      <c r="M323" s="207">
        <v>49</v>
      </c>
      <c r="O323" s="1"/>
      <c r="Q323" s="169">
        <v>290</v>
      </c>
      <c r="R323" s="207">
        <v>217.51841708000001</v>
      </c>
      <c r="S323" s="207">
        <v>43.649918726000003</v>
      </c>
      <c r="T323" s="207">
        <v>135.03766418999999</v>
      </c>
      <c r="U323" s="207">
        <v>203.25290411</v>
      </c>
      <c r="V323" s="207">
        <v>7.2410958903999996</v>
      </c>
      <c r="W323" s="207">
        <v>57.428416390000002</v>
      </c>
      <c r="X323" s="207">
        <v>140.21387748000001</v>
      </c>
      <c r="Y323" s="207">
        <v>191.85168368999999</v>
      </c>
      <c r="Z323" s="207">
        <v>9.6520547944999997</v>
      </c>
      <c r="AA323" s="207">
        <v>170</v>
      </c>
      <c r="AD323" s="1"/>
      <c r="AF323" s="169">
        <v>290</v>
      </c>
      <c r="AG323" s="207">
        <v>286.79602684999998</v>
      </c>
      <c r="AH323" s="207">
        <v>49.689841649999998</v>
      </c>
      <c r="AI323" s="207">
        <v>177.3431315</v>
      </c>
      <c r="AJ323" s="207">
        <v>245.98190410999999</v>
      </c>
      <c r="AK323" s="207">
        <v>7.2410958903999996</v>
      </c>
      <c r="AL323" s="207">
        <v>66.013359776000001</v>
      </c>
      <c r="AM323" s="207">
        <v>152.19027499000001</v>
      </c>
      <c r="AN323" s="207">
        <v>409.72428342000001</v>
      </c>
      <c r="AO323" s="207">
        <v>9.6520547944999997</v>
      </c>
      <c r="AP323" s="207">
        <v>203</v>
      </c>
      <c r="AS323" s="1"/>
      <c r="AU323" s="169">
        <v>290</v>
      </c>
      <c r="AV323" s="207">
        <v>277.17590172000001</v>
      </c>
      <c r="AW323" s="207">
        <v>55.794633670000003</v>
      </c>
      <c r="AX323" s="207">
        <v>185.20846460999999</v>
      </c>
      <c r="AY323" s="207">
        <v>258.13290411000003</v>
      </c>
      <c r="AZ323" s="207">
        <v>7.2410958903999996</v>
      </c>
      <c r="BA323" s="207">
        <v>73.099682154000007</v>
      </c>
      <c r="BB323" s="207">
        <v>163.23977970999999</v>
      </c>
      <c r="BC323" s="207">
        <v>289.01541685000001</v>
      </c>
      <c r="BD323" s="207">
        <v>9.6520547944999997</v>
      </c>
      <c r="BE323" s="207">
        <v>427</v>
      </c>
      <c r="BH323" s="1"/>
    </row>
    <row r="324" spans="1:60">
      <c r="A324" s="1"/>
      <c r="C324" s="169">
        <v>291</v>
      </c>
      <c r="D324" s="207">
        <v>261.23007659000001</v>
      </c>
      <c r="E324" s="207">
        <v>46.465333139000002</v>
      </c>
      <c r="F324" s="207">
        <v>156.33759026999999</v>
      </c>
      <c r="G324" s="207">
        <v>223.08290410999999</v>
      </c>
      <c r="H324" s="207">
        <v>7.2410958903999996</v>
      </c>
      <c r="I324" s="207">
        <v>61.096184772999997</v>
      </c>
      <c r="J324" s="207">
        <v>133.60337010999999</v>
      </c>
      <c r="K324" s="207">
        <v>409.77564901</v>
      </c>
      <c r="L324" s="207">
        <v>9.6520547944999997</v>
      </c>
      <c r="M324" s="207">
        <v>49</v>
      </c>
      <c r="O324" s="1"/>
      <c r="Q324" s="169">
        <v>291</v>
      </c>
      <c r="R324" s="207">
        <v>215.48189877999999</v>
      </c>
      <c r="S324" s="207">
        <v>43.387222023</v>
      </c>
      <c r="T324" s="207">
        <v>134.56387918999999</v>
      </c>
      <c r="U324" s="207">
        <v>202.92790410999999</v>
      </c>
      <c r="V324" s="207">
        <v>7.2410958903999996</v>
      </c>
      <c r="W324" s="207">
        <v>57.420349033999997</v>
      </c>
      <c r="X324" s="207">
        <v>140.23791893000001</v>
      </c>
      <c r="Y324" s="207">
        <v>191.81168918</v>
      </c>
      <c r="Z324" s="207">
        <v>9.6520547944999997</v>
      </c>
      <c r="AA324" s="207">
        <v>171</v>
      </c>
      <c r="AD324" s="1"/>
      <c r="AF324" s="169">
        <v>291</v>
      </c>
      <c r="AG324" s="207">
        <v>284.16430781999998</v>
      </c>
      <c r="AH324" s="207">
        <v>49.426025465000002</v>
      </c>
      <c r="AI324" s="207">
        <v>176.66566671000001</v>
      </c>
      <c r="AJ324" s="207">
        <v>245.66890411</v>
      </c>
      <c r="AK324" s="207">
        <v>7.2410958903999996</v>
      </c>
      <c r="AL324" s="207">
        <v>66.003892307000001</v>
      </c>
      <c r="AM324" s="207">
        <v>152.16832768</v>
      </c>
      <c r="AN324" s="207">
        <v>409.63310211999999</v>
      </c>
      <c r="AO324" s="207">
        <v>9.6520547944999997</v>
      </c>
      <c r="AP324" s="207">
        <v>204</v>
      </c>
      <c r="AS324" s="1"/>
      <c r="AU324" s="169">
        <v>291</v>
      </c>
      <c r="AV324" s="207">
        <v>274.81276903000003</v>
      </c>
      <c r="AW324" s="207">
        <v>55.446300424999997</v>
      </c>
      <c r="AX324" s="207">
        <v>184.43493054000001</v>
      </c>
      <c r="AY324" s="207">
        <v>257.76590411000001</v>
      </c>
      <c r="AZ324" s="207">
        <v>7.2410958903999996</v>
      </c>
      <c r="BA324" s="207">
        <v>73.091014099999995</v>
      </c>
      <c r="BB324" s="207">
        <v>163.25238687999999</v>
      </c>
      <c r="BC324" s="207">
        <v>288.87217010000001</v>
      </c>
      <c r="BD324" s="207">
        <v>9.6520547944999997</v>
      </c>
      <c r="BE324" s="207">
        <v>429</v>
      </c>
      <c r="BH324" s="1"/>
    </row>
    <row r="325" spans="1:60">
      <c r="A325" s="1"/>
      <c r="C325" s="169">
        <v>292</v>
      </c>
      <c r="D325" s="207">
        <v>258.90248559999998</v>
      </c>
      <c r="E325" s="207">
        <v>46.176575817</v>
      </c>
      <c r="F325" s="207">
        <v>155.62293858999999</v>
      </c>
      <c r="G325" s="207">
        <v>222.83090411000001</v>
      </c>
      <c r="H325" s="207">
        <v>7.2410958903999996</v>
      </c>
      <c r="I325" s="207">
        <v>61.087228232000001</v>
      </c>
      <c r="J325" s="207">
        <v>133.57721337999999</v>
      </c>
      <c r="K325" s="207">
        <v>409.64913675999998</v>
      </c>
      <c r="L325" s="207">
        <v>9.6520547944999997</v>
      </c>
      <c r="M325" s="207">
        <v>50</v>
      </c>
      <c r="O325" s="1"/>
      <c r="Q325" s="169">
        <v>292</v>
      </c>
      <c r="R325" s="207">
        <v>213.27320921</v>
      </c>
      <c r="S325" s="207">
        <v>43.164685321999997</v>
      </c>
      <c r="T325" s="207">
        <v>134.15110547</v>
      </c>
      <c r="U325" s="207">
        <v>202.67290410999999</v>
      </c>
      <c r="V325" s="207">
        <v>7.2410958903999996</v>
      </c>
      <c r="W325" s="207">
        <v>57.412386755</v>
      </c>
      <c r="X325" s="207">
        <v>140.25914766</v>
      </c>
      <c r="Y325" s="207">
        <v>191.76411385</v>
      </c>
      <c r="Z325" s="207">
        <v>9.6520547944999997</v>
      </c>
      <c r="AA325" s="207">
        <v>173</v>
      </c>
      <c r="AD325" s="1"/>
      <c r="AF325" s="169">
        <v>292</v>
      </c>
      <c r="AG325" s="207">
        <v>281.63914156999999</v>
      </c>
      <c r="AH325" s="207">
        <v>49.080756327000003</v>
      </c>
      <c r="AI325" s="207">
        <v>175.91310211000001</v>
      </c>
      <c r="AJ325" s="207">
        <v>245.40590410999999</v>
      </c>
      <c r="AK325" s="207">
        <v>7.2410958903999996</v>
      </c>
      <c r="AL325" s="207">
        <v>65.994495588999996</v>
      </c>
      <c r="AM325" s="207">
        <v>152.14334335000001</v>
      </c>
      <c r="AN325" s="207">
        <v>409.52501581000001</v>
      </c>
      <c r="AO325" s="207">
        <v>9.6520547944999997</v>
      </c>
      <c r="AP325" s="207">
        <v>206</v>
      </c>
      <c r="AS325" s="1"/>
      <c r="AU325" s="169">
        <v>292</v>
      </c>
      <c r="AV325" s="207">
        <v>272.27838494000002</v>
      </c>
      <c r="AW325" s="207">
        <v>55.033519951000002</v>
      </c>
      <c r="AX325" s="207">
        <v>183.82709510999999</v>
      </c>
      <c r="AY325" s="207">
        <v>257.46890410999998</v>
      </c>
      <c r="AZ325" s="207">
        <v>7.2410958903999996</v>
      </c>
      <c r="BA325" s="207">
        <v>73.082405687999994</v>
      </c>
      <c r="BB325" s="207">
        <v>163.26233934000001</v>
      </c>
      <c r="BC325" s="207">
        <v>288.71961374</v>
      </c>
      <c r="BD325" s="207">
        <v>9.6520547944999997</v>
      </c>
      <c r="BE325" s="207">
        <v>431</v>
      </c>
      <c r="BH325" s="1"/>
    </row>
    <row r="326" spans="1:60">
      <c r="A326" s="1"/>
      <c r="C326" s="169">
        <v>293</v>
      </c>
      <c r="D326" s="207">
        <v>256.40931014</v>
      </c>
      <c r="E326" s="207">
        <v>45.849431463999998</v>
      </c>
      <c r="F326" s="207">
        <v>155.09325838999999</v>
      </c>
      <c r="G326" s="207">
        <v>222.59790411</v>
      </c>
      <c r="H326" s="207">
        <v>7.2410958903999996</v>
      </c>
      <c r="I326" s="207">
        <v>61.078321142999997</v>
      </c>
      <c r="J326" s="207">
        <v>133.54787926</v>
      </c>
      <c r="K326" s="207">
        <v>409.50410490000002</v>
      </c>
      <c r="L326" s="207">
        <v>9.6520547944999997</v>
      </c>
      <c r="M326" s="207">
        <v>51</v>
      </c>
      <c r="O326" s="1"/>
      <c r="Q326" s="169">
        <v>293</v>
      </c>
      <c r="R326" s="207">
        <v>211.35454232999999</v>
      </c>
      <c r="S326" s="207">
        <v>42.792763202000003</v>
      </c>
      <c r="T326" s="207">
        <v>133.58569446999999</v>
      </c>
      <c r="U326" s="207">
        <v>202.43090411</v>
      </c>
      <c r="V326" s="207">
        <v>7.2410958903999996</v>
      </c>
      <c r="W326" s="207">
        <v>57.404516223999998</v>
      </c>
      <c r="X326" s="207">
        <v>140.27723531000001</v>
      </c>
      <c r="Y326" s="207">
        <v>191.70845464999999</v>
      </c>
      <c r="Z326" s="207">
        <v>9.6520547944999997</v>
      </c>
      <c r="AA326" s="207">
        <v>174</v>
      </c>
      <c r="AD326" s="1"/>
      <c r="AF326" s="169">
        <v>293</v>
      </c>
      <c r="AG326" s="207">
        <v>279.07949149000001</v>
      </c>
      <c r="AH326" s="207">
        <v>48.750069412000002</v>
      </c>
      <c r="AI326" s="207">
        <v>175.17543910000001</v>
      </c>
      <c r="AJ326" s="207">
        <v>245.14790411000001</v>
      </c>
      <c r="AK326" s="207">
        <v>7.2410958903999996</v>
      </c>
      <c r="AL326" s="207">
        <v>65.985157239000003</v>
      </c>
      <c r="AM326" s="207">
        <v>152.11501804</v>
      </c>
      <c r="AN326" s="207">
        <v>409.39875389000002</v>
      </c>
      <c r="AO326" s="207">
        <v>9.6520547944999997</v>
      </c>
      <c r="AP326" s="207">
        <v>207</v>
      </c>
      <c r="AS326" s="1"/>
      <c r="AU326" s="169">
        <v>293</v>
      </c>
      <c r="AV326" s="207">
        <v>269.64935788999998</v>
      </c>
      <c r="AW326" s="207">
        <v>54.727189303000003</v>
      </c>
      <c r="AX326" s="207">
        <v>183.17245281000001</v>
      </c>
      <c r="AY326" s="207">
        <v>257.20590411000001</v>
      </c>
      <c r="AZ326" s="207">
        <v>7.2410958903999996</v>
      </c>
      <c r="BA326" s="207">
        <v>73.073842171999999</v>
      </c>
      <c r="BB326" s="207">
        <v>163.26925065</v>
      </c>
      <c r="BC326" s="207">
        <v>288.55689613999999</v>
      </c>
      <c r="BD326" s="207">
        <v>9.6520547944999997</v>
      </c>
      <c r="BE326" s="207">
        <v>433</v>
      </c>
      <c r="BH326" s="1"/>
    </row>
    <row r="327" spans="1:60">
      <c r="A327" s="1"/>
      <c r="C327" s="169">
        <v>294</v>
      </c>
      <c r="D327" s="207">
        <v>253.97278034000001</v>
      </c>
      <c r="E327" s="207">
        <v>45.499783186000002</v>
      </c>
      <c r="F327" s="207">
        <v>154.54743647999999</v>
      </c>
      <c r="G327" s="207">
        <v>222.34690411</v>
      </c>
      <c r="H327" s="207">
        <v>7.2410958903999996</v>
      </c>
      <c r="I327" s="207">
        <v>61.069452366999997</v>
      </c>
      <c r="J327" s="207">
        <v>133.51511234</v>
      </c>
      <c r="K327" s="207">
        <v>409.33930070999997</v>
      </c>
      <c r="L327" s="207">
        <v>9.6520547944999997</v>
      </c>
      <c r="M327" s="207">
        <v>52</v>
      </c>
      <c r="O327" s="1"/>
      <c r="Q327" s="169">
        <v>294</v>
      </c>
      <c r="R327" s="207">
        <v>209.53974424</v>
      </c>
      <c r="S327" s="207">
        <v>42.516428224999999</v>
      </c>
      <c r="T327" s="207">
        <v>132.84582753000001</v>
      </c>
      <c r="U327" s="207">
        <v>202.16290411</v>
      </c>
      <c r="V327" s="207">
        <v>7.2410958903999996</v>
      </c>
      <c r="W327" s="207">
        <v>57.396724108999997</v>
      </c>
      <c r="X327" s="207">
        <v>140.29185348999999</v>
      </c>
      <c r="Y327" s="207">
        <v>191.64420852000001</v>
      </c>
      <c r="Z327" s="207">
        <v>9.6520547944999997</v>
      </c>
      <c r="AA327" s="207">
        <v>175</v>
      </c>
      <c r="AD327" s="1"/>
      <c r="AF327" s="169">
        <v>294</v>
      </c>
      <c r="AG327" s="207">
        <v>276.29013831999998</v>
      </c>
      <c r="AH327" s="207">
        <v>48.404398293</v>
      </c>
      <c r="AI327" s="207">
        <v>174.67546339</v>
      </c>
      <c r="AJ327" s="207">
        <v>244.89690411000001</v>
      </c>
      <c r="AK327" s="207">
        <v>7.2410958903999996</v>
      </c>
      <c r="AL327" s="207">
        <v>65.975864869999995</v>
      </c>
      <c r="AM327" s="207">
        <v>152.08304774000001</v>
      </c>
      <c r="AN327" s="207">
        <v>409.25304573</v>
      </c>
      <c r="AO327" s="207">
        <v>9.6520547944999997</v>
      </c>
      <c r="AP327" s="207">
        <v>209</v>
      </c>
      <c r="AS327" s="1"/>
      <c r="AU327" s="169">
        <v>294</v>
      </c>
      <c r="AV327" s="207">
        <v>267.25529449999999</v>
      </c>
      <c r="AW327" s="207">
        <v>54.340153915000002</v>
      </c>
      <c r="AX327" s="207">
        <v>182.33755159</v>
      </c>
      <c r="AY327" s="207">
        <v>256.96990411000002</v>
      </c>
      <c r="AZ327" s="207">
        <v>7.2410958903999996</v>
      </c>
      <c r="BA327" s="207">
        <v>73.065308810999994</v>
      </c>
      <c r="BB327" s="207">
        <v>163.27273441</v>
      </c>
      <c r="BC327" s="207">
        <v>288.38316566999998</v>
      </c>
      <c r="BD327" s="207">
        <v>9.6520547944999997</v>
      </c>
      <c r="BE327" s="207">
        <v>435</v>
      </c>
      <c r="BH327" s="1"/>
    </row>
    <row r="328" spans="1:60">
      <c r="A328" s="1"/>
      <c r="C328" s="169">
        <v>295</v>
      </c>
      <c r="D328" s="207">
        <v>251.42502535</v>
      </c>
      <c r="E328" s="207">
        <v>45.226413809</v>
      </c>
      <c r="F328" s="207">
        <v>154.09756084</v>
      </c>
      <c r="G328" s="207">
        <v>222.03490411000001</v>
      </c>
      <c r="H328" s="207">
        <v>7.2410958903999996</v>
      </c>
      <c r="I328" s="207">
        <v>61.060610763</v>
      </c>
      <c r="J328" s="207">
        <v>133.47865719000001</v>
      </c>
      <c r="K328" s="207">
        <v>409.15347145999999</v>
      </c>
      <c r="L328" s="207">
        <v>9.6520547944999997</v>
      </c>
      <c r="M328" s="207">
        <v>52</v>
      </c>
      <c r="O328" s="1"/>
      <c r="Q328" s="169">
        <v>295</v>
      </c>
      <c r="R328" s="207">
        <v>207.51166480000001</v>
      </c>
      <c r="S328" s="207">
        <v>42.199649663000002</v>
      </c>
      <c r="T328" s="207">
        <v>132.41668554</v>
      </c>
      <c r="U328" s="207">
        <v>201.83890410999999</v>
      </c>
      <c r="V328" s="207">
        <v>7.2410958903999996</v>
      </c>
      <c r="W328" s="207">
        <v>57.388997080000003</v>
      </c>
      <c r="X328" s="207">
        <v>140.30267383</v>
      </c>
      <c r="Y328" s="207">
        <v>191.57087240999999</v>
      </c>
      <c r="Z328" s="207">
        <v>9.6520547944999997</v>
      </c>
      <c r="AA328" s="207">
        <v>176</v>
      </c>
      <c r="AD328" s="1"/>
      <c r="AF328" s="169">
        <v>295</v>
      </c>
      <c r="AG328" s="207">
        <v>273.68581848000002</v>
      </c>
      <c r="AH328" s="207">
        <v>48.059979652000003</v>
      </c>
      <c r="AI328" s="207">
        <v>174.04920186999999</v>
      </c>
      <c r="AJ328" s="207">
        <v>244.58590411</v>
      </c>
      <c r="AK328" s="207">
        <v>7.2410958903999996</v>
      </c>
      <c r="AL328" s="207">
        <v>65.966606099000003</v>
      </c>
      <c r="AM328" s="207">
        <v>152.04712850000001</v>
      </c>
      <c r="AN328" s="207">
        <v>409.08662074</v>
      </c>
      <c r="AO328" s="207">
        <v>9.6520547944999997</v>
      </c>
      <c r="AP328" s="207">
        <v>210</v>
      </c>
      <c r="AS328" s="1"/>
      <c r="AU328" s="169">
        <v>295</v>
      </c>
      <c r="AV328" s="207">
        <v>264.68079948000002</v>
      </c>
      <c r="AW328" s="207">
        <v>53.992634062999997</v>
      </c>
      <c r="AX328" s="207">
        <v>181.69556646000001</v>
      </c>
      <c r="AY328" s="207">
        <v>256.68090410999997</v>
      </c>
      <c r="AZ328" s="207">
        <v>7.2410958903999996</v>
      </c>
      <c r="BA328" s="207">
        <v>73.056790859000003</v>
      </c>
      <c r="BB328" s="207">
        <v>163.27240420000001</v>
      </c>
      <c r="BC328" s="207">
        <v>288.19757070000003</v>
      </c>
      <c r="BD328" s="207">
        <v>9.6520547944999997</v>
      </c>
      <c r="BE328" s="207">
        <v>437</v>
      </c>
      <c r="BH328" s="1"/>
    </row>
    <row r="329" spans="1:60">
      <c r="A329" s="1"/>
      <c r="C329" s="169">
        <v>296</v>
      </c>
      <c r="D329" s="207">
        <v>249.07590472999999</v>
      </c>
      <c r="E329" s="207">
        <v>44.893165117999999</v>
      </c>
      <c r="F329" s="207">
        <v>153.58393014999999</v>
      </c>
      <c r="G329" s="207">
        <v>221.64790411000001</v>
      </c>
      <c r="H329" s="207">
        <v>7.2410958903999996</v>
      </c>
      <c r="I329" s="207">
        <v>61.051785191999997</v>
      </c>
      <c r="J329" s="207">
        <v>133.43825838999999</v>
      </c>
      <c r="K329" s="207">
        <v>408.94536441000002</v>
      </c>
      <c r="L329" s="207">
        <v>9.6520547944999997</v>
      </c>
      <c r="M329" s="207">
        <v>53</v>
      </c>
      <c r="O329" s="1"/>
      <c r="Q329" s="169">
        <v>296</v>
      </c>
      <c r="R329" s="207">
        <v>205.55815279999999</v>
      </c>
      <c r="S329" s="207">
        <v>41.876189681</v>
      </c>
      <c r="T329" s="207">
        <v>131.96765751999999</v>
      </c>
      <c r="U329" s="207">
        <v>201.46590411</v>
      </c>
      <c r="V329" s="207">
        <v>7.2410958903999996</v>
      </c>
      <c r="W329" s="207">
        <v>57.381321806000003</v>
      </c>
      <c r="X329" s="207">
        <v>140.30936795</v>
      </c>
      <c r="Y329" s="207">
        <v>191.48812100000001</v>
      </c>
      <c r="Z329" s="207">
        <v>9.6520547944999997</v>
      </c>
      <c r="AA329" s="207">
        <v>177</v>
      </c>
      <c r="AD329" s="1"/>
      <c r="AF329" s="169">
        <v>296</v>
      </c>
      <c r="AG329" s="207">
        <v>270.95968131000001</v>
      </c>
      <c r="AH329" s="207">
        <v>47.718778675000003</v>
      </c>
      <c r="AI329" s="207">
        <v>173.64154002000001</v>
      </c>
      <c r="AJ329" s="207">
        <v>244.17490411</v>
      </c>
      <c r="AK329" s="207">
        <v>7.2410958903999996</v>
      </c>
      <c r="AL329" s="207">
        <v>65.957368540000004</v>
      </c>
      <c r="AM329" s="207">
        <v>152.00695633000001</v>
      </c>
      <c r="AN329" s="207">
        <v>408.89820830000002</v>
      </c>
      <c r="AO329" s="207">
        <v>9.6520547944999997</v>
      </c>
      <c r="AP329" s="207">
        <v>212</v>
      </c>
      <c r="AS329" s="1"/>
      <c r="AU329" s="169">
        <v>296</v>
      </c>
      <c r="AV329" s="207">
        <v>261.96736148999997</v>
      </c>
      <c r="AW329" s="207">
        <v>53.652974315000002</v>
      </c>
      <c r="AX329" s="207">
        <v>181.26266419000001</v>
      </c>
      <c r="AY329" s="207">
        <v>256.31490410999999</v>
      </c>
      <c r="AZ329" s="207">
        <v>7.2410958903999996</v>
      </c>
      <c r="BA329" s="207">
        <v>73.048273574999996</v>
      </c>
      <c r="BB329" s="207">
        <v>163.26787361000001</v>
      </c>
      <c r="BC329" s="207">
        <v>287.99925961999998</v>
      </c>
      <c r="BD329" s="207">
        <v>9.6520547944999997</v>
      </c>
      <c r="BE329" s="207">
        <v>439</v>
      </c>
      <c r="BH329" s="1"/>
    </row>
    <row r="330" spans="1:60">
      <c r="A330" s="1"/>
      <c r="C330" s="169">
        <v>297</v>
      </c>
      <c r="D330" s="207">
        <v>246.70630395000001</v>
      </c>
      <c r="E330" s="207">
        <v>44.609388879999997</v>
      </c>
      <c r="F330" s="207">
        <v>153.03630716999999</v>
      </c>
      <c r="G330" s="207">
        <v>221.26590411000001</v>
      </c>
      <c r="H330" s="207">
        <v>7.2410958903999996</v>
      </c>
      <c r="I330" s="207">
        <v>61.042964511999998</v>
      </c>
      <c r="J330" s="207">
        <v>133.39366053000001</v>
      </c>
      <c r="K330" s="207">
        <v>408.71372685</v>
      </c>
      <c r="L330" s="207">
        <v>9.6520547944999997</v>
      </c>
      <c r="M330" s="207">
        <v>54</v>
      </c>
      <c r="O330" s="1"/>
      <c r="Q330" s="169">
        <v>297</v>
      </c>
      <c r="R330" s="207">
        <v>203.43865502</v>
      </c>
      <c r="S330" s="207">
        <v>41.646537600999999</v>
      </c>
      <c r="T330" s="207">
        <v>131.59580738</v>
      </c>
      <c r="U330" s="207">
        <v>201.08790411000001</v>
      </c>
      <c r="V330" s="207">
        <v>7.2410958903999996</v>
      </c>
      <c r="W330" s="207">
        <v>57.373684955999998</v>
      </c>
      <c r="X330" s="207">
        <v>140.31160747000001</v>
      </c>
      <c r="Y330" s="207">
        <v>191.39533637</v>
      </c>
      <c r="Z330" s="207">
        <v>9.6520547944999997</v>
      </c>
      <c r="AA330" s="207">
        <v>178</v>
      </c>
      <c r="AD330" s="1"/>
      <c r="AF330" s="169">
        <v>297</v>
      </c>
      <c r="AG330" s="207">
        <v>268.38997688000001</v>
      </c>
      <c r="AH330" s="207">
        <v>47.435744601000003</v>
      </c>
      <c r="AI330" s="207">
        <v>173.01827852</v>
      </c>
      <c r="AJ330" s="207">
        <v>243.76490411</v>
      </c>
      <c r="AK330" s="207">
        <v>7.2410958903999996</v>
      </c>
      <c r="AL330" s="207">
        <v>65.948139807999993</v>
      </c>
      <c r="AM330" s="207">
        <v>151.96222724</v>
      </c>
      <c r="AN330" s="207">
        <v>408.68653781</v>
      </c>
      <c r="AO330" s="207">
        <v>9.6520547944999997</v>
      </c>
      <c r="AP330" s="207">
        <v>213</v>
      </c>
      <c r="AS330" s="1"/>
      <c r="AU330" s="169">
        <v>297</v>
      </c>
      <c r="AV330" s="207">
        <v>259.49962477999998</v>
      </c>
      <c r="AW330" s="207">
        <v>53.300792633</v>
      </c>
      <c r="AX330" s="207">
        <v>180.64158259000001</v>
      </c>
      <c r="AY330" s="207">
        <v>255.90390411000001</v>
      </c>
      <c r="AZ330" s="207">
        <v>7.2410958903999996</v>
      </c>
      <c r="BA330" s="207">
        <v>73.039742214</v>
      </c>
      <c r="BB330" s="207">
        <v>163.25875622000001</v>
      </c>
      <c r="BC330" s="207">
        <v>287.78738078999999</v>
      </c>
      <c r="BD330" s="207">
        <v>9.6520547944999997</v>
      </c>
      <c r="BE330" s="207">
        <v>440</v>
      </c>
      <c r="BH330" s="1"/>
    </row>
    <row r="331" spans="1:60">
      <c r="A331" s="1"/>
      <c r="C331" s="169">
        <v>298</v>
      </c>
      <c r="D331" s="207">
        <v>244.1032155</v>
      </c>
      <c r="E331" s="207">
        <v>44.337989489000002</v>
      </c>
      <c r="F331" s="207">
        <v>152.61179501000001</v>
      </c>
      <c r="G331" s="207">
        <v>220.98190410999999</v>
      </c>
      <c r="H331" s="207">
        <v>7.2410958903999996</v>
      </c>
      <c r="I331" s="207">
        <v>61.034137584</v>
      </c>
      <c r="J331" s="207">
        <v>133.34460820000001</v>
      </c>
      <c r="K331" s="207">
        <v>408.45730602999998</v>
      </c>
      <c r="L331" s="207">
        <v>9.6520547944999997</v>
      </c>
      <c r="M331" s="207">
        <v>55</v>
      </c>
      <c r="O331" s="1"/>
      <c r="Q331" s="169">
        <v>298</v>
      </c>
      <c r="R331" s="207">
        <v>201.38724526999999</v>
      </c>
      <c r="S331" s="207">
        <v>41.333599208999999</v>
      </c>
      <c r="T331" s="207">
        <v>131.14315553</v>
      </c>
      <c r="U331" s="207">
        <v>200.80690411</v>
      </c>
      <c r="V331" s="207">
        <v>7.2410958903999996</v>
      </c>
      <c r="W331" s="207">
        <v>57.366073200000002</v>
      </c>
      <c r="X331" s="207">
        <v>140.30906400999999</v>
      </c>
      <c r="Y331" s="207">
        <v>191.29195759999999</v>
      </c>
      <c r="Z331" s="207">
        <v>9.6520547944999997</v>
      </c>
      <c r="AA331" s="207">
        <v>179</v>
      </c>
      <c r="AD331" s="1"/>
      <c r="AF331" s="169">
        <v>298</v>
      </c>
      <c r="AG331" s="207">
        <v>265.80762043999999</v>
      </c>
      <c r="AH331" s="207">
        <v>47.141806504000002</v>
      </c>
      <c r="AI331" s="207">
        <v>172.34357305</v>
      </c>
      <c r="AJ331" s="207">
        <v>243.42990411</v>
      </c>
      <c r="AK331" s="207">
        <v>7.2410958903999996</v>
      </c>
      <c r="AL331" s="207">
        <v>65.938907520000001</v>
      </c>
      <c r="AM331" s="207">
        <v>151.91263726</v>
      </c>
      <c r="AN331" s="207">
        <v>408.45033864999999</v>
      </c>
      <c r="AO331" s="207">
        <v>9.6520547944999997</v>
      </c>
      <c r="AP331" s="207">
        <v>214</v>
      </c>
      <c r="AS331" s="1"/>
      <c r="AU331" s="169">
        <v>298</v>
      </c>
      <c r="AV331" s="207">
        <v>256.92068883000002</v>
      </c>
      <c r="AW331" s="207">
        <v>52.94736837</v>
      </c>
      <c r="AX331" s="207">
        <v>180.13194279999999</v>
      </c>
      <c r="AY331" s="207">
        <v>255.49290411000001</v>
      </c>
      <c r="AZ331" s="207">
        <v>7.2410958903999996</v>
      </c>
      <c r="BA331" s="207">
        <v>73.031182032000004</v>
      </c>
      <c r="BB331" s="207">
        <v>163.24466562000001</v>
      </c>
      <c r="BC331" s="207">
        <v>287.56108258</v>
      </c>
      <c r="BD331" s="207">
        <v>9.6520547944999997</v>
      </c>
      <c r="BE331" s="207">
        <v>442</v>
      </c>
      <c r="BH331" s="1"/>
    </row>
    <row r="332" spans="1:60">
      <c r="A332" s="1"/>
      <c r="C332" s="169">
        <v>299</v>
      </c>
      <c r="D332" s="207">
        <v>241.54007652000001</v>
      </c>
      <c r="E332" s="207">
        <v>44.042929156</v>
      </c>
      <c r="F332" s="207">
        <v>152.20299431999999</v>
      </c>
      <c r="G332" s="207">
        <v>220.66590411000001</v>
      </c>
      <c r="H332" s="207">
        <v>7.2410958903999996</v>
      </c>
      <c r="I332" s="207">
        <v>61.025293267999999</v>
      </c>
      <c r="J332" s="207">
        <v>133.29084596000001</v>
      </c>
      <c r="K332" s="207">
        <v>408.17484922</v>
      </c>
      <c r="L332" s="207">
        <v>9.6520547944999997</v>
      </c>
      <c r="M332" s="207">
        <v>55</v>
      </c>
      <c r="O332" s="1"/>
      <c r="Q332" s="169">
        <v>299</v>
      </c>
      <c r="R332" s="207">
        <v>199.30979379999999</v>
      </c>
      <c r="S332" s="207">
        <v>41.058063838999999</v>
      </c>
      <c r="T332" s="207">
        <v>130.75514236000001</v>
      </c>
      <c r="U332" s="207">
        <v>200.44890411</v>
      </c>
      <c r="V332" s="207">
        <v>7.2410958903999996</v>
      </c>
      <c r="W332" s="207">
        <v>57.358473207999999</v>
      </c>
      <c r="X332" s="207">
        <v>140.30140919999999</v>
      </c>
      <c r="Y332" s="207">
        <v>191.17748091999999</v>
      </c>
      <c r="Z332" s="207">
        <v>9.6520547944999997</v>
      </c>
      <c r="AA332" s="207">
        <v>180</v>
      </c>
      <c r="AD332" s="1"/>
      <c r="AF332" s="169">
        <v>299</v>
      </c>
      <c r="AG332" s="207">
        <v>262.97802848999999</v>
      </c>
      <c r="AH332" s="207">
        <v>46.824158900999997</v>
      </c>
      <c r="AI332" s="207">
        <v>171.88481261000001</v>
      </c>
      <c r="AJ332" s="207">
        <v>243.14990410999999</v>
      </c>
      <c r="AK332" s="207">
        <v>7.2410958903999996</v>
      </c>
      <c r="AL332" s="207">
        <v>65.929659289</v>
      </c>
      <c r="AM332" s="207">
        <v>151.85788239999999</v>
      </c>
      <c r="AN332" s="207">
        <v>408.18834020999998</v>
      </c>
      <c r="AO332" s="207">
        <v>9.6520547944999997</v>
      </c>
      <c r="AP332" s="207">
        <v>216</v>
      </c>
      <c r="AS332" s="1"/>
      <c r="AU332" s="169">
        <v>299</v>
      </c>
      <c r="AV332" s="207">
        <v>254.31193992999999</v>
      </c>
      <c r="AW332" s="207">
        <v>52.651796709000003</v>
      </c>
      <c r="AX332" s="207">
        <v>179.46826336999999</v>
      </c>
      <c r="AY332" s="207">
        <v>255.20890410999999</v>
      </c>
      <c r="AZ332" s="207">
        <v>7.2410958903999996</v>
      </c>
      <c r="BA332" s="207">
        <v>73.022578287000002</v>
      </c>
      <c r="BB332" s="207">
        <v>163.22521538999999</v>
      </c>
      <c r="BC332" s="207">
        <v>287.31951337999999</v>
      </c>
      <c r="BD332" s="207">
        <v>9.6520547944999997</v>
      </c>
      <c r="BE332" s="207">
        <v>444</v>
      </c>
      <c r="BH332" s="1"/>
    </row>
    <row r="333" spans="1:60">
      <c r="A333" s="1"/>
      <c r="C333" s="169">
        <v>300</v>
      </c>
      <c r="D333" s="207">
        <v>239.18354310000001</v>
      </c>
      <c r="E333" s="207">
        <v>43.800632585000002</v>
      </c>
      <c r="F333" s="207">
        <v>151.62982432000001</v>
      </c>
      <c r="G333" s="207">
        <v>220.25490411000001</v>
      </c>
      <c r="H333" s="207">
        <v>7.2410958903999996</v>
      </c>
      <c r="I333" s="207">
        <v>61.016420423</v>
      </c>
      <c r="J333" s="207">
        <v>133.23211839999999</v>
      </c>
      <c r="K333" s="207">
        <v>407.86510371000003</v>
      </c>
      <c r="L333" s="207">
        <v>9.6520547944999997</v>
      </c>
      <c r="M333" s="207">
        <v>56</v>
      </c>
      <c r="O333" s="1"/>
      <c r="Q333" s="169">
        <v>300</v>
      </c>
      <c r="R333" s="207">
        <v>197.1527662</v>
      </c>
      <c r="S333" s="207">
        <v>40.850396369000002</v>
      </c>
      <c r="T333" s="207">
        <v>130.42583743</v>
      </c>
      <c r="U333" s="207">
        <v>200.04490411</v>
      </c>
      <c r="V333" s="207">
        <v>7.2410958903999996</v>
      </c>
      <c r="W333" s="207">
        <v>57.350871648000002</v>
      </c>
      <c r="X333" s="207">
        <v>140.28831464999999</v>
      </c>
      <c r="Y333" s="207">
        <v>191.05140258</v>
      </c>
      <c r="Z333" s="207">
        <v>9.6520547944999997</v>
      </c>
      <c r="AA333" s="207">
        <v>181</v>
      </c>
      <c r="AD333" s="1"/>
      <c r="AF333" s="169">
        <v>300</v>
      </c>
      <c r="AG333" s="207">
        <v>260.30007555999998</v>
      </c>
      <c r="AH333" s="207">
        <v>46.549959201999997</v>
      </c>
      <c r="AI333" s="207">
        <v>171.38596523999999</v>
      </c>
      <c r="AJ333" s="207">
        <v>242.71490410999999</v>
      </c>
      <c r="AK333" s="207">
        <v>7.2410958903999996</v>
      </c>
      <c r="AL333" s="207">
        <v>65.920382731999993</v>
      </c>
      <c r="AM333" s="207">
        <v>151.79765868999999</v>
      </c>
      <c r="AN333" s="207">
        <v>407.89927188000001</v>
      </c>
      <c r="AO333" s="207">
        <v>9.6520547944999997</v>
      </c>
      <c r="AP333" s="207">
        <v>217</v>
      </c>
      <c r="AS333" s="1"/>
      <c r="AU333" s="169">
        <v>300</v>
      </c>
      <c r="AV333" s="207">
        <v>251.87846407000001</v>
      </c>
      <c r="AW333" s="207">
        <v>52.240723269</v>
      </c>
      <c r="AX333" s="207">
        <v>178.88681267000001</v>
      </c>
      <c r="AY333" s="207">
        <v>254.78290411</v>
      </c>
      <c r="AZ333" s="207">
        <v>7.2410958903999996</v>
      </c>
      <c r="BA333" s="207">
        <v>73.013916234999996</v>
      </c>
      <c r="BB333" s="207">
        <v>163.20001911</v>
      </c>
      <c r="BC333" s="207">
        <v>287.06182156</v>
      </c>
      <c r="BD333" s="207">
        <v>9.6520547944999997</v>
      </c>
      <c r="BE333" s="207">
        <v>446</v>
      </c>
      <c r="BH333" s="1"/>
    </row>
    <row r="334" spans="1:60">
      <c r="A334" s="1"/>
      <c r="C334" s="169">
        <v>301</v>
      </c>
      <c r="D334" s="207">
        <v>237.06595775</v>
      </c>
      <c r="E334" s="207">
        <v>43.454635893999999</v>
      </c>
      <c r="F334" s="207">
        <v>150.95040635999999</v>
      </c>
      <c r="G334" s="207">
        <v>219.81490410999999</v>
      </c>
      <c r="H334" s="207">
        <v>7.2410958903999996</v>
      </c>
      <c r="I334" s="207">
        <v>61.007507908999997</v>
      </c>
      <c r="J334" s="207">
        <v>133.1681701</v>
      </c>
      <c r="K334" s="207">
        <v>407.52681675999997</v>
      </c>
      <c r="L334" s="207">
        <v>9.6520547944999997</v>
      </c>
      <c r="M334" s="207">
        <v>57</v>
      </c>
      <c r="O334" s="1"/>
      <c r="Q334" s="169">
        <v>301</v>
      </c>
      <c r="R334" s="207">
        <v>195.33501627000001</v>
      </c>
      <c r="S334" s="207">
        <v>40.501479068000002</v>
      </c>
      <c r="T334" s="207">
        <v>129.95450466</v>
      </c>
      <c r="U334" s="207">
        <v>199.58390410999999</v>
      </c>
      <c r="V334" s="207">
        <v>7.2410958903999996</v>
      </c>
      <c r="W334" s="207">
        <v>57.343255190000001</v>
      </c>
      <c r="X334" s="207">
        <v>140.26945198999999</v>
      </c>
      <c r="Y334" s="207">
        <v>190.91321884000001</v>
      </c>
      <c r="Z334" s="207">
        <v>9.6520547944999997</v>
      </c>
      <c r="AA334" s="207">
        <v>182</v>
      </c>
      <c r="AD334" s="1"/>
      <c r="AF334" s="169">
        <v>301</v>
      </c>
      <c r="AG334" s="207">
        <v>258.01906953999998</v>
      </c>
      <c r="AH334" s="207">
        <v>46.244501474000003</v>
      </c>
      <c r="AI334" s="207">
        <v>170.53542898000001</v>
      </c>
      <c r="AJ334" s="207">
        <v>242.26590411000001</v>
      </c>
      <c r="AK334" s="207">
        <v>7.2410958903999996</v>
      </c>
      <c r="AL334" s="207">
        <v>65.911065463</v>
      </c>
      <c r="AM334" s="207">
        <v>151.73166215000001</v>
      </c>
      <c r="AN334" s="207">
        <v>407.58186305999999</v>
      </c>
      <c r="AO334" s="207">
        <v>9.6520547944999997</v>
      </c>
      <c r="AP334" s="207">
        <v>219</v>
      </c>
      <c r="AS334" s="1"/>
      <c r="AU334" s="169">
        <v>301</v>
      </c>
      <c r="AV334" s="207">
        <v>249.51882517000001</v>
      </c>
      <c r="AW334" s="207">
        <v>51.935103204000001</v>
      </c>
      <c r="AX334" s="207">
        <v>178.13307162999999</v>
      </c>
      <c r="AY334" s="207">
        <v>254.34890411000001</v>
      </c>
      <c r="AZ334" s="207">
        <v>7.2410958903999996</v>
      </c>
      <c r="BA334" s="207">
        <v>73.005181132000004</v>
      </c>
      <c r="BB334" s="207">
        <v>163.16869037999999</v>
      </c>
      <c r="BC334" s="207">
        <v>286.78715548000002</v>
      </c>
      <c r="BD334" s="207">
        <v>9.6520547944999997</v>
      </c>
      <c r="BE334" s="207">
        <v>448</v>
      </c>
      <c r="BH334" s="1"/>
    </row>
    <row r="335" spans="1:60">
      <c r="A335" s="1"/>
      <c r="C335" s="169">
        <v>302</v>
      </c>
      <c r="D335" s="207">
        <v>234.822079</v>
      </c>
      <c r="E335" s="207">
        <v>43.175943685999997</v>
      </c>
      <c r="F335" s="207">
        <v>150.26397731</v>
      </c>
      <c r="G335" s="207">
        <v>219.44090410999999</v>
      </c>
      <c r="H335" s="207">
        <v>7.2410958903999996</v>
      </c>
      <c r="I335" s="207">
        <v>60.998544586000001</v>
      </c>
      <c r="J335" s="207">
        <v>133.09874565000001</v>
      </c>
      <c r="K335" s="207">
        <v>407.15882568000001</v>
      </c>
      <c r="L335" s="207">
        <v>9.6520547944999997</v>
      </c>
      <c r="M335" s="207">
        <v>58</v>
      </c>
      <c r="O335" s="1"/>
      <c r="Q335" s="169">
        <v>302</v>
      </c>
      <c r="R335" s="207">
        <v>193.44771557000001</v>
      </c>
      <c r="S335" s="207">
        <v>40.299383122000002</v>
      </c>
      <c r="T335" s="207">
        <v>129.33390130000001</v>
      </c>
      <c r="U335" s="207">
        <v>199.19490411000001</v>
      </c>
      <c r="V335" s="207">
        <v>7.2410958903999996</v>
      </c>
      <c r="W335" s="207">
        <v>57.335610502999998</v>
      </c>
      <c r="X335" s="207">
        <v>140.24449283000001</v>
      </c>
      <c r="Y335" s="207">
        <v>190.76242593000001</v>
      </c>
      <c r="Z335" s="207">
        <v>9.6520547944999997</v>
      </c>
      <c r="AA335" s="207">
        <v>183</v>
      </c>
      <c r="AD335" s="1"/>
      <c r="AF335" s="169">
        <v>302</v>
      </c>
      <c r="AG335" s="207">
        <v>255.58635294999999</v>
      </c>
      <c r="AH335" s="207">
        <v>45.946178293000003</v>
      </c>
      <c r="AI335" s="207">
        <v>169.76746876000001</v>
      </c>
      <c r="AJ335" s="207">
        <v>241.87890411000001</v>
      </c>
      <c r="AK335" s="207">
        <v>7.2410958903999996</v>
      </c>
      <c r="AL335" s="207">
        <v>65.901695098000005</v>
      </c>
      <c r="AM335" s="207">
        <v>151.65958879999999</v>
      </c>
      <c r="AN335" s="207">
        <v>407.23488807000001</v>
      </c>
      <c r="AO335" s="207">
        <v>9.6520547944999997</v>
      </c>
      <c r="AP335" s="207">
        <v>220</v>
      </c>
      <c r="AS335" s="1"/>
      <c r="AU335" s="169">
        <v>302</v>
      </c>
      <c r="AV335" s="207">
        <v>247.33389112</v>
      </c>
      <c r="AW335" s="207">
        <v>51.629667065</v>
      </c>
      <c r="AX335" s="207">
        <v>177.15844181</v>
      </c>
      <c r="AY335" s="207">
        <v>253.96190411000001</v>
      </c>
      <c r="AZ335" s="207">
        <v>7.2410958903999996</v>
      </c>
      <c r="BA335" s="207">
        <v>72.996358233999999</v>
      </c>
      <c r="BB335" s="207">
        <v>163.13084276999999</v>
      </c>
      <c r="BC335" s="207">
        <v>286.49466353000003</v>
      </c>
      <c r="BD335" s="207">
        <v>9.6520547944999997</v>
      </c>
      <c r="BE335" s="207">
        <v>449</v>
      </c>
      <c r="BH335" s="1"/>
    </row>
    <row r="336" spans="1:60">
      <c r="A336" s="1"/>
      <c r="C336" s="169">
        <v>303</v>
      </c>
      <c r="D336" s="207">
        <v>232.68978912</v>
      </c>
      <c r="E336" s="207">
        <v>42.82759111</v>
      </c>
      <c r="F336" s="207">
        <v>149.54861976999999</v>
      </c>
      <c r="G336" s="207">
        <v>219.05390410999999</v>
      </c>
      <c r="H336" s="207">
        <v>7.2410958903999996</v>
      </c>
      <c r="I336" s="207">
        <v>60.989519313999999</v>
      </c>
      <c r="J336" s="207">
        <v>133.02358962</v>
      </c>
      <c r="K336" s="207">
        <v>406.75979317000002</v>
      </c>
      <c r="L336" s="207">
        <v>9.6520547944999997</v>
      </c>
      <c r="M336" s="207">
        <v>58</v>
      </c>
      <c r="O336" s="1"/>
      <c r="Q336" s="169">
        <v>303</v>
      </c>
      <c r="R336" s="207">
        <v>191.47222613</v>
      </c>
      <c r="S336" s="207">
        <v>40.030710292999999</v>
      </c>
      <c r="T336" s="207">
        <v>128.86506358</v>
      </c>
      <c r="U336" s="207">
        <v>198.80990410999999</v>
      </c>
      <c r="V336" s="207">
        <v>7.2410958903999996</v>
      </c>
      <c r="W336" s="207">
        <v>57.327924256000003</v>
      </c>
      <c r="X336" s="207">
        <v>140.21310880999999</v>
      </c>
      <c r="Y336" s="207">
        <v>190.59865664</v>
      </c>
      <c r="Z336" s="207">
        <v>9.6520547944999997</v>
      </c>
      <c r="AA336" s="207">
        <v>184</v>
      </c>
      <c r="AD336" s="1"/>
      <c r="AF336" s="169">
        <v>303</v>
      </c>
      <c r="AG336" s="207">
        <v>253.33423375999999</v>
      </c>
      <c r="AH336" s="207">
        <v>45.575547764</v>
      </c>
      <c r="AI336" s="207">
        <v>168.88721848</v>
      </c>
      <c r="AJ336" s="207">
        <v>241.49590411</v>
      </c>
      <c r="AK336" s="207">
        <v>7.2410958903999996</v>
      </c>
      <c r="AL336" s="207">
        <v>65.892259252000002</v>
      </c>
      <c r="AM336" s="207">
        <v>151.58113465</v>
      </c>
      <c r="AN336" s="207">
        <v>406.85708740000001</v>
      </c>
      <c r="AO336" s="207">
        <v>9.6520547944999997</v>
      </c>
      <c r="AP336" s="207">
        <v>221</v>
      </c>
      <c r="AS336" s="1"/>
      <c r="AU336" s="169">
        <v>303</v>
      </c>
      <c r="AV336" s="207">
        <v>245.18081383000001</v>
      </c>
      <c r="AW336" s="207">
        <v>51.308036403000003</v>
      </c>
      <c r="AX336" s="207">
        <v>176.18814975999999</v>
      </c>
      <c r="AY336" s="207">
        <v>253.55390410999999</v>
      </c>
      <c r="AZ336" s="207">
        <v>7.2410958903999996</v>
      </c>
      <c r="BA336" s="207">
        <v>72.987432799000004</v>
      </c>
      <c r="BB336" s="207">
        <v>163.08608987</v>
      </c>
      <c r="BC336" s="207">
        <v>286.18349408</v>
      </c>
      <c r="BD336" s="207">
        <v>9.6520547944999997</v>
      </c>
      <c r="BE336" s="207">
        <v>451</v>
      </c>
      <c r="BH336" s="1"/>
    </row>
    <row r="337" spans="1:60">
      <c r="A337" s="1"/>
      <c r="C337" s="169">
        <v>304</v>
      </c>
      <c r="D337" s="207">
        <v>230.25725962000001</v>
      </c>
      <c r="E337" s="207">
        <v>42.543798095</v>
      </c>
      <c r="F337" s="207">
        <v>149.03494229</v>
      </c>
      <c r="G337" s="207">
        <v>218.70090411000001</v>
      </c>
      <c r="H337" s="207">
        <v>7.2410958903999996</v>
      </c>
      <c r="I337" s="207">
        <v>60.980420952000003</v>
      </c>
      <c r="J337" s="207">
        <v>132.94244660000001</v>
      </c>
      <c r="K337" s="207">
        <v>406.32846132999998</v>
      </c>
      <c r="L337" s="207">
        <v>9.6520547944999997</v>
      </c>
      <c r="M337" s="207">
        <v>59</v>
      </c>
      <c r="O337" s="1"/>
      <c r="Q337" s="169">
        <v>304</v>
      </c>
      <c r="R337" s="207">
        <v>189.59765035999999</v>
      </c>
      <c r="S337" s="207">
        <v>39.756574946999997</v>
      </c>
      <c r="T337" s="207">
        <v>128.29777469000001</v>
      </c>
      <c r="U337" s="207">
        <v>198.42690411000001</v>
      </c>
      <c r="V337" s="207">
        <v>7.2410958903999996</v>
      </c>
      <c r="W337" s="207">
        <v>57.320183118999999</v>
      </c>
      <c r="X337" s="207">
        <v>140.17497155000001</v>
      </c>
      <c r="Y337" s="207">
        <v>190.42147889</v>
      </c>
      <c r="Z337" s="207">
        <v>9.6520547944999997</v>
      </c>
      <c r="AA337" s="207">
        <v>185</v>
      </c>
      <c r="AD337" s="1"/>
      <c r="AF337" s="169">
        <v>304</v>
      </c>
      <c r="AG337" s="207">
        <v>250.65877018</v>
      </c>
      <c r="AH337" s="207">
        <v>45.281437185999998</v>
      </c>
      <c r="AI337" s="207">
        <v>168.29679263</v>
      </c>
      <c r="AJ337" s="207">
        <v>241.16990411</v>
      </c>
      <c r="AK337" s="207">
        <v>7.2410958903999996</v>
      </c>
      <c r="AL337" s="207">
        <v>65.882745538999998</v>
      </c>
      <c r="AM337" s="207">
        <v>151.49599573</v>
      </c>
      <c r="AN337" s="207">
        <v>406.44713472000001</v>
      </c>
      <c r="AO337" s="207">
        <v>9.6520547944999997</v>
      </c>
      <c r="AP337" s="207">
        <v>223</v>
      </c>
      <c r="AS337" s="1"/>
      <c r="AU337" s="169">
        <v>304</v>
      </c>
      <c r="AV337" s="207">
        <v>242.56989858</v>
      </c>
      <c r="AW337" s="207">
        <v>50.860280600999999</v>
      </c>
      <c r="AX337" s="207">
        <v>175.73982081</v>
      </c>
      <c r="AY337" s="207">
        <v>253.20890410999999</v>
      </c>
      <c r="AZ337" s="207">
        <v>7.2410958903999996</v>
      </c>
      <c r="BA337" s="207">
        <v>72.978390082999994</v>
      </c>
      <c r="BB337" s="207">
        <v>163.03404527000001</v>
      </c>
      <c r="BC337" s="207">
        <v>285.85279550000001</v>
      </c>
      <c r="BD337" s="207">
        <v>9.6520547944999997</v>
      </c>
      <c r="BE337" s="207">
        <v>453</v>
      </c>
      <c r="BH337" s="1"/>
    </row>
    <row r="338" spans="1:60">
      <c r="A338" s="1"/>
      <c r="C338" s="169">
        <v>305</v>
      </c>
      <c r="D338" s="207">
        <v>227.84723471999999</v>
      </c>
      <c r="E338" s="207">
        <v>42.262903993999998</v>
      </c>
      <c r="F338" s="207">
        <v>148.43386128</v>
      </c>
      <c r="G338" s="207">
        <v>218.40990411000001</v>
      </c>
      <c r="H338" s="207">
        <v>7.2410958903999996</v>
      </c>
      <c r="I338" s="207">
        <v>60.971238360000001</v>
      </c>
      <c r="J338" s="207">
        <v>132.85506115999999</v>
      </c>
      <c r="K338" s="207">
        <v>405.86357717999999</v>
      </c>
      <c r="L338" s="207">
        <v>9.6520547944999997</v>
      </c>
      <c r="M338" s="207">
        <v>60</v>
      </c>
      <c r="O338" s="1"/>
      <c r="Q338" s="169">
        <v>305</v>
      </c>
      <c r="R338" s="207">
        <v>187.73208742</v>
      </c>
      <c r="S338" s="207">
        <v>39.490296749999999</v>
      </c>
      <c r="T338" s="207">
        <v>127.63561583000001</v>
      </c>
      <c r="U338" s="207">
        <v>198.12290411000001</v>
      </c>
      <c r="V338" s="207">
        <v>7.2410958903999996</v>
      </c>
      <c r="W338" s="207">
        <v>57.312373762</v>
      </c>
      <c r="X338" s="207">
        <v>140.12975265</v>
      </c>
      <c r="Y338" s="207">
        <v>190.23018124000001</v>
      </c>
      <c r="Z338" s="207">
        <v>9.6520547944999997</v>
      </c>
      <c r="AA338" s="207">
        <v>186</v>
      </c>
      <c r="AD338" s="1"/>
      <c r="AF338" s="169">
        <v>305</v>
      </c>
      <c r="AG338" s="207">
        <v>247.90794629999999</v>
      </c>
      <c r="AH338" s="207">
        <v>45.007881419999997</v>
      </c>
      <c r="AI338" s="207">
        <v>167.73217227999999</v>
      </c>
      <c r="AJ338" s="207">
        <v>240.87290411000001</v>
      </c>
      <c r="AK338" s="207">
        <v>7.2410958903999996</v>
      </c>
      <c r="AL338" s="207">
        <v>65.873141575999995</v>
      </c>
      <c r="AM338" s="207">
        <v>151.40386806000001</v>
      </c>
      <c r="AN338" s="207">
        <v>406.00375917999997</v>
      </c>
      <c r="AO338" s="207">
        <v>9.6520547944999997</v>
      </c>
      <c r="AP338" s="207">
        <v>224</v>
      </c>
      <c r="AS338" s="1"/>
      <c r="AU338" s="169">
        <v>305</v>
      </c>
      <c r="AV338" s="207">
        <v>239.88586251999999</v>
      </c>
      <c r="AW338" s="207">
        <v>50.586250012999997</v>
      </c>
      <c r="AX338" s="207">
        <v>175.17288746</v>
      </c>
      <c r="AY338" s="207">
        <v>252.88190410999999</v>
      </c>
      <c r="AZ338" s="207">
        <v>7.2410958903999996</v>
      </c>
      <c r="BA338" s="207">
        <v>72.969215340999995</v>
      </c>
      <c r="BB338" s="207">
        <v>162.97432255000001</v>
      </c>
      <c r="BC338" s="207">
        <v>285.50171616</v>
      </c>
      <c r="BD338" s="207">
        <v>9.6520547944999997</v>
      </c>
      <c r="BE338" s="207">
        <v>454</v>
      </c>
      <c r="BH338" s="1"/>
    </row>
    <row r="339" spans="1:60">
      <c r="A339" s="1"/>
      <c r="C339" s="169">
        <v>306</v>
      </c>
      <c r="D339" s="207">
        <v>225.52196175</v>
      </c>
      <c r="E339" s="207">
        <v>41.952421856000001</v>
      </c>
      <c r="F339" s="207">
        <v>147.7536164</v>
      </c>
      <c r="G339" s="207">
        <v>218.14290410999999</v>
      </c>
      <c r="H339" s="207">
        <v>7.2410958903999996</v>
      </c>
      <c r="I339" s="207">
        <v>60.961960398999999</v>
      </c>
      <c r="J339" s="207">
        <v>132.76117790000001</v>
      </c>
      <c r="K339" s="207">
        <v>405.36388777000002</v>
      </c>
      <c r="L339" s="207">
        <v>9.6520547944999997</v>
      </c>
      <c r="M339" s="207">
        <v>60</v>
      </c>
      <c r="O339" s="1"/>
      <c r="Q339" s="169">
        <v>306</v>
      </c>
      <c r="R339" s="207">
        <v>185.84739513</v>
      </c>
      <c r="S339" s="207">
        <v>39.177895903</v>
      </c>
      <c r="T339" s="207">
        <v>127.01770895999999</v>
      </c>
      <c r="U339" s="207">
        <v>197.83890410999999</v>
      </c>
      <c r="V339" s="207">
        <v>7.2410958903999996</v>
      </c>
      <c r="W339" s="207">
        <v>57.304482853000003</v>
      </c>
      <c r="X339" s="207">
        <v>140.07712376000001</v>
      </c>
      <c r="Y339" s="207">
        <v>190.02446171</v>
      </c>
      <c r="Z339" s="207">
        <v>9.6520547944999997</v>
      </c>
      <c r="AA339" s="207">
        <v>187</v>
      </c>
      <c r="AD339" s="1"/>
      <c r="AF339" s="169">
        <v>306</v>
      </c>
      <c r="AG339" s="207">
        <v>245.36888812000001</v>
      </c>
      <c r="AH339" s="207">
        <v>44.666436247</v>
      </c>
      <c r="AI339" s="207">
        <v>166.98067563000001</v>
      </c>
      <c r="AJ339" s="207">
        <v>240.61890410999999</v>
      </c>
      <c r="AK339" s="207">
        <v>7.2410958903999996</v>
      </c>
      <c r="AL339" s="207">
        <v>65.863434976999997</v>
      </c>
      <c r="AM339" s="207">
        <v>151.30444764999999</v>
      </c>
      <c r="AN339" s="207">
        <v>405.52568993</v>
      </c>
      <c r="AO339" s="207">
        <v>9.6520547944999997</v>
      </c>
      <c r="AP339" s="207">
        <v>225</v>
      </c>
      <c r="AS339" s="1"/>
      <c r="AU339" s="169">
        <v>306</v>
      </c>
      <c r="AV339" s="207">
        <v>237.42549928</v>
      </c>
      <c r="AW339" s="207">
        <v>50.283608448999999</v>
      </c>
      <c r="AX339" s="207">
        <v>174.35889227000001</v>
      </c>
      <c r="AY339" s="207">
        <v>252.60590411000001</v>
      </c>
      <c r="AZ339" s="207">
        <v>7.2410958903999996</v>
      </c>
      <c r="BA339" s="207">
        <v>72.959893832000006</v>
      </c>
      <c r="BB339" s="207">
        <v>162.9065353</v>
      </c>
      <c r="BC339" s="207">
        <v>285.12940444999998</v>
      </c>
      <c r="BD339" s="207">
        <v>9.6520547944999997</v>
      </c>
      <c r="BE339" s="207">
        <v>456</v>
      </c>
      <c r="BH339" s="1"/>
    </row>
    <row r="340" spans="1:60">
      <c r="A340" s="1"/>
      <c r="C340" s="169">
        <v>307</v>
      </c>
      <c r="D340" s="207">
        <v>223.08327552</v>
      </c>
      <c r="E340" s="207">
        <v>41.647402231999997</v>
      </c>
      <c r="F340" s="207">
        <v>147.17632225</v>
      </c>
      <c r="G340" s="207">
        <v>217.88090410999999</v>
      </c>
      <c r="H340" s="207">
        <v>7.2410958903999996</v>
      </c>
      <c r="I340" s="207">
        <v>60.952575926999998</v>
      </c>
      <c r="J340" s="207">
        <v>132.66054138000001</v>
      </c>
      <c r="K340" s="207">
        <v>404.82814014000002</v>
      </c>
      <c r="L340" s="207">
        <v>9.6520547944999997</v>
      </c>
      <c r="M340" s="207">
        <v>61</v>
      </c>
      <c r="O340" s="1"/>
      <c r="Q340" s="169">
        <v>307</v>
      </c>
      <c r="R340" s="207">
        <v>183.81532050999999</v>
      </c>
      <c r="S340" s="207">
        <v>38.919808473000003</v>
      </c>
      <c r="T340" s="207">
        <v>126.49287101</v>
      </c>
      <c r="U340" s="207">
        <v>197.55590411</v>
      </c>
      <c r="V340" s="207">
        <v>7.2410958903999996</v>
      </c>
      <c r="W340" s="207">
        <v>57.296497062</v>
      </c>
      <c r="X340" s="207">
        <v>140.01675648</v>
      </c>
      <c r="Y340" s="207">
        <v>189.80374799000001</v>
      </c>
      <c r="Z340" s="207">
        <v>9.6520547944999997</v>
      </c>
      <c r="AA340" s="207">
        <v>188</v>
      </c>
      <c r="AD340" s="1"/>
      <c r="AF340" s="169">
        <v>307</v>
      </c>
      <c r="AG340" s="207">
        <v>242.72431075</v>
      </c>
      <c r="AH340" s="207">
        <v>44.330067833000001</v>
      </c>
      <c r="AI340" s="207">
        <v>166.32462140999999</v>
      </c>
      <c r="AJ340" s="207">
        <v>240.36990410999999</v>
      </c>
      <c r="AK340" s="207">
        <v>7.2410958903999996</v>
      </c>
      <c r="AL340" s="207">
        <v>65.853613358000004</v>
      </c>
      <c r="AM340" s="207">
        <v>151.19743052999999</v>
      </c>
      <c r="AN340" s="207">
        <v>405.01165609999998</v>
      </c>
      <c r="AO340" s="207">
        <v>9.6520547944999997</v>
      </c>
      <c r="AP340" s="207">
        <v>226</v>
      </c>
      <c r="AS340" s="1"/>
      <c r="AU340" s="169">
        <v>307</v>
      </c>
      <c r="AV340" s="207">
        <v>234.90550349</v>
      </c>
      <c r="AW340" s="207">
        <v>49.939662232000003</v>
      </c>
      <c r="AX340" s="207">
        <v>173.62783428</v>
      </c>
      <c r="AY340" s="207">
        <v>252.34890411000001</v>
      </c>
      <c r="AZ340" s="207">
        <v>7.2410958903999996</v>
      </c>
      <c r="BA340" s="207">
        <v>72.950410810999998</v>
      </c>
      <c r="BB340" s="207">
        <v>162.8302971</v>
      </c>
      <c r="BC340" s="207">
        <v>284.73500872</v>
      </c>
      <c r="BD340" s="207">
        <v>9.6520547944999997</v>
      </c>
      <c r="BE340" s="207">
        <v>458</v>
      </c>
      <c r="BH340" s="1"/>
    </row>
    <row r="341" spans="1:60">
      <c r="A341" s="1"/>
      <c r="C341" s="169">
        <v>308</v>
      </c>
      <c r="D341" s="207">
        <v>220.87586352</v>
      </c>
      <c r="E341" s="207">
        <v>41.352581620000002</v>
      </c>
      <c r="F341" s="207">
        <v>146.36655486000001</v>
      </c>
      <c r="G341" s="207">
        <v>217.60990411</v>
      </c>
      <c r="H341" s="207">
        <v>7.2410958903999996</v>
      </c>
      <c r="I341" s="207">
        <v>60.943073804999997</v>
      </c>
      <c r="J341" s="207">
        <v>132.55289619000001</v>
      </c>
      <c r="K341" s="207">
        <v>404.25508131999999</v>
      </c>
      <c r="L341" s="207">
        <v>9.6520547944999997</v>
      </c>
      <c r="M341" s="207">
        <v>61</v>
      </c>
      <c r="O341" s="1"/>
      <c r="Q341" s="169">
        <v>308</v>
      </c>
      <c r="R341" s="207">
        <v>181.87023022</v>
      </c>
      <c r="S341" s="207">
        <v>38.600232384999998</v>
      </c>
      <c r="T341" s="207">
        <v>125.94553739</v>
      </c>
      <c r="U341" s="207">
        <v>197.26890410999999</v>
      </c>
      <c r="V341" s="207">
        <v>7.2410958903999996</v>
      </c>
      <c r="W341" s="207">
        <v>57.288403058</v>
      </c>
      <c r="X341" s="207">
        <v>139.94832245000001</v>
      </c>
      <c r="Y341" s="207">
        <v>189.56758228999999</v>
      </c>
      <c r="Z341" s="207">
        <v>9.6520547944999997</v>
      </c>
      <c r="AA341" s="207">
        <v>189</v>
      </c>
      <c r="AD341" s="1"/>
      <c r="AF341" s="169">
        <v>308</v>
      </c>
      <c r="AG341" s="207">
        <v>240.45234225999999</v>
      </c>
      <c r="AH341" s="207">
        <v>44.003328621000001</v>
      </c>
      <c r="AI341" s="207">
        <v>165.29132912</v>
      </c>
      <c r="AJ341" s="207">
        <v>240.11590411</v>
      </c>
      <c r="AK341" s="207">
        <v>7.2410958903999996</v>
      </c>
      <c r="AL341" s="207">
        <v>65.843664333000007</v>
      </c>
      <c r="AM341" s="207">
        <v>151.08251272000001</v>
      </c>
      <c r="AN341" s="207">
        <v>404.46038685000002</v>
      </c>
      <c r="AO341" s="207">
        <v>9.6520547944999997</v>
      </c>
      <c r="AP341" s="207">
        <v>228</v>
      </c>
      <c r="AS341" s="1"/>
      <c r="AU341" s="169">
        <v>308</v>
      </c>
      <c r="AV341" s="207">
        <v>232.50206675000001</v>
      </c>
      <c r="AW341" s="207">
        <v>49.621075347999998</v>
      </c>
      <c r="AX341" s="207">
        <v>172.7508579</v>
      </c>
      <c r="AY341" s="207">
        <v>252.09490410999999</v>
      </c>
      <c r="AZ341" s="207">
        <v>7.2410958903999996</v>
      </c>
      <c r="BA341" s="207">
        <v>72.940751534</v>
      </c>
      <c r="BB341" s="207">
        <v>162.74522153000001</v>
      </c>
      <c r="BC341" s="207">
        <v>284.31767737000001</v>
      </c>
      <c r="BD341" s="207">
        <v>9.6520547944999997</v>
      </c>
      <c r="BE341" s="207">
        <v>459</v>
      </c>
      <c r="BH341" s="1"/>
    </row>
    <row r="342" spans="1:60">
      <c r="A342" s="1"/>
      <c r="C342" s="169">
        <v>309</v>
      </c>
      <c r="D342" s="207">
        <v>218.54821924999999</v>
      </c>
      <c r="E342" s="207">
        <v>41.059271482</v>
      </c>
      <c r="F342" s="207">
        <v>145.66750927000001</v>
      </c>
      <c r="G342" s="207">
        <v>217.34690411</v>
      </c>
      <c r="H342" s="207">
        <v>7.2410958903999996</v>
      </c>
      <c r="I342" s="207">
        <v>60.933442892999999</v>
      </c>
      <c r="J342" s="207">
        <v>132.43798691999999</v>
      </c>
      <c r="K342" s="207">
        <v>403.64350969999998</v>
      </c>
      <c r="L342" s="207">
        <v>9.6520547944999997</v>
      </c>
      <c r="M342" s="207">
        <v>62</v>
      </c>
      <c r="O342" s="1"/>
      <c r="Q342" s="169">
        <v>309</v>
      </c>
      <c r="R342" s="207">
        <v>179.78957167999999</v>
      </c>
      <c r="S342" s="207">
        <v>38.359899925999997</v>
      </c>
      <c r="T342" s="207">
        <v>125.45052839</v>
      </c>
      <c r="U342" s="207">
        <v>196.98590411000001</v>
      </c>
      <c r="V342" s="207">
        <v>7.2410958903999996</v>
      </c>
      <c r="W342" s="207">
        <v>57.280187509999998</v>
      </c>
      <c r="X342" s="207">
        <v>139.87149327</v>
      </c>
      <c r="Y342" s="207">
        <v>189.31544683999999</v>
      </c>
      <c r="Z342" s="207">
        <v>9.6520547944999997</v>
      </c>
      <c r="AA342" s="207">
        <v>190</v>
      </c>
      <c r="AD342" s="1"/>
      <c r="AF342" s="169">
        <v>309</v>
      </c>
      <c r="AG342" s="207">
        <v>237.98411978999999</v>
      </c>
      <c r="AH342" s="207">
        <v>43.636779564000001</v>
      </c>
      <c r="AI342" s="207">
        <v>164.49210065</v>
      </c>
      <c r="AJ342" s="207">
        <v>239.86290410999999</v>
      </c>
      <c r="AK342" s="207">
        <v>7.2410958903999996</v>
      </c>
      <c r="AL342" s="207">
        <v>65.833575518999993</v>
      </c>
      <c r="AM342" s="207">
        <v>150.95939023</v>
      </c>
      <c r="AN342" s="207">
        <v>403.87066525</v>
      </c>
      <c r="AO342" s="207">
        <v>9.6520547944999997</v>
      </c>
      <c r="AP342" s="207">
        <v>229</v>
      </c>
      <c r="AS342" s="1"/>
      <c r="AU342" s="169">
        <v>309</v>
      </c>
      <c r="AV342" s="207">
        <v>229.93397032999999</v>
      </c>
      <c r="AW342" s="207">
        <v>49.252127921000003</v>
      </c>
      <c r="AX342" s="207">
        <v>172.08890174999999</v>
      </c>
      <c r="AY342" s="207">
        <v>251.84190411</v>
      </c>
      <c r="AZ342" s="207">
        <v>7.2410958903999996</v>
      </c>
      <c r="BA342" s="207">
        <v>72.930901258999995</v>
      </c>
      <c r="BB342" s="207">
        <v>162.65092218999999</v>
      </c>
      <c r="BC342" s="207">
        <v>283.87662419999998</v>
      </c>
      <c r="BD342" s="207">
        <v>9.6520547944999997</v>
      </c>
      <c r="BE342" s="207">
        <v>461</v>
      </c>
      <c r="BH342" s="1"/>
    </row>
    <row r="343" spans="1:60">
      <c r="A343" s="1"/>
      <c r="C343" s="169">
        <v>310</v>
      </c>
      <c r="D343" s="207">
        <v>216.13715916999999</v>
      </c>
      <c r="E343" s="207">
        <v>40.790323419000003</v>
      </c>
      <c r="F343" s="207">
        <v>145.03551741000001</v>
      </c>
      <c r="G343" s="207">
        <v>217.07590411000001</v>
      </c>
      <c r="H343" s="207">
        <v>7.2410958903999996</v>
      </c>
      <c r="I343" s="207">
        <v>60.92367205</v>
      </c>
      <c r="J343" s="207">
        <v>132.31555814000001</v>
      </c>
      <c r="K343" s="207">
        <v>402.99222062000001</v>
      </c>
      <c r="L343" s="207">
        <v>9.6520547944999997</v>
      </c>
      <c r="M343" s="207">
        <v>63</v>
      </c>
      <c r="O343" s="1"/>
      <c r="Q343" s="169">
        <v>310</v>
      </c>
      <c r="R343" s="207">
        <v>177.80302594</v>
      </c>
      <c r="S343" s="207">
        <v>38.126910739000003</v>
      </c>
      <c r="T343" s="207">
        <v>124.85806332</v>
      </c>
      <c r="U343" s="207">
        <v>196.69990411000001</v>
      </c>
      <c r="V343" s="207">
        <v>7.2410958903999996</v>
      </c>
      <c r="W343" s="207">
        <v>57.271837089000002</v>
      </c>
      <c r="X343" s="207">
        <v>139.78594059</v>
      </c>
      <c r="Y343" s="207">
        <v>189.04681646</v>
      </c>
      <c r="Z343" s="207">
        <v>9.6520547944999997</v>
      </c>
      <c r="AA343" s="207">
        <v>191</v>
      </c>
      <c r="AD343" s="1"/>
      <c r="AF343" s="169">
        <v>310</v>
      </c>
      <c r="AG343" s="207">
        <v>235.23529979</v>
      </c>
      <c r="AH343" s="207">
        <v>43.373892368999996</v>
      </c>
      <c r="AI343" s="207">
        <v>163.86680784000001</v>
      </c>
      <c r="AJ343" s="207">
        <v>239.61390410999999</v>
      </c>
      <c r="AK343" s="207">
        <v>7.2410958903999996</v>
      </c>
      <c r="AL343" s="207">
        <v>65.823334528999993</v>
      </c>
      <c r="AM343" s="207">
        <v>150.82775909</v>
      </c>
      <c r="AN343" s="207">
        <v>403.24127265999999</v>
      </c>
      <c r="AO343" s="207">
        <v>9.6520547944999997</v>
      </c>
      <c r="AP343" s="207">
        <v>230</v>
      </c>
      <c r="AS343" s="1"/>
      <c r="AU343" s="169">
        <v>310</v>
      </c>
      <c r="AV343" s="207">
        <v>227.67573485</v>
      </c>
      <c r="AW343" s="207">
        <v>48.854133074000003</v>
      </c>
      <c r="AX343" s="207">
        <v>171.14713207</v>
      </c>
      <c r="AY343" s="207">
        <v>251.58790411000001</v>
      </c>
      <c r="AZ343" s="207">
        <v>7.2410958903999996</v>
      </c>
      <c r="BA343" s="207">
        <v>72.920845240999995</v>
      </c>
      <c r="BB343" s="207">
        <v>162.54701265</v>
      </c>
      <c r="BC343" s="207">
        <v>283.41114769000001</v>
      </c>
      <c r="BD343" s="207">
        <v>9.6520547944999997</v>
      </c>
      <c r="BE343" s="207">
        <v>462</v>
      </c>
      <c r="BH343" s="1"/>
    </row>
    <row r="344" spans="1:60">
      <c r="A344" s="1"/>
      <c r="C344" s="169">
        <v>311</v>
      </c>
      <c r="D344" s="207">
        <v>213.65152078</v>
      </c>
      <c r="E344" s="207">
        <v>40.579544216000002</v>
      </c>
      <c r="F344" s="207">
        <v>144.43993501</v>
      </c>
      <c r="G344" s="207">
        <v>216.78490411000001</v>
      </c>
      <c r="H344" s="207">
        <v>7.2410958903999996</v>
      </c>
      <c r="I344" s="207">
        <v>60.913750135000001</v>
      </c>
      <c r="J344" s="207">
        <v>132.18535442999999</v>
      </c>
      <c r="K344" s="207">
        <v>402.29991432000003</v>
      </c>
      <c r="L344" s="207">
        <v>9.6520547944999997</v>
      </c>
      <c r="M344" s="207">
        <v>63</v>
      </c>
      <c r="O344" s="1"/>
      <c r="Q344" s="169">
        <v>311</v>
      </c>
      <c r="R344" s="207">
        <v>175.94857647000001</v>
      </c>
      <c r="S344" s="207">
        <v>37.844923371999997</v>
      </c>
      <c r="T344" s="207">
        <v>124.22850016</v>
      </c>
      <c r="U344" s="207">
        <v>196.36690411000001</v>
      </c>
      <c r="V344" s="207">
        <v>7.2410958903999996</v>
      </c>
      <c r="W344" s="207">
        <v>57.263338462</v>
      </c>
      <c r="X344" s="207">
        <v>139.69133600000001</v>
      </c>
      <c r="Y344" s="207">
        <v>188.76103269000001</v>
      </c>
      <c r="Z344" s="207">
        <v>9.6520547944999997</v>
      </c>
      <c r="AA344" s="207">
        <v>192</v>
      </c>
      <c r="AD344" s="1"/>
      <c r="AF344" s="169">
        <v>311</v>
      </c>
      <c r="AG344" s="207">
        <v>232.49648239000001</v>
      </c>
      <c r="AH344" s="207">
        <v>43.145625037000002</v>
      </c>
      <c r="AI344" s="207">
        <v>163.20289258</v>
      </c>
      <c r="AJ344" s="207">
        <v>239.35890411</v>
      </c>
      <c r="AK344" s="207">
        <v>7.2410958903999996</v>
      </c>
      <c r="AL344" s="207">
        <v>65.812928979999995</v>
      </c>
      <c r="AM344" s="207">
        <v>150.68731531</v>
      </c>
      <c r="AN344" s="207">
        <v>402.57091448</v>
      </c>
      <c r="AO344" s="207">
        <v>9.6520547944999997</v>
      </c>
      <c r="AP344" s="207">
        <v>231</v>
      </c>
      <c r="AS344" s="1"/>
      <c r="AU344" s="169">
        <v>311</v>
      </c>
      <c r="AV344" s="207">
        <v>225.20556933</v>
      </c>
      <c r="AW344" s="207">
        <v>48.491238858999999</v>
      </c>
      <c r="AX344" s="207">
        <v>170.38319181</v>
      </c>
      <c r="AY344" s="207">
        <v>251.33190411000001</v>
      </c>
      <c r="AZ344" s="207">
        <v>7.2410958903999996</v>
      </c>
      <c r="BA344" s="207">
        <v>72.910568737999995</v>
      </c>
      <c r="BB344" s="207">
        <v>162.43310650999999</v>
      </c>
      <c r="BC344" s="207">
        <v>282.92020389999999</v>
      </c>
      <c r="BD344" s="207">
        <v>9.6520547944999997</v>
      </c>
      <c r="BE344" s="207">
        <v>464</v>
      </c>
      <c r="BH344" s="1"/>
    </row>
    <row r="345" spans="1:60">
      <c r="A345" s="1"/>
      <c r="C345" s="169">
        <v>312</v>
      </c>
      <c r="D345" s="207">
        <v>211.35927133999999</v>
      </c>
      <c r="E345" s="207">
        <v>40.298431272000002</v>
      </c>
      <c r="F345" s="207">
        <v>143.79829738999999</v>
      </c>
      <c r="G345" s="207">
        <v>216.41690410999999</v>
      </c>
      <c r="H345" s="207">
        <v>7.2410958903999996</v>
      </c>
      <c r="I345" s="207">
        <v>60.903666010000002</v>
      </c>
      <c r="J345" s="207">
        <v>132.04712038</v>
      </c>
      <c r="K345" s="207">
        <v>401.56534751999999</v>
      </c>
      <c r="L345" s="207">
        <v>9.6520547944999997</v>
      </c>
      <c r="M345" s="207">
        <v>64</v>
      </c>
      <c r="O345" s="1"/>
      <c r="Q345" s="169">
        <v>312</v>
      </c>
      <c r="R345" s="207">
        <v>174.11411692999999</v>
      </c>
      <c r="S345" s="207">
        <v>37.521767394999998</v>
      </c>
      <c r="T345" s="207">
        <v>123.69211567000001</v>
      </c>
      <c r="U345" s="207">
        <v>195.96290411000001</v>
      </c>
      <c r="V345" s="207">
        <v>7.2410958903999996</v>
      </c>
      <c r="W345" s="207">
        <v>57.254678300000002</v>
      </c>
      <c r="X345" s="207">
        <v>139.58735114999999</v>
      </c>
      <c r="Y345" s="207">
        <v>188.45758383</v>
      </c>
      <c r="Z345" s="207">
        <v>9.6520547944999997</v>
      </c>
      <c r="AA345" s="207">
        <v>193</v>
      </c>
      <c r="AD345" s="1"/>
      <c r="AF345" s="169">
        <v>312</v>
      </c>
      <c r="AG345" s="207">
        <v>230.03941452000001</v>
      </c>
      <c r="AH345" s="207">
        <v>42.822372336999997</v>
      </c>
      <c r="AI345" s="207">
        <v>162.44121315000001</v>
      </c>
      <c r="AJ345" s="207">
        <v>239.01490411</v>
      </c>
      <c r="AK345" s="207">
        <v>7.2410958903999996</v>
      </c>
      <c r="AL345" s="207">
        <v>65.802346486999994</v>
      </c>
      <c r="AM345" s="207">
        <v>150.53775492</v>
      </c>
      <c r="AN345" s="207">
        <v>401.85823814999998</v>
      </c>
      <c r="AO345" s="207">
        <v>9.6520547944999997</v>
      </c>
      <c r="AP345" s="207">
        <v>232</v>
      </c>
      <c r="AS345" s="1"/>
      <c r="AU345" s="169">
        <v>312</v>
      </c>
      <c r="AV345" s="207">
        <v>222.84856718</v>
      </c>
      <c r="AW345" s="207">
        <v>48.062089309999998</v>
      </c>
      <c r="AX345" s="207">
        <v>169.61234350999999</v>
      </c>
      <c r="AY345" s="207">
        <v>251.03690410999999</v>
      </c>
      <c r="AZ345" s="207">
        <v>7.2410958903999996</v>
      </c>
      <c r="BA345" s="207">
        <v>72.900057004999994</v>
      </c>
      <c r="BB345" s="207">
        <v>162.30881733999999</v>
      </c>
      <c r="BC345" s="207">
        <v>282.40291342</v>
      </c>
      <c r="BD345" s="207">
        <v>9.6520547944999997</v>
      </c>
      <c r="BE345" s="207">
        <v>465</v>
      </c>
      <c r="BH345" s="1"/>
    </row>
    <row r="346" spans="1:60">
      <c r="A346" s="1"/>
      <c r="C346" s="169">
        <v>313</v>
      </c>
      <c r="D346" s="207">
        <v>209.01642045</v>
      </c>
      <c r="E346" s="207">
        <v>40.055700160000001</v>
      </c>
      <c r="F346" s="207">
        <v>143.25487939000001</v>
      </c>
      <c r="G346" s="207">
        <v>215.96290411000001</v>
      </c>
      <c r="H346" s="207">
        <v>7.2410958903999996</v>
      </c>
      <c r="I346" s="207">
        <v>60.893408532999999</v>
      </c>
      <c r="J346" s="207">
        <v>131.90060055999999</v>
      </c>
      <c r="K346" s="207">
        <v>400.79038573999998</v>
      </c>
      <c r="L346" s="207">
        <v>9.6520547944999997</v>
      </c>
      <c r="M346" s="207">
        <v>64</v>
      </c>
      <c r="O346" s="1"/>
      <c r="Q346" s="169">
        <v>313</v>
      </c>
      <c r="R346" s="207">
        <v>172.14977017000001</v>
      </c>
      <c r="S346" s="207">
        <v>37.359197260999998</v>
      </c>
      <c r="T346" s="207">
        <v>123.16503256999999</v>
      </c>
      <c r="U346" s="207">
        <v>195.51790410999999</v>
      </c>
      <c r="V346" s="207">
        <v>7.2410958903999996</v>
      </c>
      <c r="W346" s="207">
        <v>57.245843272000002</v>
      </c>
      <c r="X346" s="207">
        <v>139.47365765000001</v>
      </c>
      <c r="Y346" s="207">
        <v>188.13596329999999</v>
      </c>
      <c r="Z346" s="207">
        <v>9.6520547944999997</v>
      </c>
      <c r="AA346" s="207">
        <v>193</v>
      </c>
      <c r="AD346" s="1"/>
      <c r="AF346" s="169">
        <v>313</v>
      </c>
      <c r="AG346" s="207">
        <v>227.46980723999999</v>
      </c>
      <c r="AH346" s="207">
        <v>42.562284792</v>
      </c>
      <c r="AI346" s="207">
        <v>161.82690797000001</v>
      </c>
      <c r="AJ346" s="207">
        <v>238.57290411</v>
      </c>
      <c r="AK346" s="207">
        <v>7.2410958903999996</v>
      </c>
      <c r="AL346" s="207">
        <v>65.791574663999995</v>
      </c>
      <c r="AM346" s="207">
        <v>150.37877394</v>
      </c>
      <c r="AN346" s="207">
        <v>401.10519683000001</v>
      </c>
      <c r="AO346" s="207">
        <v>9.6520547944999997</v>
      </c>
      <c r="AP346" s="207">
        <v>233</v>
      </c>
      <c r="AS346" s="1"/>
      <c r="AU346" s="169">
        <v>313</v>
      </c>
      <c r="AV346" s="207">
        <v>220.29737452000001</v>
      </c>
      <c r="AW346" s="207">
        <v>47.869697938999998</v>
      </c>
      <c r="AX346" s="207">
        <v>168.87492753999999</v>
      </c>
      <c r="AY346" s="207">
        <v>250.66490411000001</v>
      </c>
      <c r="AZ346" s="207">
        <v>7.2410958903999996</v>
      </c>
      <c r="BA346" s="207">
        <v>72.889295300000001</v>
      </c>
      <c r="BB346" s="207">
        <v>162.17375873</v>
      </c>
      <c r="BC346" s="207">
        <v>281.85842389999999</v>
      </c>
      <c r="BD346" s="207">
        <v>9.6520547944999997</v>
      </c>
      <c r="BE346" s="207">
        <v>467</v>
      </c>
      <c r="BH346" s="1"/>
    </row>
    <row r="347" spans="1:60">
      <c r="A347" s="1"/>
      <c r="C347" s="169">
        <v>314</v>
      </c>
      <c r="D347" s="207">
        <v>207.01108905000001</v>
      </c>
      <c r="E347" s="207">
        <v>39.882559155999999</v>
      </c>
      <c r="F347" s="207">
        <v>142.29735178999999</v>
      </c>
      <c r="G347" s="207">
        <v>215.51590411000001</v>
      </c>
      <c r="H347" s="207">
        <v>7.2410958903999996</v>
      </c>
      <c r="I347" s="207">
        <v>60.882966564999997</v>
      </c>
      <c r="J347" s="207">
        <v>131.74553957000001</v>
      </c>
      <c r="K347" s="207">
        <v>399.97055255999999</v>
      </c>
      <c r="L347" s="207">
        <v>9.6520547944999997</v>
      </c>
      <c r="M347" s="207">
        <v>65</v>
      </c>
      <c r="O347" s="1"/>
      <c r="Q347" s="169">
        <v>314</v>
      </c>
      <c r="R347" s="207">
        <v>170.36598923</v>
      </c>
      <c r="S347" s="207">
        <v>37.154177380999997</v>
      </c>
      <c r="T347" s="207">
        <v>122.49583339</v>
      </c>
      <c r="U347" s="207">
        <v>195.07690410999999</v>
      </c>
      <c r="V347" s="207">
        <v>7.2410958903999996</v>
      </c>
      <c r="W347" s="207">
        <v>57.236820047000002</v>
      </c>
      <c r="X347" s="207">
        <v>139.34992711000001</v>
      </c>
      <c r="Y347" s="207">
        <v>187.79566456000001</v>
      </c>
      <c r="Z347" s="207">
        <v>9.6520547944999997</v>
      </c>
      <c r="AA347" s="207">
        <v>194</v>
      </c>
      <c r="AD347" s="1"/>
      <c r="AF347" s="169">
        <v>314</v>
      </c>
      <c r="AG347" s="207">
        <v>225.14445717000001</v>
      </c>
      <c r="AH347" s="207">
        <v>42.403086606999999</v>
      </c>
      <c r="AI347" s="207">
        <v>160.87145622</v>
      </c>
      <c r="AJ347" s="207">
        <v>238.12690411</v>
      </c>
      <c r="AK347" s="207">
        <v>7.2410958903999996</v>
      </c>
      <c r="AL347" s="207">
        <v>65.780601128000001</v>
      </c>
      <c r="AM347" s="207">
        <v>150.21006838</v>
      </c>
      <c r="AN347" s="207">
        <v>400.30727997000002</v>
      </c>
      <c r="AO347" s="207">
        <v>9.6520547944999997</v>
      </c>
      <c r="AP347" s="207">
        <v>234</v>
      </c>
      <c r="AS347" s="1"/>
      <c r="AU347" s="169">
        <v>314</v>
      </c>
      <c r="AV347" s="207">
        <v>218.03422092</v>
      </c>
      <c r="AW347" s="207">
        <v>47.579118958999999</v>
      </c>
      <c r="AX347" s="207">
        <v>168.02566012</v>
      </c>
      <c r="AY347" s="207">
        <v>250.21590411</v>
      </c>
      <c r="AZ347" s="207">
        <v>7.2410958903999996</v>
      </c>
      <c r="BA347" s="207">
        <v>72.878268878</v>
      </c>
      <c r="BB347" s="207">
        <v>162.02754426000001</v>
      </c>
      <c r="BC347" s="207">
        <v>281.28588301000002</v>
      </c>
      <c r="BD347" s="207">
        <v>9.6520547944999997</v>
      </c>
      <c r="BE347" s="207">
        <v>468</v>
      </c>
      <c r="BH347" s="1"/>
    </row>
    <row r="348" spans="1:60">
      <c r="A348" s="1"/>
      <c r="C348" s="169">
        <v>315</v>
      </c>
      <c r="D348" s="207">
        <v>204.93349846999999</v>
      </c>
      <c r="E348" s="207">
        <v>39.557924282999998</v>
      </c>
      <c r="F348" s="207">
        <v>141.55457724999999</v>
      </c>
      <c r="G348" s="207">
        <v>215.07790410999999</v>
      </c>
      <c r="H348" s="207">
        <v>7.2410958903999996</v>
      </c>
      <c r="I348" s="207">
        <v>60.872328963999998</v>
      </c>
      <c r="J348" s="207">
        <v>131.58168197000001</v>
      </c>
      <c r="K348" s="207">
        <v>399.10458576000002</v>
      </c>
      <c r="L348" s="207">
        <v>9.6520547944999997</v>
      </c>
      <c r="M348" s="207">
        <v>66</v>
      </c>
      <c r="O348" s="1"/>
      <c r="Q348" s="169">
        <v>315</v>
      </c>
      <c r="R348" s="207">
        <v>168.68537659</v>
      </c>
      <c r="S348" s="207">
        <v>36.882138785000002</v>
      </c>
      <c r="T348" s="207">
        <v>121.77648463</v>
      </c>
      <c r="U348" s="207">
        <v>194.65090411</v>
      </c>
      <c r="V348" s="207">
        <v>7.2410958903999996</v>
      </c>
      <c r="W348" s="207">
        <v>57.227595295</v>
      </c>
      <c r="X348" s="207">
        <v>139.21583118000001</v>
      </c>
      <c r="Y348" s="207">
        <v>187.43618106</v>
      </c>
      <c r="Z348" s="207">
        <v>9.6520547944999997</v>
      </c>
      <c r="AA348" s="207">
        <v>195</v>
      </c>
      <c r="AD348" s="1"/>
      <c r="AF348" s="169">
        <v>315</v>
      </c>
      <c r="AG348" s="207">
        <v>222.86382327999999</v>
      </c>
      <c r="AH348" s="207">
        <v>42.109824469000003</v>
      </c>
      <c r="AI348" s="207">
        <v>160.00535224999999</v>
      </c>
      <c r="AJ348" s="207">
        <v>237.68090411</v>
      </c>
      <c r="AK348" s="207">
        <v>7.2410958903999996</v>
      </c>
      <c r="AL348" s="207">
        <v>65.769413493000002</v>
      </c>
      <c r="AM348" s="207">
        <v>150.03133427</v>
      </c>
      <c r="AN348" s="207">
        <v>399.46317893999998</v>
      </c>
      <c r="AO348" s="207">
        <v>9.6520547944999997</v>
      </c>
      <c r="AP348" s="207">
        <v>235</v>
      </c>
      <c r="AS348" s="1"/>
      <c r="AU348" s="169">
        <v>315</v>
      </c>
      <c r="AV348" s="207">
        <v>216.06868130999999</v>
      </c>
      <c r="AW348" s="207">
        <v>47.277566939000003</v>
      </c>
      <c r="AX348" s="207">
        <v>166.88875175000001</v>
      </c>
      <c r="AY348" s="207">
        <v>249.76790410999999</v>
      </c>
      <c r="AZ348" s="207">
        <v>7.2410958903999996</v>
      </c>
      <c r="BA348" s="207">
        <v>72.866962995999998</v>
      </c>
      <c r="BB348" s="207">
        <v>161.86978753</v>
      </c>
      <c r="BC348" s="207">
        <v>280.68443841999999</v>
      </c>
      <c r="BD348" s="207">
        <v>9.6520547944999997</v>
      </c>
      <c r="BE348" s="207">
        <v>470</v>
      </c>
      <c r="BH348" s="1"/>
    </row>
    <row r="349" spans="1:60">
      <c r="A349" s="1"/>
      <c r="C349" s="169">
        <v>316</v>
      </c>
      <c r="D349" s="207">
        <v>203.00426949999999</v>
      </c>
      <c r="E349" s="207">
        <v>39.275485758000002</v>
      </c>
      <c r="F349" s="207">
        <v>140.55924474</v>
      </c>
      <c r="G349" s="207">
        <v>214.70190410999999</v>
      </c>
      <c r="H349" s="207">
        <v>7.2410958903999996</v>
      </c>
      <c r="I349" s="207">
        <v>60.861484591999996</v>
      </c>
      <c r="J349" s="207">
        <v>131.40877234999999</v>
      </c>
      <c r="K349" s="207">
        <v>398.19122307999999</v>
      </c>
      <c r="L349" s="207">
        <v>9.6520547944999997</v>
      </c>
      <c r="M349" s="207">
        <v>66</v>
      </c>
      <c r="O349" s="1"/>
      <c r="Q349" s="169">
        <v>316</v>
      </c>
      <c r="R349" s="207">
        <v>166.99925361000001</v>
      </c>
      <c r="S349" s="207">
        <v>36.651961432999997</v>
      </c>
      <c r="T349" s="207">
        <v>120.97078496</v>
      </c>
      <c r="U349" s="207">
        <v>194.27390410999999</v>
      </c>
      <c r="V349" s="207">
        <v>7.2410958903999996</v>
      </c>
      <c r="W349" s="207">
        <v>57.218155684000003</v>
      </c>
      <c r="X349" s="207">
        <v>139.07104145</v>
      </c>
      <c r="Y349" s="207">
        <v>187.05700623999999</v>
      </c>
      <c r="Z349" s="207">
        <v>9.6520547944999997</v>
      </c>
      <c r="AA349" s="207">
        <v>196</v>
      </c>
      <c r="AD349" s="1"/>
      <c r="AF349" s="169">
        <v>316</v>
      </c>
      <c r="AG349" s="207">
        <v>220.71793345</v>
      </c>
      <c r="AH349" s="207">
        <v>41.848117037999998</v>
      </c>
      <c r="AI349" s="207">
        <v>158.91894951</v>
      </c>
      <c r="AJ349" s="207">
        <v>237.28890411</v>
      </c>
      <c r="AK349" s="207">
        <v>7.2410958903999996</v>
      </c>
      <c r="AL349" s="207">
        <v>65.757999373999994</v>
      </c>
      <c r="AM349" s="207">
        <v>149.84226762</v>
      </c>
      <c r="AN349" s="207">
        <v>398.57161349</v>
      </c>
      <c r="AO349" s="207">
        <v>9.6520547944999997</v>
      </c>
      <c r="AP349" s="207">
        <v>237</v>
      </c>
      <c r="AS349" s="1"/>
      <c r="AU349" s="169">
        <v>316</v>
      </c>
      <c r="AV349" s="207">
        <v>214.04986808999999</v>
      </c>
      <c r="AW349" s="207">
        <v>46.934110760999999</v>
      </c>
      <c r="AX349" s="207">
        <v>165.84802114999999</v>
      </c>
      <c r="AY349" s="207">
        <v>249.31790411</v>
      </c>
      <c r="AZ349" s="207">
        <v>7.2410958903999996</v>
      </c>
      <c r="BA349" s="207">
        <v>72.855362911</v>
      </c>
      <c r="BB349" s="207">
        <v>161.70010212</v>
      </c>
      <c r="BC349" s="207">
        <v>280.05323777000001</v>
      </c>
      <c r="BD349" s="207">
        <v>9.6520547944999997</v>
      </c>
      <c r="BE349" s="207">
        <v>471</v>
      </c>
      <c r="BH349" s="1"/>
    </row>
    <row r="350" spans="1:60">
      <c r="A350" s="1"/>
      <c r="C350" s="169">
        <v>317</v>
      </c>
      <c r="D350" s="207">
        <v>200.97251853</v>
      </c>
      <c r="E350" s="207">
        <v>39.025971867999999</v>
      </c>
      <c r="F350" s="207">
        <v>139.62850961000001</v>
      </c>
      <c r="G350" s="207">
        <v>214.33090411000001</v>
      </c>
      <c r="H350" s="207">
        <v>7.2410958903999996</v>
      </c>
      <c r="I350" s="207">
        <v>60.850422307000002</v>
      </c>
      <c r="J350" s="207">
        <v>131.2265553</v>
      </c>
      <c r="K350" s="207">
        <v>397.22920228999999</v>
      </c>
      <c r="L350" s="207">
        <v>9.6520547944999997</v>
      </c>
      <c r="M350" s="207">
        <v>67</v>
      </c>
      <c r="O350" s="1"/>
      <c r="Q350" s="169">
        <v>317</v>
      </c>
      <c r="R350" s="207">
        <v>165.28943606999999</v>
      </c>
      <c r="S350" s="207">
        <v>36.385482093999997</v>
      </c>
      <c r="T350" s="207">
        <v>120.22708183</v>
      </c>
      <c r="U350" s="207">
        <v>193.89590411</v>
      </c>
      <c r="V350" s="207">
        <v>7.2410958903999996</v>
      </c>
      <c r="W350" s="207">
        <v>57.208487884999997</v>
      </c>
      <c r="X350" s="207">
        <v>138.91522957000001</v>
      </c>
      <c r="Y350" s="207">
        <v>186.65763355000001</v>
      </c>
      <c r="Z350" s="207">
        <v>9.6520547944999997</v>
      </c>
      <c r="AA350" s="207">
        <v>197</v>
      </c>
      <c r="AD350" s="1"/>
      <c r="AF350" s="169">
        <v>317</v>
      </c>
      <c r="AG350" s="207">
        <v>218.66377048999999</v>
      </c>
      <c r="AH350" s="207">
        <v>41.529697401999996</v>
      </c>
      <c r="AI350" s="207">
        <v>157.77053211</v>
      </c>
      <c r="AJ350" s="207">
        <v>236.92390411</v>
      </c>
      <c r="AK350" s="207">
        <v>7.2410958903999996</v>
      </c>
      <c r="AL350" s="207">
        <v>65.746346385999999</v>
      </c>
      <c r="AM350" s="207">
        <v>149.64256445999999</v>
      </c>
      <c r="AN350" s="207">
        <v>397.63130339999998</v>
      </c>
      <c r="AO350" s="207">
        <v>9.6520547944999997</v>
      </c>
      <c r="AP350" s="207">
        <v>238</v>
      </c>
      <c r="AS350" s="1"/>
      <c r="AU350" s="169">
        <v>317</v>
      </c>
      <c r="AV350" s="207">
        <v>211.82426326999999</v>
      </c>
      <c r="AW350" s="207">
        <v>46.651045570000001</v>
      </c>
      <c r="AX350" s="207">
        <v>164.88369116000001</v>
      </c>
      <c r="AY350" s="207">
        <v>248.93890411000001</v>
      </c>
      <c r="AZ350" s="207">
        <v>7.2410958903999996</v>
      </c>
      <c r="BA350" s="207">
        <v>72.843453878999995</v>
      </c>
      <c r="BB350" s="207">
        <v>161.51810161</v>
      </c>
      <c r="BC350" s="207">
        <v>279.39142874999999</v>
      </c>
      <c r="BD350" s="207">
        <v>9.6520547944999997</v>
      </c>
      <c r="BE350" s="207">
        <v>472</v>
      </c>
      <c r="BH350" s="1"/>
    </row>
    <row r="351" spans="1:60">
      <c r="A351" s="1"/>
      <c r="C351" s="169">
        <v>318</v>
      </c>
      <c r="D351" s="207">
        <v>198.68807987</v>
      </c>
      <c r="E351" s="207">
        <v>38.803694079000003</v>
      </c>
      <c r="F351" s="207">
        <v>138.92622605</v>
      </c>
      <c r="G351" s="207">
        <v>213.95690411000001</v>
      </c>
      <c r="H351" s="207">
        <v>7.2410958903999996</v>
      </c>
      <c r="I351" s="207">
        <v>60.839130969999999</v>
      </c>
      <c r="J351" s="207">
        <v>131.03477538000001</v>
      </c>
      <c r="K351" s="207">
        <v>396.21726116999997</v>
      </c>
      <c r="L351" s="207">
        <v>9.6520547944999997</v>
      </c>
      <c r="M351" s="207">
        <v>67</v>
      </c>
      <c r="O351" s="1"/>
      <c r="Q351" s="169">
        <v>318</v>
      </c>
      <c r="R351" s="207">
        <v>163.40326229999999</v>
      </c>
      <c r="S351" s="207">
        <v>36.179938585999999</v>
      </c>
      <c r="T351" s="207">
        <v>119.60079911</v>
      </c>
      <c r="U351" s="207">
        <v>193.51490411</v>
      </c>
      <c r="V351" s="207">
        <v>7.2410958903999996</v>
      </c>
      <c r="W351" s="207">
        <v>57.198578566000002</v>
      </c>
      <c r="X351" s="207">
        <v>138.74806713999999</v>
      </c>
      <c r="Y351" s="207">
        <v>186.23755642</v>
      </c>
      <c r="Z351" s="207">
        <v>9.6520547944999997</v>
      </c>
      <c r="AA351" s="207">
        <v>197</v>
      </c>
      <c r="AD351" s="1"/>
      <c r="AF351" s="169">
        <v>318</v>
      </c>
      <c r="AG351" s="207">
        <v>216.36512044</v>
      </c>
      <c r="AH351" s="207">
        <v>41.287132968000002</v>
      </c>
      <c r="AI351" s="207">
        <v>156.79574658999999</v>
      </c>
      <c r="AJ351" s="207">
        <v>236.55390410999999</v>
      </c>
      <c r="AK351" s="207">
        <v>7.2410958903999996</v>
      </c>
      <c r="AL351" s="207">
        <v>65.734442146000006</v>
      </c>
      <c r="AM351" s="207">
        <v>149.43192081000001</v>
      </c>
      <c r="AN351" s="207">
        <v>396.64096841999998</v>
      </c>
      <c r="AO351" s="207">
        <v>9.6520547944999997</v>
      </c>
      <c r="AP351" s="207">
        <v>239</v>
      </c>
      <c r="AS351" s="1"/>
      <c r="AU351" s="169">
        <v>318</v>
      </c>
      <c r="AV351" s="207">
        <v>209.57673173000001</v>
      </c>
      <c r="AW351" s="207">
        <v>46.448561845999997</v>
      </c>
      <c r="AX351" s="207">
        <v>163.85470642000001</v>
      </c>
      <c r="AY351" s="207">
        <v>248.56490410999999</v>
      </c>
      <c r="AZ351" s="207">
        <v>7.2410958903999996</v>
      </c>
      <c r="BA351" s="207">
        <v>72.831221157000002</v>
      </c>
      <c r="BB351" s="207">
        <v>161.32339958</v>
      </c>
      <c r="BC351" s="207">
        <v>278.69815899000002</v>
      </c>
      <c r="BD351" s="207">
        <v>9.6520547944999997</v>
      </c>
      <c r="BE351" s="207">
        <v>474</v>
      </c>
      <c r="BH351" s="1"/>
    </row>
    <row r="352" spans="1:60">
      <c r="A352" s="1"/>
      <c r="C352" s="169">
        <v>319</v>
      </c>
      <c r="D352" s="207">
        <v>196.43274313000001</v>
      </c>
      <c r="E352" s="207">
        <v>38.569212047999997</v>
      </c>
      <c r="F352" s="207">
        <v>138.20404482999999</v>
      </c>
      <c r="G352" s="207">
        <v>213.58590411</v>
      </c>
      <c r="H352" s="207">
        <v>7.2410958903999996</v>
      </c>
      <c r="I352" s="207">
        <v>60.827599440999997</v>
      </c>
      <c r="J352" s="207">
        <v>130.83317719999999</v>
      </c>
      <c r="K352" s="207">
        <v>395.15413746000002</v>
      </c>
      <c r="L352" s="207">
        <v>9.6520547944999997</v>
      </c>
      <c r="M352" s="207">
        <v>68</v>
      </c>
      <c r="O352" s="1"/>
      <c r="Q352" s="169">
        <v>319</v>
      </c>
      <c r="R352" s="207">
        <v>161.70691038000001</v>
      </c>
      <c r="S352" s="207">
        <v>35.967901206999997</v>
      </c>
      <c r="T352" s="207">
        <v>118.78518841</v>
      </c>
      <c r="U352" s="207">
        <v>193.13990411</v>
      </c>
      <c r="V352" s="207">
        <v>7.2410958903999996</v>
      </c>
      <c r="W352" s="207">
        <v>57.188414397000003</v>
      </c>
      <c r="X352" s="207">
        <v>138.5692258</v>
      </c>
      <c r="Y352" s="207">
        <v>185.79626832</v>
      </c>
      <c r="Z352" s="207">
        <v>9.6520547944999997</v>
      </c>
      <c r="AA352" s="207">
        <v>198</v>
      </c>
      <c r="AD352" s="1"/>
      <c r="AF352" s="169">
        <v>319</v>
      </c>
      <c r="AG352" s="207">
        <v>213.68165525000001</v>
      </c>
      <c r="AH352" s="207">
        <v>41.044918875999997</v>
      </c>
      <c r="AI352" s="207">
        <v>156.20242587000001</v>
      </c>
      <c r="AJ352" s="207">
        <v>236.18690411</v>
      </c>
      <c r="AK352" s="207">
        <v>7.2410958903999996</v>
      </c>
      <c r="AL352" s="207">
        <v>65.722274267000003</v>
      </c>
      <c r="AM352" s="207">
        <v>149.21003268000001</v>
      </c>
      <c r="AN352" s="207">
        <v>395.59932832999999</v>
      </c>
      <c r="AO352" s="207">
        <v>9.6520547944999997</v>
      </c>
      <c r="AP352" s="207">
        <v>240</v>
      </c>
      <c r="AS352" s="1"/>
      <c r="AU352" s="169">
        <v>319</v>
      </c>
      <c r="AV352" s="207">
        <v>207.15392145000001</v>
      </c>
      <c r="AW352" s="207">
        <v>46.160560711999999</v>
      </c>
      <c r="AX352" s="207">
        <v>163.08151784</v>
      </c>
      <c r="AY352" s="207">
        <v>248.19690410999999</v>
      </c>
      <c r="AZ352" s="207">
        <v>7.2410958903999996</v>
      </c>
      <c r="BA352" s="207">
        <v>72.818650000999995</v>
      </c>
      <c r="BB352" s="207">
        <v>161.11560961999999</v>
      </c>
      <c r="BC352" s="207">
        <v>277.97257617999998</v>
      </c>
      <c r="BD352" s="207">
        <v>9.6520547944999997</v>
      </c>
      <c r="BE352" s="207">
        <v>475</v>
      </c>
      <c r="BH352" s="1"/>
    </row>
    <row r="353" spans="1:60">
      <c r="A353" s="1"/>
      <c r="C353" s="169">
        <v>320</v>
      </c>
      <c r="D353" s="207">
        <v>194.07025972</v>
      </c>
      <c r="E353" s="207">
        <v>38.353985649000002</v>
      </c>
      <c r="F353" s="207">
        <v>137.50675462999999</v>
      </c>
      <c r="G353" s="207">
        <v>213.27790411000001</v>
      </c>
      <c r="H353" s="207">
        <v>7.2410958903999996</v>
      </c>
      <c r="I353" s="207">
        <v>60.815816578000003</v>
      </c>
      <c r="J353" s="207">
        <v>130.62150531</v>
      </c>
      <c r="K353" s="207">
        <v>394.03856894</v>
      </c>
      <c r="L353" s="207">
        <v>9.6520547944999997</v>
      </c>
      <c r="M353" s="207">
        <v>68</v>
      </c>
      <c r="O353" s="1"/>
      <c r="Q353" s="169">
        <v>320</v>
      </c>
      <c r="R353" s="207">
        <v>159.79291167</v>
      </c>
      <c r="S353" s="207">
        <v>35.717291678999999</v>
      </c>
      <c r="T353" s="207">
        <v>118.22379665</v>
      </c>
      <c r="U353" s="207">
        <v>192.76790410999999</v>
      </c>
      <c r="V353" s="207">
        <v>7.2410958903999996</v>
      </c>
      <c r="W353" s="207">
        <v>57.177982047</v>
      </c>
      <c r="X353" s="207">
        <v>138.37837716000001</v>
      </c>
      <c r="Y353" s="207">
        <v>185.33326267999999</v>
      </c>
      <c r="Z353" s="207">
        <v>9.6520547944999997</v>
      </c>
      <c r="AA353" s="207">
        <v>199</v>
      </c>
      <c r="AD353" s="1"/>
      <c r="AF353" s="169">
        <v>320</v>
      </c>
      <c r="AG353" s="207">
        <v>211.18838162</v>
      </c>
      <c r="AH353" s="207">
        <v>40.762307075000002</v>
      </c>
      <c r="AI353" s="207">
        <v>155.40531129999999</v>
      </c>
      <c r="AJ353" s="207">
        <v>235.87390411000001</v>
      </c>
      <c r="AK353" s="207">
        <v>7.2410958903999996</v>
      </c>
      <c r="AL353" s="207">
        <v>65.709830366000006</v>
      </c>
      <c r="AM353" s="207">
        <v>148.97659609999999</v>
      </c>
      <c r="AN353" s="207">
        <v>394.50510288999999</v>
      </c>
      <c r="AO353" s="207">
        <v>9.6520547944999997</v>
      </c>
      <c r="AP353" s="207">
        <v>241</v>
      </c>
      <c r="AS353" s="1"/>
      <c r="AU353" s="169">
        <v>320</v>
      </c>
      <c r="AV353" s="207">
        <v>204.65885145999999</v>
      </c>
      <c r="AW353" s="207">
        <v>45.875423507999997</v>
      </c>
      <c r="AX353" s="207">
        <v>162.38472504000001</v>
      </c>
      <c r="AY353" s="207">
        <v>247.82190410999999</v>
      </c>
      <c r="AZ353" s="207">
        <v>7.2410958903999996</v>
      </c>
      <c r="BA353" s="207">
        <v>72.805725667999994</v>
      </c>
      <c r="BB353" s="207">
        <v>160.89434532000001</v>
      </c>
      <c r="BC353" s="207">
        <v>277.21382797000001</v>
      </c>
      <c r="BD353" s="207">
        <v>9.6520547944999997</v>
      </c>
      <c r="BE353" s="207">
        <v>476</v>
      </c>
      <c r="BH353" s="1"/>
    </row>
    <row r="354" spans="1:60">
      <c r="A354" s="1"/>
      <c r="C354" s="169">
        <v>321</v>
      </c>
      <c r="D354" s="207">
        <v>191.72452529</v>
      </c>
      <c r="E354" s="207">
        <v>38.056174214000002</v>
      </c>
      <c r="F354" s="207">
        <v>136.8673005</v>
      </c>
      <c r="G354" s="207">
        <v>212.97790411</v>
      </c>
      <c r="H354" s="207">
        <v>7.2410958903999996</v>
      </c>
      <c r="I354" s="207">
        <v>60.803771243</v>
      </c>
      <c r="J354" s="207">
        <v>130.39950432000001</v>
      </c>
      <c r="K354" s="207">
        <v>392.86929335999997</v>
      </c>
      <c r="L354" s="207">
        <v>9.6520547944999997</v>
      </c>
      <c r="M354" s="207">
        <v>69</v>
      </c>
      <c r="O354" s="1"/>
      <c r="Q354" s="169">
        <v>321</v>
      </c>
      <c r="R354" s="207">
        <v>157.93928174999999</v>
      </c>
      <c r="S354" s="207">
        <v>35.451081182999999</v>
      </c>
      <c r="T354" s="207">
        <v>117.56263706999999</v>
      </c>
      <c r="U354" s="207">
        <v>192.44990411000001</v>
      </c>
      <c r="V354" s="207">
        <v>7.2410958903999996</v>
      </c>
      <c r="W354" s="207">
        <v>57.167268186000001</v>
      </c>
      <c r="X354" s="207">
        <v>138.17519283999999</v>
      </c>
      <c r="Y354" s="207">
        <v>184.84803296000001</v>
      </c>
      <c r="Z354" s="207">
        <v>9.6520547944999997</v>
      </c>
      <c r="AA354" s="207">
        <v>200</v>
      </c>
      <c r="AD354" s="1"/>
      <c r="AF354" s="169">
        <v>321</v>
      </c>
      <c r="AG354" s="207">
        <v>208.67177513999999</v>
      </c>
      <c r="AH354" s="207">
        <v>40.45697637</v>
      </c>
      <c r="AI354" s="207">
        <v>154.62824849</v>
      </c>
      <c r="AJ354" s="207">
        <v>235.58690411000001</v>
      </c>
      <c r="AK354" s="207">
        <v>7.2410958903999996</v>
      </c>
      <c r="AL354" s="207">
        <v>65.697098056000002</v>
      </c>
      <c r="AM354" s="207">
        <v>148.73130707999999</v>
      </c>
      <c r="AN354" s="207">
        <v>393.35701186</v>
      </c>
      <c r="AO354" s="207">
        <v>9.6520547944999997</v>
      </c>
      <c r="AP354" s="207">
        <v>242</v>
      </c>
      <c r="AS354" s="1"/>
      <c r="AU354" s="169">
        <v>321</v>
      </c>
      <c r="AV354" s="207">
        <v>202.12211124000001</v>
      </c>
      <c r="AW354" s="207">
        <v>45.585385975000001</v>
      </c>
      <c r="AX354" s="207">
        <v>161.68250279</v>
      </c>
      <c r="AY354" s="207">
        <v>247.49790411000001</v>
      </c>
      <c r="AZ354" s="207">
        <v>7.2410958903999996</v>
      </c>
      <c r="BA354" s="207">
        <v>72.792433412999998</v>
      </c>
      <c r="BB354" s="207">
        <v>160.65922026000001</v>
      </c>
      <c r="BC354" s="207">
        <v>276.42106201000001</v>
      </c>
      <c r="BD354" s="207">
        <v>9.6520547944999997</v>
      </c>
      <c r="BE354" s="207">
        <v>478</v>
      </c>
      <c r="BH354" s="1"/>
    </row>
    <row r="355" spans="1:60">
      <c r="A355" s="1"/>
      <c r="C355" s="169">
        <v>322</v>
      </c>
      <c r="D355" s="207">
        <v>189.48648911999999</v>
      </c>
      <c r="E355" s="207">
        <v>37.813338322</v>
      </c>
      <c r="F355" s="207">
        <v>136.07417254999999</v>
      </c>
      <c r="G355" s="207">
        <v>212.66890411</v>
      </c>
      <c r="H355" s="207">
        <v>7.2410958903999996</v>
      </c>
      <c r="I355" s="207">
        <v>60.791452294000003</v>
      </c>
      <c r="J355" s="207">
        <v>130.16691879000001</v>
      </c>
      <c r="K355" s="207">
        <v>391.64504849000002</v>
      </c>
      <c r="L355" s="207">
        <v>9.6520547944999997</v>
      </c>
      <c r="M355" s="207">
        <v>69</v>
      </c>
      <c r="O355" s="1"/>
      <c r="Q355" s="169">
        <v>322</v>
      </c>
      <c r="R355" s="207">
        <v>156.07902390999999</v>
      </c>
      <c r="S355" s="207">
        <v>35.223600898000001</v>
      </c>
      <c r="T355" s="207">
        <v>116.92837519</v>
      </c>
      <c r="U355" s="207">
        <v>192.07390411</v>
      </c>
      <c r="V355" s="207">
        <v>7.2410958903999996</v>
      </c>
      <c r="W355" s="207">
        <v>57.156259482999999</v>
      </c>
      <c r="X355" s="207">
        <v>137.95934446999999</v>
      </c>
      <c r="Y355" s="207">
        <v>184.34007259000001</v>
      </c>
      <c r="Z355" s="207">
        <v>9.6520547944999997</v>
      </c>
      <c r="AA355" s="207">
        <v>200</v>
      </c>
      <c r="AD355" s="1"/>
      <c r="AF355" s="169">
        <v>322</v>
      </c>
      <c r="AG355" s="207">
        <v>206.16119209999999</v>
      </c>
      <c r="AH355" s="207">
        <v>40.173676415000003</v>
      </c>
      <c r="AI355" s="207">
        <v>153.82513148999999</v>
      </c>
      <c r="AJ355" s="207">
        <v>235.29790410999999</v>
      </c>
      <c r="AK355" s="207">
        <v>7.2410958903999996</v>
      </c>
      <c r="AL355" s="207">
        <v>65.684064954999997</v>
      </c>
      <c r="AM355" s="207">
        <v>148.47386165</v>
      </c>
      <c r="AN355" s="207">
        <v>392.15377502000001</v>
      </c>
      <c r="AO355" s="207">
        <v>9.6520547944999997</v>
      </c>
      <c r="AP355" s="207">
        <v>242</v>
      </c>
      <c r="AS355" s="1"/>
      <c r="AU355" s="169">
        <v>322</v>
      </c>
      <c r="AV355" s="207">
        <v>199.71547995</v>
      </c>
      <c r="AW355" s="207">
        <v>45.263877977999996</v>
      </c>
      <c r="AX355" s="207">
        <v>160.85264207</v>
      </c>
      <c r="AY355" s="207">
        <v>247.20390411</v>
      </c>
      <c r="AZ355" s="207">
        <v>7.2410958903999996</v>
      </c>
      <c r="BA355" s="207">
        <v>72.778758495000005</v>
      </c>
      <c r="BB355" s="207">
        <v>160.40984803000001</v>
      </c>
      <c r="BC355" s="207">
        <v>275.59342599000001</v>
      </c>
      <c r="BD355" s="207">
        <v>9.6520547944999997</v>
      </c>
      <c r="BE355" s="207">
        <v>479</v>
      </c>
      <c r="BH355" s="1"/>
    </row>
    <row r="356" spans="1:60">
      <c r="A356" s="1"/>
      <c r="C356" s="169">
        <v>323</v>
      </c>
      <c r="D356" s="207">
        <v>187.26193974</v>
      </c>
      <c r="E356" s="207">
        <v>37.537326288000003</v>
      </c>
      <c r="F356" s="207">
        <v>135.39773396999999</v>
      </c>
      <c r="G356" s="207">
        <v>212.26290410999999</v>
      </c>
      <c r="H356" s="207">
        <v>7.2410958903999996</v>
      </c>
      <c r="I356" s="207">
        <v>60.778848590999999</v>
      </c>
      <c r="J356" s="207">
        <v>129.92349331</v>
      </c>
      <c r="K356" s="207">
        <v>390.36457209000002</v>
      </c>
      <c r="L356" s="207">
        <v>9.6520547944999997</v>
      </c>
      <c r="M356" s="207">
        <v>70</v>
      </c>
      <c r="O356" s="1"/>
      <c r="Q356" s="169">
        <v>323</v>
      </c>
      <c r="R356" s="207">
        <v>154.26205049000001</v>
      </c>
      <c r="S356" s="207">
        <v>34.975738382999999</v>
      </c>
      <c r="T356" s="207">
        <v>116.30521113</v>
      </c>
      <c r="U356" s="207">
        <v>191.66290411</v>
      </c>
      <c r="V356" s="207">
        <v>7.2410958903999996</v>
      </c>
      <c r="W356" s="207">
        <v>57.144942606999997</v>
      </c>
      <c r="X356" s="207">
        <v>137.73050366999999</v>
      </c>
      <c r="Y356" s="207">
        <v>183.80887501999999</v>
      </c>
      <c r="Z356" s="207">
        <v>9.6520547944999997</v>
      </c>
      <c r="AA356" s="207">
        <v>201</v>
      </c>
      <c r="AD356" s="1"/>
      <c r="AF356" s="169">
        <v>323</v>
      </c>
      <c r="AG356" s="207">
        <v>204.09688894999999</v>
      </c>
      <c r="AH356" s="207">
        <v>39.968042539999999</v>
      </c>
      <c r="AI356" s="207">
        <v>153.04406850999999</v>
      </c>
      <c r="AJ356" s="207">
        <v>234.91290411</v>
      </c>
      <c r="AK356" s="207">
        <v>7.2410958903999996</v>
      </c>
      <c r="AL356" s="207">
        <v>65.670718676000007</v>
      </c>
      <c r="AM356" s="207">
        <v>148.20395582</v>
      </c>
      <c r="AN356" s="207">
        <v>390.89411211999999</v>
      </c>
      <c r="AO356" s="207">
        <v>9.6520547944999997</v>
      </c>
      <c r="AP356" s="207">
        <v>243</v>
      </c>
      <c r="AS356" s="1"/>
      <c r="AU356" s="169">
        <v>323</v>
      </c>
      <c r="AV356" s="207">
        <v>197.54381376000001</v>
      </c>
      <c r="AW356" s="207">
        <v>44.966099081999999</v>
      </c>
      <c r="AX356" s="207">
        <v>159.90008716</v>
      </c>
      <c r="AY356" s="207">
        <v>246.87190411</v>
      </c>
      <c r="AZ356" s="207">
        <v>7.2410958903999996</v>
      </c>
      <c r="BA356" s="207">
        <v>72.764686167999997</v>
      </c>
      <c r="BB356" s="207">
        <v>160.14584221000001</v>
      </c>
      <c r="BC356" s="207">
        <v>274.73006753999999</v>
      </c>
      <c r="BD356" s="207">
        <v>9.6520547944999997</v>
      </c>
      <c r="BE356" s="207">
        <v>480</v>
      </c>
      <c r="BH356" s="1"/>
    </row>
    <row r="357" spans="1:60">
      <c r="A357" s="1"/>
      <c r="C357" s="169">
        <v>324</v>
      </c>
      <c r="D357" s="207">
        <v>185.63929754</v>
      </c>
      <c r="E357" s="207">
        <v>37.261365562000002</v>
      </c>
      <c r="F357" s="207">
        <v>134.64633689999999</v>
      </c>
      <c r="G357" s="207">
        <v>211.85390411</v>
      </c>
      <c r="H357" s="207">
        <v>7.2410958903999996</v>
      </c>
      <c r="I357" s="207">
        <v>60.765948995000002</v>
      </c>
      <c r="J357" s="207">
        <v>129.66897245999999</v>
      </c>
      <c r="K357" s="207">
        <v>389.02660193000003</v>
      </c>
      <c r="L357" s="207">
        <v>9.6520547944999997</v>
      </c>
      <c r="M357" s="207">
        <v>70</v>
      </c>
      <c r="O357" s="1"/>
      <c r="Q357" s="169">
        <v>324</v>
      </c>
      <c r="R357" s="207">
        <v>152.31531164</v>
      </c>
      <c r="S357" s="207">
        <v>34.710048229000002</v>
      </c>
      <c r="T357" s="207">
        <v>115.83464013</v>
      </c>
      <c r="U357" s="207">
        <v>191.25190411</v>
      </c>
      <c r="V357" s="207">
        <v>7.2410958903999996</v>
      </c>
      <c r="W357" s="207">
        <v>57.133304226999996</v>
      </c>
      <c r="X357" s="207">
        <v>137.48834206000001</v>
      </c>
      <c r="Y357" s="207">
        <v>183.2539337</v>
      </c>
      <c r="Z357" s="207">
        <v>9.6520547944999997</v>
      </c>
      <c r="AA357" s="207">
        <v>202</v>
      </c>
      <c r="AD357" s="1"/>
      <c r="AF357" s="169">
        <v>324</v>
      </c>
      <c r="AG357" s="207">
        <v>202.5040047</v>
      </c>
      <c r="AH357" s="207">
        <v>39.711403730000001</v>
      </c>
      <c r="AI357" s="207">
        <v>152.09559157000001</v>
      </c>
      <c r="AJ357" s="207">
        <v>234.50590410999999</v>
      </c>
      <c r="AK357" s="207">
        <v>7.2410958903999996</v>
      </c>
      <c r="AL357" s="207">
        <v>65.657046835000003</v>
      </c>
      <c r="AM357" s="207">
        <v>147.92128561999999</v>
      </c>
      <c r="AN357" s="207">
        <v>389.57674293999997</v>
      </c>
      <c r="AO357" s="207">
        <v>9.6520547944999997</v>
      </c>
      <c r="AP357" s="207">
        <v>244</v>
      </c>
      <c r="AS357" s="1"/>
      <c r="AU357" s="169">
        <v>324</v>
      </c>
      <c r="AV357" s="207">
        <v>196.04815266</v>
      </c>
      <c r="AW357" s="207">
        <v>44.697959619999999</v>
      </c>
      <c r="AX357" s="207">
        <v>158.89088773</v>
      </c>
      <c r="AY357" s="207">
        <v>246.45990411</v>
      </c>
      <c r="AZ357" s="207">
        <v>7.2410958903999996</v>
      </c>
      <c r="BA357" s="207">
        <v>72.750201689999997</v>
      </c>
      <c r="BB357" s="207">
        <v>159.86681637999999</v>
      </c>
      <c r="BC357" s="207">
        <v>273.83013434999998</v>
      </c>
      <c r="BD357" s="207">
        <v>9.6520547944999997</v>
      </c>
      <c r="BE357" s="207">
        <v>481</v>
      </c>
      <c r="BH357" s="1"/>
    </row>
    <row r="358" spans="1:60">
      <c r="A358" s="1"/>
      <c r="C358" s="169">
        <v>325</v>
      </c>
      <c r="D358" s="207">
        <v>183.97685181</v>
      </c>
      <c r="E358" s="207">
        <v>37.108200986999996</v>
      </c>
      <c r="F358" s="207">
        <v>133.8979472</v>
      </c>
      <c r="G358" s="207">
        <v>211.42190411000001</v>
      </c>
      <c r="H358" s="207">
        <v>7.2410958903999996</v>
      </c>
      <c r="I358" s="207">
        <v>60.752742365000003</v>
      </c>
      <c r="J358" s="207">
        <v>129.40310083</v>
      </c>
      <c r="K358" s="207">
        <v>387.62987577000001</v>
      </c>
      <c r="L358" s="207">
        <v>9.6520547944999997</v>
      </c>
      <c r="M358" s="207">
        <v>71</v>
      </c>
      <c r="O358" s="1"/>
      <c r="Q358" s="169">
        <v>325</v>
      </c>
      <c r="R358" s="207">
        <v>151.02968913000001</v>
      </c>
      <c r="S358" s="207">
        <v>34.565411890999997</v>
      </c>
      <c r="T358" s="207">
        <v>115.09889898</v>
      </c>
      <c r="U358" s="207">
        <v>190.79490411</v>
      </c>
      <c r="V358" s="207">
        <v>7.2410958903999996</v>
      </c>
      <c r="W358" s="207">
        <v>57.121331013000002</v>
      </c>
      <c r="X358" s="207">
        <v>137.23253126</v>
      </c>
      <c r="Y358" s="207">
        <v>182.67474207999999</v>
      </c>
      <c r="Z358" s="207">
        <v>9.6520547944999997</v>
      </c>
      <c r="AA358" s="207">
        <v>202</v>
      </c>
      <c r="AD358" s="1"/>
      <c r="AF358" s="169">
        <v>325</v>
      </c>
      <c r="AG358" s="207">
        <v>200.72212572999999</v>
      </c>
      <c r="AH358" s="207">
        <v>39.499614426999997</v>
      </c>
      <c r="AI358" s="207">
        <v>151.29325985</v>
      </c>
      <c r="AJ358" s="207">
        <v>234.09690411</v>
      </c>
      <c r="AK358" s="207">
        <v>7.2410958903999996</v>
      </c>
      <c r="AL358" s="207">
        <v>65.643037047999997</v>
      </c>
      <c r="AM358" s="207">
        <v>147.62554706</v>
      </c>
      <c r="AN358" s="207">
        <v>388.20038722999999</v>
      </c>
      <c r="AO358" s="207">
        <v>9.6520547944999997</v>
      </c>
      <c r="AP358" s="207">
        <v>245</v>
      </c>
      <c r="AS358" s="1"/>
      <c r="AU358" s="169">
        <v>325</v>
      </c>
      <c r="AV358" s="207">
        <v>194.53445529999999</v>
      </c>
      <c r="AW358" s="207">
        <v>44.399208532000003</v>
      </c>
      <c r="AX358" s="207">
        <v>157.93333616999999</v>
      </c>
      <c r="AY358" s="207">
        <v>246.04590411000001</v>
      </c>
      <c r="AZ358" s="207">
        <v>7.2410958903999996</v>
      </c>
      <c r="BA358" s="207">
        <v>72.735290317999997</v>
      </c>
      <c r="BB358" s="207">
        <v>159.57238414</v>
      </c>
      <c r="BC358" s="207">
        <v>272.89277406000002</v>
      </c>
      <c r="BD358" s="207">
        <v>9.6520547944999997</v>
      </c>
      <c r="BE358" s="207">
        <v>482</v>
      </c>
      <c r="BH358" s="1"/>
    </row>
    <row r="359" spans="1:60">
      <c r="A359" s="1"/>
      <c r="C359" s="169">
        <v>326</v>
      </c>
      <c r="D359" s="207">
        <v>182.55794130999999</v>
      </c>
      <c r="E359" s="207">
        <v>36.942331512000003</v>
      </c>
      <c r="F359" s="207">
        <v>132.95072718</v>
      </c>
      <c r="G359" s="207">
        <v>210.95790410999999</v>
      </c>
      <c r="H359" s="207">
        <v>7.2410958903999996</v>
      </c>
      <c r="I359" s="207">
        <v>60.739217560999997</v>
      </c>
      <c r="J359" s="207">
        <v>129.12562298</v>
      </c>
      <c r="K359" s="207">
        <v>386.17313137000002</v>
      </c>
      <c r="L359" s="207">
        <v>9.6520547944999997</v>
      </c>
      <c r="M359" s="207">
        <v>71</v>
      </c>
      <c r="O359" s="1"/>
      <c r="Q359" s="169">
        <v>326</v>
      </c>
      <c r="R359" s="207">
        <v>149.74737736</v>
      </c>
      <c r="S359" s="207">
        <v>34.447423012000002</v>
      </c>
      <c r="T359" s="207">
        <v>114.33419962000001</v>
      </c>
      <c r="U359" s="207">
        <v>190.33590411</v>
      </c>
      <c r="V359" s="207">
        <v>7.2410958903999996</v>
      </c>
      <c r="W359" s="207">
        <v>57.109009635</v>
      </c>
      <c r="X359" s="207">
        <v>136.96274288999999</v>
      </c>
      <c r="Y359" s="207">
        <v>182.0707936</v>
      </c>
      <c r="Z359" s="207">
        <v>9.6520547944999997</v>
      </c>
      <c r="AA359" s="207">
        <v>203</v>
      </c>
      <c r="AD359" s="1"/>
      <c r="AF359" s="169">
        <v>326</v>
      </c>
      <c r="AG359" s="207">
        <v>199.24184603</v>
      </c>
      <c r="AH359" s="207">
        <v>39.345159101</v>
      </c>
      <c r="AI359" s="207">
        <v>150.18799487000001</v>
      </c>
      <c r="AJ359" s="207">
        <v>233.63190410999999</v>
      </c>
      <c r="AK359" s="207">
        <v>7.2410958903999996</v>
      </c>
      <c r="AL359" s="207">
        <v>65.628676928999994</v>
      </c>
      <c r="AM359" s="207">
        <v>147.31643617</v>
      </c>
      <c r="AN359" s="207">
        <v>386.76376477000002</v>
      </c>
      <c r="AO359" s="207">
        <v>9.6520547944999997</v>
      </c>
      <c r="AP359" s="207">
        <v>246</v>
      </c>
      <c r="AS359" s="1"/>
      <c r="AU359" s="169">
        <v>326</v>
      </c>
      <c r="AV359" s="207">
        <v>192.99889619999999</v>
      </c>
      <c r="AW359" s="207">
        <v>44.186283129000003</v>
      </c>
      <c r="AX359" s="207">
        <v>156.93182067000001</v>
      </c>
      <c r="AY359" s="207">
        <v>245.61190411000001</v>
      </c>
      <c r="AZ359" s="207">
        <v>7.2410958903999996</v>
      </c>
      <c r="BA359" s="207">
        <v>72.719937306000006</v>
      </c>
      <c r="BB359" s="207">
        <v>159.26215905999999</v>
      </c>
      <c r="BC359" s="207">
        <v>271.91713435000003</v>
      </c>
      <c r="BD359" s="207">
        <v>9.6520547944999997</v>
      </c>
      <c r="BE359" s="207">
        <v>483</v>
      </c>
      <c r="BH359" s="1"/>
    </row>
    <row r="360" spans="1:60">
      <c r="A360" s="1"/>
      <c r="C360" s="169">
        <v>327</v>
      </c>
      <c r="D360" s="207">
        <v>181.26406175</v>
      </c>
      <c r="E360" s="207">
        <v>36.777984607</v>
      </c>
      <c r="F360" s="207">
        <v>131.87495364</v>
      </c>
      <c r="G360" s="207">
        <v>210.49690411</v>
      </c>
      <c r="H360" s="207">
        <v>7.2410958903999996</v>
      </c>
      <c r="I360" s="207">
        <v>60.725363442000003</v>
      </c>
      <c r="J360" s="207">
        <v>128.83628350999999</v>
      </c>
      <c r="K360" s="207">
        <v>384.65510648999998</v>
      </c>
      <c r="L360" s="207">
        <v>9.6520547944999997</v>
      </c>
      <c r="M360" s="207">
        <v>72</v>
      </c>
      <c r="O360" s="1"/>
      <c r="Q360" s="169">
        <v>327</v>
      </c>
      <c r="R360" s="207">
        <v>148.85864816</v>
      </c>
      <c r="S360" s="207">
        <v>34.242502522999999</v>
      </c>
      <c r="T360" s="207">
        <v>113.26384932000001</v>
      </c>
      <c r="U360" s="207">
        <v>189.87690411</v>
      </c>
      <c r="V360" s="207">
        <v>7.2410958903999996</v>
      </c>
      <c r="W360" s="207">
        <v>57.096326761</v>
      </c>
      <c r="X360" s="207">
        <v>136.67864857999999</v>
      </c>
      <c r="Y360" s="207">
        <v>181.44158171000001</v>
      </c>
      <c r="Z360" s="207">
        <v>9.6520547944999997</v>
      </c>
      <c r="AA360" s="207">
        <v>204</v>
      </c>
      <c r="AD360" s="1"/>
      <c r="AF360" s="169">
        <v>327</v>
      </c>
      <c r="AG360" s="207">
        <v>197.89781267999999</v>
      </c>
      <c r="AH360" s="207">
        <v>39.177182438000003</v>
      </c>
      <c r="AI360" s="207">
        <v>148.95900488999999</v>
      </c>
      <c r="AJ360" s="207">
        <v>233.16790410999999</v>
      </c>
      <c r="AK360" s="207">
        <v>7.2410958903999996</v>
      </c>
      <c r="AL360" s="207">
        <v>65.613954093000004</v>
      </c>
      <c r="AM360" s="207">
        <v>146.99364897000001</v>
      </c>
      <c r="AN360" s="207">
        <v>385.26559531999999</v>
      </c>
      <c r="AO360" s="207">
        <v>9.6520547944999997</v>
      </c>
      <c r="AP360" s="207">
        <v>247</v>
      </c>
      <c r="AS360" s="1"/>
      <c r="AU360" s="169">
        <v>327</v>
      </c>
      <c r="AV360" s="207">
        <v>191.68439796000001</v>
      </c>
      <c r="AW360" s="207">
        <v>44.002613732</v>
      </c>
      <c r="AX360" s="207">
        <v>155.71498831</v>
      </c>
      <c r="AY360" s="207">
        <v>245.14290410999999</v>
      </c>
      <c r="AZ360" s="207">
        <v>7.2410958903999996</v>
      </c>
      <c r="BA360" s="207">
        <v>72.704127912999994</v>
      </c>
      <c r="BB360" s="207">
        <v>158.93575473000001</v>
      </c>
      <c r="BC360" s="207">
        <v>270.90236286999999</v>
      </c>
      <c r="BD360" s="207">
        <v>9.6520547944999997</v>
      </c>
      <c r="BE360" s="207">
        <v>485</v>
      </c>
      <c r="BH360" s="1"/>
    </row>
    <row r="361" spans="1:60">
      <c r="A361" s="1"/>
      <c r="C361" s="169">
        <v>328</v>
      </c>
      <c r="D361" s="207">
        <v>180.01030671000001</v>
      </c>
      <c r="E361" s="207">
        <v>36.652611524999998</v>
      </c>
      <c r="F361" s="207">
        <v>130.72508175999999</v>
      </c>
      <c r="G361" s="207">
        <v>210.02990410999999</v>
      </c>
      <c r="H361" s="207">
        <v>7.2410958903999996</v>
      </c>
      <c r="I361" s="207">
        <v>60.711168868999998</v>
      </c>
      <c r="J361" s="207">
        <v>128.53482700000001</v>
      </c>
      <c r="K361" s="207">
        <v>383.07453891</v>
      </c>
      <c r="L361" s="207">
        <v>9.6520547944999997</v>
      </c>
      <c r="M361" s="207">
        <v>72</v>
      </c>
      <c r="O361" s="1"/>
      <c r="Q361" s="169">
        <v>328</v>
      </c>
      <c r="R361" s="207">
        <v>147.72985718000001</v>
      </c>
      <c r="S361" s="207">
        <v>34.022412138999997</v>
      </c>
      <c r="T361" s="207">
        <v>112.45773068</v>
      </c>
      <c r="U361" s="207">
        <v>189.40890411000001</v>
      </c>
      <c r="V361" s="207">
        <v>7.2410958903999996</v>
      </c>
      <c r="W361" s="207">
        <v>57.083269059999999</v>
      </c>
      <c r="X361" s="207">
        <v>136.37991994999999</v>
      </c>
      <c r="Y361" s="207">
        <v>180.78659986</v>
      </c>
      <c r="Z361" s="207">
        <v>9.6520547944999997</v>
      </c>
      <c r="AA361" s="207">
        <v>204</v>
      </c>
      <c r="AD361" s="1"/>
      <c r="AF361" s="169">
        <v>328</v>
      </c>
      <c r="AG361" s="207">
        <v>196.44505204000001</v>
      </c>
      <c r="AH361" s="207">
        <v>39.088065268999998</v>
      </c>
      <c r="AI361" s="207">
        <v>147.76288269</v>
      </c>
      <c r="AJ361" s="207">
        <v>232.70090411000001</v>
      </c>
      <c r="AK361" s="207">
        <v>7.2410958903999996</v>
      </c>
      <c r="AL361" s="207">
        <v>65.598856155999997</v>
      </c>
      <c r="AM361" s="207">
        <v>146.65688145999999</v>
      </c>
      <c r="AN361" s="207">
        <v>383.70459864999998</v>
      </c>
      <c r="AO361" s="207">
        <v>9.6520547944999997</v>
      </c>
      <c r="AP361" s="207">
        <v>248</v>
      </c>
      <c r="AS361" s="1"/>
      <c r="AU361" s="169">
        <v>328</v>
      </c>
      <c r="AV361" s="207">
        <v>190.60731713000001</v>
      </c>
      <c r="AW361" s="207">
        <v>43.824099154999999</v>
      </c>
      <c r="AX361" s="207">
        <v>154.25458370999999</v>
      </c>
      <c r="AY361" s="207">
        <v>244.67390411</v>
      </c>
      <c r="AZ361" s="207">
        <v>7.2410958903999996</v>
      </c>
      <c r="BA361" s="207">
        <v>72.687847395000006</v>
      </c>
      <c r="BB361" s="207">
        <v>158.59278474000001</v>
      </c>
      <c r="BC361" s="207">
        <v>269.84760727999998</v>
      </c>
      <c r="BD361" s="207">
        <v>9.6520547944999997</v>
      </c>
      <c r="BE361" s="207">
        <v>486</v>
      </c>
      <c r="BH361" s="1"/>
    </row>
    <row r="362" spans="1:60">
      <c r="A362" s="1"/>
      <c r="C362" s="169">
        <v>329</v>
      </c>
      <c r="D362" s="207">
        <v>178.77235999000001</v>
      </c>
      <c r="E362" s="207">
        <v>36.511049167000003</v>
      </c>
      <c r="F362" s="207">
        <v>129.57959084000001</v>
      </c>
      <c r="G362" s="207">
        <v>209.55890410999999</v>
      </c>
      <c r="H362" s="207">
        <v>7.2410958903999996</v>
      </c>
      <c r="I362" s="207">
        <v>60.696622701000003</v>
      </c>
      <c r="J362" s="207">
        <v>128.22099802</v>
      </c>
      <c r="K362" s="207">
        <v>381.43016636999999</v>
      </c>
      <c r="L362" s="207">
        <v>9.6520547944999997</v>
      </c>
      <c r="M362" s="207">
        <v>72</v>
      </c>
      <c r="O362" s="1"/>
      <c r="Q362" s="169">
        <v>329</v>
      </c>
      <c r="R362" s="207">
        <v>146.73878303000001</v>
      </c>
      <c r="S362" s="207">
        <v>33.893895819999997</v>
      </c>
      <c r="T362" s="207">
        <v>111.42232115</v>
      </c>
      <c r="U362" s="207">
        <v>188.93990410999999</v>
      </c>
      <c r="V362" s="207">
        <v>7.2410958903999996</v>
      </c>
      <c r="W362" s="207">
        <v>57.069823202999999</v>
      </c>
      <c r="X362" s="207">
        <v>136.06622862</v>
      </c>
      <c r="Y362" s="207">
        <v>180.10534147999999</v>
      </c>
      <c r="Z362" s="207">
        <v>9.6520547944999997</v>
      </c>
      <c r="AA362" s="207">
        <v>205</v>
      </c>
      <c r="AD362" s="1"/>
      <c r="AF362" s="169">
        <v>329</v>
      </c>
      <c r="AG362" s="207">
        <v>195.15780569</v>
      </c>
      <c r="AH362" s="207">
        <v>38.901655630999997</v>
      </c>
      <c r="AI362" s="207">
        <v>146.50053867</v>
      </c>
      <c r="AJ362" s="207">
        <v>232.23190410999999</v>
      </c>
      <c r="AK362" s="207">
        <v>7.2410958903999996</v>
      </c>
      <c r="AL362" s="207">
        <v>65.583370732999995</v>
      </c>
      <c r="AM362" s="207">
        <v>146.30582969</v>
      </c>
      <c r="AN362" s="207">
        <v>382.07949452999998</v>
      </c>
      <c r="AO362" s="207">
        <v>9.6520547944999997</v>
      </c>
      <c r="AP362" s="207">
        <v>248</v>
      </c>
      <c r="AS362" s="1"/>
      <c r="AU362" s="169">
        <v>329</v>
      </c>
      <c r="AV362" s="207">
        <v>189.62669905999999</v>
      </c>
      <c r="AW362" s="207">
        <v>43.559532230000002</v>
      </c>
      <c r="AX362" s="207">
        <v>152.78076870999999</v>
      </c>
      <c r="AY362" s="207">
        <v>244.20890410999999</v>
      </c>
      <c r="AZ362" s="207">
        <v>7.2410958903999996</v>
      </c>
      <c r="BA362" s="207">
        <v>72.671081008000002</v>
      </c>
      <c r="BB362" s="207">
        <v>158.23286267</v>
      </c>
      <c r="BC362" s="207">
        <v>268.75201525</v>
      </c>
      <c r="BD362" s="207">
        <v>9.6520547944999997</v>
      </c>
      <c r="BE362" s="207">
        <v>487</v>
      </c>
      <c r="BH362" s="1"/>
    </row>
    <row r="363" spans="1:60">
      <c r="A363" s="1"/>
      <c r="C363" s="169">
        <v>330</v>
      </c>
      <c r="D363" s="207">
        <v>177.86878716000001</v>
      </c>
      <c r="E363" s="207">
        <v>36.314381304999998</v>
      </c>
      <c r="F363" s="207">
        <v>128.15483154</v>
      </c>
      <c r="G363" s="207">
        <v>209.08890410999999</v>
      </c>
      <c r="H363" s="207">
        <v>7.2410958903999996</v>
      </c>
      <c r="I363" s="207">
        <v>60.681713799000001</v>
      </c>
      <c r="J363" s="207">
        <v>127.89454116</v>
      </c>
      <c r="K363" s="207">
        <v>379.72072665000002</v>
      </c>
      <c r="L363" s="207">
        <v>9.6520547944999997</v>
      </c>
      <c r="M363" s="207">
        <v>73</v>
      </c>
      <c r="O363" s="1"/>
      <c r="Q363" s="169">
        <v>330</v>
      </c>
      <c r="R363" s="207">
        <v>146.07388854999999</v>
      </c>
      <c r="S363" s="207">
        <v>33.674218629000002</v>
      </c>
      <c r="T363" s="207">
        <v>110.14689282000001</v>
      </c>
      <c r="U363" s="207">
        <v>188.47690410999999</v>
      </c>
      <c r="V363" s="207">
        <v>7.2410958903999996</v>
      </c>
      <c r="W363" s="207">
        <v>57.055975859</v>
      </c>
      <c r="X363" s="207">
        <v>135.73724621</v>
      </c>
      <c r="Y363" s="207">
        <v>179.39730003</v>
      </c>
      <c r="Z363" s="207">
        <v>9.6520547944999997</v>
      </c>
      <c r="AA363" s="207">
        <v>205</v>
      </c>
      <c r="AD363" s="1"/>
      <c r="AF363" s="169">
        <v>330</v>
      </c>
      <c r="AG363" s="207">
        <v>194.22632548999999</v>
      </c>
      <c r="AH363" s="207">
        <v>38.663974023999998</v>
      </c>
      <c r="AI363" s="207">
        <v>144.93870047999999</v>
      </c>
      <c r="AJ363" s="207">
        <v>231.75790411</v>
      </c>
      <c r="AK363" s="207">
        <v>7.2410958903999996</v>
      </c>
      <c r="AL363" s="207">
        <v>65.567485439999999</v>
      </c>
      <c r="AM363" s="207">
        <v>145.94018965999999</v>
      </c>
      <c r="AN363" s="207">
        <v>380.38900271</v>
      </c>
      <c r="AO363" s="207">
        <v>9.6520547944999997</v>
      </c>
      <c r="AP363" s="207">
        <v>249</v>
      </c>
      <c r="AS363" s="1"/>
      <c r="AU363" s="169">
        <v>330</v>
      </c>
      <c r="AV363" s="207">
        <v>188.81000399000001</v>
      </c>
      <c r="AW363" s="207">
        <v>43.335136069999997</v>
      </c>
      <c r="AX363" s="207">
        <v>151.10985994000001</v>
      </c>
      <c r="AY363" s="207">
        <v>243.73690411000001</v>
      </c>
      <c r="AZ363" s="207">
        <v>7.2410958903999996</v>
      </c>
      <c r="BA363" s="207">
        <v>72.653814007999998</v>
      </c>
      <c r="BB363" s="207">
        <v>157.85560211000001</v>
      </c>
      <c r="BC363" s="207">
        <v>267.61473444000001</v>
      </c>
      <c r="BD363" s="207">
        <v>9.6520547944999997</v>
      </c>
      <c r="BE363" s="207">
        <v>488</v>
      </c>
      <c r="BH363" s="1"/>
    </row>
    <row r="364" spans="1:60">
      <c r="A364" s="1"/>
      <c r="C364" s="169">
        <v>331</v>
      </c>
      <c r="D364" s="207">
        <v>177.14970901000001</v>
      </c>
      <c r="E364" s="207">
        <v>36.189958574999999</v>
      </c>
      <c r="F364" s="207">
        <v>126.47333242000001</v>
      </c>
      <c r="G364" s="207">
        <v>208.61790411000001</v>
      </c>
      <c r="H364" s="207">
        <v>7.2410958903999996</v>
      </c>
      <c r="I364" s="207">
        <v>60.666431021000001</v>
      </c>
      <c r="J364" s="207">
        <v>127.555201</v>
      </c>
      <c r="K364" s="207">
        <v>377.94495750999999</v>
      </c>
      <c r="L364" s="207">
        <v>9.6520547944999997</v>
      </c>
      <c r="M364" s="207">
        <v>73</v>
      </c>
      <c r="O364" s="1"/>
      <c r="Q364" s="169">
        <v>331</v>
      </c>
      <c r="R364" s="207">
        <v>145.55757635000001</v>
      </c>
      <c r="S364" s="207">
        <v>33.571274760999998</v>
      </c>
      <c r="T364" s="207">
        <v>108.61014889</v>
      </c>
      <c r="U364" s="207">
        <v>188.00890411</v>
      </c>
      <c r="V364" s="207">
        <v>7.2410958903999996</v>
      </c>
      <c r="W364" s="207">
        <v>57.041713696000002</v>
      </c>
      <c r="X364" s="207">
        <v>135.39264435000001</v>
      </c>
      <c r="Y364" s="207">
        <v>178.66196894999999</v>
      </c>
      <c r="Z364" s="207">
        <v>9.6520547944999997</v>
      </c>
      <c r="AA364" s="207">
        <v>206</v>
      </c>
      <c r="AD364" s="1"/>
      <c r="AF364" s="169">
        <v>331</v>
      </c>
      <c r="AG364" s="207">
        <v>193.47472388</v>
      </c>
      <c r="AH364" s="207">
        <v>38.532211506000003</v>
      </c>
      <c r="AI364" s="207">
        <v>143.08906461999999</v>
      </c>
      <c r="AJ364" s="207">
        <v>231.28590410999999</v>
      </c>
      <c r="AK364" s="207">
        <v>7.2410958903999996</v>
      </c>
      <c r="AL364" s="207">
        <v>65.551187889999994</v>
      </c>
      <c r="AM364" s="207">
        <v>145.55965739000001</v>
      </c>
      <c r="AN364" s="207">
        <v>378.63184295999997</v>
      </c>
      <c r="AO364" s="207">
        <v>9.6520547944999997</v>
      </c>
      <c r="AP364" s="207">
        <v>250</v>
      </c>
      <c r="AS364" s="1"/>
      <c r="AU364" s="169">
        <v>331</v>
      </c>
      <c r="AV364" s="207">
        <v>188.25418278999999</v>
      </c>
      <c r="AW364" s="207">
        <v>43.191380719999998</v>
      </c>
      <c r="AX364" s="207">
        <v>149.09743649000001</v>
      </c>
      <c r="AY364" s="207">
        <v>243.26490411</v>
      </c>
      <c r="AZ364" s="207">
        <v>7.2410958903999996</v>
      </c>
      <c r="BA364" s="207">
        <v>72.636031652</v>
      </c>
      <c r="BB364" s="207">
        <v>157.46061663</v>
      </c>
      <c r="BC364" s="207">
        <v>266.4349125</v>
      </c>
      <c r="BD364" s="207">
        <v>9.6520547944999997</v>
      </c>
      <c r="BE364" s="207">
        <v>489</v>
      </c>
      <c r="BH364" s="1"/>
    </row>
    <row r="365" spans="1:60">
      <c r="A365" s="1"/>
      <c r="C365" s="169">
        <v>332</v>
      </c>
      <c r="D365" s="207">
        <v>176.26925664000001</v>
      </c>
      <c r="E365" s="207">
        <v>35.914031948000002</v>
      </c>
      <c r="F365" s="207">
        <v>125.10671142</v>
      </c>
      <c r="G365" s="207">
        <v>208.14590411</v>
      </c>
      <c r="H365" s="207">
        <v>7.2410958903999996</v>
      </c>
      <c r="I365" s="207">
        <v>60.650763226999999</v>
      </c>
      <c r="J365" s="207">
        <v>127.20272212</v>
      </c>
      <c r="K365" s="207">
        <v>376.10159671000002</v>
      </c>
      <c r="L365" s="207">
        <v>9.6520547944999997</v>
      </c>
      <c r="M365" s="207">
        <v>74</v>
      </c>
      <c r="O365" s="1"/>
      <c r="Q365" s="169">
        <v>332</v>
      </c>
      <c r="R365" s="207">
        <v>144.80876774000001</v>
      </c>
      <c r="S365" s="207">
        <v>33.414760702999999</v>
      </c>
      <c r="T365" s="207">
        <v>107.35747155999999</v>
      </c>
      <c r="U365" s="207">
        <v>187.54390411</v>
      </c>
      <c r="V365" s="207">
        <v>7.2410958903999996</v>
      </c>
      <c r="W365" s="207">
        <v>57.027023385</v>
      </c>
      <c r="X365" s="207">
        <v>135.03209465</v>
      </c>
      <c r="Y365" s="207">
        <v>177.89884169000001</v>
      </c>
      <c r="Z365" s="207">
        <v>9.6520547944999997</v>
      </c>
      <c r="AA365" s="207">
        <v>207</v>
      </c>
      <c r="AD365" s="1"/>
      <c r="AF365" s="169">
        <v>332</v>
      </c>
      <c r="AG365" s="207">
        <v>192.53666570999999</v>
      </c>
      <c r="AH365" s="207">
        <v>38.222511799999999</v>
      </c>
      <c r="AI365" s="207">
        <v>141.58682249</v>
      </c>
      <c r="AJ365" s="207">
        <v>230.83090411000001</v>
      </c>
      <c r="AK365" s="207">
        <v>7.2410958903999996</v>
      </c>
      <c r="AL365" s="207">
        <v>65.534465699999998</v>
      </c>
      <c r="AM365" s="207">
        <v>145.16392891000001</v>
      </c>
      <c r="AN365" s="207">
        <v>376.80673505999999</v>
      </c>
      <c r="AO365" s="207">
        <v>9.6520547944999997</v>
      </c>
      <c r="AP365" s="207">
        <v>251</v>
      </c>
      <c r="AS365" s="1"/>
      <c r="AU365" s="169">
        <v>332</v>
      </c>
      <c r="AV365" s="207">
        <v>187.38697662000001</v>
      </c>
      <c r="AW365" s="207">
        <v>42.903775821000004</v>
      </c>
      <c r="AX365" s="207">
        <v>147.54324756</v>
      </c>
      <c r="AY365" s="207">
        <v>242.78990411000001</v>
      </c>
      <c r="AZ365" s="207">
        <v>7.2410958903999996</v>
      </c>
      <c r="BA365" s="207">
        <v>72.617719197</v>
      </c>
      <c r="BB365" s="207">
        <v>157.04751984000001</v>
      </c>
      <c r="BC365" s="207">
        <v>265.21169710999999</v>
      </c>
      <c r="BD365" s="207">
        <v>9.6520547944999997</v>
      </c>
      <c r="BE365" s="207">
        <v>490</v>
      </c>
      <c r="BH365" s="1"/>
    </row>
    <row r="366" spans="1:60">
      <c r="A366" s="1"/>
      <c r="C366" s="169">
        <v>333</v>
      </c>
      <c r="D366" s="207">
        <v>175.38746316999999</v>
      </c>
      <c r="E366" s="207">
        <v>35.648874640999999</v>
      </c>
      <c r="F366" s="207">
        <v>123.65666219000001</v>
      </c>
      <c r="G366" s="207">
        <v>207.74690411</v>
      </c>
      <c r="H366" s="207">
        <v>7.2410958903999996</v>
      </c>
      <c r="I366" s="207">
        <v>60.634699277999999</v>
      </c>
      <c r="J366" s="207">
        <v>126.83684909999999</v>
      </c>
      <c r="K366" s="207">
        <v>374.18938200999997</v>
      </c>
      <c r="L366" s="207">
        <v>9.6520547944999997</v>
      </c>
      <c r="M366" s="207">
        <v>74</v>
      </c>
      <c r="O366" s="1"/>
      <c r="Q366" s="169">
        <v>333</v>
      </c>
      <c r="R366" s="207">
        <v>144.17466662999999</v>
      </c>
      <c r="S366" s="207">
        <v>33.243940066</v>
      </c>
      <c r="T366" s="207">
        <v>106.00639331000001</v>
      </c>
      <c r="U366" s="207">
        <v>187.07690410999999</v>
      </c>
      <c r="V366" s="207">
        <v>7.2410958903999996</v>
      </c>
      <c r="W366" s="207">
        <v>57.011891593999998</v>
      </c>
      <c r="X366" s="207">
        <v>134.65526872999999</v>
      </c>
      <c r="Y366" s="207">
        <v>177.10741168999999</v>
      </c>
      <c r="Z366" s="207">
        <v>9.6520547944999997</v>
      </c>
      <c r="AA366" s="207">
        <v>207</v>
      </c>
      <c r="AD366" s="1"/>
      <c r="AF366" s="169">
        <v>333</v>
      </c>
      <c r="AG366" s="207">
        <v>191.48173087000001</v>
      </c>
      <c r="AH366" s="207">
        <v>37.997696605000002</v>
      </c>
      <c r="AI366" s="207">
        <v>140.05057252</v>
      </c>
      <c r="AJ366" s="207">
        <v>230.44190411</v>
      </c>
      <c r="AK366" s="207">
        <v>7.2410958903999996</v>
      </c>
      <c r="AL366" s="207">
        <v>65.517306485000006</v>
      </c>
      <c r="AM366" s="207">
        <v>144.75270022999999</v>
      </c>
      <c r="AN366" s="207">
        <v>374.91239875999997</v>
      </c>
      <c r="AO366" s="207">
        <v>9.6520547944999997</v>
      </c>
      <c r="AP366" s="207">
        <v>251</v>
      </c>
      <c r="AS366" s="1"/>
      <c r="AU366" s="169">
        <v>333</v>
      </c>
      <c r="AV366" s="207">
        <v>186.38285407000001</v>
      </c>
      <c r="AW366" s="207">
        <v>42.664415511999998</v>
      </c>
      <c r="AX366" s="207">
        <v>146.04373042</v>
      </c>
      <c r="AY366" s="207">
        <v>242.34790411</v>
      </c>
      <c r="AZ366" s="207">
        <v>7.2410958903999996</v>
      </c>
      <c r="BA366" s="207">
        <v>72.598861898999999</v>
      </c>
      <c r="BB366" s="207">
        <v>156.61592529999999</v>
      </c>
      <c r="BC366" s="207">
        <v>263.94423592999999</v>
      </c>
      <c r="BD366" s="207">
        <v>9.6520547944999997</v>
      </c>
      <c r="BE366" s="207">
        <v>491</v>
      </c>
      <c r="BH366" s="1"/>
    </row>
    <row r="367" spans="1:60">
      <c r="A367" s="1"/>
      <c r="C367" s="169">
        <v>334</v>
      </c>
      <c r="D367" s="207">
        <v>174.41265620999999</v>
      </c>
      <c r="E367" s="207">
        <v>35.525171852</v>
      </c>
      <c r="F367" s="207">
        <v>122.15817194</v>
      </c>
      <c r="G367" s="207">
        <v>207.34790411</v>
      </c>
      <c r="H367" s="207">
        <v>7.2410958903999996</v>
      </c>
      <c r="I367" s="207">
        <v>60.618268264000001</v>
      </c>
      <c r="J367" s="207">
        <v>126.45732652</v>
      </c>
      <c r="K367" s="207">
        <v>372.20705118000001</v>
      </c>
      <c r="L367" s="207">
        <v>9.6520547944999997</v>
      </c>
      <c r="M367" s="207">
        <v>74</v>
      </c>
      <c r="O367" s="1"/>
      <c r="Q367" s="169">
        <v>334</v>
      </c>
      <c r="R367" s="207">
        <v>143.55708190999999</v>
      </c>
      <c r="S367" s="207">
        <v>33.079491259999998</v>
      </c>
      <c r="T367" s="207">
        <v>104.60442682999999</v>
      </c>
      <c r="U367" s="207">
        <v>186.63690410999999</v>
      </c>
      <c r="V367" s="207">
        <v>7.2410958903999996</v>
      </c>
      <c r="W367" s="207">
        <v>56.996304993000003</v>
      </c>
      <c r="X367" s="207">
        <v>134.26183823</v>
      </c>
      <c r="Y367" s="207">
        <v>176.28717241000001</v>
      </c>
      <c r="Z367" s="207">
        <v>9.6520547944999997</v>
      </c>
      <c r="AA367" s="207">
        <v>208</v>
      </c>
      <c r="AD367" s="1"/>
      <c r="AF367" s="169">
        <v>334</v>
      </c>
      <c r="AG367" s="207">
        <v>190.64073662000001</v>
      </c>
      <c r="AH367" s="207">
        <v>37.842918079</v>
      </c>
      <c r="AI367" s="207">
        <v>138.23534531000001</v>
      </c>
      <c r="AJ367" s="207">
        <v>230.04790410999999</v>
      </c>
      <c r="AK367" s="207">
        <v>7.2410958903999996</v>
      </c>
      <c r="AL367" s="207">
        <v>65.499733793999994</v>
      </c>
      <c r="AM367" s="207">
        <v>144.32566736999999</v>
      </c>
      <c r="AN367" s="207">
        <v>372.94755384000001</v>
      </c>
      <c r="AO367" s="207">
        <v>9.6520547944999997</v>
      </c>
      <c r="AP367" s="207">
        <v>252</v>
      </c>
      <c r="AS367" s="1"/>
      <c r="AU367" s="169">
        <v>334</v>
      </c>
      <c r="AV367" s="207">
        <v>185.86731130999999</v>
      </c>
      <c r="AW367" s="207">
        <v>42.484652844999999</v>
      </c>
      <c r="AX367" s="207">
        <v>143.94903583999999</v>
      </c>
      <c r="AY367" s="207">
        <v>241.95390411</v>
      </c>
      <c r="AZ367" s="207">
        <v>7.2410958903999996</v>
      </c>
      <c r="BA367" s="207">
        <v>72.579445015000005</v>
      </c>
      <c r="BB367" s="207">
        <v>156.16544661</v>
      </c>
      <c r="BC367" s="207">
        <v>262.63167661</v>
      </c>
      <c r="BD367" s="207">
        <v>9.6520547944999997</v>
      </c>
      <c r="BE367" s="207">
        <v>491</v>
      </c>
      <c r="BH367" s="1"/>
    </row>
    <row r="368" spans="1:60">
      <c r="A368" s="1"/>
      <c r="C368" s="169">
        <v>335</v>
      </c>
      <c r="D368" s="207">
        <v>173.36365056</v>
      </c>
      <c r="E368" s="207">
        <v>35.262739312000001</v>
      </c>
      <c r="F368" s="207">
        <v>120.86961013</v>
      </c>
      <c r="G368" s="207">
        <v>206.95290410999999</v>
      </c>
      <c r="H368" s="207">
        <v>7.2410958903999996</v>
      </c>
      <c r="I368" s="207">
        <v>60.601442779000003</v>
      </c>
      <c r="J368" s="207">
        <v>126.06389897</v>
      </c>
      <c r="K368" s="207">
        <v>370.15334197999999</v>
      </c>
      <c r="L368" s="207">
        <v>9.6520547944999997</v>
      </c>
      <c r="M368" s="207">
        <v>75</v>
      </c>
      <c r="O368" s="1"/>
      <c r="Q368" s="169">
        <v>335</v>
      </c>
      <c r="R368" s="207">
        <v>142.63519070999999</v>
      </c>
      <c r="S368" s="207">
        <v>32.785996570999998</v>
      </c>
      <c r="T368" s="207">
        <v>103.60481272</v>
      </c>
      <c r="U368" s="207">
        <v>186.22890411</v>
      </c>
      <c r="V368" s="207">
        <v>7.2410958903999996</v>
      </c>
      <c r="W368" s="207">
        <v>56.980269628000002</v>
      </c>
      <c r="X368" s="207">
        <v>133.85147476</v>
      </c>
      <c r="Y368" s="207">
        <v>175.43761728000001</v>
      </c>
      <c r="Z368" s="207">
        <v>9.6520547944999997</v>
      </c>
      <c r="AA368" s="207">
        <v>208</v>
      </c>
      <c r="AD368" s="1"/>
      <c r="AF368" s="169">
        <v>335</v>
      </c>
      <c r="AG368" s="207">
        <v>189.51645701999999</v>
      </c>
      <c r="AH368" s="207">
        <v>37.582379283999998</v>
      </c>
      <c r="AI368" s="207">
        <v>136.80216368999999</v>
      </c>
      <c r="AJ368" s="207">
        <v>229.66090410999999</v>
      </c>
      <c r="AK368" s="207">
        <v>7.2410958903999996</v>
      </c>
      <c r="AL368" s="207">
        <v>65.481726667000004</v>
      </c>
      <c r="AM368" s="207">
        <v>143.88252636999999</v>
      </c>
      <c r="AN368" s="207">
        <v>370.91092005000002</v>
      </c>
      <c r="AO368" s="207">
        <v>9.6520547944999997</v>
      </c>
      <c r="AP368" s="207">
        <v>253</v>
      </c>
      <c r="AS368" s="1"/>
      <c r="AU368" s="169">
        <v>335</v>
      </c>
      <c r="AV368" s="207">
        <v>184.71396000999999</v>
      </c>
      <c r="AW368" s="207">
        <v>42.218314776</v>
      </c>
      <c r="AX368" s="207">
        <v>142.57872522</v>
      </c>
      <c r="AY368" s="207">
        <v>241.55990410999999</v>
      </c>
      <c r="AZ368" s="207">
        <v>7.2410958903999996</v>
      </c>
      <c r="BA368" s="207">
        <v>72.559491507999994</v>
      </c>
      <c r="BB368" s="207">
        <v>155.69569734999999</v>
      </c>
      <c r="BC368" s="207">
        <v>261.27316681000002</v>
      </c>
      <c r="BD368" s="207">
        <v>9.6520547944999997</v>
      </c>
      <c r="BE368" s="207">
        <v>492</v>
      </c>
      <c r="BH368" s="1"/>
    </row>
    <row r="369" spans="1:60">
      <c r="A369" s="1"/>
      <c r="C369" s="169">
        <v>336</v>
      </c>
      <c r="D369" s="207">
        <v>172.35209524000001</v>
      </c>
      <c r="E369" s="207">
        <v>35.058024781999997</v>
      </c>
      <c r="F369" s="207">
        <v>119.49487997999999</v>
      </c>
      <c r="G369" s="207">
        <v>206.54790410999999</v>
      </c>
      <c r="H369" s="207">
        <v>7.2410958903999996</v>
      </c>
      <c r="I369" s="207">
        <v>60.584190522999997</v>
      </c>
      <c r="J369" s="207">
        <v>125.65631102</v>
      </c>
      <c r="K369" s="207">
        <v>368.02699217999998</v>
      </c>
      <c r="L369" s="207">
        <v>9.6520547944999997</v>
      </c>
      <c r="M369" s="207">
        <v>75</v>
      </c>
      <c r="O369" s="1"/>
      <c r="Q369" s="169">
        <v>336</v>
      </c>
      <c r="R369" s="207">
        <v>141.75400959000001</v>
      </c>
      <c r="S369" s="207">
        <v>32.573058027999998</v>
      </c>
      <c r="T369" s="207">
        <v>102.50493238</v>
      </c>
      <c r="U369" s="207">
        <v>185.79990411</v>
      </c>
      <c r="V369" s="207">
        <v>7.2410958903999996</v>
      </c>
      <c r="W369" s="207">
        <v>56.963797819</v>
      </c>
      <c r="X369" s="207">
        <v>133.42384992999999</v>
      </c>
      <c r="Y369" s="207">
        <v>174.55823975000001</v>
      </c>
      <c r="Z369" s="207">
        <v>9.6520547944999997</v>
      </c>
      <c r="AA369" s="207">
        <v>209</v>
      </c>
      <c r="AD369" s="1"/>
      <c r="AF369" s="169">
        <v>336</v>
      </c>
      <c r="AG369" s="207">
        <v>188.32341781</v>
      </c>
      <c r="AH369" s="207">
        <v>37.376779032999998</v>
      </c>
      <c r="AI369" s="207">
        <v>135.38680314999999</v>
      </c>
      <c r="AJ369" s="207">
        <v>229.26990411</v>
      </c>
      <c r="AK369" s="207">
        <v>7.2410958903999996</v>
      </c>
      <c r="AL369" s="207">
        <v>65.463248135000001</v>
      </c>
      <c r="AM369" s="207">
        <v>143.42297321999999</v>
      </c>
      <c r="AN369" s="207">
        <v>368.80121716999997</v>
      </c>
      <c r="AO369" s="207">
        <v>9.6520547944999997</v>
      </c>
      <c r="AP369" s="207">
        <v>253</v>
      </c>
      <c r="AS369" s="1"/>
      <c r="AU369" s="169">
        <v>336</v>
      </c>
      <c r="AV369" s="207">
        <v>183.50366434</v>
      </c>
      <c r="AW369" s="207">
        <v>42.009677336999999</v>
      </c>
      <c r="AX369" s="207">
        <v>141.20665832</v>
      </c>
      <c r="AY369" s="207">
        <v>241.16690410999999</v>
      </c>
      <c r="AZ369" s="207">
        <v>7.2410958903999996</v>
      </c>
      <c r="BA369" s="207">
        <v>72.538975644999994</v>
      </c>
      <c r="BB369" s="207">
        <v>155.20629111</v>
      </c>
      <c r="BC369" s="207">
        <v>259.86785421000002</v>
      </c>
      <c r="BD369" s="207">
        <v>9.6520547944999997</v>
      </c>
      <c r="BE369" s="207">
        <v>493</v>
      </c>
      <c r="BH369" s="1"/>
    </row>
    <row r="370" spans="1:60">
      <c r="A370" s="1"/>
      <c r="C370" s="169">
        <v>337</v>
      </c>
      <c r="D370" s="207">
        <v>171.31113020000001</v>
      </c>
      <c r="E370" s="207">
        <v>34.759649064000001</v>
      </c>
      <c r="F370" s="207">
        <v>118.27122074</v>
      </c>
      <c r="G370" s="207">
        <v>206.11590411</v>
      </c>
      <c r="H370" s="207">
        <v>7.2410958903999996</v>
      </c>
      <c r="I370" s="207">
        <v>60.566500484999999</v>
      </c>
      <c r="J370" s="207">
        <v>125.23430725999999</v>
      </c>
      <c r="K370" s="207">
        <v>365.82673953</v>
      </c>
      <c r="L370" s="207">
        <v>9.6520547944999997</v>
      </c>
      <c r="M370" s="207">
        <v>75</v>
      </c>
      <c r="O370" s="1"/>
      <c r="Q370" s="169">
        <v>337</v>
      </c>
      <c r="R370" s="207">
        <v>140.86826862999999</v>
      </c>
      <c r="S370" s="207">
        <v>32.345638704000002</v>
      </c>
      <c r="T370" s="207">
        <v>101.43309266999999</v>
      </c>
      <c r="U370" s="207">
        <v>185.36090411000001</v>
      </c>
      <c r="V370" s="207">
        <v>7.2410958903999996</v>
      </c>
      <c r="W370" s="207">
        <v>56.946834215000003</v>
      </c>
      <c r="X370" s="207">
        <v>132.97863538999999</v>
      </c>
      <c r="Y370" s="207">
        <v>173.64853327</v>
      </c>
      <c r="Z370" s="207">
        <v>9.6520547944999997</v>
      </c>
      <c r="AA370" s="207">
        <v>209</v>
      </c>
      <c r="AD370" s="1"/>
      <c r="AF370" s="169">
        <v>337</v>
      </c>
      <c r="AG370" s="207">
        <v>187.43200941000001</v>
      </c>
      <c r="AH370" s="207">
        <v>37.088966884000001</v>
      </c>
      <c r="AI370" s="207">
        <v>133.77202370000001</v>
      </c>
      <c r="AJ370" s="207">
        <v>228.85890411</v>
      </c>
      <c r="AK370" s="207">
        <v>7.2410958903999996</v>
      </c>
      <c r="AL370" s="207">
        <v>65.444285941000004</v>
      </c>
      <c r="AM370" s="207">
        <v>142.94670396000001</v>
      </c>
      <c r="AN370" s="207">
        <v>366.61716496000003</v>
      </c>
      <c r="AO370" s="207">
        <v>9.6520547944999997</v>
      </c>
      <c r="AP370" s="207">
        <v>254</v>
      </c>
      <c r="AS370" s="1"/>
      <c r="AU370" s="169">
        <v>337</v>
      </c>
      <c r="AV370" s="207">
        <v>182.79723869</v>
      </c>
      <c r="AW370" s="207">
        <v>41.711725948999998</v>
      </c>
      <c r="AX370" s="207">
        <v>139.42303537000001</v>
      </c>
      <c r="AY370" s="207">
        <v>240.76990411</v>
      </c>
      <c r="AZ370" s="207">
        <v>7.2410958903999996</v>
      </c>
      <c r="BA370" s="207">
        <v>72.517858931999996</v>
      </c>
      <c r="BB370" s="207">
        <v>154.69684147000001</v>
      </c>
      <c r="BC370" s="207">
        <v>258.41488644999998</v>
      </c>
      <c r="BD370" s="207">
        <v>9.6520547944999997</v>
      </c>
      <c r="BE370" s="207">
        <v>494</v>
      </c>
      <c r="BH370" s="1"/>
    </row>
    <row r="371" spans="1:60">
      <c r="A371" s="1"/>
      <c r="C371" s="169">
        <v>338</v>
      </c>
      <c r="D371" s="207">
        <v>170.39210585000001</v>
      </c>
      <c r="E371" s="207">
        <v>34.513089286000003</v>
      </c>
      <c r="F371" s="207">
        <v>116.87180487000001</v>
      </c>
      <c r="G371" s="207">
        <v>205.68490410999999</v>
      </c>
      <c r="H371" s="207">
        <v>7.2410958903999996</v>
      </c>
      <c r="I371" s="207">
        <v>60.548361653999997</v>
      </c>
      <c r="J371" s="207">
        <v>124.79763226999999</v>
      </c>
      <c r="K371" s="207">
        <v>363.55132179999998</v>
      </c>
      <c r="L371" s="207">
        <v>9.6520547944999997</v>
      </c>
      <c r="M371" s="207">
        <v>76</v>
      </c>
      <c r="O371" s="1"/>
      <c r="Q371" s="169">
        <v>338</v>
      </c>
      <c r="R371" s="207">
        <v>140.04923701999999</v>
      </c>
      <c r="S371" s="207">
        <v>32.169203240000002</v>
      </c>
      <c r="T371" s="207">
        <v>100.24355973999999</v>
      </c>
      <c r="U371" s="207">
        <v>184.92290410999999</v>
      </c>
      <c r="V371" s="207">
        <v>7.2410958903999996</v>
      </c>
      <c r="W371" s="207">
        <v>56.929365615999998</v>
      </c>
      <c r="X371" s="207">
        <v>132.51550273999999</v>
      </c>
      <c r="Y371" s="207">
        <v>172.70799129</v>
      </c>
      <c r="Z371" s="207">
        <v>9.6520547944999997</v>
      </c>
      <c r="AA371" s="207">
        <v>209</v>
      </c>
      <c r="AD371" s="1"/>
      <c r="AF371" s="169">
        <v>338</v>
      </c>
      <c r="AG371" s="207">
        <v>186.52570273000001</v>
      </c>
      <c r="AH371" s="207">
        <v>36.813672621000002</v>
      </c>
      <c r="AI371" s="207">
        <v>132.17862464999999</v>
      </c>
      <c r="AJ371" s="207">
        <v>228.42890410999999</v>
      </c>
      <c r="AK371" s="207">
        <v>7.2410958903999996</v>
      </c>
      <c r="AL371" s="207">
        <v>65.424827829999998</v>
      </c>
      <c r="AM371" s="207">
        <v>142.4534146</v>
      </c>
      <c r="AN371" s="207">
        <v>364.35748317999997</v>
      </c>
      <c r="AO371" s="207">
        <v>9.6520547944999997</v>
      </c>
      <c r="AP371" s="207">
        <v>255</v>
      </c>
      <c r="AS371" s="1"/>
      <c r="AU371" s="169">
        <v>338</v>
      </c>
      <c r="AV371" s="207">
        <v>181.97816334999999</v>
      </c>
      <c r="AW371" s="207">
        <v>41.471932631000001</v>
      </c>
      <c r="AX371" s="207">
        <v>137.73090402</v>
      </c>
      <c r="AY371" s="207">
        <v>240.33690411000001</v>
      </c>
      <c r="AZ371" s="207">
        <v>7.2410958903999996</v>
      </c>
      <c r="BA371" s="207">
        <v>72.496126756999999</v>
      </c>
      <c r="BB371" s="207">
        <v>154.16696200999999</v>
      </c>
      <c r="BC371" s="207">
        <v>256.91341120999999</v>
      </c>
      <c r="BD371" s="207">
        <v>9.6520547944999997</v>
      </c>
      <c r="BE371" s="207">
        <v>495</v>
      </c>
      <c r="BH371" s="1"/>
    </row>
    <row r="372" spans="1:60">
      <c r="A372" s="1"/>
      <c r="C372" s="169">
        <v>339</v>
      </c>
      <c r="D372" s="207">
        <v>169.43494328</v>
      </c>
      <c r="E372" s="207">
        <v>34.169976284000001</v>
      </c>
      <c r="F372" s="207">
        <v>115.60508043</v>
      </c>
      <c r="G372" s="207">
        <v>205.25590410999999</v>
      </c>
      <c r="H372" s="207">
        <v>7.2410958903999996</v>
      </c>
      <c r="I372" s="207">
        <v>60.529763019000001</v>
      </c>
      <c r="J372" s="207">
        <v>124.34603061999999</v>
      </c>
      <c r="K372" s="207">
        <v>361.19947674999997</v>
      </c>
      <c r="L372" s="207">
        <v>9.6520547944999997</v>
      </c>
      <c r="M372" s="207">
        <v>76</v>
      </c>
      <c r="O372" s="1"/>
      <c r="Q372" s="169">
        <v>339</v>
      </c>
      <c r="R372" s="207">
        <v>139.37668479999999</v>
      </c>
      <c r="S372" s="207">
        <v>31.830185419999999</v>
      </c>
      <c r="T372" s="207">
        <v>99.072129779999997</v>
      </c>
      <c r="U372" s="207">
        <v>184.48290410999999</v>
      </c>
      <c r="V372" s="207">
        <v>7.2410958903999996</v>
      </c>
      <c r="W372" s="207">
        <v>56.911378825</v>
      </c>
      <c r="X372" s="207">
        <v>132.03412360999999</v>
      </c>
      <c r="Y372" s="207">
        <v>171.73610725</v>
      </c>
      <c r="Z372" s="207">
        <v>9.6520547944999997</v>
      </c>
      <c r="AA372" s="207">
        <v>210</v>
      </c>
      <c r="AD372" s="1"/>
      <c r="AF372" s="169">
        <v>339</v>
      </c>
      <c r="AG372" s="207">
        <v>185.51661453</v>
      </c>
      <c r="AH372" s="207">
        <v>36.455357286999998</v>
      </c>
      <c r="AI372" s="207">
        <v>130.77102818</v>
      </c>
      <c r="AJ372" s="207">
        <v>227.99990410999999</v>
      </c>
      <c r="AK372" s="207">
        <v>7.2410958903999996</v>
      </c>
      <c r="AL372" s="207">
        <v>65.404861546000006</v>
      </c>
      <c r="AM372" s="207">
        <v>141.94280117</v>
      </c>
      <c r="AN372" s="207">
        <v>362.02089160999998</v>
      </c>
      <c r="AO372" s="207">
        <v>9.6520547944999997</v>
      </c>
      <c r="AP372" s="207">
        <v>255</v>
      </c>
      <c r="AS372" s="1"/>
      <c r="AU372" s="169">
        <v>339</v>
      </c>
      <c r="AV372" s="207">
        <v>181.01274509999999</v>
      </c>
      <c r="AW372" s="207">
        <v>41.029434541999997</v>
      </c>
      <c r="AX372" s="207">
        <v>136.38582036</v>
      </c>
      <c r="AY372" s="207">
        <v>239.90590410999999</v>
      </c>
      <c r="AZ372" s="207">
        <v>7.2410958903999996</v>
      </c>
      <c r="BA372" s="207">
        <v>72.473764506999999</v>
      </c>
      <c r="BB372" s="207">
        <v>153.61626633</v>
      </c>
      <c r="BC372" s="207">
        <v>255.36257613999999</v>
      </c>
      <c r="BD372" s="207">
        <v>9.6520547944999997</v>
      </c>
      <c r="BE372" s="207">
        <v>496</v>
      </c>
      <c r="BH372" s="1"/>
    </row>
    <row r="373" spans="1:60">
      <c r="A373" s="1"/>
      <c r="C373" s="169">
        <v>340</v>
      </c>
      <c r="D373" s="207">
        <v>168.12078102000001</v>
      </c>
      <c r="E373" s="207">
        <v>33.857911874999999</v>
      </c>
      <c r="F373" s="207">
        <v>114.6703071</v>
      </c>
      <c r="G373" s="207">
        <v>204.82190410999999</v>
      </c>
      <c r="H373" s="207">
        <v>7.2410958903999996</v>
      </c>
      <c r="I373" s="207">
        <v>60.510693568999997</v>
      </c>
      <c r="J373" s="207">
        <v>123.87924691000001</v>
      </c>
      <c r="K373" s="207">
        <v>358.76994215000002</v>
      </c>
      <c r="L373" s="207">
        <v>9.6520547944999997</v>
      </c>
      <c r="M373" s="207">
        <v>76</v>
      </c>
      <c r="O373" s="1"/>
      <c r="Q373" s="169">
        <v>340</v>
      </c>
      <c r="R373" s="207">
        <v>138.22313047</v>
      </c>
      <c r="S373" s="207">
        <v>31.550486214999999</v>
      </c>
      <c r="T373" s="207">
        <v>98.319383316</v>
      </c>
      <c r="U373" s="207">
        <v>184.04490411</v>
      </c>
      <c r="V373" s="207">
        <v>7.2410958903999996</v>
      </c>
      <c r="W373" s="207">
        <v>56.892860644000002</v>
      </c>
      <c r="X373" s="207">
        <v>131.53416962</v>
      </c>
      <c r="Y373" s="207">
        <v>170.73237459000001</v>
      </c>
      <c r="Z373" s="207">
        <v>9.6520547944999997</v>
      </c>
      <c r="AA373" s="207">
        <v>210</v>
      </c>
      <c r="AD373" s="1"/>
      <c r="AF373" s="169">
        <v>340</v>
      </c>
      <c r="AG373" s="207">
        <v>184.14218826000001</v>
      </c>
      <c r="AH373" s="207">
        <v>36.086004267</v>
      </c>
      <c r="AI373" s="207">
        <v>129.73580748000001</v>
      </c>
      <c r="AJ373" s="207">
        <v>227.57390411</v>
      </c>
      <c r="AK373" s="207">
        <v>7.2410958903999996</v>
      </c>
      <c r="AL373" s="207">
        <v>65.384374832000006</v>
      </c>
      <c r="AM373" s="207">
        <v>141.41455968</v>
      </c>
      <c r="AN373" s="207">
        <v>359.60611001000001</v>
      </c>
      <c r="AO373" s="207">
        <v>9.6520547944999997</v>
      </c>
      <c r="AP373" s="207">
        <v>256</v>
      </c>
      <c r="AS373" s="1"/>
      <c r="AU373" s="169">
        <v>340</v>
      </c>
      <c r="AV373" s="207">
        <v>180.04903662999999</v>
      </c>
      <c r="AW373" s="207">
        <v>40.577904615999998</v>
      </c>
      <c r="AX373" s="207">
        <v>135.04805875</v>
      </c>
      <c r="AY373" s="207">
        <v>239.47490411000001</v>
      </c>
      <c r="AZ373" s="207">
        <v>7.2410958903999996</v>
      </c>
      <c r="BA373" s="207">
        <v>72.450757569999993</v>
      </c>
      <c r="BB373" s="207">
        <v>153.04436799999999</v>
      </c>
      <c r="BC373" s="207">
        <v>253.76152891000001</v>
      </c>
      <c r="BD373" s="207">
        <v>9.6520547944999997</v>
      </c>
      <c r="BE373" s="207">
        <v>496</v>
      </c>
      <c r="BH373" s="1"/>
    </row>
    <row r="374" spans="1:60">
      <c r="A374" s="1"/>
      <c r="C374" s="169">
        <v>341</v>
      </c>
      <c r="D374" s="207">
        <v>166.96153414</v>
      </c>
      <c r="E374" s="207">
        <v>33.358640428000001</v>
      </c>
      <c r="F374" s="207">
        <v>113.76582543000001</v>
      </c>
      <c r="G374" s="207">
        <v>204.38890411</v>
      </c>
      <c r="H374" s="207">
        <v>7.2410958903999996</v>
      </c>
      <c r="I374" s="207">
        <v>60.491142291999999</v>
      </c>
      <c r="J374" s="207">
        <v>123.39702570999999</v>
      </c>
      <c r="K374" s="207">
        <v>356.26145575999999</v>
      </c>
      <c r="L374" s="207">
        <v>9.6520547944999997</v>
      </c>
      <c r="M374" s="207">
        <v>76</v>
      </c>
      <c r="O374" s="1"/>
      <c r="Q374" s="169">
        <v>341</v>
      </c>
      <c r="R374" s="207">
        <v>137.45857953999999</v>
      </c>
      <c r="S374" s="207">
        <v>30.949636919</v>
      </c>
      <c r="T374" s="207">
        <v>97.498783536000005</v>
      </c>
      <c r="U374" s="207">
        <v>183.60790410999999</v>
      </c>
      <c r="V374" s="207">
        <v>7.2410958903999996</v>
      </c>
      <c r="W374" s="207">
        <v>56.873797873999997</v>
      </c>
      <c r="X374" s="207">
        <v>131.01531238999999</v>
      </c>
      <c r="Y374" s="207">
        <v>169.69628677</v>
      </c>
      <c r="Z374" s="207">
        <v>9.6520547944999997</v>
      </c>
      <c r="AA374" s="207">
        <v>211</v>
      </c>
      <c r="AD374" s="1"/>
      <c r="AF374" s="169">
        <v>341</v>
      </c>
      <c r="AG374" s="207">
        <v>183.16080893</v>
      </c>
      <c r="AH374" s="207">
        <v>35.478900262000003</v>
      </c>
      <c r="AI374" s="207">
        <v>128.54629080999999</v>
      </c>
      <c r="AJ374" s="207">
        <v>227.14690411000001</v>
      </c>
      <c r="AK374" s="207">
        <v>7.2410958903999996</v>
      </c>
      <c r="AL374" s="207">
        <v>65.363355432000006</v>
      </c>
      <c r="AM374" s="207">
        <v>140.86838616</v>
      </c>
      <c r="AN374" s="207">
        <v>357.11185813999998</v>
      </c>
      <c r="AO374" s="207">
        <v>9.6520547944999997</v>
      </c>
      <c r="AP374" s="207">
        <v>256</v>
      </c>
      <c r="AS374" s="1"/>
      <c r="AU374" s="169">
        <v>341</v>
      </c>
      <c r="AV374" s="207">
        <v>179.18561399999999</v>
      </c>
      <c r="AW374" s="207">
        <v>39.919080805999997</v>
      </c>
      <c r="AX374" s="207">
        <v>133.79030519</v>
      </c>
      <c r="AY374" s="207">
        <v>239.07090410999999</v>
      </c>
      <c r="AZ374" s="207">
        <v>7.2410958903999996</v>
      </c>
      <c r="BA374" s="207">
        <v>72.427091333999996</v>
      </c>
      <c r="BB374" s="207">
        <v>152.45088061000001</v>
      </c>
      <c r="BC374" s="207">
        <v>252.10941718000001</v>
      </c>
      <c r="BD374" s="207">
        <v>9.6520547944999997</v>
      </c>
      <c r="BE374" s="207">
        <v>497</v>
      </c>
      <c r="BH374" s="1"/>
    </row>
    <row r="375" spans="1:60">
      <c r="A375" s="1"/>
      <c r="C375" s="169">
        <v>342</v>
      </c>
      <c r="D375" s="207">
        <v>166.03381193999999</v>
      </c>
      <c r="E375" s="207">
        <v>32.894922671000003</v>
      </c>
      <c r="F375" s="207">
        <v>112.59126539</v>
      </c>
      <c r="G375" s="207">
        <v>203.95890410999999</v>
      </c>
      <c r="H375" s="207">
        <v>7.2410958903999996</v>
      </c>
      <c r="I375" s="207">
        <v>60.471098179000002</v>
      </c>
      <c r="J375" s="207">
        <v>122.8991116</v>
      </c>
      <c r="K375" s="207">
        <v>353.67275534999999</v>
      </c>
      <c r="L375" s="207">
        <v>9.6520547944999997</v>
      </c>
      <c r="M375" s="207">
        <v>77</v>
      </c>
      <c r="O375" s="1"/>
      <c r="Q375" s="169">
        <v>342</v>
      </c>
      <c r="R375" s="207">
        <v>136.91024415000001</v>
      </c>
      <c r="S375" s="207">
        <v>30.471472858999999</v>
      </c>
      <c r="T375" s="207">
        <v>96.340282986000005</v>
      </c>
      <c r="U375" s="207">
        <v>183.16990411</v>
      </c>
      <c r="V375" s="207">
        <v>7.2410958903999996</v>
      </c>
      <c r="W375" s="207">
        <v>56.854177315999998</v>
      </c>
      <c r="X375" s="207">
        <v>130.47722354000001</v>
      </c>
      <c r="Y375" s="207">
        <v>168.62733722999999</v>
      </c>
      <c r="Z375" s="207">
        <v>9.6520547944999997</v>
      </c>
      <c r="AA375" s="207">
        <v>211</v>
      </c>
      <c r="AD375" s="1"/>
      <c r="AF375" s="169">
        <v>342</v>
      </c>
      <c r="AG375" s="207">
        <v>182.15330969999999</v>
      </c>
      <c r="AH375" s="207">
        <v>34.998110169999997</v>
      </c>
      <c r="AI375" s="207">
        <v>127.25158012999999</v>
      </c>
      <c r="AJ375" s="207">
        <v>226.72490411000001</v>
      </c>
      <c r="AK375" s="207">
        <v>7.2410958903999996</v>
      </c>
      <c r="AL375" s="207">
        <v>65.341791090000001</v>
      </c>
      <c r="AM375" s="207">
        <v>140.30397661999999</v>
      </c>
      <c r="AN375" s="207">
        <v>354.53685575999998</v>
      </c>
      <c r="AO375" s="207">
        <v>9.6520547944999997</v>
      </c>
      <c r="AP375" s="207">
        <v>257</v>
      </c>
      <c r="AS375" s="1"/>
      <c r="AU375" s="169">
        <v>342</v>
      </c>
      <c r="AV375" s="207">
        <v>178.15053244999999</v>
      </c>
      <c r="AW375" s="207">
        <v>39.224464996000002</v>
      </c>
      <c r="AX375" s="207">
        <v>132.73200256000001</v>
      </c>
      <c r="AY375" s="207">
        <v>238.67390411</v>
      </c>
      <c r="AZ375" s="207">
        <v>7.2410958903999996</v>
      </c>
      <c r="BA375" s="207">
        <v>72.402751186000003</v>
      </c>
      <c r="BB375" s="207">
        <v>151.83541775</v>
      </c>
      <c r="BC375" s="207">
        <v>250.40538860999999</v>
      </c>
      <c r="BD375" s="207">
        <v>9.6520547944999997</v>
      </c>
      <c r="BE375" s="207">
        <v>498</v>
      </c>
      <c r="BH375" s="1"/>
    </row>
    <row r="376" spans="1:60">
      <c r="A376" s="1"/>
      <c r="C376" s="169">
        <v>343</v>
      </c>
      <c r="D376" s="207">
        <v>165.41200398000001</v>
      </c>
      <c r="E376" s="207">
        <v>32.058545909999999</v>
      </c>
      <c r="F376" s="207">
        <v>111.48745011</v>
      </c>
      <c r="G376" s="207">
        <v>203.52590411</v>
      </c>
      <c r="H376" s="207">
        <v>7.2410958903999996</v>
      </c>
      <c r="I376" s="207">
        <v>60.450550217</v>
      </c>
      <c r="J376" s="207">
        <v>122.38524916</v>
      </c>
      <c r="K376" s="207">
        <v>351.00257865999998</v>
      </c>
      <c r="L376" s="207">
        <v>9.6520547944999997</v>
      </c>
      <c r="M376" s="207">
        <v>77</v>
      </c>
      <c r="O376" s="1"/>
      <c r="Q376" s="169">
        <v>343</v>
      </c>
      <c r="R376" s="207">
        <v>136.36773858999999</v>
      </c>
      <c r="S376" s="207">
        <v>29.715170444999998</v>
      </c>
      <c r="T376" s="207">
        <v>95.455090963999993</v>
      </c>
      <c r="U376" s="207">
        <v>182.72990411000001</v>
      </c>
      <c r="V376" s="207">
        <v>7.2410958903999996</v>
      </c>
      <c r="W376" s="207">
        <v>56.833985771999998</v>
      </c>
      <c r="X376" s="207">
        <v>129.9195747</v>
      </c>
      <c r="Y376" s="207">
        <v>167.52501941</v>
      </c>
      <c r="Z376" s="207">
        <v>9.6520547944999997</v>
      </c>
      <c r="AA376" s="207">
        <v>212</v>
      </c>
      <c r="AD376" s="1"/>
      <c r="AF376" s="169">
        <v>343</v>
      </c>
      <c r="AG376" s="207">
        <v>181.51983367</v>
      </c>
      <c r="AH376" s="207">
        <v>34.020251967999997</v>
      </c>
      <c r="AI376" s="207">
        <v>126.05591436</v>
      </c>
      <c r="AJ376" s="207">
        <v>226.32690410999999</v>
      </c>
      <c r="AK376" s="207">
        <v>7.2410958903999996</v>
      </c>
      <c r="AL376" s="207">
        <v>65.319669551000004</v>
      </c>
      <c r="AM376" s="207">
        <v>139.72102708</v>
      </c>
      <c r="AN376" s="207">
        <v>351.87982266</v>
      </c>
      <c r="AO376" s="207">
        <v>9.6520547944999997</v>
      </c>
      <c r="AP376" s="207">
        <v>257</v>
      </c>
      <c r="AS376" s="1"/>
      <c r="AU376" s="169">
        <v>343</v>
      </c>
      <c r="AV376" s="207">
        <v>177.85761980000001</v>
      </c>
      <c r="AW376" s="207">
        <v>38.071669456999999</v>
      </c>
      <c r="AX376" s="207">
        <v>131.39571074</v>
      </c>
      <c r="AY376" s="207">
        <v>238.27190411000001</v>
      </c>
      <c r="AZ376" s="207">
        <v>7.2410958903999996</v>
      </c>
      <c r="BA376" s="207">
        <v>72.377722513999998</v>
      </c>
      <c r="BB376" s="207">
        <v>151.19759300000001</v>
      </c>
      <c r="BC376" s="207">
        <v>248.64859086000001</v>
      </c>
      <c r="BD376" s="207">
        <v>9.6520547944999997</v>
      </c>
      <c r="BE376" s="207">
        <v>498</v>
      </c>
      <c r="BH376" s="1"/>
    </row>
    <row r="377" spans="1:60">
      <c r="A377" s="1"/>
      <c r="C377" s="169">
        <v>344</v>
      </c>
      <c r="D377" s="207">
        <v>164.74039452</v>
      </c>
      <c r="E377" s="207">
        <v>31.185500847</v>
      </c>
      <c r="F377" s="207">
        <v>110.47010464</v>
      </c>
      <c r="G377" s="207">
        <v>203.09190411</v>
      </c>
      <c r="H377" s="207">
        <v>7.2410958903999996</v>
      </c>
      <c r="I377" s="207">
        <v>60.429487395999999</v>
      </c>
      <c r="J377" s="207">
        <v>121.85518298</v>
      </c>
      <c r="K377" s="207">
        <v>348.24966347999998</v>
      </c>
      <c r="L377" s="207">
        <v>9.6520547944999997</v>
      </c>
      <c r="M377" s="207">
        <v>77</v>
      </c>
      <c r="O377" s="1"/>
      <c r="Q377" s="169">
        <v>344</v>
      </c>
      <c r="R377" s="207">
        <v>135.98286512999999</v>
      </c>
      <c r="S377" s="207">
        <v>28.815045961999999</v>
      </c>
      <c r="T377" s="207">
        <v>94.552088909999995</v>
      </c>
      <c r="U377" s="207">
        <v>182.29490411</v>
      </c>
      <c r="V377" s="207">
        <v>7.2410958903999996</v>
      </c>
      <c r="W377" s="207">
        <v>56.813210044000002</v>
      </c>
      <c r="X377" s="207">
        <v>129.34203749</v>
      </c>
      <c r="Y377" s="207">
        <v>166.38882677000001</v>
      </c>
      <c r="Z377" s="207">
        <v>9.6520547944999997</v>
      </c>
      <c r="AA377" s="207">
        <v>212</v>
      </c>
      <c r="AD377" s="1"/>
      <c r="AF377" s="169">
        <v>344</v>
      </c>
      <c r="AG377" s="207">
        <v>180.73049950000001</v>
      </c>
      <c r="AH377" s="207">
        <v>33.1032163</v>
      </c>
      <c r="AI377" s="207">
        <v>124.95228419999999</v>
      </c>
      <c r="AJ377" s="207">
        <v>225.93190411</v>
      </c>
      <c r="AK377" s="207">
        <v>7.2410958903999996</v>
      </c>
      <c r="AL377" s="207">
        <v>65.296978557000003</v>
      </c>
      <c r="AM377" s="207">
        <v>139.11923357000001</v>
      </c>
      <c r="AN377" s="207">
        <v>349.13947859000001</v>
      </c>
      <c r="AO377" s="207">
        <v>9.6520547944999997</v>
      </c>
      <c r="AP377" s="207">
        <v>258</v>
      </c>
      <c r="AS377" s="1"/>
      <c r="AU377" s="169">
        <v>344</v>
      </c>
      <c r="AV377" s="207">
        <v>177.42129229</v>
      </c>
      <c r="AW377" s="207">
        <v>37.049534268999999</v>
      </c>
      <c r="AX377" s="207">
        <v>130.07217344</v>
      </c>
      <c r="AY377" s="207">
        <v>237.86990410999999</v>
      </c>
      <c r="AZ377" s="207">
        <v>7.2410958903999996</v>
      </c>
      <c r="BA377" s="207">
        <v>72.351990705999995</v>
      </c>
      <c r="BB377" s="207">
        <v>150.53701993999999</v>
      </c>
      <c r="BC377" s="207">
        <v>246.83817159</v>
      </c>
      <c r="BD377" s="207">
        <v>9.6520547944999997</v>
      </c>
      <c r="BE377" s="207">
        <v>499</v>
      </c>
      <c r="BH377" s="1"/>
    </row>
    <row r="378" spans="1:60">
      <c r="A378" s="1"/>
      <c r="C378" s="169">
        <v>345</v>
      </c>
      <c r="D378" s="207">
        <v>163.90237185999999</v>
      </c>
      <c r="E378" s="207">
        <v>30.214459188999999</v>
      </c>
      <c r="F378" s="207">
        <v>109.71216895000001</v>
      </c>
      <c r="G378" s="207">
        <v>202.66390411</v>
      </c>
      <c r="H378" s="207">
        <v>7.2410958903999996</v>
      </c>
      <c r="I378" s="207">
        <v>60.407898705000001</v>
      </c>
      <c r="J378" s="207">
        <v>121.30865763</v>
      </c>
      <c r="K378" s="207">
        <v>345.41274756000001</v>
      </c>
      <c r="L378" s="207">
        <v>9.6520547944999997</v>
      </c>
      <c r="M378" s="207">
        <v>77</v>
      </c>
      <c r="O378" s="1"/>
      <c r="Q378" s="169">
        <v>345</v>
      </c>
      <c r="R378" s="207">
        <v>135.09808477000001</v>
      </c>
      <c r="S378" s="207">
        <v>28.016497591</v>
      </c>
      <c r="T378" s="207">
        <v>94.051417638999993</v>
      </c>
      <c r="U378" s="207">
        <v>181.85490411000001</v>
      </c>
      <c r="V378" s="207">
        <v>7.2410958903999996</v>
      </c>
      <c r="W378" s="207">
        <v>56.791836932999999</v>
      </c>
      <c r="X378" s="207">
        <v>128.74428352999999</v>
      </c>
      <c r="Y378" s="207">
        <v>165.21825274</v>
      </c>
      <c r="Z378" s="207">
        <v>9.6520547944999997</v>
      </c>
      <c r="AA378" s="207">
        <v>212</v>
      </c>
      <c r="AD378" s="1"/>
      <c r="AF378" s="169">
        <v>345</v>
      </c>
      <c r="AG378" s="207">
        <v>179.84829975</v>
      </c>
      <c r="AH378" s="207">
        <v>32.036718833999998</v>
      </c>
      <c r="AI378" s="207">
        <v>124.09598140999999</v>
      </c>
      <c r="AJ378" s="207">
        <v>225.53190411</v>
      </c>
      <c r="AK378" s="207">
        <v>7.2410958903999996</v>
      </c>
      <c r="AL378" s="207">
        <v>65.273705853999999</v>
      </c>
      <c r="AM378" s="207">
        <v>138.49829209999999</v>
      </c>
      <c r="AN378" s="207">
        <v>346.31454330999998</v>
      </c>
      <c r="AO378" s="207">
        <v>9.6520547944999997</v>
      </c>
      <c r="AP378" s="207">
        <v>258</v>
      </c>
      <c r="AS378" s="1"/>
      <c r="AU378" s="169">
        <v>345</v>
      </c>
      <c r="AV378" s="207">
        <v>176.66343859</v>
      </c>
      <c r="AW378" s="207">
        <v>35.841847524000002</v>
      </c>
      <c r="AX378" s="207">
        <v>129.25571389000001</v>
      </c>
      <c r="AY378" s="207">
        <v>237.46790411000001</v>
      </c>
      <c r="AZ378" s="207">
        <v>7.2410958903999996</v>
      </c>
      <c r="BA378" s="207">
        <v>72.325541149000003</v>
      </c>
      <c r="BB378" s="207">
        <v>149.85331217000001</v>
      </c>
      <c r="BC378" s="207">
        <v>244.97327847</v>
      </c>
      <c r="BD378" s="207">
        <v>9.6520547944999997</v>
      </c>
      <c r="BE378" s="207">
        <v>499</v>
      </c>
      <c r="BH378" s="1"/>
    </row>
    <row r="379" spans="1:60">
      <c r="A379" s="1"/>
      <c r="C379" s="169">
        <v>346</v>
      </c>
      <c r="D379" s="207">
        <v>163.12778526</v>
      </c>
      <c r="E379" s="207">
        <v>29.610516044000001</v>
      </c>
      <c r="F379" s="207">
        <v>108.5276987</v>
      </c>
      <c r="G379" s="207">
        <v>202.23090411000001</v>
      </c>
      <c r="H379" s="207">
        <v>7.2410958903999996</v>
      </c>
      <c r="I379" s="207">
        <v>60.385773131999997</v>
      </c>
      <c r="J379" s="207">
        <v>120.7454177</v>
      </c>
      <c r="K379" s="207">
        <v>342.49056867000002</v>
      </c>
      <c r="L379" s="207">
        <v>9.6520547944999997</v>
      </c>
      <c r="M379" s="207">
        <v>78</v>
      </c>
      <c r="O379" s="1"/>
      <c r="Q379" s="169">
        <v>346</v>
      </c>
      <c r="R379" s="207">
        <v>134.31811554000001</v>
      </c>
      <c r="S379" s="207">
        <v>27.545128327</v>
      </c>
      <c r="T379" s="207">
        <v>93.118756137000005</v>
      </c>
      <c r="U379" s="207">
        <v>181.41590411000001</v>
      </c>
      <c r="V379" s="207">
        <v>7.2410958903999996</v>
      </c>
      <c r="W379" s="207">
        <v>56.769853241</v>
      </c>
      <c r="X379" s="207">
        <v>128.12598442999999</v>
      </c>
      <c r="Y379" s="207">
        <v>164.01279077999999</v>
      </c>
      <c r="Z379" s="207">
        <v>9.6520547944999997</v>
      </c>
      <c r="AA379" s="207">
        <v>213</v>
      </c>
      <c r="AD379" s="1"/>
      <c r="AF379" s="169">
        <v>346</v>
      </c>
      <c r="AG379" s="207">
        <v>178.85732784000001</v>
      </c>
      <c r="AH379" s="207">
        <v>31.483309615</v>
      </c>
      <c r="AI379" s="207">
        <v>122.83536255</v>
      </c>
      <c r="AJ379" s="207">
        <v>225.13190410999999</v>
      </c>
      <c r="AK379" s="207">
        <v>7.2410958903999996</v>
      </c>
      <c r="AL379" s="207">
        <v>65.249839183999995</v>
      </c>
      <c r="AM379" s="207">
        <v>137.85789869999999</v>
      </c>
      <c r="AN379" s="207">
        <v>343.4037366</v>
      </c>
      <c r="AO379" s="207">
        <v>9.6520547944999997</v>
      </c>
      <c r="AP379" s="207">
        <v>259</v>
      </c>
      <c r="AS379" s="1"/>
      <c r="AU379" s="169">
        <v>346</v>
      </c>
      <c r="AV379" s="207">
        <v>175.48977006000001</v>
      </c>
      <c r="AW379" s="207">
        <v>35.132378619999997</v>
      </c>
      <c r="AX379" s="207">
        <v>128.35585132</v>
      </c>
      <c r="AY379" s="207">
        <v>237.06590410999999</v>
      </c>
      <c r="AZ379" s="207">
        <v>7.2410958903999996</v>
      </c>
      <c r="BA379" s="207">
        <v>72.298359231000006</v>
      </c>
      <c r="BB379" s="207">
        <v>149.14608326000001</v>
      </c>
      <c r="BC379" s="207">
        <v>243.05305915</v>
      </c>
      <c r="BD379" s="207">
        <v>9.6520547944999997</v>
      </c>
      <c r="BE379" s="207">
        <v>500</v>
      </c>
      <c r="BH379" s="1"/>
    </row>
    <row r="380" spans="1:60">
      <c r="A380" s="1"/>
      <c r="C380" s="169">
        <v>347</v>
      </c>
      <c r="D380" s="207">
        <v>162.3461447</v>
      </c>
      <c r="E380" s="207">
        <v>28.662210332000001</v>
      </c>
      <c r="F380" s="207">
        <v>107.69164497</v>
      </c>
      <c r="G380" s="207">
        <v>201.80090411</v>
      </c>
      <c r="H380" s="207">
        <v>7.2410958903999996</v>
      </c>
      <c r="I380" s="207">
        <v>60.363099667</v>
      </c>
      <c r="J380" s="207">
        <v>120.16520778</v>
      </c>
      <c r="K380" s="207">
        <v>339.48186456000002</v>
      </c>
      <c r="L380" s="207">
        <v>9.6520547944999997</v>
      </c>
      <c r="M380" s="207">
        <v>78</v>
      </c>
      <c r="O380" s="1"/>
      <c r="Q380" s="169">
        <v>347</v>
      </c>
      <c r="R380" s="207">
        <v>133.85232934999999</v>
      </c>
      <c r="S380" s="207">
        <v>26.601068163000001</v>
      </c>
      <c r="T380" s="207">
        <v>92.341602491000003</v>
      </c>
      <c r="U380" s="207">
        <v>180.97990411000001</v>
      </c>
      <c r="V380" s="207">
        <v>7.2410958903999996</v>
      </c>
      <c r="W380" s="207">
        <v>56.747245769000003</v>
      </c>
      <c r="X380" s="207">
        <v>127.48681184</v>
      </c>
      <c r="Y380" s="207">
        <v>162.77193432000001</v>
      </c>
      <c r="Z380" s="207">
        <v>9.6520547944999997</v>
      </c>
      <c r="AA380" s="207">
        <v>213</v>
      </c>
      <c r="AD380" s="1"/>
      <c r="AF380" s="169">
        <v>347</v>
      </c>
      <c r="AG380" s="207">
        <v>178.01622796000001</v>
      </c>
      <c r="AH380" s="207">
        <v>30.442997069</v>
      </c>
      <c r="AI380" s="207">
        <v>121.91077497000001</v>
      </c>
      <c r="AJ380" s="207">
        <v>224.73290410999999</v>
      </c>
      <c r="AK380" s="207">
        <v>7.2410958903999996</v>
      </c>
      <c r="AL380" s="207">
        <v>65.225366292000004</v>
      </c>
      <c r="AM380" s="207">
        <v>137.19774938</v>
      </c>
      <c r="AN380" s="207">
        <v>340.40577820999999</v>
      </c>
      <c r="AO380" s="207">
        <v>9.6520547944999997</v>
      </c>
      <c r="AP380" s="207">
        <v>259</v>
      </c>
      <c r="AS380" s="1"/>
      <c r="AU380" s="169">
        <v>347</v>
      </c>
      <c r="AV380" s="207">
        <v>174.81384075</v>
      </c>
      <c r="AW380" s="207">
        <v>34.182784847999997</v>
      </c>
      <c r="AX380" s="207">
        <v>127.19637441</v>
      </c>
      <c r="AY380" s="207">
        <v>236.66690410999999</v>
      </c>
      <c r="AZ380" s="207">
        <v>7.2410958903999996</v>
      </c>
      <c r="BA380" s="207">
        <v>72.270430340000004</v>
      </c>
      <c r="BB380" s="207">
        <v>148.4149468</v>
      </c>
      <c r="BC380" s="207">
        <v>241.07666130000001</v>
      </c>
      <c r="BD380" s="207">
        <v>9.6520547944999997</v>
      </c>
      <c r="BE380" s="207">
        <v>501</v>
      </c>
      <c r="BH380" s="1"/>
    </row>
    <row r="381" spans="1:60">
      <c r="A381" s="1"/>
      <c r="C381" s="169">
        <v>348</v>
      </c>
      <c r="D381" s="207">
        <v>161.50431904999999</v>
      </c>
      <c r="E381" s="207">
        <v>28.018119398</v>
      </c>
      <c r="F381" s="207">
        <v>106.61656155</v>
      </c>
      <c r="G381" s="207">
        <v>201.36690411000001</v>
      </c>
      <c r="H381" s="207">
        <v>7.2410958903999996</v>
      </c>
      <c r="I381" s="207">
        <v>60.339867298999998</v>
      </c>
      <c r="J381" s="207">
        <v>119.56777243000001</v>
      </c>
      <c r="K381" s="207">
        <v>336.38537301000002</v>
      </c>
      <c r="L381" s="207">
        <v>9.6520547944999997</v>
      </c>
      <c r="M381" s="207">
        <v>78</v>
      </c>
      <c r="O381" s="1"/>
      <c r="Q381" s="169">
        <v>348</v>
      </c>
      <c r="R381" s="207">
        <v>133.01053246999999</v>
      </c>
      <c r="S381" s="207">
        <v>26.041446556</v>
      </c>
      <c r="T381" s="207">
        <v>91.558020975000005</v>
      </c>
      <c r="U381" s="207">
        <v>180.54090411000001</v>
      </c>
      <c r="V381" s="207">
        <v>7.2410958903999996</v>
      </c>
      <c r="W381" s="207">
        <v>56.724001319999999</v>
      </c>
      <c r="X381" s="207">
        <v>126.82643735000001</v>
      </c>
      <c r="Y381" s="207">
        <v>161.49517682999999</v>
      </c>
      <c r="Z381" s="207">
        <v>9.6520547944999997</v>
      </c>
      <c r="AA381" s="207">
        <v>213</v>
      </c>
      <c r="AD381" s="1"/>
      <c r="AF381" s="169">
        <v>348</v>
      </c>
      <c r="AG381" s="207">
        <v>177.08975676</v>
      </c>
      <c r="AH381" s="207">
        <v>29.824145392999998</v>
      </c>
      <c r="AI381" s="207">
        <v>120.64809785</v>
      </c>
      <c r="AJ381" s="207">
        <v>224.33590411</v>
      </c>
      <c r="AK381" s="207">
        <v>7.2410958903999996</v>
      </c>
      <c r="AL381" s="207">
        <v>65.200274922000006</v>
      </c>
      <c r="AM381" s="207">
        <v>136.51754016000001</v>
      </c>
      <c r="AN381" s="207">
        <v>337.31938793</v>
      </c>
      <c r="AO381" s="207">
        <v>9.6520547944999997</v>
      </c>
      <c r="AP381" s="207">
        <v>259</v>
      </c>
      <c r="AS381" s="1"/>
      <c r="AU381" s="169">
        <v>348</v>
      </c>
      <c r="AV381" s="207">
        <v>173.93563273999999</v>
      </c>
      <c r="AW381" s="207">
        <v>33.422506251000001</v>
      </c>
      <c r="AX381" s="207">
        <v>126.051861</v>
      </c>
      <c r="AY381" s="207">
        <v>236.26590411000001</v>
      </c>
      <c r="AZ381" s="207">
        <v>7.2410958903999996</v>
      </c>
      <c r="BA381" s="207">
        <v>72.241739863999996</v>
      </c>
      <c r="BB381" s="207">
        <v>147.65951638000001</v>
      </c>
      <c r="BC381" s="207">
        <v>239.04323259</v>
      </c>
      <c r="BD381" s="207">
        <v>9.6520547944999997</v>
      </c>
      <c r="BE381" s="207">
        <v>501</v>
      </c>
      <c r="BH381" s="1"/>
    </row>
    <row r="382" spans="1:60">
      <c r="A382" s="1"/>
      <c r="C382" s="169">
        <v>349</v>
      </c>
      <c r="D382" s="207">
        <v>160.65663336</v>
      </c>
      <c r="E382" s="207">
        <v>27.368108962000001</v>
      </c>
      <c r="F382" s="207">
        <v>105.54825768000001</v>
      </c>
      <c r="G382" s="207">
        <v>200.93690411</v>
      </c>
      <c r="H382" s="207">
        <v>7.2410958903999996</v>
      </c>
      <c r="I382" s="207">
        <v>60.316065016000003</v>
      </c>
      <c r="J382" s="207">
        <v>118.95285624</v>
      </c>
      <c r="K382" s="207">
        <v>333.19983177</v>
      </c>
      <c r="L382" s="207">
        <v>9.6520547944999997</v>
      </c>
      <c r="M382" s="207">
        <v>78</v>
      </c>
      <c r="O382" s="1"/>
      <c r="Q382" s="169">
        <v>349</v>
      </c>
      <c r="R382" s="207">
        <v>132.24610743</v>
      </c>
      <c r="S382" s="207">
        <v>25.519025224</v>
      </c>
      <c r="T382" s="207">
        <v>90.661867342999997</v>
      </c>
      <c r="U382" s="207">
        <v>180.10090410999999</v>
      </c>
      <c r="V382" s="207">
        <v>7.2410958903999996</v>
      </c>
      <c r="W382" s="207">
        <v>56.700106693999999</v>
      </c>
      <c r="X382" s="207">
        <v>126.14453261</v>
      </c>
      <c r="Y382" s="207">
        <v>160.18201173</v>
      </c>
      <c r="Z382" s="207">
        <v>9.6520547944999997</v>
      </c>
      <c r="AA382" s="207">
        <v>213</v>
      </c>
      <c r="AD382" s="1"/>
      <c r="AF382" s="169">
        <v>349</v>
      </c>
      <c r="AG382" s="207">
        <v>176.13893636</v>
      </c>
      <c r="AH382" s="207">
        <v>29.221062737</v>
      </c>
      <c r="AI382" s="207">
        <v>119.3960009</v>
      </c>
      <c r="AJ382" s="207">
        <v>223.93690411</v>
      </c>
      <c r="AK382" s="207">
        <v>7.2410958903999996</v>
      </c>
      <c r="AL382" s="207">
        <v>65.174552817000006</v>
      </c>
      <c r="AM382" s="207">
        <v>135.81696706</v>
      </c>
      <c r="AN382" s="207">
        <v>334.14328549999999</v>
      </c>
      <c r="AO382" s="207">
        <v>9.6520547944999997</v>
      </c>
      <c r="AP382" s="207">
        <v>260</v>
      </c>
      <c r="AS382" s="1"/>
      <c r="AU382" s="169">
        <v>349</v>
      </c>
      <c r="AV382" s="207">
        <v>173.11161915</v>
      </c>
      <c r="AW382" s="207">
        <v>32.747675327000003</v>
      </c>
      <c r="AX382" s="207">
        <v>124.76670552</v>
      </c>
      <c r="AY382" s="207">
        <v>235.86590411</v>
      </c>
      <c r="AZ382" s="207">
        <v>7.2410958903999996</v>
      </c>
      <c r="BA382" s="207">
        <v>72.212273189000001</v>
      </c>
      <c r="BB382" s="207">
        <v>146.87940558</v>
      </c>
      <c r="BC382" s="207">
        <v>236.95192066000001</v>
      </c>
      <c r="BD382" s="207">
        <v>9.6520547944999997</v>
      </c>
      <c r="BE382" s="207">
        <v>502</v>
      </c>
      <c r="BH382" s="1"/>
    </row>
    <row r="383" spans="1:60">
      <c r="A383" s="1"/>
      <c r="C383" s="169">
        <v>350</v>
      </c>
      <c r="D383" s="207">
        <v>159.54645285999999</v>
      </c>
      <c r="E383" s="207">
        <v>26.861037613000001</v>
      </c>
      <c r="F383" s="207">
        <v>104.60350953</v>
      </c>
      <c r="G383" s="207">
        <v>200.50290411</v>
      </c>
      <c r="H383" s="207">
        <v>7.2410958903999996</v>
      </c>
      <c r="I383" s="207">
        <v>60.291681807000003</v>
      </c>
      <c r="J383" s="207">
        <v>118.32020378999999</v>
      </c>
      <c r="K383" s="207">
        <v>329.9239786</v>
      </c>
      <c r="L383" s="207">
        <v>9.6520547944999997</v>
      </c>
      <c r="M383" s="207">
        <v>78</v>
      </c>
      <c r="O383" s="1"/>
      <c r="Q383" s="169">
        <v>350</v>
      </c>
      <c r="R383" s="207">
        <v>131.36589050000001</v>
      </c>
      <c r="S383" s="207">
        <v>25.028204022000001</v>
      </c>
      <c r="T383" s="207">
        <v>89.846905476000003</v>
      </c>
      <c r="U383" s="207">
        <v>179.66390411</v>
      </c>
      <c r="V383" s="207">
        <v>7.2410958903999996</v>
      </c>
      <c r="W383" s="207">
        <v>56.675548693000003</v>
      </c>
      <c r="X383" s="207">
        <v>125.44076922000001</v>
      </c>
      <c r="Y383" s="207">
        <v>158.83193248000001</v>
      </c>
      <c r="Z383" s="207">
        <v>9.6520547944999997</v>
      </c>
      <c r="AA383" s="207">
        <v>214</v>
      </c>
      <c r="AD383" s="1"/>
      <c r="AF383" s="169">
        <v>350</v>
      </c>
      <c r="AG383" s="207">
        <v>174.97075910000001</v>
      </c>
      <c r="AH383" s="207">
        <v>28.597022846000002</v>
      </c>
      <c r="AI383" s="207">
        <v>118.38121805</v>
      </c>
      <c r="AJ383" s="207">
        <v>223.53890411</v>
      </c>
      <c r="AK383" s="207">
        <v>7.2410958903999996</v>
      </c>
      <c r="AL383" s="207">
        <v>65.148187722000003</v>
      </c>
      <c r="AM383" s="207">
        <v>135.09572610999999</v>
      </c>
      <c r="AN383" s="207">
        <v>330.8761907</v>
      </c>
      <c r="AO383" s="207">
        <v>9.6520547944999997</v>
      </c>
      <c r="AP383" s="207">
        <v>260</v>
      </c>
      <c r="AS383" s="1"/>
      <c r="AU383" s="169">
        <v>350</v>
      </c>
      <c r="AV383" s="207">
        <v>171.94688884999999</v>
      </c>
      <c r="AW383" s="207">
        <v>32.080162889</v>
      </c>
      <c r="AX383" s="207">
        <v>123.81594826</v>
      </c>
      <c r="AY383" s="207">
        <v>235.46490410999999</v>
      </c>
      <c r="AZ383" s="207">
        <v>7.2410958903999996</v>
      </c>
      <c r="BA383" s="207">
        <v>72.182015703000005</v>
      </c>
      <c r="BB383" s="207">
        <v>146.07422799</v>
      </c>
      <c r="BC383" s="207">
        <v>234.80187319999999</v>
      </c>
      <c r="BD383" s="207">
        <v>9.6520547944999997</v>
      </c>
      <c r="BE383" s="207">
        <v>502</v>
      </c>
      <c r="BH383" s="1"/>
    </row>
    <row r="384" spans="1:60">
      <c r="A384" s="1"/>
      <c r="C384" s="169">
        <v>351</v>
      </c>
      <c r="D384" s="207">
        <v>158.42168462999999</v>
      </c>
      <c r="E384" s="207">
        <v>26.200726681999999</v>
      </c>
      <c r="F384" s="207">
        <v>103.80158869</v>
      </c>
      <c r="G384" s="207">
        <v>200.09490410999999</v>
      </c>
      <c r="H384" s="207">
        <v>7.2410958903999996</v>
      </c>
      <c r="I384" s="207">
        <v>60.266706661999997</v>
      </c>
      <c r="J384" s="207">
        <v>117.66955967</v>
      </c>
      <c r="K384" s="207">
        <v>326.55655128000001</v>
      </c>
      <c r="L384" s="207">
        <v>9.6520547944999997</v>
      </c>
      <c r="M384" s="207">
        <v>79</v>
      </c>
      <c r="O384" s="1"/>
      <c r="Q384" s="169">
        <v>351</v>
      </c>
      <c r="R384" s="207">
        <v>130.46237762000001</v>
      </c>
      <c r="S384" s="207">
        <v>24.366950017000001</v>
      </c>
      <c r="T384" s="207">
        <v>89.22467236</v>
      </c>
      <c r="U384" s="207">
        <v>179.22690410999999</v>
      </c>
      <c r="V384" s="207">
        <v>7.2410958903999996</v>
      </c>
      <c r="W384" s="207">
        <v>56.650314119000001</v>
      </c>
      <c r="X384" s="207">
        <v>124.71481881</v>
      </c>
      <c r="Y384" s="207">
        <v>157.44443253</v>
      </c>
      <c r="Z384" s="207">
        <v>9.6520547944999997</v>
      </c>
      <c r="AA384" s="207">
        <v>214</v>
      </c>
      <c r="AD384" s="1"/>
      <c r="AF384" s="169">
        <v>351</v>
      </c>
      <c r="AG384" s="207">
        <v>173.72300444000001</v>
      </c>
      <c r="AH384" s="207">
        <v>27.851935662999999</v>
      </c>
      <c r="AI384" s="207">
        <v>117.56505989999999</v>
      </c>
      <c r="AJ384" s="207">
        <v>223.14290410999999</v>
      </c>
      <c r="AK384" s="207">
        <v>7.2410958903999996</v>
      </c>
      <c r="AL384" s="207">
        <v>65.121167380000003</v>
      </c>
      <c r="AM384" s="207">
        <v>134.35351333</v>
      </c>
      <c r="AN384" s="207">
        <v>327.5168233</v>
      </c>
      <c r="AO384" s="207">
        <v>9.6520547944999997</v>
      </c>
      <c r="AP384" s="207">
        <v>260</v>
      </c>
      <c r="AS384" s="1"/>
      <c r="AU384" s="169">
        <v>351</v>
      </c>
      <c r="AV384" s="207">
        <v>170.80609433000001</v>
      </c>
      <c r="AW384" s="207">
        <v>31.412946170000001</v>
      </c>
      <c r="AX384" s="207">
        <v>122.8409595</v>
      </c>
      <c r="AY384" s="207">
        <v>235.06290411000001</v>
      </c>
      <c r="AZ384" s="207">
        <v>7.2410958903999996</v>
      </c>
      <c r="BA384" s="207">
        <v>72.150952795999999</v>
      </c>
      <c r="BB384" s="207">
        <v>145.24359717999999</v>
      </c>
      <c r="BC384" s="207">
        <v>232.59223784</v>
      </c>
      <c r="BD384" s="207">
        <v>9.6520547944999997</v>
      </c>
      <c r="BE384" s="207">
        <v>502</v>
      </c>
      <c r="BH384" s="1"/>
    </row>
    <row r="385" spans="1:60">
      <c r="A385" s="1"/>
      <c r="C385" s="169">
        <v>352</v>
      </c>
      <c r="D385" s="207">
        <v>157.41058633</v>
      </c>
      <c r="E385" s="207">
        <v>25.673598430999998</v>
      </c>
      <c r="F385" s="207">
        <v>102.75581524</v>
      </c>
      <c r="G385" s="207">
        <v>199.68290411000001</v>
      </c>
      <c r="H385" s="207">
        <v>7.2410958903999996</v>
      </c>
      <c r="I385" s="207">
        <v>60.241128568999997</v>
      </c>
      <c r="J385" s="207">
        <v>117.00066845000001</v>
      </c>
      <c r="K385" s="207">
        <v>323.09628757000002</v>
      </c>
      <c r="L385" s="207">
        <v>9.6520547944999997</v>
      </c>
      <c r="M385" s="207">
        <v>79</v>
      </c>
      <c r="O385" s="1"/>
      <c r="Q385" s="169">
        <v>352</v>
      </c>
      <c r="R385" s="207">
        <v>129.66251807</v>
      </c>
      <c r="S385" s="207">
        <v>23.934856778</v>
      </c>
      <c r="T385" s="207">
        <v>88.272625149000007</v>
      </c>
      <c r="U385" s="207">
        <v>178.78790411</v>
      </c>
      <c r="V385" s="207">
        <v>7.2410958903999996</v>
      </c>
      <c r="W385" s="207">
        <v>56.624389774000001</v>
      </c>
      <c r="X385" s="207">
        <v>123.96635301000001</v>
      </c>
      <c r="Y385" s="207">
        <v>156.01900531000001</v>
      </c>
      <c r="Z385" s="207">
        <v>9.6520547944999997</v>
      </c>
      <c r="AA385" s="207">
        <v>214</v>
      </c>
      <c r="AD385" s="1"/>
      <c r="AF385" s="169">
        <v>352</v>
      </c>
      <c r="AG385" s="207">
        <v>172.56497872</v>
      </c>
      <c r="AH385" s="207">
        <v>27.402105415000001</v>
      </c>
      <c r="AI385" s="207">
        <v>116.36591586999999</v>
      </c>
      <c r="AJ385" s="207">
        <v>222.74490410999999</v>
      </c>
      <c r="AK385" s="207">
        <v>7.2410958903999996</v>
      </c>
      <c r="AL385" s="207">
        <v>65.093479535</v>
      </c>
      <c r="AM385" s="207">
        <v>133.59002472</v>
      </c>
      <c r="AN385" s="207">
        <v>324.06390305000002</v>
      </c>
      <c r="AO385" s="207">
        <v>9.6520547944999997</v>
      </c>
      <c r="AP385" s="207">
        <v>261</v>
      </c>
      <c r="AS385" s="1"/>
      <c r="AU385" s="169">
        <v>352</v>
      </c>
      <c r="AV385" s="207">
        <v>169.57872078</v>
      </c>
      <c r="AW385" s="207">
        <v>30.953353846999999</v>
      </c>
      <c r="AX385" s="207">
        <v>121.74592538</v>
      </c>
      <c r="AY385" s="207">
        <v>234.66090410999999</v>
      </c>
      <c r="AZ385" s="207">
        <v>7.2410958903999996</v>
      </c>
      <c r="BA385" s="207">
        <v>72.119069852999999</v>
      </c>
      <c r="BB385" s="207">
        <v>144.38712676</v>
      </c>
      <c r="BC385" s="207">
        <v>230.32216227000001</v>
      </c>
      <c r="BD385" s="207">
        <v>9.6520547944999997</v>
      </c>
      <c r="BE385" s="207">
        <v>503</v>
      </c>
      <c r="BH385" s="1"/>
    </row>
    <row r="386" spans="1:60">
      <c r="A386" s="1"/>
      <c r="C386" s="169">
        <v>353</v>
      </c>
      <c r="D386" s="207">
        <v>155.83634198999999</v>
      </c>
      <c r="E386" s="207">
        <v>25.275863047000001</v>
      </c>
      <c r="F386" s="207">
        <v>102.14079495999999</v>
      </c>
      <c r="G386" s="207">
        <v>199.27490410999999</v>
      </c>
      <c r="H386" s="207">
        <v>7.2410958903999996</v>
      </c>
      <c r="I386" s="207">
        <v>60.214936518000002</v>
      </c>
      <c r="J386" s="207">
        <v>116.31327472</v>
      </c>
      <c r="K386" s="207">
        <v>319.54192522</v>
      </c>
      <c r="L386" s="207">
        <v>9.6520547944999997</v>
      </c>
      <c r="M386" s="207">
        <v>79</v>
      </c>
      <c r="O386" s="1"/>
      <c r="Q386" s="169">
        <v>353</v>
      </c>
      <c r="R386" s="207">
        <v>128.40259148999999</v>
      </c>
      <c r="S386" s="207">
        <v>23.612103312999999</v>
      </c>
      <c r="T386" s="207">
        <v>87.668305197999999</v>
      </c>
      <c r="U386" s="207">
        <v>178.35190410999999</v>
      </c>
      <c r="V386" s="207">
        <v>7.2410958903999996</v>
      </c>
      <c r="W386" s="207">
        <v>56.597762457999998</v>
      </c>
      <c r="X386" s="207">
        <v>123.19504343</v>
      </c>
      <c r="Y386" s="207">
        <v>154.55514428999999</v>
      </c>
      <c r="Z386" s="207">
        <v>9.6520547944999997</v>
      </c>
      <c r="AA386" s="207">
        <v>214</v>
      </c>
      <c r="AD386" s="1"/>
      <c r="AF386" s="169">
        <v>353</v>
      </c>
      <c r="AG386" s="207">
        <v>170.98337364</v>
      </c>
      <c r="AH386" s="207">
        <v>26.979062343999999</v>
      </c>
      <c r="AI386" s="207">
        <v>115.56256402</v>
      </c>
      <c r="AJ386" s="207">
        <v>222.34790411</v>
      </c>
      <c r="AK386" s="207">
        <v>7.2410958903999996</v>
      </c>
      <c r="AL386" s="207">
        <v>65.065111931999994</v>
      </c>
      <c r="AM386" s="207">
        <v>132.80495632</v>
      </c>
      <c r="AN386" s="207">
        <v>320.51614973</v>
      </c>
      <c r="AO386" s="207">
        <v>9.6520547944999997</v>
      </c>
      <c r="AP386" s="207">
        <v>261</v>
      </c>
      <c r="AS386" s="1"/>
      <c r="AU386" s="169">
        <v>353</v>
      </c>
      <c r="AV386" s="207">
        <v>167.98825226</v>
      </c>
      <c r="AW386" s="207">
        <v>30.594658376999998</v>
      </c>
      <c r="AX386" s="207">
        <v>120.91108936000001</v>
      </c>
      <c r="AY386" s="207">
        <v>234.26090411000001</v>
      </c>
      <c r="AZ386" s="207">
        <v>7.2410958903999996</v>
      </c>
      <c r="BA386" s="207">
        <v>72.086352262000005</v>
      </c>
      <c r="BB386" s="207">
        <v>143.50443028999999</v>
      </c>
      <c r="BC386" s="207">
        <v>227.99079413000001</v>
      </c>
      <c r="BD386" s="207">
        <v>9.6520547944999997</v>
      </c>
      <c r="BE386" s="207">
        <v>503</v>
      </c>
      <c r="BH386" s="1"/>
    </row>
    <row r="387" spans="1:60">
      <c r="A387" s="1"/>
      <c r="C387" s="169">
        <v>354</v>
      </c>
      <c r="D387" s="207">
        <v>154.13339153000001</v>
      </c>
      <c r="E387" s="207">
        <v>25.077783847999999</v>
      </c>
      <c r="F387" s="207">
        <v>101.45182462</v>
      </c>
      <c r="G387" s="207">
        <v>198.86890410999999</v>
      </c>
      <c r="H387" s="207">
        <v>7.2410958903999996</v>
      </c>
      <c r="I387" s="207">
        <v>60.188119495999999</v>
      </c>
      <c r="J387" s="207">
        <v>115.60712306000001</v>
      </c>
      <c r="K387" s="207">
        <v>315.89221522000003</v>
      </c>
      <c r="L387" s="207">
        <v>9.6520547944999997</v>
      </c>
      <c r="M387" s="207">
        <v>79</v>
      </c>
      <c r="O387" s="1"/>
      <c r="Q387" s="169">
        <v>354</v>
      </c>
      <c r="R387" s="207">
        <v>126.98918154</v>
      </c>
      <c r="S387" s="207">
        <v>23.396140325000001</v>
      </c>
      <c r="T387" s="207">
        <v>87.113678140000005</v>
      </c>
      <c r="U387" s="207">
        <v>177.91190410999999</v>
      </c>
      <c r="V387" s="207">
        <v>7.2410958903999996</v>
      </c>
      <c r="W387" s="207">
        <v>56.570418973999999</v>
      </c>
      <c r="X387" s="207">
        <v>122.40056169</v>
      </c>
      <c r="Y387" s="207">
        <v>153.05238539999999</v>
      </c>
      <c r="Z387" s="207">
        <v>9.6520547944999997</v>
      </c>
      <c r="AA387" s="207">
        <v>215</v>
      </c>
      <c r="AD387" s="1"/>
      <c r="AF387" s="169">
        <v>354</v>
      </c>
      <c r="AG387" s="207">
        <v>169.06578895999999</v>
      </c>
      <c r="AH387" s="207">
        <v>26.77806872</v>
      </c>
      <c r="AI387" s="207">
        <v>114.86814232</v>
      </c>
      <c r="AJ387" s="207">
        <v>221.95590411000001</v>
      </c>
      <c r="AK387" s="207">
        <v>7.2410958903999996</v>
      </c>
      <c r="AL387" s="207">
        <v>65.036052314000003</v>
      </c>
      <c r="AM387" s="207">
        <v>131.99800414000001</v>
      </c>
      <c r="AN387" s="207">
        <v>316.87229693</v>
      </c>
      <c r="AO387" s="207">
        <v>9.6520547944999997</v>
      </c>
      <c r="AP387" s="207">
        <v>261</v>
      </c>
      <c r="AS387" s="1"/>
      <c r="AU387" s="169">
        <v>354</v>
      </c>
      <c r="AV387" s="207">
        <v>166.07438797</v>
      </c>
      <c r="AW387" s="207">
        <v>30.348643457000001</v>
      </c>
      <c r="AX387" s="207">
        <v>120.28696857</v>
      </c>
      <c r="AY387" s="207">
        <v>233.86090411000001</v>
      </c>
      <c r="AZ387" s="207">
        <v>7.2410958903999996</v>
      </c>
      <c r="BA387" s="207">
        <v>72.052785412000006</v>
      </c>
      <c r="BB387" s="207">
        <v>142.59512136999999</v>
      </c>
      <c r="BC387" s="207">
        <v>225.59729763999999</v>
      </c>
      <c r="BD387" s="207">
        <v>9.6520547944999997</v>
      </c>
      <c r="BE387" s="207">
        <v>503</v>
      </c>
      <c r="BH387" s="1"/>
    </row>
    <row r="388" spans="1:60">
      <c r="A388" s="1"/>
      <c r="C388" s="169">
        <v>355</v>
      </c>
      <c r="D388" s="207">
        <v>152.25856289000001</v>
      </c>
      <c r="E388" s="207">
        <v>24.896814380999999</v>
      </c>
      <c r="F388" s="207">
        <v>100.91562273</v>
      </c>
      <c r="G388" s="207">
        <v>198.46490410999999</v>
      </c>
      <c r="H388" s="207">
        <v>7.2410958903999996</v>
      </c>
      <c r="I388" s="207">
        <v>60.160666493999997</v>
      </c>
      <c r="J388" s="207">
        <v>114.88195804</v>
      </c>
      <c r="K388" s="207">
        <v>312.14971316999998</v>
      </c>
      <c r="L388" s="207">
        <v>9.6520547944999997</v>
      </c>
      <c r="M388" s="207">
        <v>79</v>
      </c>
      <c r="O388" s="1"/>
      <c r="Q388" s="169">
        <v>355</v>
      </c>
      <c r="R388" s="207">
        <v>125.38457705</v>
      </c>
      <c r="S388" s="207">
        <v>23.203986191999999</v>
      </c>
      <c r="T388" s="207">
        <v>86.727436756000003</v>
      </c>
      <c r="U388" s="207">
        <v>177.47190411</v>
      </c>
      <c r="V388" s="207">
        <v>7.2410958903999996</v>
      </c>
      <c r="W388" s="207">
        <v>56.542346123000002</v>
      </c>
      <c r="X388" s="207">
        <v>121.58257943</v>
      </c>
      <c r="Y388" s="207">
        <v>151.51107218000001</v>
      </c>
      <c r="Z388" s="207">
        <v>9.6520547944999997</v>
      </c>
      <c r="AA388" s="207">
        <v>215</v>
      </c>
      <c r="AD388" s="1"/>
      <c r="AF388" s="169">
        <v>355</v>
      </c>
      <c r="AG388" s="207">
        <v>166.95879216</v>
      </c>
      <c r="AH388" s="207">
        <v>26.596518738</v>
      </c>
      <c r="AI388" s="207">
        <v>114.34468911</v>
      </c>
      <c r="AJ388" s="207">
        <v>221.56290411000001</v>
      </c>
      <c r="AK388" s="207">
        <v>7.2410958903999996</v>
      </c>
      <c r="AL388" s="207">
        <v>65.006288424000005</v>
      </c>
      <c r="AM388" s="207">
        <v>131.16886421000001</v>
      </c>
      <c r="AN388" s="207">
        <v>313.13493702</v>
      </c>
      <c r="AO388" s="207">
        <v>9.6520547944999997</v>
      </c>
      <c r="AP388" s="207">
        <v>262</v>
      </c>
      <c r="AS388" s="1"/>
      <c r="AU388" s="169">
        <v>355</v>
      </c>
      <c r="AV388" s="207">
        <v>164.06659053999999</v>
      </c>
      <c r="AW388" s="207">
        <v>30.036234410999999</v>
      </c>
      <c r="AX388" s="207">
        <v>119.82317505</v>
      </c>
      <c r="AY388" s="207">
        <v>233.45990411</v>
      </c>
      <c r="AZ388" s="207">
        <v>7.2410958903999996</v>
      </c>
      <c r="BA388" s="207">
        <v>72.018354689999995</v>
      </c>
      <c r="BB388" s="207">
        <v>141.65881357999999</v>
      </c>
      <c r="BC388" s="207">
        <v>223.14135186999999</v>
      </c>
      <c r="BD388" s="207">
        <v>9.6520547944999997</v>
      </c>
      <c r="BE388" s="207">
        <v>504</v>
      </c>
      <c r="BH388" s="1"/>
    </row>
    <row r="389" spans="1:60">
      <c r="A389" s="1"/>
      <c r="C389" s="169">
        <v>356</v>
      </c>
      <c r="D389" s="207">
        <v>150.44535644000001</v>
      </c>
      <c r="E389" s="207">
        <v>24.612056769999999</v>
      </c>
      <c r="F389" s="207">
        <v>100.42658679</v>
      </c>
      <c r="G389" s="207">
        <v>198.05690411</v>
      </c>
      <c r="H389" s="207">
        <v>7.2410958903999996</v>
      </c>
      <c r="I389" s="207">
        <v>60.132566500000003</v>
      </c>
      <c r="J389" s="207">
        <v>114.13752426000001</v>
      </c>
      <c r="K389" s="207">
        <v>308.31233474999999</v>
      </c>
      <c r="L389" s="207">
        <v>9.6520547944999997</v>
      </c>
      <c r="M389" s="207">
        <v>79</v>
      </c>
      <c r="O389" s="1"/>
      <c r="Q389" s="169">
        <v>356</v>
      </c>
      <c r="R389" s="207">
        <v>123.88023432</v>
      </c>
      <c r="S389" s="207">
        <v>22.967797520000001</v>
      </c>
      <c r="T389" s="207">
        <v>86.283968162999997</v>
      </c>
      <c r="U389" s="207">
        <v>177.03290411</v>
      </c>
      <c r="V389" s="207">
        <v>7.2410958903999996</v>
      </c>
      <c r="W389" s="207">
        <v>56.513530705999997</v>
      </c>
      <c r="X389" s="207">
        <v>120.74076825</v>
      </c>
      <c r="Y389" s="207">
        <v>149.9313478</v>
      </c>
      <c r="Z389" s="207">
        <v>9.6520547944999997</v>
      </c>
      <c r="AA389" s="207">
        <v>215</v>
      </c>
      <c r="AD389" s="1"/>
      <c r="AF389" s="169">
        <v>356</v>
      </c>
      <c r="AG389" s="207">
        <v>165.03839115</v>
      </c>
      <c r="AH389" s="207">
        <v>26.302266957000001</v>
      </c>
      <c r="AI389" s="207">
        <v>113.7493419</v>
      </c>
      <c r="AJ389" s="207">
        <v>221.16790410999999</v>
      </c>
      <c r="AK389" s="207">
        <v>7.2410958903999996</v>
      </c>
      <c r="AL389" s="207">
        <v>64.975808008000001</v>
      </c>
      <c r="AM389" s="207">
        <v>130.31723253000001</v>
      </c>
      <c r="AN389" s="207">
        <v>309.30197207999998</v>
      </c>
      <c r="AO389" s="207">
        <v>9.6520547944999997</v>
      </c>
      <c r="AP389" s="207">
        <v>262</v>
      </c>
      <c r="AS389" s="1"/>
      <c r="AU389" s="169">
        <v>356</v>
      </c>
      <c r="AV389" s="207">
        <v>162.04242768</v>
      </c>
      <c r="AW389" s="207">
        <v>29.817600403</v>
      </c>
      <c r="AX389" s="207">
        <v>119.28297191999999</v>
      </c>
      <c r="AY389" s="207">
        <v>233.05890410999999</v>
      </c>
      <c r="AZ389" s="207">
        <v>7.2410958903999996</v>
      </c>
      <c r="BA389" s="207">
        <v>71.983045482999998</v>
      </c>
      <c r="BB389" s="207">
        <v>140.6951205</v>
      </c>
      <c r="BC389" s="207">
        <v>220.62159792</v>
      </c>
      <c r="BD389" s="207">
        <v>9.6520547944999997</v>
      </c>
      <c r="BE389" s="207">
        <v>504</v>
      </c>
      <c r="BH389" s="1"/>
    </row>
    <row r="390" spans="1:60">
      <c r="A390" s="1"/>
      <c r="C390" s="169">
        <v>357</v>
      </c>
      <c r="D390" s="207">
        <v>148.46786394</v>
      </c>
      <c r="E390" s="207">
        <v>24.392705929000002</v>
      </c>
      <c r="F390" s="207">
        <v>100.03443013</v>
      </c>
      <c r="G390" s="207">
        <v>197.64990410999999</v>
      </c>
      <c r="H390" s="207">
        <v>7.2410958903999996</v>
      </c>
      <c r="I390" s="207">
        <v>60.103808504</v>
      </c>
      <c r="J390" s="207">
        <v>113.37356628000001</v>
      </c>
      <c r="K390" s="207">
        <v>304.37637002000002</v>
      </c>
      <c r="L390" s="207">
        <v>9.6520547944999997</v>
      </c>
      <c r="M390" s="207">
        <v>79</v>
      </c>
      <c r="O390" s="1"/>
      <c r="Q390" s="169">
        <v>357</v>
      </c>
      <c r="R390" s="207">
        <v>122.32674247</v>
      </c>
      <c r="S390" s="207">
        <v>22.701017207</v>
      </c>
      <c r="T390" s="207">
        <v>85.916240321000004</v>
      </c>
      <c r="U390" s="207">
        <v>176.59690411</v>
      </c>
      <c r="V390" s="207">
        <v>7.2410958903999996</v>
      </c>
      <c r="W390" s="207">
        <v>56.483959526</v>
      </c>
      <c r="X390" s="207">
        <v>119.87479979</v>
      </c>
      <c r="Y390" s="207">
        <v>148.31196406999999</v>
      </c>
      <c r="Z390" s="207">
        <v>9.6520547944999997</v>
      </c>
      <c r="AA390" s="207">
        <v>215</v>
      </c>
      <c r="AD390" s="1"/>
      <c r="AF390" s="169">
        <v>357</v>
      </c>
      <c r="AG390" s="207">
        <v>162.88196830999999</v>
      </c>
      <c r="AH390" s="207">
        <v>26.069070404000001</v>
      </c>
      <c r="AI390" s="207">
        <v>113.32796129</v>
      </c>
      <c r="AJ390" s="207">
        <v>220.77390410999999</v>
      </c>
      <c r="AK390" s="207">
        <v>7.2410958903999996</v>
      </c>
      <c r="AL390" s="207">
        <v>64.944598808999999</v>
      </c>
      <c r="AM390" s="207">
        <v>129.44280513999999</v>
      </c>
      <c r="AN390" s="207">
        <v>305.36960227999998</v>
      </c>
      <c r="AO390" s="207">
        <v>9.6520547944999997</v>
      </c>
      <c r="AP390" s="207">
        <v>262</v>
      </c>
      <c r="AS390" s="1"/>
      <c r="AU390" s="169">
        <v>357</v>
      </c>
      <c r="AV390" s="207">
        <v>160.01624379</v>
      </c>
      <c r="AW390" s="207">
        <v>29.530197819000001</v>
      </c>
      <c r="AX390" s="207">
        <v>118.80555839</v>
      </c>
      <c r="AY390" s="207">
        <v>232.66590411000001</v>
      </c>
      <c r="AZ390" s="207">
        <v>7.2410958903999996</v>
      </c>
      <c r="BA390" s="207">
        <v>71.946843178999998</v>
      </c>
      <c r="BB390" s="207">
        <v>139.70365573000001</v>
      </c>
      <c r="BC390" s="207">
        <v>218.03717866</v>
      </c>
      <c r="BD390" s="207">
        <v>9.6520547944999997</v>
      </c>
      <c r="BE390" s="207">
        <v>504</v>
      </c>
      <c r="BH390" s="1"/>
    </row>
    <row r="391" spans="1:60">
      <c r="A391" s="1"/>
      <c r="C391" s="169">
        <v>358</v>
      </c>
      <c r="D391" s="207">
        <v>146.66734233</v>
      </c>
      <c r="E391" s="207">
        <v>24.182227632</v>
      </c>
      <c r="F391" s="207">
        <v>99.455430035999996</v>
      </c>
      <c r="G391" s="207">
        <v>197.24490410999999</v>
      </c>
      <c r="H391" s="207">
        <v>7.2410958903999996</v>
      </c>
      <c r="I391" s="207">
        <v>60.074381492999997</v>
      </c>
      <c r="J391" s="207">
        <v>112.5898287</v>
      </c>
      <c r="K391" s="207">
        <v>300.34045823999998</v>
      </c>
      <c r="L391" s="207">
        <v>9.6520547944999997</v>
      </c>
      <c r="M391" s="207">
        <v>79</v>
      </c>
      <c r="O391" s="1"/>
      <c r="Q391" s="169">
        <v>358</v>
      </c>
      <c r="R391" s="207">
        <v>120.75408228000001</v>
      </c>
      <c r="S391" s="207">
        <v>22.559724151000001</v>
      </c>
      <c r="T391" s="207">
        <v>85.452193567999998</v>
      </c>
      <c r="U391" s="207">
        <v>176.15190411</v>
      </c>
      <c r="V391" s="207">
        <v>7.2410958903999996</v>
      </c>
      <c r="W391" s="207">
        <v>56.453619384</v>
      </c>
      <c r="X391" s="207">
        <v>118.98434564999999</v>
      </c>
      <c r="Y391" s="207">
        <v>146.65179781000001</v>
      </c>
      <c r="Z391" s="207">
        <v>9.6520547944999997</v>
      </c>
      <c r="AA391" s="207">
        <v>215</v>
      </c>
      <c r="AD391" s="1"/>
      <c r="AF391" s="169">
        <v>358</v>
      </c>
      <c r="AG391" s="207">
        <v>160.95379216000001</v>
      </c>
      <c r="AH391" s="207">
        <v>25.860890648000002</v>
      </c>
      <c r="AI391" s="207">
        <v>112.65231719000001</v>
      </c>
      <c r="AJ391" s="207">
        <v>220.38090410999999</v>
      </c>
      <c r="AK391" s="207">
        <v>7.2410958903999996</v>
      </c>
      <c r="AL391" s="207">
        <v>64.912648570000002</v>
      </c>
      <c r="AM391" s="207">
        <v>128.54527805999999</v>
      </c>
      <c r="AN391" s="207">
        <v>301.33646722999998</v>
      </c>
      <c r="AO391" s="207">
        <v>9.6520547944999997</v>
      </c>
      <c r="AP391" s="207">
        <v>262</v>
      </c>
      <c r="AS391" s="1"/>
      <c r="AU391" s="169">
        <v>358</v>
      </c>
      <c r="AV391" s="207">
        <v>158.20445638999999</v>
      </c>
      <c r="AW391" s="207">
        <v>29.297520225</v>
      </c>
      <c r="AX391" s="207">
        <v>118.06302339</v>
      </c>
      <c r="AY391" s="207">
        <v>232.26890410999999</v>
      </c>
      <c r="AZ391" s="207">
        <v>7.2410958903999996</v>
      </c>
      <c r="BA391" s="207">
        <v>71.909733166999999</v>
      </c>
      <c r="BB391" s="207">
        <v>138.68403283999999</v>
      </c>
      <c r="BC391" s="207">
        <v>215.38724246000001</v>
      </c>
      <c r="BD391" s="207">
        <v>9.6520547944999997</v>
      </c>
      <c r="BE391" s="207">
        <v>505</v>
      </c>
      <c r="BH391" s="1"/>
    </row>
    <row r="392" spans="1:60">
      <c r="A392" s="1"/>
      <c r="C392" s="169">
        <v>359</v>
      </c>
      <c r="D392" s="207">
        <v>144.75597848000001</v>
      </c>
      <c r="E392" s="207">
        <v>23.979012677</v>
      </c>
      <c r="F392" s="207">
        <v>98.978008841000005</v>
      </c>
      <c r="G392" s="207">
        <v>196.84090411</v>
      </c>
      <c r="H392" s="207">
        <v>7.2410958903999996</v>
      </c>
      <c r="I392" s="207">
        <v>60.044274457</v>
      </c>
      <c r="J392" s="207">
        <v>111.78605609</v>
      </c>
      <c r="K392" s="207">
        <v>296.20334667999998</v>
      </c>
      <c r="L392" s="207">
        <v>9.6520547944999997</v>
      </c>
      <c r="M392" s="207">
        <v>80</v>
      </c>
      <c r="O392" s="1"/>
      <c r="Q392" s="169">
        <v>359</v>
      </c>
      <c r="R392" s="207">
        <v>119.33936521</v>
      </c>
      <c r="S392" s="207">
        <v>22.394008067000001</v>
      </c>
      <c r="T392" s="207">
        <v>84.880626723999995</v>
      </c>
      <c r="U392" s="207">
        <v>175.68090411</v>
      </c>
      <c r="V392" s="207">
        <v>7.2410958903999996</v>
      </c>
      <c r="W392" s="207">
        <v>56.422497081000003</v>
      </c>
      <c r="X392" s="207">
        <v>118.06907748</v>
      </c>
      <c r="Y392" s="207">
        <v>144.95034598000001</v>
      </c>
      <c r="Z392" s="207">
        <v>9.6520547944999997</v>
      </c>
      <c r="AA392" s="207">
        <v>215</v>
      </c>
      <c r="AD392" s="1"/>
      <c r="AF392" s="169">
        <v>359</v>
      </c>
      <c r="AG392" s="207">
        <v>158.88194154999999</v>
      </c>
      <c r="AH392" s="207">
        <v>25.647247957000001</v>
      </c>
      <c r="AI392" s="207">
        <v>112.1288105</v>
      </c>
      <c r="AJ392" s="207">
        <v>219.98490411</v>
      </c>
      <c r="AK392" s="207">
        <v>7.2410958903999996</v>
      </c>
      <c r="AL392" s="207">
        <v>64.879945035999995</v>
      </c>
      <c r="AM392" s="207">
        <v>127.62434729</v>
      </c>
      <c r="AN392" s="207">
        <v>297.20129630999998</v>
      </c>
      <c r="AO392" s="207">
        <v>9.6520547944999997</v>
      </c>
      <c r="AP392" s="207">
        <v>262</v>
      </c>
      <c r="AS392" s="1"/>
      <c r="AU392" s="169">
        <v>359</v>
      </c>
      <c r="AV392" s="207">
        <v>156.23474368000001</v>
      </c>
      <c r="AW392" s="207">
        <v>29.111627564999999</v>
      </c>
      <c r="AX392" s="207">
        <v>117.43262876</v>
      </c>
      <c r="AY392" s="207">
        <v>231.87090411</v>
      </c>
      <c r="AZ392" s="207">
        <v>7.2410958903999996</v>
      </c>
      <c r="BA392" s="207">
        <v>71.871700832000002</v>
      </c>
      <c r="BB392" s="207">
        <v>137.63586541999999</v>
      </c>
      <c r="BC392" s="207">
        <v>212.67093771</v>
      </c>
      <c r="BD392" s="207">
        <v>9.6520547944999997</v>
      </c>
      <c r="BE392" s="207">
        <v>505</v>
      </c>
      <c r="BH392" s="1"/>
    </row>
    <row r="393" spans="1:60">
      <c r="A393" s="1"/>
      <c r="C393" s="169">
        <v>360</v>
      </c>
      <c r="D393" s="207">
        <v>143.20423303999999</v>
      </c>
      <c r="E393" s="207">
        <v>23.739499351999999</v>
      </c>
      <c r="F393" s="207">
        <v>98.180267611000005</v>
      </c>
      <c r="G393" s="207">
        <v>196.43390410999999</v>
      </c>
      <c r="H393" s="207">
        <v>7.2410958903999996</v>
      </c>
      <c r="I393" s="207">
        <v>60.013476386000001</v>
      </c>
      <c r="J393" s="207">
        <v>110.96199304</v>
      </c>
      <c r="K393" s="207">
        <v>291.96378261000001</v>
      </c>
      <c r="L393" s="207">
        <v>9.6520547944999997</v>
      </c>
      <c r="M393" s="207">
        <v>80</v>
      </c>
      <c r="O393" s="1"/>
      <c r="Q393" s="169">
        <v>360</v>
      </c>
      <c r="R393" s="207">
        <v>117.92513305</v>
      </c>
      <c r="S393" s="207">
        <v>22.186057537</v>
      </c>
      <c r="T393" s="207">
        <v>84.350809411</v>
      </c>
      <c r="U393" s="207">
        <v>175.20890410999999</v>
      </c>
      <c r="V393" s="207">
        <v>7.2410958903999996</v>
      </c>
      <c r="W393" s="207">
        <v>56.390579420000002</v>
      </c>
      <c r="X393" s="207">
        <v>117.12866688</v>
      </c>
      <c r="Y393" s="207">
        <v>143.20710552</v>
      </c>
      <c r="Z393" s="207">
        <v>9.6520547944999997</v>
      </c>
      <c r="AA393" s="207">
        <v>215</v>
      </c>
      <c r="AD393" s="1"/>
      <c r="AF393" s="169">
        <v>360</v>
      </c>
      <c r="AG393" s="207">
        <v>157.21196857000001</v>
      </c>
      <c r="AH393" s="207">
        <v>25.390701417999999</v>
      </c>
      <c r="AI393" s="207">
        <v>111.24333000999999</v>
      </c>
      <c r="AJ393" s="207">
        <v>219.59190411</v>
      </c>
      <c r="AK393" s="207">
        <v>7.2410958903999996</v>
      </c>
      <c r="AL393" s="207">
        <v>64.846475949999999</v>
      </c>
      <c r="AM393" s="207">
        <v>126.67970887</v>
      </c>
      <c r="AN393" s="207">
        <v>292.96281893000003</v>
      </c>
      <c r="AO393" s="207">
        <v>9.6520547944999997</v>
      </c>
      <c r="AP393" s="207">
        <v>262</v>
      </c>
      <c r="AS393" s="1"/>
      <c r="AU393" s="169">
        <v>360</v>
      </c>
      <c r="AV393" s="207">
        <v>154.59198502000001</v>
      </c>
      <c r="AW393" s="207">
        <v>28.805804351999999</v>
      </c>
      <c r="AX393" s="207">
        <v>116.59621061999999</v>
      </c>
      <c r="AY393" s="207">
        <v>231.47090410999999</v>
      </c>
      <c r="AZ393" s="207">
        <v>7.2410958903999996</v>
      </c>
      <c r="BA393" s="207">
        <v>71.832731563999999</v>
      </c>
      <c r="BB393" s="207">
        <v>136.55876706000001</v>
      </c>
      <c r="BC393" s="207">
        <v>209.88741275999999</v>
      </c>
      <c r="BD393" s="207">
        <v>9.6520547944999997</v>
      </c>
      <c r="BE393" s="207">
        <v>505</v>
      </c>
      <c r="BH393" s="1"/>
    </row>
    <row r="394" spans="1:60">
      <c r="A394" s="1"/>
      <c r="C394" s="169">
        <v>361</v>
      </c>
      <c r="D394" s="207">
        <v>141.47932101000001</v>
      </c>
      <c r="E394" s="207">
        <v>23.472819889</v>
      </c>
      <c r="F394" s="207">
        <v>97.583859103999998</v>
      </c>
      <c r="G394" s="207">
        <v>196.02690411</v>
      </c>
      <c r="H394" s="207">
        <v>7.2410958903999996</v>
      </c>
      <c r="I394" s="207">
        <v>59.981976267</v>
      </c>
      <c r="J394" s="207">
        <v>110.11738412</v>
      </c>
      <c r="K394" s="207">
        <v>287.62051330000003</v>
      </c>
      <c r="L394" s="207">
        <v>9.6520547944999997</v>
      </c>
      <c r="M394" s="207">
        <v>80</v>
      </c>
      <c r="O394" s="1"/>
      <c r="Q394" s="169">
        <v>361</v>
      </c>
      <c r="R394" s="207">
        <v>116.4881604</v>
      </c>
      <c r="S394" s="207">
        <v>21.929932798999999</v>
      </c>
      <c r="T394" s="207">
        <v>83.893906803999997</v>
      </c>
      <c r="U394" s="207">
        <v>174.73590411000001</v>
      </c>
      <c r="V394" s="207">
        <v>7.2410958903999996</v>
      </c>
      <c r="W394" s="207">
        <v>56.357853200999998</v>
      </c>
      <c r="X394" s="207">
        <v>116.16278548</v>
      </c>
      <c r="Y394" s="207">
        <v>141.42157337</v>
      </c>
      <c r="Z394" s="207">
        <v>9.6520547944999997</v>
      </c>
      <c r="AA394" s="207">
        <v>215</v>
      </c>
      <c r="AD394" s="1"/>
      <c r="AF394" s="169">
        <v>361</v>
      </c>
      <c r="AG394" s="207">
        <v>155.35103064</v>
      </c>
      <c r="AH394" s="207">
        <v>25.104278755999999</v>
      </c>
      <c r="AI394" s="207">
        <v>110.5786906</v>
      </c>
      <c r="AJ394" s="207">
        <v>219.19890411</v>
      </c>
      <c r="AK394" s="207">
        <v>7.2410958903999996</v>
      </c>
      <c r="AL394" s="207">
        <v>64.812229056999996</v>
      </c>
      <c r="AM394" s="207">
        <v>125.71105881</v>
      </c>
      <c r="AN394" s="207">
        <v>288.61976444999999</v>
      </c>
      <c r="AO394" s="207">
        <v>9.6520547944999997</v>
      </c>
      <c r="AP394" s="207">
        <v>262</v>
      </c>
      <c r="AS394" s="1"/>
      <c r="AU394" s="169">
        <v>361</v>
      </c>
      <c r="AV394" s="207">
        <v>152.71053882000001</v>
      </c>
      <c r="AW394" s="207">
        <v>28.492579474999999</v>
      </c>
      <c r="AX394" s="207">
        <v>115.9998817</v>
      </c>
      <c r="AY394" s="207">
        <v>231.07790410999999</v>
      </c>
      <c r="AZ394" s="207">
        <v>7.2410958903999996</v>
      </c>
      <c r="BA394" s="207">
        <v>71.792810750000001</v>
      </c>
      <c r="BB394" s="207">
        <v>135.45235134000001</v>
      </c>
      <c r="BC394" s="207">
        <v>207.03581600999999</v>
      </c>
      <c r="BD394" s="207">
        <v>9.6520547944999997</v>
      </c>
      <c r="BE394" s="207">
        <v>505</v>
      </c>
      <c r="BH394" s="1"/>
    </row>
    <row r="395" spans="1:60">
      <c r="A395" s="1"/>
      <c r="C395" s="169">
        <v>362</v>
      </c>
      <c r="D395" s="207">
        <v>139.54104246</v>
      </c>
      <c r="E395" s="207">
        <v>23.225011193</v>
      </c>
      <c r="F395" s="207">
        <v>97.214946347999998</v>
      </c>
      <c r="G395" s="207">
        <v>195.58590411</v>
      </c>
      <c r="H395" s="207">
        <v>7.2410958903999996</v>
      </c>
      <c r="I395" s="207">
        <v>59.949763089999998</v>
      </c>
      <c r="J395" s="207">
        <v>109.25197392</v>
      </c>
      <c r="K395" s="207">
        <v>283.17228602</v>
      </c>
      <c r="L395" s="207">
        <v>9.6520547944999997</v>
      </c>
      <c r="M395" s="207">
        <v>80</v>
      </c>
      <c r="O395" s="1"/>
      <c r="Q395" s="169">
        <v>362</v>
      </c>
      <c r="R395" s="207">
        <v>114.93199364</v>
      </c>
      <c r="S395" s="207">
        <v>21.706660444000001</v>
      </c>
      <c r="T395" s="207">
        <v>83.521345912000001</v>
      </c>
      <c r="U395" s="207">
        <v>174.26390411</v>
      </c>
      <c r="V395" s="207">
        <v>7.2410958903999996</v>
      </c>
      <c r="W395" s="207">
        <v>56.324305226</v>
      </c>
      <c r="X395" s="207">
        <v>115.1711049</v>
      </c>
      <c r="Y395" s="207">
        <v>139.59324647</v>
      </c>
      <c r="Z395" s="207">
        <v>9.6520547944999997</v>
      </c>
      <c r="AA395" s="207">
        <v>215</v>
      </c>
      <c r="AD395" s="1"/>
      <c r="AF395" s="169">
        <v>362</v>
      </c>
      <c r="AG395" s="207">
        <v>153.28944842999999</v>
      </c>
      <c r="AH395" s="207">
        <v>24.827354265</v>
      </c>
      <c r="AI395" s="207">
        <v>110.12219731</v>
      </c>
      <c r="AJ395" s="207">
        <v>218.78890411</v>
      </c>
      <c r="AK395" s="207">
        <v>7.2410958903999996</v>
      </c>
      <c r="AL395" s="207">
        <v>64.777192099999994</v>
      </c>
      <c r="AM395" s="207">
        <v>124.71809313</v>
      </c>
      <c r="AN395" s="207">
        <v>284.17086229</v>
      </c>
      <c r="AO395" s="207">
        <v>9.6520547944999997</v>
      </c>
      <c r="AP395" s="207">
        <v>263</v>
      </c>
      <c r="AS395" s="1"/>
      <c r="AU395" s="169">
        <v>362</v>
      </c>
      <c r="AV395" s="207">
        <v>150.71646418</v>
      </c>
      <c r="AW395" s="207">
        <v>28.187488154</v>
      </c>
      <c r="AX395" s="207">
        <v>115.51404767</v>
      </c>
      <c r="AY395" s="207">
        <v>230.67890410999999</v>
      </c>
      <c r="AZ395" s="207">
        <v>7.2410958903999996</v>
      </c>
      <c r="BA395" s="207">
        <v>71.751923778000005</v>
      </c>
      <c r="BB395" s="207">
        <v>134.31623185000001</v>
      </c>
      <c r="BC395" s="207">
        <v>204.11529580999999</v>
      </c>
      <c r="BD395" s="207">
        <v>9.6520547944999997</v>
      </c>
      <c r="BE395" s="207">
        <v>505</v>
      </c>
      <c r="BH395" s="1"/>
    </row>
    <row r="396" spans="1:60">
      <c r="A396" s="1"/>
      <c r="C396" s="169">
        <v>363</v>
      </c>
      <c r="D396" s="207">
        <v>137.69269341</v>
      </c>
      <c r="E396" s="207">
        <v>23.003289286000001</v>
      </c>
      <c r="F396" s="207">
        <v>96.733017305999994</v>
      </c>
      <c r="G396" s="207">
        <v>195.14290410999999</v>
      </c>
      <c r="H396" s="207">
        <v>7.2410958903999996</v>
      </c>
      <c r="I396" s="207">
        <v>59.916825844000002</v>
      </c>
      <c r="J396" s="207">
        <v>108.36550702</v>
      </c>
      <c r="K396" s="207">
        <v>278.61784804000001</v>
      </c>
      <c r="L396" s="207">
        <v>9.6520547944999997</v>
      </c>
      <c r="M396" s="207">
        <v>80</v>
      </c>
      <c r="O396" s="1"/>
      <c r="Q396" s="169">
        <v>363</v>
      </c>
      <c r="R396" s="207">
        <v>113.37715098</v>
      </c>
      <c r="S396" s="207">
        <v>21.506193681999999</v>
      </c>
      <c r="T396" s="207">
        <v>83.121655335</v>
      </c>
      <c r="U396" s="207">
        <v>173.79590411000001</v>
      </c>
      <c r="V396" s="207">
        <v>7.2410958903999996</v>
      </c>
      <c r="W396" s="207">
        <v>56.289922296</v>
      </c>
      <c r="X396" s="207">
        <v>114.15329677</v>
      </c>
      <c r="Y396" s="207">
        <v>137.72162177999999</v>
      </c>
      <c r="Z396" s="207">
        <v>9.6520547944999997</v>
      </c>
      <c r="AA396" s="207">
        <v>216</v>
      </c>
      <c r="AD396" s="1"/>
      <c r="AF396" s="169">
        <v>363</v>
      </c>
      <c r="AG396" s="207">
        <v>151.26849236999999</v>
      </c>
      <c r="AH396" s="207">
        <v>24.611779581</v>
      </c>
      <c r="AI396" s="207">
        <v>109.58972805000001</v>
      </c>
      <c r="AJ396" s="207">
        <v>218.35290411</v>
      </c>
      <c r="AK396" s="207">
        <v>7.2410958903999996</v>
      </c>
      <c r="AL396" s="207">
        <v>64.741352823</v>
      </c>
      <c r="AM396" s="207">
        <v>123.70050786</v>
      </c>
      <c r="AN396" s="207">
        <v>279.61484182999999</v>
      </c>
      <c r="AO396" s="207">
        <v>9.6520547944999997</v>
      </c>
      <c r="AP396" s="207">
        <v>263</v>
      </c>
      <c r="AS396" s="1"/>
      <c r="AU396" s="169">
        <v>363</v>
      </c>
      <c r="AV396" s="207">
        <v>148.84047852</v>
      </c>
      <c r="AW396" s="207">
        <v>27.854553882000001</v>
      </c>
      <c r="AX396" s="207">
        <v>114.9399676</v>
      </c>
      <c r="AY396" s="207">
        <v>230.27790411000001</v>
      </c>
      <c r="AZ396" s="207">
        <v>7.2410958903999996</v>
      </c>
      <c r="BA396" s="207">
        <v>71.710056034000004</v>
      </c>
      <c r="BB396" s="207">
        <v>133.15002215999999</v>
      </c>
      <c r="BC396" s="207">
        <v>201.12500055000001</v>
      </c>
      <c r="BD396" s="207">
        <v>9.6520547944999997</v>
      </c>
      <c r="BE396" s="207">
        <v>505</v>
      </c>
      <c r="BH396" s="1"/>
    </row>
    <row r="397" spans="1:60">
      <c r="A397" s="1"/>
      <c r="C397" s="169">
        <v>364</v>
      </c>
      <c r="D397" s="207">
        <v>135.85225815999999</v>
      </c>
      <c r="E397" s="207">
        <v>22.718699899000001</v>
      </c>
      <c r="F397" s="207">
        <v>96.308041942000003</v>
      </c>
      <c r="G397" s="207">
        <v>194.69690410999999</v>
      </c>
      <c r="H397" s="207">
        <v>7.2410958903999996</v>
      </c>
      <c r="I397" s="207">
        <v>59.883153518</v>
      </c>
      <c r="J397" s="207">
        <v>107.457728</v>
      </c>
      <c r="K397" s="207">
        <v>273.97546017000002</v>
      </c>
      <c r="L397" s="207">
        <v>9.6520547944999997</v>
      </c>
      <c r="M397" s="207">
        <v>80</v>
      </c>
      <c r="O397" s="1"/>
      <c r="Q397" s="169">
        <v>364</v>
      </c>
      <c r="R397" s="207">
        <v>111.84131981</v>
      </c>
      <c r="S397" s="207">
        <v>21.246509033999999</v>
      </c>
      <c r="T397" s="207">
        <v>82.767171152000003</v>
      </c>
      <c r="U397" s="207">
        <v>173.32290411</v>
      </c>
      <c r="V397" s="207">
        <v>7.2410958903999996</v>
      </c>
      <c r="W397" s="207">
        <v>56.254691215000001</v>
      </c>
      <c r="X397" s="207">
        <v>113.1090327</v>
      </c>
      <c r="Y397" s="207">
        <v>135.80619622</v>
      </c>
      <c r="Z397" s="207">
        <v>9.6520547944999997</v>
      </c>
      <c r="AA397" s="207">
        <v>216</v>
      </c>
      <c r="AD397" s="1"/>
      <c r="AF397" s="169">
        <v>364</v>
      </c>
      <c r="AG397" s="207">
        <v>149.25924809</v>
      </c>
      <c r="AH397" s="207">
        <v>24.305594564</v>
      </c>
      <c r="AI397" s="207">
        <v>109.13715734</v>
      </c>
      <c r="AJ397" s="207">
        <v>217.91590411000001</v>
      </c>
      <c r="AK397" s="207">
        <v>7.2410958903999996</v>
      </c>
      <c r="AL397" s="207">
        <v>64.704698970999999</v>
      </c>
      <c r="AM397" s="207">
        <v>122.65799901</v>
      </c>
      <c r="AN397" s="207">
        <v>274.96228030999998</v>
      </c>
      <c r="AO397" s="207">
        <v>9.6520547944999997</v>
      </c>
      <c r="AP397" s="207">
        <v>263</v>
      </c>
      <c r="AS397" s="1"/>
      <c r="AU397" s="169">
        <v>364</v>
      </c>
      <c r="AV397" s="207">
        <v>146.88410891999999</v>
      </c>
      <c r="AW397" s="207">
        <v>27.55641009</v>
      </c>
      <c r="AX397" s="207">
        <v>114.44548098999999</v>
      </c>
      <c r="AY397" s="207">
        <v>229.84190411</v>
      </c>
      <c r="AZ397" s="207">
        <v>7.2410958903999996</v>
      </c>
      <c r="BA397" s="207">
        <v>71.667192907</v>
      </c>
      <c r="BB397" s="207">
        <v>131.95333586999999</v>
      </c>
      <c r="BC397" s="207">
        <v>198.06407859999999</v>
      </c>
      <c r="BD397" s="207">
        <v>9.6520547944999997</v>
      </c>
      <c r="BE397" s="207">
        <v>505</v>
      </c>
      <c r="BH397" s="1"/>
    </row>
    <row r="398" spans="1:60">
      <c r="A398" s="1"/>
      <c r="C398" s="169">
        <v>365</v>
      </c>
      <c r="D398" s="207">
        <v>134.09146611</v>
      </c>
      <c r="E398" s="207">
        <v>22.418719728999999</v>
      </c>
      <c r="F398" s="207">
        <v>95.816814163999993</v>
      </c>
      <c r="G398" s="207">
        <v>194.25290411</v>
      </c>
      <c r="H398" s="207">
        <v>7.2410958903999996</v>
      </c>
      <c r="I398" s="207">
        <v>59.848735101000003</v>
      </c>
      <c r="J398" s="207">
        <v>106.52838144</v>
      </c>
      <c r="K398" s="207">
        <v>269.24864058999998</v>
      </c>
      <c r="L398" s="207">
        <v>9.6520547944999997</v>
      </c>
      <c r="M398" s="207">
        <v>80</v>
      </c>
      <c r="O398" s="1"/>
      <c r="Q398" s="169">
        <v>365</v>
      </c>
      <c r="R398" s="207">
        <v>110.37966193</v>
      </c>
      <c r="S398" s="207">
        <v>20.972531197999999</v>
      </c>
      <c r="T398" s="207">
        <v>82.350806868000006</v>
      </c>
      <c r="U398" s="207">
        <v>172.85090410999999</v>
      </c>
      <c r="V398" s="207">
        <v>7.2410958903999996</v>
      </c>
      <c r="W398" s="207">
        <v>56.218598782000001</v>
      </c>
      <c r="X398" s="207">
        <v>112.03798431</v>
      </c>
      <c r="Y398" s="207">
        <v>133.84646676</v>
      </c>
      <c r="Z398" s="207">
        <v>9.6520547944999997</v>
      </c>
      <c r="AA398" s="207">
        <v>216</v>
      </c>
      <c r="AD398" s="1"/>
      <c r="AF398" s="169">
        <v>365</v>
      </c>
      <c r="AG398" s="207">
        <v>147.37034514000001</v>
      </c>
      <c r="AH398" s="207">
        <v>23.996451803999999</v>
      </c>
      <c r="AI398" s="207">
        <v>108.56320305</v>
      </c>
      <c r="AJ398" s="207">
        <v>217.48290410999999</v>
      </c>
      <c r="AK398" s="207">
        <v>7.2410958903999996</v>
      </c>
      <c r="AL398" s="207">
        <v>64.667218286999997</v>
      </c>
      <c r="AM398" s="207">
        <v>121.5902626</v>
      </c>
      <c r="AN398" s="207">
        <v>270.23198737000001</v>
      </c>
      <c r="AO398" s="207">
        <v>9.6520547944999997</v>
      </c>
      <c r="AP398" s="207">
        <v>263</v>
      </c>
      <c r="AS398" s="1"/>
      <c r="AU398" s="169">
        <v>365</v>
      </c>
      <c r="AV398" s="207">
        <v>145.00698233</v>
      </c>
      <c r="AW398" s="207">
        <v>27.236094098999999</v>
      </c>
      <c r="AX398" s="207">
        <v>113.89692358000001</v>
      </c>
      <c r="AY398" s="207">
        <v>229.40390411000001</v>
      </c>
      <c r="AZ398" s="207">
        <v>7.2410958903999996</v>
      </c>
      <c r="BA398" s="207">
        <v>71.623319785000007</v>
      </c>
      <c r="BB398" s="207">
        <v>130.72578655999999</v>
      </c>
      <c r="BC398" s="207">
        <v>194.93167833000001</v>
      </c>
      <c r="BD398" s="207">
        <v>9.6520547944999997</v>
      </c>
      <c r="BE398" s="207">
        <v>505</v>
      </c>
      <c r="BH398" s="1"/>
    </row>
    <row r="399" spans="1:60">
      <c r="A399" s="1"/>
      <c r="O399" s="1"/>
      <c r="AD399" s="1"/>
      <c r="AS399" s="1"/>
      <c r="BH399" s="1"/>
    </row>
    <row r="400" spans="1:60">
      <c r="A400" s="1"/>
      <c r="O400" s="1"/>
      <c r="AD400" s="1"/>
      <c r="AS400" s="1"/>
      <c r="BH400" s="1"/>
    </row>
    <row r="401" spans="1:6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</row>
  </sheetData>
  <mergeCells count="1">
    <mergeCell ref="A1:C1"/>
  </mergeCells>
  <hyperlinks>
    <hyperlink ref="A1:C1" location="Contents!A1" display="Contents"/>
  </hyperlinks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401"/>
  <sheetViews>
    <sheetView zoomScale="85" workbookViewId="0">
      <selection sqref="A1:C1"/>
    </sheetView>
  </sheetViews>
  <sheetFormatPr defaultRowHeight="12.75"/>
  <cols>
    <col min="1" max="1" width="3.28515625" style="1" customWidth="1"/>
    <col min="2" max="2" width="3.7109375" style="122" customWidth="1"/>
    <col min="3" max="4" width="9.140625" style="122"/>
    <col min="5" max="5" width="8.140625" style="122" bestFit="1" customWidth="1"/>
    <col min="6" max="7" width="9.140625" style="122"/>
    <col min="8" max="8" width="11.5703125" style="122" customWidth="1"/>
    <col min="9" max="9" width="10.7109375" style="122" customWidth="1"/>
    <col min="10" max="11" width="9.140625" style="122"/>
    <col min="12" max="12" width="13" style="122" customWidth="1"/>
    <col min="13" max="13" width="9.140625" style="122"/>
    <col min="14" max="14" width="3.28515625" style="122" customWidth="1"/>
    <col min="15" max="15" width="3.28515625" style="1" customWidth="1"/>
    <col min="16" max="16" width="3.7109375" style="122" customWidth="1"/>
    <col min="17" max="18" width="9.140625" style="122"/>
    <col min="19" max="19" width="8.140625" style="122" bestFit="1" customWidth="1"/>
    <col min="20" max="21" width="9.140625" style="122"/>
    <col min="22" max="22" width="12" style="122" customWidth="1"/>
    <col min="23" max="23" width="11.140625" style="122" customWidth="1"/>
    <col min="24" max="25" width="9.140625" style="122"/>
    <col min="26" max="26" width="12" style="122" customWidth="1"/>
    <col min="27" max="27" width="9.140625" style="122"/>
    <col min="28" max="28" width="3.28515625" style="122" customWidth="1"/>
    <col min="29" max="29" width="3.28515625" style="1" customWidth="1"/>
    <col min="30" max="30" width="3.7109375" style="122" customWidth="1"/>
    <col min="31" max="32" width="9.140625" style="122"/>
    <col min="33" max="33" width="8.140625" style="122" bestFit="1" customWidth="1"/>
    <col min="34" max="35" width="9.140625" style="122"/>
    <col min="36" max="36" width="12" style="122" customWidth="1"/>
    <col min="37" max="37" width="11.140625" style="122" customWidth="1"/>
    <col min="38" max="39" width="9.140625" style="122"/>
    <col min="40" max="40" width="12" style="122" customWidth="1"/>
    <col min="41" max="41" width="9.140625" style="122"/>
    <col min="42" max="42" width="3.28515625" style="122" customWidth="1"/>
    <col min="43" max="43" width="3.28515625" style="1" customWidth="1"/>
    <col min="44" max="44" width="3.7109375" style="122" customWidth="1"/>
    <col min="45" max="46" width="9.140625" style="122"/>
    <col min="47" max="47" width="8.140625" style="122" bestFit="1" customWidth="1"/>
    <col min="48" max="49" width="9.140625" style="122"/>
    <col min="50" max="50" width="12" style="122" customWidth="1"/>
    <col min="51" max="51" width="11.140625" style="122" customWidth="1"/>
    <col min="52" max="53" width="9.140625" style="122"/>
    <col min="54" max="54" width="12" style="122" customWidth="1"/>
    <col min="55" max="55" width="9.140625" style="122"/>
    <col min="56" max="56" width="3.28515625" style="122" customWidth="1"/>
    <col min="57" max="57" width="5" style="122" customWidth="1"/>
    <col min="58" max="58" width="3.42578125" style="122" customWidth="1"/>
    <col min="59" max="16384" width="9.140625" style="122"/>
  </cols>
  <sheetData>
    <row r="1" spans="1:58" s="1" customFormat="1" ht="15.75" customHeight="1">
      <c r="A1" s="449" t="s">
        <v>101</v>
      </c>
      <c r="B1" s="449"/>
      <c r="C1" s="449"/>
    </row>
    <row r="2" spans="1:58">
      <c r="B2" s="3" t="s">
        <v>376</v>
      </c>
      <c r="P2" s="3" t="s">
        <v>377</v>
      </c>
      <c r="AD2" s="3" t="s">
        <v>378</v>
      </c>
      <c r="AR2" s="3" t="s">
        <v>379</v>
      </c>
      <c r="BF2" s="1"/>
    </row>
    <row r="3" spans="1:58">
      <c r="B3" s="3" t="s">
        <v>0</v>
      </c>
      <c r="P3" s="3" t="s">
        <v>0</v>
      </c>
      <c r="AD3" s="3" t="s">
        <v>0</v>
      </c>
      <c r="AR3" s="3" t="s">
        <v>0</v>
      </c>
      <c r="BF3" s="1"/>
    </row>
    <row r="4" spans="1:58">
      <c r="BF4" s="1"/>
    </row>
    <row r="5" spans="1:58">
      <c r="BF5" s="1"/>
    </row>
    <row r="6" spans="1:58">
      <c r="BF6" s="1"/>
    </row>
    <row r="7" spans="1:58">
      <c r="BF7" s="1"/>
    </row>
    <row r="8" spans="1:58">
      <c r="BF8" s="1"/>
    </row>
    <row r="9" spans="1:58">
      <c r="BF9" s="1"/>
    </row>
    <row r="10" spans="1:58">
      <c r="BF10" s="1"/>
    </row>
    <row r="11" spans="1:58">
      <c r="BF11" s="1"/>
    </row>
    <row r="12" spans="1:58">
      <c r="BF12" s="1"/>
    </row>
    <row r="13" spans="1:58">
      <c r="BF13" s="1"/>
    </row>
    <row r="14" spans="1:58">
      <c r="BF14" s="1"/>
    </row>
    <row r="15" spans="1:58">
      <c r="BF15" s="1"/>
    </row>
    <row r="16" spans="1:58">
      <c r="BF16" s="1"/>
    </row>
    <row r="17" spans="58:58">
      <c r="BF17" s="1"/>
    </row>
    <row r="18" spans="58:58">
      <c r="BF18" s="1"/>
    </row>
    <row r="19" spans="58:58">
      <c r="BF19" s="1"/>
    </row>
    <row r="20" spans="58:58">
      <c r="BF20" s="1"/>
    </row>
    <row r="21" spans="58:58">
      <c r="BF21" s="1"/>
    </row>
    <row r="22" spans="58:58">
      <c r="BF22" s="1"/>
    </row>
    <row r="23" spans="58:58">
      <c r="BF23" s="1"/>
    </row>
    <row r="24" spans="58:58">
      <c r="BF24" s="1"/>
    </row>
    <row r="25" spans="58:58">
      <c r="BF25" s="1"/>
    </row>
    <row r="26" spans="58:58">
      <c r="BF26" s="1"/>
    </row>
    <row r="27" spans="58:58">
      <c r="BF27" s="1"/>
    </row>
    <row r="28" spans="58:58">
      <c r="BF28" s="1"/>
    </row>
    <row r="29" spans="58:58">
      <c r="BF29" s="1"/>
    </row>
    <row r="30" spans="58:58">
      <c r="BF30" s="1"/>
    </row>
    <row r="31" spans="58:58">
      <c r="BF31" s="1"/>
    </row>
    <row r="32" spans="58:58">
      <c r="BF32" s="1"/>
    </row>
    <row r="33" spans="3:58" ht="38.25">
      <c r="C33" s="27" t="s">
        <v>73</v>
      </c>
      <c r="D33" s="27" t="s">
        <v>74</v>
      </c>
      <c r="E33" s="27" t="s">
        <v>75</v>
      </c>
      <c r="F33" s="27" t="s">
        <v>12</v>
      </c>
      <c r="G33" s="27" t="s">
        <v>14</v>
      </c>
      <c r="H33" s="27" t="s">
        <v>15</v>
      </c>
      <c r="I33" s="27" t="s">
        <v>17</v>
      </c>
      <c r="J33" s="27" t="s">
        <v>18</v>
      </c>
      <c r="K33" s="27" t="s">
        <v>76</v>
      </c>
      <c r="L33" s="27" t="s">
        <v>21</v>
      </c>
      <c r="M33" s="27" t="s">
        <v>23</v>
      </c>
      <c r="Q33" s="27" t="s">
        <v>73</v>
      </c>
      <c r="R33" s="27" t="s">
        <v>74</v>
      </c>
      <c r="S33" s="27" t="s">
        <v>75</v>
      </c>
      <c r="T33" s="27" t="s">
        <v>12</v>
      </c>
      <c r="U33" s="27" t="s">
        <v>14</v>
      </c>
      <c r="V33" s="27" t="s">
        <v>15</v>
      </c>
      <c r="W33" s="27" t="s">
        <v>17</v>
      </c>
      <c r="X33" s="27" t="s">
        <v>18</v>
      </c>
      <c r="Y33" s="27" t="s">
        <v>76</v>
      </c>
      <c r="Z33" s="27" t="s">
        <v>21</v>
      </c>
      <c r="AA33" s="27" t="s">
        <v>23</v>
      </c>
      <c r="AE33" s="27" t="s">
        <v>73</v>
      </c>
      <c r="AF33" s="27" t="s">
        <v>74</v>
      </c>
      <c r="AG33" s="27" t="s">
        <v>75</v>
      </c>
      <c r="AH33" s="27" t="s">
        <v>12</v>
      </c>
      <c r="AI33" s="27" t="s">
        <v>14</v>
      </c>
      <c r="AJ33" s="27" t="s">
        <v>15</v>
      </c>
      <c r="AK33" s="27" t="s">
        <v>17</v>
      </c>
      <c r="AL33" s="27" t="s">
        <v>18</v>
      </c>
      <c r="AM33" s="27" t="s">
        <v>76</v>
      </c>
      <c r="AN33" s="27" t="s">
        <v>21</v>
      </c>
      <c r="AO33" s="27" t="s">
        <v>23</v>
      </c>
      <c r="AS33" s="27" t="s">
        <v>73</v>
      </c>
      <c r="AT33" s="27" t="s">
        <v>74</v>
      </c>
      <c r="AU33" s="27" t="s">
        <v>75</v>
      </c>
      <c r="AV33" s="27" t="s">
        <v>12</v>
      </c>
      <c r="AW33" s="27" t="s">
        <v>14</v>
      </c>
      <c r="AX33" s="27" t="s">
        <v>15</v>
      </c>
      <c r="AY33" s="27" t="s">
        <v>17</v>
      </c>
      <c r="AZ33" s="27" t="s">
        <v>18</v>
      </c>
      <c r="BA33" s="27" t="s">
        <v>76</v>
      </c>
      <c r="BB33" s="27" t="s">
        <v>21</v>
      </c>
      <c r="BC33" s="27" t="s">
        <v>23</v>
      </c>
      <c r="BF33" s="1"/>
    </row>
    <row r="34" spans="3:58">
      <c r="C34" s="169">
        <v>1</v>
      </c>
      <c r="D34" s="207">
        <v>2317.5824195999999</v>
      </c>
      <c r="E34" s="207">
        <v>269.18932963999998</v>
      </c>
      <c r="F34" s="207">
        <v>584.22225073000004</v>
      </c>
      <c r="G34" s="207">
        <v>388.21480822000001</v>
      </c>
      <c r="H34" s="207">
        <v>7.0821917807999997</v>
      </c>
      <c r="I34" s="207">
        <v>73.498441847999999</v>
      </c>
      <c r="J34" s="207">
        <v>187.61460568999999</v>
      </c>
      <c r="K34" s="207">
        <v>477.41121373999999</v>
      </c>
      <c r="L34" s="207">
        <v>9.7452054794999992</v>
      </c>
      <c r="M34" s="207">
        <v>0</v>
      </c>
      <c r="Q34" s="169">
        <v>1</v>
      </c>
      <c r="R34" s="207">
        <v>1667.5724126</v>
      </c>
      <c r="S34" s="207">
        <v>237.99627493</v>
      </c>
      <c r="T34" s="207">
        <v>466.19131250999999</v>
      </c>
      <c r="U34" s="207">
        <v>344.37480821999998</v>
      </c>
      <c r="V34" s="207">
        <v>7.0821917807999997</v>
      </c>
      <c r="W34" s="207">
        <v>67.970877270000003</v>
      </c>
      <c r="X34" s="207">
        <v>192.40546148000001</v>
      </c>
      <c r="Y34" s="207">
        <v>304.05486805999999</v>
      </c>
      <c r="Z34" s="207">
        <v>9.7452054794999992</v>
      </c>
      <c r="AA34" s="207">
        <v>0</v>
      </c>
      <c r="AE34" s="169">
        <v>1</v>
      </c>
      <c r="AF34" s="207">
        <v>2549.1948960999998</v>
      </c>
      <c r="AG34" s="207">
        <v>285.66085499000002</v>
      </c>
      <c r="AH34" s="207">
        <v>670.95224894</v>
      </c>
      <c r="AI34" s="207">
        <v>430.20880821999998</v>
      </c>
      <c r="AJ34" s="207">
        <v>7.0821917807999997</v>
      </c>
      <c r="AK34" s="207">
        <v>77.555125004000004</v>
      </c>
      <c r="AL34" s="207">
        <v>213.87038218999999</v>
      </c>
      <c r="AM34" s="207">
        <v>478.56833817</v>
      </c>
      <c r="AN34" s="207">
        <v>9.7452054794999992</v>
      </c>
      <c r="AO34" s="207">
        <v>0</v>
      </c>
      <c r="AS34" s="169">
        <v>1</v>
      </c>
      <c r="AT34" s="207">
        <v>2478.7000165999998</v>
      </c>
      <c r="AU34" s="207">
        <v>334.13963811000002</v>
      </c>
      <c r="AV34" s="207">
        <v>715.68534533000002</v>
      </c>
      <c r="AW34" s="23">
        <v>458.76980822000002</v>
      </c>
      <c r="AX34" s="23">
        <v>7.0821917807999997</v>
      </c>
      <c r="AY34" s="23">
        <v>87.896778032</v>
      </c>
      <c r="AZ34" s="23">
        <v>219.50266425000001</v>
      </c>
      <c r="BA34" s="23">
        <v>518.04429692999997</v>
      </c>
      <c r="BB34" s="23">
        <v>9.7452054794999992</v>
      </c>
      <c r="BC34" s="23">
        <v>0</v>
      </c>
      <c r="BF34" s="1"/>
    </row>
    <row r="35" spans="3:58">
      <c r="C35" s="169">
        <v>2</v>
      </c>
      <c r="D35" s="207">
        <v>2251.7865158999998</v>
      </c>
      <c r="E35" s="207">
        <v>263.36903183999999</v>
      </c>
      <c r="F35" s="207">
        <v>572.17045224000003</v>
      </c>
      <c r="G35" s="207">
        <v>365.93780822000002</v>
      </c>
      <c r="H35" s="207">
        <v>7.0821917807999997</v>
      </c>
      <c r="I35" s="207">
        <v>73.375729981000006</v>
      </c>
      <c r="J35" s="207">
        <v>187.01140996000001</v>
      </c>
      <c r="K35" s="207">
        <v>476.90329811999999</v>
      </c>
      <c r="L35" s="207">
        <v>9.7452054794999992</v>
      </c>
      <c r="M35" s="207">
        <v>0</v>
      </c>
      <c r="Q35" s="169">
        <v>2</v>
      </c>
      <c r="R35" s="207">
        <v>1621.5092030000001</v>
      </c>
      <c r="S35" s="207">
        <v>231.56615575999999</v>
      </c>
      <c r="T35" s="207">
        <v>454.94764124</v>
      </c>
      <c r="U35" s="207">
        <v>323.00380822</v>
      </c>
      <c r="V35" s="207">
        <v>7.0821917807999997</v>
      </c>
      <c r="W35" s="207">
        <v>67.850301127999998</v>
      </c>
      <c r="X35" s="207">
        <v>191.78227251000001</v>
      </c>
      <c r="Y35" s="207">
        <v>303.27427416</v>
      </c>
      <c r="Z35" s="207">
        <v>9.7452054794999992</v>
      </c>
      <c r="AA35" s="207">
        <v>0</v>
      </c>
      <c r="AB35" s="25"/>
      <c r="AE35" s="169">
        <v>2</v>
      </c>
      <c r="AF35" s="207">
        <v>2476.3114810000002</v>
      </c>
      <c r="AG35" s="207">
        <v>279.44293972999998</v>
      </c>
      <c r="AH35" s="207">
        <v>657.49357923000002</v>
      </c>
      <c r="AI35" s="207">
        <v>407.95280822000001</v>
      </c>
      <c r="AJ35" s="207">
        <v>7.0821917807999997</v>
      </c>
      <c r="AK35" s="207">
        <v>77.429065190000003</v>
      </c>
      <c r="AL35" s="207">
        <v>213.16610557000001</v>
      </c>
      <c r="AM35" s="207">
        <v>477.92679485000002</v>
      </c>
      <c r="AN35" s="207">
        <v>9.7452054794999992</v>
      </c>
      <c r="AO35" s="207">
        <v>0</v>
      </c>
      <c r="AP35" s="25"/>
      <c r="AS35" s="169">
        <v>2</v>
      </c>
      <c r="AT35" s="207">
        <v>2411.3059386999998</v>
      </c>
      <c r="AU35" s="207">
        <v>325.28670864999998</v>
      </c>
      <c r="AV35" s="207">
        <v>698.63235265000003</v>
      </c>
      <c r="AW35" s="23">
        <v>435.17280821999998</v>
      </c>
      <c r="AX35" s="23">
        <v>7.0821917807999997</v>
      </c>
      <c r="AY35" s="23">
        <v>87.755868539000005</v>
      </c>
      <c r="AZ35" s="23">
        <v>218.80773908</v>
      </c>
      <c r="BA35" s="23">
        <v>517.30862159000003</v>
      </c>
      <c r="BB35" s="23">
        <v>9.7452054794999992</v>
      </c>
      <c r="BC35" s="23">
        <v>0</v>
      </c>
      <c r="BD35" s="25"/>
      <c r="BF35" s="1"/>
    </row>
    <row r="36" spans="3:58">
      <c r="C36" s="169">
        <v>3</v>
      </c>
      <c r="D36" s="207">
        <v>2196.5251234000002</v>
      </c>
      <c r="E36" s="207">
        <v>257.48883095000002</v>
      </c>
      <c r="F36" s="207">
        <v>561.49504565999996</v>
      </c>
      <c r="G36" s="207">
        <v>350.35080821999998</v>
      </c>
      <c r="H36" s="207">
        <v>7.0821917807999997</v>
      </c>
      <c r="I36" s="207">
        <v>73.255052175000003</v>
      </c>
      <c r="J36" s="207">
        <v>186.41300691000001</v>
      </c>
      <c r="K36" s="207">
        <v>476.37727866</v>
      </c>
      <c r="L36" s="207">
        <v>9.7452054794999992</v>
      </c>
      <c r="M36" s="207">
        <v>0</v>
      </c>
      <c r="Q36" s="169">
        <v>3</v>
      </c>
      <c r="R36" s="207">
        <v>1579.6741689</v>
      </c>
      <c r="S36" s="207">
        <v>226.93029498999999</v>
      </c>
      <c r="T36" s="207">
        <v>447.06053610999999</v>
      </c>
      <c r="U36" s="207">
        <v>308.08180822000003</v>
      </c>
      <c r="V36" s="207">
        <v>7.0821917807999997</v>
      </c>
      <c r="W36" s="207">
        <v>67.731757102000003</v>
      </c>
      <c r="X36" s="207">
        <v>191.16344809</v>
      </c>
      <c r="Y36" s="207">
        <v>302.49904092000003</v>
      </c>
      <c r="Z36" s="207">
        <v>9.7452054794999992</v>
      </c>
      <c r="AA36" s="207">
        <v>0</v>
      </c>
      <c r="AE36" s="169">
        <v>3</v>
      </c>
      <c r="AF36" s="207">
        <v>2415.0202838</v>
      </c>
      <c r="AG36" s="207">
        <v>273.62992659000003</v>
      </c>
      <c r="AH36" s="207">
        <v>645.03678962000004</v>
      </c>
      <c r="AI36" s="207">
        <v>392.42180822</v>
      </c>
      <c r="AJ36" s="207">
        <v>7.0821917807999997</v>
      </c>
      <c r="AK36" s="207">
        <v>77.305069309999993</v>
      </c>
      <c r="AL36" s="207">
        <v>212.46766119</v>
      </c>
      <c r="AM36" s="207">
        <v>477.27165015000003</v>
      </c>
      <c r="AN36" s="207">
        <v>9.7452054794999992</v>
      </c>
      <c r="AO36" s="207">
        <v>0</v>
      </c>
      <c r="AS36" s="169">
        <v>3</v>
      </c>
      <c r="AT36" s="207">
        <v>2349.3006922999998</v>
      </c>
      <c r="AU36" s="207">
        <v>318.70906738999997</v>
      </c>
      <c r="AV36" s="207">
        <v>686.59824030000004</v>
      </c>
      <c r="AW36" s="23">
        <v>419.18380822</v>
      </c>
      <c r="AX36" s="23">
        <v>7.0821917807999997</v>
      </c>
      <c r="AY36" s="23">
        <v>87.617274627</v>
      </c>
      <c r="AZ36" s="23">
        <v>218.11777573000001</v>
      </c>
      <c r="BA36" s="23">
        <v>516.55989012999999</v>
      </c>
      <c r="BB36" s="23">
        <v>9.7452054794999992</v>
      </c>
      <c r="BC36" s="23">
        <v>0</v>
      </c>
      <c r="BF36" s="1"/>
    </row>
    <row r="37" spans="3:58">
      <c r="C37" s="169">
        <v>4</v>
      </c>
      <c r="D37" s="207">
        <v>2147.5338870999999</v>
      </c>
      <c r="E37" s="207">
        <v>253.15328165</v>
      </c>
      <c r="F37" s="207">
        <v>553.24483121000003</v>
      </c>
      <c r="G37" s="207">
        <v>340.27380821999998</v>
      </c>
      <c r="H37" s="207">
        <v>7.0821917807999997</v>
      </c>
      <c r="I37" s="207">
        <v>73.136382538999996</v>
      </c>
      <c r="J37" s="207">
        <v>185.81938964</v>
      </c>
      <c r="K37" s="207">
        <v>475.83353291999998</v>
      </c>
      <c r="L37" s="207">
        <v>9.7452054794999992</v>
      </c>
      <c r="M37" s="207">
        <v>0</v>
      </c>
      <c r="Q37" s="169">
        <v>4</v>
      </c>
      <c r="R37" s="207">
        <v>1544.7873115</v>
      </c>
      <c r="S37" s="207">
        <v>222.4571383</v>
      </c>
      <c r="T37" s="207">
        <v>440.07455019000002</v>
      </c>
      <c r="U37" s="207">
        <v>298.46480822000001</v>
      </c>
      <c r="V37" s="207">
        <v>7.0821917807999997</v>
      </c>
      <c r="W37" s="207">
        <v>67.615219173</v>
      </c>
      <c r="X37" s="207">
        <v>190.54899363000001</v>
      </c>
      <c r="Y37" s="207">
        <v>301.72912021000002</v>
      </c>
      <c r="Z37" s="207">
        <v>9.7452054794999992</v>
      </c>
      <c r="AA37" s="207">
        <v>0</v>
      </c>
      <c r="AE37" s="169">
        <v>4</v>
      </c>
      <c r="AF37" s="207">
        <v>2361.3369249000002</v>
      </c>
      <c r="AG37" s="207">
        <v>268.62521263999997</v>
      </c>
      <c r="AH37" s="207">
        <v>635.44586246999995</v>
      </c>
      <c r="AI37" s="207">
        <v>382.39180821999997</v>
      </c>
      <c r="AJ37" s="207">
        <v>7.0821917807999997</v>
      </c>
      <c r="AK37" s="207">
        <v>77.183111287000003</v>
      </c>
      <c r="AL37" s="207">
        <v>211.77503791000001</v>
      </c>
      <c r="AM37" s="207">
        <v>476.60322163000001</v>
      </c>
      <c r="AN37" s="207">
        <v>9.7452054794999992</v>
      </c>
      <c r="AO37" s="207">
        <v>0</v>
      </c>
      <c r="AS37" s="169">
        <v>4</v>
      </c>
      <c r="AT37" s="207">
        <v>2296.9148621999998</v>
      </c>
      <c r="AU37" s="207">
        <v>312.41434621000002</v>
      </c>
      <c r="AV37" s="207">
        <v>675.75479159999998</v>
      </c>
      <c r="AW37" s="23">
        <v>409.30080822000002</v>
      </c>
      <c r="AX37" s="23">
        <v>7.0821917807999997</v>
      </c>
      <c r="AY37" s="23">
        <v>87.480967082000006</v>
      </c>
      <c r="AZ37" s="23">
        <v>217.43277746000001</v>
      </c>
      <c r="BA37" s="23">
        <v>515.79836127999999</v>
      </c>
      <c r="BB37" s="23">
        <v>9.7452054794999992</v>
      </c>
      <c r="BC37" s="23">
        <v>0</v>
      </c>
      <c r="BF37" s="1"/>
    </row>
    <row r="38" spans="3:58">
      <c r="C38" s="169">
        <v>5</v>
      </c>
      <c r="D38" s="207">
        <v>2106.7715966999999</v>
      </c>
      <c r="E38" s="207">
        <v>249.02663315999999</v>
      </c>
      <c r="F38" s="207">
        <v>545.18277008999996</v>
      </c>
      <c r="G38" s="207">
        <v>334.53080821999998</v>
      </c>
      <c r="H38" s="207">
        <v>7.0821917807999997</v>
      </c>
      <c r="I38" s="207">
        <v>73.019695182999996</v>
      </c>
      <c r="J38" s="207">
        <v>185.23055126</v>
      </c>
      <c r="K38" s="207">
        <v>475.27243843999997</v>
      </c>
      <c r="L38" s="207">
        <v>9.7452054794999992</v>
      </c>
      <c r="M38" s="207">
        <v>0</v>
      </c>
      <c r="Q38" s="169">
        <v>5</v>
      </c>
      <c r="R38" s="207">
        <v>1516.2630658999999</v>
      </c>
      <c r="S38" s="207">
        <v>218.22395334000001</v>
      </c>
      <c r="T38" s="207">
        <v>433.14898075999997</v>
      </c>
      <c r="U38" s="207">
        <v>292.99080822000002</v>
      </c>
      <c r="V38" s="207">
        <v>7.0821917807999997</v>
      </c>
      <c r="W38" s="207">
        <v>67.500661321999999</v>
      </c>
      <c r="X38" s="207">
        <v>189.93891459</v>
      </c>
      <c r="Y38" s="207">
        <v>300.96446392000001</v>
      </c>
      <c r="Z38" s="207">
        <v>9.7452054794999992</v>
      </c>
      <c r="AA38" s="207">
        <v>0</v>
      </c>
      <c r="AE38" s="169">
        <v>5</v>
      </c>
      <c r="AF38" s="207">
        <v>2315.9211914000002</v>
      </c>
      <c r="AG38" s="207">
        <v>264.16478807999999</v>
      </c>
      <c r="AH38" s="207">
        <v>626.62102048999998</v>
      </c>
      <c r="AI38" s="207">
        <v>376.62980821999997</v>
      </c>
      <c r="AJ38" s="207">
        <v>7.0821917807999997</v>
      </c>
      <c r="AK38" s="207">
        <v>77.063165049000006</v>
      </c>
      <c r="AL38" s="207">
        <v>211.08822462000001</v>
      </c>
      <c r="AM38" s="207">
        <v>475.92182686000001</v>
      </c>
      <c r="AN38" s="207">
        <v>9.7452054794999992</v>
      </c>
      <c r="AO38" s="207">
        <v>0</v>
      </c>
      <c r="AS38" s="169">
        <v>5</v>
      </c>
      <c r="AT38" s="207">
        <v>2253.7323763999998</v>
      </c>
      <c r="AU38" s="207">
        <v>306.381801</v>
      </c>
      <c r="AV38" s="207">
        <v>664.95382257000006</v>
      </c>
      <c r="AW38" s="23">
        <v>404.01680821999997</v>
      </c>
      <c r="AX38" s="23">
        <v>7.0821917807999997</v>
      </c>
      <c r="AY38" s="23">
        <v>87.346916687000004</v>
      </c>
      <c r="AZ38" s="23">
        <v>216.75274751000001</v>
      </c>
      <c r="BA38" s="23">
        <v>515.02429374999997</v>
      </c>
      <c r="BB38" s="23">
        <v>9.7452054794999992</v>
      </c>
      <c r="BC38" s="23">
        <v>0</v>
      </c>
      <c r="BF38" s="1"/>
    </row>
    <row r="39" spans="3:58">
      <c r="C39" s="169">
        <v>6</v>
      </c>
      <c r="D39" s="207">
        <v>2072.8056895</v>
      </c>
      <c r="E39" s="207">
        <v>244.75288508</v>
      </c>
      <c r="F39" s="207">
        <v>537.49542540000004</v>
      </c>
      <c r="G39" s="207">
        <v>331.93380822</v>
      </c>
      <c r="H39" s="207">
        <v>7.0821917807999997</v>
      </c>
      <c r="I39" s="207">
        <v>72.904964218999993</v>
      </c>
      <c r="J39" s="207">
        <v>184.64648485999999</v>
      </c>
      <c r="K39" s="207">
        <v>474.6943728</v>
      </c>
      <c r="L39" s="207">
        <v>9.7452054794999992</v>
      </c>
      <c r="M39" s="207">
        <v>0</v>
      </c>
      <c r="Q39" s="169">
        <v>6</v>
      </c>
      <c r="R39" s="207">
        <v>1490.207085</v>
      </c>
      <c r="S39" s="207">
        <v>215.21283797999999</v>
      </c>
      <c r="T39" s="207">
        <v>427.84107698999998</v>
      </c>
      <c r="U39" s="207">
        <v>290.50280822000002</v>
      </c>
      <c r="V39" s="207">
        <v>7.0821917807999997</v>
      </c>
      <c r="W39" s="207">
        <v>67.388057528999994</v>
      </c>
      <c r="X39" s="207">
        <v>189.33321638000001</v>
      </c>
      <c r="Y39" s="207">
        <v>300.20502390000001</v>
      </c>
      <c r="Z39" s="207">
        <v>9.7452054794999992</v>
      </c>
      <c r="AA39" s="207">
        <v>0</v>
      </c>
      <c r="AE39" s="169">
        <v>6</v>
      </c>
      <c r="AF39" s="207">
        <v>2278.2829237999999</v>
      </c>
      <c r="AG39" s="207">
        <v>259.95133576000001</v>
      </c>
      <c r="AH39" s="207">
        <v>617.62374044000001</v>
      </c>
      <c r="AI39" s="207">
        <v>373.92080822000003</v>
      </c>
      <c r="AJ39" s="207">
        <v>7.0821917807999997</v>
      </c>
      <c r="AK39" s="207">
        <v>76.945204520999994</v>
      </c>
      <c r="AL39" s="207">
        <v>210.40721017999999</v>
      </c>
      <c r="AM39" s="207">
        <v>475.22778342999999</v>
      </c>
      <c r="AN39" s="207">
        <v>9.7452054794999992</v>
      </c>
      <c r="AO39" s="207">
        <v>0</v>
      </c>
      <c r="AS39" s="169">
        <v>6</v>
      </c>
      <c r="AT39" s="207">
        <v>2214.2948462999998</v>
      </c>
      <c r="AU39" s="207">
        <v>302.10633325999999</v>
      </c>
      <c r="AV39" s="207">
        <v>656.57382040000005</v>
      </c>
      <c r="AW39" s="23">
        <v>401.82480822000002</v>
      </c>
      <c r="AX39" s="23">
        <v>7.0821917807999997</v>
      </c>
      <c r="AY39" s="23">
        <v>87.215094227999998</v>
      </c>
      <c r="AZ39" s="23">
        <v>216.07768912</v>
      </c>
      <c r="BA39" s="23">
        <v>514.23794627999996</v>
      </c>
      <c r="BB39" s="23">
        <v>9.7452054794999992</v>
      </c>
      <c r="BC39" s="23">
        <v>0</v>
      </c>
      <c r="BF39" s="1"/>
    </row>
    <row r="40" spans="3:58">
      <c r="C40" s="169">
        <v>7</v>
      </c>
      <c r="D40" s="207">
        <v>2040.5940303</v>
      </c>
      <c r="E40" s="207">
        <v>241.68386624999999</v>
      </c>
      <c r="F40" s="207">
        <v>532.24910344</v>
      </c>
      <c r="G40" s="207">
        <v>331.31480821999997</v>
      </c>
      <c r="H40" s="207">
        <v>7.0821917807999997</v>
      </c>
      <c r="I40" s="207">
        <v>72.792163755000004</v>
      </c>
      <c r="J40" s="207">
        <v>184.06718354</v>
      </c>
      <c r="K40" s="207">
        <v>474.09971352999997</v>
      </c>
      <c r="L40" s="207">
        <v>9.7452054794999992</v>
      </c>
      <c r="M40" s="207">
        <v>0</v>
      </c>
      <c r="Q40" s="169">
        <v>7</v>
      </c>
      <c r="R40" s="207">
        <v>1466.8171471000001</v>
      </c>
      <c r="S40" s="207">
        <v>212.71223279</v>
      </c>
      <c r="T40" s="207">
        <v>423.30362007999997</v>
      </c>
      <c r="U40" s="207">
        <v>289.84980822</v>
      </c>
      <c r="V40" s="207">
        <v>7.0821917807999997</v>
      </c>
      <c r="W40" s="207">
        <v>67.277381774999995</v>
      </c>
      <c r="X40" s="207">
        <v>188.73190445</v>
      </c>
      <c r="Y40" s="207">
        <v>299.45075204</v>
      </c>
      <c r="Z40" s="207">
        <v>9.7452054794999992</v>
      </c>
      <c r="AA40" s="207">
        <v>0</v>
      </c>
      <c r="AE40" s="169">
        <v>7</v>
      </c>
      <c r="AF40" s="207">
        <v>2243.5928248999999</v>
      </c>
      <c r="AG40" s="207">
        <v>256.64135864000002</v>
      </c>
      <c r="AH40" s="207">
        <v>610.91681648999997</v>
      </c>
      <c r="AI40" s="207">
        <v>373.03580821999998</v>
      </c>
      <c r="AJ40" s="207">
        <v>7.0821917807999997</v>
      </c>
      <c r="AK40" s="207">
        <v>76.829203628000002</v>
      </c>
      <c r="AL40" s="207">
        <v>209.73198346999999</v>
      </c>
      <c r="AM40" s="207">
        <v>474.52140890999999</v>
      </c>
      <c r="AN40" s="207">
        <v>9.7452054794999992</v>
      </c>
      <c r="AO40" s="207">
        <v>0</v>
      </c>
      <c r="AS40" s="169">
        <v>7</v>
      </c>
      <c r="AT40" s="207">
        <v>2179.0885478</v>
      </c>
      <c r="AU40" s="207">
        <v>298.52889295</v>
      </c>
      <c r="AV40" s="207">
        <v>649.60155921</v>
      </c>
      <c r="AW40" s="23">
        <v>401.21980822</v>
      </c>
      <c r="AX40" s="23">
        <v>7.0821917807999997</v>
      </c>
      <c r="AY40" s="23">
        <v>87.085470486999995</v>
      </c>
      <c r="AZ40" s="23">
        <v>215.40760553999999</v>
      </c>
      <c r="BA40" s="23">
        <v>513.43957760000001</v>
      </c>
      <c r="BB40" s="23">
        <v>9.7452054794999992</v>
      </c>
      <c r="BC40" s="23">
        <v>0</v>
      </c>
      <c r="BF40" s="1"/>
    </row>
    <row r="41" spans="3:58">
      <c r="C41" s="169">
        <v>8</v>
      </c>
      <c r="D41" s="207">
        <v>2011.9997906000001</v>
      </c>
      <c r="E41" s="207">
        <v>239.01313281</v>
      </c>
      <c r="F41" s="207">
        <v>526.78207663000001</v>
      </c>
      <c r="G41" s="207">
        <v>331.48980821999999</v>
      </c>
      <c r="H41" s="207">
        <v>7.0821917807999997</v>
      </c>
      <c r="I41" s="207">
        <v>72.681267903000006</v>
      </c>
      <c r="J41" s="207">
        <v>183.49264041999999</v>
      </c>
      <c r="K41" s="207">
        <v>473.48883819999998</v>
      </c>
      <c r="L41" s="207">
        <v>9.7452054794999992</v>
      </c>
      <c r="M41" s="207">
        <v>0</v>
      </c>
      <c r="Q41" s="169">
        <v>8</v>
      </c>
      <c r="R41" s="207">
        <v>1445.7276068000001</v>
      </c>
      <c r="S41" s="207">
        <v>209.94161757000001</v>
      </c>
      <c r="T41" s="207">
        <v>419.33677560000001</v>
      </c>
      <c r="U41" s="207">
        <v>289.86780821999997</v>
      </c>
      <c r="V41" s="207">
        <v>7.0821917807999997</v>
      </c>
      <c r="W41" s="207">
        <v>67.168608040999999</v>
      </c>
      <c r="X41" s="207">
        <v>188.13498422999999</v>
      </c>
      <c r="Y41" s="207">
        <v>298.70160020999998</v>
      </c>
      <c r="Z41" s="207">
        <v>9.7452054794999992</v>
      </c>
      <c r="AA41" s="207">
        <v>0</v>
      </c>
      <c r="AE41" s="169">
        <v>8</v>
      </c>
      <c r="AF41" s="207">
        <v>2213.2955815999999</v>
      </c>
      <c r="AG41" s="207">
        <v>253.28657504</v>
      </c>
      <c r="AH41" s="207">
        <v>604.29284338000002</v>
      </c>
      <c r="AI41" s="207">
        <v>372.74680821999999</v>
      </c>
      <c r="AJ41" s="207">
        <v>7.0821917807999997</v>
      </c>
      <c r="AK41" s="207">
        <v>76.715136295999997</v>
      </c>
      <c r="AL41" s="207">
        <v>209.06253337000001</v>
      </c>
      <c r="AM41" s="207">
        <v>473.80302087000001</v>
      </c>
      <c r="AN41" s="207">
        <v>9.7452054794999992</v>
      </c>
      <c r="AO41" s="207">
        <v>0</v>
      </c>
      <c r="AS41" s="169">
        <v>8</v>
      </c>
      <c r="AT41" s="207">
        <v>2148.1280995000002</v>
      </c>
      <c r="AU41" s="207">
        <v>294.63749770999999</v>
      </c>
      <c r="AV41" s="207">
        <v>643.44440276</v>
      </c>
      <c r="AW41" s="23">
        <v>400.69980822000002</v>
      </c>
      <c r="AX41" s="23">
        <v>7.0821917807999997</v>
      </c>
      <c r="AY41" s="23">
        <v>86.95801625</v>
      </c>
      <c r="AZ41" s="23">
        <v>214.74250000999999</v>
      </c>
      <c r="BA41" s="23">
        <v>512.62944644000004</v>
      </c>
      <c r="BB41" s="23">
        <v>9.7452054794999992</v>
      </c>
      <c r="BC41" s="23">
        <v>0</v>
      </c>
      <c r="BF41" s="1"/>
    </row>
    <row r="42" spans="3:58">
      <c r="C42" s="169">
        <v>9</v>
      </c>
      <c r="D42" s="207">
        <v>1984.4060400000001</v>
      </c>
      <c r="E42" s="207">
        <v>236.37360512999999</v>
      </c>
      <c r="F42" s="207">
        <v>522.41935484999999</v>
      </c>
      <c r="G42" s="207">
        <v>331.32680821999998</v>
      </c>
      <c r="H42" s="207">
        <v>7.0821917807999997</v>
      </c>
      <c r="I42" s="207">
        <v>72.572250771</v>
      </c>
      <c r="J42" s="207">
        <v>182.92284859</v>
      </c>
      <c r="K42" s="207">
        <v>472.86212434999999</v>
      </c>
      <c r="L42" s="207">
        <v>9.7452054794999992</v>
      </c>
      <c r="M42" s="207">
        <v>0</v>
      </c>
      <c r="Q42" s="169">
        <v>9</v>
      </c>
      <c r="R42" s="207">
        <v>1427.1282171</v>
      </c>
      <c r="S42" s="207">
        <v>206.89093993</v>
      </c>
      <c r="T42" s="207">
        <v>414.31684300000001</v>
      </c>
      <c r="U42" s="207">
        <v>289.48680822</v>
      </c>
      <c r="V42" s="207">
        <v>7.0821917807999997</v>
      </c>
      <c r="W42" s="207">
        <v>67.061710308000002</v>
      </c>
      <c r="X42" s="207">
        <v>187.54246115999999</v>
      </c>
      <c r="Y42" s="207">
        <v>297.95752026999997</v>
      </c>
      <c r="Z42" s="207">
        <v>9.7452054794999992</v>
      </c>
      <c r="AA42" s="207">
        <v>0</v>
      </c>
      <c r="AE42" s="169">
        <v>9</v>
      </c>
      <c r="AF42" s="207">
        <v>2182.8667048000002</v>
      </c>
      <c r="AG42" s="207">
        <v>250.53728792999999</v>
      </c>
      <c r="AH42" s="207">
        <v>599.82900729000005</v>
      </c>
      <c r="AI42" s="207">
        <v>371.91180822000001</v>
      </c>
      <c r="AJ42" s="207">
        <v>7.0821917807999997</v>
      </c>
      <c r="AK42" s="207">
        <v>76.602976451999993</v>
      </c>
      <c r="AL42" s="207">
        <v>208.39884875000001</v>
      </c>
      <c r="AM42" s="207">
        <v>473.07293688999999</v>
      </c>
      <c r="AN42" s="207">
        <v>9.7452054794999992</v>
      </c>
      <c r="AO42" s="207">
        <v>0</v>
      </c>
      <c r="AS42" s="169">
        <v>9</v>
      </c>
      <c r="AT42" s="207">
        <v>2123.0920907999998</v>
      </c>
      <c r="AU42" s="207">
        <v>289.94964470000002</v>
      </c>
      <c r="AV42" s="207">
        <v>635.05226445999995</v>
      </c>
      <c r="AW42" s="23">
        <v>399.02680822000002</v>
      </c>
      <c r="AX42" s="23">
        <v>7.0821917807999997</v>
      </c>
      <c r="AY42" s="23">
        <v>86.832702302000001</v>
      </c>
      <c r="AZ42" s="23">
        <v>214.08237577</v>
      </c>
      <c r="BA42" s="23">
        <v>511.81136672999997</v>
      </c>
      <c r="BB42" s="23">
        <v>9.7452054794999992</v>
      </c>
      <c r="BC42" s="23">
        <v>0</v>
      </c>
      <c r="BF42" s="1"/>
    </row>
    <row r="43" spans="3:58">
      <c r="C43" s="169">
        <v>10</v>
      </c>
      <c r="D43" s="207">
        <v>1963.7169395000001</v>
      </c>
      <c r="E43" s="207">
        <v>232.93333226999999</v>
      </c>
      <c r="F43" s="207">
        <v>513.82172828</v>
      </c>
      <c r="G43" s="207">
        <v>328.87280822000002</v>
      </c>
      <c r="H43" s="207">
        <v>7.0821917807999997</v>
      </c>
      <c r="I43" s="207">
        <v>72.465086470000003</v>
      </c>
      <c r="J43" s="207">
        <v>182.35780115</v>
      </c>
      <c r="K43" s="207">
        <v>472.21994955000002</v>
      </c>
      <c r="L43" s="207">
        <v>9.7452054794999992</v>
      </c>
      <c r="M43" s="207">
        <v>0</v>
      </c>
      <c r="Q43" s="169">
        <v>10</v>
      </c>
      <c r="R43" s="207">
        <v>1410.5604948</v>
      </c>
      <c r="S43" s="207">
        <v>203.39524320999999</v>
      </c>
      <c r="T43" s="207">
        <v>408.00026199000001</v>
      </c>
      <c r="U43" s="207">
        <v>288.23380822000001</v>
      </c>
      <c r="V43" s="207">
        <v>7.0821917807999997</v>
      </c>
      <c r="W43" s="207">
        <v>66.956662554999994</v>
      </c>
      <c r="X43" s="207">
        <v>186.95434066000001</v>
      </c>
      <c r="Y43" s="207">
        <v>297.21846412000002</v>
      </c>
      <c r="Z43" s="207">
        <v>9.7452054794999992</v>
      </c>
      <c r="AA43" s="207">
        <v>0</v>
      </c>
      <c r="AE43" s="169">
        <v>10</v>
      </c>
      <c r="AF43" s="207">
        <v>2159.8319909000002</v>
      </c>
      <c r="AG43" s="207">
        <v>247.14361029</v>
      </c>
      <c r="AH43" s="207">
        <v>590.94539878</v>
      </c>
      <c r="AI43" s="207">
        <v>368.49880822</v>
      </c>
      <c r="AJ43" s="207">
        <v>7.0821917807999997</v>
      </c>
      <c r="AK43" s="207">
        <v>76.492698020000006</v>
      </c>
      <c r="AL43" s="207">
        <v>207.74091849999999</v>
      </c>
      <c r="AM43" s="207">
        <v>472.33147453999999</v>
      </c>
      <c r="AN43" s="207">
        <v>9.7452054794999992</v>
      </c>
      <c r="AO43" s="207">
        <v>0</v>
      </c>
      <c r="AS43" s="169">
        <v>10</v>
      </c>
      <c r="AT43" s="207">
        <v>2099.1042959000001</v>
      </c>
      <c r="AU43" s="207">
        <v>285.85320574000002</v>
      </c>
      <c r="AV43" s="207">
        <v>626.94249835000005</v>
      </c>
      <c r="AW43" s="23">
        <v>395.36980821999998</v>
      </c>
      <c r="AX43" s="23">
        <v>7.0821917807999997</v>
      </c>
      <c r="AY43" s="23">
        <v>86.709499425999994</v>
      </c>
      <c r="AZ43" s="23">
        <v>213.42723606999999</v>
      </c>
      <c r="BA43" s="23">
        <v>510.98210053999998</v>
      </c>
      <c r="BB43" s="23">
        <v>9.7452054794999992</v>
      </c>
      <c r="BC43" s="23">
        <v>0</v>
      </c>
      <c r="BF43" s="1"/>
    </row>
    <row r="44" spans="3:58">
      <c r="C44" s="169">
        <v>11</v>
      </c>
      <c r="D44" s="207">
        <v>1940.8088</v>
      </c>
      <c r="E44" s="207">
        <v>229.44572067999999</v>
      </c>
      <c r="F44" s="207">
        <v>509.48247932999999</v>
      </c>
      <c r="G44" s="207">
        <v>326.45580821999999</v>
      </c>
      <c r="H44" s="207">
        <v>7.0821917807999997</v>
      </c>
      <c r="I44" s="207">
        <v>72.359749109999996</v>
      </c>
      <c r="J44" s="207">
        <v>181.79749121</v>
      </c>
      <c r="K44" s="207">
        <v>471.56269135000002</v>
      </c>
      <c r="L44" s="207">
        <v>9.7452054794999992</v>
      </c>
      <c r="M44" s="207">
        <v>0</v>
      </c>
      <c r="Q44" s="169">
        <v>11</v>
      </c>
      <c r="R44" s="207">
        <v>1393.5350483</v>
      </c>
      <c r="S44" s="207">
        <v>201.71771913000001</v>
      </c>
      <c r="T44" s="207">
        <v>405.39723256000002</v>
      </c>
      <c r="U44" s="207">
        <v>286.49180822</v>
      </c>
      <c r="V44" s="207">
        <v>7.0821917807999997</v>
      </c>
      <c r="W44" s="207">
        <v>66.853438765000007</v>
      </c>
      <c r="X44" s="207">
        <v>186.37062818000001</v>
      </c>
      <c r="Y44" s="207">
        <v>296.48492075000001</v>
      </c>
      <c r="Z44" s="207">
        <v>9.7452054794999992</v>
      </c>
      <c r="AA44" s="207">
        <v>0</v>
      </c>
      <c r="AE44" s="169">
        <v>11</v>
      </c>
      <c r="AF44" s="207">
        <v>2133.3669441000002</v>
      </c>
      <c r="AG44" s="207">
        <v>243.86904066</v>
      </c>
      <c r="AH44" s="207">
        <v>585.93701526999996</v>
      </c>
      <c r="AI44" s="207">
        <v>365.83880821999998</v>
      </c>
      <c r="AJ44" s="207">
        <v>7.0821917807999997</v>
      </c>
      <c r="AK44" s="207">
        <v>76.384274926000003</v>
      </c>
      <c r="AL44" s="207">
        <v>207.08873148000001</v>
      </c>
      <c r="AM44" s="207">
        <v>471.57895139999999</v>
      </c>
      <c r="AN44" s="207">
        <v>9.7452054794999992</v>
      </c>
      <c r="AO44" s="207">
        <v>0</v>
      </c>
      <c r="AS44" s="169">
        <v>11</v>
      </c>
      <c r="AT44" s="207">
        <v>2073.2470862999999</v>
      </c>
      <c r="AU44" s="207">
        <v>282.84357315</v>
      </c>
      <c r="AV44" s="207">
        <v>621.80334056000004</v>
      </c>
      <c r="AW44" s="23">
        <v>392.33580821999999</v>
      </c>
      <c r="AX44" s="23">
        <v>7.0821917807999997</v>
      </c>
      <c r="AY44" s="23">
        <v>86.588378406999993</v>
      </c>
      <c r="AZ44" s="23">
        <v>212.77708415000001</v>
      </c>
      <c r="BA44" s="23">
        <v>510.14171112000002</v>
      </c>
      <c r="BB44" s="23">
        <v>9.7452054794999992</v>
      </c>
      <c r="BC44" s="23">
        <v>0</v>
      </c>
      <c r="BF44" s="1"/>
    </row>
    <row r="45" spans="3:58">
      <c r="C45" s="169">
        <v>12</v>
      </c>
      <c r="D45" s="207">
        <v>1918.1865891</v>
      </c>
      <c r="E45" s="207">
        <v>226.50893794000001</v>
      </c>
      <c r="F45" s="207">
        <v>504.53147293000001</v>
      </c>
      <c r="G45" s="207">
        <v>324.34280821999999</v>
      </c>
      <c r="H45" s="207">
        <v>7.0821917807999997</v>
      </c>
      <c r="I45" s="207">
        <v>72.256212801000004</v>
      </c>
      <c r="J45" s="207">
        <v>181.24191187</v>
      </c>
      <c r="K45" s="207">
        <v>470.89072729999998</v>
      </c>
      <c r="L45" s="207">
        <v>9.7452054794999992</v>
      </c>
      <c r="M45" s="207">
        <v>0</v>
      </c>
      <c r="Q45" s="169">
        <v>12</v>
      </c>
      <c r="R45" s="207">
        <v>1378.1332571999999</v>
      </c>
      <c r="S45" s="207">
        <v>199.56312614000001</v>
      </c>
      <c r="T45" s="207">
        <v>401.50361663000001</v>
      </c>
      <c r="U45" s="207">
        <v>284.94080822000001</v>
      </c>
      <c r="V45" s="207">
        <v>7.0821917807999997</v>
      </c>
      <c r="W45" s="207">
        <v>66.752012915999998</v>
      </c>
      <c r="X45" s="207">
        <v>185.79132913999999</v>
      </c>
      <c r="Y45" s="207">
        <v>295.75636354</v>
      </c>
      <c r="Z45" s="207">
        <v>9.7452054794999992</v>
      </c>
      <c r="AA45" s="207">
        <v>0</v>
      </c>
      <c r="AE45" s="169">
        <v>12</v>
      </c>
      <c r="AF45" s="207">
        <v>2106.5898326000001</v>
      </c>
      <c r="AG45" s="207">
        <v>240.96103350999999</v>
      </c>
      <c r="AH45" s="207">
        <v>580.96613386000001</v>
      </c>
      <c r="AI45" s="207">
        <v>363.37880822</v>
      </c>
      <c r="AJ45" s="207">
        <v>7.0821917807999997</v>
      </c>
      <c r="AK45" s="207">
        <v>76.277681096999999</v>
      </c>
      <c r="AL45" s="207">
        <v>206.44227656999999</v>
      </c>
      <c r="AM45" s="207">
        <v>470.81568505000001</v>
      </c>
      <c r="AN45" s="207">
        <v>9.7452054794999992</v>
      </c>
      <c r="AO45" s="207">
        <v>0</v>
      </c>
      <c r="AS45" s="169">
        <v>12</v>
      </c>
      <c r="AT45" s="207">
        <v>2046.5346565</v>
      </c>
      <c r="AU45" s="207">
        <v>280.78537143</v>
      </c>
      <c r="AV45" s="207">
        <v>617.03597203000004</v>
      </c>
      <c r="AW45" s="23">
        <v>389.98280821999998</v>
      </c>
      <c r="AX45" s="23">
        <v>7.0821917807999997</v>
      </c>
      <c r="AY45" s="23">
        <v>86.469310030000003</v>
      </c>
      <c r="AZ45" s="23">
        <v>212.13192325</v>
      </c>
      <c r="BA45" s="23">
        <v>509.29046038000001</v>
      </c>
      <c r="BB45" s="23">
        <v>9.7452054794999992</v>
      </c>
      <c r="BC45" s="23">
        <v>0</v>
      </c>
      <c r="BF45" s="1"/>
    </row>
    <row r="46" spans="3:58">
      <c r="C46" s="169">
        <v>13</v>
      </c>
      <c r="D46" s="207">
        <v>1896.7842464</v>
      </c>
      <c r="E46" s="207">
        <v>224.72006357999999</v>
      </c>
      <c r="F46" s="207">
        <v>500.95169000999999</v>
      </c>
      <c r="G46" s="207">
        <v>323.19980822000002</v>
      </c>
      <c r="H46" s="207">
        <v>7.0821917807999997</v>
      </c>
      <c r="I46" s="207">
        <v>72.154451653999999</v>
      </c>
      <c r="J46" s="207">
        <v>180.69105622999999</v>
      </c>
      <c r="K46" s="207">
        <v>470.20443496000001</v>
      </c>
      <c r="L46" s="207">
        <v>9.7452054794999992</v>
      </c>
      <c r="M46" s="207">
        <v>0</v>
      </c>
      <c r="Q46" s="169">
        <v>13</v>
      </c>
      <c r="R46" s="207">
        <v>1362.6524443999999</v>
      </c>
      <c r="S46" s="207">
        <v>198.12017881</v>
      </c>
      <c r="T46" s="207">
        <v>398.81537675999999</v>
      </c>
      <c r="U46" s="207">
        <v>284.24680821999999</v>
      </c>
      <c r="V46" s="207">
        <v>7.0821917807999997</v>
      </c>
      <c r="W46" s="207">
        <v>66.652358991</v>
      </c>
      <c r="X46" s="207">
        <v>185.21644899</v>
      </c>
      <c r="Y46" s="207">
        <v>295.03266760000002</v>
      </c>
      <c r="Z46" s="207">
        <v>9.7452054794999992</v>
      </c>
      <c r="AA46" s="207">
        <v>0</v>
      </c>
      <c r="AE46" s="169">
        <v>13</v>
      </c>
      <c r="AF46" s="207">
        <v>2083.2514111</v>
      </c>
      <c r="AG46" s="207">
        <v>239.28403338999999</v>
      </c>
      <c r="AH46" s="207">
        <v>576.87255554000001</v>
      </c>
      <c r="AI46" s="207">
        <v>361.86180822</v>
      </c>
      <c r="AJ46" s="207">
        <v>7.0821917807999997</v>
      </c>
      <c r="AK46" s="207">
        <v>76.172890456999994</v>
      </c>
      <c r="AL46" s="207">
        <v>205.80154266</v>
      </c>
      <c r="AM46" s="207">
        <v>470.04199304999997</v>
      </c>
      <c r="AN46" s="207">
        <v>9.7452054794999992</v>
      </c>
      <c r="AO46" s="207">
        <v>0</v>
      </c>
      <c r="AS46" s="169">
        <v>13</v>
      </c>
      <c r="AT46" s="207">
        <v>2023.1647415</v>
      </c>
      <c r="AU46" s="207">
        <v>278.14230673999998</v>
      </c>
      <c r="AV46" s="207">
        <v>612.59795177000001</v>
      </c>
      <c r="AW46" s="23">
        <v>388.70880821999998</v>
      </c>
      <c r="AX46" s="23">
        <v>7.0821917807999997</v>
      </c>
      <c r="AY46" s="23">
        <v>86.352265079000006</v>
      </c>
      <c r="AZ46" s="23">
        <v>211.49175661000001</v>
      </c>
      <c r="BA46" s="23">
        <v>508.42904372999999</v>
      </c>
      <c r="BB46" s="23">
        <v>9.7452054794999992</v>
      </c>
      <c r="BC46" s="23">
        <v>0</v>
      </c>
      <c r="BF46" s="1"/>
    </row>
    <row r="47" spans="3:58">
      <c r="C47" s="169">
        <v>14</v>
      </c>
      <c r="D47" s="207">
        <v>1876.4894148999999</v>
      </c>
      <c r="E47" s="207">
        <v>222.79418369000001</v>
      </c>
      <c r="F47" s="207">
        <v>497.37440141000002</v>
      </c>
      <c r="G47" s="207">
        <v>321.49680821999999</v>
      </c>
      <c r="H47" s="207">
        <v>7.0821917807999997</v>
      </c>
      <c r="I47" s="207">
        <v>72.054439776999999</v>
      </c>
      <c r="J47" s="207">
        <v>180.14491738999999</v>
      </c>
      <c r="K47" s="207">
        <v>469.50419188000001</v>
      </c>
      <c r="L47" s="207">
        <v>9.7452054794999992</v>
      </c>
      <c r="M47" s="207">
        <v>0</v>
      </c>
      <c r="Q47" s="169">
        <v>14</v>
      </c>
      <c r="R47" s="207">
        <v>1348.4681083</v>
      </c>
      <c r="S47" s="207">
        <v>196.51361872999999</v>
      </c>
      <c r="T47" s="207">
        <v>396.02727297000001</v>
      </c>
      <c r="U47" s="207">
        <v>282.52080821999999</v>
      </c>
      <c r="V47" s="207">
        <v>7.0821917807999997</v>
      </c>
      <c r="W47" s="207">
        <v>66.554450969000001</v>
      </c>
      <c r="X47" s="207">
        <v>184.64599315000001</v>
      </c>
      <c r="Y47" s="207">
        <v>294.31378125999998</v>
      </c>
      <c r="Z47" s="207">
        <v>9.7452054794999992</v>
      </c>
      <c r="AA47" s="207">
        <v>0</v>
      </c>
      <c r="AE47" s="169">
        <v>14</v>
      </c>
      <c r="AF47" s="207">
        <v>2061.2466641000001</v>
      </c>
      <c r="AG47" s="207">
        <v>236.91632695999999</v>
      </c>
      <c r="AH47" s="207">
        <v>572.38700892999998</v>
      </c>
      <c r="AI47" s="207">
        <v>360.09380822000003</v>
      </c>
      <c r="AJ47" s="207">
        <v>7.0821917807999997</v>
      </c>
      <c r="AK47" s="207">
        <v>76.069876933000003</v>
      </c>
      <c r="AL47" s="207">
        <v>205.16651859999999</v>
      </c>
      <c r="AM47" s="207">
        <v>469.25819297999999</v>
      </c>
      <c r="AN47" s="207">
        <v>9.7452054794999992</v>
      </c>
      <c r="AO47" s="207">
        <v>0</v>
      </c>
      <c r="AS47" s="169">
        <v>14</v>
      </c>
      <c r="AT47" s="207">
        <v>2000.8580388</v>
      </c>
      <c r="AU47" s="207">
        <v>275.87177444000002</v>
      </c>
      <c r="AV47" s="207">
        <v>608.24618676</v>
      </c>
      <c r="AW47" s="23">
        <v>386.33880821999998</v>
      </c>
      <c r="AX47" s="23">
        <v>7.0821917807999997</v>
      </c>
      <c r="AY47" s="23">
        <v>86.237214338000001</v>
      </c>
      <c r="AZ47" s="23">
        <v>210.85658749000001</v>
      </c>
      <c r="BA47" s="23">
        <v>507.55728691000002</v>
      </c>
      <c r="BB47" s="23">
        <v>9.7452054794999992</v>
      </c>
      <c r="BC47" s="23">
        <v>0</v>
      </c>
      <c r="BF47" s="1"/>
    </row>
    <row r="48" spans="3:58">
      <c r="C48" s="169">
        <v>15</v>
      </c>
      <c r="D48" s="207">
        <v>1859.4921718999999</v>
      </c>
      <c r="E48" s="207">
        <v>221.39012853</v>
      </c>
      <c r="F48" s="207">
        <v>494.41169959000001</v>
      </c>
      <c r="G48" s="207">
        <v>320.08380821999998</v>
      </c>
      <c r="H48" s="207">
        <v>7.0821917807999997</v>
      </c>
      <c r="I48" s="207">
        <v>71.956151281999993</v>
      </c>
      <c r="J48" s="207">
        <v>179.60348845999999</v>
      </c>
      <c r="K48" s="207">
        <v>468.79037561000001</v>
      </c>
      <c r="L48" s="207">
        <v>9.7452054794999992</v>
      </c>
      <c r="M48" s="207">
        <v>0</v>
      </c>
      <c r="Q48" s="169">
        <v>15</v>
      </c>
      <c r="R48" s="207">
        <v>1336.5801306999999</v>
      </c>
      <c r="S48" s="207">
        <v>194.90982312</v>
      </c>
      <c r="T48" s="207">
        <v>393.56904616000003</v>
      </c>
      <c r="U48" s="207">
        <v>281.64580821999999</v>
      </c>
      <c r="V48" s="207">
        <v>7.0821917807999997</v>
      </c>
      <c r="W48" s="207">
        <v>66.458262832000003</v>
      </c>
      <c r="X48" s="207">
        <v>184.07996706</v>
      </c>
      <c r="Y48" s="207">
        <v>293.59965692999998</v>
      </c>
      <c r="Z48" s="207">
        <v>9.7452054794999992</v>
      </c>
      <c r="AA48" s="207">
        <v>0</v>
      </c>
      <c r="AE48" s="169">
        <v>15</v>
      </c>
      <c r="AF48" s="207">
        <v>2043.4136375</v>
      </c>
      <c r="AG48" s="207">
        <v>235.33080106</v>
      </c>
      <c r="AH48" s="207">
        <v>568.41256138999995</v>
      </c>
      <c r="AI48" s="207">
        <v>358.54780821999998</v>
      </c>
      <c r="AJ48" s="207">
        <v>7.0821917807999997</v>
      </c>
      <c r="AK48" s="207">
        <v>75.968614450999993</v>
      </c>
      <c r="AL48" s="207">
        <v>204.53719329</v>
      </c>
      <c r="AM48" s="207">
        <v>468.46460242000001</v>
      </c>
      <c r="AN48" s="207">
        <v>9.7452054794999992</v>
      </c>
      <c r="AO48" s="207">
        <v>0</v>
      </c>
      <c r="AS48" s="169">
        <v>15</v>
      </c>
      <c r="AT48" s="207">
        <v>1984.3508626</v>
      </c>
      <c r="AU48" s="207">
        <v>273.83053870999998</v>
      </c>
      <c r="AV48" s="207">
        <v>604.49159871999996</v>
      </c>
      <c r="AW48" s="23">
        <v>384.85080821999998</v>
      </c>
      <c r="AX48" s="23">
        <v>7.0821917807999997</v>
      </c>
      <c r="AY48" s="23">
        <v>86.124128592000005</v>
      </c>
      <c r="AZ48" s="23">
        <v>210.22641912</v>
      </c>
      <c r="BA48" s="23">
        <v>506.67542562</v>
      </c>
      <c r="BB48" s="23">
        <v>9.7452054794999992</v>
      </c>
      <c r="BC48" s="23">
        <v>0</v>
      </c>
      <c r="BF48" s="1"/>
    </row>
    <row r="49" spans="3:58">
      <c r="C49" s="169">
        <v>16</v>
      </c>
      <c r="D49" s="207">
        <v>1843.0653179000001</v>
      </c>
      <c r="E49" s="207">
        <v>220.39298493999999</v>
      </c>
      <c r="F49" s="207">
        <v>492.37869713999999</v>
      </c>
      <c r="G49" s="207">
        <v>318.90680822000002</v>
      </c>
      <c r="H49" s="207">
        <v>7.0821917807999997</v>
      </c>
      <c r="I49" s="207">
        <v>71.859560278000004</v>
      </c>
      <c r="J49" s="207">
        <v>179.06676254000001</v>
      </c>
      <c r="K49" s="207">
        <v>468.06336371999998</v>
      </c>
      <c r="L49" s="207">
        <v>9.7452054794999992</v>
      </c>
      <c r="M49" s="207">
        <v>0</v>
      </c>
      <c r="Q49" s="169">
        <v>16</v>
      </c>
      <c r="R49" s="207">
        <v>1326.9892288000001</v>
      </c>
      <c r="S49" s="207">
        <v>193.17883487</v>
      </c>
      <c r="T49" s="207">
        <v>390.87393632999999</v>
      </c>
      <c r="U49" s="207">
        <v>280.08380821999998</v>
      </c>
      <c r="V49" s="207">
        <v>7.0821917807999997</v>
      </c>
      <c r="W49" s="207">
        <v>66.363768559999997</v>
      </c>
      <c r="X49" s="207">
        <v>183.51837614999999</v>
      </c>
      <c r="Y49" s="207">
        <v>292.89024704000002</v>
      </c>
      <c r="Z49" s="207">
        <v>9.7452054794999992</v>
      </c>
      <c r="AA49" s="207">
        <v>0</v>
      </c>
      <c r="AE49" s="169">
        <v>16</v>
      </c>
      <c r="AF49" s="207">
        <v>2026.8554916999999</v>
      </c>
      <c r="AG49" s="207">
        <v>233.68967766</v>
      </c>
      <c r="AH49" s="207">
        <v>564.60283060999996</v>
      </c>
      <c r="AI49" s="207">
        <v>357.19680821999998</v>
      </c>
      <c r="AJ49" s="207">
        <v>7.0821917807999997</v>
      </c>
      <c r="AK49" s="207">
        <v>75.869076934999995</v>
      </c>
      <c r="AL49" s="207">
        <v>203.91355558999999</v>
      </c>
      <c r="AM49" s="207">
        <v>467.66153894000001</v>
      </c>
      <c r="AN49" s="207">
        <v>9.7452054794999992</v>
      </c>
      <c r="AO49" s="207">
        <v>0</v>
      </c>
      <c r="AS49" s="169">
        <v>16</v>
      </c>
      <c r="AT49" s="207">
        <v>1969.2531154000001</v>
      </c>
      <c r="AU49" s="207">
        <v>271.45592471999998</v>
      </c>
      <c r="AV49" s="207">
        <v>599.97895987000004</v>
      </c>
      <c r="AW49" s="23">
        <v>383.04480821999999</v>
      </c>
      <c r="AX49" s="23">
        <v>7.0821917807999997</v>
      </c>
      <c r="AY49" s="23">
        <v>86.012978626000006</v>
      </c>
      <c r="AZ49" s="23">
        <v>209.60125475000001</v>
      </c>
      <c r="BA49" s="23">
        <v>505.78372236000001</v>
      </c>
      <c r="BB49" s="23">
        <v>9.7452054794999992</v>
      </c>
      <c r="BC49" s="23">
        <v>0</v>
      </c>
      <c r="BF49" s="1"/>
    </row>
    <row r="50" spans="3:58">
      <c r="C50" s="169">
        <v>17</v>
      </c>
      <c r="D50" s="207">
        <v>1827.0104421000001</v>
      </c>
      <c r="E50" s="207">
        <v>219.32792558</v>
      </c>
      <c r="F50" s="207">
        <v>490.26463231999998</v>
      </c>
      <c r="G50" s="207">
        <v>317.50580822000001</v>
      </c>
      <c r="H50" s="207">
        <v>7.0821917807999997</v>
      </c>
      <c r="I50" s="207">
        <v>71.764640876000001</v>
      </c>
      <c r="J50" s="207">
        <v>178.53473273</v>
      </c>
      <c r="K50" s="207">
        <v>467.32353375000002</v>
      </c>
      <c r="L50" s="207">
        <v>9.7452054794999992</v>
      </c>
      <c r="M50" s="207">
        <v>0</v>
      </c>
      <c r="Q50" s="169">
        <v>17</v>
      </c>
      <c r="R50" s="207">
        <v>1316.1827321000001</v>
      </c>
      <c r="S50" s="207">
        <v>192.18836644999999</v>
      </c>
      <c r="T50" s="207">
        <v>388.59290148000002</v>
      </c>
      <c r="U50" s="207">
        <v>278.58280822</v>
      </c>
      <c r="V50" s="207">
        <v>7.0821917807999997</v>
      </c>
      <c r="W50" s="207">
        <v>66.270942133000005</v>
      </c>
      <c r="X50" s="207">
        <v>182.96122586999999</v>
      </c>
      <c r="Y50" s="207">
        <v>292.18550399999998</v>
      </c>
      <c r="Z50" s="207">
        <v>9.7452054794999992</v>
      </c>
      <c r="AA50" s="207">
        <v>0</v>
      </c>
      <c r="AE50" s="169">
        <v>17</v>
      </c>
      <c r="AF50" s="207">
        <v>2008.9130551000001</v>
      </c>
      <c r="AG50" s="207">
        <v>232.41674741</v>
      </c>
      <c r="AH50" s="207">
        <v>562.12819750999995</v>
      </c>
      <c r="AI50" s="207">
        <v>355.52780822</v>
      </c>
      <c r="AJ50" s="207">
        <v>7.0821917807999997</v>
      </c>
      <c r="AK50" s="207">
        <v>75.771238311999994</v>
      </c>
      <c r="AL50" s="207">
        <v>203.29559438000001</v>
      </c>
      <c r="AM50" s="207">
        <v>466.84932012000002</v>
      </c>
      <c r="AN50" s="207">
        <v>9.7452054794999992</v>
      </c>
      <c r="AO50" s="207">
        <v>0</v>
      </c>
      <c r="AS50" s="169">
        <v>17</v>
      </c>
      <c r="AT50" s="207">
        <v>1953.4369420999999</v>
      </c>
      <c r="AU50" s="207">
        <v>269.54738641</v>
      </c>
      <c r="AV50" s="207">
        <v>596.73567149999997</v>
      </c>
      <c r="AW50" s="23">
        <v>381.12780822000002</v>
      </c>
      <c r="AX50" s="23">
        <v>7.0821917807999997</v>
      </c>
      <c r="AY50" s="23">
        <v>85.903735222999998</v>
      </c>
      <c r="AZ50" s="23">
        <v>208.98109761000001</v>
      </c>
      <c r="BA50" s="23">
        <v>504.88243967</v>
      </c>
      <c r="BB50" s="23">
        <v>9.7452054794999992</v>
      </c>
      <c r="BC50" s="23">
        <v>0</v>
      </c>
      <c r="BF50" s="1"/>
    </row>
    <row r="51" spans="3:58">
      <c r="C51" s="169">
        <v>18</v>
      </c>
      <c r="D51" s="207">
        <v>1813.5405532</v>
      </c>
      <c r="E51" s="207">
        <v>218.20579613999999</v>
      </c>
      <c r="F51" s="207">
        <v>488.45565061000002</v>
      </c>
      <c r="G51" s="207">
        <v>316.60380822000002</v>
      </c>
      <c r="H51" s="207">
        <v>7.0821917807999997</v>
      </c>
      <c r="I51" s="207">
        <v>71.671367184999994</v>
      </c>
      <c r="J51" s="207">
        <v>178.00739213</v>
      </c>
      <c r="K51" s="207">
        <v>466.57126325000002</v>
      </c>
      <c r="L51" s="207">
        <v>9.7452054794999992</v>
      </c>
      <c r="M51" s="207">
        <v>0</v>
      </c>
      <c r="Q51" s="169">
        <v>18</v>
      </c>
      <c r="R51" s="207">
        <v>1306.399897</v>
      </c>
      <c r="S51" s="207">
        <v>191.15472041000001</v>
      </c>
      <c r="T51" s="207">
        <v>386.53038257999998</v>
      </c>
      <c r="U51" s="207">
        <v>278.01280822000001</v>
      </c>
      <c r="V51" s="207">
        <v>7.0821917807999997</v>
      </c>
      <c r="W51" s="207">
        <v>66.179757531999996</v>
      </c>
      <c r="X51" s="207">
        <v>182.40852163</v>
      </c>
      <c r="Y51" s="207">
        <v>291.48538022999998</v>
      </c>
      <c r="Z51" s="207">
        <v>9.7452054794999992</v>
      </c>
      <c r="AA51" s="207">
        <v>0</v>
      </c>
      <c r="AE51" s="169">
        <v>18</v>
      </c>
      <c r="AF51" s="207">
        <v>1993.9638923</v>
      </c>
      <c r="AG51" s="207">
        <v>231.62233778999999</v>
      </c>
      <c r="AH51" s="207">
        <v>560.67776988000003</v>
      </c>
      <c r="AI51" s="207">
        <v>354.42580822000002</v>
      </c>
      <c r="AJ51" s="207">
        <v>7.0821917807999997</v>
      </c>
      <c r="AK51" s="207">
        <v>75.675072508</v>
      </c>
      <c r="AL51" s="207">
        <v>202.68329854000001</v>
      </c>
      <c r="AM51" s="207">
        <v>466.02826353</v>
      </c>
      <c r="AN51" s="207">
        <v>9.7452054794999992</v>
      </c>
      <c r="AO51" s="207">
        <v>0</v>
      </c>
      <c r="AS51" s="169">
        <v>18</v>
      </c>
      <c r="AT51" s="207">
        <v>1939.6193745</v>
      </c>
      <c r="AU51" s="207">
        <v>268.31116601000002</v>
      </c>
      <c r="AV51" s="207">
        <v>593.72445949999997</v>
      </c>
      <c r="AW51" s="23">
        <v>380.72680822000001</v>
      </c>
      <c r="AX51" s="23">
        <v>7.0821917807999997</v>
      </c>
      <c r="AY51" s="23">
        <v>85.796369167999998</v>
      </c>
      <c r="AZ51" s="23">
        <v>208.36595095999999</v>
      </c>
      <c r="BA51" s="23">
        <v>503.97215176999998</v>
      </c>
      <c r="BB51" s="23">
        <v>9.7452054794999992</v>
      </c>
      <c r="BC51" s="23">
        <v>0</v>
      </c>
      <c r="BF51" s="1"/>
    </row>
    <row r="52" spans="3:58">
      <c r="C52" s="169">
        <v>19</v>
      </c>
      <c r="D52" s="207">
        <v>1800.8780065000001</v>
      </c>
      <c r="E52" s="207">
        <v>217.06777294</v>
      </c>
      <c r="F52" s="207">
        <v>486.07922057000002</v>
      </c>
      <c r="G52" s="207">
        <v>316.80980821999998</v>
      </c>
      <c r="H52" s="207">
        <v>7.0821917807999997</v>
      </c>
      <c r="I52" s="207">
        <v>71.579713315999996</v>
      </c>
      <c r="J52" s="207">
        <v>177.48473385</v>
      </c>
      <c r="K52" s="207">
        <v>465.80692979999998</v>
      </c>
      <c r="L52" s="207">
        <v>9.7452054794999992</v>
      </c>
      <c r="M52" s="207">
        <v>0</v>
      </c>
      <c r="Q52" s="169">
        <v>19</v>
      </c>
      <c r="R52" s="207">
        <v>1297.1218494</v>
      </c>
      <c r="S52" s="207">
        <v>189.88363835000001</v>
      </c>
      <c r="T52" s="207">
        <v>384.70251227</v>
      </c>
      <c r="U52" s="207">
        <v>277.60080821999998</v>
      </c>
      <c r="V52" s="207">
        <v>7.0821917807999997</v>
      </c>
      <c r="W52" s="207">
        <v>66.090188738999998</v>
      </c>
      <c r="X52" s="207">
        <v>181.86026888999999</v>
      </c>
      <c r="Y52" s="207">
        <v>290.78982815000001</v>
      </c>
      <c r="Z52" s="207">
        <v>9.7452054794999992</v>
      </c>
      <c r="AA52" s="207">
        <v>0</v>
      </c>
      <c r="AE52" s="169">
        <v>19</v>
      </c>
      <c r="AF52" s="207">
        <v>1980.2613758</v>
      </c>
      <c r="AG52" s="207">
        <v>230.41510052000001</v>
      </c>
      <c r="AH52" s="207">
        <v>558.08352373000002</v>
      </c>
      <c r="AI52" s="207">
        <v>354.37680821999999</v>
      </c>
      <c r="AJ52" s="207">
        <v>7.0821917807999997</v>
      </c>
      <c r="AK52" s="207">
        <v>75.580553448000003</v>
      </c>
      <c r="AL52" s="207">
        <v>202.07665693999999</v>
      </c>
      <c r="AM52" s="207">
        <v>465.19868674999998</v>
      </c>
      <c r="AN52" s="207">
        <v>9.7452054794999992</v>
      </c>
      <c r="AO52" s="207">
        <v>0</v>
      </c>
      <c r="AS52" s="169">
        <v>19</v>
      </c>
      <c r="AT52" s="207">
        <v>1926.4633183999999</v>
      </c>
      <c r="AU52" s="207">
        <v>266.71044556999999</v>
      </c>
      <c r="AV52" s="207">
        <v>590.44323599999996</v>
      </c>
      <c r="AW52" s="23">
        <v>380.29780821999998</v>
      </c>
      <c r="AX52" s="23">
        <v>7.0821917807999997</v>
      </c>
      <c r="AY52" s="23">
        <v>85.690851245000005</v>
      </c>
      <c r="AZ52" s="23">
        <v>207.75581803</v>
      </c>
      <c r="BA52" s="23">
        <v>503.05284567000001</v>
      </c>
      <c r="BB52" s="23">
        <v>9.7452054794999992</v>
      </c>
      <c r="BC52" s="23">
        <v>0</v>
      </c>
      <c r="BF52" s="1"/>
    </row>
    <row r="53" spans="3:58">
      <c r="C53" s="169">
        <v>20</v>
      </c>
      <c r="D53" s="207">
        <v>1789.5353057</v>
      </c>
      <c r="E53" s="207">
        <v>215.71139461999999</v>
      </c>
      <c r="F53" s="207">
        <v>483.67029966000001</v>
      </c>
      <c r="G53" s="207">
        <v>315.94680821999998</v>
      </c>
      <c r="H53" s="207">
        <v>7.0821917807999997</v>
      </c>
      <c r="I53" s="207">
        <v>71.489653378</v>
      </c>
      <c r="J53" s="207">
        <v>176.96675098</v>
      </c>
      <c r="K53" s="207">
        <v>465.03091093</v>
      </c>
      <c r="L53" s="207">
        <v>9.7452054794999992</v>
      </c>
      <c r="M53" s="207">
        <v>0</v>
      </c>
      <c r="Q53" s="169">
        <v>20</v>
      </c>
      <c r="R53" s="207">
        <v>1287.9181834000001</v>
      </c>
      <c r="S53" s="207">
        <v>188.85425341000001</v>
      </c>
      <c r="T53" s="207">
        <v>382.93656321999998</v>
      </c>
      <c r="U53" s="207">
        <v>276.80980821999998</v>
      </c>
      <c r="V53" s="207">
        <v>7.0821917807999997</v>
      </c>
      <c r="W53" s="207">
        <v>66.002209733000001</v>
      </c>
      <c r="X53" s="207">
        <v>181.31647305999999</v>
      </c>
      <c r="Y53" s="207">
        <v>290.09880018000001</v>
      </c>
      <c r="Z53" s="207">
        <v>9.7452054794999992</v>
      </c>
      <c r="AA53" s="207">
        <v>0</v>
      </c>
      <c r="AE53" s="169">
        <v>20</v>
      </c>
      <c r="AF53" s="207">
        <v>1967.6239381</v>
      </c>
      <c r="AG53" s="207">
        <v>229.00615984000001</v>
      </c>
      <c r="AH53" s="207">
        <v>555.39990202000001</v>
      </c>
      <c r="AI53" s="207">
        <v>353.55380822000001</v>
      </c>
      <c r="AJ53" s="207">
        <v>7.0821917807999997</v>
      </c>
      <c r="AK53" s="207">
        <v>75.487655058000001</v>
      </c>
      <c r="AL53" s="207">
        <v>201.47565847000001</v>
      </c>
      <c r="AM53" s="207">
        <v>464.36090734999999</v>
      </c>
      <c r="AN53" s="207">
        <v>9.7452054794999992</v>
      </c>
      <c r="AO53" s="207">
        <v>0</v>
      </c>
      <c r="AS53" s="169">
        <v>20</v>
      </c>
      <c r="AT53" s="207">
        <v>1913.5626745</v>
      </c>
      <c r="AU53" s="207">
        <v>264.87787929000001</v>
      </c>
      <c r="AV53" s="207">
        <v>587.72144624999999</v>
      </c>
      <c r="AW53" s="23">
        <v>379.28680822000001</v>
      </c>
      <c r="AX53" s="23">
        <v>7.0821917807999997</v>
      </c>
      <c r="AY53" s="23">
        <v>85.587152239999995</v>
      </c>
      <c r="AZ53" s="23">
        <v>207.15070208</v>
      </c>
      <c r="BA53" s="23">
        <v>502.12471429999999</v>
      </c>
      <c r="BB53" s="23">
        <v>9.7452054794999992</v>
      </c>
      <c r="BC53" s="23">
        <v>0</v>
      </c>
      <c r="BF53" s="1"/>
    </row>
    <row r="54" spans="3:58">
      <c r="C54" s="169">
        <v>21</v>
      </c>
      <c r="D54" s="207">
        <v>1779.2386191999999</v>
      </c>
      <c r="E54" s="207">
        <v>214.11839659</v>
      </c>
      <c r="F54" s="207">
        <v>480.63498417</v>
      </c>
      <c r="G54" s="207">
        <v>314.90180822000002</v>
      </c>
      <c r="H54" s="207">
        <v>7.0821917807999997</v>
      </c>
      <c r="I54" s="207">
        <v>71.401161482000006</v>
      </c>
      <c r="J54" s="207">
        <v>176.45343664000001</v>
      </c>
      <c r="K54" s="207">
        <v>464.24358419999999</v>
      </c>
      <c r="L54" s="207">
        <v>9.7452054794999992</v>
      </c>
      <c r="M54" s="207">
        <v>0</v>
      </c>
      <c r="Q54" s="169">
        <v>21</v>
      </c>
      <c r="R54" s="207">
        <v>1279.6127102999999</v>
      </c>
      <c r="S54" s="207">
        <v>187.53449619</v>
      </c>
      <c r="T54" s="207">
        <v>381.03579350000001</v>
      </c>
      <c r="U54" s="207">
        <v>275.86380822000001</v>
      </c>
      <c r="V54" s="207">
        <v>7.0821917807999997</v>
      </c>
      <c r="W54" s="207">
        <v>65.915794496000004</v>
      </c>
      <c r="X54" s="207">
        <v>180.77713958999999</v>
      </c>
      <c r="Y54" s="207">
        <v>289.41224874</v>
      </c>
      <c r="Z54" s="207">
        <v>9.7452054794999992</v>
      </c>
      <c r="AA54" s="207">
        <v>0</v>
      </c>
      <c r="AE54" s="169">
        <v>21</v>
      </c>
      <c r="AF54" s="207">
        <v>1956.5747461999999</v>
      </c>
      <c r="AG54" s="207">
        <v>227.22085691999999</v>
      </c>
      <c r="AH54" s="207">
        <v>551.92239686999994</v>
      </c>
      <c r="AI54" s="207">
        <v>352.31280822000002</v>
      </c>
      <c r="AJ54" s="207">
        <v>7.0821917807999997</v>
      </c>
      <c r="AK54" s="207">
        <v>75.396351263</v>
      </c>
      <c r="AL54" s="207">
        <v>200.88029198999999</v>
      </c>
      <c r="AM54" s="207">
        <v>463.51524290999998</v>
      </c>
      <c r="AN54" s="207">
        <v>9.7452054794999992</v>
      </c>
      <c r="AO54" s="207">
        <v>0</v>
      </c>
      <c r="AS54" s="169">
        <v>21</v>
      </c>
      <c r="AT54" s="207">
        <v>1902.3370378</v>
      </c>
      <c r="AU54" s="207">
        <v>263.27098697000002</v>
      </c>
      <c r="AV54" s="207">
        <v>584.77497527000003</v>
      </c>
      <c r="AW54" s="23">
        <v>377.97580821999998</v>
      </c>
      <c r="AX54" s="23">
        <v>7.0821917807999997</v>
      </c>
      <c r="AY54" s="23">
        <v>85.485242936000006</v>
      </c>
      <c r="AZ54" s="23">
        <v>206.55060632999999</v>
      </c>
      <c r="BA54" s="23">
        <v>501.18802097000003</v>
      </c>
      <c r="BB54" s="23">
        <v>9.7452054794999992</v>
      </c>
      <c r="BC54" s="23">
        <v>0</v>
      </c>
      <c r="BF54" s="1"/>
    </row>
    <row r="55" spans="3:58">
      <c r="C55" s="169">
        <v>22</v>
      </c>
      <c r="D55" s="207">
        <v>1769.8445068999999</v>
      </c>
      <c r="E55" s="207">
        <v>213.0103464</v>
      </c>
      <c r="F55" s="207">
        <v>478.33214665999998</v>
      </c>
      <c r="G55" s="207">
        <v>313.96580821999999</v>
      </c>
      <c r="H55" s="207">
        <v>7.0821917807999997</v>
      </c>
      <c r="I55" s="207">
        <v>71.314211736999994</v>
      </c>
      <c r="J55" s="207">
        <v>175.94478391999999</v>
      </c>
      <c r="K55" s="207">
        <v>463.44532717999999</v>
      </c>
      <c r="L55" s="207">
        <v>9.7452054794999992</v>
      </c>
      <c r="M55" s="207">
        <v>0</v>
      </c>
      <c r="Q55" s="169">
        <v>22</v>
      </c>
      <c r="R55" s="207">
        <v>1272.6696366000001</v>
      </c>
      <c r="S55" s="207">
        <v>186.52763196999999</v>
      </c>
      <c r="T55" s="207">
        <v>379.27173140000002</v>
      </c>
      <c r="U55" s="207">
        <v>275.01380821999999</v>
      </c>
      <c r="V55" s="207">
        <v>7.0821917807999997</v>
      </c>
      <c r="W55" s="207">
        <v>65.830917006999996</v>
      </c>
      <c r="X55" s="207">
        <v>180.24227390999999</v>
      </c>
      <c r="Y55" s="207">
        <v>288.73012625000001</v>
      </c>
      <c r="Z55" s="207">
        <v>9.7452054794999992</v>
      </c>
      <c r="AA55" s="207">
        <v>0</v>
      </c>
      <c r="AE55" s="169">
        <v>22</v>
      </c>
      <c r="AF55" s="207">
        <v>1947.3269515</v>
      </c>
      <c r="AG55" s="207">
        <v>225.76224829</v>
      </c>
      <c r="AH55" s="207">
        <v>548.91380016000005</v>
      </c>
      <c r="AI55" s="207">
        <v>351.20480822000002</v>
      </c>
      <c r="AJ55" s="207">
        <v>7.0821917807999997</v>
      </c>
      <c r="AK55" s="207">
        <v>75.306615989999997</v>
      </c>
      <c r="AL55" s="207">
        <v>200.29054637999999</v>
      </c>
      <c r="AM55" s="207">
        <v>462.66201099</v>
      </c>
      <c r="AN55" s="207">
        <v>9.7452054794999992</v>
      </c>
      <c r="AO55" s="207">
        <v>0</v>
      </c>
      <c r="AS55" s="169">
        <v>22</v>
      </c>
      <c r="AT55" s="207">
        <v>1891.5960256999999</v>
      </c>
      <c r="AU55" s="207">
        <v>261.91862841</v>
      </c>
      <c r="AV55" s="207">
        <v>582.63434586000005</v>
      </c>
      <c r="AW55" s="23">
        <v>376.76880821999998</v>
      </c>
      <c r="AX55" s="23">
        <v>7.0821917807999997</v>
      </c>
      <c r="AY55" s="23">
        <v>85.385094117999998</v>
      </c>
      <c r="AZ55" s="23">
        <v>205.95553405000001</v>
      </c>
      <c r="BA55" s="23">
        <v>500.24302898000002</v>
      </c>
      <c r="BB55" s="23">
        <v>9.7452054794999992</v>
      </c>
      <c r="BC55" s="23">
        <v>0</v>
      </c>
      <c r="BF55" s="1"/>
    </row>
    <row r="56" spans="3:58">
      <c r="C56" s="169">
        <v>23</v>
      </c>
      <c r="D56" s="207">
        <v>1762.1138077000001</v>
      </c>
      <c r="E56" s="207">
        <v>211.35793856000001</v>
      </c>
      <c r="F56" s="207">
        <v>475.34425372999999</v>
      </c>
      <c r="G56" s="207">
        <v>312.92380822000001</v>
      </c>
      <c r="H56" s="207">
        <v>7.0821917807999997</v>
      </c>
      <c r="I56" s="207">
        <v>71.228778254000005</v>
      </c>
      <c r="J56" s="207">
        <v>175.44078592</v>
      </c>
      <c r="K56" s="207">
        <v>462.6365174</v>
      </c>
      <c r="L56" s="207">
        <v>9.7452054794999992</v>
      </c>
      <c r="M56" s="207">
        <v>0</v>
      </c>
      <c r="Q56" s="169">
        <v>23</v>
      </c>
      <c r="R56" s="207">
        <v>1266.7377681999999</v>
      </c>
      <c r="S56" s="207">
        <v>185.12180067</v>
      </c>
      <c r="T56" s="207">
        <v>376.89043117</v>
      </c>
      <c r="U56" s="207">
        <v>274.16880822000002</v>
      </c>
      <c r="V56" s="207">
        <v>7.0821917807999997</v>
      </c>
      <c r="W56" s="207">
        <v>65.747551247999994</v>
      </c>
      <c r="X56" s="207">
        <v>179.71188146</v>
      </c>
      <c r="Y56" s="207">
        <v>288.05238512</v>
      </c>
      <c r="Z56" s="207">
        <v>9.7452054794999992</v>
      </c>
      <c r="AA56" s="207">
        <v>0</v>
      </c>
      <c r="AE56" s="169">
        <v>23</v>
      </c>
      <c r="AF56" s="207">
        <v>1938.1886380999999</v>
      </c>
      <c r="AG56" s="207">
        <v>224.02866713</v>
      </c>
      <c r="AH56" s="207">
        <v>546.08769474999997</v>
      </c>
      <c r="AI56" s="207">
        <v>350.08280822</v>
      </c>
      <c r="AJ56" s="207">
        <v>7.0821917807999997</v>
      </c>
      <c r="AK56" s="207">
        <v>75.218423164000001</v>
      </c>
      <c r="AL56" s="207">
        <v>199.70641051000001</v>
      </c>
      <c r="AM56" s="207">
        <v>461.80152919</v>
      </c>
      <c r="AN56" s="207">
        <v>9.7452054794999992</v>
      </c>
      <c r="AO56" s="207">
        <v>0</v>
      </c>
      <c r="AS56" s="169">
        <v>23</v>
      </c>
      <c r="AT56" s="207">
        <v>1882.5697657000001</v>
      </c>
      <c r="AU56" s="207">
        <v>259.92384522999998</v>
      </c>
      <c r="AV56" s="207">
        <v>579.00438910000003</v>
      </c>
      <c r="AW56" s="23">
        <v>375.97780821999999</v>
      </c>
      <c r="AX56" s="23">
        <v>7.0821917807999997</v>
      </c>
      <c r="AY56" s="23">
        <v>85.286676571000001</v>
      </c>
      <c r="AZ56" s="23">
        <v>205.36548845999999</v>
      </c>
      <c r="BA56" s="23">
        <v>499.29000164000001</v>
      </c>
      <c r="BB56" s="23">
        <v>9.7452054794999992</v>
      </c>
      <c r="BC56" s="23">
        <v>0</v>
      </c>
      <c r="BF56" s="1"/>
    </row>
    <row r="57" spans="3:58">
      <c r="C57" s="169">
        <v>24</v>
      </c>
      <c r="D57" s="207">
        <v>1754.8784026999999</v>
      </c>
      <c r="E57" s="207">
        <v>209.92241559999999</v>
      </c>
      <c r="F57" s="207">
        <v>471.38218173000001</v>
      </c>
      <c r="G57" s="207">
        <v>312.14380821999998</v>
      </c>
      <c r="H57" s="207">
        <v>7.0821917807999997</v>
      </c>
      <c r="I57" s="207">
        <v>71.144835142999995</v>
      </c>
      <c r="J57" s="207">
        <v>174.94143575000001</v>
      </c>
      <c r="K57" s="207">
        <v>461.81753243000003</v>
      </c>
      <c r="L57" s="207">
        <v>9.7452054794999992</v>
      </c>
      <c r="M57" s="207">
        <v>0</v>
      </c>
      <c r="Q57" s="169">
        <v>24</v>
      </c>
      <c r="R57" s="207">
        <v>1261.6770753999999</v>
      </c>
      <c r="S57" s="207">
        <v>183.53344397999999</v>
      </c>
      <c r="T57" s="207">
        <v>373.99148057999997</v>
      </c>
      <c r="U57" s="207">
        <v>273.15280822</v>
      </c>
      <c r="V57" s="207">
        <v>7.0821917807999997</v>
      </c>
      <c r="W57" s="207">
        <v>65.665671200000006</v>
      </c>
      <c r="X57" s="207">
        <v>179.18596765999999</v>
      </c>
      <c r="Y57" s="207">
        <v>287.37897777000001</v>
      </c>
      <c r="Z57" s="207">
        <v>9.7452054794999992</v>
      </c>
      <c r="AA57" s="207">
        <v>0</v>
      </c>
      <c r="AE57" s="169">
        <v>24</v>
      </c>
      <c r="AF57" s="207">
        <v>1930.3725023</v>
      </c>
      <c r="AG57" s="207">
        <v>222.59970106</v>
      </c>
      <c r="AH57" s="207">
        <v>541.22279660000004</v>
      </c>
      <c r="AI57" s="207">
        <v>349.37380822</v>
      </c>
      <c r="AJ57" s="207">
        <v>7.0821917807999997</v>
      </c>
      <c r="AK57" s="207">
        <v>75.131746711000005</v>
      </c>
      <c r="AL57" s="207">
        <v>199.12787327999999</v>
      </c>
      <c r="AM57" s="207">
        <v>460.93411506000001</v>
      </c>
      <c r="AN57" s="207">
        <v>9.7452054794999992</v>
      </c>
      <c r="AO57" s="207">
        <v>0</v>
      </c>
      <c r="AS57" s="169">
        <v>24</v>
      </c>
      <c r="AT57" s="207">
        <v>1873.0674191999999</v>
      </c>
      <c r="AU57" s="207">
        <v>258.27804626</v>
      </c>
      <c r="AV57" s="207">
        <v>575.79553453999995</v>
      </c>
      <c r="AW57" s="23">
        <v>374.89280822000001</v>
      </c>
      <c r="AX57" s="23">
        <v>7.0821917807999997</v>
      </c>
      <c r="AY57" s="23">
        <v>85.189961077999996</v>
      </c>
      <c r="AZ57" s="23">
        <v>204.78047280999999</v>
      </c>
      <c r="BA57" s="23">
        <v>498.32920225999999</v>
      </c>
      <c r="BB57" s="23">
        <v>9.7452054794999992</v>
      </c>
      <c r="BC57" s="23">
        <v>0</v>
      </c>
      <c r="BF57" s="1"/>
    </row>
    <row r="58" spans="3:58">
      <c r="C58" s="169">
        <v>25</v>
      </c>
      <c r="D58" s="207">
        <v>1746.9660343999999</v>
      </c>
      <c r="E58" s="207">
        <v>208.52084138999999</v>
      </c>
      <c r="F58" s="207">
        <v>468.31012421999998</v>
      </c>
      <c r="G58" s="207">
        <v>311.11680822</v>
      </c>
      <c r="H58" s="207">
        <v>7.0821917807999997</v>
      </c>
      <c r="I58" s="207">
        <v>71.062356514000001</v>
      </c>
      <c r="J58" s="207">
        <v>174.44672650999999</v>
      </c>
      <c r="K58" s="207">
        <v>460.98874982000001</v>
      </c>
      <c r="L58" s="207">
        <v>9.7452054794999992</v>
      </c>
      <c r="M58" s="207">
        <v>0</v>
      </c>
      <c r="Q58" s="169">
        <v>25</v>
      </c>
      <c r="R58" s="207">
        <v>1256.6494373999999</v>
      </c>
      <c r="S58" s="207">
        <v>182.29617533999999</v>
      </c>
      <c r="T58" s="207">
        <v>370.78538723999998</v>
      </c>
      <c r="U58" s="207">
        <v>272.05980821999998</v>
      </c>
      <c r="V58" s="207">
        <v>7.0821917807999997</v>
      </c>
      <c r="W58" s="207">
        <v>65.585250841999994</v>
      </c>
      <c r="X58" s="207">
        <v>178.66453795999999</v>
      </c>
      <c r="Y58" s="207">
        <v>286.70985662999999</v>
      </c>
      <c r="Z58" s="207">
        <v>9.7452054794999992</v>
      </c>
      <c r="AA58" s="207">
        <v>0</v>
      </c>
      <c r="AE58" s="169">
        <v>25</v>
      </c>
      <c r="AF58" s="207">
        <v>1921.1045592999999</v>
      </c>
      <c r="AG58" s="207">
        <v>221.12225061999999</v>
      </c>
      <c r="AH58" s="207">
        <v>538.27919006000002</v>
      </c>
      <c r="AI58" s="207">
        <v>348.24280821999997</v>
      </c>
      <c r="AJ58" s="207">
        <v>7.0821917807999997</v>
      </c>
      <c r="AK58" s="207">
        <v>75.046560556000003</v>
      </c>
      <c r="AL58" s="207">
        <v>198.55492354</v>
      </c>
      <c r="AM58" s="207">
        <v>460.06008618999999</v>
      </c>
      <c r="AN58" s="207">
        <v>9.7452054794999992</v>
      </c>
      <c r="AO58" s="207">
        <v>0</v>
      </c>
      <c r="AS58" s="169">
        <v>25</v>
      </c>
      <c r="AT58" s="207">
        <v>1865.6786182999999</v>
      </c>
      <c r="AU58" s="207">
        <v>256.87697352999999</v>
      </c>
      <c r="AV58" s="207">
        <v>570.43940815999997</v>
      </c>
      <c r="AW58" s="23">
        <v>373.63580822</v>
      </c>
      <c r="AX58" s="23">
        <v>7.0821917807999997</v>
      </c>
      <c r="AY58" s="23">
        <v>85.094918423999999</v>
      </c>
      <c r="AZ58" s="23">
        <v>204.20049035</v>
      </c>
      <c r="BA58" s="23">
        <v>497.36089415999999</v>
      </c>
      <c r="BB58" s="23">
        <v>9.7452054794999992</v>
      </c>
      <c r="BC58" s="23">
        <v>0</v>
      </c>
      <c r="BF58" s="1"/>
    </row>
    <row r="59" spans="3:58">
      <c r="C59" s="169">
        <v>26</v>
      </c>
      <c r="D59" s="207">
        <v>1740.4091936</v>
      </c>
      <c r="E59" s="207">
        <v>206.45534248999999</v>
      </c>
      <c r="F59" s="207">
        <v>465.29146387999998</v>
      </c>
      <c r="G59" s="207">
        <v>310.02680822000002</v>
      </c>
      <c r="H59" s="207">
        <v>7.0821917807999997</v>
      </c>
      <c r="I59" s="207">
        <v>70.981316476999993</v>
      </c>
      <c r="J59" s="207">
        <v>173.95665131000001</v>
      </c>
      <c r="K59" s="207">
        <v>460.15054713000001</v>
      </c>
      <c r="L59" s="207">
        <v>9.7452054794999992</v>
      </c>
      <c r="M59" s="207">
        <v>0</v>
      </c>
      <c r="Q59" s="169">
        <v>26</v>
      </c>
      <c r="R59" s="207">
        <v>1251.0416419000001</v>
      </c>
      <c r="S59" s="207">
        <v>180.99245857</v>
      </c>
      <c r="T59" s="207">
        <v>369.76189950999998</v>
      </c>
      <c r="U59" s="207">
        <v>271.02980822000001</v>
      </c>
      <c r="V59" s="207">
        <v>7.0821917807999997</v>
      </c>
      <c r="W59" s="207">
        <v>65.506264154999997</v>
      </c>
      <c r="X59" s="207">
        <v>178.14759778999999</v>
      </c>
      <c r="Y59" s="207">
        <v>286.04497409999999</v>
      </c>
      <c r="Z59" s="207">
        <v>9.7452054794999992</v>
      </c>
      <c r="AA59" s="207">
        <v>0</v>
      </c>
      <c r="AE59" s="169">
        <v>26</v>
      </c>
      <c r="AF59" s="207">
        <v>1913.2462763999999</v>
      </c>
      <c r="AG59" s="207">
        <v>219.62573603999999</v>
      </c>
      <c r="AH59" s="207">
        <v>535.0789876</v>
      </c>
      <c r="AI59" s="207">
        <v>347.04980821999999</v>
      </c>
      <c r="AJ59" s="207">
        <v>7.0821917807999997</v>
      </c>
      <c r="AK59" s="207">
        <v>74.962838626000007</v>
      </c>
      <c r="AL59" s="207">
        <v>197.98755016999999</v>
      </c>
      <c r="AM59" s="207">
        <v>459.17976016</v>
      </c>
      <c r="AN59" s="207">
        <v>9.7452054794999992</v>
      </c>
      <c r="AO59" s="207">
        <v>0</v>
      </c>
      <c r="AS59" s="169">
        <v>26</v>
      </c>
      <c r="AT59" s="207">
        <v>1859.7161473000001</v>
      </c>
      <c r="AU59" s="207">
        <v>254.59797724000001</v>
      </c>
      <c r="AV59" s="207">
        <v>567.59587543999999</v>
      </c>
      <c r="AW59" s="23">
        <v>372.34680822000001</v>
      </c>
      <c r="AX59" s="23">
        <v>7.0821917807999997</v>
      </c>
      <c r="AY59" s="23">
        <v>85.001519393999999</v>
      </c>
      <c r="AZ59" s="23">
        <v>203.62554433</v>
      </c>
      <c r="BA59" s="23">
        <v>496.38534062999997</v>
      </c>
      <c r="BB59" s="23">
        <v>9.7452054794999992</v>
      </c>
      <c r="BC59" s="23">
        <v>0</v>
      </c>
      <c r="BF59" s="1"/>
    </row>
    <row r="60" spans="3:58">
      <c r="C60" s="169">
        <v>27</v>
      </c>
      <c r="D60" s="207">
        <v>1734.009851</v>
      </c>
      <c r="E60" s="207">
        <v>205.61546589</v>
      </c>
      <c r="F60" s="207">
        <v>462.55368307999998</v>
      </c>
      <c r="G60" s="207">
        <v>308.88580822</v>
      </c>
      <c r="H60" s="207">
        <v>7.0821917807999997</v>
      </c>
      <c r="I60" s="207">
        <v>70.901689141000006</v>
      </c>
      <c r="J60" s="207">
        <v>173.47120322999999</v>
      </c>
      <c r="K60" s="207">
        <v>459.30330191000002</v>
      </c>
      <c r="L60" s="207">
        <v>9.7452054794999992</v>
      </c>
      <c r="M60" s="207">
        <v>0</v>
      </c>
      <c r="Q60" s="169">
        <v>27</v>
      </c>
      <c r="R60" s="207">
        <v>1246.3560353</v>
      </c>
      <c r="S60" s="207">
        <v>180.44582446999999</v>
      </c>
      <c r="T60" s="207">
        <v>367.60414025</v>
      </c>
      <c r="U60" s="207">
        <v>269.96080821999999</v>
      </c>
      <c r="V60" s="207">
        <v>7.0821917807999997</v>
      </c>
      <c r="W60" s="207">
        <v>65.428685121000001</v>
      </c>
      <c r="X60" s="207">
        <v>177.63515257</v>
      </c>
      <c r="Y60" s="207">
        <v>285.38428262000002</v>
      </c>
      <c r="Z60" s="207">
        <v>9.7452054794999992</v>
      </c>
      <c r="AA60" s="207">
        <v>0</v>
      </c>
      <c r="AE60" s="169">
        <v>27</v>
      </c>
      <c r="AF60" s="207">
        <v>1906.8790386000001</v>
      </c>
      <c r="AG60" s="207">
        <v>218.43380317</v>
      </c>
      <c r="AH60" s="207">
        <v>531.60815825999998</v>
      </c>
      <c r="AI60" s="207">
        <v>345.86580822000002</v>
      </c>
      <c r="AJ60" s="207">
        <v>7.0821917807999997</v>
      </c>
      <c r="AK60" s="207">
        <v>74.880554845000006</v>
      </c>
      <c r="AL60" s="207">
        <v>197.42574206</v>
      </c>
      <c r="AM60" s="207">
        <v>458.29345453000002</v>
      </c>
      <c r="AN60" s="207">
        <v>9.7452054794999992</v>
      </c>
      <c r="AO60" s="207">
        <v>0</v>
      </c>
      <c r="AS60" s="169">
        <v>27</v>
      </c>
      <c r="AT60" s="207">
        <v>1853.5461571000001</v>
      </c>
      <c r="AU60" s="207">
        <v>253.13117106999999</v>
      </c>
      <c r="AV60" s="207">
        <v>564.18267187000004</v>
      </c>
      <c r="AW60" s="23">
        <v>371.02180822000003</v>
      </c>
      <c r="AX60" s="23">
        <v>7.0821917807999997</v>
      </c>
      <c r="AY60" s="23">
        <v>84.909734771999993</v>
      </c>
      <c r="AZ60" s="23">
        <v>203.05563796999999</v>
      </c>
      <c r="BA60" s="23">
        <v>495.40280498999999</v>
      </c>
      <c r="BB60" s="23">
        <v>9.7452054794999992</v>
      </c>
      <c r="BC60" s="23">
        <v>0</v>
      </c>
      <c r="BF60" s="1"/>
    </row>
    <row r="61" spans="3:58">
      <c r="C61" s="169">
        <v>28</v>
      </c>
      <c r="D61" s="207">
        <v>1728.4362954999999</v>
      </c>
      <c r="E61" s="207">
        <v>204.23026343000001</v>
      </c>
      <c r="F61" s="207">
        <v>459.61144109000003</v>
      </c>
      <c r="G61" s="207">
        <v>307.66980821999999</v>
      </c>
      <c r="H61" s="207">
        <v>7.0821917807999997</v>
      </c>
      <c r="I61" s="207">
        <v>70.823448618</v>
      </c>
      <c r="J61" s="207">
        <v>172.9903754</v>
      </c>
      <c r="K61" s="207">
        <v>458.44739170999998</v>
      </c>
      <c r="L61" s="207">
        <v>9.7452054794999992</v>
      </c>
      <c r="M61" s="207">
        <v>0</v>
      </c>
      <c r="Q61" s="169">
        <v>28</v>
      </c>
      <c r="R61" s="207">
        <v>1242.7638368999999</v>
      </c>
      <c r="S61" s="207">
        <v>178.70017263</v>
      </c>
      <c r="T61" s="207">
        <v>365.48199049999999</v>
      </c>
      <c r="U61" s="207">
        <v>268.96280822</v>
      </c>
      <c r="V61" s="207">
        <v>7.0821917807999997</v>
      </c>
      <c r="W61" s="207">
        <v>65.352487719999999</v>
      </c>
      <c r="X61" s="207">
        <v>177.12720775</v>
      </c>
      <c r="Y61" s="207">
        <v>284.72773459000001</v>
      </c>
      <c r="Z61" s="207">
        <v>9.7452054794999992</v>
      </c>
      <c r="AA61" s="207">
        <v>0</v>
      </c>
      <c r="AE61" s="169">
        <v>28</v>
      </c>
      <c r="AF61" s="207">
        <v>1900.1020999</v>
      </c>
      <c r="AG61" s="207">
        <v>217.26554781999999</v>
      </c>
      <c r="AH61" s="207">
        <v>528.56635224000001</v>
      </c>
      <c r="AI61" s="207">
        <v>344.63980822000002</v>
      </c>
      <c r="AJ61" s="207">
        <v>7.0821917807999997</v>
      </c>
      <c r="AK61" s="207">
        <v>74.799683141000003</v>
      </c>
      <c r="AL61" s="207">
        <v>196.86948806999999</v>
      </c>
      <c r="AM61" s="207">
        <v>457.40148687999999</v>
      </c>
      <c r="AN61" s="207">
        <v>9.7452054794999992</v>
      </c>
      <c r="AO61" s="207">
        <v>0</v>
      </c>
      <c r="AS61" s="169">
        <v>28</v>
      </c>
      <c r="AT61" s="207">
        <v>1847.2467558000001</v>
      </c>
      <c r="AU61" s="207">
        <v>250.92041298999999</v>
      </c>
      <c r="AV61" s="207">
        <v>561.54583117000004</v>
      </c>
      <c r="AW61" s="23">
        <v>369.79480821999999</v>
      </c>
      <c r="AX61" s="23">
        <v>7.0821917807999997</v>
      </c>
      <c r="AY61" s="23">
        <v>84.819535341999995</v>
      </c>
      <c r="AZ61" s="23">
        <v>202.49077453000001</v>
      </c>
      <c r="BA61" s="23">
        <v>494.41355054000002</v>
      </c>
      <c r="BB61" s="23">
        <v>9.7452054794999992</v>
      </c>
      <c r="BC61" s="23">
        <v>0</v>
      </c>
      <c r="BF61" s="1"/>
    </row>
    <row r="62" spans="3:58">
      <c r="C62" s="169">
        <v>29</v>
      </c>
      <c r="D62" s="207">
        <v>1722.4883543000001</v>
      </c>
      <c r="E62" s="207">
        <v>202.73508382</v>
      </c>
      <c r="F62" s="207">
        <v>456.96456182999998</v>
      </c>
      <c r="G62" s="207">
        <v>306.64180821999997</v>
      </c>
      <c r="H62" s="207">
        <v>7.0821917807999997</v>
      </c>
      <c r="I62" s="207">
        <v>70.746569016999999</v>
      </c>
      <c r="J62" s="207">
        <v>172.51416090000001</v>
      </c>
      <c r="K62" s="207">
        <v>457.58319409000001</v>
      </c>
      <c r="L62" s="207">
        <v>9.7452054794999992</v>
      </c>
      <c r="M62" s="207">
        <v>0</v>
      </c>
      <c r="Q62" s="169">
        <v>29</v>
      </c>
      <c r="R62" s="207">
        <v>1238.2297490000001</v>
      </c>
      <c r="S62" s="207">
        <v>177.96578846</v>
      </c>
      <c r="T62" s="207">
        <v>363.17346257000003</v>
      </c>
      <c r="U62" s="207">
        <v>268.08080821999999</v>
      </c>
      <c r="V62" s="207">
        <v>7.0821917807999997</v>
      </c>
      <c r="W62" s="207">
        <v>65.277645933000002</v>
      </c>
      <c r="X62" s="207">
        <v>176.62376877</v>
      </c>
      <c r="Y62" s="207">
        <v>284.07528244000002</v>
      </c>
      <c r="Z62" s="207">
        <v>9.7452054794999992</v>
      </c>
      <c r="AA62" s="207">
        <v>0</v>
      </c>
      <c r="AE62" s="169">
        <v>29</v>
      </c>
      <c r="AF62" s="207">
        <v>1893.3257951999999</v>
      </c>
      <c r="AG62" s="207">
        <v>215.73240258999999</v>
      </c>
      <c r="AH62" s="207">
        <v>525.71180221999998</v>
      </c>
      <c r="AI62" s="207">
        <v>343.59080821999999</v>
      </c>
      <c r="AJ62" s="207">
        <v>7.0821917807999997</v>
      </c>
      <c r="AK62" s="207">
        <v>74.720197438</v>
      </c>
      <c r="AL62" s="207">
        <v>196.31877709</v>
      </c>
      <c r="AM62" s="207">
        <v>456.50417478000003</v>
      </c>
      <c r="AN62" s="207">
        <v>9.7452054794999992</v>
      </c>
      <c r="AO62" s="207">
        <v>0</v>
      </c>
      <c r="AS62" s="169">
        <v>29</v>
      </c>
      <c r="AT62" s="207">
        <v>1840.6094254</v>
      </c>
      <c r="AU62" s="207">
        <v>249.84227061999999</v>
      </c>
      <c r="AV62" s="207">
        <v>558.05130395000003</v>
      </c>
      <c r="AW62" s="23">
        <v>368.63080822000001</v>
      </c>
      <c r="AX62" s="23">
        <v>7.0821917807999997</v>
      </c>
      <c r="AY62" s="23">
        <v>84.730891889999995</v>
      </c>
      <c r="AZ62" s="23">
        <v>201.93095725000001</v>
      </c>
      <c r="BA62" s="23">
        <v>493.41784059999998</v>
      </c>
      <c r="BB62" s="23">
        <v>9.7452054794999992</v>
      </c>
      <c r="BC62" s="23">
        <v>0</v>
      </c>
      <c r="BF62" s="1"/>
    </row>
    <row r="63" spans="3:58">
      <c r="C63" s="169">
        <v>30</v>
      </c>
      <c r="D63" s="207">
        <v>1715.5365537</v>
      </c>
      <c r="E63" s="207">
        <v>201.60025458000001</v>
      </c>
      <c r="F63" s="207">
        <v>454.87519170000002</v>
      </c>
      <c r="G63" s="207">
        <v>305.69980822000002</v>
      </c>
      <c r="H63" s="207">
        <v>7.0821917807999997</v>
      </c>
      <c r="I63" s="207">
        <v>70.671024447999997</v>
      </c>
      <c r="J63" s="207">
        <v>172.04255284000001</v>
      </c>
      <c r="K63" s="207">
        <v>456.71108661</v>
      </c>
      <c r="L63" s="207">
        <v>9.7452054794999992</v>
      </c>
      <c r="M63" s="207">
        <v>0</v>
      </c>
      <c r="Q63" s="169">
        <v>30</v>
      </c>
      <c r="R63" s="207">
        <v>1232.9811311999999</v>
      </c>
      <c r="S63" s="207">
        <v>177.22770188999999</v>
      </c>
      <c r="T63" s="207">
        <v>361.54716692</v>
      </c>
      <c r="U63" s="207">
        <v>267.23480821999999</v>
      </c>
      <c r="V63" s="207">
        <v>7.0821917807999997</v>
      </c>
      <c r="W63" s="207">
        <v>65.204133739</v>
      </c>
      <c r="X63" s="207">
        <v>176.12484104000001</v>
      </c>
      <c r="Y63" s="207">
        <v>283.42687857999999</v>
      </c>
      <c r="Z63" s="207">
        <v>9.7452054794999992</v>
      </c>
      <c r="AA63" s="207">
        <v>0</v>
      </c>
      <c r="AE63" s="169">
        <v>30</v>
      </c>
      <c r="AF63" s="207">
        <v>1886.7680369</v>
      </c>
      <c r="AG63" s="207">
        <v>214.00666709999999</v>
      </c>
      <c r="AH63" s="207">
        <v>522.78429597000002</v>
      </c>
      <c r="AI63" s="207">
        <v>342.58780822</v>
      </c>
      <c r="AJ63" s="207">
        <v>7.0821917807999997</v>
      </c>
      <c r="AK63" s="207">
        <v>74.642071662000006</v>
      </c>
      <c r="AL63" s="207">
        <v>195.77359798000001</v>
      </c>
      <c r="AM63" s="207">
        <v>455.60183582000002</v>
      </c>
      <c r="AN63" s="207">
        <v>9.7452054794999992</v>
      </c>
      <c r="AO63" s="207">
        <v>0</v>
      </c>
      <c r="AS63" s="169">
        <v>30</v>
      </c>
      <c r="AT63" s="207">
        <v>1833.2896026000001</v>
      </c>
      <c r="AU63" s="207">
        <v>248.57705293000001</v>
      </c>
      <c r="AV63" s="207">
        <v>555.40134441999999</v>
      </c>
      <c r="AW63" s="23">
        <v>367.49180822</v>
      </c>
      <c r="AX63" s="23">
        <v>7.0821917807999997</v>
      </c>
      <c r="AY63" s="23">
        <v>84.643775198</v>
      </c>
      <c r="AZ63" s="23">
        <v>201.37618936999999</v>
      </c>
      <c r="BA63" s="23">
        <v>492.41593847000001</v>
      </c>
      <c r="BB63" s="23">
        <v>9.7452054794999992</v>
      </c>
      <c r="BC63" s="23">
        <v>0</v>
      </c>
      <c r="BF63" s="1"/>
    </row>
    <row r="64" spans="3:58">
      <c r="C64" s="169">
        <v>31</v>
      </c>
      <c r="D64" s="207">
        <v>1708.2464872999999</v>
      </c>
      <c r="E64" s="207">
        <v>200.68991044000001</v>
      </c>
      <c r="F64" s="207">
        <v>452.88660220999998</v>
      </c>
      <c r="G64" s="207">
        <v>304.77180822000003</v>
      </c>
      <c r="H64" s="207">
        <v>7.0821917807999997</v>
      </c>
      <c r="I64" s="207">
        <v>70.596789021000006</v>
      </c>
      <c r="J64" s="207">
        <v>171.57554433000001</v>
      </c>
      <c r="K64" s="207">
        <v>455.83144680999999</v>
      </c>
      <c r="L64" s="207">
        <v>9.7452054794999992</v>
      </c>
      <c r="M64" s="207">
        <v>0</v>
      </c>
      <c r="Q64" s="169">
        <v>31</v>
      </c>
      <c r="R64" s="207">
        <v>1226.8486190000001</v>
      </c>
      <c r="S64" s="207">
        <v>176.61438403</v>
      </c>
      <c r="T64" s="207">
        <v>360.48999694999998</v>
      </c>
      <c r="U64" s="207">
        <v>266.43380822</v>
      </c>
      <c r="V64" s="207">
        <v>7.0821917807999997</v>
      </c>
      <c r="W64" s="207">
        <v>65.131925120999995</v>
      </c>
      <c r="X64" s="207">
        <v>175.63043002000001</v>
      </c>
      <c r="Y64" s="207">
        <v>282.78247543999998</v>
      </c>
      <c r="Z64" s="207">
        <v>9.7452054794999992</v>
      </c>
      <c r="AA64" s="207">
        <v>0</v>
      </c>
      <c r="AE64" s="169">
        <v>31</v>
      </c>
      <c r="AF64" s="207">
        <v>1878.9600596</v>
      </c>
      <c r="AG64" s="207">
        <v>212.93778491</v>
      </c>
      <c r="AH64" s="207">
        <v>520.43915552999999</v>
      </c>
      <c r="AI64" s="207">
        <v>341.59680822000001</v>
      </c>
      <c r="AJ64" s="207">
        <v>7.0821917807999997</v>
      </c>
      <c r="AK64" s="207">
        <v>74.565279739000005</v>
      </c>
      <c r="AL64" s="207">
        <v>195.23393963000001</v>
      </c>
      <c r="AM64" s="207">
        <v>454.69478756000001</v>
      </c>
      <c r="AN64" s="207">
        <v>9.7452054794999992</v>
      </c>
      <c r="AO64" s="207">
        <v>0</v>
      </c>
      <c r="AS64" s="169">
        <v>31</v>
      </c>
      <c r="AT64" s="207">
        <v>1825.1859754</v>
      </c>
      <c r="AU64" s="207">
        <v>247.35731752999999</v>
      </c>
      <c r="AV64" s="207">
        <v>553.04070703000002</v>
      </c>
      <c r="AW64" s="23">
        <v>366.38080822000001</v>
      </c>
      <c r="AX64" s="23">
        <v>7.0821917807999997</v>
      </c>
      <c r="AY64" s="23">
        <v>84.558156053000005</v>
      </c>
      <c r="AZ64" s="23">
        <v>200.82647413999999</v>
      </c>
      <c r="BA64" s="23">
        <v>491.40810747</v>
      </c>
      <c r="BB64" s="23">
        <v>9.7452054794999992</v>
      </c>
      <c r="BC64" s="23">
        <v>0</v>
      </c>
      <c r="BF64" s="1"/>
    </row>
    <row r="65" spans="3:58">
      <c r="C65" s="169">
        <v>32</v>
      </c>
      <c r="D65" s="207">
        <v>1700.1128102</v>
      </c>
      <c r="E65" s="207">
        <v>199.93329743000001</v>
      </c>
      <c r="F65" s="207">
        <v>450.95489235999997</v>
      </c>
      <c r="G65" s="207">
        <v>303.88480822000002</v>
      </c>
      <c r="H65" s="207">
        <v>7.0821917807999997</v>
      </c>
      <c r="I65" s="207">
        <v>70.523836845999995</v>
      </c>
      <c r="J65" s="207">
        <v>171.11312846000001</v>
      </c>
      <c r="K65" s="207">
        <v>454.94465224999999</v>
      </c>
      <c r="L65" s="207">
        <v>9.7452054794999992</v>
      </c>
      <c r="M65" s="207">
        <v>0</v>
      </c>
      <c r="Q65" s="169">
        <v>32</v>
      </c>
      <c r="R65" s="207">
        <v>1221.8053276999999</v>
      </c>
      <c r="S65" s="207">
        <v>175.4641393</v>
      </c>
      <c r="T65" s="207">
        <v>358.50953303</v>
      </c>
      <c r="U65" s="207">
        <v>265.63780822000001</v>
      </c>
      <c r="V65" s="207">
        <v>7.0821917807999997</v>
      </c>
      <c r="W65" s="207">
        <v>65.060994058000006</v>
      </c>
      <c r="X65" s="207">
        <v>175.14054113</v>
      </c>
      <c r="Y65" s="207">
        <v>282.14202542999999</v>
      </c>
      <c r="Z65" s="207">
        <v>9.7452054794999992</v>
      </c>
      <c r="AA65" s="207">
        <v>0</v>
      </c>
      <c r="AE65" s="169">
        <v>32</v>
      </c>
      <c r="AF65" s="207">
        <v>1870.542467</v>
      </c>
      <c r="AG65" s="207">
        <v>212.18624068</v>
      </c>
      <c r="AH65" s="207">
        <v>517.53029227000002</v>
      </c>
      <c r="AI65" s="207">
        <v>340.63880821999999</v>
      </c>
      <c r="AJ65" s="207">
        <v>7.0821917807999997</v>
      </c>
      <c r="AK65" s="207">
        <v>74.489795594</v>
      </c>
      <c r="AL65" s="207">
        <v>194.69979090999999</v>
      </c>
      <c r="AM65" s="207">
        <v>453.78334758</v>
      </c>
      <c r="AN65" s="207">
        <v>9.7452054794999992</v>
      </c>
      <c r="AO65" s="207">
        <v>0</v>
      </c>
      <c r="AS65" s="169">
        <v>32</v>
      </c>
      <c r="AT65" s="207">
        <v>1816.7810216</v>
      </c>
      <c r="AU65" s="207">
        <v>246.09751659</v>
      </c>
      <c r="AV65" s="207">
        <v>550.46246176</v>
      </c>
      <c r="AW65" s="23">
        <v>365.35180822000001</v>
      </c>
      <c r="AX65" s="23">
        <v>7.0821917807999997</v>
      </c>
      <c r="AY65" s="23">
        <v>84.474005237</v>
      </c>
      <c r="AZ65" s="23">
        <v>200.28181480000001</v>
      </c>
      <c r="BA65" s="23">
        <v>490.39461089000002</v>
      </c>
      <c r="BB65" s="23">
        <v>9.7452054794999992</v>
      </c>
      <c r="BC65" s="23">
        <v>0</v>
      </c>
      <c r="BF65" s="1"/>
    </row>
    <row r="66" spans="3:58">
      <c r="C66" s="169">
        <v>33</v>
      </c>
      <c r="D66" s="207">
        <v>1693.3112431</v>
      </c>
      <c r="E66" s="207">
        <v>198.39006101000001</v>
      </c>
      <c r="F66" s="207">
        <v>448.22369585000001</v>
      </c>
      <c r="G66" s="207">
        <v>303.08280822</v>
      </c>
      <c r="H66" s="207">
        <v>7.0821917807999997</v>
      </c>
      <c r="I66" s="207">
        <v>70.452142034000005</v>
      </c>
      <c r="J66" s="207">
        <v>170.65529835000001</v>
      </c>
      <c r="K66" s="207">
        <v>454.05108049</v>
      </c>
      <c r="L66" s="207">
        <v>9.7452054794999992</v>
      </c>
      <c r="M66" s="207">
        <v>0</v>
      </c>
      <c r="Q66" s="169">
        <v>33</v>
      </c>
      <c r="R66" s="207">
        <v>1216.6388690000001</v>
      </c>
      <c r="S66" s="207">
        <v>174.34303324000001</v>
      </c>
      <c r="T66" s="207">
        <v>356.63909774000001</v>
      </c>
      <c r="U66" s="207">
        <v>264.82580822</v>
      </c>
      <c r="V66" s="207">
        <v>7.0821917807999997</v>
      </c>
      <c r="W66" s="207">
        <v>64.991314531</v>
      </c>
      <c r="X66" s="207">
        <v>174.65517980000001</v>
      </c>
      <c r="Y66" s="207">
        <v>281.50548096</v>
      </c>
      <c r="Z66" s="207">
        <v>9.7452054794999992</v>
      </c>
      <c r="AA66" s="207">
        <v>0</v>
      </c>
      <c r="AE66" s="169">
        <v>33</v>
      </c>
      <c r="AF66" s="207">
        <v>1862.3837289999999</v>
      </c>
      <c r="AG66" s="207">
        <v>210.76836381000001</v>
      </c>
      <c r="AH66" s="207">
        <v>514.79090723000002</v>
      </c>
      <c r="AI66" s="207">
        <v>339.76680821999997</v>
      </c>
      <c r="AJ66" s="207">
        <v>7.0821917807999997</v>
      </c>
      <c r="AK66" s="207">
        <v>74.415593154000007</v>
      </c>
      <c r="AL66" s="207">
        <v>194.1711407</v>
      </c>
      <c r="AM66" s="207">
        <v>452.86783345999999</v>
      </c>
      <c r="AN66" s="207">
        <v>9.7452054794999992</v>
      </c>
      <c r="AO66" s="207">
        <v>0</v>
      </c>
      <c r="AS66" s="169">
        <v>33</v>
      </c>
      <c r="AT66" s="207">
        <v>1808.0120365</v>
      </c>
      <c r="AU66" s="207">
        <v>244.99370472999999</v>
      </c>
      <c r="AV66" s="207">
        <v>547.99525879999999</v>
      </c>
      <c r="AW66" s="23">
        <v>364.42080822000003</v>
      </c>
      <c r="AX66" s="23">
        <v>7.0821917807999997</v>
      </c>
      <c r="AY66" s="23">
        <v>84.391293536999996</v>
      </c>
      <c r="AZ66" s="23">
        <v>199.74221459</v>
      </c>
      <c r="BA66" s="23">
        <v>489.37571205</v>
      </c>
      <c r="BB66" s="23">
        <v>9.7452054794999992</v>
      </c>
      <c r="BC66" s="23">
        <v>0</v>
      </c>
      <c r="BF66" s="1"/>
    </row>
    <row r="67" spans="3:58">
      <c r="C67" s="169">
        <v>34</v>
      </c>
      <c r="D67" s="207">
        <v>1684.9675282000001</v>
      </c>
      <c r="E67" s="207">
        <v>197.07805715999999</v>
      </c>
      <c r="F67" s="207">
        <v>446.71541459999997</v>
      </c>
      <c r="G67" s="207">
        <v>302.36780821999997</v>
      </c>
      <c r="H67" s="207">
        <v>7.0821917807999997</v>
      </c>
      <c r="I67" s="207">
        <v>70.381678694000001</v>
      </c>
      <c r="J67" s="207">
        <v>170.20204708</v>
      </c>
      <c r="K67" s="207">
        <v>453.15110908999998</v>
      </c>
      <c r="L67" s="207">
        <v>9.7452054794999992</v>
      </c>
      <c r="M67" s="207">
        <v>0</v>
      </c>
      <c r="Q67" s="169">
        <v>34</v>
      </c>
      <c r="R67" s="207">
        <v>1211.0944242999999</v>
      </c>
      <c r="S67" s="207">
        <v>173.62760130000001</v>
      </c>
      <c r="T67" s="207">
        <v>354.62897441000001</v>
      </c>
      <c r="U67" s="207">
        <v>264.12480821999998</v>
      </c>
      <c r="V67" s="207">
        <v>7.0821917807999997</v>
      </c>
      <c r="W67" s="207">
        <v>64.922860521000004</v>
      </c>
      <c r="X67" s="207">
        <v>174.17435148000001</v>
      </c>
      <c r="Y67" s="207">
        <v>280.87279446999997</v>
      </c>
      <c r="Z67" s="207">
        <v>9.7452054794999992</v>
      </c>
      <c r="AA67" s="207">
        <v>0</v>
      </c>
      <c r="AE67" s="169">
        <v>34</v>
      </c>
      <c r="AF67" s="207">
        <v>1853.5980466999999</v>
      </c>
      <c r="AG67" s="207">
        <v>209.42463297</v>
      </c>
      <c r="AH67" s="207">
        <v>512.57232035000004</v>
      </c>
      <c r="AI67" s="207">
        <v>338.92780821999997</v>
      </c>
      <c r="AJ67" s="207">
        <v>7.0821917807999997</v>
      </c>
      <c r="AK67" s="207">
        <v>74.342646344000002</v>
      </c>
      <c r="AL67" s="207">
        <v>193.64797787000001</v>
      </c>
      <c r="AM67" s="207">
        <v>451.94856276000002</v>
      </c>
      <c r="AN67" s="207">
        <v>9.7452054794999992</v>
      </c>
      <c r="AO67" s="207">
        <v>0</v>
      </c>
      <c r="AS67" s="169">
        <v>34</v>
      </c>
      <c r="AT67" s="207">
        <v>1800.6048406</v>
      </c>
      <c r="AU67" s="207">
        <v>243.67434417000001</v>
      </c>
      <c r="AV67" s="207">
        <v>544.35881518999997</v>
      </c>
      <c r="AW67" s="23">
        <v>363.51180821999998</v>
      </c>
      <c r="AX67" s="23">
        <v>7.0821917807999997</v>
      </c>
      <c r="AY67" s="23">
        <v>84.309991734999997</v>
      </c>
      <c r="AZ67" s="23">
        <v>199.20767674999999</v>
      </c>
      <c r="BA67" s="23">
        <v>488.35167425999998</v>
      </c>
      <c r="BB67" s="23">
        <v>9.7452054794999992</v>
      </c>
      <c r="BC67" s="23">
        <v>0</v>
      </c>
      <c r="BF67" s="1"/>
    </row>
    <row r="68" spans="3:58">
      <c r="C68" s="169">
        <v>35</v>
      </c>
      <c r="D68" s="207">
        <v>1678.0950298</v>
      </c>
      <c r="E68" s="207">
        <v>196.57163653000001</v>
      </c>
      <c r="F68" s="207">
        <v>442.92133371</v>
      </c>
      <c r="G68" s="207">
        <v>301.66280821999999</v>
      </c>
      <c r="H68" s="207">
        <v>7.0821917807999997</v>
      </c>
      <c r="I68" s="207">
        <v>70.312420935999995</v>
      </c>
      <c r="J68" s="207">
        <v>169.75336776</v>
      </c>
      <c r="K68" s="207">
        <v>452.24511559000001</v>
      </c>
      <c r="L68" s="207">
        <v>9.7452054794999992</v>
      </c>
      <c r="M68" s="207">
        <v>0</v>
      </c>
      <c r="Q68" s="169">
        <v>35</v>
      </c>
      <c r="R68" s="207">
        <v>1206.1693666000001</v>
      </c>
      <c r="S68" s="207">
        <v>172.47780169000001</v>
      </c>
      <c r="T68" s="207">
        <v>352.40283169000003</v>
      </c>
      <c r="U68" s="207">
        <v>263.45580821999999</v>
      </c>
      <c r="V68" s="207">
        <v>7.0821917807999997</v>
      </c>
      <c r="W68" s="207">
        <v>64.855606007999995</v>
      </c>
      <c r="X68" s="207">
        <v>173.69806159000001</v>
      </c>
      <c r="Y68" s="207">
        <v>280.24391837000002</v>
      </c>
      <c r="Z68" s="207">
        <v>9.7452054794999992</v>
      </c>
      <c r="AA68" s="207">
        <v>0</v>
      </c>
      <c r="AE68" s="169">
        <v>35</v>
      </c>
      <c r="AF68" s="207">
        <v>1846.6266355</v>
      </c>
      <c r="AG68" s="207">
        <v>208.82032558</v>
      </c>
      <c r="AH68" s="207">
        <v>507.79403890999998</v>
      </c>
      <c r="AI68" s="207">
        <v>338.09380822000003</v>
      </c>
      <c r="AJ68" s="207">
        <v>7.0821917807999997</v>
      </c>
      <c r="AK68" s="207">
        <v>74.270929089999996</v>
      </c>
      <c r="AL68" s="207">
        <v>193.13029130000001</v>
      </c>
      <c r="AM68" s="207">
        <v>451.02585306999998</v>
      </c>
      <c r="AN68" s="207">
        <v>9.7452054794999992</v>
      </c>
      <c r="AO68" s="207">
        <v>0</v>
      </c>
      <c r="AS68" s="169">
        <v>35</v>
      </c>
      <c r="AT68" s="207">
        <v>1792.8556134</v>
      </c>
      <c r="AU68" s="207">
        <v>242.80933393000001</v>
      </c>
      <c r="AV68" s="207">
        <v>540.54005268000003</v>
      </c>
      <c r="AW68" s="23">
        <v>362.67280821999998</v>
      </c>
      <c r="AX68" s="23">
        <v>7.0821917807999997</v>
      </c>
      <c r="AY68" s="23">
        <v>84.230070616999996</v>
      </c>
      <c r="AZ68" s="23">
        <v>198.67820454</v>
      </c>
      <c r="BA68" s="23">
        <v>487.32276081999998</v>
      </c>
      <c r="BB68" s="23">
        <v>9.7452054794999992</v>
      </c>
      <c r="BC68" s="23">
        <v>0</v>
      </c>
      <c r="BF68" s="1"/>
    </row>
    <row r="69" spans="3:58">
      <c r="C69" s="169">
        <v>36</v>
      </c>
      <c r="D69" s="207">
        <v>1670.7779475</v>
      </c>
      <c r="E69" s="207">
        <v>195.46854494999999</v>
      </c>
      <c r="F69" s="207">
        <v>440.11350759999999</v>
      </c>
      <c r="G69" s="207">
        <v>301.01280822000001</v>
      </c>
      <c r="H69" s="207">
        <v>7.0821917807999997</v>
      </c>
      <c r="I69" s="207">
        <v>70.244342871000001</v>
      </c>
      <c r="J69" s="207">
        <v>169.30925350000001</v>
      </c>
      <c r="K69" s="207">
        <v>451.33347755</v>
      </c>
      <c r="L69" s="207">
        <v>9.7452054794999992</v>
      </c>
      <c r="M69" s="207">
        <v>0</v>
      </c>
      <c r="Q69" s="169">
        <v>36</v>
      </c>
      <c r="R69" s="207">
        <v>1200.3502458999999</v>
      </c>
      <c r="S69" s="207">
        <v>171.85477444</v>
      </c>
      <c r="T69" s="207">
        <v>350.50597969</v>
      </c>
      <c r="U69" s="207">
        <v>262.82480822000002</v>
      </c>
      <c r="V69" s="207">
        <v>7.0821917807999997</v>
      </c>
      <c r="W69" s="207">
        <v>64.789524974000003</v>
      </c>
      <c r="X69" s="207">
        <v>173.22631557</v>
      </c>
      <c r="Y69" s="207">
        <v>279.61880507000001</v>
      </c>
      <c r="Z69" s="207">
        <v>9.7452054794999992</v>
      </c>
      <c r="AA69" s="207">
        <v>0</v>
      </c>
      <c r="AE69" s="169">
        <v>36</v>
      </c>
      <c r="AF69" s="207">
        <v>1838.1770509999999</v>
      </c>
      <c r="AG69" s="207">
        <v>207.47400135999999</v>
      </c>
      <c r="AH69" s="207">
        <v>505.15694764</v>
      </c>
      <c r="AI69" s="207">
        <v>337.33980822000001</v>
      </c>
      <c r="AJ69" s="207">
        <v>7.0821917807999997</v>
      </c>
      <c r="AK69" s="207">
        <v>74.200415316999994</v>
      </c>
      <c r="AL69" s="207">
        <v>192.61806985999999</v>
      </c>
      <c r="AM69" s="207">
        <v>450.10002197</v>
      </c>
      <c r="AN69" s="207">
        <v>9.7452054794999992</v>
      </c>
      <c r="AO69" s="207">
        <v>0</v>
      </c>
      <c r="AS69" s="169">
        <v>36</v>
      </c>
      <c r="AT69" s="207">
        <v>1784.3553945000001</v>
      </c>
      <c r="AU69" s="207">
        <v>241.54421006000001</v>
      </c>
      <c r="AV69" s="207">
        <v>537.87139545000002</v>
      </c>
      <c r="AW69" s="23">
        <v>361.83580821999999</v>
      </c>
      <c r="AX69" s="23">
        <v>7.0821917807999997</v>
      </c>
      <c r="AY69" s="23">
        <v>84.151500967000004</v>
      </c>
      <c r="AZ69" s="23">
        <v>198.15380119</v>
      </c>
      <c r="BA69" s="23">
        <v>486.28923505</v>
      </c>
      <c r="BB69" s="23">
        <v>9.7452054794999992</v>
      </c>
      <c r="BC69" s="23">
        <v>0</v>
      </c>
      <c r="BF69" s="1"/>
    </row>
    <row r="70" spans="3:58">
      <c r="C70" s="169">
        <v>37</v>
      </c>
      <c r="D70" s="207">
        <v>1663.9246840999999</v>
      </c>
      <c r="E70" s="207">
        <v>194.44016391</v>
      </c>
      <c r="F70" s="207">
        <v>436.76715195000003</v>
      </c>
      <c r="G70" s="207">
        <v>300.36180822</v>
      </c>
      <c r="H70" s="207">
        <v>7.0821917807999997</v>
      </c>
      <c r="I70" s="207">
        <v>70.177418609</v>
      </c>
      <c r="J70" s="207">
        <v>168.86969740000001</v>
      </c>
      <c r="K70" s="207">
        <v>450.41657251999999</v>
      </c>
      <c r="L70" s="207">
        <v>9.7452054794999992</v>
      </c>
      <c r="M70" s="207">
        <v>0</v>
      </c>
      <c r="Q70" s="169">
        <v>37</v>
      </c>
      <c r="R70" s="207">
        <v>1195.7155270000001</v>
      </c>
      <c r="S70" s="207">
        <v>171.18675023</v>
      </c>
      <c r="T70" s="207">
        <v>347.47672273000001</v>
      </c>
      <c r="U70" s="207">
        <v>262.18580822000001</v>
      </c>
      <c r="V70" s="207">
        <v>7.0821917807999997</v>
      </c>
      <c r="W70" s="207">
        <v>64.724591398000001</v>
      </c>
      <c r="X70" s="207">
        <v>172.75911886</v>
      </c>
      <c r="Y70" s="207">
        <v>278.99740700000001</v>
      </c>
      <c r="Z70" s="207">
        <v>9.7452054794999992</v>
      </c>
      <c r="AA70" s="207">
        <v>0</v>
      </c>
      <c r="AE70" s="169">
        <v>37</v>
      </c>
      <c r="AF70" s="207">
        <v>1829.7697975999999</v>
      </c>
      <c r="AG70" s="207">
        <v>206.52180593</v>
      </c>
      <c r="AH70" s="207">
        <v>502.10239646000002</v>
      </c>
      <c r="AI70" s="207">
        <v>336.56580822000001</v>
      </c>
      <c r="AJ70" s="207">
        <v>7.0821917807999997</v>
      </c>
      <c r="AK70" s="207">
        <v>74.131078951000006</v>
      </c>
      <c r="AL70" s="207">
        <v>192.11130242999999</v>
      </c>
      <c r="AM70" s="207">
        <v>449.17138700999999</v>
      </c>
      <c r="AN70" s="207">
        <v>9.7452054794999992</v>
      </c>
      <c r="AO70" s="207">
        <v>0</v>
      </c>
      <c r="AS70" s="169">
        <v>37</v>
      </c>
      <c r="AT70" s="207">
        <v>1777.6083019</v>
      </c>
      <c r="AU70" s="207">
        <v>240.36475239999999</v>
      </c>
      <c r="AV70" s="207">
        <v>533.34894566000003</v>
      </c>
      <c r="AW70" s="23">
        <v>361.01280822000001</v>
      </c>
      <c r="AX70" s="23">
        <v>7.0821917807999997</v>
      </c>
      <c r="AY70" s="23">
        <v>84.074253569000007</v>
      </c>
      <c r="AZ70" s="23">
        <v>197.63446994</v>
      </c>
      <c r="BA70" s="23">
        <v>485.25136025</v>
      </c>
      <c r="BB70" s="23">
        <v>9.7452054794999992</v>
      </c>
      <c r="BC70" s="23">
        <v>0</v>
      </c>
      <c r="BF70" s="1"/>
    </row>
    <row r="71" spans="3:58">
      <c r="C71" s="169">
        <v>38</v>
      </c>
      <c r="D71" s="207">
        <v>1657.5279789000001</v>
      </c>
      <c r="E71" s="207">
        <v>192.98051472</v>
      </c>
      <c r="F71" s="207">
        <v>433.38150639999998</v>
      </c>
      <c r="G71" s="207">
        <v>299.72580821999998</v>
      </c>
      <c r="H71" s="207">
        <v>7.0821917807999997</v>
      </c>
      <c r="I71" s="207">
        <v>70.111622259000001</v>
      </c>
      <c r="J71" s="207">
        <v>168.43469256</v>
      </c>
      <c r="K71" s="207">
        <v>449.49477807</v>
      </c>
      <c r="L71" s="207">
        <v>9.7452054794999992</v>
      </c>
      <c r="M71" s="207">
        <v>0</v>
      </c>
      <c r="Q71" s="169">
        <v>38</v>
      </c>
      <c r="R71" s="207">
        <v>1189.79619</v>
      </c>
      <c r="S71" s="207">
        <v>170.18301511999999</v>
      </c>
      <c r="T71" s="207">
        <v>346.02679487</v>
      </c>
      <c r="U71" s="207">
        <v>261.58880821999998</v>
      </c>
      <c r="V71" s="207">
        <v>7.0821917807999997</v>
      </c>
      <c r="W71" s="207">
        <v>64.660779262000005</v>
      </c>
      <c r="X71" s="207">
        <v>172.29647689000001</v>
      </c>
      <c r="Y71" s="207">
        <v>278.37967657000002</v>
      </c>
      <c r="Z71" s="207">
        <v>9.7452054794999992</v>
      </c>
      <c r="AA71" s="207">
        <v>0</v>
      </c>
      <c r="AE71" s="169">
        <v>38</v>
      </c>
      <c r="AF71" s="207">
        <v>1823.413108</v>
      </c>
      <c r="AG71" s="207">
        <v>204.93221324999999</v>
      </c>
      <c r="AH71" s="207">
        <v>497.55967870000001</v>
      </c>
      <c r="AI71" s="207">
        <v>335.86680822</v>
      </c>
      <c r="AJ71" s="207">
        <v>7.0821917807999997</v>
      </c>
      <c r="AK71" s="207">
        <v>74.062893919000004</v>
      </c>
      <c r="AL71" s="207">
        <v>191.60997789000001</v>
      </c>
      <c r="AM71" s="207">
        <v>448.24026579000002</v>
      </c>
      <c r="AN71" s="207">
        <v>9.7452054794999992</v>
      </c>
      <c r="AO71" s="207">
        <v>0</v>
      </c>
      <c r="AS71" s="169">
        <v>38</v>
      </c>
      <c r="AT71" s="207">
        <v>1769.7723348</v>
      </c>
      <c r="AU71" s="207">
        <v>239.03831278999999</v>
      </c>
      <c r="AV71" s="207">
        <v>529.97235243</v>
      </c>
      <c r="AW71" s="23">
        <v>360.27980822000001</v>
      </c>
      <c r="AX71" s="23">
        <v>7.0821917807999997</v>
      </c>
      <c r="AY71" s="23">
        <v>83.998299208999995</v>
      </c>
      <c r="AZ71" s="23">
        <v>197.12021404999999</v>
      </c>
      <c r="BA71" s="23">
        <v>484.20939973999998</v>
      </c>
      <c r="BB71" s="23">
        <v>9.7452054794999992</v>
      </c>
      <c r="BC71" s="23">
        <v>0</v>
      </c>
      <c r="BF71" s="1"/>
    </row>
    <row r="72" spans="3:58">
      <c r="C72" s="169">
        <v>39</v>
      </c>
      <c r="D72" s="207">
        <v>1649.6690483</v>
      </c>
      <c r="E72" s="207">
        <v>191.88676311</v>
      </c>
      <c r="F72" s="207">
        <v>430.94118857000001</v>
      </c>
      <c r="G72" s="207">
        <v>299.24080822000002</v>
      </c>
      <c r="H72" s="207">
        <v>7.0821917807999997</v>
      </c>
      <c r="I72" s="207">
        <v>70.046927930999999</v>
      </c>
      <c r="J72" s="207">
        <v>168.00423208000001</v>
      </c>
      <c r="K72" s="207">
        <v>448.56847173</v>
      </c>
      <c r="L72" s="207">
        <v>9.7452054794999992</v>
      </c>
      <c r="M72" s="207">
        <v>0</v>
      </c>
      <c r="Q72" s="169">
        <v>39</v>
      </c>
      <c r="R72" s="207">
        <v>1184.7142341000001</v>
      </c>
      <c r="S72" s="207">
        <v>169.15994785999999</v>
      </c>
      <c r="T72" s="207">
        <v>343.71881804999998</v>
      </c>
      <c r="U72" s="207">
        <v>261.03180822000002</v>
      </c>
      <c r="V72" s="207">
        <v>7.0821917807999997</v>
      </c>
      <c r="W72" s="207">
        <v>64.598062545999994</v>
      </c>
      <c r="X72" s="207">
        <v>171.83839508</v>
      </c>
      <c r="Y72" s="207">
        <v>277.76556620000002</v>
      </c>
      <c r="Z72" s="207">
        <v>9.7452054794999992</v>
      </c>
      <c r="AA72" s="207">
        <v>0</v>
      </c>
      <c r="AE72" s="169">
        <v>39</v>
      </c>
      <c r="AF72" s="207">
        <v>1815.6989794000001</v>
      </c>
      <c r="AG72" s="207">
        <v>203.42532392999999</v>
      </c>
      <c r="AH72" s="207">
        <v>494.17769671000002</v>
      </c>
      <c r="AI72" s="207">
        <v>335.28280821999999</v>
      </c>
      <c r="AJ72" s="207">
        <v>7.0821917807999997</v>
      </c>
      <c r="AK72" s="207">
        <v>73.995834145000003</v>
      </c>
      <c r="AL72" s="207">
        <v>191.11408510999999</v>
      </c>
      <c r="AM72" s="207">
        <v>447.30697586999997</v>
      </c>
      <c r="AN72" s="207">
        <v>9.7452054794999992</v>
      </c>
      <c r="AO72" s="207">
        <v>0</v>
      </c>
      <c r="AS72" s="169">
        <v>39</v>
      </c>
      <c r="AT72" s="207">
        <v>1761.6675270000001</v>
      </c>
      <c r="AU72" s="207">
        <v>237.52070524000001</v>
      </c>
      <c r="AV72" s="207">
        <v>527.03176780000001</v>
      </c>
      <c r="AW72" s="23">
        <v>359.57080822</v>
      </c>
      <c r="AX72" s="23">
        <v>7.0821917807999997</v>
      </c>
      <c r="AY72" s="23">
        <v>83.923608669000004</v>
      </c>
      <c r="AZ72" s="23">
        <v>196.61103675000001</v>
      </c>
      <c r="BA72" s="23">
        <v>483.16361681000001</v>
      </c>
      <c r="BB72" s="23">
        <v>9.7452054794999992</v>
      </c>
      <c r="BC72" s="23">
        <v>0</v>
      </c>
      <c r="BF72" s="1"/>
    </row>
    <row r="73" spans="3:58">
      <c r="C73" s="169">
        <v>40</v>
      </c>
      <c r="D73" s="207">
        <v>1643.7593987</v>
      </c>
      <c r="E73" s="207">
        <v>189.85943416999999</v>
      </c>
      <c r="F73" s="207">
        <v>427.65516710000003</v>
      </c>
      <c r="G73" s="207">
        <v>298.58480822000001</v>
      </c>
      <c r="H73" s="207">
        <v>7.0821917807999997</v>
      </c>
      <c r="I73" s="207">
        <v>69.983309736999999</v>
      </c>
      <c r="J73" s="207">
        <v>167.57830906999999</v>
      </c>
      <c r="K73" s="207">
        <v>447.63803108000002</v>
      </c>
      <c r="L73" s="207">
        <v>9.7452054794999992</v>
      </c>
      <c r="M73" s="207">
        <v>0</v>
      </c>
      <c r="Q73" s="169">
        <v>40</v>
      </c>
      <c r="R73" s="207">
        <v>1179.9968592</v>
      </c>
      <c r="S73" s="207">
        <v>167.84924326000001</v>
      </c>
      <c r="T73" s="207">
        <v>341.37789757000002</v>
      </c>
      <c r="U73" s="207">
        <v>260.43080822000002</v>
      </c>
      <c r="V73" s="207">
        <v>7.0821917807999997</v>
      </c>
      <c r="W73" s="207">
        <v>64.536415231000007</v>
      </c>
      <c r="X73" s="207">
        <v>171.38487889000001</v>
      </c>
      <c r="Y73" s="207">
        <v>277.15502831999999</v>
      </c>
      <c r="Z73" s="207">
        <v>9.7452054794999992</v>
      </c>
      <c r="AA73" s="207">
        <v>0</v>
      </c>
      <c r="AE73" s="169">
        <v>40</v>
      </c>
      <c r="AF73" s="207">
        <v>1808.3566969999999</v>
      </c>
      <c r="AG73" s="207">
        <v>201.6489191</v>
      </c>
      <c r="AH73" s="207">
        <v>490.85838393</v>
      </c>
      <c r="AI73" s="207">
        <v>334.53280821999999</v>
      </c>
      <c r="AJ73" s="207">
        <v>7.0821917807999997</v>
      </c>
      <c r="AK73" s="207">
        <v>73.929873556000004</v>
      </c>
      <c r="AL73" s="207">
        <v>190.62361297000001</v>
      </c>
      <c r="AM73" s="207">
        <v>446.37183483000001</v>
      </c>
      <c r="AN73" s="207">
        <v>9.7452054794999992</v>
      </c>
      <c r="AO73" s="207">
        <v>0</v>
      </c>
      <c r="AS73" s="169">
        <v>40</v>
      </c>
      <c r="AT73" s="207">
        <v>1754.9851947</v>
      </c>
      <c r="AU73" s="207">
        <v>235.43360089000001</v>
      </c>
      <c r="AV73" s="207">
        <v>523.30920437999998</v>
      </c>
      <c r="AW73" s="23">
        <v>358.79180822000001</v>
      </c>
      <c r="AX73" s="23">
        <v>7.0821917807999997</v>
      </c>
      <c r="AY73" s="23">
        <v>83.850152734999995</v>
      </c>
      <c r="AZ73" s="23">
        <v>196.10694128</v>
      </c>
      <c r="BA73" s="23">
        <v>482.11427478000002</v>
      </c>
      <c r="BB73" s="23">
        <v>9.7452054794999992</v>
      </c>
      <c r="BC73" s="23">
        <v>0</v>
      </c>
      <c r="BF73" s="1"/>
    </row>
    <row r="74" spans="3:58">
      <c r="C74" s="169">
        <v>41</v>
      </c>
      <c r="D74" s="207">
        <v>1637.6686274000001</v>
      </c>
      <c r="E74" s="207">
        <v>188.05699716000001</v>
      </c>
      <c r="F74" s="207">
        <v>424.18537543999997</v>
      </c>
      <c r="G74" s="207">
        <v>298.06980822000003</v>
      </c>
      <c r="H74" s="207">
        <v>7.0821917807999997</v>
      </c>
      <c r="I74" s="207">
        <v>69.920741785000004</v>
      </c>
      <c r="J74" s="207">
        <v>167.15691662</v>
      </c>
      <c r="K74" s="207">
        <v>446.70383365999999</v>
      </c>
      <c r="L74" s="207">
        <v>9.7452054794999992</v>
      </c>
      <c r="M74" s="207">
        <v>0</v>
      </c>
      <c r="Q74" s="169">
        <v>41</v>
      </c>
      <c r="R74" s="207">
        <v>1175.7755743</v>
      </c>
      <c r="S74" s="207">
        <v>166.12279519000001</v>
      </c>
      <c r="T74" s="207">
        <v>338.87363051</v>
      </c>
      <c r="U74" s="207">
        <v>259.91180822000001</v>
      </c>
      <c r="V74" s="207">
        <v>7.0821917807999997</v>
      </c>
      <c r="W74" s="207">
        <v>64.475811297000007</v>
      </c>
      <c r="X74" s="207">
        <v>170.93593374</v>
      </c>
      <c r="Y74" s="207">
        <v>276.54801533</v>
      </c>
      <c r="Z74" s="207">
        <v>9.7452054794999992</v>
      </c>
      <c r="AA74" s="207">
        <v>0</v>
      </c>
      <c r="AE74" s="169">
        <v>41</v>
      </c>
      <c r="AF74" s="207">
        <v>1801.2035011</v>
      </c>
      <c r="AG74" s="207">
        <v>199.71447011999999</v>
      </c>
      <c r="AH74" s="207">
        <v>487.36202881000003</v>
      </c>
      <c r="AI74" s="207">
        <v>333.92980821999998</v>
      </c>
      <c r="AJ74" s="207">
        <v>7.0821917807999997</v>
      </c>
      <c r="AK74" s="207">
        <v>73.864986075999994</v>
      </c>
      <c r="AL74" s="207">
        <v>190.13855033999999</v>
      </c>
      <c r="AM74" s="207">
        <v>445.43516024000002</v>
      </c>
      <c r="AN74" s="207">
        <v>9.7452054794999992</v>
      </c>
      <c r="AO74" s="207">
        <v>0</v>
      </c>
      <c r="AS74" s="169">
        <v>41</v>
      </c>
      <c r="AT74" s="207">
        <v>1748.4948492000001</v>
      </c>
      <c r="AU74" s="207">
        <v>232.97582844999999</v>
      </c>
      <c r="AV74" s="207">
        <v>519.67532232999997</v>
      </c>
      <c r="AW74" s="23">
        <v>358.10180822000001</v>
      </c>
      <c r="AX74" s="23">
        <v>7.0821917807999997</v>
      </c>
      <c r="AY74" s="23">
        <v>83.777902191999999</v>
      </c>
      <c r="AZ74" s="23">
        <v>195.60793089000001</v>
      </c>
      <c r="BA74" s="23">
        <v>481.06163695999999</v>
      </c>
      <c r="BB74" s="23">
        <v>9.7452054794999992</v>
      </c>
      <c r="BC74" s="23">
        <v>0</v>
      </c>
      <c r="BF74" s="1"/>
    </row>
    <row r="75" spans="3:58">
      <c r="C75" s="169">
        <v>42</v>
      </c>
      <c r="D75" s="207">
        <v>1631.7722431</v>
      </c>
      <c r="E75" s="207">
        <v>185.72672692</v>
      </c>
      <c r="F75" s="207">
        <v>421.16502994000001</v>
      </c>
      <c r="G75" s="207">
        <v>297.43880822</v>
      </c>
      <c r="H75" s="207">
        <v>7.0821917807999997</v>
      </c>
      <c r="I75" s="207">
        <v>69.859198186</v>
      </c>
      <c r="J75" s="207">
        <v>166.74004785</v>
      </c>
      <c r="K75" s="207">
        <v>445.76625703000002</v>
      </c>
      <c r="L75" s="207">
        <v>9.7452054794999992</v>
      </c>
      <c r="M75" s="207">
        <v>0</v>
      </c>
      <c r="Q75" s="169">
        <v>42</v>
      </c>
      <c r="R75" s="207">
        <v>1170.8475757000001</v>
      </c>
      <c r="S75" s="207">
        <v>164.77169036999999</v>
      </c>
      <c r="T75" s="207">
        <v>336.78073396000002</v>
      </c>
      <c r="U75" s="207">
        <v>259.31380822</v>
      </c>
      <c r="V75" s="207">
        <v>7.0821917807999997</v>
      </c>
      <c r="W75" s="207">
        <v>64.416224725000006</v>
      </c>
      <c r="X75" s="207">
        <v>170.49156506</v>
      </c>
      <c r="Y75" s="207">
        <v>275.94447966000001</v>
      </c>
      <c r="Z75" s="207">
        <v>9.7452054794999992</v>
      </c>
      <c r="AA75" s="207">
        <v>0</v>
      </c>
      <c r="AE75" s="169">
        <v>42</v>
      </c>
      <c r="AF75" s="207">
        <v>1794.5233854000001</v>
      </c>
      <c r="AG75" s="207">
        <v>197.25914445999999</v>
      </c>
      <c r="AH75" s="207">
        <v>484.04047018</v>
      </c>
      <c r="AI75" s="207">
        <v>333.19880821999999</v>
      </c>
      <c r="AJ75" s="207">
        <v>7.0821917807999997</v>
      </c>
      <c r="AK75" s="207">
        <v>73.801145633000004</v>
      </c>
      <c r="AL75" s="207">
        <v>189.65888611</v>
      </c>
      <c r="AM75" s="207">
        <v>444.49726969</v>
      </c>
      <c r="AN75" s="207">
        <v>9.7452054794999992</v>
      </c>
      <c r="AO75" s="207">
        <v>0</v>
      </c>
      <c r="AS75" s="169">
        <v>42</v>
      </c>
      <c r="AT75" s="207">
        <v>1742.2209276000001</v>
      </c>
      <c r="AU75" s="207">
        <v>230.65019989000001</v>
      </c>
      <c r="AV75" s="207">
        <v>515.79487246999997</v>
      </c>
      <c r="AW75" s="23">
        <v>357.30980821999998</v>
      </c>
      <c r="AX75" s="23">
        <v>7.0821917807999997</v>
      </c>
      <c r="AY75" s="23">
        <v>83.706827821999994</v>
      </c>
      <c r="AZ75" s="23">
        <v>195.11400882999999</v>
      </c>
      <c r="BA75" s="23">
        <v>480.00596665</v>
      </c>
      <c r="BB75" s="23">
        <v>9.7452054794999992</v>
      </c>
      <c r="BC75" s="23">
        <v>0</v>
      </c>
      <c r="BF75" s="1"/>
    </row>
    <row r="76" spans="3:58">
      <c r="C76" s="169">
        <v>43</v>
      </c>
      <c r="D76" s="207">
        <v>1624.6798558999999</v>
      </c>
      <c r="E76" s="207">
        <v>184.41205060999999</v>
      </c>
      <c r="F76" s="207">
        <v>418.29609349999998</v>
      </c>
      <c r="G76" s="207">
        <v>296.83680822000002</v>
      </c>
      <c r="H76" s="207">
        <v>7.0821917807999997</v>
      </c>
      <c r="I76" s="207">
        <v>69.798653049999999</v>
      </c>
      <c r="J76" s="207">
        <v>166.32769583999999</v>
      </c>
      <c r="K76" s="207">
        <v>444.82567874</v>
      </c>
      <c r="L76" s="207">
        <v>9.7452054794999992</v>
      </c>
      <c r="M76" s="207">
        <v>0</v>
      </c>
      <c r="Q76" s="169">
        <v>43</v>
      </c>
      <c r="R76" s="207">
        <v>1166.1938702</v>
      </c>
      <c r="S76" s="207">
        <v>163.68108723</v>
      </c>
      <c r="T76" s="207">
        <v>334.03904252000001</v>
      </c>
      <c r="U76" s="207">
        <v>258.82980822000002</v>
      </c>
      <c r="V76" s="207">
        <v>7.0821917807999997</v>
      </c>
      <c r="W76" s="207">
        <v>64.357629496000001</v>
      </c>
      <c r="X76" s="207">
        <v>170.0517783</v>
      </c>
      <c r="Y76" s="207">
        <v>275.34437372999997</v>
      </c>
      <c r="Z76" s="207">
        <v>9.7452054794999992</v>
      </c>
      <c r="AA76" s="207">
        <v>0</v>
      </c>
      <c r="AE76" s="169">
        <v>43</v>
      </c>
      <c r="AF76" s="207">
        <v>1786.9579865000001</v>
      </c>
      <c r="AG76" s="207">
        <v>195.80182114999999</v>
      </c>
      <c r="AH76" s="207">
        <v>480.53919231999998</v>
      </c>
      <c r="AI76" s="207">
        <v>332.53480822</v>
      </c>
      <c r="AJ76" s="207">
        <v>7.0821917807999997</v>
      </c>
      <c r="AK76" s="207">
        <v>73.738326150999995</v>
      </c>
      <c r="AL76" s="207">
        <v>189.18460913999999</v>
      </c>
      <c r="AM76" s="207">
        <v>443.55848072999999</v>
      </c>
      <c r="AN76" s="207">
        <v>9.7452054794999992</v>
      </c>
      <c r="AO76" s="207">
        <v>0</v>
      </c>
      <c r="AS76" s="169">
        <v>43</v>
      </c>
      <c r="AT76" s="207">
        <v>1734.1389194000001</v>
      </c>
      <c r="AU76" s="207">
        <v>229.10339565999999</v>
      </c>
      <c r="AV76" s="207">
        <v>512.68668490000005</v>
      </c>
      <c r="AW76" s="23">
        <v>356.77580821999999</v>
      </c>
      <c r="AX76" s="23">
        <v>7.0821917807999997</v>
      </c>
      <c r="AY76" s="23">
        <v>83.636900412000003</v>
      </c>
      <c r="AZ76" s="23">
        <v>194.62517833000001</v>
      </c>
      <c r="BA76" s="23">
        <v>478.94752717</v>
      </c>
      <c r="BB76" s="23">
        <v>9.7452054794999992</v>
      </c>
      <c r="BC76" s="23">
        <v>0</v>
      </c>
      <c r="BF76" s="1"/>
    </row>
    <row r="77" spans="3:58">
      <c r="C77" s="169">
        <v>44</v>
      </c>
      <c r="D77" s="207">
        <v>1617.0027975</v>
      </c>
      <c r="E77" s="207">
        <v>182.56335518</v>
      </c>
      <c r="F77" s="207">
        <v>416.32284727000001</v>
      </c>
      <c r="G77" s="207">
        <v>296.45680822000003</v>
      </c>
      <c r="H77" s="207">
        <v>7.0821917807999997</v>
      </c>
      <c r="I77" s="207">
        <v>69.739080486999995</v>
      </c>
      <c r="J77" s="207">
        <v>165.91985371000001</v>
      </c>
      <c r="K77" s="207">
        <v>443.88247633999998</v>
      </c>
      <c r="L77" s="207">
        <v>9.7452054794999992</v>
      </c>
      <c r="M77" s="207">
        <v>0</v>
      </c>
      <c r="Q77" s="169">
        <v>44</v>
      </c>
      <c r="R77" s="207">
        <v>1162.0822463</v>
      </c>
      <c r="S77" s="207">
        <v>161.5559944</v>
      </c>
      <c r="T77" s="207">
        <v>331.75275934000001</v>
      </c>
      <c r="U77" s="207">
        <v>258.38180821999998</v>
      </c>
      <c r="V77" s="207">
        <v>7.0821917807999997</v>
      </c>
      <c r="W77" s="207">
        <v>64.299999589999999</v>
      </c>
      <c r="X77" s="207">
        <v>169.61657887000001</v>
      </c>
      <c r="Y77" s="207">
        <v>274.74764994999998</v>
      </c>
      <c r="Z77" s="207">
        <v>9.7452054794999992</v>
      </c>
      <c r="AA77" s="207">
        <v>0</v>
      </c>
      <c r="AE77" s="169">
        <v>44</v>
      </c>
      <c r="AF77" s="207">
        <v>1778.4607755</v>
      </c>
      <c r="AG77" s="207">
        <v>194.05293856</v>
      </c>
      <c r="AH77" s="207">
        <v>478.03928590999999</v>
      </c>
      <c r="AI77" s="207">
        <v>332.09380822000003</v>
      </c>
      <c r="AJ77" s="207">
        <v>7.0821917807999997</v>
      </c>
      <c r="AK77" s="207">
        <v>73.676501556999995</v>
      </c>
      <c r="AL77" s="207">
        <v>188.71570831</v>
      </c>
      <c r="AM77" s="207">
        <v>442.61911096</v>
      </c>
      <c r="AN77" s="207">
        <v>9.7452054794999992</v>
      </c>
      <c r="AO77" s="207">
        <v>0</v>
      </c>
      <c r="AS77" s="169">
        <v>44</v>
      </c>
      <c r="AT77" s="207">
        <v>1727.2835818000001</v>
      </c>
      <c r="AU77" s="207">
        <v>226.91843205000001</v>
      </c>
      <c r="AV77" s="207">
        <v>509.07198619000002</v>
      </c>
      <c r="AW77" s="23">
        <v>356.15880822000003</v>
      </c>
      <c r="AX77" s="23">
        <v>7.0821917807999997</v>
      </c>
      <c r="AY77" s="23">
        <v>83.568090745999996</v>
      </c>
      <c r="AZ77" s="23">
        <v>194.14144264000001</v>
      </c>
      <c r="BA77" s="23">
        <v>477.88658182</v>
      </c>
      <c r="BB77" s="23">
        <v>9.7452054794999992</v>
      </c>
      <c r="BC77" s="23">
        <v>0</v>
      </c>
      <c r="BF77" s="1"/>
    </row>
    <row r="78" spans="3:58">
      <c r="C78" s="169">
        <v>45</v>
      </c>
      <c r="D78" s="207">
        <v>1609.3405548999999</v>
      </c>
      <c r="E78" s="207">
        <v>180.98829642000001</v>
      </c>
      <c r="F78" s="207">
        <v>414.26014871000001</v>
      </c>
      <c r="G78" s="207">
        <v>295.87880822</v>
      </c>
      <c r="H78" s="207">
        <v>7.0821917807999997</v>
      </c>
      <c r="I78" s="207">
        <v>69.680454607000001</v>
      </c>
      <c r="J78" s="207">
        <v>165.51651455999999</v>
      </c>
      <c r="K78" s="207">
        <v>442.93702739999998</v>
      </c>
      <c r="L78" s="207">
        <v>9.7452054794999992</v>
      </c>
      <c r="M78" s="207">
        <v>0</v>
      </c>
      <c r="Q78" s="169">
        <v>45</v>
      </c>
      <c r="R78" s="207">
        <v>1156.9384259999999</v>
      </c>
      <c r="S78" s="207">
        <v>160.37679532999999</v>
      </c>
      <c r="T78" s="207">
        <v>329.61977870999999</v>
      </c>
      <c r="U78" s="207">
        <v>257.86780821999997</v>
      </c>
      <c r="V78" s="207">
        <v>7.0821917807999997</v>
      </c>
      <c r="W78" s="207">
        <v>64.243308988999999</v>
      </c>
      <c r="X78" s="207">
        <v>169.18597223</v>
      </c>
      <c r="Y78" s="207">
        <v>274.15426074999999</v>
      </c>
      <c r="Z78" s="207">
        <v>9.7452054794999992</v>
      </c>
      <c r="AA78" s="207">
        <v>0</v>
      </c>
      <c r="AE78" s="169">
        <v>45</v>
      </c>
      <c r="AF78" s="207">
        <v>1770.0704679999999</v>
      </c>
      <c r="AG78" s="207">
        <v>192.22739619000001</v>
      </c>
      <c r="AH78" s="207">
        <v>475.73113584999999</v>
      </c>
      <c r="AI78" s="207">
        <v>331.42980821999998</v>
      </c>
      <c r="AJ78" s="207">
        <v>7.0821917807999997</v>
      </c>
      <c r="AK78" s="207">
        <v>73.615645775000004</v>
      </c>
      <c r="AL78" s="207">
        <v>188.25217248999999</v>
      </c>
      <c r="AM78" s="207">
        <v>441.67947794000003</v>
      </c>
      <c r="AN78" s="207">
        <v>9.7452054794999992</v>
      </c>
      <c r="AO78" s="207">
        <v>0</v>
      </c>
      <c r="AS78" s="169">
        <v>45</v>
      </c>
      <c r="AT78" s="207">
        <v>1719.7382064000001</v>
      </c>
      <c r="AU78" s="207">
        <v>224.90007847000001</v>
      </c>
      <c r="AV78" s="207">
        <v>505.99671511000003</v>
      </c>
      <c r="AW78" s="23">
        <v>355.52580821999999</v>
      </c>
      <c r="AX78" s="23">
        <v>7.0821917807999997</v>
      </c>
      <c r="AY78" s="23">
        <v>83.500369606999996</v>
      </c>
      <c r="AZ78" s="23">
        <v>193.66280501</v>
      </c>
      <c r="BA78" s="23">
        <v>476.82339392</v>
      </c>
      <c r="BB78" s="23">
        <v>9.7452054794999992</v>
      </c>
      <c r="BC78" s="23">
        <v>0</v>
      </c>
      <c r="BF78" s="1"/>
    </row>
    <row r="79" spans="3:58">
      <c r="C79" s="169">
        <v>46</v>
      </c>
      <c r="D79" s="207">
        <v>1600.9068425</v>
      </c>
      <c r="E79" s="207">
        <v>179.56213965000001</v>
      </c>
      <c r="F79" s="207">
        <v>412.74001788999999</v>
      </c>
      <c r="G79" s="207">
        <v>295.38080822000001</v>
      </c>
      <c r="H79" s="207">
        <v>7.0821917807999997</v>
      </c>
      <c r="I79" s="207">
        <v>69.622749518999996</v>
      </c>
      <c r="J79" s="207">
        <v>165.11767148000001</v>
      </c>
      <c r="K79" s="207">
        <v>441.98970945999997</v>
      </c>
      <c r="L79" s="207">
        <v>9.7452054794999992</v>
      </c>
      <c r="M79" s="207">
        <v>0</v>
      </c>
      <c r="Q79" s="169">
        <v>46</v>
      </c>
      <c r="R79" s="207">
        <v>1151.6962195000001</v>
      </c>
      <c r="S79" s="207">
        <v>158.60656922000001</v>
      </c>
      <c r="T79" s="207">
        <v>327.99921125999998</v>
      </c>
      <c r="U79" s="207">
        <v>257.53080821999998</v>
      </c>
      <c r="V79" s="207">
        <v>7.0821917807999997</v>
      </c>
      <c r="W79" s="207">
        <v>64.187531672000006</v>
      </c>
      <c r="X79" s="207">
        <v>168.75996380000001</v>
      </c>
      <c r="Y79" s="207">
        <v>273.56415853999999</v>
      </c>
      <c r="Z79" s="207">
        <v>9.7452054794999992</v>
      </c>
      <c r="AA79" s="207">
        <v>0</v>
      </c>
      <c r="AE79" s="169">
        <v>46</v>
      </c>
      <c r="AF79" s="207">
        <v>1760.8765243</v>
      </c>
      <c r="AG79" s="207">
        <v>190.73843696</v>
      </c>
      <c r="AH79" s="207">
        <v>473.76303879</v>
      </c>
      <c r="AI79" s="207">
        <v>330.89280822000001</v>
      </c>
      <c r="AJ79" s="207">
        <v>7.0821917807999997</v>
      </c>
      <c r="AK79" s="207">
        <v>73.555732732999999</v>
      </c>
      <c r="AL79" s="207">
        <v>187.79399058000001</v>
      </c>
      <c r="AM79" s="207">
        <v>440.73989925000001</v>
      </c>
      <c r="AN79" s="207">
        <v>9.7452054794999992</v>
      </c>
      <c r="AO79" s="207">
        <v>0</v>
      </c>
      <c r="AS79" s="169">
        <v>46</v>
      </c>
      <c r="AT79" s="207">
        <v>1712.0900442</v>
      </c>
      <c r="AU79" s="207">
        <v>222.35699577</v>
      </c>
      <c r="AV79" s="207">
        <v>503.24796000999999</v>
      </c>
      <c r="AW79" s="23">
        <v>355.19480822000003</v>
      </c>
      <c r="AX79" s="23">
        <v>7.0821917807999997</v>
      </c>
      <c r="AY79" s="23">
        <v>83.433707780000006</v>
      </c>
      <c r="AZ79" s="23">
        <v>193.18926866999999</v>
      </c>
      <c r="BA79" s="23">
        <v>475.75822676000001</v>
      </c>
      <c r="BB79" s="23">
        <v>9.7452054794999992</v>
      </c>
      <c r="BC79" s="23">
        <v>0</v>
      </c>
      <c r="BF79" s="1"/>
    </row>
    <row r="80" spans="3:58">
      <c r="C80" s="169">
        <v>47</v>
      </c>
      <c r="D80" s="207">
        <v>1592.1661673999999</v>
      </c>
      <c r="E80" s="207">
        <v>178.54216627</v>
      </c>
      <c r="F80" s="207">
        <v>410.85666635000001</v>
      </c>
      <c r="G80" s="207">
        <v>295.14580821999999</v>
      </c>
      <c r="H80" s="207">
        <v>7.0821917807999997</v>
      </c>
      <c r="I80" s="207">
        <v>69.565939336</v>
      </c>
      <c r="J80" s="207">
        <v>164.72331758999999</v>
      </c>
      <c r="K80" s="207">
        <v>441.04090008999998</v>
      </c>
      <c r="L80" s="207">
        <v>9.7452054794999992</v>
      </c>
      <c r="M80" s="207">
        <v>0</v>
      </c>
      <c r="Q80" s="169">
        <v>47</v>
      </c>
      <c r="R80" s="207">
        <v>1145.9555190999999</v>
      </c>
      <c r="S80" s="207">
        <v>157.44092405999999</v>
      </c>
      <c r="T80" s="207">
        <v>326.41355682</v>
      </c>
      <c r="U80" s="207">
        <v>257.05280821999997</v>
      </c>
      <c r="V80" s="207">
        <v>7.0821917807999997</v>
      </c>
      <c r="W80" s="207">
        <v>64.132641620000001</v>
      </c>
      <c r="X80" s="207">
        <v>168.33855901999999</v>
      </c>
      <c r="Y80" s="207">
        <v>272.97729573999999</v>
      </c>
      <c r="Z80" s="207">
        <v>9.7452054794999992</v>
      </c>
      <c r="AA80" s="207">
        <v>0</v>
      </c>
      <c r="AE80" s="169">
        <v>47</v>
      </c>
      <c r="AF80" s="207">
        <v>1750.855775</v>
      </c>
      <c r="AG80" s="207">
        <v>189.65329091999999</v>
      </c>
      <c r="AH80" s="207">
        <v>471.95493408999999</v>
      </c>
      <c r="AI80" s="207">
        <v>330.61980821999998</v>
      </c>
      <c r="AJ80" s="207">
        <v>7.0821917807999997</v>
      </c>
      <c r="AK80" s="207">
        <v>73.496736354999996</v>
      </c>
      <c r="AL80" s="207">
        <v>187.34115143</v>
      </c>
      <c r="AM80" s="207">
        <v>439.80069245999999</v>
      </c>
      <c r="AN80" s="207">
        <v>9.7452054794999992</v>
      </c>
      <c r="AO80" s="207">
        <v>0</v>
      </c>
      <c r="AS80" s="169">
        <v>47</v>
      </c>
      <c r="AT80" s="207">
        <v>1703.4713509000001</v>
      </c>
      <c r="AU80" s="207">
        <v>220.78149597000001</v>
      </c>
      <c r="AV80" s="207">
        <v>500.78315309999999</v>
      </c>
      <c r="AW80" s="23">
        <v>354.58180822000003</v>
      </c>
      <c r="AX80" s="23">
        <v>7.0821917807999997</v>
      </c>
      <c r="AY80" s="23">
        <v>83.368076049999999</v>
      </c>
      <c r="AZ80" s="23">
        <v>192.72083685999999</v>
      </c>
      <c r="BA80" s="23">
        <v>474.69162906999998</v>
      </c>
      <c r="BB80" s="23">
        <v>9.7452054794999992</v>
      </c>
      <c r="BC80" s="23">
        <v>0</v>
      </c>
      <c r="BF80" s="1"/>
    </row>
    <row r="81" spans="3:58">
      <c r="C81" s="169">
        <v>48</v>
      </c>
      <c r="D81" s="207">
        <v>1584.1421918000001</v>
      </c>
      <c r="E81" s="207">
        <v>177.38741166</v>
      </c>
      <c r="F81" s="207">
        <v>408.67839657000002</v>
      </c>
      <c r="G81" s="207">
        <v>294.62480821999998</v>
      </c>
      <c r="H81" s="207">
        <v>7.0821917807999997</v>
      </c>
      <c r="I81" s="207">
        <v>69.509998164999999</v>
      </c>
      <c r="J81" s="207">
        <v>164.33344597999999</v>
      </c>
      <c r="K81" s="207">
        <v>440.09097681999998</v>
      </c>
      <c r="L81" s="207">
        <v>9.7452054794999992</v>
      </c>
      <c r="M81" s="207">
        <v>0</v>
      </c>
      <c r="Q81" s="169">
        <v>48</v>
      </c>
      <c r="R81" s="207">
        <v>1139.5443866999999</v>
      </c>
      <c r="S81" s="207">
        <v>156.52649013000001</v>
      </c>
      <c r="T81" s="207">
        <v>325.29012320999999</v>
      </c>
      <c r="U81" s="207">
        <v>256.53080821999998</v>
      </c>
      <c r="V81" s="207">
        <v>7.0821917807999997</v>
      </c>
      <c r="W81" s="207">
        <v>64.078612815</v>
      </c>
      <c r="X81" s="207">
        <v>167.92176332</v>
      </c>
      <c r="Y81" s="207">
        <v>272.39362476999997</v>
      </c>
      <c r="Z81" s="207">
        <v>9.7452054794999992</v>
      </c>
      <c r="AA81" s="207">
        <v>0</v>
      </c>
      <c r="AE81" s="169">
        <v>48</v>
      </c>
      <c r="AF81" s="207">
        <v>1741.4567589000001</v>
      </c>
      <c r="AG81" s="207">
        <v>188.63154689000001</v>
      </c>
      <c r="AH81" s="207">
        <v>469.82369423</v>
      </c>
      <c r="AI81" s="207">
        <v>329.98380822000001</v>
      </c>
      <c r="AJ81" s="207">
        <v>7.0821917807999997</v>
      </c>
      <c r="AK81" s="207">
        <v>73.438630567000004</v>
      </c>
      <c r="AL81" s="207">
        <v>186.89364393</v>
      </c>
      <c r="AM81" s="207">
        <v>438.86217514999998</v>
      </c>
      <c r="AN81" s="207">
        <v>9.7452054794999992</v>
      </c>
      <c r="AO81" s="207">
        <v>0</v>
      </c>
      <c r="AS81" s="169">
        <v>48</v>
      </c>
      <c r="AT81" s="207">
        <v>1693.8142425000001</v>
      </c>
      <c r="AU81" s="207">
        <v>219.73870077999999</v>
      </c>
      <c r="AV81" s="207">
        <v>498.90105670000003</v>
      </c>
      <c r="AW81" s="23">
        <v>353.89180821999997</v>
      </c>
      <c r="AX81" s="23">
        <v>7.0821917807999997</v>
      </c>
      <c r="AY81" s="23">
        <v>83.303445202000006</v>
      </c>
      <c r="AZ81" s="23">
        <v>192.25751285000001</v>
      </c>
      <c r="BA81" s="23">
        <v>473.62359466999999</v>
      </c>
      <c r="BB81" s="23">
        <v>9.7452054794999992</v>
      </c>
      <c r="BC81" s="23">
        <v>0</v>
      </c>
      <c r="BF81" s="1"/>
    </row>
    <row r="82" spans="3:58">
      <c r="C82" s="169">
        <v>49</v>
      </c>
      <c r="D82" s="207">
        <v>1576.1684090000001</v>
      </c>
      <c r="E82" s="207">
        <v>175.94892056</v>
      </c>
      <c r="F82" s="207">
        <v>406.77767047999998</v>
      </c>
      <c r="G82" s="207">
        <v>294.05980821999998</v>
      </c>
      <c r="H82" s="207">
        <v>7.0821917807999997</v>
      </c>
      <c r="I82" s="207">
        <v>69.454900116999994</v>
      </c>
      <c r="J82" s="207">
        <v>163.94804975</v>
      </c>
      <c r="K82" s="207">
        <v>439.14031722999999</v>
      </c>
      <c r="L82" s="207">
        <v>9.7452054794999992</v>
      </c>
      <c r="M82" s="207">
        <v>0</v>
      </c>
      <c r="Q82" s="169">
        <v>49</v>
      </c>
      <c r="R82" s="207">
        <v>1134.3830704</v>
      </c>
      <c r="S82" s="207">
        <v>155.19815091999999</v>
      </c>
      <c r="T82" s="207">
        <v>323.67377865999998</v>
      </c>
      <c r="U82" s="207">
        <v>255.98880822000001</v>
      </c>
      <c r="V82" s="207">
        <v>7.0821917807999997</v>
      </c>
      <c r="W82" s="207">
        <v>64.025419236000005</v>
      </c>
      <c r="X82" s="207">
        <v>167.50958213000001</v>
      </c>
      <c r="Y82" s="207">
        <v>271.81309805000001</v>
      </c>
      <c r="Z82" s="207">
        <v>9.7452054794999992</v>
      </c>
      <c r="AA82" s="207">
        <v>0</v>
      </c>
      <c r="AE82" s="169">
        <v>49</v>
      </c>
      <c r="AF82" s="207">
        <v>1733.2233603</v>
      </c>
      <c r="AG82" s="207">
        <v>187.09453963999999</v>
      </c>
      <c r="AH82" s="207">
        <v>467.04010010000002</v>
      </c>
      <c r="AI82" s="207">
        <v>329.35080821999998</v>
      </c>
      <c r="AJ82" s="207">
        <v>7.0821917807999997</v>
      </c>
      <c r="AK82" s="207">
        <v>73.381389295000005</v>
      </c>
      <c r="AL82" s="207">
        <v>186.45145694000001</v>
      </c>
      <c r="AM82" s="207">
        <v>437.92466489999998</v>
      </c>
      <c r="AN82" s="207">
        <v>9.7452054794999992</v>
      </c>
      <c r="AO82" s="207">
        <v>0</v>
      </c>
      <c r="AS82" s="169">
        <v>49</v>
      </c>
      <c r="AT82" s="207">
        <v>1686.0694039</v>
      </c>
      <c r="AU82" s="207">
        <v>218.09025016999999</v>
      </c>
      <c r="AV82" s="207">
        <v>496.53734596999999</v>
      </c>
      <c r="AW82" s="23">
        <v>353.20980822000001</v>
      </c>
      <c r="AX82" s="23">
        <v>7.0821917807999997</v>
      </c>
      <c r="AY82" s="23">
        <v>83.239786018999993</v>
      </c>
      <c r="AZ82" s="23">
        <v>191.79929985999999</v>
      </c>
      <c r="BA82" s="23">
        <v>472.55438151999999</v>
      </c>
      <c r="BB82" s="23">
        <v>9.7452054794999992</v>
      </c>
      <c r="BC82" s="23">
        <v>0</v>
      </c>
      <c r="BF82" s="1"/>
    </row>
    <row r="83" spans="3:58">
      <c r="C83" s="169">
        <v>50</v>
      </c>
      <c r="D83" s="207">
        <v>1569.5641803999999</v>
      </c>
      <c r="E83" s="207">
        <v>174.66864673000001</v>
      </c>
      <c r="F83" s="207">
        <v>404.71317282000001</v>
      </c>
      <c r="G83" s="207">
        <v>293.50880821999999</v>
      </c>
      <c r="H83" s="207">
        <v>7.0821917807999997</v>
      </c>
      <c r="I83" s="207">
        <v>69.400619302999999</v>
      </c>
      <c r="J83" s="207">
        <v>163.56712200999999</v>
      </c>
      <c r="K83" s="207">
        <v>438.18929886000001</v>
      </c>
      <c r="L83" s="207">
        <v>9.7452054794999992</v>
      </c>
      <c r="M83" s="207">
        <v>0</v>
      </c>
      <c r="Q83" s="169">
        <v>50</v>
      </c>
      <c r="R83" s="207">
        <v>1130.4042892</v>
      </c>
      <c r="S83" s="207">
        <v>154.31926845000001</v>
      </c>
      <c r="T83" s="207">
        <v>321.49644236</v>
      </c>
      <c r="U83" s="207">
        <v>255.55180822</v>
      </c>
      <c r="V83" s="207">
        <v>7.0821917807999997</v>
      </c>
      <c r="W83" s="207">
        <v>63.973034863999999</v>
      </c>
      <c r="X83" s="207">
        <v>167.10202090000001</v>
      </c>
      <c r="Y83" s="207">
        <v>271.23566799000002</v>
      </c>
      <c r="Z83" s="207">
        <v>9.7452054794999992</v>
      </c>
      <c r="AA83" s="207">
        <v>0</v>
      </c>
      <c r="AE83" s="169">
        <v>50</v>
      </c>
      <c r="AF83" s="207">
        <v>1726.6944607</v>
      </c>
      <c r="AG83" s="207">
        <v>185.53377854999999</v>
      </c>
      <c r="AH83" s="207">
        <v>464.35076077000002</v>
      </c>
      <c r="AI83" s="207">
        <v>328.71480822000001</v>
      </c>
      <c r="AJ83" s="207">
        <v>7.0821917807999997</v>
      </c>
      <c r="AK83" s="207">
        <v>73.324986464000006</v>
      </c>
      <c r="AL83" s="207">
        <v>186.01457936</v>
      </c>
      <c r="AM83" s="207">
        <v>436.98847927000003</v>
      </c>
      <c r="AN83" s="207">
        <v>9.7452054794999992</v>
      </c>
      <c r="AO83" s="207">
        <v>0</v>
      </c>
      <c r="AS83" s="169">
        <v>50</v>
      </c>
      <c r="AT83" s="207">
        <v>1679.3340734000001</v>
      </c>
      <c r="AU83" s="207">
        <v>216.85692596000001</v>
      </c>
      <c r="AV83" s="207">
        <v>493.98500063</v>
      </c>
      <c r="AW83" s="23">
        <v>352.66880822000002</v>
      </c>
      <c r="AX83" s="23">
        <v>7.0821917807999997</v>
      </c>
      <c r="AY83" s="23">
        <v>83.177069286000005</v>
      </c>
      <c r="AZ83" s="23">
        <v>191.34620113</v>
      </c>
      <c r="BA83" s="23">
        <v>471.48425215999998</v>
      </c>
      <c r="BB83" s="23">
        <v>9.7452054794999992</v>
      </c>
      <c r="BC83" s="23">
        <v>0</v>
      </c>
      <c r="BF83" s="1"/>
    </row>
    <row r="84" spans="3:58">
      <c r="C84" s="169">
        <v>51</v>
      </c>
      <c r="D84" s="207">
        <v>1563.9575749999999</v>
      </c>
      <c r="E84" s="207">
        <v>173.47083051000001</v>
      </c>
      <c r="F84" s="207">
        <v>402.02359453000003</v>
      </c>
      <c r="G84" s="207">
        <v>293.10480822</v>
      </c>
      <c r="H84" s="207">
        <v>7.0821917807999997</v>
      </c>
      <c r="I84" s="207">
        <v>69.347129831999993</v>
      </c>
      <c r="J84" s="207">
        <v>163.19065587</v>
      </c>
      <c r="K84" s="207">
        <v>437.23829927000003</v>
      </c>
      <c r="L84" s="207">
        <v>9.7452054794999992</v>
      </c>
      <c r="M84" s="207">
        <v>0</v>
      </c>
      <c r="Q84" s="169">
        <v>51</v>
      </c>
      <c r="R84" s="207">
        <v>1125.8845569</v>
      </c>
      <c r="S84" s="207">
        <v>153.37333652000001</v>
      </c>
      <c r="T84" s="207">
        <v>319.85210661000002</v>
      </c>
      <c r="U84" s="207">
        <v>255.18880822</v>
      </c>
      <c r="V84" s="207">
        <v>7.0821917807999997</v>
      </c>
      <c r="W84" s="207">
        <v>63.921433681000003</v>
      </c>
      <c r="X84" s="207">
        <v>166.69908505000001</v>
      </c>
      <c r="Y84" s="207">
        <v>270.66128701999997</v>
      </c>
      <c r="Z84" s="207">
        <v>9.7452054794999992</v>
      </c>
      <c r="AA84" s="207">
        <v>0</v>
      </c>
      <c r="AE84" s="169">
        <v>51</v>
      </c>
      <c r="AF84" s="207">
        <v>1720.7048192</v>
      </c>
      <c r="AG84" s="207">
        <v>183.92418986000001</v>
      </c>
      <c r="AH84" s="207">
        <v>461.41999096000001</v>
      </c>
      <c r="AI84" s="207">
        <v>328.27180822000003</v>
      </c>
      <c r="AJ84" s="207">
        <v>7.0821917807999997</v>
      </c>
      <c r="AK84" s="207">
        <v>73.269396001000004</v>
      </c>
      <c r="AL84" s="207">
        <v>185.58300005000001</v>
      </c>
      <c r="AM84" s="207">
        <v>436.05393585000002</v>
      </c>
      <c r="AN84" s="207">
        <v>9.7452054794999992</v>
      </c>
      <c r="AO84" s="207">
        <v>0</v>
      </c>
      <c r="AS84" s="169">
        <v>51</v>
      </c>
      <c r="AT84" s="207">
        <v>1672.6452283000001</v>
      </c>
      <c r="AU84" s="207">
        <v>215.33441106999999</v>
      </c>
      <c r="AV84" s="207">
        <v>491.63936065000001</v>
      </c>
      <c r="AW84" s="23">
        <v>352.16480822</v>
      </c>
      <c r="AX84" s="23">
        <v>7.0821917807999997</v>
      </c>
      <c r="AY84" s="23">
        <v>83.115265786999998</v>
      </c>
      <c r="AZ84" s="23">
        <v>190.89821992</v>
      </c>
      <c r="BA84" s="23">
        <v>470.41346909999999</v>
      </c>
      <c r="BB84" s="23">
        <v>9.7452054794999992</v>
      </c>
      <c r="BC84" s="23">
        <v>0</v>
      </c>
      <c r="BF84" s="1"/>
    </row>
    <row r="85" spans="3:58">
      <c r="C85" s="169">
        <v>52</v>
      </c>
      <c r="D85" s="207">
        <v>1558.058477</v>
      </c>
      <c r="E85" s="207">
        <v>172.24282769999999</v>
      </c>
      <c r="F85" s="207">
        <v>399.69269529000002</v>
      </c>
      <c r="G85" s="207">
        <v>292.66480822</v>
      </c>
      <c r="H85" s="207">
        <v>7.0821917807999997</v>
      </c>
      <c r="I85" s="207">
        <v>69.294405814000001</v>
      </c>
      <c r="J85" s="207">
        <v>162.81864442</v>
      </c>
      <c r="K85" s="207">
        <v>436.28769600999999</v>
      </c>
      <c r="L85" s="207">
        <v>9.7452054794999992</v>
      </c>
      <c r="M85" s="207">
        <v>0</v>
      </c>
      <c r="Q85" s="169">
        <v>52</v>
      </c>
      <c r="R85" s="207">
        <v>1120.7198824</v>
      </c>
      <c r="S85" s="207">
        <v>152.49492572</v>
      </c>
      <c r="T85" s="207">
        <v>318.91419192000001</v>
      </c>
      <c r="U85" s="207">
        <v>254.69780822000001</v>
      </c>
      <c r="V85" s="207">
        <v>7.0821917807999997</v>
      </c>
      <c r="W85" s="207">
        <v>63.870589666000001</v>
      </c>
      <c r="X85" s="207">
        <v>166.30078001000001</v>
      </c>
      <c r="Y85" s="207">
        <v>270.08990755000002</v>
      </c>
      <c r="Z85" s="207">
        <v>9.7452054794999992</v>
      </c>
      <c r="AA85" s="207">
        <v>0</v>
      </c>
      <c r="AE85" s="169">
        <v>52</v>
      </c>
      <c r="AF85" s="207">
        <v>1714.0477702999999</v>
      </c>
      <c r="AG85" s="207">
        <v>182.85974267</v>
      </c>
      <c r="AH85" s="207">
        <v>458.70348702000001</v>
      </c>
      <c r="AI85" s="207">
        <v>327.73780821999998</v>
      </c>
      <c r="AJ85" s="207">
        <v>7.0821917807999997</v>
      </c>
      <c r="AK85" s="207">
        <v>73.214591831000007</v>
      </c>
      <c r="AL85" s="207">
        <v>185.15670789000001</v>
      </c>
      <c r="AM85" s="207">
        <v>435.12135219999999</v>
      </c>
      <c r="AN85" s="207">
        <v>9.7452054794999992</v>
      </c>
      <c r="AO85" s="207">
        <v>0</v>
      </c>
      <c r="AS85" s="169">
        <v>52</v>
      </c>
      <c r="AT85" s="207">
        <v>1666.4406131999999</v>
      </c>
      <c r="AU85" s="207">
        <v>214.07291907000001</v>
      </c>
      <c r="AV85" s="207">
        <v>488.72746771999999</v>
      </c>
      <c r="AW85" s="23">
        <v>351.48080821999997</v>
      </c>
      <c r="AX85" s="23">
        <v>7.0821917807999997</v>
      </c>
      <c r="AY85" s="23">
        <v>83.054346308000007</v>
      </c>
      <c r="AZ85" s="23">
        <v>190.45535946999999</v>
      </c>
      <c r="BA85" s="23">
        <v>469.34229488</v>
      </c>
      <c r="BB85" s="23">
        <v>9.7452054794999992</v>
      </c>
      <c r="BC85" s="23">
        <v>0</v>
      </c>
      <c r="BF85" s="1"/>
    </row>
    <row r="86" spans="3:58">
      <c r="C86" s="169">
        <v>53</v>
      </c>
      <c r="D86" s="207">
        <v>1552.8677835000001</v>
      </c>
      <c r="E86" s="207">
        <v>170.71215316000001</v>
      </c>
      <c r="F86" s="207">
        <v>397.06706335000001</v>
      </c>
      <c r="G86" s="207">
        <v>292.11380822000001</v>
      </c>
      <c r="H86" s="207">
        <v>7.0821917807999997</v>
      </c>
      <c r="I86" s="207">
        <v>69.242421359999994</v>
      </c>
      <c r="J86" s="207">
        <v>162.45108076</v>
      </c>
      <c r="K86" s="207">
        <v>435.33786663000001</v>
      </c>
      <c r="L86" s="207">
        <v>9.7452054794999992</v>
      </c>
      <c r="M86" s="207">
        <v>0</v>
      </c>
      <c r="Q86" s="169">
        <v>53</v>
      </c>
      <c r="R86" s="207">
        <v>1117.1657451000001</v>
      </c>
      <c r="S86" s="207">
        <v>150.96513333999999</v>
      </c>
      <c r="T86" s="207">
        <v>317.02112152000001</v>
      </c>
      <c r="U86" s="207">
        <v>254.20180822</v>
      </c>
      <c r="V86" s="207">
        <v>7.0821917807999997</v>
      </c>
      <c r="W86" s="207">
        <v>63.820476800000002</v>
      </c>
      <c r="X86" s="207">
        <v>165.90711124000001</v>
      </c>
      <c r="Y86" s="207">
        <v>269.52148201</v>
      </c>
      <c r="Z86" s="207">
        <v>9.7452054794999992</v>
      </c>
      <c r="AA86" s="207">
        <v>0</v>
      </c>
      <c r="AE86" s="169">
        <v>53</v>
      </c>
      <c r="AF86" s="207">
        <v>1707.1719272</v>
      </c>
      <c r="AG86" s="207">
        <v>181.33788204000001</v>
      </c>
      <c r="AH86" s="207">
        <v>456.76319072000001</v>
      </c>
      <c r="AI86" s="207">
        <v>327.10380822000002</v>
      </c>
      <c r="AJ86" s="207">
        <v>7.0821917807999997</v>
      </c>
      <c r="AK86" s="207">
        <v>73.160547879999996</v>
      </c>
      <c r="AL86" s="207">
        <v>184.73569175</v>
      </c>
      <c r="AM86" s="207">
        <v>434.19104591000001</v>
      </c>
      <c r="AN86" s="207">
        <v>9.7452054794999992</v>
      </c>
      <c r="AO86" s="207">
        <v>0</v>
      </c>
      <c r="AS86" s="169">
        <v>53</v>
      </c>
      <c r="AT86" s="207">
        <v>1660.5238451</v>
      </c>
      <c r="AU86" s="207">
        <v>212.27171566000001</v>
      </c>
      <c r="AV86" s="207">
        <v>486.06343928000001</v>
      </c>
      <c r="AW86" s="23">
        <v>350.80080822000002</v>
      </c>
      <c r="AX86" s="23">
        <v>7.0821917807999997</v>
      </c>
      <c r="AY86" s="23">
        <v>82.994281631999996</v>
      </c>
      <c r="AZ86" s="23">
        <v>190.01762302</v>
      </c>
      <c r="BA86" s="23">
        <v>468.27099199999998</v>
      </c>
      <c r="BB86" s="23">
        <v>9.7452054794999992</v>
      </c>
      <c r="BC86" s="23">
        <v>0</v>
      </c>
      <c r="BF86" s="1"/>
    </row>
    <row r="87" spans="3:58">
      <c r="C87" s="169">
        <v>54</v>
      </c>
      <c r="D87" s="207">
        <v>1546.3759181</v>
      </c>
      <c r="E87" s="207">
        <v>169.90444654999999</v>
      </c>
      <c r="F87" s="207">
        <v>395.01863534</v>
      </c>
      <c r="G87" s="207">
        <v>291.56380822</v>
      </c>
      <c r="H87" s="207">
        <v>7.0821917807999997</v>
      </c>
      <c r="I87" s="207">
        <v>69.191150579999999</v>
      </c>
      <c r="J87" s="207">
        <v>162.08795799999999</v>
      </c>
      <c r="K87" s="207">
        <v>434.38918869999998</v>
      </c>
      <c r="L87" s="207">
        <v>9.7452054794999992</v>
      </c>
      <c r="M87" s="207">
        <v>0</v>
      </c>
      <c r="Q87" s="169">
        <v>54</v>
      </c>
      <c r="R87" s="207">
        <v>1113.0355152</v>
      </c>
      <c r="S87" s="207">
        <v>150.19377338999999</v>
      </c>
      <c r="T87" s="207">
        <v>314.94571137000003</v>
      </c>
      <c r="U87" s="207">
        <v>253.70680822</v>
      </c>
      <c r="V87" s="207">
        <v>7.0821917807999997</v>
      </c>
      <c r="W87" s="207">
        <v>63.771069064999999</v>
      </c>
      <c r="X87" s="207">
        <v>165.51808414000001</v>
      </c>
      <c r="Y87" s="207">
        <v>268.95596281000002</v>
      </c>
      <c r="Z87" s="207">
        <v>9.7452054794999992</v>
      </c>
      <c r="AA87" s="207">
        <v>0</v>
      </c>
      <c r="AE87" s="169">
        <v>54</v>
      </c>
      <c r="AF87" s="207">
        <v>1701.4184006999999</v>
      </c>
      <c r="AG87" s="207">
        <v>180.18115965999999</v>
      </c>
      <c r="AH87" s="207">
        <v>453.33043965000002</v>
      </c>
      <c r="AI87" s="207">
        <v>326.47480822</v>
      </c>
      <c r="AJ87" s="207">
        <v>7.0821917807999997</v>
      </c>
      <c r="AK87" s="207">
        <v>73.107238073999994</v>
      </c>
      <c r="AL87" s="207">
        <v>184.31994051999999</v>
      </c>
      <c r="AM87" s="207">
        <v>433.26333454000002</v>
      </c>
      <c r="AN87" s="207">
        <v>9.7452054794999992</v>
      </c>
      <c r="AO87" s="207">
        <v>0</v>
      </c>
      <c r="AS87" s="169">
        <v>54</v>
      </c>
      <c r="AT87" s="207">
        <v>1654.3208615999999</v>
      </c>
      <c r="AU87" s="207">
        <v>210.42039349000001</v>
      </c>
      <c r="AV87" s="207">
        <v>483.73874489000002</v>
      </c>
      <c r="AW87" s="23">
        <v>350.11780821999997</v>
      </c>
      <c r="AX87" s="23">
        <v>7.0821917807999997</v>
      </c>
      <c r="AY87" s="23">
        <v>82.935042542999994</v>
      </c>
      <c r="AZ87" s="23">
        <v>189.58501380000001</v>
      </c>
      <c r="BA87" s="23">
        <v>467.19982298999997</v>
      </c>
      <c r="BB87" s="23">
        <v>9.7452054794999992</v>
      </c>
      <c r="BC87" s="23">
        <v>0</v>
      </c>
      <c r="BF87" s="1"/>
    </row>
    <row r="88" spans="3:58">
      <c r="C88" s="169">
        <v>55</v>
      </c>
      <c r="D88" s="207">
        <v>1540.2133349999999</v>
      </c>
      <c r="E88" s="207">
        <v>169.06082276000001</v>
      </c>
      <c r="F88" s="207">
        <v>392.67884222999999</v>
      </c>
      <c r="G88" s="207">
        <v>291.01180821999998</v>
      </c>
      <c r="H88" s="207">
        <v>7.0821917807999997</v>
      </c>
      <c r="I88" s="207">
        <v>69.140567583000006</v>
      </c>
      <c r="J88" s="207">
        <v>161.72926924000001</v>
      </c>
      <c r="K88" s="207">
        <v>433.44203977000001</v>
      </c>
      <c r="L88" s="207">
        <v>9.7452054794999992</v>
      </c>
      <c r="M88" s="207">
        <v>0</v>
      </c>
      <c r="Q88" s="169">
        <v>55</v>
      </c>
      <c r="R88" s="207">
        <v>1108.4873898000001</v>
      </c>
      <c r="S88" s="207">
        <v>149.18158066000001</v>
      </c>
      <c r="T88" s="207">
        <v>313.52602953000002</v>
      </c>
      <c r="U88" s="207">
        <v>253.21380822</v>
      </c>
      <c r="V88" s="207">
        <v>7.0821917807999997</v>
      </c>
      <c r="W88" s="207">
        <v>63.722340440000004</v>
      </c>
      <c r="X88" s="207">
        <v>165.13370416999999</v>
      </c>
      <c r="Y88" s="207">
        <v>268.39330259000002</v>
      </c>
      <c r="Z88" s="207">
        <v>9.7452054794999992</v>
      </c>
      <c r="AA88" s="207">
        <v>0</v>
      </c>
      <c r="AE88" s="169">
        <v>55</v>
      </c>
      <c r="AF88" s="207">
        <v>1693.5284064</v>
      </c>
      <c r="AG88" s="207">
        <v>179.6046192</v>
      </c>
      <c r="AH88" s="207">
        <v>451.45197438999998</v>
      </c>
      <c r="AI88" s="207">
        <v>325.84780821999999</v>
      </c>
      <c r="AJ88" s="207">
        <v>7.0821917807999997</v>
      </c>
      <c r="AK88" s="207">
        <v>73.054636337999995</v>
      </c>
      <c r="AL88" s="207">
        <v>183.90944306</v>
      </c>
      <c r="AM88" s="207">
        <v>432.33853568000001</v>
      </c>
      <c r="AN88" s="207">
        <v>9.7452054794999992</v>
      </c>
      <c r="AO88" s="207">
        <v>0</v>
      </c>
      <c r="AS88" s="169">
        <v>55</v>
      </c>
      <c r="AT88" s="207">
        <v>1647.0396992999999</v>
      </c>
      <c r="AU88" s="207">
        <v>209.34832334000001</v>
      </c>
      <c r="AV88" s="207">
        <v>481.62497732999998</v>
      </c>
      <c r="AW88" s="23">
        <v>349.52280822</v>
      </c>
      <c r="AX88" s="23">
        <v>7.0821917807999997</v>
      </c>
      <c r="AY88" s="23">
        <v>82.876599827000007</v>
      </c>
      <c r="AZ88" s="23">
        <v>189.15753508</v>
      </c>
      <c r="BA88" s="23">
        <v>466.12905037000002</v>
      </c>
      <c r="BB88" s="23">
        <v>9.7452054794999992</v>
      </c>
      <c r="BC88" s="23">
        <v>0</v>
      </c>
      <c r="BF88" s="1"/>
    </row>
    <row r="89" spans="3:58">
      <c r="C89" s="169">
        <v>56</v>
      </c>
      <c r="D89" s="207">
        <v>1532.7482290999999</v>
      </c>
      <c r="E89" s="207">
        <v>168.49402372</v>
      </c>
      <c r="F89" s="207">
        <v>391.28074719</v>
      </c>
      <c r="G89" s="207">
        <v>290.54280821999998</v>
      </c>
      <c r="H89" s="207">
        <v>7.0821917807999997</v>
      </c>
      <c r="I89" s="207">
        <v>69.090646480000004</v>
      </c>
      <c r="J89" s="207">
        <v>161.37500757999999</v>
      </c>
      <c r="K89" s="207">
        <v>432.49679737999998</v>
      </c>
      <c r="L89" s="207">
        <v>9.7452054794999992</v>
      </c>
      <c r="M89" s="207">
        <v>0</v>
      </c>
      <c r="Q89" s="169">
        <v>56</v>
      </c>
      <c r="R89" s="207">
        <v>1103.7245387</v>
      </c>
      <c r="S89" s="207">
        <v>148.28490416</v>
      </c>
      <c r="T89" s="207">
        <v>312.18155718000003</v>
      </c>
      <c r="U89" s="207">
        <v>252.74580821999999</v>
      </c>
      <c r="V89" s="207">
        <v>7.0821917807999997</v>
      </c>
      <c r="W89" s="207">
        <v>63.674264905999998</v>
      </c>
      <c r="X89" s="207">
        <v>164.75397676</v>
      </c>
      <c r="Y89" s="207">
        <v>267.83345646999999</v>
      </c>
      <c r="Z89" s="207">
        <v>9.7452054794999992</v>
      </c>
      <c r="AA89" s="207">
        <v>0</v>
      </c>
      <c r="AE89" s="169">
        <v>56</v>
      </c>
      <c r="AF89" s="207">
        <v>1684.8052938999999</v>
      </c>
      <c r="AG89" s="207">
        <v>178.99236970999999</v>
      </c>
      <c r="AH89" s="207">
        <v>450.34233634999998</v>
      </c>
      <c r="AI89" s="207">
        <v>325.31980822000003</v>
      </c>
      <c r="AJ89" s="207">
        <v>7.0821917807999997</v>
      </c>
      <c r="AK89" s="207">
        <v>73.002716598000006</v>
      </c>
      <c r="AL89" s="207">
        <v>183.50418825</v>
      </c>
      <c r="AM89" s="207">
        <v>431.41696689000003</v>
      </c>
      <c r="AN89" s="207">
        <v>9.7452054794999992</v>
      </c>
      <c r="AO89" s="207">
        <v>0</v>
      </c>
      <c r="AS89" s="169">
        <v>56</v>
      </c>
      <c r="AT89" s="207">
        <v>1639.4929901</v>
      </c>
      <c r="AU89" s="207">
        <v>207.92152557</v>
      </c>
      <c r="AV89" s="207">
        <v>480.18148437000002</v>
      </c>
      <c r="AW89" s="23">
        <v>348.87780822000002</v>
      </c>
      <c r="AX89" s="23">
        <v>7.0821917807999997</v>
      </c>
      <c r="AY89" s="23">
        <v>82.818924268000004</v>
      </c>
      <c r="AZ89" s="23">
        <v>188.73519008</v>
      </c>
      <c r="BA89" s="23">
        <v>465.05893666999998</v>
      </c>
      <c r="BB89" s="23">
        <v>9.7452054794999992</v>
      </c>
      <c r="BC89" s="23">
        <v>0</v>
      </c>
      <c r="BF89" s="1"/>
    </row>
    <row r="90" spans="3:58">
      <c r="C90" s="169">
        <v>57</v>
      </c>
      <c r="D90" s="207">
        <v>1525.7286592</v>
      </c>
      <c r="E90" s="207">
        <v>167.12500072</v>
      </c>
      <c r="F90" s="207">
        <v>390.31334005000002</v>
      </c>
      <c r="G90" s="207">
        <v>290.00080822000001</v>
      </c>
      <c r="H90" s="207">
        <v>7.0821917807999997</v>
      </c>
      <c r="I90" s="207">
        <v>69.041361379999998</v>
      </c>
      <c r="J90" s="207">
        <v>161.02516613</v>
      </c>
      <c r="K90" s="207">
        <v>431.5538391</v>
      </c>
      <c r="L90" s="207">
        <v>9.7452054794999992</v>
      </c>
      <c r="M90" s="207">
        <v>0</v>
      </c>
      <c r="Q90" s="169">
        <v>57</v>
      </c>
      <c r="R90" s="207">
        <v>1099.1773634000001</v>
      </c>
      <c r="S90" s="207">
        <v>147.35719889000001</v>
      </c>
      <c r="T90" s="207">
        <v>310.68643773999997</v>
      </c>
      <c r="U90" s="207">
        <v>252.24280822</v>
      </c>
      <c r="V90" s="207">
        <v>7.0821917807999997</v>
      </c>
      <c r="W90" s="207">
        <v>63.626816443999999</v>
      </c>
      <c r="X90" s="207">
        <v>164.37890734000001</v>
      </c>
      <c r="Y90" s="207">
        <v>267.27637397000001</v>
      </c>
      <c r="Z90" s="207">
        <v>9.7452054794999992</v>
      </c>
      <c r="AA90" s="207">
        <v>0</v>
      </c>
      <c r="AE90" s="169">
        <v>57</v>
      </c>
      <c r="AF90" s="207">
        <v>1677.6209627000001</v>
      </c>
      <c r="AG90" s="207">
        <v>177.43812274000001</v>
      </c>
      <c r="AH90" s="207">
        <v>448.73391457000002</v>
      </c>
      <c r="AI90" s="207">
        <v>324.69480822000003</v>
      </c>
      <c r="AJ90" s="207">
        <v>7.0821917807999997</v>
      </c>
      <c r="AK90" s="207">
        <v>72.951452778999993</v>
      </c>
      <c r="AL90" s="207">
        <v>183.10416498000001</v>
      </c>
      <c r="AM90" s="207">
        <v>430.49894576000003</v>
      </c>
      <c r="AN90" s="207">
        <v>9.7452054794999992</v>
      </c>
      <c r="AO90" s="207">
        <v>0</v>
      </c>
      <c r="AS90" s="169">
        <v>57</v>
      </c>
      <c r="AT90" s="207">
        <v>1632.2541494</v>
      </c>
      <c r="AU90" s="207">
        <v>206.98261518999999</v>
      </c>
      <c r="AV90" s="207">
        <v>477.98823537999999</v>
      </c>
      <c r="AW90" s="23">
        <v>348.18680821999999</v>
      </c>
      <c r="AX90" s="23">
        <v>7.0821917807999997</v>
      </c>
      <c r="AY90" s="23">
        <v>82.761986648999994</v>
      </c>
      <c r="AZ90" s="23">
        <v>188.31798205999999</v>
      </c>
      <c r="BA90" s="23">
        <v>463.98974441000001</v>
      </c>
      <c r="BB90" s="23">
        <v>9.7452054794999992</v>
      </c>
      <c r="BC90" s="23">
        <v>0</v>
      </c>
      <c r="BF90" s="1"/>
    </row>
    <row r="91" spans="3:58">
      <c r="C91" s="169">
        <v>58</v>
      </c>
      <c r="D91" s="207">
        <v>1518.6213471000001</v>
      </c>
      <c r="E91" s="207">
        <v>166.52523239999999</v>
      </c>
      <c r="F91" s="207">
        <v>388.67842051000002</v>
      </c>
      <c r="G91" s="207">
        <v>289.44480822000003</v>
      </c>
      <c r="H91" s="207">
        <v>7.0821917807999997</v>
      </c>
      <c r="I91" s="207">
        <v>68.992686394000003</v>
      </c>
      <c r="J91" s="207">
        <v>160.67973798</v>
      </c>
      <c r="K91" s="207">
        <v>430.61354247999998</v>
      </c>
      <c r="L91" s="207">
        <v>9.7452054794999992</v>
      </c>
      <c r="M91" s="207">
        <v>0</v>
      </c>
      <c r="Q91" s="169">
        <v>58</v>
      </c>
      <c r="R91" s="207">
        <v>1094.2111281</v>
      </c>
      <c r="S91" s="207">
        <v>146.77253521</v>
      </c>
      <c r="T91" s="207">
        <v>309.27433667000003</v>
      </c>
      <c r="U91" s="207">
        <v>251.73380821999999</v>
      </c>
      <c r="V91" s="207">
        <v>7.0821917807999997</v>
      </c>
      <c r="W91" s="207">
        <v>63.579969034999998</v>
      </c>
      <c r="X91" s="207">
        <v>164.00850134000001</v>
      </c>
      <c r="Y91" s="207">
        <v>266.72200749000001</v>
      </c>
      <c r="Z91" s="207">
        <v>9.7452054794999992</v>
      </c>
      <c r="AA91" s="207">
        <v>0</v>
      </c>
      <c r="AE91" s="169">
        <v>58</v>
      </c>
      <c r="AF91" s="207">
        <v>1670.3933855</v>
      </c>
      <c r="AG91" s="207">
        <v>176.88948682</v>
      </c>
      <c r="AH91" s="207">
        <v>446.18012768</v>
      </c>
      <c r="AI91" s="207">
        <v>324.05280821999997</v>
      </c>
      <c r="AJ91" s="207">
        <v>7.0821917807999997</v>
      </c>
      <c r="AK91" s="207">
        <v>72.900818807999997</v>
      </c>
      <c r="AL91" s="207">
        <v>182.70936211</v>
      </c>
      <c r="AM91" s="207">
        <v>429.58478984999999</v>
      </c>
      <c r="AN91" s="207">
        <v>9.7452054794999992</v>
      </c>
      <c r="AO91" s="207">
        <v>0</v>
      </c>
      <c r="AS91" s="169">
        <v>58</v>
      </c>
      <c r="AT91" s="207">
        <v>1625.0319503000001</v>
      </c>
      <c r="AU91" s="207">
        <v>205.87409706</v>
      </c>
      <c r="AV91" s="207">
        <v>475.94995265</v>
      </c>
      <c r="AW91" s="23">
        <v>347.49380822000001</v>
      </c>
      <c r="AX91" s="23">
        <v>7.0821917807999997</v>
      </c>
      <c r="AY91" s="23">
        <v>82.705757755999997</v>
      </c>
      <c r="AZ91" s="23">
        <v>187.90591425</v>
      </c>
      <c r="BA91" s="23">
        <v>462.92186815999997</v>
      </c>
      <c r="BB91" s="23">
        <v>9.7452054794999992</v>
      </c>
      <c r="BC91" s="23">
        <v>0</v>
      </c>
      <c r="BF91" s="1"/>
    </row>
    <row r="92" spans="3:58">
      <c r="C92" s="169">
        <v>59</v>
      </c>
      <c r="D92" s="207">
        <v>1511.8437501999999</v>
      </c>
      <c r="E92" s="207">
        <v>166.15818988999999</v>
      </c>
      <c r="F92" s="207">
        <v>386.47905994000001</v>
      </c>
      <c r="G92" s="207">
        <v>288.89080822</v>
      </c>
      <c r="H92" s="207">
        <v>7.0821917807999997</v>
      </c>
      <c r="I92" s="207">
        <v>68.944595632000002</v>
      </c>
      <c r="J92" s="207">
        <v>160.33871625</v>
      </c>
      <c r="K92" s="207">
        <v>429.67628508000001</v>
      </c>
      <c r="L92" s="207">
        <v>9.7452054794999992</v>
      </c>
      <c r="M92" s="207">
        <v>0</v>
      </c>
      <c r="Q92" s="169">
        <v>59</v>
      </c>
      <c r="R92" s="207">
        <v>1090.1422634999999</v>
      </c>
      <c r="S92" s="207">
        <v>145.94018980999999</v>
      </c>
      <c r="T92" s="207">
        <v>307.22054672000002</v>
      </c>
      <c r="U92" s="207">
        <v>251.21580822000001</v>
      </c>
      <c r="V92" s="207">
        <v>7.0821917807999997</v>
      </c>
      <c r="W92" s="207">
        <v>63.533696659</v>
      </c>
      <c r="X92" s="207">
        <v>163.64276419999999</v>
      </c>
      <c r="Y92" s="207">
        <v>266.17030944999999</v>
      </c>
      <c r="Z92" s="207">
        <v>9.7452054794999992</v>
      </c>
      <c r="AA92" s="207">
        <v>0</v>
      </c>
      <c r="AE92" s="169">
        <v>59</v>
      </c>
      <c r="AF92" s="207">
        <v>1661.6922955</v>
      </c>
      <c r="AG92" s="207">
        <v>176.61590597</v>
      </c>
      <c r="AH92" s="207">
        <v>444.82179855999999</v>
      </c>
      <c r="AI92" s="207">
        <v>323.41380822000002</v>
      </c>
      <c r="AJ92" s="207">
        <v>7.0821917807999997</v>
      </c>
      <c r="AK92" s="207">
        <v>72.850788609999995</v>
      </c>
      <c r="AL92" s="207">
        <v>182.31976852</v>
      </c>
      <c r="AM92" s="207">
        <v>428.67481674999999</v>
      </c>
      <c r="AN92" s="207">
        <v>9.7452054794999992</v>
      </c>
      <c r="AO92" s="207">
        <v>0</v>
      </c>
      <c r="AS92" s="169">
        <v>59</v>
      </c>
      <c r="AT92" s="207">
        <v>1618.4095714</v>
      </c>
      <c r="AU92" s="207">
        <v>205.52668703000001</v>
      </c>
      <c r="AV92" s="207">
        <v>472.53174159999998</v>
      </c>
      <c r="AW92" s="23">
        <v>346.81980822000003</v>
      </c>
      <c r="AX92" s="23">
        <v>7.0821917807999997</v>
      </c>
      <c r="AY92" s="23">
        <v>82.650208372999998</v>
      </c>
      <c r="AZ92" s="23">
        <v>187.4989899</v>
      </c>
      <c r="BA92" s="23">
        <v>461.85557208</v>
      </c>
      <c r="BB92" s="23">
        <v>9.7452054794999992</v>
      </c>
      <c r="BC92" s="23">
        <v>0</v>
      </c>
      <c r="BF92" s="1"/>
    </row>
    <row r="93" spans="3:58">
      <c r="C93" s="169">
        <v>60</v>
      </c>
      <c r="D93" s="207">
        <v>1505.2250205</v>
      </c>
      <c r="E93" s="207">
        <v>165.57502084000001</v>
      </c>
      <c r="F93" s="207">
        <v>384.34095867000002</v>
      </c>
      <c r="G93" s="207">
        <v>288.33280822</v>
      </c>
      <c r="H93" s="207">
        <v>7.0821917807999997</v>
      </c>
      <c r="I93" s="207">
        <v>68.897063204000005</v>
      </c>
      <c r="J93" s="207">
        <v>160.00209401999999</v>
      </c>
      <c r="K93" s="207">
        <v>428.74244443999999</v>
      </c>
      <c r="L93" s="207">
        <v>9.7452054794999992</v>
      </c>
      <c r="M93" s="207">
        <v>0</v>
      </c>
      <c r="Q93" s="169">
        <v>60</v>
      </c>
      <c r="R93" s="207">
        <v>1085.1170843</v>
      </c>
      <c r="S93" s="207">
        <v>145.38046757999999</v>
      </c>
      <c r="T93" s="207">
        <v>305.86844810000002</v>
      </c>
      <c r="U93" s="207">
        <v>250.68080821999999</v>
      </c>
      <c r="V93" s="207">
        <v>7.0821917807999997</v>
      </c>
      <c r="W93" s="207">
        <v>63.487973298</v>
      </c>
      <c r="X93" s="207">
        <v>163.28170134999999</v>
      </c>
      <c r="Y93" s="207">
        <v>265.62123226</v>
      </c>
      <c r="Z93" s="207">
        <v>9.7452054794999992</v>
      </c>
      <c r="AA93" s="207">
        <v>0</v>
      </c>
      <c r="AE93" s="169">
        <v>60</v>
      </c>
      <c r="AF93" s="207">
        <v>1655.0104821</v>
      </c>
      <c r="AG93" s="207">
        <v>176.02434258</v>
      </c>
      <c r="AH93" s="207">
        <v>441.75517533999999</v>
      </c>
      <c r="AI93" s="207">
        <v>322.78180822000002</v>
      </c>
      <c r="AJ93" s="207">
        <v>7.0821917807999997</v>
      </c>
      <c r="AK93" s="207">
        <v>72.801336110999998</v>
      </c>
      <c r="AL93" s="207">
        <v>181.93537308000001</v>
      </c>
      <c r="AM93" s="207">
        <v>427.76934402000001</v>
      </c>
      <c r="AN93" s="207">
        <v>9.7452054794999992</v>
      </c>
      <c r="AO93" s="207">
        <v>0</v>
      </c>
      <c r="AS93" s="169">
        <v>60</v>
      </c>
      <c r="AT93" s="207">
        <v>1611.5508299999999</v>
      </c>
      <c r="AU93" s="207">
        <v>204.34297430000001</v>
      </c>
      <c r="AV93" s="207">
        <v>470.21219568999999</v>
      </c>
      <c r="AW93" s="23">
        <v>346.11980821999998</v>
      </c>
      <c r="AX93" s="23">
        <v>7.0821917807999997</v>
      </c>
      <c r="AY93" s="23">
        <v>82.595309284999999</v>
      </c>
      <c r="AZ93" s="23">
        <v>187.09721225999999</v>
      </c>
      <c r="BA93" s="23">
        <v>460.79098644999999</v>
      </c>
      <c r="BB93" s="23">
        <v>9.7452054794999992</v>
      </c>
      <c r="BC93" s="23">
        <v>0</v>
      </c>
      <c r="BF93" s="1"/>
    </row>
    <row r="94" spans="3:58">
      <c r="C94" s="169">
        <v>61</v>
      </c>
      <c r="D94" s="207">
        <v>1497.7967345</v>
      </c>
      <c r="E94" s="207">
        <v>164.85757186000001</v>
      </c>
      <c r="F94" s="207">
        <v>383.14969366000003</v>
      </c>
      <c r="G94" s="207">
        <v>287.77180822000003</v>
      </c>
      <c r="H94" s="207">
        <v>7.0821917807999997</v>
      </c>
      <c r="I94" s="207">
        <v>68.850063219000006</v>
      </c>
      <c r="J94" s="207">
        <v>159.66986441</v>
      </c>
      <c r="K94" s="207">
        <v>427.81239812000001</v>
      </c>
      <c r="L94" s="207">
        <v>9.7452054794999992</v>
      </c>
      <c r="M94" s="207">
        <v>0</v>
      </c>
      <c r="Q94" s="169">
        <v>61</v>
      </c>
      <c r="R94" s="207">
        <v>1079.8278456999999</v>
      </c>
      <c r="S94" s="207">
        <v>144.76308796000001</v>
      </c>
      <c r="T94" s="207">
        <v>304.80606633000002</v>
      </c>
      <c r="U94" s="207">
        <v>250.17680822</v>
      </c>
      <c r="V94" s="207">
        <v>7.0821917807999997</v>
      </c>
      <c r="W94" s="207">
        <v>63.442772929999997</v>
      </c>
      <c r="X94" s="207">
        <v>162.92531822999999</v>
      </c>
      <c r="Y94" s="207">
        <v>265.07472833000003</v>
      </c>
      <c r="Z94" s="207">
        <v>9.7452054794999992</v>
      </c>
      <c r="AA94" s="207">
        <v>0</v>
      </c>
      <c r="AE94" s="169">
        <v>61</v>
      </c>
      <c r="AF94" s="207">
        <v>1647.2663480000001</v>
      </c>
      <c r="AG94" s="207">
        <v>175.15697549000001</v>
      </c>
      <c r="AH94" s="207">
        <v>440.03967654000002</v>
      </c>
      <c r="AI94" s="207">
        <v>322.13580822</v>
      </c>
      <c r="AJ94" s="207">
        <v>7.0821917807999997</v>
      </c>
      <c r="AK94" s="207">
        <v>72.752435237</v>
      </c>
      <c r="AL94" s="207">
        <v>181.55616467999999</v>
      </c>
      <c r="AM94" s="207">
        <v>426.86868924999999</v>
      </c>
      <c r="AN94" s="207">
        <v>9.7452054794999992</v>
      </c>
      <c r="AO94" s="207">
        <v>0</v>
      </c>
      <c r="AS94" s="169">
        <v>61</v>
      </c>
      <c r="AT94" s="207">
        <v>1603.8311802999999</v>
      </c>
      <c r="AU94" s="207">
        <v>203.82065681</v>
      </c>
      <c r="AV94" s="207">
        <v>468.08316284</v>
      </c>
      <c r="AW94" s="23">
        <v>345.42880822000001</v>
      </c>
      <c r="AX94" s="23">
        <v>7.0821917807999997</v>
      </c>
      <c r="AY94" s="23">
        <v>82.541031274999995</v>
      </c>
      <c r="AZ94" s="23">
        <v>186.70058456000001</v>
      </c>
      <c r="BA94" s="23">
        <v>459.72837320000002</v>
      </c>
      <c r="BB94" s="23">
        <v>9.7452054794999992</v>
      </c>
      <c r="BC94" s="23">
        <v>0</v>
      </c>
      <c r="BF94" s="1"/>
    </row>
    <row r="95" spans="3:58">
      <c r="C95" s="169">
        <v>62</v>
      </c>
      <c r="D95" s="207">
        <v>1490.9180180999999</v>
      </c>
      <c r="E95" s="207">
        <v>163.72488978999999</v>
      </c>
      <c r="F95" s="207">
        <v>381.81809213999998</v>
      </c>
      <c r="G95" s="207">
        <v>287.21580821999999</v>
      </c>
      <c r="H95" s="207">
        <v>7.0821917807999997</v>
      </c>
      <c r="I95" s="207">
        <v>68.803569788999994</v>
      </c>
      <c r="J95" s="207">
        <v>159.34202052000001</v>
      </c>
      <c r="K95" s="207">
        <v>426.88652368999999</v>
      </c>
      <c r="L95" s="207">
        <v>9.7452054794999992</v>
      </c>
      <c r="M95" s="207">
        <v>0</v>
      </c>
      <c r="Q95" s="169">
        <v>62</v>
      </c>
      <c r="R95" s="207">
        <v>1075.2225778</v>
      </c>
      <c r="S95" s="207">
        <v>143.69924079</v>
      </c>
      <c r="T95" s="207">
        <v>303.51218145000001</v>
      </c>
      <c r="U95" s="207">
        <v>249.66780822000001</v>
      </c>
      <c r="V95" s="207">
        <v>7.0821917807999997</v>
      </c>
      <c r="W95" s="207">
        <v>63.398069538000001</v>
      </c>
      <c r="X95" s="207">
        <v>162.57362026999999</v>
      </c>
      <c r="Y95" s="207">
        <v>264.53075007000001</v>
      </c>
      <c r="Z95" s="207">
        <v>9.7452054794999992</v>
      </c>
      <c r="AA95" s="207">
        <v>0</v>
      </c>
      <c r="AE95" s="169">
        <v>62</v>
      </c>
      <c r="AF95" s="207">
        <v>1639.4336119</v>
      </c>
      <c r="AG95" s="207">
        <v>174.09674215000001</v>
      </c>
      <c r="AH95" s="207">
        <v>438.60364598000001</v>
      </c>
      <c r="AI95" s="207">
        <v>321.49280821999997</v>
      </c>
      <c r="AJ95" s="207">
        <v>7.0821917807999997</v>
      </c>
      <c r="AK95" s="207">
        <v>72.704059912999995</v>
      </c>
      <c r="AL95" s="207">
        <v>181.18213219</v>
      </c>
      <c r="AM95" s="207">
        <v>425.97316999999998</v>
      </c>
      <c r="AN95" s="207">
        <v>9.7452054794999992</v>
      </c>
      <c r="AO95" s="207">
        <v>0</v>
      </c>
      <c r="AS95" s="169">
        <v>62</v>
      </c>
      <c r="AT95" s="207">
        <v>1597.5652044000001</v>
      </c>
      <c r="AU95" s="207">
        <v>202.27393147999999</v>
      </c>
      <c r="AV95" s="207">
        <v>465.52586416000003</v>
      </c>
      <c r="AW95" s="23">
        <v>344.73780821999998</v>
      </c>
      <c r="AX95" s="23">
        <v>7.0821917807999997</v>
      </c>
      <c r="AY95" s="23">
        <v>82.487345129000005</v>
      </c>
      <c r="AZ95" s="23">
        <v>186.30911004999999</v>
      </c>
      <c r="BA95" s="23">
        <v>458.66799422000003</v>
      </c>
      <c r="BB95" s="23">
        <v>9.7452054794999992</v>
      </c>
      <c r="BC95" s="23">
        <v>0</v>
      </c>
      <c r="BF95" s="1"/>
    </row>
    <row r="96" spans="3:58">
      <c r="C96" s="169">
        <v>63</v>
      </c>
      <c r="D96" s="207">
        <v>1484.1856835999999</v>
      </c>
      <c r="E96" s="207">
        <v>162.45157893000001</v>
      </c>
      <c r="F96" s="207">
        <v>380.48473746000002</v>
      </c>
      <c r="G96" s="207">
        <v>286.65680822000002</v>
      </c>
      <c r="H96" s="207">
        <v>7.0821917807999997</v>
      </c>
      <c r="I96" s="207">
        <v>68.757557023000004</v>
      </c>
      <c r="J96" s="207">
        <v>159.01855544</v>
      </c>
      <c r="K96" s="207">
        <v>425.96519868000001</v>
      </c>
      <c r="L96" s="207">
        <v>9.7452054794999992</v>
      </c>
      <c r="M96" s="207">
        <v>0</v>
      </c>
      <c r="Q96" s="169">
        <v>63</v>
      </c>
      <c r="R96" s="207">
        <v>1069.7621044</v>
      </c>
      <c r="S96" s="207">
        <v>143.18218761</v>
      </c>
      <c r="T96" s="207">
        <v>302.51970803</v>
      </c>
      <c r="U96" s="207">
        <v>249.16480822</v>
      </c>
      <c r="V96" s="207">
        <v>7.0821917807999997</v>
      </c>
      <c r="W96" s="207">
        <v>63.353837102</v>
      </c>
      <c r="X96" s="207">
        <v>162.22661291</v>
      </c>
      <c r="Y96" s="207">
        <v>263.98924989</v>
      </c>
      <c r="Z96" s="207">
        <v>9.7452054794999992</v>
      </c>
      <c r="AA96" s="207">
        <v>0</v>
      </c>
      <c r="AE96" s="169">
        <v>63</v>
      </c>
      <c r="AF96" s="207">
        <v>1632.5118892</v>
      </c>
      <c r="AG96" s="207">
        <v>172.71837608000001</v>
      </c>
      <c r="AH96" s="207">
        <v>436.57573475999999</v>
      </c>
      <c r="AI96" s="207">
        <v>320.84880822000002</v>
      </c>
      <c r="AJ96" s="207">
        <v>7.0821917807999997</v>
      </c>
      <c r="AK96" s="207">
        <v>72.656184065000005</v>
      </c>
      <c r="AL96" s="207">
        <v>180.81326447999999</v>
      </c>
      <c r="AM96" s="207">
        <v>425.08310385999999</v>
      </c>
      <c r="AN96" s="207">
        <v>9.7452054794999992</v>
      </c>
      <c r="AO96" s="207">
        <v>0</v>
      </c>
      <c r="AS96" s="169">
        <v>63</v>
      </c>
      <c r="AT96" s="207">
        <v>1589.8452368999999</v>
      </c>
      <c r="AU96" s="207">
        <v>201.38581268999999</v>
      </c>
      <c r="AV96" s="207">
        <v>463.77095042000002</v>
      </c>
      <c r="AW96" s="23">
        <v>344.03880822000002</v>
      </c>
      <c r="AX96" s="23">
        <v>7.0821917807999997</v>
      </c>
      <c r="AY96" s="23">
        <v>82.434221629999996</v>
      </c>
      <c r="AZ96" s="23">
        <v>185.92279196999999</v>
      </c>
      <c r="BA96" s="23">
        <v>457.61011143000002</v>
      </c>
      <c r="BB96" s="23">
        <v>9.7452054794999992</v>
      </c>
      <c r="BC96" s="23">
        <v>0</v>
      </c>
      <c r="BF96" s="1"/>
    </row>
    <row r="97" spans="3:58">
      <c r="C97" s="169">
        <v>64</v>
      </c>
      <c r="D97" s="207">
        <v>1476.3236835</v>
      </c>
      <c r="E97" s="207">
        <v>161.62239264999999</v>
      </c>
      <c r="F97" s="207">
        <v>379.83592381</v>
      </c>
      <c r="G97" s="207">
        <v>286.09880822000002</v>
      </c>
      <c r="H97" s="207">
        <v>7.0821917807999997</v>
      </c>
      <c r="I97" s="207">
        <v>68.711999031000005</v>
      </c>
      <c r="J97" s="207">
        <v>158.69946229000001</v>
      </c>
      <c r="K97" s="207">
        <v>425.04880065999998</v>
      </c>
      <c r="L97" s="207">
        <v>9.7452054794999992</v>
      </c>
      <c r="M97" s="207">
        <v>0</v>
      </c>
      <c r="Q97" s="169">
        <v>64</v>
      </c>
      <c r="R97" s="207">
        <v>1065.104417</v>
      </c>
      <c r="S97" s="207">
        <v>142.17822494000001</v>
      </c>
      <c r="T97" s="207">
        <v>301.21335806000002</v>
      </c>
      <c r="U97" s="207">
        <v>248.65980822</v>
      </c>
      <c r="V97" s="207">
        <v>7.0821917807999997</v>
      </c>
      <c r="W97" s="207">
        <v>63.310049601999999</v>
      </c>
      <c r="X97" s="207">
        <v>161.88430158</v>
      </c>
      <c r="Y97" s="207">
        <v>263.45018020999998</v>
      </c>
      <c r="Z97" s="207">
        <v>9.7452054794999992</v>
      </c>
      <c r="AA97" s="207">
        <v>0</v>
      </c>
      <c r="AE97" s="169">
        <v>64</v>
      </c>
      <c r="AF97" s="207">
        <v>1624.3925714</v>
      </c>
      <c r="AG97" s="207">
        <v>171.65197512</v>
      </c>
      <c r="AH97" s="207">
        <v>435.43145349999998</v>
      </c>
      <c r="AI97" s="207">
        <v>320.20680822000003</v>
      </c>
      <c r="AJ97" s="207">
        <v>7.0821917807999997</v>
      </c>
      <c r="AK97" s="207">
        <v>72.608781618999998</v>
      </c>
      <c r="AL97" s="207">
        <v>180.44955042999999</v>
      </c>
      <c r="AM97" s="207">
        <v>424.19880839000001</v>
      </c>
      <c r="AN97" s="207">
        <v>9.7452054794999992</v>
      </c>
      <c r="AO97" s="207">
        <v>0</v>
      </c>
      <c r="AS97" s="169">
        <v>64</v>
      </c>
      <c r="AT97" s="207">
        <v>1582.7811420999999</v>
      </c>
      <c r="AU97" s="207">
        <v>199.54539922000001</v>
      </c>
      <c r="AV97" s="207">
        <v>462.30545867000001</v>
      </c>
      <c r="AW97" s="23">
        <v>343.34680822000001</v>
      </c>
      <c r="AX97" s="23">
        <v>7.0821917807999997</v>
      </c>
      <c r="AY97" s="23">
        <v>82.381631562999999</v>
      </c>
      <c r="AZ97" s="23">
        <v>185.54163356999999</v>
      </c>
      <c r="BA97" s="23">
        <v>456.55498675000001</v>
      </c>
      <c r="BB97" s="23">
        <v>9.7452054794999992</v>
      </c>
      <c r="BC97" s="23">
        <v>0</v>
      </c>
      <c r="BF97" s="1"/>
    </row>
    <row r="98" spans="3:58">
      <c r="C98" s="169">
        <v>65</v>
      </c>
      <c r="D98" s="207">
        <v>1468.9651833</v>
      </c>
      <c r="E98" s="207">
        <v>160.70465114999999</v>
      </c>
      <c r="F98" s="207">
        <v>378.77016558999998</v>
      </c>
      <c r="G98" s="207">
        <v>285.54280821999998</v>
      </c>
      <c r="H98" s="207">
        <v>7.0821917807999997</v>
      </c>
      <c r="I98" s="207">
        <v>68.666869922999993</v>
      </c>
      <c r="J98" s="207">
        <v>158.38473415999999</v>
      </c>
      <c r="K98" s="207">
        <v>424.13770719000001</v>
      </c>
      <c r="L98" s="207">
        <v>9.7452054794999992</v>
      </c>
      <c r="M98" s="207">
        <v>0</v>
      </c>
      <c r="Q98" s="169">
        <v>65</v>
      </c>
      <c r="R98" s="207">
        <v>1059.6829611999999</v>
      </c>
      <c r="S98" s="207">
        <v>141.40959663000001</v>
      </c>
      <c r="T98" s="207">
        <v>300.43844213</v>
      </c>
      <c r="U98" s="207">
        <v>248.15280822</v>
      </c>
      <c r="V98" s="207">
        <v>7.0821917807999997</v>
      </c>
      <c r="W98" s="207">
        <v>63.266681019000004</v>
      </c>
      <c r="X98" s="207">
        <v>161.54669171</v>
      </c>
      <c r="Y98" s="207">
        <v>262.91349342000001</v>
      </c>
      <c r="Z98" s="207">
        <v>9.7452054794999992</v>
      </c>
      <c r="AA98" s="207">
        <v>0</v>
      </c>
      <c r="AE98" s="169">
        <v>65</v>
      </c>
      <c r="AF98" s="207">
        <v>1616.1553879999999</v>
      </c>
      <c r="AG98" s="207">
        <v>170.44436693</v>
      </c>
      <c r="AH98" s="207">
        <v>434.54924504000002</v>
      </c>
      <c r="AI98" s="207">
        <v>319.56080822000001</v>
      </c>
      <c r="AJ98" s="207">
        <v>7.0821917807999997</v>
      </c>
      <c r="AK98" s="207">
        <v>72.561826500999999</v>
      </c>
      <c r="AL98" s="207">
        <v>180.09097892</v>
      </c>
      <c r="AM98" s="207">
        <v>423.32060116999997</v>
      </c>
      <c r="AN98" s="207">
        <v>9.7452054794999992</v>
      </c>
      <c r="AO98" s="207">
        <v>0</v>
      </c>
      <c r="AS98" s="169">
        <v>65</v>
      </c>
      <c r="AT98" s="207">
        <v>1575.0840883999999</v>
      </c>
      <c r="AU98" s="207">
        <v>198.31414860999999</v>
      </c>
      <c r="AV98" s="207">
        <v>460.86676294</v>
      </c>
      <c r="AW98" s="23">
        <v>342.65180822000002</v>
      </c>
      <c r="AX98" s="23">
        <v>7.0821917807999997</v>
      </c>
      <c r="AY98" s="23">
        <v>82.329545713000002</v>
      </c>
      <c r="AZ98" s="23">
        <v>185.16563808999999</v>
      </c>
      <c r="BA98" s="23">
        <v>455.50288209000001</v>
      </c>
      <c r="BB98" s="23">
        <v>9.7452054794999992</v>
      </c>
      <c r="BC98" s="23">
        <v>0</v>
      </c>
      <c r="BF98" s="1"/>
    </row>
    <row r="99" spans="3:58">
      <c r="C99" s="169">
        <v>66</v>
      </c>
      <c r="D99" s="207">
        <v>1461.7742275000001</v>
      </c>
      <c r="E99" s="207">
        <v>160.00827168999999</v>
      </c>
      <c r="F99" s="207">
        <v>377.31950078</v>
      </c>
      <c r="G99" s="207">
        <v>284.98280821999998</v>
      </c>
      <c r="H99" s="207">
        <v>7.0821917807999997</v>
      </c>
      <c r="I99" s="207">
        <v>68.622143808999994</v>
      </c>
      <c r="J99" s="207">
        <v>158.07436415000001</v>
      </c>
      <c r="K99" s="207">
        <v>423.23229580999998</v>
      </c>
      <c r="L99" s="207">
        <v>9.7452054794999992</v>
      </c>
      <c r="M99" s="207">
        <v>0</v>
      </c>
      <c r="Q99" s="169">
        <v>66</v>
      </c>
      <c r="R99" s="207">
        <v>1055.0596407</v>
      </c>
      <c r="S99" s="207">
        <v>140.07163528000001</v>
      </c>
      <c r="T99" s="207">
        <v>299.43072401000001</v>
      </c>
      <c r="U99" s="207">
        <v>247.64880822000001</v>
      </c>
      <c r="V99" s="207">
        <v>7.0821917807999997</v>
      </c>
      <c r="W99" s="207">
        <v>63.223705334999998</v>
      </c>
      <c r="X99" s="207">
        <v>161.21378874000001</v>
      </c>
      <c r="Y99" s="207">
        <v>262.37914195000002</v>
      </c>
      <c r="Z99" s="207">
        <v>9.7452054794999992</v>
      </c>
      <c r="AA99" s="207">
        <v>0</v>
      </c>
      <c r="AE99" s="169">
        <v>66</v>
      </c>
      <c r="AF99" s="207">
        <v>1608.1606690000001</v>
      </c>
      <c r="AG99" s="207">
        <v>169.40390515000001</v>
      </c>
      <c r="AH99" s="207">
        <v>433.25742585</v>
      </c>
      <c r="AI99" s="207">
        <v>318.91580821999997</v>
      </c>
      <c r="AJ99" s="207">
        <v>7.0821917807999997</v>
      </c>
      <c r="AK99" s="207">
        <v>72.515292634999994</v>
      </c>
      <c r="AL99" s="207">
        <v>179.73753882</v>
      </c>
      <c r="AM99" s="207">
        <v>422.44879978</v>
      </c>
      <c r="AN99" s="207">
        <v>9.7452054794999992</v>
      </c>
      <c r="AO99" s="207">
        <v>0</v>
      </c>
      <c r="AS99" s="169">
        <v>66</v>
      </c>
      <c r="AT99" s="207">
        <v>1567.5340489</v>
      </c>
      <c r="AU99" s="207">
        <v>196.50702423000001</v>
      </c>
      <c r="AV99" s="207">
        <v>459.85592684</v>
      </c>
      <c r="AW99" s="23">
        <v>341.95780822</v>
      </c>
      <c r="AX99" s="23">
        <v>7.0821917807999997</v>
      </c>
      <c r="AY99" s="23">
        <v>82.277934864000002</v>
      </c>
      <c r="AZ99" s="23">
        <v>184.79480877</v>
      </c>
      <c r="BA99" s="23">
        <v>454.45405935000002</v>
      </c>
      <c r="BB99" s="23">
        <v>9.7452054794999992</v>
      </c>
      <c r="BC99" s="23">
        <v>0</v>
      </c>
      <c r="BF99" s="1"/>
    </row>
    <row r="100" spans="3:58">
      <c r="C100" s="169">
        <v>67</v>
      </c>
      <c r="D100" s="207">
        <v>1454.5102718999999</v>
      </c>
      <c r="E100" s="207">
        <v>159.05941734000001</v>
      </c>
      <c r="F100" s="207">
        <v>376.19231072000002</v>
      </c>
      <c r="G100" s="207">
        <v>284.42480821999999</v>
      </c>
      <c r="H100" s="207">
        <v>7.0821917807999997</v>
      </c>
      <c r="I100" s="207">
        <v>68.577794799000003</v>
      </c>
      <c r="J100" s="207">
        <v>157.76834536999999</v>
      </c>
      <c r="K100" s="207">
        <v>422.33294407</v>
      </c>
      <c r="L100" s="207">
        <v>9.7452054794999992</v>
      </c>
      <c r="M100" s="207">
        <v>0</v>
      </c>
      <c r="Q100" s="169">
        <v>67</v>
      </c>
      <c r="R100" s="207">
        <v>1049.9893588</v>
      </c>
      <c r="S100" s="207">
        <v>139.26076810999999</v>
      </c>
      <c r="T100" s="207">
        <v>298.34487309000002</v>
      </c>
      <c r="U100" s="207">
        <v>247.14380822000001</v>
      </c>
      <c r="V100" s="207">
        <v>7.0821917807999997</v>
      </c>
      <c r="W100" s="207">
        <v>63.181096527999998</v>
      </c>
      <c r="X100" s="207">
        <v>160.88559810999999</v>
      </c>
      <c r="Y100" s="207">
        <v>261.8470782</v>
      </c>
      <c r="Z100" s="207">
        <v>9.7452054794999992</v>
      </c>
      <c r="AA100" s="207">
        <v>0</v>
      </c>
      <c r="AE100" s="169">
        <v>67</v>
      </c>
      <c r="AF100" s="207">
        <v>1600.0502022000001</v>
      </c>
      <c r="AG100" s="207">
        <v>168.71207741000001</v>
      </c>
      <c r="AH100" s="207">
        <v>431.72772035999998</v>
      </c>
      <c r="AI100" s="207">
        <v>318.27580821999999</v>
      </c>
      <c r="AJ100" s="207">
        <v>7.0821917807999997</v>
      </c>
      <c r="AK100" s="207">
        <v>72.469153949000003</v>
      </c>
      <c r="AL100" s="207">
        <v>179.38921901000001</v>
      </c>
      <c r="AM100" s="207">
        <v>421.58372179000003</v>
      </c>
      <c r="AN100" s="207">
        <v>9.7452054794999992</v>
      </c>
      <c r="AO100" s="207">
        <v>0</v>
      </c>
      <c r="AS100" s="169">
        <v>67</v>
      </c>
      <c r="AT100" s="207">
        <v>1559.9047364999999</v>
      </c>
      <c r="AU100" s="207">
        <v>195.27686661000001</v>
      </c>
      <c r="AV100" s="207">
        <v>458.34539689000002</v>
      </c>
      <c r="AW100" s="23">
        <v>341.26580822</v>
      </c>
      <c r="AX100" s="23">
        <v>7.0821917807999997</v>
      </c>
      <c r="AY100" s="23">
        <v>82.226769801000003</v>
      </c>
      <c r="AZ100" s="23">
        <v>184.42914884999999</v>
      </c>
      <c r="BA100" s="23">
        <v>453.40878046</v>
      </c>
      <c r="BB100" s="23">
        <v>9.7452054794999992</v>
      </c>
      <c r="BC100" s="23">
        <v>0</v>
      </c>
      <c r="BF100" s="1"/>
    </row>
    <row r="101" spans="3:58">
      <c r="C101" s="169">
        <v>68</v>
      </c>
      <c r="D101" s="207">
        <v>1447.5071042</v>
      </c>
      <c r="E101" s="207">
        <v>158.01391100000001</v>
      </c>
      <c r="F101" s="207">
        <v>374.90098483999998</v>
      </c>
      <c r="G101" s="207">
        <v>283.86680822</v>
      </c>
      <c r="H101" s="207">
        <v>7.0821917807999997</v>
      </c>
      <c r="I101" s="207">
        <v>68.533797003999993</v>
      </c>
      <c r="J101" s="207">
        <v>157.46667092999999</v>
      </c>
      <c r="K101" s="207">
        <v>421.44002955000002</v>
      </c>
      <c r="L101" s="207">
        <v>9.7452054794999992</v>
      </c>
      <c r="M101" s="207">
        <v>0</v>
      </c>
      <c r="Q101" s="169">
        <v>68</v>
      </c>
      <c r="R101" s="207">
        <v>1044.2217313000001</v>
      </c>
      <c r="S101" s="207">
        <v>138.58665557</v>
      </c>
      <c r="T101" s="207">
        <v>297.81561311000002</v>
      </c>
      <c r="U101" s="207">
        <v>246.64180822</v>
      </c>
      <c r="V101" s="207">
        <v>7.0821917807999997</v>
      </c>
      <c r="W101" s="207">
        <v>63.138828580999999</v>
      </c>
      <c r="X101" s="207">
        <v>160.56212524</v>
      </c>
      <c r="Y101" s="207">
        <v>261.31725458</v>
      </c>
      <c r="Z101" s="207">
        <v>9.7452054794999992</v>
      </c>
      <c r="AA101" s="207">
        <v>0</v>
      </c>
      <c r="AE101" s="169">
        <v>68</v>
      </c>
      <c r="AF101" s="207">
        <v>1591.8271712999999</v>
      </c>
      <c r="AG101" s="207">
        <v>167.9534525</v>
      </c>
      <c r="AH101" s="207">
        <v>430.38237620000001</v>
      </c>
      <c r="AI101" s="207">
        <v>317.63080822000001</v>
      </c>
      <c r="AJ101" s="207">
        <v>7.0821917807999997</v>
      </c>
      <c r="AK101" s="207">
        <v>72.423384366999997</v>
      </c>
      <c r="AL101" s="207">
        <v>179.04600836</v>
      </c>
      <c r="AM101" s="207">
        <v>420.72568476999999</v>
      </c>
      <c r="AN101" s="207">
        <v>9.7452054794999992</v>
      </c>
      <c r="AO101" s="207">
        <v>0</v>
      </c>
      <c r="AS101" s="169">
        <v>68</v>
      </c>
      <c r="AT101" s="207">
        <v>1552.2324441000001</v>
      </c>
      <c r="AU101" s="207">
        <v>194.36401875000001</v>
      </c>
      <c r="AV101" s="207">
        <v>456.48953713999998</v>
      </c>
      <c r="AW101" s="23">
        <v>340.64480822000002</v>
      </c>
      <c r="AX101" s="23">
        <v>7.0821917807999997</v>
      </c>
      <c r="AY101" s="23">
        <v>82.176021306999999</v>
      </c>
      <c r="AZ101" s="23">
        <v>184.06866159</v>
      </c>
      <c r="BA101" s="23">
        <v>452.36730731</v>
      </c>
      <c r="BB101" s="23">
        <v>9.7452054794999992</v>
      </c>
      <c r="BC101" s="23">
        <v>0</v>
      </c>
      <c r="BF101" s="1"/>
    </row>
    <row r="102" spans="3:58">
      <c r="C102" s="169">
        <v>69</v>
      </c>
      <c r="D102" s="207">
        <v>1440.5880153999999</v>
      </c>
      <c r="E102" s="207">
        <v>157.13723633999999</v>
      </c>
      <c r="F102" s="207">
        <v>373.27374824999998</v>
      </c>
      <c r="G102" s="207">
        <v>283.39080822</v>
      </c>
      <c r="H102" s="207">
        <v>7.0821917807999997</v>
      </c>
      <c r="I102" s="207">
        <v>68.490124532999999</v>
      </c>
      <c r="J102" s="207">
        <v>157.16933391000001</v>
      </c>
      <c r="K102" s="207">
        <v>420.55392977999998</v>
      </c>
      <c r="L102" s="207">
        <v>9.7452054794999992</v>
      </c>
      <c r="M102" s="207">
        <v>0</v>
      </c>
      <c r="Q102" s="169">
        <v>69</v>
      </c>
      <c r="R102" s="207">
        <v>1039.2363836</v>
      </c>
      <c r="S102" s="207">
        <v>137.83797283000001</v>
      </c>
      <c r="T102" s="207">
        <v>296.52664358999999</v>
      </c>
      <c r="U102" s="207">
        <v>246.19280821999999</v>
      </c>
      <c r="V102" s="207">
        <v>7.0821917807999997</v>
      </c>
      <c r="W102" s="207">
        <v>63.096875474000001</v>
      </c>
      <c r="X102" s="207">
        <v>160.24337557000001</v>
      </c>
      <c r="Y102" s="207">
        <v>260.78962351000001</v>
      </c>
      <c r="Z102" s="207">
        <v>9.7452054794999992</v>
      </c>
      <c r="AA102" s="207">
        <v>0</v>
      </c>
      <c r="AE102" s="169">
        <v>69</v>
      </c>
      <c r="AF102" s="207">
        <v>1584.1225909</v>
      </c>
      <c r="AG102" s="207">
        <v>166.64121166999999</v>
      </c>
      <c r="AH102" s="207">
        <v>428.97619744999997</v>
      </c>
      <c r="AI102" s="207">
        <v>317.08180822000003</v>
      </c>
      <c r="AJ102" s="207">
        <v>7.0821917807999997</v>
      </c>
      <c r="AK102" s="207">
        <v>72.377957816000006</v>
      </c>
      <c r="AL102" s="207">
        <v>178.70789575000001</v>
      </c>
      <c r="AM102" s="207">
        <v>419.87500631</v>
      </c>
      <c r="AN102" s="207">
        <v>9.7452054794999992</v>
      </c>
      <c r="AO102" s="207">
        <v>0</v>
      </c>
      <c r="AS102" s="169">
        <v>69</v>
      </c>
      <c r="AT102" s="207">
        <v>1544.4234248</v>
      </c>
      <c r="AU102" s="207">
        <v>193.2179189</v>
      </c>
      <c r="AV102" s="207">
        <v>455.04965627000001</v>
      </c>
      <c r="AW102" s="23">
        <v>339.97780821999999</v>
      </c>
      <c r="AX102" s="23">
        <v>7.0821917807999997</v>
      </c>
      <c r="AY102" s="23">
        <v>82.125660167999996</v>
      </c>
      <c r="AZ102" s="23">
        <v>183.71335022</v>
      </c>
      <c r="BA102" s="23">
        <v>451.32990182999998</v>
      </c>
      <c r="BB102" s="23">
        <v>9.7452054794999992</v>
      </c>
      <c r="BC102" s="23">
        <v>0</v>
      </c>
      <c r="BF102" s="1"/>
    </row>
    <row r="103" spans="3:58">
      <c r="C103" s="169">
        <v>70</v>
      </c>
      <c r="D103" s="207">
        <v>1433.5465655999999</v>
      </c>
      <c r="E103" s="207">
        <v>156.38237635999999</v>
      </c>
      <c r="F103" s="207">
        <v>371.71405807999997</v>
      </c>
      <c r="G103" s="207">
        <v>282.84880822000002</v>
      </c>
      <c r="H103" s="207">
        <v>7.0821917807999997</v>
      </c>
      <c r="I103" s="207">
        <v>68.446751496999994</v>
      </c>
      <c r="J103" s="207">
        <v>156.87632743</v>
      </c>
      <c r="K103" s="207">
        <v>419.67502231999998</v>
      </c>
      <c r="L103" s="207">
        <v>9.7452054794999992</v>
      </c>
      <c r="M103" s="207">
        <v>0</v>
      </c>
      <c r="Q103" s="169">
        <v>70</v>
      </c>
      <c r="R103" s="207">
        <v>1033.9267672999999</v>
      </c>
      <c r="S103" s="207">
        <v>137.06252565</v>
      </c>
      <c r="T103" s="207">
        <v>295.62070704000001</v>
      </c>
      <c r="U103" s="207">
        <v>245.71080821999999</v>
      </c>
      <c r="V103" s="207">
        <v>7.0821917807999997</v>
      </c>
      <c r="W103" s="207">
        <v>63.055211186999998</v>
      </c>
      <c r="X103" s="207">
        <v>159.92935453999999</v>
      </c>
      <c r="Y103" s="207">
        <v>260.26413738999997</v>
      </c>
      <c r="Z103" s="207">
        <v>9.7452054794999992</v>
      </c>
      <c r="AA103" s="207">
        <v>0</v>
      </c>
      <c r="AE103" s="169">
        <v>70</v>
      </c>
      <c r="AF103" s="207">
        <v>1576.8135444</v>
      </c>
      <c r="AG103" s="207">
        <v>165.84441846999999</v>
      </c>
      <c r="AH103" s="207">
        <v>426.72403711999999</v>
      </c>
      <c r="AI103" s="207">
        <v>316.46680822000002</v>
      </c>
      <c r="AJ103" s="207">
        <v>7.0821917807999997</v>
      </c>
      <c r="AK103" s="207">
        <v>72.332848221000006</v>
      </c>
      <c r="AL103" s="207">
        <v>178.37487006000001</v>
      </c>
      <c r="AM103" s="207">
        <v>419.03200397000001</v>
      </c>
      <c r="AN103" s="207">
        <v>9.7452054794999992</v>
      </c>
      <c r="AO103" s="207">
        <v>0</v>
      </c>
      <c r="AS103" s="169">
        <v>70</v>
      </c>
      <c r="AT103" s="207">
        <v>1537.093535</v>
      </c>
      <c r="AU103" s="207">
        <v>192.30926115</v>
      </c>
      <c r="AV103" s="207">
        <v>452.89420380000001</v>
      </c>
      <c r="AW103" s="23">
        <v>339.30980821999998</v>
      </c>
      <c r="AX103" s="23">
        <v>7.0821917807999997</v>
      </c>
      <c r="AY103" s="23">
        <v>82.075657167000003</v>
      </c>
      <c r="AZ103" s="23">
        <v>183.36321798</v>
      </c>
      <c r="BA103" s="23">
        <v>450.29682593000001</v>
      </c>
      <c r="BB103" s="23">
        <v>9.7452054794999992</v>
      </c>
      <c r="BC103" s="23">
        <v>0</v>
      </c>
      <c r="BF103" s="1"/>
    </row>
    <row r="104" spans="3:58">
      <c r="C104" s="169">
        <v>71</v>
      </c>
      <c r="D104" s="207">
        <v>1425.8168759</v>
      </c>
      <c r="E104" s="207">
        <v>155.83003497000001</v>
      </c>
      <c r="F104" s="207">
        <v>370.63808912000002</v>
      </c>
      <c r="G104" s="207">
        <v>282.30880822</v>
      </c>
      <c r="H104" s="207">
        <v>7.0821917807999997</v>
      </c>
      <c r="I104" s="207">
        <v>68.403652004999998</v>
      </c>
      <c r="J104" s="207">
        <v>156.58764459</v>
      </c>
      <c r="K104" s="207">
        <v>418.80368473999999</v>
      </c>
      <c r="L104" s="207">
        <v>9.7452054794999992</v>
      </c>
      <c r="M104" s="207">
        <v>0</v>
      </c>
      <c r="Q104" s="169">
        <v>71</v>
      </c>
      <c r="R104" s="207">
        <v>1028.648541</v>
      </c>
      <c r="S104" s="207">
        <v>136.56625224999999</v>
      </c>
      <c r="T104" s="207">
        <v>294.40820671</v>
      </c>
      <c r="U104" s="207">
        <v>245.22580822</v>
      </c>
      <c r="V104" s="207">
        <v>7.0821917807999997</v>
      </c>
      <c r="W104" s="207">
        <v>63.013809702000003</v>
      </c>
      <c r="X104" s="207">
        <v>159.62006758000001</v>
      </c>
      <c r="Y104" s="207">
        <v>259.74074863999999</v>
      </c>
      <c r="Z104" s="207">
        <v>9.7452054794999992</v>
      </c>
      <c r="AA104" s="207">
        <v>0</v>
      </c>
      <c r="AE104" s="169">
        <v>71</v>
      </c>
      <c r="AF104" s="207">
        <v>1567.9990373999999</v>
      </c>
      <c r="AG104" s="207">
        <v>165.31362096000001</v>
      </c>
      <c r="AH104" s="207">
        <v>425.72234166999999</v>
      </c>
      <c r="AI104" s="207">
        <v>315.84180822000002</v>
      </c>
      <c r="AJ104" s="207">
        <v>7.0821917807999997</v>
      </c>
      <c r="AK104" s="207">
        <v>72.288029507999994</v>
      </c>
      <c r="AL104" s="207">
        <v>178.04692016000001</v>
      </c>
      <c r="AM104" s="207">
        <v>418.19699534</v>
      </c>
      <c r="AN104" s="207">
        <v>9.7452054794999992</v>
      </c>
      <c r="AO104" s="207">
        <v>0</v>
      </c>
      <c r="AS104" s="169">
        <v>71</v>
      </c>
      <c r="AT104" s="207">
        <v>1529.4351776000001</v>
      </c>
      <c r="AU104" s="207">
        <v>191.33299482000001</v>
      </c>
      <c r="AV104" s="207">
        <v>451.13882754999997</v>
      </c>
      <c r="AW104" s="23">
        <v>338.63780822000001</v>
      </c>
      <c r="AX104" s="23">
        <v>7.0821917807999997</v>
      </c>
      <c r="AY104" s="23">
        <v>82.025983088999993</v>
      </c>
      <c r="AZ104" s="23">
        <v>183.01826813</v>
      </c>
      <c r="BA104" s="23">
        <v>449.26834151999998</v>
      </c>
      <c r="BB104" s="23">
        <v>9.7452054794999992</v>
      </c>
      <c r="BC104" s="23">
        <v>0</v>
      </c>
      <c r="BF104" s="1"/>
    </row>
    <row r="105" spans="3:58">
      <c r="C105" s="169">
        <v>72</v>
      </c>
      <c r="D105" s="207">
        <v>1418.4960864</v>
      </c>
      <c r="E105" s="207">
        <v>155.30552177999999</v>
      </c>
      <c r="F105" s="207">
        <v>369.01739185999998</v>
      </c>
      <c r="G105" s="207">
        <v>281.87680821999999</v>
      </c>
      <c r="H105" s="207">
        <v>7.0821917807999997</v>
      </c>
      <c r="I105" s="207">
        <v>68.360800167999997</v>
      </c>
      <c r="J105" s="207">
        <v>156.30327849</v>
      </c>
      <c r="K105" s="207">
        <v>417.94029456999999</v>
      </c>
      <c r="L105" s="207">
        <v>9.7452054794999992</v>
      </c>
      <c r="M105" s="207">
        <v>0</v>
      </c>
      <c r="Q105" s="169">
        <v>72</v>
      </c>
      <c r="R105" s="207">
        <v>1023.3963838</v>
      </c>
      <c r="S105" s="207">
        <v>135.89985590000001</v>
      </c>
      <c r="T105" s="207">
        <v>293.20576032999998</v>
      </c>
      <c r="U105" s="207">
        <v>244.87380822</v>
      </c>
      <c r="V105" s="207">
        <v>7.0821917807999997</v>
      </c>
      <c r="W105" s="207">
        <v>62.972644998</v>
      </c>
      <c r="X105" s="207">
        <v>159.31552013000001</v>
      </c>
      <c r="Y105" s="207">
        <v>259.21940967</v>
      </c>
      <c r="Z105" s="207">
        <v>9.7452054794999992</v>
      </c>
      <c r="AA105" s="207">
        <v>0</v>
      </c>
      <c r="AE105" s="169">
        <v>72</v>
      </c>
      <c r="AF105" s="207">
        <v>1559.9643573000001</v>
      </c>
      <c r="AG105" s="207">
        <v>164.91848105</v>
      </c>
      <c r="AH105" s="207">
        <v>423.65116165000001</v>
      </c>
      <c r="AI105" s="207">
        <v>315.37080822000001</v>
      </c>
      <c r="AJ105" s="207">
        <v>7.0821917807999997</v>
      </c>
      <c r="AK105" s="207">
        <v>72.243475602000004</v>
      </c>
      <c r="AL105" s="207">
        <v>177.72403492999999</v>
      </c>
      <c r="AM105" s="207">
        <v>417.37029797000002</v>
      </c>
      <c r="AN105" s="207">
        <v>9.7452054794999992</v>
      </c>
      <c r="AO105" s="207">
        <v>0</v>
      </c>
      <c r="AS105" s="169">
        <v>72</v>
      </c>
      <c r="AT105" s="207">
        <v>1520.9953405000001</v>
      </c>
      <c r="AU105" s="207">
        <v>190.59261667999999</v>
      </c>
      <c r="AV105" s="207">
        <v>449.72204281</v>
      </c>
      <c r="AW105" s="23">
        <v>338.17280821999998</v>
      </c>
      <c r="AX105" s="23">
        <v>7.0821917807999997</v>
      </c>
      <c r="AY105" s="23">
        <v>81.976608718999998</v>
      </c>
      <c r="AZ105" s="23">
        <v>182.67850389</v>
      </c>
      <c r="BA105" s="23">
        <v>448.2447105</v>
      </c>
      <c r="BB105" s="23">
        <v>9.7452054794999992</v>
      </c>
      <c r="BC105" s="23">
        <v>0</v>
      </c>
      <c r="BF105" s="1"/>
    </row>
    <row r="106" spans="3:58">
      <c r="C106" s="169">
        <v>73</v>
      </c>
      <c r="D106" s="207">
        <v>1410.9480646</v>
      </c>
      <c r="E106" s="207">
        <v>154.46656211999999</v>
      </c>
      <c r="F106" s="207">
        <v>367.9683733</v>
      </c>
      <c r="G106" s="207">
        <v>281.41480822</v>
      </c>
      <c r="H106" s="207">
        <v>7.0821917807999997</v>
      </c>
      <c r="I106" s="207">
        <v>68.318170094999999</v>
      </c>
      <c r="J106" s="207">
        <v>156.02322222999999</v>
      </c>
      <c r="K106" s="207">
        <v>417.08522938999999</v>
      </c>
      <c r="L106" s="207">
        <v>9.7452054794999992</v>
      </c>
      <c r="M106" s="207">
        <v>0</v>
      </c>
      <c r="Q106" s="169">
        <v>73</v>
      </c>
      <c r="R106" s="207">
        <v>1018.2200811</v>
      </c>
      <c r="S106" s="207">
        <v>135.39625615</v>
      </c>
      <c r="T106" s="207">
        <v>291.88366273000003</v>
      </c>
      <c r="U106" s="207">
        <v>244.40380822</v>
      </c>
      <c r="V106" s="207">
        <v>7.0821917807999997</v>
      </c>
      <c r="W106" s="207">
        <v>62.931691057000002</v>
      </c>
      <c r="X106" s="207">
        <v>159.01571761</v>
      </c>
      <c r="Y106" s="207">
        <v>258.70007287999999</v>
      </c>
      <c r="Z106" s="207">
        <v>9.7452054794999992</v>
      </c>
      <c r="AA106" s="207">
        <v>0</v>
      </c>
      <c r="AE106" s="169">
        <v>73</v>
      </c>
      <c r="AF106" s="207">
        <v>1552.0108829000001</v>
      </c>
      <c r="AG106" s="207">
        <v>164.06352982000001</v>
      </c>
      <c r="AH106" s="207">
        <v>422.05458729999998</v>
      </c>
      <c r="AI106" s="207">
        <v>314.80380822000001</v>
      </c>
      <c r="AJ106" s="207">
        <v>7.0821917807999997</v>
      </c>
      <c r="AK106" s="207">
        <v>72.199160430000006</v>
      </c>
      <c r="AL106" s="207">
        <v>177.40620324</v>
      </c>
      <c r="AM106" s="207">
        <v>416.55222945999998</v>
      </c>
      <c r="AN106" s="207">
        <v>9.7452054794999992</v>
      </c>
      <c r="AO106" s="207">
        <v>0</v>
      </c>
      <c r="AS106" s="169">
        <v>73</v>
      </c>
      <c r="AT106" s="207">
        <v>1512.7317637000001</v>
      </c>
      <c r="AU106" s="207">
        <v>189.9335749</v>
      </c>
      <c r="AV106" s="207">
        <v>448.23366139000001</v>
      </c>
      <c r="AW106" s="23">
        <v>337.52180822000003</v>
      </c>
      <c r="AX106" s="23">
        <v>7.0821917807999997</v>
      </c>
      <c r="AY106" s="23">
        <v>81.927504842000005</v>
      </c>
      <c r="AZ106" s="23">
        <v>182.34392851999999</v>
      </c>
      <c r="BA106" s="23">
        <v>447.22619479999997</v>
      </c>
      <c r="BB106" s="23">
        <v>9.7452054794999992</v>
      </c>
      <c r="BC106" s="23">
        <v>0</v>
      </c>
      <c r="BF106" s="1"/>
    </row>
    <row r="107" spans="3:58">
      <c r="C107" s="169">
        <v>74</v>
      </c>
      <c r="D107" s="207">
        <v>1403.0695241000001</v>
      </c>
      <c r="E107" s="207">
        <v>153.86571301999999</v>
      </c>
      <c r="F107" s="207">
        <v>367.07476286000002</v>
      </c>
      <c r="G107" s="207">
        <v>280.88980822000002</v>
      </c>
      <c r="H107" s="207">
        <v>7.0821917807999997</v>
      </c>
      <c r="I107" s="207">
        <v>68.275735897000004</v>
      </c>
      <c r="J107" s="207">
        <v>155.74746891999999</v>
      </c>
      <c r="K107" s="207">
        <v>416.23886672999998</v>
      </c>
      <c r="L107" s="207">
        <v>9.7452054794999992</v>
      </c>
      <c r="M107" s="207">
        <v>0</v>
      </c>
      <c r="Q107" s="169">
        <v>74</v>
      </c>
      <c r="R107" s="207">
        <v>1013.0117217</v>
      </c>
      <c r="S107" s="207">
        <v>134.97069893</v>
      </c>
      <c r="T107" s="207">
        <v>290.51557936</v>
      </c>
      <c r="U107" s="207">
        <v>243.93280822</v>
      </c>
      <c r="V107" s="207">
        <v>7.0821917807999997</v>
      </c>
      <c r="W107" s="207">
        <v>62.890921859000002</v>
      </c>
      <c r="X107" s="207">
        <v>158.72066547</v>
      </c>
      <c r="Y107" s="207">
        <v>258.18269068000001</v>
      </c>
      <c r="Z107" s="207">
        <v>9.7452054794999992</v>
      </c>
      <c r="AA107" s="207">
        <v>0</v>
      </c>
      <c r="AE107" s="169">
        <v>74</v>
      </c>
      <c r="AF107" s="207">
        <v>1543.3567168</v>
      </c>
      <c r="AG107" s="207">
        <v>163.2603034</v>
      </c>
      <c r="AH107" s="207">
        <v>421.14497976000001</v>
      </c>
      <c r="AI107" s="207">
        <v>314.19780822000001</v>
      </c>
      <c r="AJ107" s="207">
        <v>7.0821917807999997</v>
      </c>
      <c r="AK107" s="207">
        <v>72.155057916999993</v>
      </c>
      <c r="AL107" s="207">
        <v>177.09341398000001</v>
      </c>
      <c r="AM107" s="207">
        <v>415.74310738000003</v>
      </c>
      <c r="AN107" s="207">
        <v>9.7452054794999992</v>
      </c>
      <c r="AO107" s="207">
        <v>0</v>
      </c>
      <c r="AS107" s="169">
        <v>74</v>
      </c>
      <c r="AT107" s="207">
        <v>1504.0123983999999</v>
      </c>
      <c r="AU107" s="207">
        <v>189.50549344000001</v>
      </c>
      <c r="AV107" s="207">
        <v>446.97410815000001</v>
      </c>
      <c r="AW107" s="23">
        <v>336.86780821999997</v>
      </c>
      <c r="AX107" s="23">
        <v>7.0821917807999997</v>
      </c>
      <c r="AY107" s="23">
        <v>81.878642240000005</v>
      </c>
      <c r="AZ107" s="23">
        <v>182.01454527000001</v>
      </c>
      <c r="BA107" s="23">
        <v>446.21305632999997</v>
      </c>
      <c r="BB107" s="23">
        <v>9.7452054794999992</v>
      </c>
      <c r="BC107" s="23">
        <v>0</v>
      </c>
      <c r="BF107" s="1"/>
    </row>
    <row r="108" spans="3:58">
      <c r="C108" s="169">
        <v>75</v>
      </c>
      <c r="D108" s="207">
        <v>1395.7719775</v>
      </c>
      <c r="E108" s="207">
        <v>153.41281917000001</v>
      </c>
      <c r="F108" s="207">
        <v>365.44620336999998</v>
      </c>
      <c r="G108" s="207">
        <v>280.36980821999998</v>
      </c>
      <c r="H108" s="207">
        <v>7.0821917807999997</v>
      </c>
      <c r="I108" s="207">
        <v>68.233471683999994</v>
      </c>
      <c r="J108" s="207">
        <v>155.47601165</v>
      </c>
      <c r="K108" s="207">
        <v>415.40158416000003</v>
      </c>
      <c r="L108" s="207">
        <v>9.7452054794999992</v>
      </c>
      <c r="M108" s="207">
        <v>0</v>
      </c>
      <c r="Q108" s="169">
        <v>75</v>
      </c>
      <c r="R108" s="207">
        <v>1007.1912586</v>
      </c>
      <c r="S108" s="207">
        <v>134.58280847</v>
      </c>
      <c r="T108" s="207">
        <v>289.72493293000002</v>
      </c>
      <c r="U108" s="207">
        <v>243.45980822000001</v>
      </c>
      <c r="V108" s="207">
        <v>7.0821917807999997</v>
      </c>
      <c r="W108" s="207">
        <v>62.850311384000001</v>
      </c>
      <c r="X108" s="207">
        <v>158.43036913</v>
      </c>
      <c r="Y108" s="207">
        <v>257.6672155</v>
      </c>
      <c r="Z108" s="207">
        <v>9.7452054794999992</v>
      </c>
      <c r="AA108" s="207">
        <v>0</v>
      </c>
      <c r="AE108" s="169">
        <v>75</v>
      </c>
      <c r="AF108" s="207">
        <v>1534.6761879000001</v>
      </c>
      <c r="AG108" s="207">
        <v>162.93078097</v>
      </c>
      <c r="AH108" s="207">
        <v>419.78603114999999</v>
      </c>
      <c r="AI108" s="207">
        <v>313.59480822</v>
      </c>
      <c r="AJ108" s="207">
        <v>7.0821917807999997</v>
      </c>
      <c r="AK108" s="207">
        <v>72.111141989000004</v>
      </c>
      <c r="AL108" s="207">
        <v>176.78565599999999</v>
      </c>
      <c r="AM108" s="207">
        <v>414.94324929999999</v>
      </c>
      <c r="AN108" s="207">
        <v>9.7452054794999992</v>
      </c>
      <c r="AO108" s="207">
        <v>0</v>
      </c>
      <c r="AS108" s="169">
        <v>75</v>
      </c>
      <c r="AT108" s="207">
        <v>1495.8143482</v>
      </c>
      <c r="AU108" s="207">
        <v>188.62936160000001</v>
      </c>
      <c r="AV108" s="207">
        <v>445.63729021</v>
      </c>
      <c r="AW108" s="23">
        <v>336.21680822000002</v>
      </c>
      <c r="AX108" s="23">
        <v>7.0821917807999997</v>
      </c>
      <c r="AY108" s="23">
        <v>81.829991699999994</v>
      </c>
      <c r="AZ108" s="23">
        <v>181.69035736000001</v>
      </c>
      <c r="BA108" s="23">
        <v>445.20555698999999</v>
      </c>
      <c r="BB108" s="23">
        <v>9.7452054794999992</v>
      </c>
      <c r="BC108" s="23">
        <v>0</v>
      </c>
      <c r="BF108" s="1"/>
    </row>
    <row r="109" spans="3:58">
      <c r="C109" s="169">
        <v>76</v>
      </c>
      <c r="D109" s="207">
        <v>1388.2672213999999</v>
      </c>
      <c r="E109" s="207">
        <v>152.81125682000001</v>
      </c>
      <c r="F109" s="207">
        <v>364.13552177999998</v>
      </c>
      <c r="G109" s="207">
        <v>279.88880821999999</v>
      </c>
      <c r="H109" s="207">
        <v>7.0821917807999997</v>
      </c>
      <c r="I109" s="207">
        <v>68.191351565000005</v>
      </c>
      <c r="J109" s="207">
        <v>155.20884354</v>
      </c>
      <c r="K109" s="207">
        <v>414.57375923000001</v>
      </c>
      <c r="L109" s="207">
        <v>9.7452054794999992</v>
      </c>
      <c r="M109" s="207">
        <v>0</v>
      </c>
      <c r="Q109" s="169">
        <v>76</v>
      </c>
      <c r="R109" s="207">
        <v>1001.8125527</v>
      </c>
      <c r="S109" s="207">
        <v>133.97981381</v>
      </c>
      <c r="T109" s="207">
        <v>288.57163348</v>
      </c>
      <c r="U109" s="207">
        <v>243.12180821999999</v>
      </c>
      <c r="V109" s="207">
        <v>7.0821917807999997</v>
      </c>
      <c r="W109" s="207">
        <v>62.809833613999999</v>
      </c>
      <c r="X109" s="207">
        <v>158.14483403</v>
      </c>
      <c r="Y109" s="207">
        <v>257.15359973</v>
      </c>
      <c r="Z109" s="207">
        <v>9.7452054794999992</v>
      </c>
      <c r="AA109" s="207">
        <v>0</v>
      </c>
      <c r="AE109" s="169">
        <v>76</v>
      </c>
      <c r="AF109" s="207">
        <v>1526.4802811</v>
      </c>
      <c r="AG109" s="207">
        <v>162.23851217000001</v>
      </c>
      <c r="AH109" s="207">
        <v>418.24620673999999</v>
      </c>
      <c r="AI109" s="207">
        <v>313.05080822000002</v>
      </c>
      <c r="AJ109" s="207">
        <v>7.0821917807999997</v>
      </c>
      <c r="AK109" s="207">
        <v>72.067386571</v>
      </c>
      <c r="AL109" s="207">
        <v>176.4829182</v>
      </c>
      <c r="AM109" s="207">
        <v>414.15297278999998</v>
      </c>
      <c r="AN109" s="207">
        <v>9.7452054794999992</v>
      </c>
      <c r="AO109" s="207">
        <v>0</v>
      </c>
      <c r="AS109" s="169">
        <v>76</v>
      </c>
      <c r="AT109" s="207">
        <v>1487.6709885</v>
      </c>
      <c r="AU109" s="207">
        <v>188.18129407000001</v>
      </c>
      <c r="AV109" s="207">
        <v>443.60471740000003</v>
      </c>
      <c r="AW109" s="23">
        <v>335.77880821999997</v>
      </c>
      <c r="AX109" s="23">
        <v>7.0821917807999997</v>
      </c>
      <c r="AY109" s="23">
        <v>81.781524004999994</v>
      </c>
      <c r="AZ109" s="23">
        <v>181.37136805</v>
      </c>
      <c r="BA109" s="23">
        <v>444.20395869999999</v>
      </c>
      <c r="BB109" s="23">
        <v>9.7452054794999992</v>
      </c>
      <c r="BC109" s="23">
        <v>0</v>
      </c>
      <c r="BF109" s="1"/>
    </row>
    <row r="110" spans="3:58">
      <c r="C110" s="169">
        <v>77</v>
      </c>
      <c r="D110" s="207">
        <v>1380.0290634999999</v>
      </c>
      <c r="E110" s="207">
        <v>152.46389633000001</v>
      </c>
      <c r="F110" s="207">
        <v>363.15804019000001</v>
      </c>
      <c r="G110" s="207">
        <v>279.55380822000001</v>
      </c>
      <c r="H110" s="207">
        <v>7.0821917807999997</v>
      </c>
      <c r="I110" s="207">
        <v>68.149349651999998</v>
      </c>
      <c r="J110" s="207">
        <v>154.94595767000001</v>
      </c>
      <c r="K110" s="207">
        <v>413.75576949999999</v>
      </c>
      <c r="L110" s="207">
        <v>9.7452054794999992</v>
      </c>
      <c r="M110" s="207">
        <v>0</v>
      </c>
      <c r="Q110" s="169">
        <v>77</v>
      </c>
      <c r="R110" s="207">
        <v>995.99152545000004</v>
      </c>
      <c r="S110" s="207">
        <v>133.44670640000001</v>
      </c>
      <c r="T110" s="207">
        <v>287.85576815000002</v>
      </c>
      <c r="U110" s="207">
        <v>242.71980822</v>
      </c>
      <c r="V110" s="207">
        <v>7.0821917807999997</v>
      </c>
      <c r="W110" s="207">
        <v>62.769462529000002</v>
      </c>
      <c r="X110" s="207">
        <v>157.86406561999999</v>
      </c>
      <c r="Y110" s="207">
        <v>256.64179580000001</v>
      </c>
      <c r="Z110" s="207">
        <v>9.7452054794999992</v>
      </c>
      <c r="AA110" s="207">
        <v>0</v>
      </c>
      <c r="AE110" s="169">
        <v>77</v>
      </c>
      <c r="AF110" s="207">
        <v>1517.9736899</v>
      </c>
      <c r="AG110" s="207">
        <v>161.71667979</v>
      </c>
      <c r="AH110" s="207">
        <v>416.70263034999999</v>
      </c>
      <c r="AI110" s="207">
        <v>312.65080821999999</v>
      </c>
      <c r="AJ110" s="207">
        <v>7.0821917807999997</v>
      </c>
      <c r="AK110" s="207">
        <v>72.023765589000007</v>
      </c>
      <c r="AL110" s="207">
        <v>176.18518945</v>
      </c>
      <c r="AM110" s="207">
        <v>413.37259542999999</v>
      </c>
      <c r="AN110" s="207">
        <v>9.7452054794999992</v>
      </c>
      <c r="AO110" s="207">
        <v>0</v>
      </c>
      <c r="AS110" s="169">
        <v>77</v>
      </c>
      <c r="AT110" s="207">
        <v>1479.4601468000001</v>
      </c>
      <c r="AU110" s="207">
        <v>187.67429182999999</v>
      </c>
      <c r="AV110" s="207">
        <v>441.83156133</v>
      </c>
      <c r="AW110" s="23">
        <v>335.20780822</v>
      </c>
      <c r="AX110" s="23">
        <v>7.0821917807999997</v>
      </c>
      <c r="AY110" s="23">
        <v>81.733209939000005</v>
      </c>
      <c r="AZ110" s="23">
        <v>181.05758058000001</v>
      </c>
      <c r="BA110" s="23">
        <v>443.20852337000002</v>
      </c>
      <c r="BB110" s="23">
        <v>9.7452054794999992</v>
      </c>
      <c r="BC110" s="23">
        <v>0</v>
      </c>
      <c r="BF110" s="1"/>
    </row>
    <row r="111" spans="3:58">
      <c r="C111" s="169">
        <v>78</v>
      </c>
      <c r="D111" s="207">
        <v>1372.3867866999999</v>
      </c>
      <c r="E111" s="207">
        <v>151.99622841999999</v>
      </c>
      <c r="F111" s="207">
        <v>361.86898488000003</v>
      </c>
      <c r="G111" s="207">
        <v>279.05480821999998</v>
      </c>
      <c r="H111" s="207">
        <v>7.0821917807999997</v>
      </c>
      <c r="I111" s="207">
        <v>68.107440053000005</v>
      </c>
      <c r="J111" s="207">
        <v>154.68734716</v>
      </c>
      <c r="K111" s="207">
        <v>412.94799252000001</v>
      </c>
      <c r="L111" s="207">
        <v>9.7452054794999992</v>
      </c>
      <c r="M111" s="207">
        <v>0</v>
      </c>
      <c r="Q111" s="169">
        <v>78</v>
      </c>
      <c r="R111" s="207">
        <v>990.27976957999999</v>
      </c>
      <c r="S111" s="207">
        <v>133.00470611</v>
      </c>
      <c r="T111" s="207">
        <v>286.98952430999998</v>
      </c>
      <c r="U111" s="207">
        <v>242.26680822</v>
      </c>
      <c r="V111" s="207">
        <v>7.0821917807999997</v>
      </c>
      <c r="W111" s="207">
        <v>62.72917211</v>
      </c>
      <c r="X111" s="207">
        <v>157.58806931000001</v>
      </c>
      <c r="Y111" s="207">
        <v>256.13175610000002</v>
      </c>
      <c r="Z111" s="207">
        <v>9.7452054794999992</v>
      </c>
      <c r="AA111" s="207">
        <v>0</v>
      </c>
      <c r="AE111" s="169">
        <v>78</v>
      </c>
      <c r="AF111" s="207">
        <v>1509.637438</v>
      </c>
      <c r="AG111" s="207">
        <v>161.24410076999999</v>
      </c>
      <c r="AH111" s="207">
        <v>415.11846120000001</v>
      </c>
      <c r="AI111" s="207">
        <v>312.07180821999998</v>
      </c>
      <c r="AJ111" s="207">
        <v>7.0821917807999997</v>
      </c>
      <c r="AK111" s="207">
        <v>71.980252969000006</v>
      </c>
      <c r="AL111" s="207">
        <v>175.89245862000001</v>
      </c>
      <c r="AM111" s="207">
        <v>412.60243479000002</v>
      </c>
      <c r="AN111" s="207">
        <v>9.7452054794999992</v>
      </c>
      <c r="AO111" s="207">
        <v>0</v>
      </c>
      <c r="AS111" s="169">
        <v>78</v>
      </c>
      <c r="AT111" s="207">
        <v>1471.3019376</v>
      </c>
      <c r="AU111" s="207">
        <v>186.90055254000001</v>
      </c>
      <c r="AV111" s="207">
        <v>440.32450982</v>
      </c>
      <c r="AW111" s="23">
        <v>334.58480822000001</v>
      </c>
      <c r="AX111" s="23">
        <v>7.0821917807999997</v>
      </c>
      <c r="AY111" s="23">
        <v>81.685020288000004</v>
      </c>
      <c r="AZ111" s="23">
        <v>180.74899819000001</v>
      </c>
      <c r="BA111" s="23">
        <v>442.21951290999999</v>
      </c>
      <c r="BB111" s="23">
        <v>9.7452054794999992</v>
      </c>
      <c r="BC111" s="23">
        <v>0</v>
      </c>
      <c r="BF111" s="1"/>
    </row>
    <row r="112" spans="3:58">
      <c r="C112" s="169">
        <v>79</v>
      </c>
      <c r="D112" s="207">
        <v>1365.8940464</v>
      </c>
      <c r="E112" s="207">
        <v>151.47890964000001</v>
      </c>
      <c r="F112" s="207">
        <v>359.47904391999998</v>
      </c>
      <c r="G112" s="207">
        <v>278.55680821999999</v>
      </c>
      <c r="H112" s="207">
        <v>7.0821917807999997</v>
      </c>
      <c r="I112" s="207">
        <v>68.065596878999997</v>
      </c>
      <c r="J112" s="207">
        <v>154.4330051</v>
      </c>
      <c r="K112" s="207">
        <v>412.15080583999998</v>
      </c>
      <c r="L112" s="207">
        <v>9.7452054794999992</v>
      </c>
      <c r="M112" s="207">
        <v>0</v>
      </c>
      <c r="Q112" s="169">
        <v>79</v>
      </c>
      <c r="R112" s="207">
        <v>985.64425805999997</v>
      </c>
      <c r="S112" s="207">
        <v>132.39120305</v>
      </c>
      <c r="T112" s="207">
        <v>285.21553889</v>
      </c>
      <c r="U112" s="207">
        <v>241.81680822000001</v>
      </c>
      <c r="V112" s="207">
        <v>7.0821917807999997</v>
      </c>
      <c r="W112" s="207">
        <v>62.688936337000001</v>
      </c>
      <c r="X112" s="207">
        <v>157.31685053999999</v>
      </c>
      <c r="Y112" s="207">
        <v>255.62343304999999</v>
      </c>
      <c r="Z112" s="207">
        <v>9.7452054794999992</v>
      </c>
      <c r="AA112" s="207">
        <v>0</v>
      </c>
      <c r="AE112" s="169">
        <v>79</v>
      </c>
      <c r="AF112" s="207">
        <v>1502.3981454</v>
      </c>
      <c r="AG112" s="207">
        <v>160.64767241999999</v>
      </c>
      <c r="AH112" s="207">
        <v>412.56018213999999</v>
      </c>
      <c r="AI112" s="207">
        <v>311.49280821999997</v>
      </c>
      <c r="AJ112" s="207">
        <v>7.0821917807999997</v>
      </c>
      <c r="AK112" s="207">
        <v>71.936822637000006</v>
      </c>
      <c r="AL112" s="207">
        <v>175.60471458999999</v>
      </c>
      <c r="AM112" s="207">
        <v>411.84280846000001</v>
      </c>
      <c r="AN112" s="207">
        <v>9.7452054794999992</v>
      </c>
      <c r="AO112" s="207">
        <v>0</v>
      </c>
      <c r="AS112" s="169">
        <v>79</v>
      </c>
      <c r="AT112" s="207">
        <v>1463.8039203000001</v>
      </c>
      <c r="AU112" s="207">
        <v>186.17980132</v>
      </c>
      <c r="AV112" s="207">
        <v>438.10227834</v>
      </c>
      <c r="AW112" s="23">
        <v>333.96380821999998</v>
      </c>
      <c r="AX112" s="23">
        <v>7.0821917807999997</v>
      </c>
      <c r="AY112" s="23">
        <v>81.636925836000003</v>
      </c>
      <c r="AZ112" s="23">
        <v>180.44562413</v>
      </c>
      <c r="BA112" s="23">
        <v>441.23718924000002</v>
      </c>
      <c r="BB112" s="23">
        <v>9.7452054794999992</v>
      </c>
      <c r="BC112" s="23">
        <v>0</v>
      </c>
      <c r="BF112" s="1"/>
    </row>
    <row r="113" spans="3:58">
      <c r="C113" s="169">
        <v>80</v>
      </c>
      <c r="D113" s="207">
        <v>1360.2267907999999</v>
      </c>
      <c r="E113" s="207">
        <v>150.72283342</v>
      </c>
      <c r="F113" s="207">
        <v>356.50437572999999</v>
      </c>
      <c r="G113" s="207">
        <v>278.05680821999999</v>
      </c>
      <c r="H113" s="207">
        <v>7.0821917807999997</v>
      </c>
      <c r="I113" s="207">
        <v>68.023794240000001</v>
      </c>
      <c r="J113" s="207">
        <v>154.18292460000001</v>
      </c>
      <c r="K113" s="207">
        <v>411.36458700999998</v>
      </c>
      <c r="L113" s="207">
        <v>9.7452054794999992</v>
      </c>
      <c r="M113" s="207">
        <v>0</v>
      </c>
      <c r="Q113" s="169">
        <v>80</v>
      </c>
      <c r="R113" s="207">
        <v>980.66969105999999</v>
      </c>
      <c r="S113" s="207">
        <v>131.88103799999999</v>
      </c>
      <c r="T113" s="207">
        <v>283.68027094000001</v>
      </c>
      <c r="U113" s="207">
        <v>241.36480821999999</v>
      </c>
      <c r="V113" s="207">
        <v>7.0821917807999997</v>
      </c>
      <c r="W113" s="207">
        <v>62.648729191000001</v>
      </c>
      <c r="X113" s="207">
        <v>157.05041476</v>
      </c>
      <c r="Y113" s="207">
        <v>255.11677906</v>
      </c>
      <c r="Z113" s="207">
        <v>9.7452054794999992</v>
      </c>
      <c r="AA113" s="207">
        <v>0</v>
      </c>
      <c r="AE113" s="169">
        <v>80</v>
      </c>
      <c r="AF113" s="207">
        <v>1496.0061691000001</v>
      </c>
      <c r="AG113" s="207">
        <v>159.77886672</v>
      </c>
      <c r="AH113" s="207">
        <v>409.42696419999999</v>
      </c>
      <c r="AI113" s="207">
        <v>310.91480822</v>
      </c>
      <c r="AJ113" s="207">
        <v>7.0821917807999997</v>
      </c>
      <c r="AK113" s="207">
        <v>71.893448518</v>
      </c>
      <c r="AL113" s="207">
        <v>175.32194623000001</v>
      </c>
      <c r="AM113" s="207">
        <v>411.09403400000002</v>
      </c>
      <c r="AN113" s="207">
        <v>9.7452054794999992</v>
      </c>
      <c r="AO113" s="207">
        <v>0</v>
      </c>
      <c r="AS113" s="169">
        <v>80</v>
      </c>
      <c r="AT113" s="207">
        <v>1457.136123</v>
      </c>
      <c r="AU113" s="207">
        <v>185.29983863000001</v>
      </c>
      <c r="AV113" s="207">
        <v>435.21503833999998</v>
      </c>
      <c r="AW113" s="23">
        <v>333.33680822000002</v>
      </c>
      <c r="AX113" s="23">
        <v>7.0821917807999997</v>
      </c>
      <c r="AY113" s="23">
        <v>81.588897367000001</v>
      </c>
      <c r="AZ113" s="23">
        <v>180.14746163999999</v>
      </c>
      <c r="BA113" s="23">
        <v>440.26181425999999</v>
      </c>
      <c r="BB113" s="23">
        <v>9.7452054794999992</v>
      </c>
      <c r="BC113" s="23">
        <v>0</v>
      </c>
      <c r="BF113" s="1"/>
    </row>
    <row r="114" spans="3:58">
      <c r="C114" s="169">
        <v>81</v>
      </c>
      <c r="D114" s="207">
        <v>1353.0211707000001</v>
      </c>
      <c r="E114" s="207">
        <v>149.98530782</v>
      </c>
      <c r="F114" s="207">
        <v>355.05152146</v>
      </c>
      <c r="G114" s="207">
        <v>277.55480821999998</v>
      </c>
      <c r="H114" s="207">
        <v>7.0821917807999997</v>
      </c>
      <c r="I114" s="207">
        <v>67.982006245999997</v>
      </c>
      <c r="J114" s="207">
        <v>153.93709877000001</v>
      </c>
      <c r="K114" s="207">
        <v>410.58971360999999</v>
      </c>
      <c r="L114" s="207">
        <v>9.7452054794999992</v>
      </c>
      <c r="M114" s="207">
        <v>0</v>
      </c>
      <c r="Q114" s="169">
        <v>81</v>
      </c>
      <c r="R114" s="207">
        <v>975.21173522000004</v>
      </c>
      <c r="S114" s="207">
        <v>131.45725626999999</v>
      </c>
      <c r="T114" s="207">
        <v>282.48600850999998</v>
      </c>
      <c r="U114" s="207">
        <v>240.96780821999999</v>
      </c>
      <c r="V114" s="207">
        <v>7.0821917807999997</v>
      </c>
      <c r="W114" s="207">
        <v>62.608524653000003</v>
      </c>
      <c r="X114" s="207">
        <v>156.78876739</v>
      </c>
      <c r="Y114" s="207">
        <v>254.61174654000001</v>
      </c>
      <c r="Z114" s="207">
        <v>9.7452054794999992</v>
      </c>
      <c r="AA114" s="207">
        <v>0</v>
      </c>
      <c r="AE114" s="169">
        <v>81</v>
      </c>
      <c r="AF114" s="207">
        <v>1487.9955391999999</v>
      </c>
      <c r="AG114" s="207">
        <v>159.06161441</v>
      </c>
      <c r="AH114" s="207">
        <v>407.75984642999998</v>
      </c>
      <c r="AI114" s="207">
        <v>310.33780822</v>
      </c>
      <c r="AJ114" s="207">
        <v>7.0821917807999997</v>
      </c>
      <c r="AK114" s="207">
        <v>71.850104539</v>
      </c>
      <c r="AL114" s="207">
        <v>175.04414242999999</v>
      </c>
      <c r="AM114" s="207">
        <v>410.35642898999998</v>
      </c>
      <c r="AN114" s="207">
        <v>9.7452054794999992</v>
      </c>
      <c r="AO114" s="207">
        <v>0</v>
      </c>
      <c r="AS114" s="169">
        <v>81</v>
      </c>
      <c r="AT114" s="207">
        <v>1449.3054603</v>
      </c>
      <c r="AU114" s="207">
        <v>184.43005864</v>
      </c>
      <c r="AV114" s="207">
        <v>433.36248105999999</v>
      </c>
      <c r="AW114" s="23">
        <v>332.82780822000001</v>
      </c>
      <c r="AX114" s="23">
        <v>7.0821917807999997</v>
      </c>
      <c r="AY114" s="23">
        <v>81.540905664999997</v>
      </c>
      <c r="AZ114" s="23">
        <v>179.85451395999999</v>
      </c>
      <c r="BA114" s="23">
        <v>439.29364989999999</v>
      </c>
      <c r="BB114" s="23">
        <v>9.7452054794999992</v>
      </c>
      <c r="BC114" s="23">
        <v>0</v>
      </c>
      <c r="BF114" s="1"/>
    </row>
    <row r="115" spans="3:58">
      <c r="C115" s="169">
        <v>82</v>
      </c>
      <c r="D115" s="207">
        <v>1346.0006155999999</v>
      </c>
      <c r="E115" s="207">
        <v>149.41690315</v>
      </c>
      <c r="F115" s="207">
        <v>353.14048121000002</v>
      </c>
      <c r="G115" s="207">
        <v>277.15580821999998</v>
      </c>
      <c r="H115" s="207">
        <v>7.0821917807999997</v>
      </c>
      <c r="I115" s="207">
        <v>67.940207008000002</v>
      </c>
      <c r="J115" s="207">
        <v>153.69552069</v>
      </c>
      <c r="K115" s="207">
        <v>409.82656316999999</v>
      </c>
      <c r="L115" s="207">
        <v>9.7452054794999992</v>
      </c>
      <c r="M115" s="207">
        <v>0</v>
      </c>
      <c r="Q115" s="169">
        <v>82</v>
      </c>
      <c r="R115" s="207">
        <v>970.48237114000005</v>
      </c>
      <c r="S115" s="207">
        <v>130.58057373</v>
      </c>
      <c r="T115" s="207">
        <v>280.97305512000003</v>
      </c>
      <c r="U115" s="207">
        <v>240.61480821999999</v>
      </c>
      <c r="V115" s="207">
        <v>7.0821917807999997</v>
      </c>
      <c r="W115" s="207">
        <v>62.568296703999998</v>
      </c>
      <c r="X115" s="207">
        <v>156.53191386</v>
      </c>
      <c r="Y115" s="207">
        <v>254.10828791</v>
      </c>
      <c r="Z115" s="207">
        <v>9.7452054794999992</v>
      </c>
      <c r="AA115" s="207">
        <v>0</v>
      </c>
      <c r="AE115" s="169">
        <v>82</v>
      </c>
      <c r="AF115" s="207">
        <v>1480.0431977999999</v>
      </c>
      <c r="AG115" s="207">
        <v>158.59001943000001</v>
      </c>
      <c r="AH115" s="207">
        <v>405.65878271999998</v>
      </c>
      <c r="AI115" s="207">
        <v>309.89080822</v>
      </c>
      <c r="AJ115" s="207">
        <v>7.0821917807999997</v>
      </c>
      <c r="AK115" s="207">
        <v>71.806764623999996</v>
      </c>
      <c r="AL115" s="207">
        <v>174.77129205</v>
      </c>
      <c r="AM115" s="207">
        <v>409.63031100000001</v>
      </c>
      <c r="AN115" s="207">
        <v>9.7452054794999992</v>
      </c>
      <c r="AO115" s="207">
        <v>0</v>
      </c>
      <c r="AS115" s="169">
        <v>82</v>
      </c>
      <c r="AT115" s="207">
        <v>1441.9787415999999</v>
      </c>
      <c r="AU115" s="207">
        <v>183.63803616000001</v>
      </c>
      <c r="AV115" s="207">
        <v>430.91022226000001</v>
      </c>
      <c r="AW115" s="23">
        <v>332.33680822000002</v>
      </c>
      <c r="AX115" s="23">
        <v>7.0821917807999997</v>
      </c>
      <c r="AY115" s="23">
        <v>81.492921515000006</v>
      </c>
      <c r="AZ115" s="23">
        <v>179.56678432999999</v>
      </c>
      <c r="BA115" s="23">
        <v>438.33295805</v>
      </c>
      <c r="BB115" s="23">
        <v>9.7452054794999992</v>
      </c>
      <c r="BC115" s="23">
        <v>0</v>
      </c>
      <c r="BF115" s="1"/>
    </row>
    <row r="116" spans="3:58">
      <c r="C116" s="169">
        <v>83</v>
      </c>
      <c r="D116" s="207">
        <v>1338.3128859000001</v>
      </c>
      <c r="E116" s="207">
        <v>148.81841729000001</v>
      </c>
      <c r="F116" s="207">
        <v>351.93969676</v>
      </c>
      <c r="G116" s="207">
        <v>276.74480821999998</v>
      </c>
      <c r="H116" s="207">
        <v>7.0821917807999997</v>
      </c>
      <c r="I116" s="207">
        <v>67.898370634000003</v>
      </c>
      <c r="J116" s="207">
        <v>153.45818349000001</v>
      </c>
      <c r="K116" s="207">
        <v>409.07551324999997</v>
      </c>
      <c r="L116" s="207">
        <v>9.7452054794999992</v>
      </c>
      <c r="M116" s="207">
        <v>0</v>
      </c>
      <c r="Q116" s="169">
        <v>83</v>
      </c>
      <c r="R116" s="207">
        <v>965.30000577999999</v>
      </c>
      <c r="S116" s="207">
        <v>130.04983203</v>
      </c>
      <c r="T116" s="207">
        <v>279.64116218999999</v>
      </c>
      <c r="U116" s="207">
        <v>240.18680821999999</v>
      </c>
      <c r="V116" s="207">
        <v>7.0821917807999997</v>
      </c>
      <c r="W116" s="207">
        <v>62.528019323000002</v>
      </c>
      <c r="X116" s="207">
        <v>156.27985962</v>
      </c>
      <c r="Y116" s="207">
        <v>253.60635556</v>
      </c>
      <c r="Z116" s="207">
        <v>9.7452054794999992</v>
      </c>
      <c r="AA116" s="207">
        <v>0</v>
      </c>
      <c r="AE116" s="169">
        <v>83</v>
      </c>
      <c r="AF116" s="207">
        <v>1471.7287994000001</v>
      </c>
      <c r="AG116" s="207">
        <v>157.96514450999999</v>
      </c>
      <c r="AH116" s="207">
        <v>404.11805612000001</v>
      </c>
      <c r="AI116" s="207">
        <v>309.39880821999998</v>
      </c>
      <c r="AJ116" s="207">
        <v>7.0821917807999997</v>
      </c>
      <c r="AK116" s="207">
        <v>71.763402698999997</v>
      </c>
      <c r="AL116" s="207">
        <v>174.50338396999999</v>
      </c>
      <c r="AM116" s="207">
        <v>408.91599761999998</v>
      </c>
      <c r="AN116" s="207">
        <v>9.7452054794999992</v>
      </c>
      <c r="AO116" s="207">
        <v>0</v>
      </c>
      <c r="AS116" s="169">
        <v>83</v>
      </c>
      <c r="AT116" s="207">
        <v>1434.0893607</v>
      </c>
      <c r="AU116" s="207">
        <v>182.87537026000001</v>
      </c>
      <c r="AV116" s="207">
        <v>429.089269</v>
      </c>
      <c r="AW116" s="23">
        <v>331.74780822000002</v>
      </c>
      <c r="AX116" s="23">
        <v>7.0821917807999997</v>
      </c>
      <c r="AY116" s="23">
        <v>81.444915702000003</v>
      </c>
      <c r="AZ116" s="23">
        <v>179.28427601000001</v>
      </c>
      <c r="BA116" s="23">
        <v>437.38000063999999</v>
      </c>
      <c r="BB116" s="23">
        <v>9.7452054794999992</v>
      </c>
      <c r="BC116" s="23">
        <v>0</v>
      </c>
      <c r="BF116" s="1"/>
    </row>
    <row r="117" spans="3:58">
      <c r="C117" s="169">
        <v>84</v>
      </c>
      <c r="D117" s="207">
        <v>1330.7265904000001</v>
      </c>
      <c r="E117" s="207">
        <v>148.50523845999999</v>
      </c>
      <c r="F117" s="207">
        <v>350.37417118000002</v>
      </c>
      <c r="G117" s="207">
        <v>276.31180821999999</v>
      </c>
      <c r="H117" s="207">
        <v>7.0821917807999997</v>
      </c>
      <c r="I117" s="207">
        <v>67.856471236000004</v>
      </c>
      <c r="J117" s="207">
        <v>153.22508024999999</v>
      </c>
      <c r="K117" s="207">
        <v>408.33694141000001</v>
      </c>
      <c r="L117" s="207">
        <v>9.7452054794999992</v>
      </c>
      <c r="M117" s="207">
        <v>0</v>
      </c>
      <c r="Q117" s="169">
        <v>84</v>
      </c>
      <c r="R117" s="207">
        <v>959.69982661999995</v>
      </c>
      <c r="S117" s="207">
        <v>129.55489323</v>
      </c>
      <c r="T117" s="207">
        <v>278.59328015</v>
      </c>
      <c r="U117" s="207">
        <v>239.85780822000001</v>
      </c>
      <c r="V117" s="207">
        <v>7.0821917807999997</v>
      </c>
      <c r="W117" s="207">
        <v>62.487666492000002</v>
      </c>
      <c r="X117" s="207">
        <v>156.03261008999999</v>
      </c>
      <c r="Y117" s="207">
        <v>253.10590192000001</v>
      </c>
      <c r="Z117" s="207">
        <v>9.7452054794999992</v>
      </c>
      <c r="AA117" s="207">
        <v>0</v>
      </c>
      <c r="AE117" s="169">
        <v>84</v>
      </c>
      <c r="AF117" s="207">
        <v>1463.2001051</v>
      </c>
      <c r="AG117" s="207">
        <v>157.56494716</v>
      </c>
      <c r="AH117" s="207">
        <v>402.58794770999998</v>
      </c>
      <c r="AI117" s="207">
        <v>308.88480822000002</v>
      </c>
      <c r="AJ117" s="207">
        <v>7.0821917807999997</v>
      </c>
      <c r="AK117" s="207">
        <v>71.719992692000005</v>
      </c>
      <c r="AL117" s="207">
        <v>174.24040708000001</v>
      </c>
      <c r="AM117" s="207">
        <v>408.21380641000002</v>
      </c>
      <c r="AN117" s="207">
        <v>9.7452054794999992</v>
      </c>
      <c r="AO117" s="207">
        <v>0</v>
      </c>
      <c r="AS117" s="169">
        <v>84</v>
      </c>
      <c r="AT117" s="207">
        <v>1425.7509299000001</v>
      </c>
      <c r="AU117" s="207">
        <v>182.15128949000001</v>
      </c>
      <c r="AV117" s="207">
        <v>427.48278062000003</v>
      </c>
      <c r="AW117" s="23">
        <v>331.35480822</v>
      </c>
      <c r="AX117" s="23">
        <v>7.0821917807999997</v>
      </c>
      <c r="AY117" s="23">
        <v>81.396859008999996</v>
      </c>
      <c r="AZ117" s="23">
        <v>179.00699222</v>
      </c>
      <c r="BA117" s="23">
        <v>436.43503957000001</v>
      </c>
      <c r="BB117" s="23">
        <v>9.7452054794999992</v>
      </c>
      <c r="BC117" s="23">
        <v>0</v>
      </c>
      <c r="BF117" s="1"/>
    </row>
    <row r="118" spans="3:58">
      <c r="C118" s="169">
        <v>85</v>
      </c>
      <c r="D118" s="207">
        <v>1323.1930812999999</v>
      </c>
      <c r="E118" s="207">
        <v>148.04758394000001</v>
      </c>
      <c r="F118" s="207">
        <v>348.74433479999999</v>
      </c>
      <c r="G118" s="207">
        <v>276.03480822</v>
      </c>
      <c r="H118" s="207">
        <v>7.0821917807999997</v>
      </c>
      <c r="I118" s="207">
        <v>67.814482924000004</v>
      </c>
      <c r="J118" s="207">
        <v>152.99620408000001</v>
      </c>
      <c r="K118" s="207">
        <v>407.61122519000003</v>
      </c>
      <c r="L118" s="207">
        <v>9.7452054794999992</v>
      </c>
      <c r="M118" s="207">
        <v>0</v>
      </c>
      <c r="Q118" s="169">
        <v>85</v>
      </c>
      <c r="R118" s="207">
        <v>954.39023755000005</v>
      </c>
      <c r="S118" s="207">
        <v>129.06819196000001</v>
      </c>
      <c r="T118" s="207">
        <v>277.08657049999999</v>
      </c>
      <c r="U118" s="207">
        <v>239.68780821999999</v>
      </c>
      <c r="V118" s="207">
        <v>7.0821917807999997</v>
      </c>
      <c r="W118" s="207">
        <v>62.447212190999998</v>
      </c>
      <c r="X118" s="207">
        <v>155.79017071999999</v>
      </c>
      <c r="Y118" s="207">
        <v>252.6068794</v>
      </c>
      <c r="Z118" s="207">
        <v>9.7452054794999992</v>
      </c>
      <c r="AA118" s="207">
        <v>0</v>
      </c>
      <c r="AE118" s="169">
        <v>85</v>
      </c>
      <c r="AF118" s="207">
        <v>1454.7528574999999</v>
      </c>
      <c r="AG118" s="207">
        <v>157.06895911000001</v>
      </c>
      <c r="AH118" s="207">
        <v>400.84918334999998</v>
      </c>
      <c r="AI118" s="207">
        <v>308.59480822</v>
      </c>
      <c r="AJ118" s="207">
        <v>7.0821917807999997</v>
      </c>
      <c r="AK118" s="207">
        <v>71.676508526000006</v>
      </c>
      <c r="AL118" s="207">
        <v>173.98235023999999</v>
      </c>
      <c r="AM118" s="207">
        <v>407.52405493999998</v>
      </c>
      <c r="AN118" s="207">
        <v>9.7452054794999992</v>
      </c>
      <c r="AO118" s="207">
        <v>0</v>
      </c>
      <c r="AS118" s="169">
        <v>85</v>
      </c>
      <c r="AT118" s="207">
        <v>1418.0991753999999</v>
      </c>
      <c r="AU118" s="207">
        <v>181.19484484</v>
      </c>
      <c r="AV118" s="207">
        <v>425.28297980999997</v>
      </c>
      <c r="AW118" s="23">
        <v>331.10080821999998</v>
      </c>
      <c r="AX118" s="23">
        <v>7.0821917807999997</v>
      </c>
      <c r="AY118" s="23">
        <v>81.348722222000006</v>
      </c>
      <c r="AZ118" s="23">
        <v>178.73493622999999</v>
      </c>
      <c r="BA118" s="23">
        <v>435.49833675999997</v>
      </c>
      <c r="BB118" s="23">
        <v>9.7452054794999992</v>
      </c>
      <c r="BC118" s="23">
        <v>0</v>
      </c>
      <c r="BF118" s="1"/>
    </row>
    <row r="119" spans="3:58">
      <c r="C119" s="169">
        <v>86</v>
      </c>
      <c r="D119" s="207">
        <v>1315.5762139999999</v>
      </c>
      <c r="E119" s="207">
        <v>147.45376931999999</v>
      </c>
      <c r="F119" s="207">
        <v>347.31701666999999</v>
      </c>
      <c r="G119" s="207">
        <v>275.77480822000001</v>
      </c>
      <c r="H119" s="207">
        <v>7.0821917807999997</v>
      </c>
      <c r="I119" s="207">
        <v>67.772379806000004</v>
      </c>
      <c r="J119" s="207">
        <v>152.77154808</v>
      </c>
      <c r="K119" s="207">
        <v>406.89874216999999</v>
      </c>
      <c r="L119" s="207">
        <v>9.7452054794999992</v>
      </c>
      <c r="M119" s="207">
        <v>0</v>
      </c>
      <c r="Q119" s="169">
        <v>86</v>
      </c>
      <c r="R119" s="207">
        <v>949.07791827999995</v>
      </c>
      <c r="S119" s="207">
        <v>128.75627967</v>
      </c>
      <c r="T119" s="207">
        <v>275.61580205000001</v>
      </c>
      <c r="U119" s="207">
        <v>239.33580821999999</v>
      </c>
      <c r="V119" s="207">
        <v>7.0821917807999997</v>
      </c>
      <c r="W119" s="207">
        <v>62.406630401999998</v>
      </c>
      <c r="X119" s="207">
        <v>155.55254693000001</v>
      </c>
      <c r="Y119" s="207">
        <v>252.10924039</v>
      </c>
      <c r="Z119" s="207">
        <v>9.7452054794999992</v>
      </c>
      <c r="AA119" s="207">
        <v>0</v>
      </c>
      <c r="AE119" s="169">
        <v>86</v>
      </c>
      <c r="AF119" s="207">
        <v>1446.7242194</v>
      </c>
      <c r="AG119" s="207">
        <v>156.38324201</v>
      </c>
      <c r="AH119" s="207">
        <v>398.9345386</v>
      </c>
      <c r="AI119" s="207">
        <v>308.25180821999999</v>
      </c>
      <c r="AJ119" s="207">
        <v>7.0821917807999997</v>
      </c>
      <c r="AK119" s="207">
        <v>71.632924126999995</v>
      </c>
      <c r="AL119" s="207">
        <v>173.72920232999999</v>
      </c>
      <c r="AM119" s="207">
        <v>406.84706080000001</v>
      </c>
      <c r="AN119" s="207">
        <v>9.7452054794999992</v>
      </c>
      <c r="AO119" s="207">
        <v>0</v>
      </c>
      <c r="AS119" s="169">
        <v>86</v>
      </c>
      <c r="AT119" s="207">
        <v>1411.0551019</v>
      </c>
      <c r="AU119" s="207">
        <v>180.37679707999999</v>
      </c>
      <c r="AV119" s="207">
        <v>422.78410106000001</v>
      </c>
      <c r="AW119" s="23">
        <v>330.59080821999999</v>
      </c>
      <c r="AX119" s="23">
        <v>7.0821917807999997</v>
      </c>
      <c r="AY119" s="23">
        <v>81.300476123999999</v>
      </c>
      <c r="AZ119" s="23">
        <v>178.46811126</v>
      </c>
      <c r="BA119" s="23">
        <v>434.57015411999998</v>
      </c>
      <c r="BB119" s="23">
        <v>9.7452054794999992</v>
      </c>
      <c r="BC119" s="23">
        <v>0</v>
      </c>
      <c r="BF119" s="1"/>
    </row>
    <row r="120" spans="3:58">
      <c r="C120" s="169">
        <v>87</v>
      </c>
      <c r="D120" s="207">
        <v>1308.6976406000001</v>
      </c>
      <c r="E120" s="207">
        <v>146.83077094999999</v>
      </c>
      <c r="F120" s="207">
        <v>345.82058848000003</v>
      </c>
      <c r="G120" s="207">
        <v>275.37680821999999</v>
      </c>
      <c r="H120" s="207">
        <v>7.0821917807999997</v>
      </c>
      <c r="I120" s="207">
        <v>67.730135993999994</v>
      </c>
      <c r="J120" s="207">
        <v>152.55110536000001</v>
      </c>
      <c r="K120" s="207">
        <v>406.19986987999999</v>
      </c>
      <c r="L120" s="207">
        <v>9.7452054794999992</v>
      </c>
      <c r="M120" s="207">
        <v>0</v>
      </c>
      <c r="Q120" s="169">
        <v>87</v>
      </c>
      <c r="R120" s="207">
        <v>944.74417330000006</v>
      </c>
      <c r="S120" s="207">
        <v>128.0520487</v>
      </c>
      <c r="T120" s="207">
        <v>274.352778</v>
      </c>
      <c r="U120" s="207">
        <v>238.98780822000001</v>
      </c>
      <c r="V120" s="207">
        <v>7.0821917807999997</v>
      </c>
      <c r="W120" s="207">
        <v>62.365895104000003</v>
      </c>
      <c r="X120" s="207">
        <v>155.31974414999999</v>
      </c>
      <c r="Y120" s="207">
        <v>251.61293731999999</v>
      </c>
      <c r="Z120" s="207">
        <v>9.7452054794999992</v>
      </c>
      <c r="AA120" s="207">
        <v>0</v>
      </c>
      <c r="AE120" s="169">
        <v>87</v>
      </c>
      <c r="AF120" s="207">
        <v>1439.6471366000001</v>
      </c>
      <c r="AG120" s="207">
        <v>155.65330132</v>
      </c>
      <c r="AH120" s="207">
        <v>396.93356205999999</v>
      </c>
      <c r="AI120" s="207">
        <v>307.77580821999999</v>
      </c>
      <c r="AJ120" s="207">
        <v>7.0821917807999997</v>
      </c>
      <c r="AK120" s="207">
        <v>71.589213423000004</v>
      </c>
      <c r="AL120" s="207">
        <v>173.48095222000001</v>
      </c>
      <c r="AM120" s="207">
        <v>406.18314156000002</v>
      </c>
      <c r="AN120" s="207">
        <v>9.7452054794999992</v>
      </c>
      <c r="AO120" s="207">
        <v>0</v>
      </c>
      <c r="AS120" s="169">
        <v>87</v>
      </c>
      <c r="AT120" s="207">
        <v>1404.0138738000001</v>
      </c>
      <c r="AU120" s="207">
        <v>179.61723379</v>
      </c>
      <c r="AV120" s="207">
        <v>421.17089241999997</v>
      </c>
      <c r="AW120" s="23">
        <v>330.08280822</v>
      </c>
      <c r="AX120" s="23">
        <v>7.0821917807999997</v>
      </c>
      <c r="AY120" s="23">
        <v>81.252091500000006</v>
      </c>
      <c r="AZ120" s="23">
        <v>178.20652056</v>
      </c>
      <c r="BA120" s="23">
        <v>433.65075356</v>
      </c>
      <c r="BB120" s="23">
        <v>9.7452054794999992</v>
      </c>
      <c r="BC120" s="23">
        <v>0</v>
      </c>
      <c r="BF120" s="1"/>
    </row>
    <row r="121" spans="3:58">
      <c r="C121" s="169">
        <v>88</v>
      </c>
      <c r="D121" s="207">
        <v>1302.6624956000001</v>
      </c>
      <c r="E121" s="207">
        <v>146.25668697</v>
      </c>
      <c r="F121" s="207">
        <v>343.93381743999998</v>
      </c>
      <c r="G121" s="207">
        <v>274.98080821999997</v>
      </c>
      <c r="H121" s="207">
        <v>7.0821917807999997</v>
      </c>
      <c r="I121" s="207">
        <v>67.687725596999996</v>
      </c>
      <c r="J121" s="207">
        <v>152.33486902000001</v>
      </c>
      <c r="K121" s="207">
        <v>405.51498588999999</v>
      </c>
      <c r="L121" s="207">
        <v>9.7452054794999992</v>
      </c>
      <c r="M121" s="207">
        <v>0</v>
      </c>
      <c r="Q121" s="169">
        <v>88</v>
      </c>
      <c r="R121" s="207">
        <v>940.66761076</v>
      </c>
      <c r="S121" s="207">
        <v>127.57211047</v>
      </c>
      <c r="T121" s="207">
        <v>272.61127877000001</v>
      </c>
      <c r="U121" s="207">
        <v>238.63680822000001</v>
      </c>
      <c r="V121" s="207">
        <v>7.0821917807999997</v>
      </c>
      <c r="W121" s="207">
        <v>62.324980277999998</v>
      </c>
      <c r="X121" s="207">
        <v>155.09176783999999</v>
      </c>
      <c r="Y121" s="207">
        <v>251.11792260000001</v>
      </c>
      <c r="Z121" s="207">
        <v>9.7452054794999992</v>
      </c>
      <c r="AA121" s="207">
        <v>0</v>
      </c>
      <c r="AE121" s="169">
        <v>88</v>
      </c>
      <c r="AF121" s="207">
        <v>1432.9502797</v>
      </c>
      <c r="AG121" s="207">
        <v>155.07146653000001</v>
      </c>
      <c r="AH121" s="207">
        <v>394.82725376000002</v>
      </c>
      <c r="AI121" s="207">
        <v>307.29480821999999</v>
      </c>
      <c r="AJ121" s="207">
        <v>7.0821917807999997</v>
      </c>
      <c r="AK121" s="207">
        <v>71.545350337000002</v>
      </c>
      <c r="AL121" s="207">
        <v>173.2375888</v>
      </c>
      <c r="AM121" s="207">
        <v>405.53261479999998</v>
      </c>
      <c r="AN121" s="207">
        <v>9.7452054794999992</v>
      </c>
      <c r="AO121" s="207">
        <v>0</v>
      </c>
      <c r="AS121" s="169">
        <v>88</v>
      </c>
      <c r="AT121" s="207">
        <v>1397.8342522</v>
      </c>
      <c r="AU121" s="207">
        <v>179.03322638</v>
      </c>
      <c r="AV121" s="207">
        <v>418.52352146999999</v>
      </c>
      <c r="AW121" s="23">
        <v>329.57280822000001</v>
      </c>
      <c r="AX121" s="23">
        <v>7.0821917807999997</v>
      </c>
      <c r="AY121" s="23">
        <v>81.203539135</v>
      </c>
      <c r="AZ121" s="23">
        <v>177.95016738000001</v>
      </c>
      <c r="BA121" s="23">
        <v>432.74039699000002</v>
      </c>
      <c r="BB121" s="23">
        <v>9.7452054794999992</v>
      </c>
      <c r="BC121" s="23">
        <v>0</v>
      </c>
      <c r="BF121" s="1"/>
    </row>
    <row r="122" spans="3:58">
      <c r="C122" s="169">
        <v>89</v>
      </c>
      <c r="D122" s="207">
        <v>1296.7602612999999</v>
      </c>
      <c r="E122" s="207">
        <v>145.55665225999999</v>
      </c>
      <c r="F122" s="207">
        <v>342.02808644999999</v>
      </c>
      <c r="G122" s="207">
        <v>274.59580821999998</v>
      </c>
      <c r="H122" s="207">
        <v>7.0821917807999997</v>
      </c>
      <c r="I122" s="207">
        <v>67.645122725999997</v>
      </c>
      <c r="J122" s="207">
        <v>152.12283214999999</v>
      </c>
      <c r="K122" s="207">
        <v>404.84446774999998</v>
      </c>
      <c r="L122" s="207">
        <v>9.7452054794999992</v>
      </c>
      <c r="M122" s="207">
        <v>0</v>
      </c>
      <c r="Q122" s="169">
        <v>89</v>
      </c>
      <c r="R122" s="207">
        <v>935.84263056999998</v>
      </c>
      <c r="S122" s="207">
        <v>127.16001828</v>
      </c>
      <c r="T122" s="207">
        <v>271.49135115000001</v>
      </c>
      <c r="U122" s="207">
        <v>238.34580822000001</v>
      </c>
      <c r="V122" s="207">
        <v>7.0821917807999997</v>
      </c>
      <c r="W122" s="207">
        <v>62.283859905</v>
      </c>
      <c r="X122" s="207">
        <v>154.86862339999999</v>
      </c>
      <c r="Y122" s="207">
        <v>250.62414863000001</v>
      </c>
      <c r="Z122" s="207">
        <v>9.7452054794999992</v>
      </c>
      <c r="AA122" s="207">
        <v>0</v>
      </c>
      <c r="AE122" s="169">
        <v>89</v>
      </c>
      <c r="AF122" s="207">
        <v>1426.3725004</v>
      </c>
      <c r="AG122" s="207">
        <v>154.20376773000001</v>
      </c>
      <c r="AH122" s="207">
        <v>392.86473182999998</v>
      </c>
      <c r="AI122" s="207">
        <v>306.83680822000002</v>
      </c>
      <c r="AJ122" s="207">
        <v>7.0821917807999997</v>
      </c>
      <c r="AK122" s="207">
        <v>71.501308796000004</v>
      </c>
      <c r="AL122" s="207">
        <v>172.99910094000001</v>
      </c>
      <c r="AM122" s="207">
        <v>404.89579808000002</v>
      </c>
      <c r="AN122" s="207">
        <v>9.7452054794999992</v>
      </c>
      <c r="AO122" s="207">
        <v>0</v>
      </c>
      <c r="AS122" s="169">
        <v>89</v>
      </c>
      <c r="AT122" s="207">
        <v>1390.9397336</v>
      </c>
      <c r="AU122" s="207">
        <v>178.34753433</v>
      </c>
      <c r="AV122" s="207">
        <v>416.58973205000001</v>
      </c>
      <c r="AW122" s="23">
        <v>329.16480822</v>
      </c>
      <c r="AX122" s="23">
        <v>7.0821917807999997</v>
      </c>
      <c r="AY122" s="23">
        <v>81.154789812999994</v>
      </c>
      <c r="AZ122" s="23">
        <v>177.69905496000001</v>
      </c>
      <c r="BA122" s="23">
        <v>431.83934633000001</v>
      </c>
      <c r="BB122" s="23">
        <v>9.7452054794999992</v>
      </c>
      <c r="BC122" s="23">
        <v>0</v>
      </c>
      <c r="BF122" s="1"/>
    </row>
    <row r="123" spans="3:58">
      <c r="C123" s="169">
        <v>90</v>
      </c>
      <c r="D123" s="207">
        <v>1290.8047915</v>
      </c>
      <c r="E123" s="207">
        <v>144.92203420000001</v>
      </c>
      <c r="F123" s="207">
        <v>340.03517431</v>
      </c>
      <c r="G123" s="207">
        <v>274.28680822000001</v>
      </c>
      <c r="H123" s="207">
        <v>7.0821917807999997</v>
      </c>
      <c r="I123" s="207">
        <v>67.602301491000006</v>
      </c>
      <c r="J123" s="207">
        <v>151.91498787</v>
      </c>
      <c r="K123" s="207">
        <v>404.18869301000001</v>
      </c>
      <c r="L123" s="207">
        <v>9.7452054794999992</v>
      </c>
      <c r="M123" s="207">
        <v>0</v>
      </c>
      <c r="Q123" s="169">
        <v>90</v>
      </c>
      <c r="R123" s="207">
        <v>931.47188359999996</v>
      </c>
      <c r="S123" s="207">
        <v>126.58828938000001</v>
      </c>
      <c r="T123" s="207">
        <v>270.08382702</v>
      </c>
      <c r="U123" s="207">
        <v>238.04680822</v>
      </c>
      <c r="V123" s="207">
        <v>7.0821917807999997</v>
      </c>
      <c r="W123" s="207">
        <v>62.242507965999998</v>
      </c>
      <c r="X123" s="207">
        <v>154.65031629000001</v>
      </c>
      <c r="Y123" s="207">
        <v>250.13156782999999</v>
      </c>
      <c r="Z123" s="207">
        <v>9.7452054794999992</v>
      </c>
      <c r="AA123" s="207">
        <v>0</v>
      </c>
      <c r="AE123" s="169">
        <v>90</v>
      </c>
      <c r="AF123" s="207">
        <v>1419.7097994000001</v>
      </c>
      <c r="AG123" s="207">
        <v>153.65329606</v>
      </c>
      <c r="AH123" s="207">
        <v>390.60490457999998</v>
      </c>
      <c r="AI123" s="207">
        <v>306.44380821999999</v>
      </c>
      <c r="AJ123" s="207">
        <v>7.0821917807999997</v>
      </c>
      <c r="AK123" s="207">
        <v>71.457062726000004</v>
      </c>
      <c r="AL123" s="207">
        <v>172.76547751000001</v>
      </c>
      <c r="AM123" s="207">
        <v>404.27300898999999</v>
      </c>
      <c r="AN123" s="207">
        <v>9.7452054794999992</v>
      </c>
      <c r="AO123" s="207">
        <v>0</v>
      </c>
      <c r="AS123" s="169">
        <v>90</v>
      </c>
      <c r="AT123" s="207">
        <v>1384.4959274</v>
      </c>
      <c r="AU123" s="207">
        <v>177.89869784000001</v>
      </c>
      <c r="AV123" s="207">
        <v>414.01137474000001</v>
      </c>
      <c r="AW123" s="23">
        <v>328.71480822000001</v>
      </c>
      <c r="AX123" s="23">
        <v>7.0821917807999997</v>
      </c>
      <c r="AY123" s="23">
        <v>81.105814319000004</v>
      </c>
      <c r="AZ123" s="23">
        <v>177.45318655</v>
      </c>
      <c r="BA123" s="23">
        <v>430.94786348000002</v>
      </c>
      <c r="BB123" s="23">
        <v>9.7452054794999992</v>
      </c>
      <c r="BC123" s="23">
        <v>0</v>
      </c>
      <c r="BF123" s="1"/>
    </row>
    <row r="124" spans="3:58">
      <c r="C124" s="169">
        <v>91</v>
      </c>
      <c r="D124" s="207">
        <v>1284.7244358</v>
      </c>
      <c r="E124" s="207">
        <v>144.13370979000001</v>
      </c>
      <c r="F124" s="207">
        <v>338.38485444000003</v>
      </c>
      <c r="G124" s="207">
        <v>273.91380822000002</v>
      </c>
      <c r="H124" s="207">
        <v>7.0821917807999997</v>
      </c>
      <c r="I124" s="207">
        <v>67.559236001000002</v>
      </c>
      <c r="J124" s="207">
        <v>151.71132926999999</v>
      </c>
      <c r="K124" s="207">
        <v>403.54803922999997</v>
      </c>
      <c r="L124" s="207">
        <v>9.7452054794999992</v>
      </c>
      <c r="M124" s="207">
        <v>0</v>
      </c>
      <c r="Q124" s="169">
        <v>91</v>
      </c>
      <c r="R124" s="207">
        <v>927.50758568000003</v>
      </c>
      <c r="S124" s="207">
        <v>125.8172742</v>
      </c>
      <c r="T124" s="207">
        <v>268.49814012000002</v>
      </c>
      <c r="U124" s="207">
        <v>237.71880822</v>
      </c>
      <c r="V124" s="207">
        <v>7.0821917807999997</v>
      </c>
      <c r="W124" s="207">
        <v>62.200898442000003</v>
      </c>
      <c r="X124" s="207">
        <v>154.43685194</v>
      </c>
      <c r="Y124" s="207">
        <v>249.64013260999999</v>
      </c>
      <c r="Z124" s="207">
        <v>9.7452054794999992</v>
      </c>
      <c r="AA124" s="207">
        <v>0</v>
      </c>
      <c r="AE124" s="169">
        <v>91</v>
      </c>
      <c r="AF124" s="207">
        <v>1413.1980544999999</v>
      </c>
      <c r="AG124" s="207">
        <v>152.94466869999999</v>
      </c>
      <c r="AH124" s="207">
        <v>388.41127676000002</v>
      </c>
      <c r="AI124" s="207">
        <v>305.99180822</v>
      </c>
      <c r="AJ124" s="207">
        <v>7.0821917807999997</v>
      </c>
      <c r="AK124" s="207">
        <v>71.412586052999998</v>
      </c>
      <c r="AL124" s="207">
        <v>172.53670740000001</v>
      </c>
      <c r="AM124" s="207">
        <v>403.66456509</v>
      </c>
      <c r="AN124" s="207">
        <v>9.7452054794999992</v>
      </c>
      <c r="AO124" s="207">
        <v>0</v>
      </c>
      <c r="AS124" s="169">
        <v>91</v>
      </c>
      <c r="AT124" s="207">
        <v>1378.0163930000001</v>
      </c>
      <c r="AU124" s="207">
        <v>176.91421184999999</v>
      </c>
      <c r="AV124" s="207">
        <v>412.03339518000001</v>
      </c>
      <c r="AW124" s="23">
        <v>328.23480821999999</v>
      </c>
      <c r="AX124" s="23">
        <v>7.0821917807999997</v>
      </c>
      <c r="AY124" s="23">
        <v>81.056583435999997</v>
      </c>
      <c r="AZ124" s="23">
        <v>177.21256536999999</v>
      </c>
      <c r="BA124" s="23">
        <v>430.06621037000002</v>
      </c>
      <c r="BB124" s="23">
        <v>9.7452054794999992</v>
      </c>
      <c r="BC124" s="23">
        <v>0</v>
      </c>
      <c r="BF124" s="1"/>
    </row>
    <row r="125" spans="3:58">
      <c r="C125" s="169">
        <v>92</v>
      </c>
      <c r="D125" s="207">
        <v>1279.0956650999999</v>
      </c>
      <c r="E125" s="207">
        <v>143.0260059</v>
      </c>
      <c r="F125" s="207">
        <v>336.60432902000002</v>
      </c>
      <c r="G125" s="207">
        <v>273.53880822000002</v>
      </c>
      <c r="H125" s="207">
        <v>7.0821917807999997</v>
      </c>
      <c r="I125" s="207">
        <v>67.515900367</v>
      </c>
      <c r="J125" s="207">
        <v>151.51184946000001</v>
      </c>
      <c r="K125" s="207">
        <v>402.92288396999999</v>
      </c>
      <c r="L125" s="207">
        <v>9.7452054794999992</v>
      </c>
      <c r="M125" s="207">
        <v>0</v>
      </c>
      <c r="Q125" s="169">
        <v>92</v>
      </c>
      <c r="R125" s="207">
        <v>922.97618705000002</v>
      </c>
      <c r="S125" s="207">
        <v>125.18390648</v>
      </c>
      <c r="T125" s="207">
        <v>267.34290647</v>
      </c>
      <c r="U125" s="207">
        <v>237.38980821999999</v>
      </c>
      <c r="V125" s="207">
        <v>7.0821917807999997</v>
      </c>
      <c r="W125" s="207">
        <v>62.159005311999998</v>
      </c>
      <c r="X125" s="207">
        <v>154.22823578000001</v>
      </c>
      <c r="Y125" s="207">
        <v>249.14979536999999</v>
      </c>
      <c r="Z125" s="207">
        <v>9.7452054794999992</v>
      </c>
      <c r="AA125" s="207">
        <v>0</v>
      </c>
      <c r="AE125" s="169">
        <v>92</v>
      </c>
      <c r="AF125" s="207">
        <v>1406.7072952999999</v>
      </c>
      <c r="AG125" s="207">
        <v>151.81481364999999</v>
      </c>
      <c r="AH125" s="207">
        <v>386.62389108999997</v>
      </c>
      <c r="AI125" s="207">
        <v>305.53380822000003</v>
      </c>
      <c r="AJ125" s="207">
        <v>7.0821917807999997</v>
      </c>
      <c r="AK125" s="207">
        <v>71.367852701000004</v>
      </c>
      <c r="AL125" s="207">
        <v>172.31277946</v>
      </c>
      <c r="AM125" s="207">
        <v>403.07078396999998</v>
      </c>
      <c r="AN125" s="207">
        <v>9.7452054794999992</v>
      </c>
      <c r="AO125" s="207">
        <v>0</v>
      </c>
      <c r="AS125" s="169">
        <v>92</v>
      </c>
      <c r="AT125" s="207">
        <v>1371.441556</v>
      </c>
      <c r="AU125" s="207">
        <v>175.89156442000001</v>
      </c>
      <c r="AV125" s="207">
        <v>410.18787954999999</v>
      </c>
      <c r="AW125" s="23">
        <v>327.75580822000001</v>
      </c>
      <c r="AX125" s="23">
        <v>7.0821917807999997</v>
      </c>
      <c r="AY125" s="23">
        <v>81.007067950000007</v>
      </c>
      <c r="AZ125" s="23">
        <v>176.97719469</v>
      </c>
      <c r="BA125" s="23">
        <v>429.1946489</v>
      </c>
      <c r="BB125" s="23">
        <v>9.7452054794999992</v>
      </c>
      <c r="BC125" s="23">
        <v>0</v>
      </c>
      <c r="BF125" s="1"/>
    </row>
    <row r="126" spans="3:58">
      <c r="C126" s="169">
        <v>93</v>
      </c>
      <c r="D126" s="207">
        <v>1272.5646867</v>
      </c>
      <c r="E126" s="207">
        <v>142.39459823000001</v>
      </c>
      <c r="F126" s="207">
        <v>335.24371509999997</v>
      </c>
      <c r="G126" s="207">
        <v>273.16980821999999</v>
      </c>
      <c r="H126" s="207">
        <v>7.0821917807999997</v>
      </c>
      <c r="I126" s="207">
        <v>67.472274318000004</v>
      </c>
      <c r="J126" s="207">
        <v>151.31653348</v>
      </c>
      <c r="K126" s="207">
        <v>402.31350612</v>
      </c>
      <c r="L126" s="207">
        <v>9.7452054794999992</v>
      </c>
      <c r="M126" s="207">
        <v>0</v>
      </c>
      <c r="Q126" s="169">
        <v>93</v>
      </c>
      <c r="R126" s="207">
        <v>918.59966968000003</v>
      </c>
      <c r="S126" s="207">
        <v>124.48644978999999</v>
      </c>
      <c r="T126" s="207">
        <v>266.09388053999999</v>
      </c>
      <c r="U126" s="207">
        <v>237.06380822</v>
      </c>
      <c r="V126" s="207">
        <v>7.0821917807999997</v>
      </c>
      <c r="W126" s="207">
        <v>62.116808208999998</v>
      </c>
      <c r="X126" s="207">
        <v>154.02446108000001</v>
      </c>
      <c r="Y126" s="207">
        <v>248.66052237</v>
      </c>
      <c r="Z126" s="207">
        <v>9.7452054794999992</v>
      </c>
      <c r="AA126" s="207">
        <v>0</v>
      </c>
      <c r="AE126" s="169">
        <v>93</v>
      </c>
      <c r="AF126" s="207">
        <v>1399.8764122</v>
      </c>
      <c r="AG126" s="207">
        <v>151.08988393999999</v>
      </c>
      <c r="AH126" s="207">
        <v>384.76570383000001</v>
      </c>
      <c r="AI126" s="207">
        <v>305.08180822000003</v>
      </c>
      <c r="AJ126" s="207">
        <v>7.0821917807999997</v>
      </c>
      <c r="AK126" s="207">
        <v>71.322842182000002</v>
      </c>
      <c r="AL126" s="207">
        <v>172.09367338000001</v>
      </c>
      <c r="AM126" s="207">
        <v>402.49189586</v>
      </c>
      <c r="AN126" s="207">
        <v>9.7452054794999992</v>
      </c>
      <c r="AO126" s="207">
        <v>0</v>
      </c>
      <c r="AS126" s="169">
        <v>93</v>
      </c>
      <c r="AT126" s="207">
        <v>1364.6720975999999</v>
      </c>
      <c r="AU126" s="207">
        <v>174.88889727</v>
      </c>
      <c r="AV126" s="207">
        <v>408.52000511</v>
      </c>
      <c r="AW126" s="23">
        <v>327.27480822000001</v>
      </c>
      <c r="AX126" s="23">
        <v>7.0821917807999997</v>
      </c>
      <c r="AY126" s="23">
        <v>80.957244880999994</v>
      </c>
      <c r="AZ126" s="23">
        <v>176.74706476</v>
      </c>
      <c r="BA126" s="23">
        <v>428.33336995000002</v>
      </c>
      <c r="BB126" s="23">
        <v>9.7452054794999992</v>
      </c>
      <c r="BC126" s="23">
        <v>0</v>
      </c>
      <c r="BF126" s="1"/>
    </row>
    <row r="127" spans="3:58">
      <c r="C127" s="169">
        <v>94</v>
      </c>
      <c r="D127" s="207">
        <v>1265.9363346</v>
      </c>
      <c r="E127" s="207">
        <v>141.76595986000001</v>
      </c>
      <c r="F127" s="207">
        <v>333.98170551999999</v>
      </c>
      <c r="G127" s="207">
        <v>272.79680822</v>
      </c>
      <c r="H127" s="207">
        <v>7.0821917807999997</v>
      </c>
      <c r="I127" s="207">
        <v>67.428360057999996</v>
      </c>
      <c r="J127" s="207">
        <v>151.12533407999999</v>
      </c>
      <c r="K127" s="207">
        <v>401.71979004000002</v>
      </c>
      <c r="L127" s="207">
        <v>9.7452054794999992</v>
      </c>
      <c r="M127" s="207">
        <v>0</v>
      </c>
      <c r="Q127" s="169">
        <v>94</v>
      </c>
      <c r="R127" s="207">
        <v>913.87151932999996</v>
      </c>
      <c r="S127" s="207">
        <v>124.04251582000001</v>
      </c>
      <c r="T127" s="207">
        <v>264.94196485999998</v>
      </c>
      <c r="U127" s="207">
        <v>236.73880822000001</v>
      </c>
      <c r="V127" s="207">
        <v>7.0821917807999997</v>
      </c>
      <c r="W127" s="207">
        <v>62.074309374999999</v>
      </c>
      <c r="X127" s="207">
        <v>153.82547249999999</v>
      </c>
      <c r="Y127" s="207">
        <v>248.17233525</v>
      </c>
      <c r="Z127" s="207">
        <v>9.7452054794999992</v>
      </c>
      <c r="AA127" s="207">
        <v>0</v>
      </c>
      <c r="AE127" s="169">
        <v>94</v>
      </c>
      <c r="AF127" s="207">
        <v>1393.1835739000001</v>
      </c>
      <c r="AG127" s="207">
        <v>150.22295138999999</v>
      </c>
      <c r="AH127" s="207">
        <v>382.91547473999998</v>
      </c>
      <c r="AI127" s="207">
        <v>304.62580822000001</v>
      </c>
      <c r="AJ127" s="207">
        <v>7.0821917807999997</v>
      </c>
      <c r="AK127" s="207">
        <v>71.277556348000005</v>
      </c>
      <c r="AL127" s="207">
        <v>171.87933193999999</v>
      </c>
      <c r="AM127" s="207">
        <v>401.92778169000002</v>
      </c>
      <c r="AN127" s="207">
        <v>9.7452054794999992</v>
      </c>
      <c r="AO127" s="207">
        <v>0</v>
      </c>
      <c r="AS127" s="169">
        <v>94</v>
      </c>
      <c r="AT127" s="207">
        <v>1357.3656854000001</v>
      </c>
      <c r="AU127" s="207">
        <v>174.29851500999999</v>
      </c>
      <c r="AV127" s="207">
        <v>406.97079960999997</v>
      </c>
      <c r="AW127" s="23">
        <v>326.79880822000001</v>
      </c>
      <c r="AX127" s="23">
        <v>7.0821917807999997</v>
      </c>
      <c r="AY127" s="23">
        <v>80.907116193999997</v>
      </c>
      <c r="AZ127" s="23">
        <v>176.52211395</v>
      </c>
      <c r="BA127" s="23">
        <v>427.48228030000001</v>
      </c>
      <c r="BB127" s="23">
        <v>9.7452054794999992</v>
      </c>
      <c r="BC127" s="23">
        <v>0</v>
      </c>
      <c r="BF127" s="1"/>
    </row>
    <row r="128" spans="3:58">
      <c r="C128" s="169">
        <v>95</v>
      </c>
      <c r="D128" s="207">
        <v>1259.7652364999999</v>
      </c>
      <c r="E128" s="207">
        <v>141.02968317</v>
      </c>
      <c r="F128" s="207">
        <v>332.36908032000002</v>
      </c>
      <c r="G128" s="207">
        <v>272.42480821999999</v>
      </c>
      <c r="H128" s="207">
        <v>7.0821917807999997</v>
      </c>
      <c r="I128" s="207">
        <v>67.384165410999998</v>
      </c>
      <c r="J128" s="207">
        <v>150.93819597000001</v>
      </c>
      <c r="K128" s="207">
        <v>401.14152142</v>
      </c>
      <c r="L128" s="207">
        <v>9.7452054794999992</v>
      </c>
      <c r="M128" s="207">
        <v>0</v>
      </c>
      <c r="Q128" s="169">
        <v>95</v>
      </c>
      <c r="R128" s="207">
        <v>909.10863152000002</v>
      </c>
      <c r="S128" s="207">
        <v>123.54287681</v>
      </c>
      <c r="T128" s="207">
        <v>263.88149167</v>
      </c>
      <c r="U128" s="207">
        <v>236.41280821999999</v>
      </c>
      <c r="V128" s="207">
        <v>7.0821917807999997</v>
      </c>
      <c r="W128" s="207">
        <v>62.031516701999998</v>
      </c>
      <c r="X128" s="207">
        <v>153.63120251999999</v>
      </c>
      <c r="Y128" s="207">
        <v>247.68526947000001</v>
      </c>
      <c r="Z128" s="207">
        <v>9.7452054794999992</v>
      </c>
      <c r="AA128" s="207">
        <v>0</v>
      </c>
      <c r="AE128" s="169">
        <v>95</v>
      </c>
      <c r="AF128" s="207">
        <v>1385.6619436999999</v>
      </c>
      <c r="AG128" s="207">
        <v>149.59281113</v>
      </c>
      <c r="AH128" s="207">
        <v>381.6562452</v>
      </c>
      <c r="AI128" s="207">
        <v>304.17080822000003</v>
      </c>
      <c r="AJ128" s="207">
        <v>7.0821917807999997</v>
      </c>
      <c r="AK128" s="207">
        <v>71.232002636000004</v>
      </c>
      <c r="AL128" s="207">
        <v>171.66968871</v>
      </c>
      <c r="AM128" s="207">
        <v>401.37823501000003</v>
      </c>
      <c r="AN128" s="207">
        <v>9.7452054794999992</v>
      </c>
      <c r="AO128" s="207">
        <v>0</v>
      </c>
      <c r="AS128" s="169">
        <v>95</v>
      </c>
      <c r="AT128" s="207">
        <v>1349.8388333</v>
      </c>
      <c r="AU128" s="207">
        <v>173.57595323000001</v>
      </c>
      <c r="AV128" s="207">
        <v>405.78121343999999</v>
      </c>
      <c r="AW128" s="23">
        <v>326.31580822000001</v>
      </c>
      <c r="AX128" s="23">
        <v>7.0821917807999997</v>
      </c>
      <c r="AY128" s="23">
        <v>80.856690091999994</v>
      </c>
      <c r="AZ128" s="23">
        <v>176.30226765</v>
      </c>
      <c r="BA128" s="23">
        <v>426.64121570999998</v>
      </c>
      <c r="BB128" s="23">
        <v>9.7452054794999992</v>
      </c>
      <c r="BC128" s="23">
        <v>0</v>
      </c>
      <c r="BF128" s="1"/>
    </row>
    <row r="129" spans="3:58">
      <c r="C129" s="169">
        <v>96</v>
      </c>
      <c r="D129" s="207">
        <v>1252.9201935999999</v>
      </c>
      <c r="E129" s="207">
        <v>140.59465415</v>
      </c>
      <c r="F129" s="207">
        <v>331.13215227000001</v>
      </c>
      <c r="G129" s="207">
        <v>272.04980821999999</v>
      </c>
      <c r="H129" s="207">
        <v>7.0821917807999997</v>
      </c>
      <c r="I129" s="207">
        <v>67.339698200000001</v>
      </c>
      <c r="J129" s="207">
        <v>150.75506383999999</v>
      </c>
      <c r="K129" s="207">
        <v>400.57848595000002</v>
      </c>
      <c r="L129" s="207">
        <v>9.7452054794999992</v>
      </c>
      <c r="M129" s="207">
        <v>0</v>
      </c>
      <c r="Q129" s="169">
        <v>96</v>
      </c>
      <c r="R129" s="207">
        <v>904.15408061999995</v>
      </c>
      <c r="S129" s="207">
        <v>123.03167955000001</v>
      </c>
      <c r="T129" s="207">
        <v>263.01123983000002</v>
      </c>
      <c r="U129" s="207">
        <v>236.09980822</v>
      </c>
      <c r="V129" s="207">
        <v>7.0821917807999997</v>
      </c>
      <c r="W129" s="207">
        <v>61.988438080999998</v>
      </c>
      <c r="X129" s="207">
        <v>153.44158364</v>
      </c>
      <c r="Y129" s="207">
        <v>247.19936050000001</v>
      </c>
      <c r="Z129" s="207">
        <v>9.7452054794999992</v>
      </c>
      <c r="AA129" s="207">
        <v>0</v>
      </c>
      <c r="AE129" s="169">
        <v>96</v>
      </c>
      <c r="AF129" s="207">
        <v>1378.1311932999999</v>
      </c>
      <c r="AG129" s="207">
        <v>149.08659546000001</v>
      </c>
      <c r="AH129" s="207">
        <v>380.27721126</v>
      </c>
      <c r="AI129" s="207">
        <v>303.72080821999998</v>
      </c>
      <c r="AJ129" s="207">
        <v>7.0821917807999997</v>
      </c>
      <c r="AK129" s="207">
        <v>71.186188482000006</v>
      </c>
      <c r="AL129" s="207">
        <v>171.46467727999999</v>
      </c>
      <c r="AM129" s="207">
        <v>400.84304943000001</v>
      </c>
      <c r="AN129" s="207">
        <v>9.7452054794999992</v>
      </c>
      <c r="AO129" s="207">
        <v>0</v>
      </c>
      <c r="AS129" s="169">
        <v>96</v>
      </c>
      <c r="AT129" s="207">
        <v>1343.0204601999999</v>
      </c>
      <c r="AU129" s="207">
        <v>172.81956378999999</v>
      </c>
      <c r="AV129" s="207">
        <v>403.87897598000001</v>
      </c>
      <c r="AW129" s="23">
        <v>325.87180821999999</v>
      </c>
      <c r="AX129" s="23">
        <v>7.0821917807999997</v>
      </c>
      <c r="AY129" s="23">
        <v>80.805974775999999</v>
      </c>
      <c r="AZ129" s="23">
        <v>176.08745123</v>
      </c>
      <c r="BA129" s="23">
        <v>425.81001192000002</v>
      </c>
      <c r="BB129" s="23">
        <v>9.7452054794999992</v>
      </c>
      <c r="BC129" s="23">
        <v>0</v>
      </c>
      <c r="BF129" s="1"/>
    </row>
    <row r="130" spans="3:58">
      <c r="C130" s="169">
        <v>97</v>
      </c>
      <c r="D130" s="207">
        <v>1245.9031216999999</v>
      </c>
      <c r="E130" s="207">
        <v>140.10827796999999</v>
      </c>
      <c r="F130" s="207">
        <v>330.07460036999998</v>
      </c>
      <c r="G130" s="207">
        <v>271.71880822000003</v>
      </c>
      <c r="H130" s="207">
        <v>7.0821917807999997</v>
      </c>
      <c r="I130" s="207">
        <v>67.294966248999998</v>
      </c>
      <c r="J130" s="207">
        <v>150.57588240999999</v>
      </c>
      <c r="K130" s="207">
        <v>400.03046934000002</v>
      </c>
      <c r="L130" s="207">
        <v>9.7452054794999992</v>
      </c>
      <c r="M130" s="207">
        <v>0</v>
      </c>
      <c r="Q130" s="169">
        <v>97</v>
      </c>
      <c r="R130" s="207">
        <v>899.56836828999997</v>
      </c>
      <c r="S130" s="207">
        <v>122.25463001999999</v>
      </c>
      <c r="T130" s="207">
        <v>262.02400168999998</v>
      </c>
      <c r="U130" s="207">
        <v>235.80080821999999</v>
      </c>
      <c r="V130" s="207">
        <v>7.0821917807999997</v>
      </c>
      <c r="W130" s="207">
        <v>61.945081406</v>
      </c>
      <c r="X130" s="207">
        <v>153.25654835</v>
      </c>
      <c r="Y130" s="207">
        <v>246.71464384000001</v>
      </c>
      <c r="Z130" s="207">
        <v>9.7452054794999992</v>
      </c>
      <c r="AA130" s="207">
        <v>0</v>
      </c>
      <c r="AE130" s="169">
        <v>97</v>
      </c>
      <c r="AF130" s="207">
        <v>1370.1790048</v>
      </c>
      <c r="AG130" s="207">
        <v>148.62409299000001</v>
      </c>
      <c r="AH130" s="207">
        <v>379.24090219999999</v>
      </c>
      <c r="AI130" s="207">
        <v>303.30580822000002</v>
      </c>
      <c r="AJ130" s="207">
        <v>7.0821917807999997</v>
      </c>
      <c r="AK130" s="207">
        <v>71.140121323000002</v>
      </c>
      <c r="AL130" s="207">
        <v>171.26423123000001</v>
      </c>
      <c r="AM130" s="207">
        <v>400.32201851000002</v>
      </c>
      <c r="AN130" s="207">
        <v>9.7452054794999992</v>
      </c>
      <c r="AO130" s="207">
        <v>0</v>
      </c>
      <c r="AS130" s="169">
        <v>97</v>
      </c>
      <c r="AT130" s="207">
        <v>1336.3422209</v>
      </c>
      <c r="AU130" s="207">
        <v>171.96805318</v>
      </c>
      <c r="AV130" s="207">
        <v>401.93972593000001</v>
      </c>
      <c r="AW130" s="23">
        <v>325.41880822000002</v>
      </c>
      <c r="AX130" s="23">
        <v>7.0821917807999997</v>
      </c>
      <c r="AY130" s="23">
        <v>80.754978448000003</v>
      </c>
      <c r="AZ130" s="23">
        <v>175.87759008</v>
      </c>
      <c r="BA130" s="23">
        <v>424.98850467</v>
      </c>
      <c r="BB130" s="23">
        <v>9.7452054794999992</v>
      </c>
      <c r="BC130" s="23">
        <v>0</v>
      </c>
      <c r="BF130" s="1"/>
    </row>
    <row r="131" spans="3:58">
      <c r="C131" s="169">
        <v>98</v>
      </c>
      <c r="D131" s="207">
        <v>1239.1527487999999</v>
      </c>
      <c r="E131" s="207">
        <v>139.55378931000001</v>
      </c>
      <c r="F131" s="207">
        <v>328.84746188000003</v>
      </c>
      <c r="G131" s="207">
        <v>271.35880822000001</v>
      </c>
      <c r="H131" s="207">
        <v>7.0821917807999997</v>
      </c>
      <c r="I131" s="207">
        <v>67.249977381999997</v>
      </c>
      <c r="J131" s="207">
        <v>150.40059636999999</v>
      </c>
      <c r="K131" s="207">
        <v>399.49725726999998</v>
      </c>
      <c r="L131" s="207">
        <v>9.7452054794999992</v>
      </c>
      <c r="M131" s="207">
        <v>0</v>
      </c>
      <c r="Q131" s="169">
        <v>98</v>
      </c>
      <c r="R131" s="207">
        <v>895.08194322999998</v>
      </c>
      <c r="S131" s="207">
        <v>121.901815</v>
      </c>
      <c r="T131" s="207">
        <v>260.52224176999999</v>
      </c>
      <c r="U131" s="207">
        <v>235.49280822</v>
      </c>
      <c r="V131" s="207">
        <v>7.0821917807999997</v>
      </c>
      <c r="W131" s="207">
        <v>61.901454569000002</v>
      </c>
      <c r="X131" s="207">
        <v>153.07602914</v>
      </c>
      <c r="Y131" s="207">
        <v>246.23115493</v>
      </c>
      <c r="Z131" s="207">
        <v>9.7452054794999992</v>
      </c>
      <c r="AA131" s="207">
        <v>0</v>
      </c>
      <c r="AE131" s="169">
        <v>98</v>
      </c>
      <c r="AF131" s="207">
        <v>1362.9316822999999</v>
      </c>
      <c r="AG131" s="207">
        <v>148.00178285000001</v>
      </c>
      <c r="AH131" s="207">
        <v>377.68153488000002</v>
      </c>
      <c r="AI131" s="207">
        <v>302.86880822000001</v>
      </c>
      <c r="AJ131" s="207">
        <v>7.0821917807999997</v>
      </c>
      <c r="AK131" s="207">
        <v>71.093808596000002</v>
      </c>
      <c r="AL131" s="207">
        <v>171.06828414</v>
      </c>
      <c r="AM131" s="207">
        <v>399.81493583999998</v>
      </c>
      <c r="AN131" s="207">
        <v>9.7452054794999992</v>
      </c>
      <c r="AO131" s="207">
        <v>0</v>
      </c>
      <c r="AS131" s="169">
        <v>98</v>
      </c>
      <c r="AT131" s="207">
        <v>1328.7144799</v>
      </c>
      <c r="AU131" s="207">
        <v>171.21637691999999</v>
      </c>
      <c r="AV131" s="207">
        <v>400.86614322000003</v>
      </c>
      <c r="AW131" s="23">
        <v>324.95080822</v>
      </c>
      <c r="AX131" s="23">
        <v>7.0821917807999997</v>
      </c>
      <c r="AY131" s="23">
        <v>80.703709310999997</v>
      </c>
      <c r="AZ131" s="23">
        <v>175.67260959999999</v>
      </c>
      <c r="BA131" s="23">
        <v>424.17652973000003</v>
      </c>
      <c r="BB131" s="23">
        <v>9.7452054794999992</v>
      </c>
      <c r="BC131" s="23">
        <v>0</v>
      </c>
      <c r="BF131" s="1"/>
    </row>
    <row r="132" spans="3:58">
      <c r="C132" s="169">
        <v>99</v>
      </c>
      <c r="D132" s="207">
        <v>1232.4124048000001</v>
      </c>
      <c r="E132" s="207">
        <v>138.58169530000001</v>
      </c>
      <c r="F132" s="207">
        <v>328.0238999</v>
      </c>
      <c r="G132" s="207">
        <v>271.00180821999999</v>
      </c>
      <c r="H132" s="207">
        <v>7.0821917807999997</v>
      </c>
      <c r="I132" s="207">
        <v>67.204739422000003</v>
      </c>
      <c r="J132" s="207">
        <v>150.22915040999999</v>
      </c>
      <c r="K132" s="207">
        <v>398.97863544000001</v>
      </c>
      <c r="L132" s="207">
        <v>9.7452054794999992</v>
      </c>
      <c r="M132" s="207">
        <v>0</v>
      </c>
      <c r="Q132" s="169">
        <v>99</v>
      </c>
      <c r="R132" s="207">
        <v>890.00992384000006</v>
      </c>
      <c r="S132" s="207">
        <v>121.35195469</v>
      </c>
      <c r="T132" s="207">
        <v>259.80412146999998</v>
      </c>
      <c r="U132" s="207">
        <v>235.18380822</v>
      </c>
      <c r="V132" s="207">
        <v>7.0821917807999997</v>
      </c>
      <c r="W132" s="207">
        <v>61.857565463</v>
      </c>
      <c r="X132" s="207">
        <v>152.89995848999999</v>
      </c>
      <c r="Y132" s="207">
        <v>245.74892926999999</v>
      </c>
      <c r="Z132" s="207">
        <v>9.7452054794999992</v>
      </c>
      <c r="AA132" s="207">
        <v>0</v>
      </c>
      <c r="AE132" s="169">
        <v>99</v>
      </c>
      <c r="AF132" s="207">
        <v>1355.4933321999999</v>
      </c>
      <c r="AG132" s="207">
        <v>147.09086959000001</v>
      </c>
      <c r="AH132" s="207">
        <v>376.60279823000002</v>
      </c>
      <c r="AI132" s="207">
        <v>302.43180821999999</v>
      </c>
      <c r="AJ132" s="207">
        <v>7.0821917807999997</v>
      </c>
      <c r="AK132" s="207">
        <v>71.047257737999999</v>
      </c>
      <c r="AL132" s="207">
        <v>170.87676956999999</v>
      </c>
      <c r="AM132" s="207">
        <v>399.32159498999999</v>
      </c>
      <c r="AN132" s="207">
        <v>9.7452054794999992</v>
      </c>
      <c r="AO132" s="207">
        <v>0</v>
      </c>
      <c r="AS132" s="169">
        <v>99</v>
      </c>
      <c r="AT132" s="207">
        <v>1321.8045304</v>
      </c>
      <c r="AU132" s="207">
        <v>170.51460852</v>
      </c>
      <c r="AV132" s="207">
        <v>399.01886110999999</v>
      </c>
      <c r="AW132" s="23">
        <v>324.48780821999998</v>
      </c>
      <c r="AX132" s="23">
        <v>7.0821917807999997</v>
      </c>
      <c r="AY132" s="23">
        <v>80.652175565999997</v>
      </c>
      <c r="AZ132" s="23">
        <v>175.47243515</v>
      </c>
      <c r="BA132" s="23">
        <v>423.37392283000003</v>
      </c>
      <c r="BB132" s="23">
        <v>9.7452054794999992</v>
      </c>
      <c r="BC132" s="23">
        <v>0</v>
      </c>
      <c r="BF132" s="1"/>
    </row>
    <row r="133" spans="3:58">
      <c r="C133" s="169">
        <v>100</v>
      </c>
      <c r="D133" s="207">
        <v>1225.2924184000001</v>
      </c>
      <c r="E133" s="207">
        <v>138.06812625000001</v>
      </c>
      <c r="F133" s="207">
        <v>327.12145533</v>
      </c>
      <c r="G133" s="207">
        <v>270.64580821999999</v>
      </c>
      <c r="H133" s="207">
        <v>7.0821917807999997</v>
      </c>
      <c r="I133" s="207">
        <v>67.159260192999994</v>
      </c>
      <c r="J133" s="207">
        <v>150.06148924999999</v>
      </c>
      <c r="K133" s="207">
        <v>398.47438955000001</v>
      </c>
      <c r="L133" s="207">
        <v>9.7452054794999992</v>
      </c>
      <c r="M133" s="207">
        <v>0</v>
      </c>
      <c r="Q133" s="169">
        <v>100</v>
      </c>
      <c r="R133" s="207">
        <v>885.12465456999996</v>
      </c>
      <c r="S133" s="207">
        <v>120.84166691</v>
      </c>
      <c r="T133" s="207">
        <v>258.85967850999998</v>
      </c>
      <c r="U133" s="207">
        <v>234.87480822000001</v>
      </c>
      <c r="V133" s="207">
        <v>7.0821917807999997</v>
      </c>
      <c r="W133" s="207">
        <v>61.813421978999997</v>
      </c>
      <c r="X133" s="207">
        <v>152.72826891</v>
      </c>
      <c r="Y133" s="207">
        <v>245.26800231999999</v>
      </c>
      <c r="Z133" s="207">
        <v>9.7452054794999992</v>
      </c>
      <c r="AA133" s="207">
        <v>0</v>
      </c>
      <c r="AE133" s="169">
        <v>100</v>
      </c>
      <c r="AF133" s="207">
        <v>1347.6746940999999</v>
      </c>
      <c r="AG133" s="207">
        <v>146.50986735999999</v>
      </c>
      <c r="AH133" s="207">
        <v>375.57643854999998</v>
      </c>
      <c r="AI133" s="207">
        <v>301.99180822</v>
      </c>
      <c r="AJ133" s="207">
        <v>7.0821917807999997</v>
      </c>
      <c r="AK133" s="207">
        <v>71.000476186</v>
      </c>
      <c r="AL133" s="207">
        <v>170.68962112</v>
      </c>
      <c r="AM133" s="207">
        <v>398.84178954999999</v>
      </c>
      <c r="AN133" s="207">
        <v>9.7452054794999992</v>
      </c>
      <c r="AO133" s="207">
        <v>0</v>
      </c>
      <c r="AS133" s="169">
        <v>100</v>
      </c>
      <c r="AT133" s="207">
        <v>1314.9235676000001</v>
      </c>
      <c r="AU133" s="207">
        <v>169.53999121000001</v>
      </c>
      <c r="AV133" s="207">
        <v>397.41444114000001</v>
      </c>
      <c r="AW133" s="23">
        <v>324.02580821999999</v>
      </c>
      <c r="AX133" s="23">
        <v>7.0821917807999997</v>
      </c>
      <c r="AY133" s="23">
        <v>80.600385414000002</v>
      </c>
      <c r="AZ133" s="23">
        <v>175.27699214</v>
      </c>
      <c r="BA133" s="23">
        <v>422.58051972999999</v>
      </c>
      <c r="BB133" s="23">
        <v>9.7452054794999992</v>
      </c>
      <c r="BC133" s="23">
        <v>0</v>
      </c>
      <c r="BF133" s="1"/>
    </row>
    <row r="134" spans="3:58">
      <c r="C134" s="169">
        <v>101</v>
      </c>
      <c r="D134" s="207">
        <v>1218.5318546999999</v>
      </c>
      <c r="E134" s="207">
        <v>137.62717154000001</v>
      </c>
      <c r="F134" s="207">
        <v>325.77997375000001</v>
      </c>
      <c r="G134" s="207">
        <v>270.29680822</v>
      </c>
      <c r="H134" s="207">
        <v>7.0821917807999997</v>
      </c>
      <c r="I134" s="207">
        <v>67.113547518000004</v>
      </c>
      <c r="J134" s="207">
        <v>149.89755757</v>
      </c>
      <c r="K134" s="207">
        <v>397.98430530000002</v>
      </c>
      <c r="L134" s="207">
        <v>9.7452054794999992</v>
      </c>
      <c r="M134" s="207">
        <v>0</v>
      </c>
      <c r="Q134" s="169">
        <v>101</v>
      </c>
      <c r="R134" s="207">
        <v>880.08469376999994</v>
      </c>
      <c r="S134" s="207">
        <v>120.28553918999999</v>
      </c>
      <c r="T134" s="207">
        <v>258.10476704000001</v>
      </c>
      <c r="U134" s="207">
        <v>234.57680822</v>
      </c>
      <c r="V134" s="207">
        <v>7.0821917807999997</v>
      </c>
      <c r="W134" s="207">
        <v>61.769032011</v>
      </c>
      <c r="X134" s="207">
        <v>152.56089287</v>
      </c>
      <c r="Y134" s="207">
        <v>244.78840955000001</v>
      </c>
      <c r="Z134" s="207">
        <v>9.7452054794999992</v>
      </c>
      <c r="AA134" s="207">
        <v>0</v>
      </c>
      <c r="AE134" s="169">
        <v>101</v>
      </c>
      <c r="AF134" s="207">
        <v>1340.0453746000001</v>
      </c>
      <c r="AG134" s="207">
        <v>146.04026192000001</v>
      </c>
      <c r="AH134" s="207">
        <v>374.23136342999999</v>
      </c>
      <c r="AI134" s="207">
        <v>301.56980822000003</v>
      </c>
      <c r="AJ134" s="207">
        <v>7.0821917807999997</v>
      </c>
      <c r="AK134" s="207">
        <v>70.953471377</v>
      </c>
      <c r="AL134" s="207">
        <v>170.50677236000001</v>
      </c>
      <c r="AM134" s="207">
        <v>398.37531309000002</v>
      </c>
      <c r="AN134" s="207">
        <v>9.7452054794999992</v>
      </c>
      <c r="AO134" s="207">
        <v>0</v>
      </c>
      <c r="AS134" s="169">
        <v>101</v>
      </c>
      <c r="AT134" s="207">
        <v>1307.6164669</v>
      </c>
      <c r="AU134" s="207">
        <v>168.96602626999999</v>
      </c>
      <c r="AV134" s="207">
        <v>395.80550683000001</v>
      </c>
      <c r="AW134" s="23">
        <v>323.59480822</v>
      </c>
      <c r="AX134" s="23">
        <v>7.0821917807999997</v>
      </c>
      <c r="AY134" s="23">
        <v>80.548347058999994</v>
      </c>
      <c r="AZ134" s="23">
        <v>175.08620593000001</v>
      </c>
      <c r="BA134" s="23">
        <v>421.79615618000003</v>
      </c>
      <c r="BB134" s="23">
        <v>9.7452054794999992</v>
      </c>
      <c r="BC134" s="23">
        <v>0</v>
      </c>
      <c r="BF134" s="1"/>
    </row>
    <row r="135" spans="3:58">
      <c r="C135" s="169">
        <v>102</v>
      </c>
      <c r="D135" s="207">
        <v>1212.0900973</v>
      </c>
      <c r="E135" s="207">
        <v>136.89530579999999</v>
      </c>
      <c r="F135" s="207">
        <v>324.38859688000002</v>
      </c>
      <c r="G135" s="207">
        <v>269.96980822</v>
      </c>
      <c r="H135" s="207">
        <v>7.0821917807999997</v>
      </c>
      <c r="I135" s="207">
        <v>67.067609219999994</v>
      </c>
      <c r="J135" s="207">
        <v>149.73730008000001</v>
      </c>
      <c r="K135" s="207">
        <v>397.50816837000002</v>
      </c>
      <c r="L135" s="207">
        <v>9.7452054794999992</v>
      </c>
      <c r="M135" s="207">
        <v>0</v>
      </c>
      <c r="Q135" s="169">
        <v>102</v>
      </c>
      <c r="R135" s="207">
        <v>875.70377361999999</v>
      </c>
      <c r="S135" s="207">
        <v>119.71535333999999</v>
      </c>
      <c r="T135" s="207">
        <v>256.69387304000003</v>
      </c>
      <c r="U135" s="207">
        <v>234.28980822</v>
      </c>
      <c r="V135" s="207">
        <v>7.0821917807999997</v>
      </c>
      <c r="W135" s="207">
        <v>61.724403451999997</v>
      </c>
      <c r="X135" s="207">
        <v>152.39776287999999</v>
      </c>
      <c r="Y135" s="207">
        <v>244.31018645</v>
      </c>
      <c r="Z135" s="207">
        <v>9.7452054794999992</v>
      </c>
      <c r="AA135" s="207">
        <v>0</v>
      </c>
      <c r="AE135" s="169">
        <v>102</v>
      </c>
      <c r="AF135" s="207">
        <v>1333.2273006</v>
      </c>
      <c r="AG135" s="207">
        <v>145.36072236999999</v>
      </c>
      <c r="AH135" s="207">
        <v>372.28097697999999</v>
      </c>
      <c r="AI135" s="207">
        <v>301.15180822000002</v>
      </c>
      <c r="AJ135" s="207">
        <v>7.0821917807999997</v>
      </c>
      <c r="AK135" s="207">
        <v>70.906250747000001</v>
      </c>
      <c r="AL135" s="207">
        <v>170.32815686999999</v>
      </c>
      <c r="AM135" s="207">
        <v>397.9219592</v>
      </c>
      <c r="AN135" s="207">
        <v>9.7452054794999992</v>
      </c>
      <c r="AO135" s="207">
        <v>0</v>
      </c>
      <c r="AS135" s="169">
        <v>102</v>
      </c>
      <c r="AT135" s="207">
        <v>1300.6872334</v>
      </c>
      <c r="AU135" s="207">
        <v>168.46276508</v>
      </c>
      <c r="AV135" s="207">
        <v>393.75900147999999</v>
      </c>
      <c r="AW135" s="23">
        <v>323.15180822000002</v>
      </c>
      <c r="AX135" s="23">
        <v>7.0821917807999997</v>
      </c>
      <c r="AY135" s="23">
        <v>80.496068700999999</v>
      </c>
      <c r="AZ135" s="23">
        <v>174.90000193</v>
      </c>
      <c r="BA135" s="23">
        <v>421.02066791999999</v>
      </c>
      <c r="BB135" s="23">
        <v>9.7452054794999992</v>
      </c>
      <c r="BC135" s="23">
        <v>0</v>
      </c>
      <c r="BF135" s="1"/>
    </row>
    <row r="136" spans="3:58">
      <c r="C136" s="169">
        <v>103</v>
      </c>
      <c r="D136" s="207">
        <v>1206.0747653000001</v>
      </c>
      <c r="E136" s="207">
        <v>136.02140392999999</v>
      </c>
      <c r="F136" s="207">
        <v>322.72783077000003</v>
      </c>
      <c r="G136" s="207">
        <v>269.62780822000002</v>
      </c>
      <c r="H136" s="207">
        <v>7.0821917807999997</v>
      </c>
      <c r="I136" s="207">
        <v>67.021453124999994</v>
      </c>
      <c r="J136" s="207">
        <v>149.58066148</v>
      </c>
      <c r="K136" s="207">
        <v>397.04576446999999</v>
      </c>
      <c r="L136" s="207">
        <v>9.7452054794999992</v>
      </c>
      <c r="M136" s="207">
        <v>0</v>
      </c>
      <c r="Q136" s="169">
        <v>103</v>
      </c>
      <c r="R136" s="207">
        <v>871.08451133000005</v>
      </c>
      <c r="S136" s="207">
        <v>119.19331526000001</v>
      </c>
      <c r="T136" s="207">
        <v>255.47917340999999</v>
      </c>
      <c r="U136" s="207">
        <v>233.99680821999999</v>
      </c>
      <c r="V136" s="207">
        <v>7.0821917807999997</v>
      </c>
      <c r="W136" s="207">
        <v>61.679544192000002</v>
      </c>
      <c r="X136" s="207">
        <v>152.23881141000001</v>
      </c>
      <c r="Y136" s="207">
        <v>243.83336847000001</v>
      </c>
      <c r="Z136" s="207">
        <v>9.7452054794999992</v>
      </c>
      <c r="AA136" s="207">
        <v>0</v>
      </c>
      <c r="AE136" s="169">
        <v>103</v>
      </c>
      <c r="AF136" s="207">
        <v>1326.4813326000001</v>
      </c>
      <c r="AG136" s="207">
        <v>144.43943892999999</v>
      </c>
      <c r="AH136" s="207">
        <v>370.49622850999998</v>
      </c>
      <c r="AI136" s="207">
        <v>300.73780821999998</v>
      </c>
      <c r="AJ136" s="207">
        <v>7.0821917807999997</v>
      </c>
      <c r="AK136" s="207">
        <v>70.858821732999999</v>
      </c>
      <c r="AL136" s="207">
        <v>170.15370822</v>
      </c>
      <c r="AM136" s="207">
        <v>397.48152145</v>
      </c>
      <c r="AN136" s="207">
        <v>9.7452054794999992</v>
      </c>
      <c r="AO136" s="207">
        <v>0</v>
      </c>
      <c r="AS136" s="169">
        <v>103</v>
      </c>
      <c r="AT136" s="207">
        <v>1294.3156056</v>
      </c>
      <c r="AU136" s="207">
        <v>167.34109601</v>
      </c>
      <c r="AV136" s="207">
        <v>391.77229835999998</v>
      </c>
      <c r="AW136" s="23">
        <v>322.70980822000001</v>
      </c>
      <c r="AX136" s="23">
        <v>7.0821917807999997</v>
      </c>
      <c r="AY136" s="23">
        <v>80.443558542999995</v>
      </c>
      <c r="AZ136" s="23">
        <v>174.71830550999999</v>
      </c>
      <c r="BA136" s="23">
        <v>420.2538907</v>
      </c>
      <c r="BB136" s="23">
        <v>9.7452054794999992</v>
      </c>
      <c r="BC136" s="23">
        <v>0</v>
      </c>
      <c r="BF136" s="1"/>
    </row>
    <row r="137" spans="3:58">
      <c r="C137" s="169">
        <v>104</v>
      </c>
      <c r="D137" s="207">
        <v>1199.401384</v>
      </c>
      <c r="E137" s="207">
        <v>135.44946683000001</v>
      </c>
      <c r="F137" s="207">
        <v>321.41914915000001</v>
      </c>
      <c r="G137" s="207">
        <v>269.28980822</v>
      </c>
      <c r="H137" s="207">
        <v>7.0821917807999997</v>
      </c>
      <c r="I137" s="207">
        <v>66.975087053999999</v>
      </c>
      <c r="J137" s="207">
        <v>149.42758645999999</v>
      </c>
      <c r="K137" s="207">
        <v>396.59687929</v>
      </c>
      <c r="L137" s="207">
        <v>9.7452054794999992</v>
      </c>
      <c r="M137" s="207">
        <v>0</v>
      </c>
      <c r="Q137" s="169">
        <v>104</v>
      </c>
      <c r="R137" s="207">
        <v>866.32811675000005</v>
      </c>
      <c r="S137" s="207">
        <v>118.64490418</v>
      </c>
      <c r="T137" s="207">
        <v>254.42497907000001</v>
      </c>
      <c r="U137" s="207">
        <v>233.70680822</v>
      </c>
      <c r="V137" s="207">
        <v>7.0821917807999997</v>
      </c>
      <c r="W137" s="207">
        <v>61.634462126000003</v>
      </c>
      <c r="X137" s="207">
        <v>152.08397097</v>
      </c>
      <c r="Y137" s="207">
        <v>243.35799111</v>
      </c>
      <c r="Z137" s="207">
        <v>9.7452054794999992</v>
      </c>
      <c r="AA137" s="207">
        <v>0</v>
      </c>
      <c r="AE137" s="169">
        <v>104</v>
      </c>
      <c r="AF137" s="207">
        <v>1319.5121322</v>
      </c>
      <c r="AG137" s="207">
        <v>143.70901294000001</v>
      </c>
      <c r="AH137" s="207">
        <v>368.75385490000002</v>
      </c>
      <c r="AI137" s="207">
        <v>300.31380822</v>
      </c>
      <c r="AJ137" s="207">
        <v>7.0821917807999997</v>
      </c>
      <c r="AK137" s="207">
        <v>70.811191773000004</v>
      </c>
      <c r="AL137" s="207">
        <v>169.98336</v>
      </c>
      <c r="AM137" s="207">
        <v>397.05379341999998</v>
      </c>
      <c r="AN137" s="207">
        <v>9.7452054794999992</v>
      </c>
      <c r="AO137" s="207">
        <v>0</v>
      </c>
      <c r="AS137" s="169">
        <v>104</v>
      </c>
      <c r="AT137" s="207">
        <v>1287.6570621000001</v>
      </c>
      <c r="AU137" s="207">
        <v>166.38238375</v>
      </c>
      <c r="AV137" s="207">
        <v>389.91555414999999</v>
      </c>
      <c r="AW137" s="23">
        <v>322.26280822000001</v>
      </c>
      <c r="AX137" s="23">
        <v>7.0821917807999997</v>
      </c>
      <c r="AY137" s="23">
        <v>80.390824787</v>
      </c>
      <c r="AZ137" s="23">
        <v>174.54104204999999</v>
      </c>
      <c r="BA137" s="23">
        <v>419.49566027999998</v>
      </c>
      <c r="BB137" s="23">
        <v>9.7452054794999992</v>
      </c>
      <c r="BC137" s="23">
        <v>0</v>
      </c>
      <c r="BF137" s="1"/>
    </row>
    <row r="138" spans="3:58">
      <c r="C138" s="169">
        <v>105</v>
      </c>
      <c r="D138" s="207">
        <v>1193.0259265</v>
      </c>
      <c r="E138" s="207">
        <v>134.76379803</v>
      </c>
      <c r="F138" s="207">
        <v>319.92827550999999</v>
      </c>
      <c r="G138" s="207">
        <v>268.94980822000002</v>
      </c>
      <c r="H138" s="207">
        <v>7.0821917807999997</v>
      </c>
      <c r="I138" s="207">
        <v>66.928518831000005</v>
      </c>
      <c r="J138" s="207">
        <v>149.27801973999999</v>
      </c>
      <c r="K138" s="207">
        <v>396.16129853000001</v>
      </c>
      <c r="L138" s="207">
        <v>9.7452054794999992</v>
      </c>
      <c r="M138" s="207">
        <v>0</v>
      </c>
      <c r="Q138" s="169">
        <v>105</v>
      </c>
      <c r="R138" s="207">
        <v>861.71575335</v>
      </c>
      <c r="S138" s="207">
        <v>117.9833847</v>
      </c>
      <c r="T138" s="207">
        <v>253.34186195000001</v>
      </c>
      <c r="U138" s="207">
        <v>233.41480822</v>
      </c>
      <c r="V138" s="207">
        <v>7.0821917807999997</v>
      </c>
      <c r="W138" s="207">
        <v>61.589165145000003</v>
      </c>
      <c r="X138" s="207">
        <v>151.93317404000001</v>
      </c>
      <c r="Y138" s="207">
        <v>242.88408982999999</v>
      </c>
      <c r="Z138" s="207">
        <v>9.7452054794999992</v>
      </c>
      <c r="AA138" s="207">
        <v>0</v>
      </c>
      <c r="AE138" s="169">
        <v>105</v>
      </c>
      <c r="AF138" s="207">
        <v>1312.4588596999999</v>
      </c>
      <c r="AG138" s="207">
        <v>142.89859863999999</v>
      </c>
      <c r="AH138" s="207">
        <v>367.17154169000003</v>
      </c>
      <c r="AI138" s="207">
        <v>299.89380821999998</v>
      </c>
      <c r="AJ138" s="207">
        <v>7.0821917807999997</v>
      </c>
      <c r="AK138" s="207">
        <v>70.763368302000003</v>
      </c>
      <c r="AL138" s="207">
        <v>169.81704578</v>
      </c>
      <c r="AM138" s="207">
        <v>396.63856870000001</v>
      </c>
      <c r="AN138" s="207">
        <v>9.7452054794999992</v>
      </c>
      <c r="AO138" s="207">
        <v>0</v>
      </c>
      <c r="AS138" s="169">
        <v>105</v>
      </c>
      <c r="AT138" s="207">
        <v>1280.5532544</v>
      </c>
      <c r="AU138" s="207">
        <v>165.53513881999999</v>
      </c>
      <c r="AV138" s="207">
        <v>388.39160676</v>
      </c>
      <c r="AW138" s="23">
        <v>321.81580822000001</v>
      </c>
      <c r="AX138" s="23">
        <v>7.0821917807999997</v>
      </c>
      <c r="AY138" s="23">
        <v>80.337875632999996</v>
      </c>
      <c r="AZ138" s="23">
        <v>174.36813695000001</v>
      </c>
      <c r="BA138" s="23">
        <v>418.74581240999998</v>
      </c>
      <c r="BB138" s="23">
        <v>9.7452054794999992</v>
      </c>
      <c r="BC138" s="23">
        <v>0</v>
      </c>
      <c r="BF138" s="1"/>
    </row>
    <row r="139" spans="3:58">
      <c r="C139" s="169">
        <v>106</v>
      </c>
      <c r="D139" s="207">
        <v>1186.7569539000001</v>
      </c>
      <c r="E139" s="207">
        <v>134.17240573999999</v>
      </c>
      <c r="F139" s="207">
        <v>318.23564039000001</v>
      </c>
      <c r="G139" s="207">
        <v>268.61080822000002</v>
      </c>
      <c r="H139" s="207">
        <v>7.0821917807999997</v>
      </c>
      <c r="I139" s="207">
        <v>66.881756280999994</v>
      </c>
      <c r="J139" s="207">
        <v>149.13190599999999</v>
      </c>
      <c r="K139" s="207">
        <v>395.73880788999998</v>
      </c>
      <c r="L139" s="207">
        <v>9.7452054794999992</v>
      </c>
      <c r="M139" s="207">
        <v>0</v>
      </c>
      <c r="Q139" s="169">
        <v>106</v>
      </c>
      <c r="R139" s="207">
        <v>857.52329982000003</v>
      </c>
      <c r="S139" s="207">
        <v>117.50278899</v>
      </c>
      <c r="T139" s="207">
        <v>251.65391117999999</v>
      </c>
      <c r="U139" s="207">
        <v>233.12680821999999</v>
      </c>
      <c r="V139" s="207">
        <v>7.0821917807999997</v>
      </c>
      <c r="W139" s="207">
        <v>61.543661141999998</v>
      </c>
      <c r="X139" s="207">
        <v>151.78635310999999</v>
      </c>
      <c r="Y139" s="207">
        <v>242.41170009999999</v>
      </c>
      <c r="Z139" s="207">
        <v>9.7452054794999992</v>
      </c>
      <c r="AA139" s="207">
        <v>0</v>
      </c>
      <c r="AE139" s="169">
        <v>106</v>
      </c>
      <c r="AF139" s="207">
        <v>1305.7872723</v>
      </c>
      <c r="AG139" s="207">
        <v>142.32539256000001</v>
      </c>
      <c r="AH139" s="207">
        <v>364.97033517</v>
      </c>
      <c r="AI139" s="207">
        <v>299.47380822000002</v>
      </c>
      <c r="AJ139" s="207">
        <v>7.0821917807999997</v>
      </c>
      <c r="AK139" s="207">
        <v>70.715358758999997</v>
      </c>
      <c r="AL139" s="207">
        <v>169.65469913999999</v>
      </c>
      <c r="AM139" s="207">
        <v>396.23564085999999</v>
      </c>
      <c r="AN139" s="207">
        <v>9.7452054794999992</v>
      </c>
      <c r="AO139" s="207">
        <v>0</v>
      </c>
      <c r="AS139" s="169">
        <v>106</v>
      </c>
      <c r="AT139" s="207">
        <v>1273.212534</v>
      </c>
      <c r="AU139" s="207">
        <v>164.95736782</v>
      </c>
      <c r="AV139" s="207">
        <v>386.83209814000003</v>
      </c>
      <c r="AW139" s="23">
        <v>321.37280822000002</v>
      </c>
      <c r="AX139" s="23">
        <v>7.0821917807999997</v>
      </c>
      <c r="AY139" s="23">
        <v>80.284719284999994</v>
      </c>
      <c r="AZ139" s="23">
        <v>174.19951559</v>
      </c>
      <c r="BA139" s="23">
        <v>418.00418281999998</v>
      </c>
      <c r="BB139" s="23">
        <v>9.7452054794999992</v>
      </c>
      <c r="BC139" s="23">
        <v>0</v>
      </c>
      <c r="BF139" s="1"/>
    </row>
    <row r="140" spans="3:58">
      <c r="C140" s="169">
        <v>107</v>
      </c>
      <c r="D140" s="207">
        <v>1180.6355378999999</v>
      </c>
      <c r="E140" s="207">
        <v>133.40346446000001</v>
      </c>
      <c r="F140" s="207">
        <v>316.57199764000001</v>
      </c>
      <c r="G140" s="207">
        <v>268.27280822</v>
      </c>
      <c r="H140" s="207">
        <v>7.0821917807999997</v>
      </c>
      <c r="I140" s="207">
        <v>66.834807225999995</v>
      </c>
      <c r="J140" s="207">
        <v>148.98918995</v>
      </c>
      <c r="K140" s="207">
        <v>395.32919305000001</v>
      </c>
      <c r="L140" s="207">
        <v>9.7452054794999992</v>
      </c>
      <c r="M140" s="207">
        <v>0</v>
      </c>
      <c r="Q140" s="169">
        <v>107</v>
      </c>
      <c r="R140" s="207">
        <v>853.00243158000001</v>
      </c>
      <c r="S140" s="207">
        <v>116.82106942</v>
      </c>
      <c r="T140" s="207">
        <v>250.50049901</v>
      </c>
      <c r="U140" s="207">
        <v>232.83380822000001</v>
      </c>
      <c r="V140" s="207">
        <v>7.0821917807999997</v>
      </c>
      <c r="W140" s="207">
        <v>61.497958009999998</v>
      </c>
      <c r="X140" s="207">
        <v>151.64344068</v>
      </c>
      <c r="Y140" s="207">
        <v>241.94085738999999</v>
      </c>
      <c r="Z140" s="207">
        <v>9.7452054794999992</v>
      </c>
      <c r="AA140" s="207">
        <v>0</v>
      </c>
      <c r="AE140" s="169">
        <v>107</v>
      </c>
      <c r="AF140" s="207">
        <v>1298.5515118999999</v>
      </c>
      <c r="AG140" s="207">
        <v>141.64658471000001</v>
      </c>
      <c r="AH140" s="207">
        <v>363.43790338999997</v>
      </c>
      <c r="AI140" s="207">
        <v>299.05480821999998</v>
      </c>
      <c r="AJ140" s="207">
        <v>7.0821917807999997</v>
      </c>
      <c r="AK140" s="207">
        <v>70.667170579</v>
      </c>
      <c r="AL140" s="207">
        <v>169.49625366999999</v>
      </c>
      <c r="AM140" s="207">
        <v>395.84480348</v>
      </c>
      <c r="AN140" s="207">
        <v>9.7452054794999992</v>
      </c>
      <c r="AO140" s="207">
        <v>0</v>
      </c>
      <c r="AS140" s="169">
        <v>107</v>
      </c>
      <c r="AT140" s="207">
        <v>1265.9263332</v>
      </c>
      <c r="AU140" s="207">
        <v>164.09748293000001</v>
      </c>
      <c r="AV140" s="207">
        <v>385.50118384000001</v>
      </c>
      <c r="AW140" s="23">
        <v>320.92780821999997</v>
      </c>
      <c r="AX140" s="23">
        <v>7.0821917807999997</v>
      </c>
      <c r="AY140" s="23">
        <v>80.231363944999998</v>
      </c>
      <c r="AZ140" s="23">
        <v>174.03510335000001</v>
      </c>
      <c r="BA140" s="23">
        <v>417.27060727000003</v>
      </c>
      <c r="BB140" s="23">
        <v>9.7452054794999992</v>
      </c>
      <c r="BC140" s="23">
        <v>0</v>
      </c>
      <c r="BF140" s="1"/>
    </row>
    <row r="141" spans="3:58">
      <c r="C141" s="169">
        <v>108</v>
      </c>
      <c r="D141" s="207">
        <v>1174.5044468999999</v>
      </c>
      <c r="E141" s="207">
        <v>132.44304700000001</v>
      </c>
      <c r="F141" s="207">
        <v>315.11050605999998</v>
      </c>
      <c r="G141" s="207">
        <v>267.93380822</v>
      </c>
      <c r="H141" s="207">
        <v>7.0821917807999997</v>
      </c>
      <c r="I141" s="207">
        <v>66.787679490000002</v>
      </c>
      <c r="J141" s="207">
        <v>148.84981629000001</v>
      </c>
      <c r="K141" s="207">
        <v>394.93223971999998</v>
      </c>
      <c r="L141" s="207">
        <v>9.7452054794999992</v>
      </c>
      <c r="M141" s="207">
        <v>0</v>
      </c>
      <c r="Q141" s="169">
        <v>108</v>
      </c>
      <c r="R141" s="207">
        <v>848.33566783000003</v>
      </c>
      <c r="S141" s="207">
        <v>116.02475311000001</v>
      </c>
      <c r="T141" s="207">
        <v>249.60557906</v>
      </c>
      <c r="U141" s="207">
        <v>232.54280822000001</v>
      </c>
      <c r="V141" s="207">
        <v>7.0821917807999997</v>
      </c>
      <c r="W141" s="207">
        <v>61.452063639999999</v>
      </c>
      <c r="X141" s="207">
        <v>151.50436923000001</v>
      </c>
      <c r="Y141" s="207">
        <v>241.47159719000001</v>
      </c>
      <c r="Z141" s="207">
        <v>9.7452054794999992</v>
      </c>
      <c r="AA141" s="207">
        <v>0</v>
      </c>
      <c r="AE141" s="169">
        <v>108</v>
      </c>
      <c r="AF141" s="207">
        <v>1292.0217649000001</v>
      </c>
      <c r="AG141" s="207">
        <v>140.58593253000001</v>
      </c>
      <c r="AH141" s="207">
        <v>361.58230258999998</v>
      </c>
      <c r="AI141" s="207">
        <v>298.63480822000002</v>
      </c>
      <c r="AJ141" s="207">
        <v>7.0821917807999997</v>
      </c>
      <c r="AK141" s="207">
        <v>70.618811199999996</v>
      </c>
      <c r="AL141" s="207">
        <v>169.34164293000001</v>
      </c>
      <c r="AM141" s="207">
        <v>395.46585013999999</v>
      </c>
      <c r="AN141" s="207">
        <v>9.7452054794999992</v>
      </c>
      <c r="AO141" s="207">
        <v>0</v>
      </c>
      <c r="AS141" s="169">
        <v>108</v>
      </c>
      <c r="AT141" s="207">
        <v>1260.0961947999999</v>
      </c>
      <c r="AU141" s="207">
        <v>163.05670105999999</v>
      </c>
      <c r="AV141" s="207">
        <v>382.89710410999999</v>
      </c>
      <c r="AW141" s="23">
        <v>320.48080821999997</v>
      </c>
      <c r="AX141" s="23">
        <v>7.0821917807999997</v>
      </c>
      <c r="AY141" s="23">
        <v>80.177817813000004</v>
      </c>
      <c r="AZ141" s="23">
        <v>173.87482563</v>
      </c>
      <c r="BA141" s="23">
        <v>416.54492152</v>
      </c>
      <c r="BB141" s="23">
        <v>9.7452054794999992</v>
      </c>
      <c r="BC141" s="23">
        <v>0</v>
      </c>
      <c r="BF141" s="1"/>
    </row>
    <row r="142" spans="3:58">
      <c r="C142" s="169">
        <v>109</v>
      </c>
      <c r="D142" s="207">
        <v>1168.2936469000001</v>
      </c>
      <c r="E142" s="207">
        <v>131.8055296</v>
      </c>
      <c r="F142" s="207">
        <v>313.40682349000002</v>
      </c>
      <c r="G142" s="207">
        <v>267.59280821999999</v>
      </c>
      <c r="H142" s="207">
        <v>7.0821917807999997</v>
      </c>
      <c r="I142" s="207">
        <v>66.740380896999994</v>
      </c>
      <c r="J142" s="207">
        <v>148.71372972</v>
      </c>
      <c r="K142" s="207">
        <v>394.54773359000001</v>
      </c>
      <c r="L142" s="207">
        <v>9.7452054794999992</v>
      </c>
      <c r="M142" s="207">
        <v>0</v>
      </c>
      <c r="Q142" s="169">
        <v>109</v>
      </c>
      <c r="R142" s="207">
        <v>843.44793701000003</v>
      </c>
      <c r="S142" s="207">
        <v>115.4387107</v>
      </c>
      <c r="T142" s="207">
        <v>248.72635228999999</v>
      </c>
      <c r="U142" s="207">
        <v>232.24680821999999</v>
      </c>
      <c r="V142" s="207">
        <v>7.0821917807999997</v>
      </c>
      <c r="W142" s="207">
        <v>61.405985926</v>
      </c>
      <c r="X142" s="207">
        <v>151.36907124999999</v>
      </c>
      <c r="Y142" s="207">
        <v>241.00395497</v>
      </c>
      <c r="Z142" s="207">
        <v>9.7452054794999992</v>
      </c>
      <c r="AA142" s="207">
        <v>0</v>
      </c>
      <c r="AE142" s="169">
        <v>109</v>
      </c>
      <c r="AF142" s="207">
        <v>1285.2455946</v>
      </c>
      <c r="AG142" s="207">
        <v>139.74554189</v>
      </c>
      <c r="AH142" s="207">
        <v>359.75486348999999</v>
      </c>
      <c r="AI142" s="207">
        <v>298.21280822</v>
      </c>
      <c r="AJ142" s="207">
        <v>7.0821917807999997</v>
      </c>
      <c r="AK142" s="207">
        <v>70.570288058000003</v>
      </c>
      <c r="AL142" s="207">
        <v>169.19080052000001</v>
      </c>
      <c r="AM142" s="207">
        <v>395.09857441999998</v>
      </c>
      <c r="AN142" s="207">
        <v>9.7452054794999992</v>
      </c>
      <c r="AO142" s="207">
        <v>0</v>
      </c>
      <c r="AS142" s="169">
        <v>109</v>
      </c>
      <c r="AT142" s="207">
        <v>1253.0057670000001</v>
      </c>
      <c r="AU142" s="207">
        <v>161.90073025999999</v>
      </c>
      <c r="AV142" s="207">
        <v>381.66550272000001</v>
      </c>
      <c r="AW142" s="23">
        <v>320.03780821999999</v>
      </c>
      <c r="AX142" s="23">
        <v>7.0821917807999997</v>
      </c>
      <c r="AY142" s="23">
        <v>80.124089092000006</v>
      </c>
      <c r="AZ142" s="23">
        <v>173.71860778999999</v>
      </c>
      <c r="BA142" s="23">
        <v>415.82696129999999</v>
      </c>
      <c r="BB142" s="23">
        <v>9.7452054794999992</v>
      </c>
      <c r="BC142" s="23">
        <v>0</v>
      </c>
      <c r="BF142" s="1"/>
    </row>
    <row r="143" spans="3:58">
      <c r="C143" s="169">
        <v>110</v>
      </c>
      <c r="D143" s="207">
        <v>1162.1609801</v>
      </c>
      <c r="E143" s="207">
        <v>130.83523131000001</v>
      </c>
      <c r="F143" s="207">
        <v>311.95678863000001</v>
      </c>
      <c r="G143" s="207">
        <v>267.25380822</v>
      </c>
      <c r="H143" s="207">
        <v>7.0821917807999997</v>
      </c>
      <c r="I143" s="207">
        <v>66.692919270999994</v>
      </c>
      <c r="J143" s="207">
        <v>148.58087492999999</v>
      </c>
      <c r="K143" s="207">
        <v>394.17546034999998</v>
      </c>
      <c r="L143" s="207">
        <v>9.7452054794999992</v>
      </c>
      <c r="M143" s="207">
        <v>0</v>
      </c>
      <c r="Q143" s="169">
        <v>110</v>
      </c>
      <c r="R143" s="207">
        <v>838.72883836000005</v>
      </c>
      <c r="S143" s="207">
        <v>114.63891936</v>
      </c>
      <c r="T143" s="207">
        <v>247.89024228</v>
      </c>
      <c r="U143" s="207">
        <v>231.95380822000001</v>
      </c>
      <c r="V143" s="207">
        <v>7.0821917807999997</v>
      </c>
      <c r="W143" s="207">
        <v>61.35973276</v>
      </c>
      <c r="X143" s="207">
        <v>151.23747924</v>
      </c>
      <c r="Y143" s="207">
        <v>240.53796618999999</v>
      </c>
      <c r="Z143" s="207">
        <v>9.7452054794999992</v>
      </c>
      <c r="AA143" s="207">
        <v>0</v>
      </c>
      <c r="AE143" s="169">
        <v>110</v>
      </c>
      <c r="AF143" s="207">
        <v>1278.1901842</v>
      </c>
      <c r="AG143" s="207">
        <v>138.87407203999999</v>
      </c>
      <c r="AH143" s="207">
        <v>358.24074372000001</v>
      </c>
      <c r="AI143" s="207">
        <v>297.78780821999999</v>
      </c>
      <c r="AJ143" s="207">
        <v>7.0821917807999997</v>
      </c>
      <c r="AK143" s="207">
        <v>70.521608591000003</v>
      </c>
      <c r="AL143" s="207">
        <v>169.04365999999999</v>
      </c>
      <c r="AM143" s="207">
        <v>394.74276989999998</v>
      </c>
      <c r="AN143" s="207">
        <v>9.7452054794999992</v>
      </c>
      <c r="AO143" s="207">
        <v>0</v>
      </c>
      <c r="AS143" s="169">
        <v>110</v>
      </c>
      <c r="AT143" s="207">
        <v>1246.1145712</v>
      </c>
      <c r="AU143" s="207">
        <v>160.84026679999999</v>
      </c>
      <c r="AV143" s="207">
        <v>380.15416198000003</v>
      </c>
      <c r="AW143" s="23">
        <v>319.57880821999998</v>
      </c>
      <c r="AX143" s="23">
        <v>7.0821917807999997</v>
      </c>
      <c r="AY143" s="23">
        <v>80.070185984000005</v>
      </c>
      <c r="AZ143" s="23">
        <v>173.56637524000001</v>
      </c>
      <c r="BA143" s="23">
        <v>415.11656237</v>
      </c>
      <c r="BB143" s="23">
        <v>9.7452054794999992</v>
      </c>
      <c r="BC143" s="23">
        <v>0</v>
      </c>
      <c r="BF143" s="1"/>
    </row>
    <row r="144" spans="3:58">
      <c r="C144" s="169">
        <v>111</v>
      </c>
      <c r="D144" s="207">
        <v>1155.8239685000001</v>
      </c>
      <c r="E144" s="207">
        <v>130.02326117000001</v>
      </c>
      <c r="F144" s="207">
        <v>310.55777038000002</v>
      </c>
      <c r="G144" s="207">
        <v>266.90980822</v>
      </c>
      <c r="H144" s="207">
        <v>7.0821917807999997</v>
      </c>
      <c r="I144" s="207">
        <v>66.645302434000001</v>
      </c>
      <c r="J144" s="207">
        <v>148.45119663</v>
      </c>
      <c r="K144" s="207">
        <v>393.81520570999999</v>
      </c>
      <c r="L144" s="207">
        <v>9.7452054794999992</v>
      </c>
      <c r="M144" s="207">
        <v>0</v>
      </c>
      <c r="Q144" s="169">
        <v>111</v>
      </c>
      <c r="R144" s="207">
        <v>834.12525358000005</v>
      </c>
      <c r="S144" s="207">
        <v>113.89660434</v>
      </c>
      <c r="T144" s="207">
        <v>246.88314208</v>
      </c>
      <c r="U144" s="207">
        <v>231.65780821999999</v>
      </c>
      <c r="V144" s="207">
        <v>7.0821917807999997</v>
      </c>
      <c r="W144" s="207">
        <v>61.313312033999999</v>
      </c>
      <c r="X144" s="207">
        <v>151.10952569</v>
      </c>
      <c r="Y144" s="207">
        <v>240.07366633999999</v>
      </c>
      <c r="Z144" s="207">
        <v>9.7452054794999992</v>
      </c>
      <c r="AA144" s="207">
        <v>0</v>
      </c>
      <c r="AE144" s="169">
        <v>111</v>
      </c>
      <c r="AF144" s="207">
        <v>1271.2926542</v>
      </c>
      <c r="AG144" s="207">
        <v>137.94782493</v>
      </c>
      <c r="AH144" s="207">
        <v>356.62652084000001</v>
      </c>
      <c r="AI144" s="207">
        <v>297.35980821999999</v>
      </c>
      <c r="AJ144" s="207">
        <v>7.0821917807999997</v>
      </c>
      <c r="AK144" s="207">
        <v>70.472780233999998</v>
      </c>
      <c r="AL144" s="207">
        <v>168.90015495</v>
      </c>
      <c r="AM144" s="207">
        <v>394.39823016000003</v>
      </c>
      <c r="AN144" s="207">
        <v>9.7452054794999992</v>
      </c>
      <c r="AO144" s="207">
        <v>0</v>
      </c>
      <c r="AS144" s="169">
        <v>111</v>
      </c>
      <c r="AT144" s="207">
        <v>1239.7231234999999</v>
      </c>
      <c r="AU144" s="207">
        <v>159.4486436</v>
      </c>
      <c r="AV144" s="207">
        <v>378.47223287000003</v>
      </c>
      <c r="AW144" s="23">
        <v>319.12180821999999</v>
      </c>
      <c r="AX144" s="23">
        <v>7.0821917807999997</v>
      </c>
      <c r="AY144" s="23">
        <v>80.016116690999993</v>
      </c>
      <c r="AZ144" s="23">
        <v>173.41805335000001</v>
      </c>
      <c r="BA144" s="23">
        <v>414.41356046999999</v>
      </c>
      <c r="BB144" s="23">
        <v>9.7452054794999992</v>
      </c>
      <c r="BC144" s="23">
        <v>0</v>
      </c>
      <c r="BF144" s="1"/>
    </row>
    <row r="145" spans="3:58">
      <c r="C145" s="169">
        <v>112</v>
      </c>
      <c r="D145" s="207">
        <v>1149.6855553</v>
      </c>
      <c r="E145" s="207">
        <v>128.98605866</v>
      </c>
      <c r="F145" s="207">
        <v>309.18638607000003</v>
      </c>
      <c r="G145" s="207">
        <v>266.56480821999997</v>
      </c>
      <c r="H145" s="207">
        <v>7.0821917807999997</v>
      </c>
      <c r="I145" s="207">
        <v>66.597538211</v>
      </c>
      <c r="J145" s="207">
        <v>148.32463952000001</v>
      </c>
      <c r="K145" s="207">
        <v>393.46675535999998</v>
      </c>
      <c r="L145" s="207">
        <v>9.7452054794999992</v>
      </c>
      <c r="M145" s="207">
        <v>0</v>
      </c>
      <c r="Q145" s="169">
        <v>112</v>
      </c>
      <c r="R145" s="207">
        <v>829.90937141999996</v>
      </c>
      <c r="S145" s="207">
        <v>112.88945149</v>
      </c>
      <c r="T145" s="207">
        <v>245.75617708999999</v>
      </c>
      <c r="U145" s="207">
        <v>231.35880821999999</v>
      </c>
      <c r="V145" s="207">
        <v>7.0821917807999997</v>
      </c>
      <c r="W145" s="207">
        <v>61.266731642000003</v>
      </c>
      <c r="X145" s="207">
        <v>150.98514308</v>
      </c>
      <c r="Y145" s="207">
        <v>239.61109088000001</v>
      </c>
      <c r="Z145" s="207">
        <v>9.7452054794999992</v>
      </c>
      <c r="AA145" s="207">
        <v>0</v>
      </c>
      <c r="AE145" s="169">
        <v>112</v>
      </c>
      <c r="AF145" s="207">
        <v>1264.4460463</v>
      </c>
      <c r="AG145" s="207">
        <v>136.89270667</v>
      </c>
      <c r="AH145" s="207">
        <v>355.08924704999998</v>
      </c>
      <c r="AI145" s="207">
        <v>296.93280822000003</v>
      </c>
      <c r="AJ145" s="207">
        <v>7.0821917807999997</v>
      </c>
      <c r="AK145" s="207">
        <v>70.423810426000003</v>
      </c>
      <c r="AL145" s="207">
        <v>168.76021895</v>
      </c>
      <c r="AM145" s="207">
        <v>394.06474878</v>
      </c>
      <c r="AN145" s="207">
        <v>9.7452054794999992</v>
      </c>
      <c r="AO145" s="207">
        <v>0</v>
      </c>
      <c r="AS145" s="169">
        <v>112</v>
      </c>
      <c r="AT145" s="207">
        <v>1232.6820986</v>
      </c>
      <c r="AU145" s="207">
        <v>158.87214940999999</v>
      </c>
      <c r="AV145" s="207">
        <v>376.62075195</v>
      </c>
      <c r="AW145" s="23">
        <v>318.66980821999999</v>
      </c>
      <c r="AX145" s="23">
        <v>7.0821917807999997</v>
      </c>
      <c r="AY145" s="23">
        <v>79.961889415000002</v>
      </c>
      <c r="AZ145" s="23">
        <v>173.27356750000001</v>
      </c>
      <c r="BA145" s="23">
        <v>413.71779136999999</v>
      </c>
      <c r="BB145" s="23">
        <v>9.7452054794999992</v>
      </c>
      <c r="BC145" s="23">
        <v>0</v>
      </c>
      <c r="BF145" s="1"/>
    </row>
    <row r="146" spans="3:58">
      <c r="C146" s="169">
        <v>113</v>
      </c>
      <c r="D146" s="207">
        <v>1143.1022780000001</v>
      </c>
      <c r="E146" s="207">
        <v>128.07463984</v>
      </c>
      <c r="F146" s="207">
        <v>308.12908211000001</v>
      </c>
      <c r="G146" s="207">
        <v>266.22480822</v>
      </c>
      <c r="H146" s="207">
        <v>7.0821917807999997</v>
      </c>
      <c r="I146" s="207">
        <v>66.549634424000004</v>
      </c>
      <c r="J146" s="207">
        <v>148.2011483</v>
      </c>
      <c r="K146" s="207">
        <v>393.12989499000003</v>
      </c>
      <c r="L146" s="207">
        <v>9.7452054794999992</v>
      </c>
      <c r="M146" s="207">
        <v>0</v>
      </c>
      <c r="Q146" s="169">
        <v>113</v>
      </c>
      <c r="R146" s="207">
        <v>825.73767615999998</v>
      </c>
      <c r="S146" s="207">
        <v>112.28488753000001</v>
      </c>
      <c r="T146" s="207">
        <v>244.17743630000001</v>
      </c>
      <c r="U146" s="207">
        <v>231.06480822</v>
      </c>
      <c r="V146" s="207">
        <v>7.0821917807999997</v>
      </c>
      <c r="W146" s="207">
        <v>61.219999473999998</v>
      </c>
      <c r="X146" s="207">
        <v>150.86426392000001</v>
      </c>
      <c r="Y146" s="207">
        <v>239.15027835999999</v>
      </c>
      <c r="Z146" s="207">
        <v>9.7452054794999992</v>
      </c>
      <c r="AA146" s="207">
        <v>0</v>
      </c>
      <c r="AE146" s="169">
        <v>113</v>
      </c>
      <c r="AF146" s="207">
        <v>1257.6590999</v>
      </c>
      <c r="AG146" s="207">
        <v>135.86893803999999</v>
      </c>
      <c r="AH146" s="207">
        <v>353.46296208000001</v>
      </c>
      <c r="AI146" s="207">
        <v>296.50380822</v>
      </c>
      <c r="AJ146" s="207">
        <v>7.0821917807999997</v>
      </c>
      <c r="AK146" s="207">
        <v>70.374706603000007</v>
      </c>
      <c r="AL146" s="207">
        <v>168.62378559000001</v>
      </c>
      <c r="AM146" s="207">
        <v>393.74211933999999</v>
      </c>
      <c r="AN146" s="207">
        <v>9.7452054794999992</v>
      </c>
      <c r="AO146" s="207">
        <v>0</v>
      </c>
      <c r="AS146" s="169">
        <v>113</v>
      </c>
      <c r="AT146" s="207">
        <v>1226.4524125999999</v>
      </c>
      <c r="AU146" s="207">
        <v>157.74982831</v>
      </c>
      <c r="AV146" s="207">
        <v>374.50275913000002</v>
      </c>
      <c r="AW146" s="23">
        <v>318.21780821999999</v>
      </c>
      <c r="AX146" s="23">
        <v>7.0821917807999997</v>
      </c>
      <c r="AY146" s="23">
        <v>79.907512357000002</v>
      </c>
      <c r="AZ146" s="23">
        <v>173.1328431</v>
      </c>
      <c r="BA146" s="23">
        <v>413.02909079</v>
      </c>
      <c r="BB146" s="23">
        <v>9.7452054794999992</v>
      </c>
      <c r="BC146" s="23">
        <v>0</v>
      </c>
      <c r="BF146" s="1"/>
    </row>
    <row r="147" spans="3:58">
      <c r="C147" s="169">
        <v>114</v>
      </c>
      <c r="D147" s="207">
        <v>1137.1637499999999</v>
      </c>
      <c r="E147" s="207">
        <v>126.87308991</v>
      </c>
      <c r="F147" s="207">
        <v>306.70216008</v>
      </c>
      <c r="G147" s="207">
        <v>265.89980822000001</v>
      </c>
      <c r="H147" s="207">
        <v>7.0821917807999997</v>
      </c>
      <c r="I147" s="207">
        <v>66.501598897999997</v>
      </c>
      <c r="J147" s="207">
        <v>148.08066765999999</v>
      </c>
      <c r="K147" s="207">
        <v>392.80441029999997</v>
      </c>
      <c r="L147" s="207">
        <v>9.7452054794999992</v>
      </c>
      <c r="M147" s="207">
        <v>0</v>
      </c>
      <c r="Q147" s="169">
        <v>114</v>
      </c>
      <c r="R147" s="207">
        <v>821.70653091999998</v>
      </c>
      <c r="S147" s="207">
        <v>111.32042432999999</v>
      </c>
      <c r="T147" s="207">
        <v>242.78904474999999</v>
      </c>
      <c r="U147" s="207">
        <v>230.79980821999999</v>
      </c>
      <c r="V147" s="207">
        <v>7.0821917807999997</v>
      </c>
      <c r="W147" s="207">
        <v>61.173123425</v>
      </c>
      <c r="X147" s="207">
        <v>150.74682068000001</v>
      </c>
      <c r="Y147" s="207">
        <v>238.69126285999999</v>
      </c>
      <c r="Z147" s="207">
        <v>9.7452054794999992</v>
      </c>
      <c r="AA147" s="207">
        <v>0</v>
      </c>
      <c r="AE147" s="169">
        <v>114</v>
      </c>
      <c r="AF147" s="207">
        <v>1250.8726818</v>
      </c>
      <c r="AG147" s="207">
        <v>134.63637313999999</v>
      </c>
      <c r="AH147" s="207">
        <v>352.01794511000003</v>
      </c>
      <c r="AI147" s="207">
        <v>296.10280821999999</v>
      </c>
      <c r="AJ147" s="207">
        <v>7.0821917807999997</v>
      </c>
      <c r="AK147" s="207">
        <v>70.325476201000001</v>
      </c>
      <c r="AL147" s="207">
        <v>168.49078843999999</v>
      </c>
      <c r="AM147" s="207">
        <v>393.43013540999999</v>
      </c>
      <c r="AN147" s="207">
        <v>9.7452054794999992</v>
      </c>
      <c r="AO147" s="207">
        <v>0</v>
      </c>
      <c r="AS147" s="169">
        <v>114</v>
      </c>
      <c r="AT147" s="207">
        <v>1220.2197186999999</v>
      </c>
      <c r="AU147" s="207">
        <v>156.17806296000001</v>
      </c>
      <c r="AV147" s="207">
        <v>372.80021836999998</v>
      </c>
      <c r="AW147" s="23">
        <v>317.80280821999997</v>
      </c>
      <c r="AX147" s="23">
        <v>7.0821917807999997</v>
      </c>
      <c r="AY147" s="23">
        <v>79.852993718999997</v>
      </c>
      <c r="AZ147" s="23">
        <v>172.99580551</v>
      </c>
      <c r="BA147" s="23">
        <v>412.34729450999998</v>
      </c>
      <c r="BB147" s="23">
        <v>9.7452054794999992</v>
      </c>
      <c r="BC147" s="23">
        <v>0</v>
      </c>
      <c r="BF147" s="1"/>
    </row>
    <row r="148" spans="3:58">
      <c r="C148" s="169">
        <v>115</v>
      </c>
      <c r="D148" s="207">
        <v>1131.502432</v>
      </c>
      <c r="E148" s="207">
        <v>126.05532657000001</v>
      </c>
      <c r="F148" s="207">
        <v>304.61524141000001</v>
      </c>
      <c r="G148" s="207">
        <v>265.57380821999999</v>
      </c>
      <c r="H148" s="207">
        <v>7.0821917807999997</v>
      </c>
      <c r="I148" s="207">
        <v>66.453439457000002</v>
      </c>
      <c r="J148" s="207">
        <v>147.96314230999999</v>
      </c>
      <c r="K148" s="207">
        <v>392.49008699000001</v>
      </c>
      <c r="L148" s="207">
        <v>9.7452054794999992</v>
      </c>
      <c r="M148" s="207">
        <v>0</v>
      </c>
      <c r="Q148" s="169">
        <v>115</v>
      </c>
      <c r="R148" s="207">
        <v>817.08126976999995</v>
      </c>
      <c r="S148" s="207">
        <v>110.51009172000001</v>
      </c>
      <c r="T148" s="207">
        <v>241.86163851000001</v>
      </c>
      <c r="U148" s="207">
        <v>230.51380821999999</v>
      </c>
      <c r="V148" s="207">
        <v>7.0821917807999997</v>
      </c>
      <c r="W148" s="207">
        <v>61.126111385999998</v>
      </c>
      <c r="X148" s="207">
        <v>150.63274584999999</v>
      </c>
      <c r="Y148" s="207">
        <v>238.23407821999999</v>
      </c>
      <c r="Z148" s="207">
        <v>9.7452054794999992</v>
      </c>
      <c r="AA148" s="207">
        <v>0</v>
      </c>
      <c r="AE148" s="169">
        <v>115</v>
      </c>
      <c r="AF148" s="207">
        <v>1245.0642171</v>
      </c>
      <c r="AG148" s="207">
        <v>133.87175490000001</v>
      </c>
      <c r="AH148" s="207">
        <v>349.14002798000001</v>
      </c>
      <c r="AI148" s="207">
        <v>295.68780822000002</v>
      </c>
      <c r="AJ148" s="207">
        <v>7.0821917807999997</v>
      </c>
      <c r="AK148" s="207">
        <v>70.276126657999995</v>
      </c>
      <c r="AL148" s="207">
        <v>168.36116107999999</v>
      </c>
      <c r="AM148" s="207">
        <v>393.12859058999999</v>
      </c>
      <c r="AN148" s="207">
        <v>9.7452054794999992</v>
      </c>
      <c r="AO148" s="207">
        <v>0</v>
      </c>
      <c r="AS148" s="169">
        <v>115</v>
      </c>
      <c r="AT148" s="207">
        <v>1214.5373876000001</v>
      </c>
      <c r="AU148" s="207">
        <v>154.80243304000001</v>
      </c>
      <c r="AV148" s="207">
        <v>370.38117934000002</v>
      </c>
      <c r="AW148" s="23">
        <v>317.35880822000001</v>
      </c>
      <c r="AX148" s="23">
        <v>7.0821917807999997</v>
      </c>
      <c r="AY148" s="23">
        <v>79.798341703000006</v>
      </c>
      <c r="AZ148" s="23">
        <v>172.86238012000001</v>
      </c>
      <c r="BA148" s="23">
        <v>411.67223825000002</v>
      </c>
      <c r="BB148" s="23">
        <v>9.7452054794999992</v>
      </c>
      <c r="BC148" s="23">
        <v>0</v>
      </c>
      <c r="BF148" s="1"/>
    </row>
    <row r="149" spans="3:58">
      <c r="C149" s="169">
        <v>116</v>
      </c>
      <c r="D149" s="207">
        <v>1125.2176391999999</v>
      </c>
      <c r="E149" s="207">
        <v>125.02634607</v>
      </c>
      <c r="F149" s="207">
        <v>303.37101469999999</v>
      </c>
      <c r="G149" s="207">
        <v>265.23980821999999</v>
      </c>
      <c r="H149" s="207">
        <v>7.0821917807999997</v>
      </c>
      <c r="I149" s="207">
        <v>66.405163923000003</v>
      </c>
      <c r="J149" s="207">
        <v>147.84851695</v>
      </c>
      <c r="K149" s="207">
        <v>392.18671074999997</v>
      </c>
      <c r="L149" s="207">
        <v>9.7452054794999992</v>
      </c>
      <c r="M149" s="207">
        <v>0</v>
      </c>
      <c r="Q149" s="169">
        <v>116</v>
      </c>
      <c r="R149" s="207">
        <v>812.71039676999999</v>
      </c>
      <c r="S149" s="207">
        <v>109.79435606</v>
      </c>
      <c r="T149" s="207">
        <v>240.58224716999999</v>
      </c>
      <c r="U149" s="207">
        <v>230.23080822</v>
      </c>
      <c r="V149" s="207">
        <v>7.0821917807999997</v>
      </c>
      <c r="W149" s="207">
        <v>61.078971250000002</v>
      </c>
      <c r="X149" s="207">
        <v>150.52197193999999</v>
      </c>
      <c r="Y149" s="207">
        <v>237.77875990999999</v>
      </c>
      <c r="Z149" s="207">
        <v>9.7452054794999992</v>
      </c>
      <c r="AA149" s="207">
        <v>0</v>
      </c>
      <c r="AE149" s="169">
        <v>116</v>
      </c>
      <c r="AF149" s="207">
        <v>1238.0573482</v>
      </c>
      <c r="AG149" s="207">
        <v>132.50056907000001</v>
      </c>
      <c r="AH149" s="207">
        <v>348.06808276999999</v>
      </c>
      <c r="AI149" s="207">
        <v>295.27180822000003</v>
      </c>
      <c r="AJ149" s="207">
        <v>7.0821917807999997</v>
      </c>
      <c r="AK149" s="207">
        <v>70.226665410999999</v>
      </c>
      <c r="AL149" s="207">
        <v>168.23483708000001</v>
      </c>
      <c r="AM149" s="207">
        <v>392.83727843999998</v>
      </c>
      <c r="AN149" s="207">
        <v>9.7452054794999992</v>
      </c>
      <c r="AO149" s="207">
        <v>0</v>
      </c>
      <c r="AS149" s="169">
        <v>116</v>
      </c>
      <c r="AT149" s="207">
        <v>1207.6525566</v>
      </c>
      <c r="AU149" s="207">
        <v>154.11006934</v>
      </c>
      <c r="AV149" s="207">
        <v>368.45037403999999</v>
      </c>
      <c r="AW149" s="23">
        <v>316.94480822000003</v>
      </c>
      <c r="AX149" s="23">
        <v>7.0821917807999997</v>
      </c>
      <c r="AY149" s="23">
        <v>79.743564512000006</v>
      </c>
      <c r="AZ149" s="23">
        <v>172.73249233000001</v>
      </c>
      <c r="BA149" s="23">
        <v>411.00375778</v>
      </c>
      <c r="BB149" s="23">
        <v>9.7452054794999992</v>
      </c>
      <c r="BC149" s="23">
        <v>0</v>
      </c>
      <c r="BF149" s="1"/>
    </row>
    <row r="150" spans="3:58">
      <c r="C150" s="169">
        <v>117</v>
      </c>
      <c r="D150" s="207">
        <v>1119.2751934</v>
      </c>
      <c r="E150" s="207">
        <v>124.24000391</v>
      </c>
      <c r="F150" s="207">
        <v>301.51380267000002</v>
      </c>
      <c r="G150" s="207">
        <v>264.93380822</v>
      </c>
      <c r="H150" s="207">
        <v>7.0821917807999997</v>
      </c>
      <c r="I150" s="207">
        <v>66.356780119999996</v>
      </c>
      <c r="J150" s="207">
        <v>147.73673628</v>
      </c>
      <c r="K150" s="207">
        <v>391.89406728</v>
      </c>
      <c r="L150" s="207">
        <v>9.7452054794999992</v>
      </c>
      <c r="M150" s="207">
        <v>0</v>
      </c>
      <c r="Q150" s="169">
        <v>117</v>
      </c>
      <c r="R150" s="207">
        <v>808.61690539000006</v>
      </c>
      <c r="S150" s="207">
        <v>109.04208478</v>
      </c>
      <c r="T150" s="207">
        <v>239.05500982999999</v>
      </c>
      <c r="U150" s="207">
        <v>229.95480821999999</v>
      </c>
      <c r="V150" s="207">
        <v>7.0821917807999997</v>
      </c>
      <c r="W150" s="207">
        <v>61.031710908999997</v>
      </c>
      <c r="X150" s="207">
        <v>150.41443143000001</v>
      </c>
      <c r="Y150" s="207">
        <v>237.32534339</v>
      </c>
      <c r="Z150" s="207">
        <v>9.7452054794999992</v>
      </c>
      <c r="AA150" s="207">
        <v>0</v>
      </c>
      <c r="AE150" s="169">
        <v>117</v>
      </c>
      <c r="AF150" s="207">
        <v>1231.0871811</v>
      </c>
      <c r="AG150" s="207">
        <v>131.84274500000001</v>
      </c>
      <c r="AH150" s="207">
        <v>346.20507393999998</v>
      </c>
      <c r="AI150" s="207">
        <v>294.89680822000003</v>
      </c>
      <c r="AJ150" s="207">
        <v>7.0821917807999997</v>
      </c>
      <c r="AK150" s="207">
        <v>70.177099896000001</v>
      </c>
      <c r="AL150" s="207">
        <v>168.11175003</v>
      </c>
      <c r="AM150" s="207">
        <v>392.55599254999998</v>
      </c>
      <c r="AN150" s="207">
        <v>9.7452054794999992</v>
      </c>
      <c r="AO150" s="207">
        <v>0</v>
      </c>
      <c r="AS150" s="169">
        <v>117</v>
      </c>
      <c r="AT150" s="207">
        <v>1201.1831500999999</v>
      </c>
      <c r="AU150" s="207">
        <v>153.28307061999999</v>
      </c>
      <c r="AV150" s="207">
        <v>366.25877924000002</v>
      </c>
      <c r="AW150" s="23">
        <v>316.51180821999998</v>
      </c>
      <c r="AX150" s="23">
        <v>7.0821917807999997</v>
      </c>
      <c r="AY150" s="23">
        <v>79.688670346999999</v>
      </c>
      <c r="AZ150" s="23">
        <v>172.60606751</v>
      </c>
      <c r="BA150" s="23">
        <v>410.34168884000002</v>
      </c>
      <c r="BB150" s="23">
        <v>9.7452054794999992</v>
      </c>
      <c r="BC150" s="23">
        <v>0</v>
      </c>
      <c r="BF150" s="1"/>
    </row>
    <row r="151" spans="3:58">
      <c r="C151" s="169">
        <v>118</v>
      </c>
      <c r="D151" s="207">
        <v>1113.0659447</v>
      </c>
      <c r="E151" s="207">
        <v>123.57728434000001</v>
      </c>
      <c r="F151" s="207">
        <v>299.82277098999998</v>
      </c>
      <c r="G151" s="207">
        <v>264.60480822</v>
      </c>
      <c r="H151" s="207">
        <v>7.0821917807999997</v>
      </c>
      <c r="I151" s="207">
        <v>66.308295872000002</v>
      </c>
      <c r="J151" s="207">
        <v>147.62774499</v>
      </c>
      <c r="K151" s="207">
        <v>391.61194226999999</v>
      </c>
      <c r="L151" s="207">
        <v>9.7452054794999992</v>
      </c>
      <c r="M151" s="207">
        <v>0</v>
      </c>
      <c r="Q151" s="169">
        <v>118</v>
      </c>
      <c r="R151" s="207">
        <v>804.30756759999997</v>
      </c>
      <c r="S151" s="207">
        <v>108.44800578</v>
      </c>
      <c r="T151" s="207">
        <v>237.59742661000001</v>
      </c>
      <c r="U151" s="207">
        <v>229.66680822000001</v>
      </c>
      <c r="V151" s="207">
        <v>7.0821917807999997</v>
      </c>
      <c r="W151" s="207">
        <v>60.984338256000001</v>
      </c>
      <c r="X151" s="207">
        <v>150.31005680999999</v>
      </c>
      <c r="Y151" s="207">
        <v>236.87386412000001</v>
      </c>
      <c r="Z151" s="207">
        <v>9.7452054794999992</v>
      </c>
      <c r="AA151" s="207">
        <v>0</v>
      </c>
      <c r="AE151" s="169">
        <v>118</v>
      </c>
      <c r="AF151" s="207">
        <v>1224.2604326999999</v>
      </c>
      <c r="AG151" s="207">
        <v>131.15250871999999</v>
      </c>
      <c r="AH151" s="207">
        <v>344.26905858999999</v>
      </c>
      <c r="AI151" s="207">
        <v>294.48380822000001</v>
      </c>
      <c r="AJ151" s="207">
        <v>7.0821917807999997</v>
      </c>
      <c r="AK151" s="207">
        <v>70.127437549000007</v>
      </c>
      <c r="AL151" s="207">
        <v>167.99183350000001</v>
      </c>
      <c r="AM151" s="207">
        <v>392.28452649000002</v>
      </c>
      <c r="AN151" s="207">
        <v>9.7452054794999992</v>
      </c>
      <c r="AO151" s="207">
        <v>0</v>
      </c>
      <c r="AS151" s="169">
        <v>118</v>
      </c>
      <c r="AT151" s="207">
        <v>1194.4469632</v>
      </c>
      <c r="AU151" s="207">
        <v>152.20771291</v>
      </c>
      <c r="AV151" s="207">
        <v>364.59432393999998</v>
      </c>
      <c r="AW151" s="23">
        <v>316.06580822000001</v>
      </c>
      <c r="AX151" s="23">
        <v>7.0821917807999997</v>
      </c>
      <c r="AY151" s="23">
        <v>79.633667410000001</v>
      </c>
      <c r="AZ151" s="23">
        <v>172.48303104999999</v>
      </c>
      <c r="BA151" s="23">
        <v>409.68586718</v>
      </c>
      <c r="BB151" s="23">
        <v>9.7452054794999992</v>
      </c>
      <c r="BC151" s="23">
        <v>0</v>
      </c>
      <c r="BF151" s="1"/>
    </row>
    <row r="152" spans="3:58">
      <c r="C152" s="169">
        <v>119</v>
      </c>
      <c r="D152" s="207">
        <v>1107.0465477</v>
      </c>
      <c r="E152" s="207">
        <v>122.76418873</v>
      </c>
      <c r="F152" s="207">
        <v>298.07326361999998</v>
      </c>
      <c r="G152" s="207">
        <v>264.29380822000002</v>
      </c>
      <c r="H152" s="207">
        <v>7.0821917807999997</v>
      </c>
      <c r="I152" s="207">
        <v>66.259719001999997</v>
      </c>
      <c r="J152" s="207">
        <v>147.52148779000001</v>
      </c>
      <c r="K152" s="207">
        <v>391.34012142</v>
      </c>
      <c r="L152" s="207">
        <v>9.7452054794999992</v>
      </c>
      <c r="M152" s="207">
        <v>0</v>
      </c>
      <c r="Q152" s="169">
        <v>119</v>
      </c>
      <c r="R152" s="207">
        <v>799.49177397000005</v>
      </c>
      <c r="S152" s="207">
        <v>107.93051838</v>
      </c>
      <c r="T152" s="207">
        <v>236.55070764999999</v>
      </c>
      <c r="U152" s="207">
        <v>229.39780822</v>
      </c>
      <c r="V152" s="207">
        <v>7.0821917807999997</v>
      </c>
      <c r="W152" s="207">
        <v>60.936861182999998</v>
      </c>
      <c r="X152" s="207">
        <v>150.20878056999999</v>
      </c>
      <c r="Y152" s="207">
        <v>236.42435757999999</v>
      </c>
      <c r="Z152" s="207">
        <v>9.7452054794999992</v>
      </c>
      <c r="AA152" s="207">
        <v>0</v>
      </c>
      <c r="AE152" s="169">
        <v>119</v>
      </c>
      <c r="AF152" s="207">
        <v>1217.4857168000001</v>
      </c>
      <c r="AG152" s="207">
        <v>130.36390899</v>
      </c>
      <c r="AH152" s="207">
        <v>342.35937424999997</v>
      </c>
      <c r="AI152" s="207">
        <v>294.09080821999999</v>
      </c>
      <c r="AJ152" s="207">
        <v>7.0821917807999997</v>
      </c>
      <c r="AK152" s="207">
        <v>70.077685809000002</v>
      </c>
      <c r="AL152" s="207">
        <v>167.87502107</v>
      </c>
      <c r="AM152" s="207">
        <v>392.02267386</v>
      </c>
      <c r="AN152" s="207">
        <v>9.7452054794999992</v>
      </c>
      <c r="AO152" s="207">
        <v>0</v>
      </c>
      <c r="AS152" s="169">
        <v>119</v>
      </c>
      <c r="AT152" s="207">
        <v>1187.9643492</v>
      </c>
      <c r="AU152" s="207">
        <v>151.32156838</v>
      </c>
      <c r="AV152" s="207">
        <v>362.45908244999998</v>
      </c>
      <c r="AW152" s="23">
        <v>315.64780822</v>
      </c>
      <c r="AX152" s="23">
        <v>7.0821917807999997</v>
      </c>
      <c r="AY152" s="23">
        <v>79.578563901999999</v>
      </c>
      <c r="AZ152" s="23">
        <v>172.36330833</v>
      </c>
      <c r="BA152" s="23">
        <v>409.03612855</v>
      </c>
      <c r="BB152" s="23">
        <v>9.7452054794999992</v>
      </c>
      <c r="BC152" s="23">
        <v>0</v>
      </c>
      <c r="BF152" s="1"/>
    </row>
    <row r="153" spans="3:58">
      <c r="C153" s="169">
        <v>120</v>
      </c>
      <c r="D153" s="207">
        <v>1101.0801958</v>
      </c>
      <c r="E153" s="207">
        <v>121.79748005</v>
      </c>
      <c r="F153" s="207">
        <v>296.43732413999999</v>
      </c>
      <c r="G153" s="207">
        <v>263.97080821999998</v>
      </c>
      <c r="H153" s="207">
        <v>7.0821917807999997</v>
      </c>
      <c r="I153" s="207">
        <v>66.211057334000003</v>
      </c>
      <c r="J153" s="207">
        <v>147.41790938</v>
      </c>
      <c r="K153" s="207">
        <v>391.07839043000001</v>
      </c>
      <c r="L153" s="207">
        <v>9.7452054794999992</v>
      </c>
      <c r="M153" s="207">
        <v>0</v>
      </c>
      <c r="Q153" s="169">
        <v>120</v>
      </c>
      <c r="R153" s="207">
        <v>795.80270213999995</v>
      </c>
      <c r="S153" s="207">
        <v>107.13808596</v>
      </c>
      <c r="T153" s="207">
        <v>234.66321191</v>
      </c>
      <c r="U153" s="207">
        <v>229.11780822</v>
      </c>
      <c r="V153" s="207">
        <v>7.0821917807999997</v>
      </c>
      <c r="W153" s="207">
        <v>60.889287584000002</v>
      </c>
      <c r="X153" s="207">
        <v>150.11053519999999</v>
      </c>
      <c r="Y153" s="207">
        <v>235.97685920999999</v>
      </c>
      <c r="Z153" s="207">
        <v>9.7452054794999992</v>
      </c>
      <c r="AA153" s="207">
        <v>0</v>
      </c>
      <c r="AE153" s="169">
        <v>120</v>
      </c>
      <c r="AF153" s="207">
        <v>1211.2745663000001</v>
      </c>
      <c r="AG153" s="207">
        <v>129.33895662</v>
      </c>
      <c r="AH153" s="207">
        <v>340.13447709000002</v>
      </c>
      <c r="AI153" s="207">
        <v>293.68580822000001</v>
      </c>
      <c r="AJ153" s="207">
        <v>7.0821917807999997</v>
      </c>
      <c r="AK153" s="207">
        <v>70.027852112000005</v>
      </c>
      <c r="AL153" s="207">
        <v>167.76124633000001</v>
      </c>
      <c r="AM153" s="207">
        <v>391.77022821000003</v>
      </c>
      <c r="AN153" s="207">
        <v>9.7452054794999992</v>
      </c>
      <c r="AO153" s="207">
        <v>0</v>
      </c>
      <c r="AS153" s="169">
        <v>120</v>
      </c>
      <c r="AT153" s="207">
        <v>1181.4394318</v>
      </c>
      <c r="AU153" s="207">
        <v>150.23548504999999</v>
      </c>
      <c r="AV153" s="207">
        <v>360.58408310999999</v>
      </c>
      <c r="AW153" s="23">
        <v>315.21280822</v>
      </c>
      <c r="AX153" s="23">
        <v>7.0821917807999997</v>
      </c>
      <c r="AY153" s="23">
        <v>79.523368027000004</v>
      </c>
      <c r="AZ153" s="23">
        <v>172.24682475</v>
      </c>
      <c r="BA153" s="23">
        <v>408.3923087</v>
      </c>
      <c r="BB153" s="23">
        <v>9.7452054794999992</v>
      </c>
      <c r="BC153" s="23">
        <v>0</v>
      </c>
      <c r="BF153" s="1"/>
    </row>
    <row r="154" spans="3:58">
      <c r="C154" s="169">
        <v>121</v>
      </c>
      <c r="D154" s="207">
        <v>1095.1136564999999</v>
      </c>
      <c r="E154" s="207">
        <v>121.09806628</v>
      </c>
      <c r="F154" s="207">
        <v>294.53727724999999</v>
      </c>
      <c r="G154" s="207">
        <v>263.64480822000002</v>
      </c>
      <c r="H154" s="207">
        <v>7.0821917807999997</v>
      </c>
      <c r="I154" s="207">
        <v>66.162318691999999</v>
      </c>
      <c r="J154" s="207">
        <v>147.31695445</v>
      </c>
      <c r="K154" s="207">
        <v>390.82653499000003</v>
      </c>
      <c r="L154" s="207">
        <v>9.7452054794999992</v>
      </c>
      <c r="M154" s="207">
        <v>0</v>
      </c>
      <c r="Q154" s="169">
        <v>121</v>
      </c>
      <c r="R154" s="207">
        <v>791.41644394000002</v>
      </c>
      <c r="S154" s="207">
        <v>106.35248842999999</v>
      </c>
      <c r="T154" s="207">
        <v>233.46906762</v>
      </c>
      <c r="U154" s="207">
        <v>228.83480822000001</v>
      </c>
      <c r="V154" s="207">
        <v>7.0821917807999997</v>
      </c>
      <c r="W154" s="207">
        <v>60.841625348999997</v>
      </c>
      <c r="X154" s="207">
        <v>150.01525319999999</v>
      </c>
      <c r="Y154" s="207">
        <v>235.53140449</v>
      </c>
      <c r="Z154" s="207">
        <v>9.7452054794999992</v>
      </c>
      <c r="AA154" s="207">
        <v>0</v>
      </c>
      <c r="AE154" s="169">
        <v>121</v>
      </c>
      <c r="AF154" s="207">
        <v>1204.7149538000001</v>
      </c>
      <c r="AG154" s="207">
        <v>128.51371485000001</v>
      </c>
      <c r="AH154" s="207">
        <v>338.06133137</v>
      </c>
      <c r="AI154" s="207">
        <v>293.27780822</v>
      </c>
      <c r="AJ154" s="207">
        <v>7.0821917807999997</v>
      </c>
      <c r="AK154" s="207">
        <v>69.977943894000006</v>
      </c>
      <c r="AL154" s="207">
        <v>167.65044284000001</v>
      </c>
      <c r="AM154" s="207">
        <v>391.52698314000003</v>
      </c>
      <c r="AN154" s="207">
        <v>9.7452054794999992</v>
      </c>
      <c r="AO154" s="207">
        <v>0</v>
      </c>
      <c r="AS154" s="169">
        <v>121</v>
      </c>
      <c r="AT154" s="207">
        <v>1175.1513133000001</v>
      </c>
      <c r="AU154" s="207">
        <v>149.21849791</v>
      </c>
      <c r="AV154" s="207">
        <v>358.40218879000003</v>
      </c>
      <c r="AW154" s="23">
        <v>314.77780822</v>
      </c>
      <c r="AX154" s="23">
        <v>7.0821917807999997</v>
      </c>
      <c r="AY154" s="23">
        <v>79.468087983999993</v>
      </c>
      <c r="AZ154" s="23">
        <v>172.13350568000001</v>
      </c>
      <c r="BA154" s="23">
        <v>407.75424336999998</v>
      </c>
      <c r="BB154" s="23">
        <v>9.7452054794999992</v>
      </c>
      <c r="BC154" s="23">
        <v>0</v>
      </c>
      <c r="BF154" s="1"/>
    </row>
    <row r="155" spans="3:58">
      <c r="C155" s="169">
        <v>122</v>
      </c>
      <c r="D155" s="207">
        <v>1089.0298551999999</v>
      </c>
      <c r="E155" s="207">
        <v>120.34846258</v>
      </c>
      <c r="F155" s="207">
        <v>292.80168226000001</v>
      </c>
      <c r="G155" s="207">
        <v>263.32180821999998</v>
      </c>
      <c r="H155" s="207">
        <v>7.0821917807999997</v>
      </c>
      <c r="I155" s="207">
        <v>66.113510898000001</v>
      </c>
      <c r="J155" s="207">
        <v>147.21856771</v>
      </c>
      <c r="K155" s="207">
        <v>390.58434079</v>
      </c>
      <c r="L155" s="207">
        <v>9.7452054794999992</v>
      </c>
      <c r="M155" s="207">
        <v>0</v>
      </c>
      <c r="Q155" s="169">
        <v>122</v>
      </c>
      <c r="R155" s="207">
        <v>786.57807188000004</v>
      </c>
      <c r="S155" s="207">
        <v>105.73357505</v>
      </c>
      <c r="T155" s="207">
        <v>232.56035306999999</v>
      </c>
      <c r="U155" s="207">
        <v>228.55180822</v>
      </c>
      <c r="V155" s="207">
        <v>7.0821917807999997</v>
      </c>
      <c r="W155" s="207">
        <v>60.793882373000002</v>
      </c>
      <c r="X155" s="207">
        <v>149.92286704</v>
      </c>
      <c r="Y155" s="207">
        <v>235.08802886999999</v>
      </c>
      <c r="Z155" s="207">
        <v>9.7452054794999992</v>
      </c>
      <c r="AA155" s="207">
        <v>0</v>
      </c>
      <c r="AE155" s="169">
        <v>122</v>
      </c>
      <c r="AF155" s="207">
        <v>1198.0269484</v>
      </c>
      <c r="AG155" s="207">
        <v>127.73167678</v>
      </c>
      <c r="AH155" s="207">
        <v>336.06837479000001</v>
      </c>
      <c r="AI155" s="207">
        <v>292.87480821999998</v>
      </c>
      <c r="AJ155" s="207">
        <v>7.0821917807999997</v>
      </c>
      <c r="AK155" s="207">
        <v>69.927968593000003</v>
      </c>
      <c r="AL155" s="207">
        <v>167.54254419</v>
      </c>
      <c r="AM155" s="207">
        <v>391.29273223000001</v>
      </c>
      <c r="AN155" s="207">
        <v>9.7452054794999992</v>
      </c>
      <c r="AO155" s="207">
        <v>0</v>
      </c>
      <c r="AS155" s="169">
        <v>122</v>
      </c>
      <c r="AT155" s="207">
        <v>1168.7072298000001</v>
      </c>
      <c r="AU155" s="207">
        <v>148.38490293000001</v>
      </c>
      <c r="AV155" s="207">
        <v>356.19386727</v>
      </c>
      <c r="AW155" s="23">
        <v>314.34180822000002</v>
      </c>
      <c r="AX155" s="23">
        <v>7.0821917807999997</v>
      </c>
      <c r="AY155" s="23">
        <v>79.412731977999997</v>
      </c>
      <c r="AZ155" s="23">
        <v>172.02327650999999</v>
      </c>
      <c r="BA155" s="23">
        <v>407.12194541999997</v>
      </c>
      <c r="BB155" s="23">
        <v>9.7452054794999992</v>
      </c>
      <c r="BC155" s="23">
        <v>0</v>
      </c>
      <c r="BF155" s="1"/>
    </row>
    <row r="156" spans="3:58">
      <c r="C156" s="169">
        <v>123</v>
      </c>
      <c r="D156" s="207">
        <v>1082.8528415000001</v>
      </c>
      <c r="E156" s="207">
        <v>119.60108622</v>
      </c>
      <c r="F156" s="207">
        <v>291.15607225999997</v>
      </c>
      <c r="G156" s="207">
        <v>262.99980821999998</v>
      </c>
      <c r="H156" s="207">
        <v>7.0821917807999997</v>
      </c>
      <c r="I156" s="207">
        <v>66.064641777000006</v>
      </c>
      <c r="J156" s="207">
        <v>147.12269384999999</v>
      </c>
      <c r="K156" s="207">
        <v>390.35159354000001</v>
      </c>
      <c r="L156" s="207">
        <v>9.7452054794999992</v>
      </c>
      <c r="M156" s="207">
        <v>0</v>
      </c>
      <c r="Q156" s="169">
        <v>123</v>
      </c>
      <c r="R156" s="207">
        <v>782.21314626000003</v>
      </c>
      <c r="S156" s="207">
        <v>105.13756943</v>
      </c>
      <c r="T156" s="207">
        <v>231.15628430999999</v>
      </c>
      <c r="U156" s="207">
        <v>228.26780822000001</v>
      </c>
      <c r="V156" s="207">
        <v>7.0821917807999997</v>
      </c>
      <c r="W156" s="207">
        <v>60.746066546999998</v>
      </c>
      <c r="X156" s="207">
        <v>149.83330923</v>
      </c>
      <c r="Y156" s="207">
        <v>234.64676782999999</v>
      </c>
      <c r="Z156" s="207">
        <v>9.7452054794999992</v>
      </c>
      <c r="AA156" s="207">
        <v>0</v>
      </c>
      <c r="AE156" s="169">
        <v>123</v>
      </c>
      <c r="AF156" s="207">
        <v>1191.316572</v>
      </c>
      <c r="AG156" s="207">
        <v>126.83062837</v>
      </c>
      <c r="AH156" s="207">
        <v>334.22179958999999</v>
      </c>
      <c r="AI156" s="207">
        <v>292.46680822000002</v>
      </c>
      <c r="AJ156" s="207">
        <v>7.0821917807999997</v>
      </c>
      <c r="AK156" s="207">
        <v>69.877933646000002</v>
      </c>
      <c r="AL156" s="207">
        <v>167.43748396000001</v>
      </c>
      <c r="AM156" s="207">
        <v>391.06726904999999</v>
      </c>
      <c r="AN156" s="207">
        <v>9.7452054794999992</v>
      </c>
      <c r="AO156" s="207">
        <v>0</v>
      </c>
      <c r="AS156" s="169">
        <v>123</v>
      </c>
      <c r="AT156" s="207">
        <v>1161.8829020000001</v>
      </c>
      <c r="AU156" s="207">
        <v>147.46336255</v>
      </c>
      <c r="AV156" s="207">
        <v>354.45273544999998</v>
      </c>
      <c r="AW156" s="23">
        <v>313.90780821999999</v>
      </c>
      <c r="AX156" s="23">
        <v>7.0821917807999997</v>
      </c>
      <c r="AY156" s="23">
        <v>79.357308208999996</v>
      </c>
      <c r="AZ156" s="23">
        <v>171.91606263</v>
      </c>
      <c r="BA156" s="23">
        <v>406.49523377000003</v>
      </c>
      <c r="BB156" s="23">
        <v>9.7452054794999992</v>
      </c>
      <c r="BC156" s="23">
        <v>0</v>
      </c>
      <c r="BF156" s="1"/>
    </row>
    <row r="157" spans="3:58">
      <c r="C157" s="169">
        <v>124</v>
      </c>
      <c r="D157" s="207">
        <v>1077.4336267000001</v>
      </c>
      <c r="E157" s="207">
        <v>118.71399981</v>
      </c>
      <c r="F157" s="207">
        <v>288.89137349999999</v>
      </c>
      <c r="G157" s="207">
        <v>262.67880822000001</v>
      </c>
      <c r="H157" s="207">
        <v>7.0821917807999997</v>
      </c>
      <c r="I157" s="207">
        <v>66.015719153000006</v>
      </c>
      <c r="J157" s="207">
        <v>147.02927758999999</v>
      </c>
      <c r="K157" s="207">
        <v>390.12807893000002</v>
      </c>
      <c r="L157" s="207">
        <v>9.7452054794999992</v>
      </c>
      <c r="M157" s="207">
        <v>0</v>
      </c>
      <c r="Q157" s="169">
        <v>124</v>
      </c>
      <c r="R157" s="207">
        <v>778.12403004999999</v>
      </c>
      <c r="S157" s="207">
        <v>104.25572978</v>
      </c>
      <c r="T157" s="207">
        <v>229.76224017000001</v>
      </c>
      <c r="U157" s="207">
        <v>227.98380821999999</v>
      </c>
      <c r="V157" s="207">
        <v>7.0821917807999997</v>
      </c>
      <c r="W157" s="207">
        <v>60.698185762999998</v>
      </c>
      <c r="X157" s="207">
        <v>149.74651226</v>
      </c>
      <c r="Y157" s="207">
        <v>234.20765682999999</v>
      </c>
      <c r="Z157" s="207">
        <v>9.7452054794999992</v>
      </c>
      <c r="AA157" s="207">
        <v>0</v>
      </c>
      <c r="AE157" s="169">
        <v>124</v>
      </c>
      <c r="AF157" s="207">
        <v>1184.9736783999999</v>
      </c>
      <c r="AG157" s="207">
        <v>125.9860917</v>
      </c>
      <c r="AH157" s="207">
        <v>331.93122987999999</v>
      </c>
      <c r="AI157" s="207">
        <v>292.07880821999998</v>
      </c>
      <c r="AJ157" s="207">
        <v>7.0821917807999997</v>
      </c>
      <c r="AK157" s="207">
        <v>69.827846488000006</v>
      </c>
      <c r="AL157" s="207">
        <v>167.33519572</v>
      </c>
      <c r="AM157" s="207">
        <v>390.85038717999998</v>
      </c>
      <c r="AN157" s="207">
        <v>9.7452054794999992</v>
      </c>
      <c r="AO157" s="207">
        <v>0</v>
      </c>
      <c r="AS157" s="169">
        <v>124</v>
      </c>
      <c r="AT157" s="207">
        <v>1154.9793523999999</v>
      </c>
      <c r="AU157" s="207">
        <v>146.31116212000001</v>
      </c>
      <c r="AV157" s="207">
        <v>352.99048551999999</v>
      </c>
      <c r="AW157" s="23">
        <v>313.50380822</v>
      </c>
      <c r="AX157" s="23">
        <v>7.0821917807999997</v>
      </c>
      <c r="AY157" s="23">
        <v>79.301824878999994</v>
      </c>
      <c r="AZ157" s="23">
        <v>171.81178940999999</v>
      </c>
      <c r="BA157" s="23">
        <v>405.87378594</v>
      </c>
      <c r="BB157" s="23">
        <v>9.7452054794999992</v>
      </c>
      <c r="BC157" s="23">
        <v>0</v>
      </c>
      <c r="BF157" s="1"/>
    </row>
    <row r="158" spans="3:58">
      <c r="C158" s="169">
        <v>125</v>
      </c>
      <c r="D158" s="207">
        <v>1070.4517117</v>
      </c>
      <c r="E158" s="207">
        <v>118.09491245</v>
      </c>
      <c r="F158" s="207">
        <v>287.90337582000001</v>
      </c>
      <c r="G158" s="207">
        <v>262.37580822000001</v>
      </c>
      <c r="H158" s="207">
        <v>7.0821917807999997</v>
      </c>
      <c r="I158" s="207">
        <v>65.966750848000004</v>
      </c>
      <c r="J158" s="207">
        <v>146.93826361000001</v>
      </c>
      <c r="K158" s="207">
        <v>389.91358265000002</v>
      </c>
      <c r="L158" s="207">
        <v>9.7452054794999992</v>
      </c>
      <c r="M158" s="207">
        <v>0</v>
      </c>
      <c r="Q158" s="169">
        <v>125</v>
      </c>
      <c r="R158" s="207">
        <v>773.84732896000003</v>
      </c>
      <c r="S158" s="207">
        <v>103.49621783000001</v>
      </c>
      <c r="T158" s="207">
        <v>228.40845321</v>
      </c>
      <c r="U158" s="207">
        <v>227.72480822</v>
      </c>
      <c r="V158" s="207">
        <v>7.0821917807999997</v>
      </c>
      <c r="W158" s="207">
        <v>60.650247915000001</v>
      </c>
      <c r="X158" s="207">
        <v>149.66240861</v>
      </c>
      <c r="Y158" s="207">
        <v>233.77073132000001</v>
      </c>
      <c r="Z158" s="207">
        <v>9.7452054794999992</v>
      </c>
      <c r="AA158" s="207">
        <v>0</v>
      </c>
      <c r="AE158" s="169">
        <v>125</v>
      </c>
      <c r="AF158" s="207">
        <v>1177.5283274000001</v>
      </c>
      <c r="AG158" s="207">
        <v>125.45976186999999</v>
      </c>
      <c r="AH158" s="207">
        <v>330.38491074000001</v>
      </c>
      <c r="AI158" s="207">
        <v>291.73080821999997</v>
      </c>
      <c r="AJ158" s="207">
        <v>7.0821917807999997</v>
      </c>
      <c r="AK158" s="207">
        <v>69.777714558</v>
      </c>
      <c r="AL158" s="207">
        <v>167.23561305999999</v>
      </c>
      <c r="AM158" s="207">
        <v>390.64188021000001</v>
      </c>
      <c r="AN158" s="207">
        <v>9.7452054794999992</v>
      </c>
      <c r="AO158" s="207">
        <v>0</v>
      </c>
      <c r="AS158" s="169">
        <v>125</v>
      </c>
      <c r="AT158" s="207">
        <v>1148.5945718999999</v>
      </c>
      <c r="AU158" s="207">
        <v>145.30308228000001</v>
      </c>
      <c r="AV158" s="207">
        <v>350.84634577000003</v>
      </c>
      <c r="AW158" s="23">
        <v>313.11980821999998</v>
      </c>
      <c r="AX158" s="23">
        <v>7.0821917807999997</v>
      </c>
      <c r="AY158" s="23">
        <v>79.246290189999996</v>
      </c>
      <c r="AZ158" s="23">
        <v>171.71038225000001</v>
      </c>
      <c r="BA158" s="23">
        <v>405.25743713999998</v>
      </c>
      <c r="BB158" s="23">
        <v>9.7452054794999992</v>
      </c>
      <c r="BC158" s="23">
        <v>0</v>
      </c>
      <c r="BF158" s="1"/>
    </row>
    <row r="159" spans="3:58">
      <c r="C159" s="169">
        <v>126</v>
      </c>
      <c r="D159" s="207">
        <v>1064.0791525</v>
      </c>
      <c r="E159" s="207">
        <v>117.0282101</v>
      </c>
      <c r="F159" s="207">
        <v>286.74763736</v>
      </c>
      <c r="G159" s="207">
        <v>262.07880821999998</v>
      </c>
      <c r="H159" s="207">
        <v>7.0821917807999997</v>
      </c>
      <c r="I159" s="207">
        <v>65.917744686000006</v>
      </c>
      <c r="J159" s="207">
        <v>146.84959660999999</v>
      </c>
      <c r="K159" s="207">
        <v>389.70789041</v>
      </c>
      <c r="L159" s="207">
        <v>9.7452054794999992</v>
      </c>
      <c r="M159" s="207">
        <v>0</v>
      </c>
      <c r="Q159" s="169">
        <v>126</v>
      </c>
      <c r="R159" s="207">
        <v>769.13387488000001</v>
      </c>
      <c r="S159" s="207">
        <v>102.93111287000001</v>
      </c>
      <c r="T159" s="207">
        <v>227.29301225</v>
      </c>
      <c r="U159" s="207">
        <v>227.46980822</v>
      </c>
      <c r="V159" s="207">
        <v>7.0821917807999997</v>
      </c>
      <c r="W159" s="207">
        <v>60.602260895000001</v>
      </c>
      <c r="X159" s="207">
        <v>149.58093077999999</v>
      </c>
      <c r="Y159" s="207">
        <v>233.33602676999999</v>
      </c>
      <c r="Z159" s="207">
        <v>9.7452054794999992</v>
      </c>
      <c r="AA159" s="207">
        <v>0</v>
      </c>
      <c r="AE159" s="169">
        <v>126</v>
      </c>
      <c r="AF159" s="207">
        <v>1170.7520382</v>
      </c>
      <c r="AG159" s="207">
        <v>124.27568185</v>
      </c>
      <c r="AH159" s="207">
        <v>328.83127996000002</v>
      </c>
      <c r="AI159" s="207">
        <v>291.37880822</v>
      </c>
      <c r="AJ159" s="207">
        <v>7.0821917807999997</v>
      </c>
      <c r="AK159" s="207">
        <v>69.727545292000002</v>
      </c>
      <c r="AL159" s="207">
        <v>167.13866954</v>
      </c>
      <c r="AM159" s="207">
        <v>390.44154171000002</v>
      </c>
      <c r="AN159" s="207">
        <v>9.7452054794999992</v>
      </c>
      <c r="AO159" s="207">
        <v>0</v>
      </c>
      <c r="AS159" s="169">
        <v>126</v>
      </c>
      <c r="AT159" s="207">
        <v>1141.8464383999999</v>
      </c>
      <c r="AU159" s="207">
        <v>144.22186550999999</v>
      </c>
      <c r="AV159" s="207">
        <v>349.13869607999999</v>
      </c>
      <c r="AW159" s="23">
        <v>312.73480821999999</v>
      </c>
      <c r="AX159" s="23">
        <v>7.0821917807999997</v>
      </c>
      <c r="AY159" s="23">
        <v>79.190712344000005</v>
      </c>
      <c r="AZ159" s="23">
        <v>171.61176653000001</v>
      </c>
      <c r="BA159" s="23">
        <v>404.64602258999997</v>
      </c>
      <c r="BB159" s="23">
        <v>9.7452054794999992</v>
      </c>
      <c r="BC159" s="23">
        <v>0</v>
      </c>
      <c r="BF159" s="1"/>
    </row>
    <row r="160" spans="3:58">
      <c r="C160" s="169">
        <v>127</v>
      </c>
      <c r="D160" s="207">
        <v>1056.875237</v>
      </c>
      <c r="E160" s="207">
        <v>116.57544581000001</v>
      </c>
      <c r="F160" s="207">
        <v>285.80931715999998</v>
      </c>
      <c r="G160" s="207">
        <v>261.78180822000002</v>
      </c>
      <c r="H160" s="207">
        <v>7.0821917807999997</v>
      </c>
      <c r="I160" s="207">
        <v>65.868708491000007</v>
      </c>
      <c r="J160" s="207">
        <v>146.7632213</v>
      </c>
      <c r="K160" s="207">
        <v>389.51078789000002</v>
      </c>
      <c r="L160" s="207">
        <v>9.7452054794999992</v>
      </c>
      <c r="M160" s="207">
        <v>0</v>
      </c>
      <c r="Q160" s="169">
        <v>127</v>
      </c>
      <c r="R160" s="207">
        <v>763.70626569000001</v>
      </c>
      <c r="S160" s="207">
        <v>102.47221242000001</v>
      </c>
      <c r="T160" s="207">
        <v>226.78652188999999</v>
      </c>
      <c r="U160" s="207">
        <v>227.21380822</v>
      </c>
      <c r="V160" s="207">
        <v>7.0821917807999997</v>
      </c>
      <c r="W160" s="207">
        <v>60.554232593999998</v>
      </c>
      <c r="X160" s="207">
        <v>149.50201125000001</v>
      </c>
      <c r="Y160" s="207">
        <v>232.90357864999999</v>
      </c>
      <c r="Z160" s="207">
        <v>9.7452054794999992</v>
      </c>
      <c r="AA160" s="207">
        <v>0</v>
      </c>
      <c r="AE160" s="169">
        <v>127</v>
      </c>
      <c r="AF160" s="207">
        <v>1162.7106427000001</v>
      </c>
      <c r="AG160" s="207">
        <v>123.67331178000001</v>
      </c>
      <c r="AH160" s="207">
        <v>327.96104552999998</v>
      </c>
      <c r="AI160" s="207">
        <v>291.02780822</v>
      </c>
      <c r="AJ160" s="207">
        <v>7.0821917807999997</v>
      </c>
      <c r="AK160" s="207">
        <v>69.677346126000003</v>
      </c>
      <c r="AL160" s="207">
        <v>167.04429876</v>
      </c>
      <c r="AM160" s="207">
        <v>390.24916525999998</v>
      </c>
      <c r="AN160" s="207">
        <v>9.7452054794999992</v>
      </c>
      <c r="AO160" s="207">
        <v>0</v>
      </c>
      <c r="AS160" s="169">
        <v>127</v>
      </c>
      <c r="AT160" s="207">
        <v>1134.3765453999999</v>
      </c>
      <c r="AU160" s="207">
        <v>143.48262903</v>
      </c>
      <c r="AV160" s="207">
        <v>347.80782555000002</v>
      </c>
      <c r="AW160" s="23">
        <v>312.35280821999999</v>
      </c>
      <c r="AX160" s="23">
        <v>7.0821917807999997</v>
      </c>
      <c r="AY160" s="23">
        <v>79.135099542999995</v>
      </c>
      <c r="AZ160" s="23">
        <v>171.51586764000001</v>
      </c>
      <c r="BA160" s="23">
        <v>404.03937747999998</v>
      </c>
      <c r="BB160" s="23">
        <v>9.7452054794999992</v>
      </c>
      <c r="BC160" s="23">
        <v>0</v>
      </c>
      <c r="BF160" s="1"/>
    </row>
    <row r="161" spans="3:58">
      <c r="C161" s="169">
        <v>128</v>
      </c>
      <c r="D161" s="207">
        <v>1049.9556717999999</v>
      </c>
      <c r="E161" s="207">
        <v>116.05889924</v>
      </c>
      <c r="F161" s="207">
        <v>284.74642898000002</v>
      </c>
      <c r="G161" s="207">
        <v>261.48880822000001</v>
      </c>
      <c r="H161" s="207">
        <v>7.0821917807999997</v>
      </c>
      <c r="I161" s="207">
        <v>65.819650085999996</v>
      </c>
      <c r="J161" s="207">
        <v>146.67908238000001</v>
      </c>
      <c r="K161" s="207">
        <v>389.32206079000002</v>
      </c>
      <c r="L161" s="207">
        <v>9.7452054794999992</v>
      </c>
      <c r="M161" s="207">
        <v>0</v>
      </c>
      <c r="Q161" s="169">
        <v>128</v>
      </c>
      <c r="R161" s="207">
        <v>758.81122126000002</v>
      </c>
      <c r="S161" s="207">
        <v>101.93598317999999</v>
      </c>
      <c r="T161" s="207">
        <v>226.01879556</v>
      </c>
      <c r="U161" s="207">
        <v>226.95380822000001</v>
      </c>
      <c r="V161" s="207">
        <v>7.0821917807999997</v>
      </c>
      <c r="W161" s="207">
        <v>60.506170906999998</v>
      </c>
      <c r="X161" s="207">
        <v>149.42558253000001</v>
      </c>
      <c r="Y161" s="207">
        <v>232.47342241999999</v>
      </c>
      <c r="Z161" s="207">
        <v>9.7452054794999992</v>
      </c>
      <c r="AA161" s="207">
        <v>0</v>
      </c>
      <c r="AE161" s="169">
        <v>128</v>
      </c>
      <c r="AF161" s="207">
        <v>1154.9130101000001</v>
      </c>
      <c r="AG161" s="207">
        <v>123.20067622000001</v>
      </c>
      <c r="AH161" s="207">
        <v>327.05531373000002</v>
      </c>
      <c r="AI161" s="207">
        <v>290.67280821999998</v>
      </c>
      <c r="AJ161" s="207">
        <v>7.0821917807999997</v>
      </c>
      <c r="AK161" s="207">
        <v>69.627124499000004</v>
      </c>
      <c r="AL161" s="207">
        <v>166.95243429000001</v>
      </c>
      <c r="AM161" s="207">
        <v>390.06454444000002</v>
      </c>
      <c r="AN161" s="207">
        <v>9.7452054794999992</v>
      </c>
      <c r="AO161" s="207">
        <v>0</v>
      </c>
      <c r="AS161" s="169">
        <v>128</v>
      </c>
      <c r="AT161" s="207">
        <v>1127.2135247000001</v>
      </c>
      <c r="AU161" s="207">
        <v>142.77193996</v>
      </c>
      <c r="AV161" s="207">
        <v>346.98853538999998</v>
      </c>
      <c r="AW161" s="23">
        <v>311.97380822000002</v>
      </c>
      <c r="AX161" s="23">
        <v>7.0821917807999997</v>
      </c>
      <c r="AY161" s="23">
        <v>79.079459989</v>
      </c>
      <c r="AZ161" s="23">
        <v>171.42261095999999</v>
      </c>
      <c r="BA161" s="23">
        <v>403.43733705</v>
      </c>
      <c r="BB161" s="23">
        <v>9.7452054794999992</v>
      </c>
      <c r="BC161" s="23">
        <v>0</v>
      </c>
      <c r="BF161" s="1"/>
    </row>
    <row r="162" spans="3:58">
      <c r="C162" s="169">
        <v>129</v>
      </c>
      <c r="D162" s="207">
        <v>1043.2624757000001</v>
      </c>
      <c r="E162" s="207">
        <v>115.76379828</v>
      </c>
      <c r="F162" s="207">
        <v>284.211726</v>
      </c>
      <c r="G162" s="207">
        <v>261.19380821999999</v>
      </c>
      <c r="H162" s="207">
        <v>7.0821917807999997</v>
      </c>
      <c r="I162" s="207">
        <v>65.770577295999999</v>
      </c>
      <c r="J162" s="207">
        <v>146.59712454000001</v>
      </c>
      <c r="K162" s="207">
        <v>389.14149481999999</v>
      </c>
      <c r="L162" s="207">
        <v>9.7452054794999992</v>
      </c>
      <c r="M162" s="207">
        <v>0</v>
      </c>
      <c r="Q162" s="169">
        <v>129</v>
      </c>
      <c r="R162" s="207">
        <v>754.02229665000004</v>
      </c>
      <c r="S162" s="207">
        <v>101.67150534</v>
      </c>
      <c r="T162" s="207">
        <v>225.46319801000001</v>
      </c>
      <c r="U162" s="207">
        <v>226.70280822000001</v>
      </c>
      <c r="V162" s="207">
        <v>7.0821917807999997</v>
      </c>
      <c r="W162" s="207">
        <v>60.458083725000002</v>
      </c>
      <c r="X162" s="207">
        <v>149.35157709000001</v>
      </c>
      <c r="Y162" s="207">
        <v>232.04559355000001</v>
      </c>
      <c r="Z162" s="207">
        <v>9.7452054794999992</v>
      </c>
      <c r="AA162" s="207">
        <v>0</v>
      </c>
      <c r="AE162" s="169">
        <v>129</v>
      </c>
      <c r="AF162" s="207">
        <v>1147.7236713</v>
      </c>
      <c r="AG162" s="207">
        <v>122.80007074</v>
      </c>
      <c r="AH162" s="207">
        <v>326.34725800000001</v>
      </c>
      <c r="AI162" s="207">
        <v>290.32680821999998</v>
      </c>
      <c r="AJ162" s="207">
        <v>7.0821917807999997</v>
      </c>
      <c r="AK162" s="207">
        <v>69.576887845000002</v>
      </c>
      <c r="AL162" s="207">
        <v>166.86300969999999</v>
      </c>
      <c r="AM162" s="207">
        <v>389.88747283999999</v>
      </c>
      <c r="AN162" s="207">
        <v>9.7452054794999992</v>
      </c>
      <c r="AO162" s="207">
        <v>0</v>
      </c>
      <c r="AS162" s="169">
        <v>129</v>
      </c>
      <c r="AT162" s="207">
        <v>1120.1228765000001</v>
      </c>
      <c r="AU162" s="207">
        <v>142.25720165999999</v>
      </c>
      <c r="AV162" s="207">
        <v>346.29792189</v>
      </c>
      <c r="AW162" s="23">
        <v>311.59580821999998</v>
      </c>
      <c r="AX162" s="23">
        <v>7.0821917807999997</v>
      </c>
      <c r="AY162" s="23">
        <v>79.023801883999994</v>
      </c>
      <c r="AZ162" s="23">
        <v>171.33192187</v>
      </c>
      <c r="BA162" s="23">
        <v>402.83973650000001</v>
      </c>
      <c r="BB162" s="23">
        <v>9.7452054794999992</v>
      </c>
      <c r="BC162" s="23">
        <v>0</v>
      </c>
      <c r="BF162" s="1"/>
    </row>
    <row r="163" spans="3:58">
      <c r="C163" s="169">
        <v>130</v>
      </c>
      <c r="D163" s="207">
        <v>1037.0341888999999</v>
      </c>
      <c r="E163" s="207">
        <v>115.03326924</v>
      </c>
      <c r="F163" s="207">
        <v>283.66054191000001</v>
      </c>
      <c r="G163" s="207">
        <v>260.88480822000002</v>
      </c>
      <c r="H163" s="207">
        <v>7.0821917807999997</v>
      </c>
      <c r="I163" s="207">
        <v>65.721497943000003</v>
      </c>
      <c r="J163" s="207">
        <v>146.51729248999999</v>
      </c>
      <c r="K163" s="207">
        <v>388.96887564999997</v>
      </c>
      <c r="L163" s="207">
        <v>9.7452054794999992</v>
      </c>
      <c r="M163" s="207">
        <v>0</v>
      </c>
      <c r="Q163" s="169">
        <v>130</v>
      </c>
      <c r="R163" s="207">
        <v>749.64546943000005</v>
      </c>
      <c r="S163" s="207">
        <v>101.06569648</v>
      </c>
      <c r="T163" s="207">
        <v>224.86883409000001</v>
      </c>
      <c r="U163" s="207">
        <v>226.41980821999999</v>
      </c>
      <c r="V163" s="207">
        <v>7.0821917807999997</v>
      </c>
      <c r="W163" s="207">
        <v>60.409978940999999</v>
      </c>
      <c r="X163" s="207">
        <v>149.27992742000001</v>
      </c>
      <c r="Y163" s="207">
        <v>231.62012748999999</v>
      </c>
      <c r="Z163" s="207">
        <v>9.7452054794999992</v>
      </c>
      <c r="AA163" s="207">
        <v>0</v>
      </c>
      <c r="AE163" s="169">
        <v>130</v>
      </c>
      <c r="AF163" s="207">
        <v>1140.6971043999999</v>
      </c>
      <c r="AG163" s="207">
        <v>122.15829246</v>
      </c>
      <c r="AH163" s="207">
        <v>325.72460314</v>
      </c>
      <c r="AI163" s="207">
        <v>289.97480822</v>
      </c>
      <c r="AJ163" s="207">
        <v>7.0821917807999997</v>
      </c>
      <c r="AK163" s="207">
        <v>69.526643602999997</v>
      </c>
      <c r="AL163" s="207">
        <v>166.77595857</v>
      </c>
      <c r="AM163" s="207">
        <v>389.71774402</v>
      </c>
      <c r="AN163" s="207">
        <v>9.7452054794999992</v>
      </c>
      <c r="AO163" s="207">
        <v>0</v>
      </c>
      <c r="AS163" s="169">
        <v>130</v>
      </c>
      <c r="AT163" s="207">
        <v>1113.1577749999999</v>
      </c>
      <c r="AU163" s="207">
        <v>141.86284556999999</v>
      </c>
      <c r="AV163" s="207">
        <v>345.35637945000002</v>
      </c>
      <c r="AW163" s="23">
        <v>311.22280821999999</v>
      </c>
      <c r="AX163" s="23">
        <v>7.0821917807999997</v>
      </c>
      <c r="AY163" s="23">
        <v>78.968133429000005</v>
      </c>
      <c r="AZ163" s="23">
        <v>171.24372577</v>
      </c>
      <c r="BA163" s="23">
        <v>402.24641104</v>
      </c>
      <c r="BB163" s="23">
        <v>9.7452054794999992</v>
      </c>
      <c r="BC163" s="23">
        <v>0</v>
      </c>
      <c r="BF163" s="1"/>
    </row>
    <row r="164" spans="3:58">
      <c r="C164" s="169">
        <v>131</v>
      </c>
      <c r="D164" s="207">
        <v>1030.4025747999999</v>
      </c>
      <c r="E164" s="207">
        <v>114.49569941</v>
      </c>
      <c r="F164" s="207">
        <v>283.30472580999998</v>
      </c>
      <c r="G164" s="207">
        <v>260.59180822000002</v>
      </c>
      <c r="H164" s="207">
        <v>7.0821917807999997</v>
      </c>
      <c r="I164" s="207">
        <v>65.672419851000001</v>
      </c>
      <c r="J164" s="207">
        <v>146.43953092999999</v>
      </c>
      <c r="K164" s="207">
        <v>388.803989</v>
      </c>
      <c r="L164" s="207">
        <v>9.7452054794999992</v>
      </c>
      <c r="M164" s="207">
        <v>0</v>
      </c>
      <c r="Q164" s="169">
        <v>131</v>
      </c>
      <c r="R164" s="207">
        <v>745.24457109000002</v>
      </c>
      <c r="S164" s="207">
        <v>100.57556787999999</v>
      </c>
      <c r="T164" s="207">
        <v>224.14586102999999</v>
      </c>
      <c r="U164" s="207">
        <v>226.17280822000001</v>
      </c>
      <c r="V164" s="207">
        <v>7.0821917807999997</v>
      </c>
      <c r="W164" s="207">
        <v>60.361864447000002</v>
      </c>
      <c r="X164" s="207">
        <v>149.21056603</v>
      </c>
      <c r="Y164" s="207">
        <v>231.19705970999999</v>
      </c>
      <c r="Z164" s="207">
        <v>9.7452054794999992</v>
      </c>
      <c r="AA164" s="207">
        <v>0</v>
      </c>
      <c r="AE164" s="169">
        <v>131</v>
      </c>
      <c r="AF164" s="207">
        <v>1133.7244562999999</v>
      </c>
      <c r="AG164" s="207">
        <v>121.45849941</v>
      </c>
      <c r="AH164" s="207">
        <v>325.09804430000003</v>
      </c>
      <c r="AI164" s="207">
        <v>289.62980821999997</v>
      </c>
      <c r="AJ164" s="207">
        <v>7.0821917807999997</v>
      </c>
      <c r="AK164" s="207">
        <v>69.476399209999997</v>
      </c>
      <c r="AL164" s="207">
        <v>166.6912145</v>
      </c>
      <c r="AM164" s="207">
        <v>389.55515157000002</v>
      </c>
      <c r="AN164" s="207">
        <v>9.7452054794999992</v>
      </c>
      <c r="AO164" s="207">
        <v>0</v>
      </c>
      <c r="AS164" s="169">
        <v>131</v>
      </c>
      <c r="AT164" s="207">
        <v>1106.9533137000001</v>
      </c>
      <c r="AU164" s="207">
        <v>140.88599739</v>
      </c>
      <c r="AV164" s="207">
        <v>344.21768889999998</v>
      </c>
      <c r="AW164" s="23">
        <v>310.86880822000001</v>
      </c>
      <c r="AX164" s="23">
        <v>7.0821917807999997</v>
      </c>
      <c r="AY164" s="23">
        <v>78.912462826999999</v>
      </c>
      <c r="AZ164" s="23">
        <v>171.15794803</v>
      </c>
      <c r="BA164" s="23">
        <v>401.65719588000002</v>
      </c>
      <c r="BB164" s="23">
        <v>9.7452054794999992</v>
      </c>
      <c r="BC164" s="23">
        <v>0</v>
      </c>
      <c r="BF164" s="1"/>
    </row>
    <row r="165" spans="3:58">
      <c r="C165" s="169">
        <v>132</v>
      </c>
      <c r="D165" s="207">
        <v>1024.0953539</v>
      </c>
      <c r="E165" s="207">
        <v>114.1313644</v>
      </c>
      <c r="F165" s="207">
        <v>282.42328170000002</v>
      </c>
      <c r="G165" s="207">
        <v>260.32680821999998</v>
      </c>
      <c r="H165" s="207">
        <v>7.0821917807999997</v>
      </c>
      <c r="I165" s="207">
        <v>65.623350842999997</v>
      </c>
      <c r="J165" s="207">
        <v>146.36378454999999</v>
      </c>
      <c r="K165" s="207">
        <v>388.64662055000002</v>
      </c>
      <c r="L165" s="207">
        <v>9.7452054794999992</v>
      </c>
      <c r="M165" s="207">
        <v>0</v>
      </c>
      <c r="Q165" s="169">
        <v>132</v>
      </c>
      <c r="R165" s="207">
        <v>740.79161640999996</v>
      </c>
      <c r="S165" s="207">
        <v>99.937454971999998</v>
      </c>
      <c r="T165" s="207">
        <v>223.61892861999999</v>
      </c>
      <c r="U165" s="207">
        <v>225.93080821999999</v>
      </c>
      <c r="V165" s="207">
        <v>7.0821917807999997</v>
      </c>
      <c r="W165" s="207">
        <v>60.313748134999997</v>
      </c>
      <c r="X165" s="207">
        <v>149.14342540000001</v>
      </c>
      <c r="Y165" s="207">
        <v>230.77642567000001</v>
      </c>
      <c r="Z165" s="207">
        <v>9.7452054794999992</v>
      </c>
      <c r="AA165" s="207">
        <v>0</v>
      </c>
      <c r="AE165" s="169">
        <v>132</v>
      </c>
      <c r="AF165" s="207">
        <v>1126.7771725</v>
      </c>
      <c r="AG165" s="207">
        <v>121.1410702</v>
      </c>
      <c r="AH165" s="207">
        <v>324.04275729</v>
      </c>
      <c r="AI165" s="207">
        <v>289.30580822000002</v>
      </c>
      <c r="AJ165" s="207">
        <v>7.0821917807999997</v>
      </c>
      <c r="AK165" s="207">
        <v>69.426162101000003</v>
      </c>
      <c r="AL165" s="207">
        <v>166.60871104</v>
      </c>
      <c r="AM165" s="207">
        <v>389.39948908000002</v>
      </c>
      <c r="AN165" s="207">
        <v>9.7452054794999992</v>
      </c>
      <c r="AO165" s="207">
        <v>0</v>
      </c>
      <c r="AS165" s="169">
        <v>132</v>
      </c>
      <c r="AT165" s="207">
        <v>1100.7167565</v>
      </c>
      <c r="AU165" s="207">
        <v>140.22824736999999</v>
      </c>
      <c r="AV165" s="207">
        <v>342.80599612999998</v>
      </c>
      <c r="AW165" s="23">
        <v>310.50080822000001</v>
      </c>
      <c r="AX165" s="23">
        <v>7.0821917807999997</v>
      </c>
      <c r="AY165" s="23">
        <v>78.856798279000003</v>
      </c>
      <c r="AZ165" s="23">
        <v>171.07451404</v>
      </c>
      <c r="BA165" s="23">
        <v>401.07192624999999</v>
      </c>
      <c r="BB165" s="23">
        <v>9.7452054794999992</v>
      </c>
      <c r="BC165" s="23">
        <v>0</v>
      </c>
      <c r="BF165" s="1"/>
    </row>
    <row r="166" spans="3:58">
      <c r="C166" s="169">
        <v>133</v>
      </c>
      <c r="D166" s="207">
        <v>1017.7129366</v>
      </c>
      <c r="E166" s="207">
        <v>113.67449793999999</v>
      </c>
      <c r="F166" s="207">
        <v>281.72756545999999</v>
      </c>
      <c r="G166" s="207">
        <v>260.04380822000002</v>
      </c>
      <c r="H166" s="207">
        <v>7.0821917807999997</v>
      </c>
      <c r="I166" s="207">
        <v>65.574298744000004</v>
      </c>
      <c r="J166" s="207">
        <v>146.28999805999999</v>
      </c>
      <c r="K166" s="207">
        <v>388.496556</v>
      </c>
      <c r="L166" s="207">
        <v>9.7452054794999992</v>
      </c>
      <c r="M166" s="207">
        <v>0</v>
      </c>
      <c r="Q166" s="169">
        <v>133</v>
      </c>
      <c r="R166" s="207">
        <v>736.96673191000002</v>
      </c>
      <c r="S166" s="207">
        <v>99.393046592000005</v>
      </c>
      <c r="T166" s="207">
        <v>222.37522150000001</v>
      </c>
      <c r="U166" s="207">
        <v>225.68280822</v>
      </c>
      <c r="V166" s="207">
        <v>7.0821917807999997</v>
      </c>
      <c r="W166" s="207">
        <v>60.265637898999998</v>
      </c>
      <c r="X166" s="207">
        <v>149.07843801000001</v>
      </c>
      <c r="Y166" s="207">
        <v>230.35826084000001</v>
      </c>
      <c r="Z166" s="207">
        <v>9.7452054794999992</v>
      </c>
      <c r="AA166" s="207">
        <v>0</v>
      </c>
      <c r="AE166" s="169">
        <v>133</v>
      </c>
      <c r="AF166" s="207">
        <v>1119.9102846000001</v>
      </c>
      <c r="AG166" s="207">
        <v>120.62909361</v>
      </c>
      <c r="AH166" s="207">
        <v>323.11162180999997</v>
      </c>
      <c r="AI166" s="207">
        <v>288.97180822000001</v>
      </c>
      <c r="AJ166" s="207">
        <v>7.0821917807999997</v>
      </c>
      <c r="AK166" s="207">
        <v>69.375939715000001</v>
      </c>
      <c r="AL166" s="207">
        <v>166.52838177999999</v>
      </c>
      <c r="AM166" s="207">
        <v>389.25055011000001</v>
      </c>
      <c r="AN166" s="207">
        <v>9.7452054794999992</v>
      </c>
      <c r="AO166" s="207">
        <v>0</v>
      </c>
      <c r="AS166" s="169">
        <v>133</v>
      </c>
      <c r="AT166" s="207">
        <v>1093.4724497</v>
      </c>
      <c r="AU166" s="207">
        <v>139.87208705</v>
      </c>
      <c r="AV166" s="207">
        <v>342.09946322000002</v>
      </c>
      <c r="AW166" s="23">
        <v>310.13380821999999</v>
      </c>
      <c r="AX166" s="23">
        <v>7.0821917807999997</v>
      </c>
      <c r="AY166" s="23">
        <v>78.801147986999993</v>
      </c>
      <c r="AZ166" s="23">
        <v>170.99334918</v>
      </c>
      <c r="BA166" s="23">
        <v>400.49043734999998</v>
      </c>
      <c r="BB166" s="23">
        <v>9.7452054794999992</v>
      </c>
      <c r="BC166" s="23">
        <v>0</v>
      </c>
      <c r="BF166" s="1"/>
    </row>
    <row r="167" spans="3:58">
      <c r="C167" s="169">
        <v>134</v>
      </c>
      <c r="D167" s="207">
        <v>1011.8326362</v>
      </c>
      <c r="E167" s="207">
        <v>113.09653</v>
      </c>
      <c r="F167" s="207">
        <v>280.64983383999999</v>
      </c>
      <c r="G167" s="207">
        <v>259.76180821999998</v>
      </c>
      <c r="H167" s="207">
        <v>7.0821917807999997</v>
      </c>
      <c r="I167" s="207">
        <v>65.525271376000006</v>
      </c>
      <c r="J167" s="207">
        <v>146.21811614999999</v>
      </c>
      <c r="K167" s="207">
        <v>388.35358106000001</v>
      </c>
      <c r="L167" s="207">
        <v>9.7452054794999992</v>
      </c>
      <c r="M167" s="207">
        <v>0</v>
      </c>
      <c r="Q167" s="169">
        <v>134</v>
      </c>
      <c r="R167" s="207">
        <v>732.14467858</v>
      </c>
      <c r="S167" s="207">
        <v>99.267516732999994</v>
      </c>
      <c r="T167" s="207">
        <v>221.71380468000001</v>
      </c>
      <c r="U167" s="207">
        <v>225.43180821999999</v>
      </c>
      <c r="V167" s="207">
        <v>7.0821917807999997</v>
      </c>
      <c r="W167" s="207">
        <v>60.217541631000003</v>
      </c>
      <c r="X167" s="207">
        <v>149.01553637000001</v>
      </c>
      <c r="Y167" s="207">
        <v>229.94260068</v>
      </c>
      <c r="Z167" s="207">
        <v>9.7452054794999992</v>
      </c>
      <c r="AA167" s="207">
        <v>0</v>
      </c>
      <c r="AE167" s="169">
        <v>134</v>
      </c>
      <c r="AF167" s="207">
        <v>1113.2216447000001</v>
      </c>
      <c r="AG167" s="207">
        <v>120.11005624000001</v>
      </c>
      <c r="AH167" s="207">
        <v>322.01129902000002</v>
      </c>
      <c r="AI167" s="207">
        <v>288.63580822</v>
      </c>
      <c r="AJ167" s="207">
        <v>7.0821917807999997</v>
      </c>
      <c r="AK167" s="207">
        <v>69.325739487000007</v>
      </c>
      <c r="AL167" s="207">
        <v>166.45016031</v>
      </c>
      <c r="AM167" s="207">
        <v>389.10812826</v>
      </c>
      <c r="AN167" s="207">
        <v>9.7452054794999992</v>
      </c>
      <c r="AO167" s="207">
        <v>0</v>
      </c>
      <c r="AS167" s="169">
        <v>134</v>
      </c>
      <c r="AT167" s="207">
        <v>1087.2253283</v>
      </c>
      <c r="AU167" s="207">
        <v>139.10495452000001</v>
      </c>
      <c r="AV167" s="207">
        <v>340.80571715000002</v>
      </c>
      <c r="AW167" s="23">
        <v>309.76780822000001</v>
      </c>
      <c r="AX167" s="23">
        <v>7.0821917807999997</v>
      </c>
      <c r="AY167" s="23">
        <v>78.745520154000005</v>
      </c>
      <c r="AZ167" s="23">
        <v>170.91437884999999</v>
      </c>
      <c r="BA167" s="23">
        <v>399.91256439</v>
      </c>
      <c r="BB167" s="23">
        <v>9.7452054794999992</v>
      </c>
      <c r="BC167" s="23">
        <v>0</v>
      </c>
      <c r="BF167" s="1"/>
    </row>
    <row r="168" spans="3:58">
      <c r="C168" s="169">
        <v>135</v>
      </c>
      <c r="D168" s="207">
        <v>1006.0184391</v>
      </c>
      <c r="E168" s="207">
        <v>112.41053699</v>
      </c>
      <c r="F168" s="207">
        <v>279.61302390999998</v>
      </c>
      <c r="G168" s="207">
        <v>259.48080821999997</v>
      </c>
      <c r="H168" s="207">
        <v>7.0821917807999997</v>
      </c>
      <c r="I168" s="207">
        <v>65.476276564000003</v>
      </c>
      <c r="J168" s="207">
        <v>146.14808353000001</v>
      </c>
      <c r="K168" s="207">
        <v>388.2174814</v>
      </c>
      <c r="L168" s="207">
        <v>9.7452054794999992</v>
      </c>
      <c r="M168" s="207">
        <v>0</v>
      </c>
      <c r="Q168" s="169">
        <v>135</v>
      </c>
      <c r="R168" s="207">
        <v>727.97183305999999</v>
      </c>
      <c r="S168" s="207">
        <v>98.402628311000001</v>
      </c>
      <c r="T168" s="207">
        <v>221.13853863</v>
      </c>
      <c r="U168" s="207">
        <v>225.18480822000001</v>
      </c>
      <c r="V168" s="207">
        <v>7.0821917807999997</v>
      </c>
      <c r="W168" s="207">
        <v>60.169467222999998</v>
      </c>
      <c r="X168" s="207">
        <v>148.95465296</v>
      </c>
      <c r="Y168" s="207">
        <v>229.52948065000001</v>
      </c>
      <c r="Z168" s="207">
        <v>9.7452054794999992</v>
      </c>
      <c r="AA168" s="207">
        <v>0</v>
      </c>
      <c r="AE168" s="169">
        <v>135</v>
      </c>
      <c r="AF168" s="207">
        <v>1106.8325765</v>
      </c>
      <c r="AG168" s="207">
        <v>119.32160386</v>
      </c>
      <c r="AH168" s="207">
        <v>320.87981960000002</v>
      </c>
      <c r="AI168" s="207">
        <v>288.30080822000002</v>
      </c>
      <c r="AJ168" s="207">
        <v>7.0821917807999997</v>
      </c>
      <c r="AK168" s="207">
        <v>69.275568855000003</v>
      </c>
      <c r="AL168" s="207">
        <v>166.37398019</v>
      </c>
      <c r="AM168" s="207">
        <v>388.97201709000001</v>
      </c>
      <c r="AN168" s="207">
        <v>9.7452054794999992</v>
      </c>
      <c r="AO168" s="207">
        <v>0</v>
      </c>
      <c r="AS168" s="169">
        <v>135</v>
      </c>
      <c r="AT168" s="207">
        <v>1080.9152848000001</v>
      </c>
      <c r="AU168" s="207">
        <v>138.36363317999999</v>
      </c>
      <c r="AV168" s="207">
        <v>339.55308207000002</v>
      </c>
      <c r="AW168" s="23">
        <v>309.39780822</v>
      </c>
      <c r="AX168" s="23">
        <v>7.0821917807999997</v>
      </c>
      <c r="AY168" s="23">
        <v>78.689922980000006</v>
      </c>
      <c r="AZ168" s="23">
        <v>170.83752842999999</v>
      </c>
      <c r="BA168" s="23">
        <v>399.33814259000002</v>
      </c>
      <c r="BB168" s="23">
        <v>9.7452054794999992</v>
      </c>
      <c r="BC168" s="23">
        <v>0</v>
      </c>
      <c r="BF168" s="1"/>
    </row>
    <row r="169" spans="3:58">
      <c r="C169" s="169">
        <v>136</v>
      </c>
      <c r="D169" s="207">
        <v>1000.6814813</v>
      </c>
      <c r="E169" s="207">
        <v>111.74303337000001</v>
      </c>
      <c r="F169" s="207">
        <v>278.07848530000001</v>
      </c>
      <c r="G169" s="207">
        <v>259.20180821999998</v>
      </c>
      <c r="H169" s="207">
        <v>7.0821917807999997</v>
      </c>
      <c r="I169" s="207">
        <v>65.427322130999997</v>
      </c>
      <c r="J169" s="207">
        <v>146.07984489</v>
      </c>
      <c r="K169" s="207">
        <v>388.08804273999999</v>
      </c>
      <c r="L169" s="207">
        <v>9.7452054794999992</v>
      </c>
      <c r="M169" s="207">
        <v>0</v>
      </c>
      <c r="Q169" s="169">
        <v>136</v>
      </c>
      <c r="R169" s="207">
        <v>723.86096452000004</v>
      </c>
      <c r="S169" s="207">
        <v>97.812774765</v>
      </c>
      <c r="T169" s="207">
        <v>220.22726072</v>
      </c>
      <c r="U169" s="207">
        <v>224.93580822000001</v>
      </c>
      <c r="V169" s="207">
        <v>7.0821917807999997</v>
      </c>
      <c r="W169" s="207">
        <v>60.121422567000003</v>
      </c>
      <c r="X169" s="207">
        <v>148.89572027</v>
      </c>
      <c r="Y169" s="207">
        <v>229.11893621999999</v>
      </c>
      <c r="Z169" s="207">
        <v>9.7452054794999992</v>
      </c>
      <c r="AA169" s="207">
        <v>0</v>
      </c>
      <c r="AE169" s="169">
        <v>136</v>
      </c>
      <c r="AF169" s="207">
        <v>1100.9884049</v>
      </c>
      <c r="AG169" s="207">
        <v>118.57834884</v>
      </c>
      <c r="AH169" s="207">
        <v>319.15924630000001</v>
      </c>
      <c r="AI169" s="207">
        <v>287.96480822000001</v>
      </c>
      <c r="AJ169" s="207">
        <v>7.0821917807999997</v>
      </c>
      <c r="AK169" s="207">
        <v>69.225435254999994</v>
      </c>
      <c r="AL169" s="207">
        <v>166.29977500000001</v>
      </c>
      <c r="AM169" s="207">
        <v>388.84201017999999</v>
      </c>
      <c r="AN169" s="207">
        <v>9.7452054794999992</v>
      </c>
      <c r="AO169" s="207">
        <v>0</v>
      </c>
      <c r="AS169" s="169">
        <v>136</v>
      </c>
      <c r="AT169" s="207">
        <v>1074.6663876</v>
      </c>
      <c r="AU169" s="207">
        <v>137.51087464</v>
      </c>
      <c r="AV169" s="207">
        <v>338.34373775</v>
      </c>
      <c r="AW169" s="23">
        <v>309.03480822</v>
      </c>
      <c r="AX169" s="23">
        <v>7.0821917807999997</v>
      </c>
      <c r="AY169" s="23">
        <v>78.634364669000007</v>
      </c>
      <c r="AZ169" s="23">
        <v>170.76272329</v>
      </c>
      <c r="BA169" s="23">
        <v>398.76700715999999</v>
      </c>
      <c r="BB169" s="23">
        <v>9.7452054794999992</v>
      </c>
      <c r="BC169" s="23">
        <v>0</v>
      </c>
      <c r="BF169" s="1"/>
    </row>
    <row r="170" spans="3:58">
      <c r="C170" s="169">
        <v>137</v>
      </c>
      <c r="D170" s="207">
        <v>995.68837522000001</v>
      </c>
      <c r="E170" s="207">
        <v>110.9718338</v>
      </c>
      <c r="F170" s="207">
        <v>276.30679099000002</v>
      </c>
      <c r="G170" s="207">
        <v>258.91880822000002</v>
      </c>
      <c r="H170" s="207">
        <v>7.0821917807999997</v>
      </c>
      <c r="I170" s="207">
        <v>65.378415899999993</v>
      </c>
      <c r="J170" s="207">
        <v>146.01334494</v>
      </c>
      <c r="K170" s="207">
        <v>387.96505076</v>
      </c>
      <c r="L170" s="207">
        <v>9.7452054794999992</v>
      </c>
      <c r="M170" s="207">
        <v>0</v>
      </c>
      <c r="Q170" s="169">
        <v>137</v>
      </c>
      <c r="R170" s="207">
        <v>719.81665095999995</v>
      </c>
      <c r="S170" s="207">
        <v>97.177967077000005</v>
      </c>
      <c r="T170" s="207">
        <v>219.29038195999999</v>
      </c>
      <c r="U170" s="207">
        <v>224.69180822000001</v>
      </c>
      <c r="V170" s="207">
        <v>7.0821917807999997</v>
      </c>
      <c r="W170" s="207">
        <v>60.073415556999997</v>
      </c>
      <c r="X170" s="207">
        <v>148.83867079999999</v>
      </c>
      <c r="Y170" s="207">
        <v>228.71100286000001</v>
      </c>
      <c r="Z170" s="207">
        <v>9.7452054794999992</v>
      </c>
      <c r="AA170" s="207">
        <v>0</v>
      </c>
      <c r="AE170" s="169">
        <v>137</v>
      </c>
      <c r="AF170" s="207">
        <v>1095.4458611</v>
      </c>
      <c r="AG170" s="207">
        <v>117.73423701999999</v>
      </c>
      <c r="AH170" s="207">
        <v>317.23590188999998</v>
      </c>
      <c r="AI170" s="207">
        <v>287.63080822000001</v>
      </c>
      <c r="AJ170" s="207">
        <v>7.0821917807999997</v>
      </c>
      <c r="AK170" s="207">
        <v>69.175346125000004</v>
      </c>
      <c r="AL170" s="207">
        <v>166.22747833</v>
      </c>
      <c r="AM170" s="207">
        <v>388.71790112999997</v>
      </c>
      <c r="AN170" s="207">
        <v>9.7452054794999992</v>
      </c>
      <c r="AO170" s="207">
        <v>0</v>
      </c>
      <c r="AS170" s="169">
        <v>137</v>
      </c>
      <c r="AT170" s="207">
        <v>1069.5763946</v>
      </c>
      <c r="AU170" s="207">
        <v>136.24451106000001</v>
      </c>
      <c r="AV170" s="207">
        <v>336.39109438000003</v>
      </c>
      <c r="AW170" s="23">
        <v>308.66980821999999</v>
      </c>
      <c r="AX170" s="23">
        <v>7.0821917807999997</v>
      </c>
      <c r="AY170" s="23">
        <v>78.578853421000005</v>
      </c>
      <c r="AZ170" s="23">
        <v>170.68988884000001</v>
      </c>
      <c r="BA170" s="23">
        <v>398.19899330999999</v>
      </c>
      <c r="BB170" s="23">
        <v>9.7452054794999992</v>
      </c>
      <c r="BC170" s="23">
        <v>0</v>
      </c>
      <c r="BF170" s="1"/>
    </row>
    <row r="171" spans="3:58">
      <c r="C171" s="169">
        <v>138</v>
      </c>
      <c r="D171" s="207">
        <v>989.95463953000001</v>
      </c>
      <c r="E171" s="207">
        <v>110.35901808</v>
      </c>
      <c r="F171" s="207">
        <v>275.11134239</v>
      </c>
      <c r="G171" s="207">
        <v>258.64280822000001</v>
      </c>
      <c r="H171" s="207">
        <v>7.0821917807999997</v>
      </c>
      <c r="I171" s="207">
        <v>65.329565694999999</v>
      </c>
      <c r="J171" s="207">
        <v>145.94852838</v>
      </c>
      <c r="K171" s="207">
        <v>387.84829115999997</v>
      </c>
      <c r="L171" s="207">
        <v>9.7452054794999992</v>
      </c>
      <c r="M171" s="207">
        <v>0</v>
      </c>
      <c r="Q171" s="169">
        <v>138</v>
      </c>
      <c r="R171" s="207">
        <v>715.97286441999995</v>
      </c>
      <c r="S171" s="207">
        <v>96.327625819000005</v>
      </c>
      <c r="T171" s="207">
        <v>218.37050976</v>
      </c>
      <c r="U171" s="207">
        <v>224.44480822</v>
      </c>
      <c r="V171" s="207">
        <v>7.0821917807999997</v>
      </c>
      <c r="W171" s="207">
        <v>60.025454084000003</v>
      </c>
      <c r="X171" s="207">
        <v>148.78343702000001</v>
      </c>
      <c r="Y171" s="207">
        <v>228.30571601</v>
      </c>
      <c r="Z171" s="207">
        <v>9.7452054794999992</v>
      </c>
      <c r="AA171" s="207">
        <v>0</v>
      </c>
      <c r="AE171" s="169">
        <v>138</v>
      </c>
      <c r="AF171" s="207">
        <v>1089.1366350999999</v>
      </c>
      <c r="AG171" s="207">
        <v>117.09457165000001</v>
      </c>
      <c r="AH171" s="207">
        <v>315.87079326000003</v>
      </c>
      <c r="AI171" s="207">
        <v>287.30080822000002</v>
      </c>
      <c r="AJ171" s="207">
        <v>7.0821917807999997</v>
      </c>
      <c r="AK171" s="207">
        <v>69.125308900999997</v>
      </c>
      <c r="AL171" s="207">
        <v>166.15702375999999</v>
      </c>
      <c r="AM171" s="207">
        <v>388.59948350000002</v>
      </c>
      <c r="AN171" s="207">
        <v>9.7452054794999992</v>
      </c>
      <c r="AO171" s="207">
        <v>0</v>
      </c>
      <c r="AS171" s="169">
        <v>138</v>
      </c>
      <c r="AT171" s="207">
        <v>1063.8236234999999</v>
      </c>
      <c r="AU171" s="207">
        <v>135.35788543999999</v>
      </c>
      <c r="AV171" s="207">
        <v>334.71749108</v>
      </c>
      <c r="AW171" s="23">
        <v>308.30880822</v>
      </c>
      <c r="AX171" s="23">
        <v>7.0821917807999997</v>
      </c>
      <c r="AY171" s="23">
        <v>78.523397438999993</v>
      </c>
      <c r="AZ171" s="23">
        <v>170.61895043999999</v>
      </c>
      <c r="BA171" s="23">
        <v>397.63393625999998</v>
      </c>
      <c r="BB171" s="23">
        <v>9.7452054794999992</v>
      </c>
      <c r="BC171" s="23">
        <v>0</v>
      </c>
      <c r="BF171" s="1"/>
    </row>
    <row r="172" spans="3:58">
      <c r="C172" s="169">
        <v>139</v>
      </c>
      <c r="D172" s="207">
        <v>984.39132132999998</v>
      </c>
      <c r="E172" s="207">
        <v>109.781093</v>
      </c>
      <c r="F172" s="207">
        <v>273.71058567</v>
      </c>
      <c r="G172" s="207">
        <v>258.36680822</v>
      </c>
      <c r="H172" s="207">
        <v>7.0821917807999997</v>
      </c>
      <c r="I172" s="207">
        <v>65.280779339000006</v>
      </c>
      <c r="J172" s="207">
        <v>145.88533989999999</v>
      </c>
      <c r="K172" s="207">
        <v>387.73754964</v>
      </c>
      <c r="L172" s="207">
        <v>9.7452054794999992</v>
      </c>
      <c r="M172" s="207">
        <v>0</v>
      </c>
      <c r="Q172" s="169">
        <v>139</v>
      </c>
      <c r="R172" s="207">
        <v>711.71445061999998</v>
      </c>
      <c r="S172" s="207">
        <v>95.824204391999999</v>
      </c>
      <c r="T172" s="207">
        <v>217.51334498</v>
      </c>
      <c r="U172" s="207">
        <v>224.20380822000001</v>
      </c>
      <c r="V172" s="207">
        <v>7.0821917807999997</v>
      </c>
      <c r="W172" s="207">
        <v>59.977546042</v>
      </c>
      <c r="X172" s="207">
        <v>148.72995144999999</v>
      </c>
      <c r="Y172" s="207">
        <v>227.90311116000001</v>
      </c>
      <c r="Z172" s="207">
        <v>9.7452054794999992</v>
      </c>
      <c r="AA172" s="207">
        <v>0</v>
      </c>
      <c r="AE172" s="169">
        <v>139</v>
      </c>
      <c r="AF172" s="207">
        <v>1083.0864521000001</v>
      </c>
      <c r="AG172" s="207">
        <v>116.50861252999999</v>
      </c>
      <c r="AH172" s="207">
        <v>314.18993535999999</v>
      </c>
      <c r="AI172" s="207">
        <v>286.97480822</v>
      </c>
      <c r="AJ172" s="207">
        <v>7.0821917807999997</v>
      </c>
      <c r="AK172" s="207">
        <v>69.075331019999993</v>
      </c>
      <c r="AL172" s="207">
        <v>166.08834485</v>
      </c>
      <c r="AM172" s="207">
        <v>388.48655087999998</v>
      </c>
      <c r="AN172" s="207">
        <v>9.7452054794999992</v>
      </c>
      <c r="AO172" s="207">
        <v>0</v>
      </c>
      <c r="AS172" s="169">
        <v>139</v>
      </c>
      <c r="AT172" s="207">
        <v>1058.2414905000001</v>
      </c>
      <c r="AU172" s="207">
        <v>134.48115754</v>
      </c>
      <c r="AV172" s="207">
        <v>332.86135192</v>
      </c>
      <c r="AW172" s="23">
        <v>307.94980822000002</v>
      </c>
      <c r="AX172" s="23">
        <v>7.0821917807999997</v>
      </c>
      <c r="AY172" s="23">
        <v>78.468004923999999</v>
      </c>
      <c r="AZ172" s="23">
        <v>170.54983349</v>
      </c>
      <c r="BA172" s="23">
        <v>397.07168826999998</v>
      </c>
      <c r="BB172" s="23">
        <v>9.7452054794999992</v>
      </c>
      <c r="BC172" s="23">
        <v>0</v>
      </c>
      <c r="BF172" s="1"/>
    </row>
    <row r="173" spans="3:58">
      <c r="C173" s="169">
        <v>140</v>
      </c>
      <c r="D173" s="207">
        <v>978.70231621999994</v>
      </c>
      <c r="E173" s="207">
        <v>109.03498698</v>
      </c>
      <c r="F173" s="207">
        <v>272.60469681000001</v>
      </c>
      <c r="G173" s="207">
        <v>258.08980822000001</v>
      </c>
      <c r="H173" s="207">
        <v>7.0821917807999997</v>
      </c>
      <c r="I173" s="207">
        <v>65.232064656999995</v>
      </c>
      <c r="J173" s="207">
        <v>145.82372419999999</v>
      </c>
      <c r="K173" s="207">
        <v>387.63261189000002</v>
      </c>
      <c r="L173" s="207">
        <v>9.7452054794999992</v>
      </c>
      <c r="M173" s="207">
        <v>0</v>
      </c>
      <c r="Q173" s="169">
        <v>140</v>
      </c>
      <c r="R173" s="207">
        <v>707.24406280000005</v>
      </c>
      <c r="S173" s="207">
        <v>95.456207801999994</v>
      </c>
      <c r="T173" s="207">
        <v>216.74072939999999</v>
      </c>
      <c r="U173" s="207">
        <v>223.95480821999999</v>
      </c>
      <c r="V173" s="207">
        <v>7.0821917807999997</v>
      </c>
      <c r="W173" s="207">
        <v>59.929699321999998</v>
      </c>
      <c r="X173" s="207">
        <v>148.67814655000001</v>
      </c>
      <c r="Y173" s="207">
        <v>227.50322376</v>
      </c>
      <c r="Z173" s="207">
        <v>9.7452054794999992</v>
      </c>
      <c r="AA173" s="207">
        <v>0</v>
      </c>
      <c r="AE173" s="169">
        <v>140</v>
      </c>
      <c r="AF173" s="207">
        <v>1076.7496513000001</v>
      </c>
      <c r="AG173" s="207">
        <v>115.62336952</v>
      </c>
      <c r="AH173" s="207">
        <v>313.09997920000001</v>
      </c>
      <c r="AI173" s="207">
        <v>286.64280822000001</v>
      </c>
      <c r="AJ173" s="207">
        <v>7.0821917807999997</v>
      </c>
      <c r="AK173" s="207">
        <v>69.025419919000001</v>
      </c>
      <c r="AL173" s="207">
        <v>166.02137519999999</v>
      </c>
      <c r="AM173" s="207">
        <v>388.37889684999999</v>
      </c>
      <c r="AN173" s="207">
        <v>9.7452054794999992</v>
      </c>
      <c r="AO173" s="207">
        <v>0</v>
      </c>
      <c r="AS173" s="169">
        <v>140</v>
      </c>
      <c r="AT173" s="207">
        <v>1051.4369180000001</v>
      </c>
      <c r="AU173" s="207">
        <v>133.89607452000001</v>
      </c>
      <c r="AV173" s="207">
        <v>331.94200753000001</v>
      </c>
      <c r="AW173" s="23">
        <v>307.58480822000001</v>
      </c>
      <c r="AX173" s="23">
        <v>7.0821917807999997</v>
      </c>
      <c r="AY173" s="23">
        <v>78.412684080000005</v>
      </c>
      <c r="AZ173" s="23">
        <v>170.48246337</v>
      </c>
      <c r="BA173" s="23">
        <v>396.51234325000001</v>
      </c>
      <c r="BB173" s="23">
        <v>9.7452054794999992</v>
      </c>
      <c r="BC173" s="23">
        <v>0</v>
      </c>
      <c r="BF173" s="1"/>
    </row>
    <row r="174" spans="3:58">
      <c r="C174" s="169">
        <v>141</v>
      </c>
      <c r="D174" s="207">
        <v>972.39786554</v>
      </c>
      <c r="E174" s="207">
        <v>108.64766557999999</v>
      </c>
      <c r="F174" s="207">
        <v>271.76546888000001</v>
      </c>
      <c r="G174" s="207">
        <v>257.80280821999997</v>
      </c>
      <c r="H174" s="207">
        <v>7.0821917807999997</v>
      </c>
      <c r="I174" s="207">
        <v>65.183429470999997</v>
      </c>
      <c r="J174" s="207">
        <v>145.76362599000001</v>
      </c>
      <c r="K174" s="207">
        <v>387.53326361000001</v>
      </c>
      <c r="L174" s="207">
        <v>9.7452054794999992</v>
      </c>
      <c r="M174" s="207">
        <v>0</v>
      </c>
      <c r="Q174" s="169">
        <v>141</v>
      </c>
      <c r="R174" s="207">
        <v>703.13001828999995</v>
      </c>
      <c r="S174" s="207">
        <v>94.941418616000007</v>
      </c>
      <c r="T174" s="207">
        <v>215.76056310000001</v>
      </c>
      <c r="U174" s="207">
        <v>223.70280822000001</v>
      </c>
      <c r="V174" s="207">
        <v>7.0821917807999997</v>
      </c>
      <c r="W174" s="207">
        <v>59.881921816999998</v>
      </c>
      <c r="X174" s="207">
        <v>148.62795484</v>
      </c>
      <c r="Y174" s="207">
        <v>227.10608927000001</v>
      </c>
      <c r="Z174" s="207">
        <v>9.7452054794999992</v>
      </c>
      <c r="AA174" s="207">
        <v>0</v>
      </c>
      <c r="AE174" s="169">
        <v>141</v>
      </c>
      <c r="AF174" s="207">
        <v>1069.7496148</v>
      </c>
      <c r="AG174" s="207">
        <v>115.2597112</v>
      </c>
      <c r="AH174" s="207">
        <v>312.15767405000003</v>
      </c>
      <c r="AI174" s="207">
        <v>286.30480821999998</v>
      </c>
      <c r="AJ174" s="207">
        <v>7.0821917807999997</v>
      </c>
      <c r="AK174" s="207">
        <v>68.975583035</v>
      </c>
      <c r="AL174" s="207">
        <v>165.95604836999999</v>
      </c>
      <c r="AM174" s="207">
        <v>388.27631498</v>
      </c>
      <c r="AN174" s="207">
        <v>9.7452054794999992</v>
      </c>
      <c r="AO174" s="207">
        <v>0</v>
      </c>
      <c r="AS174" s="169">
        <v>141</v>
      </c>
      <c r="AT174" s="207">
        <v>1044.8607479</v>
      </c>
      <c r="AU174" s="207">
        <v>133.41685042</v>
      </c>
      <c r="AV174" s="207">
        <v>330.67340166999998</v>
      </c>
      <c r="AW174" s="23">
        <v>307.23480821999999</v>
      </c>
      <c r="AX174" s="23">
        <v>7.0821917807999997</v>
      </c>
      <c r="AY174" s="23">
        <v>78.357443106000005</v>
      </c>
      <c r="AZ174" s="23">
        <v>170.41676547</v>
      </c>
      <c r="BA174" s="23">
        <v>395.95544905000003</v>
      </c>
      <c r="BB174" s="23">
        <v>9.7452054794999992</v>
      </c>
      <c r="BC174" s="23">
        <v>0</v>
      </c>
      <c r="BF174" s="1"/>
    </row>
    <row r="175" spans="3:58">
      <c r="C175" s="169">
        <v>142</v>
      </c>
      <c r="D175" s="207">
        <v>965.55645196</v>
      </c>
      <c r="E175" s="207">
        <v>108.37869951</v>
      </c>
      <c r="F175" s="207">
        <v>271.33084853000003</v>
      </c>
      <c r="G175" s="207">
        <v>257.52980822000001</v>
      </c>
      <c r="H175" s="207">
        <v>7.0821917807999997</v>
      </c>
      <c r="I175" s="207">
        <v>65.134881605999993</v>
      </c>
      <c r="J175" s="207">
        <v>145.70498997000001</v>
      </c>
      <c r="K175" s="207">
        <v>387.43929050000003</v>
      </c>
      <c r="L175" s="207">
        <v>9.7452054794999992</v>
      </c>
      <c r="M175" s="207">
        <v>0</v>
      </c>
      <c r="Q175" s="169">
        <v>142</v>
      </c>
      <c r="R175" s="207">
        <v>698.32833473999995</v>
      </c>
      <c r="S175" s="207">
        <v>94.761750574999994</v>
      </c>
      <c r="T175" s="207">
        <v>215.12191468</v>
      </c>
      <c r="U175" s="207">
        <v>223.46280822</v>
      </c>
      <c r="V175" s="207">
        <v>7.0821917807999997</v>
      </c>
      <c r="W175" s="207">
        <v>59.834221419999999</v>
      </c>
      <c r="X175" s="207">
        <v>148.57930879</v>
      </c>
      <c r="Y175" s="207">
        <v>226.71174316</v>
      </c>
      <c r="Z175" s="207">
        <v>9.7452054794999992</v>
      </c>
      <c r="AA175" s="207">
        <v>0</v>
      </c>
      <c r="AE175" s="169">
        <v>142</v>
      </c>
      <c r="AF175" s="207">
        <v>1062.4452331</v>
      </c>
      <c r="AG175" s="207">
        <v>114.97318581</v>
      </c>
      <c r="AH175" s="207">
        <v>311.42658114</v>
      </c>
      <c r="AI175" s="207">
        <v>285.98280821999998</v>
      </c>
      <c r="AJ175" s="207">
        <v>7.0821917807999997</v>
      </c>
      <c r="AK175" s="207">
        <v>68.925827803999994</v>
      </c>
      <c r="AL175" s="207">
        <v>165.89229795</v>
      </c>
      <c r="AM175" s="207">
        <v>388.17859885000001</v>
      </c>
      <c r="AN175" s="207">
        <v>9.7452054794999992</v>
      </c>
      <c r="AO175" s="207">
        <v>0</v>
      </c>
      <c r="AS175" s="169">
        <v>142</v>
      </c>
      <c r="AT175" s="207">
        <v>1037.2003460999999</v>
      </c>
      <c r="AU175" s="207">
        <v>132.96904509000001</v>
      </c>
      <c r="AV175" s="207">
        <v>330.45860883</v>
      </c>
      <c r="AW175" s="23">
        <v>306.88380821999999</v>
      </c>
      <c r="AX175" s="23">
        <v>7.0821917807999997</v>
      </c>
      <c r="AY175" s="23">
        <v>78.302290205000006</v>
      </c>
      <c r="AZ175" s="23">
        <v>170.35266516999999</v>
      </c>
      <c r="BA175" s="23">
        <v>395.40084015000002</v>
      </c>
      <c r="BB175" s="23">
        <v>9.7452054794999992</v>
      </c>
      <c r="BC175" s="23">
        <v>0</v>
      </c>
      <c r="BF175" s="1"/>
    </row>
    <row r="176" spans="3:58">
      <c r="C176" s="169">
        <v>143</v>
      </c>
      <c r="D176" s="207">
        <v>959.48686927000006</v>
      </c>
      <c r="E176" s="207">
        <v>107.96108555000001</v>
      </c>
      <c r="F176" s="207">
        <v>270.27304518</v>
      </c>
      <c r="G176" s="207">
        <v>257.25580822000001</v>
      </c>
      <c r="H176" s="207">
        <v>7.0821917807999997</v>
      </c>
      <c r="I176" s="207">
        <v>65.086428884</v>
      </c>
      <c r="J176" s="207">
        <v>145.64776083000001</v>
      </c>
      <c r="K176" s="207">
        <v>387.35047824999998</v>
      </c>
      <c r="L176" s="207">
        <v>9.7452054794999992</v>
      </c>
      <c r="M176" s="207">
        <v>0</v>
      </c>
      <c r="Q176" s="169">
        <v>143</v>
      </c>
      <c r="R176" s="207">
        <v>693.52251077000005</v>
      </c>
      <c r="S176" s="207">
        <v>94.478990293999999</v>
      </c>
      <c r="T176" s="207">
        <v>214.59249894000001</v>
      </c>
      <c r="U176" s="207">
        <v>223.21980822</v>
      </c>
      <c r="V176" s="207">
        <v>7.0821917807999997</v>
      </c>
      <c r="W176" s="207">
        <v>59.786606022999997</v>
      </c>
      <c r="X176" s="207">
        <v>148.53214088999999</v>
      </c>
      <c r="Y176" s="207">
        <v>226.32022089</v>
      </c>
      <c r="Z176" s="207">
        <v>9.7452054794999992</v>
      </c>
      <c r="AA176" s="207">
        <v>0</v>
      </c>
      <c r="AE176" s="169">
        <v>143</v>
      </c>
      <c r="AF176" s="207">
        <v>1055.6324083</v>
      </c>
      <c r="AG176" s="207">
        <v>114.46993008</v>
      </c>
      <c r="AH176" s="207">
        <v>310.42166164000002</v>
      </c>
      <c r="AI176" s="207">
        <v>285.65980822</v>
      </c>
      <c r="AJ176" s="207">
        <v>7.0821917807999997</v>
      </c>
      <c r="AK176" s="207">
        <v>68.876161663999994</v>
      </c>
      <c r="AL176" s="207">
        <v>165.83005752</v>
      </c>
      <c r="AM176" s="207">
        <v>388.08554205000002</v>
      </c>
      <c r="AN176" s="207">
        <v>9.7452054794999992</v>
      </c>
      <c r="AO176" s="207">
        <v>0</v>
      </c>
      <c r="AS176" s="169">
        <v>143</v>
      </c>
      <c r="AT176" s="207">
        <v>1029.5900998</v>
      </c>
      <c r="AU176" s="207">
        <v>132.73267595999999</v>
      </c>
      <c r="AV176" s="207">
        <v>329.98422421999999</v>
      </c>
      <c r="AW176" s="23">
        <v>306.53080821999998</v>
      </c>
      <c r="AX176" s="23">
        <v>7.0821917807999997</v>
      </c>
      <c r="AY176" s="23">
        <v>78.24723358</v>
      </c>
      <c r="AZ176" s="23">
        <v>170.29008786</v>
      </c>
      <c r="BA176" s="23">
        <v>394.84835100999999</v>
      </c>
      <c r="BB176" s="23">
        <v>9.7452054794999992</v>
      </c>
      <c r="BC176" s="23">
        <v>0</v>
      </c>
      <c r="BF176" s="1"/>
    </row>
    <row r="177" spans="3:58">
      <c r="C177" s="169">
        <v>144</v>
      </c>
      <c r="D177" s="207">
        <v>953.81112599999994</v>
      </c>
      <c r="E177" s="207">
        <v>107.21892784000001</v>
      </c>
      <c r="F177" s="207">
        <v>269.14594615999999</v>
      </c>
      <c r="G177" s="207">
        <v>256.98280821999998</v>
      </c>
      <c r="H177" s="207">
        <v>7.0821917807999997</v>
      </c>
      <c r="I177" s="207">
        <v>65.03807913</v>
      </c>
      <c r="J177" s="207">
        <v>145.59188327000001</v>
      </c>
      <c r="K177" s="207">
        <v>387.26661254999999</v>
      </c>
      <c r="L177" s="207">
        <v>9.7452054794999992</v>
      </c>
      <c r="M177" s="207">
        <v>0</v>
      </c>
      <c r="Q177" s="169">
        <v>144</v>
      </c>
      <c r="R177" s="207">
        <v>688.79472977</v>
      </c>
      <c r="S177" s="207">
        <v>94.057907627999995</v>
      </c>
      <c r="T177" s="207">
        <v>214.12436260000001</v>
      </c>
      <c r="U177" s="207">
        <v>222.97680822000001</v>
      </c>
      <c r="V177" s="207">
        <v>7.0821917807999997</v>
      </c>
      <c r="W177" s="207">
        <v>59.739083518999998</v>
      </c>
      <c r="X177" s="207">
        <v>148.48638364000001</v>
      </c>
      <c r="Y177" s="207">
        <v>225.93155793</v>
      </c>
      <c r="Z177" s="207">
        <v>9.7452054794999992</v>
      </c>
      <c r="AA177" s="207">
        <v>0</v>
      </c>
      <c r="AE177" s="169">
        <v>144</v>
      </c>
      <c r="AF177" s="207">
        <v>1049.2825333999999</v>
      </c>
      <c r="AG177" s="207">
        <v>113.70939595</v>
      </c>
      <c r="AH177" s="207">
        <v>309.21307062</v>
      </c>
      <c r="AI177" s="207">
        <v>285.33480822000001</v>
      </c>
      <c r="AJ177" s="207">
        <v>7.0821917807999997</v>
      </c>
      <c r="AK177" s="207">
        <v>68.826592051000006</v>
      </c>
      <c r="AL177" s="207">
        <v>165.76926065000001</v>
      </c>
      <c r="AM177" s="207">
        <v>387.99693816000001</v>
      </c>
      <c r="AN177" s="207">
        <v>9.7452054794999992</v>
      </c>
      <c r="AO177" s="207">
        <v>0</v>
      </c>
      <c r="AS177" s="169">
        <v>144</v>
      </c>
      <c r="AT177" s="207">
        <v>1023.2264573</v>
      </c>
      <c r="AU177" s="207">
        <v>131.67934989</v>
      </c>
      <c r="AV177" s="207">
        <v>329.07619282000002</v>
      </c>
      <c r="AW177" s="23">
        <v>306.18080822000002</v>
      </c>
      <c r="AX177" s="23">
        <v>7.0821917807999997</v>
      </c>
      <c r="AY177" s="23">
        <v>78.192281432000001</v>
      </c>
      <c r="AZ177" s="23">
        <v>170.22895892</v>
      </c>
      <c r="BA177" s="23">
        <v>394.29781609999998</v>
      </c>
      <c r="BB177" s="23">
        <v>9.7452054794999992</v>
      </c>
      <c r="BC177" s="23">
        <v>0</v>
      </c>
      <c r="BF177" s="1"/>
    </row>
    <row r="178" spans="3:58">
      <c r="C178" s="169">
        <v>145</v>
      </c>
      <c r="D178" s="207">
        <v>947.99252177999995</v>
      </c>
      <c r="E178" s="207">
        <v>106.50889238000001</v>
      </c>
      <c r="F178" s="207">
        <v>268.13358584000002</v>
      </c>
      <c r="G178" s="207">
        <v>256.70580821999999</v>
      </c>
      <c r="H178" s="207">
        <v>7.0821917807999997</v>
      </c>
      <c r="I178" s="207">
        <v>64.989840165999993</v>
      </c>
      <c r="J178" s="207">
        <v>145.53730200000001</v>
      </c>
      <c r="K178" s="207">
        <v>387.18747910000002</v>
      </c>
      <c r="L178" s="207">
        <v>9.7452054794999992</v>
      </c>
      <c r="M178" s="207">
        <v>0</v>
      </c>
      <c r="Q178" s="169">
        <v>145</v>
      </c>
      <c r="R178" s="207">
        <v>684.37727703999997</v>
      </c>
      <c r="S178" s="207">
        <v>93.561988951999993</v>
      </c>
      <c r="T178" s="207">
        <v>213.42073400999999</v>
      </c>
      <c r="U178" s="207">
        <v>222.73280822000001</v>
      </c>
      <c r="V178" s="207">
        <v>7.0821917807999997</v>
      </c>
      <c r="W178" s="207">
        <v>59.691661799999999</v>
      </c>
      <c r="X178" s="207">
        <v>148.44196954</v>
      </c>
      <c r="Y178" s="207">
        <v>225.54578974</v>
      </c>
      <c r="Z178" s="207">
        <v>9.7452054794999992</v>
      </c>
      <c r="AA178" s="207">
        <v>0</v>
      </c>
      <c r="AE178" s="169">
        <v>145</v>
      </c>
      <c r="AF178" s="207">
        <v>1043.1344099</v>
      </c>
      <c r="AG178" s="207">
        <v>112.91854982</v>
      </c>
      <c r="AH178" s="207">
        <v>307.83604030999999</v>
      </c>
      <c r="AI178" s="207">
        <v>285.00680821999998</v>
      </c>
      <c r="AJ178" s="207">
        <v>7.0821917807999997</v>
      </c>
      <c r="AK178" s="207">
        <v>68.777126401999993</v>
      </c>
      <c r="AL178" s="207">
        <v>165.70984092</v>
      </c>
      <c r="AM178" s="207">
        <v>387.91258075000002</v>
      </c>
      <c r="AN178" s="207">
        <v>9.7452054794999992</v>
      </c>
      <c r="AO178" s="207">
        <v>0</v>
      </c>
      <c r="AS178" s="169">
        <v>145</v>
      </c>
      <c r="AT178" s="207">
        <v>1017.5136196</v>
      </c>
      <c r="AU178" s="207">
        <v>130.94572227</v>
      </c>
      <c r="AV178" s="207">
        <v>327.20165808000002</v>
      </c>
      <c r="AW178" s="23">
        <v>305.82780822000001</v>
      </c>
      <c r="AX178" s="23">
        <v>7.0821917807999997</v>
      </c>
      <c r="AY178" s="23">
        <v>78.137441963000001</v>
      </c>
      <c r="AZ178" s="23">
        <v>170.16920374</v>
      </c>
      <c r="BA178" s="23">
        <v>393.74906989999999</v>
      </c>
      <c r="BB178" s="23">
        <v>9.7452054794999992</v>
      </c>
      <c r="BC178" s="23">
        <v>0</v>
      </c>
      <c r="BF178" s="1"/>
    </row>
    <row r="179" spans="3:58">
      <c r="C179" s="169">
        <v>146</v>
      </c>
      <c r="D179" s="207">
        <v>941.62289225999996</v>
      </c>
      <c r="E179" s="207">
        <v>105.92953356</v>
      </c>
      <c r="F179" s="207">
        <v>267.53057418999998</v>
      </c>
      <c r="G179" s="207">
        <v>256.43980821999997</v>
      </c>
      <c r="H179" s="207">
        <v>7.0821917807999997</v>
      </c>
      <c r="I179" s="207">
        <v>64.941719817000006</v>
      </c>
      <c r="J179" s="207">
        <v>145.48396170999999</v>
      </c>
      <c r="K179" s="207">
        <v>387.11286360999998</v>
      </c>
      <c r="L179" s="207">
        <v>9.7452054794999992</v>
      </c>
      <c r="M179" s="207">
        <v>0</v>
      </c>
      <c r="Q179" s="169">
        <v>146</v>
      </c>
      <c r="R179" s="207">
        <v>680.15230682000004</v>
      </c>
      <c r="S179" s="207">
        <v>93.124299102999998</v>
      </c>
      <c r="T179" s="207">
        <v>212.46239408</v>
      </c>
      <c r="U179" s="207">
        <v>222.49380822000001</v>
      </c>
      <c r="V179" s="207">
        <v>7.0821917807999997</v>
      </c>
      <c r="W179" s="207">
        <v>59.644348758</v>
      </c>
      <c r="X179" s="207">
        <v>148.39883105999999</v>
      </c>
      <c r="Y179" s="207">
        <v>225.16295177999999</v>
      </c>
      <c r="Z179" s="207">
        <v>9.7452054794999992</v>
      </c>
      <c r="AA179" s="207">
        <v>0</v>
      </c>
      <c r="AE179" s="169">
        <v>146</v>
      </c>
      <c r="AF179" s="207">
        <v>1036.3068564</v>
      </c>
      <c r="AG179" s="207">
        <v>112.24907294</v>
      </c>
      <c r="AH179" s="207">
        <v>307.01207069999998</v>
      </c>
      <c r="AI179" s="207">
        <v>284.68380822</v>
      </c>
      <c r="AJ179" s="207">
        <v>7.0821917807999997</v>
      </c>
      <c r="AK179" s="207">
        <v>68.727772154999997</v>
      </c>
      <c r="AL179" s="207">
        <v>165.65173191</v>
      </c>
      <c r="AM179" s="207">
        <v>387.83226339999999</v>
      </c>
      <c r="AN179" s="207">
        <v>9.7452054794999992</v>
      </c>
      <c r="AO179" s="207">
        <v>0</v>
      </c>
      <c r="AS179" s="169">
        <v>146</v>
      </c>
      <c r="AT179" s="207">
        <v>1011.3548315</v>
      </c>
      <c r="AU179" s="207">
        <v>130.32817696999999</v>
      </c>
      <c r="AV179" s="207">
        <v>325.65799152</v>
      </c>
      <c r="AW179" s="23">
        <v>305.47380822000002</v>
      </c>
      <c r="AX179" s="23">
        <v>7.0821917807999997</v>
      </c>
      <c r="AY179" s="23">
        <v>78.082723373999997</v>
      </c>
      <c r="AZ179" s="23">
        <v>170.11074769999999</v>
      </c>
      <c r="BA179" s="23">
        <v>393.20194686000002</v>
      </c>
      <c r="BB179" s="23">
        <v>9.7452054794999992</v>
      </c>
      <c r="BC179" s="23">
        <v>0</v>
      </c>
      <c r="BF179" s="1"/>
    </row>
    <row r="180" spans="3:58">
      <c r="C180" s="169">
        <v>147</v>
      </c>
      <c r="D180" s="207">
        <v>935.84834473000001</v>
      </c>
      <c r="E180" s="207">
        <v>105.28627791</v>
      </c>
      <c r="F180" s="207">
        <v>266.40737736</v>
      </c>
      <c r="G180" s="207">
        <v>256.16280821999999</v>
      </c>
      <c r="H180" s="207">
        <v>7.0821917807999997</v>
      </c>
      <c r="I180" s="207">
        <v>64.893725906</v>
      </c>
      <c r="J180" s="207">
        <v>145.43180710999999</v>
      </c>
      <c r="K180" s="207">
        <v>387.04255175999998</v>
      </c>
      <c r="L180" s="207">
        <v>9.7452054794999992</v>
      </c>
      <c r="M180" s="207">
        <v>0</v>
      </c>
      <c r="Q180" s="169">
        <v>147</v>
      </c>
      <c r="R180" s="207">
        <v>675.98229024</v>
      </c>
      <c r="S180" s="207">
        <v>92.506422146000006</v>
      </c>
      <c r="T180" s="207">
        <v>211.63228760999999</v>
      </c>
      <c r="U180" s="207">
        <v>222.25180821999999</v>
      </c>
      <c r="V180" s="207">
        <v>7.0821917807999997</v>
      </c>
      <c r="W180" s="207">
        <v>59.597152287</v>
      </c>
      <c r="X180" s="207">
        <v>148.35690070000001</v>
      </c>
      <c r="Y180" s="207">
        <v>224.78307952</v>
      </c>
      <c r="Z180" s="207">
        <v>9.7452054794999992</v>
      </c>
      <c r="AA180" s="207">
        <v>0</v>
      </c>
      <c r="AE180" s="169">
        <v>147</v>
      </c>
      <c r="AF180" s="207">
        <v>1029.6783107000001</v>
      </c>
      <c r="AG180" s="207">
        <v>111.72947081</v>
      </c>
      <c r="AH180" s="207">
        <v>305.84421846999999</v>
      </c>
      <c r="AI180" s="207">
        <v>284.35580821999997</v>
      </c>
      <c r="AJ180" s="207">
        <v>7.0821917807999997</v>
      </c>
      <c r="AK180" s="207">
        <v>68.678536745000002</v>
      </c>
      <c r="AL180" s="207">
        <v>165.59486720999999</v>
      </c>
      <c r="AM180" s="207">
        <v>387.75577969</v>
      </c>
      <c r="AN180" s="207">
        <v>9.7452054794999992</v>
      </c>
      <c r="AO180" s="207">
        <v>0</v>
      </c>
      <c r="AS180" s="169">
        <v>147</v>
      </c>
      <c r="AT180" s="207">
        <v>1005.0784421</v>
      </c>
      <c r="AU180" s="207">
        <v>129.42159576</v>
      </c>
      <c r="AV180" s="207">
        <v>324.51796210999998</v>
      </c>
      <c r="AW180" s="23">
        <v>305.12280822000002</v>
      </c>
      <c r="AX180" s="23">
        <v>7.0821917807999997</v>
      </c>
      <c r="AY180" s="23">
        <v>78.028133867999998</v>
      </c>
      <c r="AZ180" s="23">
        <v>170.05351619000001</v>
      </c>
      <c r="BA180" s="23">
        <v>392.65628148000002</v>
      </c>
      <c r="BB180" s="23">
        <v>9.7452054794999992</v>
      </c>
      <c r="BC180" s="23">
        <v>0</v>
      </c>
      <c r="BF180" s="1"/>
    </row>
    <row r="181" spans="3:58">
      <c r="C181" s="169">
        <v>148</v>
      </c>
      <c r="D181" s="207">
        <v>930.74564052999995</v>
      </c>
      <c r="E181" s="207">
        <v>104.57183533</v>
      </c>
      <c r="F181" s="207">
        <v>264.67352412999998</v>
      </c>
      <c r="G181" s="207">
        <v>255.89580821999999</v>
      </c>
      <c r="H181" s="207">
        <v>7.0821917807999997</v>
      </c>
      <c r="I181" s="207">
        <v>64.845866256999997</v>
      </c>
      <c r="J181" s="207">
        <v>145.38078289000001</v>
      </c>
      <c r="K181" s="207">
        <v>386.97632923999998</v>
      </c>
      <c r="L181" s="207">
        <v>9.7452054794999992</v>
      </c>
      <c r="M181" s="207">
        <v>0</v>
      </c>
      <c r="Q181" s="169">
        <v>148</v>
      </c>
      <c r="R181" s="207">
        <v>671.64759890000005</v>
      </c>
      <c r="S181" s="207">
        <v>92.167738708000002</v>
      </c>
      <c r="T181" s="207">
        <v>210.67466239000001</v>
      </c>
      <c r="U181" s="207">
        <v>222.02180822</v>
      </c>
      <c r="V181" s="207">
        <v>7.0821917807999997</v>
      </c>
      <c r="W181" s="207">
        <v>59.550080278000003</v>
      </c>
      <c r="X181" s="207">
        <v>148.31611093999999</v>
      </c>
      <c r="Y181" s="207">
        <v>224.40620841</v>
      </c>
      <c r="Z181" s="207">
        <v>9.7452054794999992</v>
      </c>
      <c r="AA181" s="207">
        <v>0</v>
      </c>
      <c r="AE181" s="169">
        <v>148</v>
      </c>
      <c r="AF181" s="207">
        <v>1024.0941696</v>
      </c>
      <c r="AG181" s="207">
        <v>111.08142891999999</v>
      </c>
      <c r="AH181" s="207">
        <v>303.74840146999998</v>
      </c>
      <c r="AI181" s="207">
        <v>284.04080821999997</v>
      </c>
      <c r="AJ181" s="207">
        <v>7.0821917807999997</v>
      </c>
      <c r="AK181" s="207">
        <v>68.629427609999993</v>
      </c>
      <c r="AL181" s="207">
        <v>165.53918037</v>
      </c>
      <c r="AM181" s="207">
        <v>387.68292321000001</v>
      </c>
      <c r="AN181" s="207">
        <v>9.7452054794999992</v>
      </c>
      <c r="AO181" s="207">
        <v>0</v>
      </c>
      <c r="AS181" s="169">
        <v>148</v>
      </c>
      <c r="AT181" s="207">
        <v>1000.1331494999999</v>
      </c>
      <c r="AU181" s="207">
        <v>128.39614831</v>
      </c>
      <c r="AV181" s="207">
        <v>322.15470219000002</v>
      </c>
      <c r="AW181" s="23">
        <v>304.78280821999999</v>
      </c>
      <c r="AX181" s="23">
        <v>7.0821917807999997</v>
      </c>
      <c r="AY181" s="23">
        <v>77.973681647000006</v>
      </c>
      <c r="AZ181" s="23">
        <v>169.99743458</v>
      </c>
      <c r="BA181" s="23">
        <v>392.11190821000002</v>
      </c>
      <c r="BB181" s="23">
        <v>9.7452054794999992</v>
      </c>
      <c r="BC181" s="23">
        <v>0</v>
      </c>
      <c r="BF181" s="1"/>
    </row>
    <row r="182" spans="3:58">
      <c r="C182" s="169">
        <v>149</v>
      </c>
      <c r="D182" s="207">
        <v>925.36489615000005</v>
      </c>
      <c r="E182" s="207">
        <v>103.89392650000001</v>
      </c>
      <c r="F182" s="207">
        <v>263.17717735000002</v>
      </c>
      <c r="G182" s="207">
        <v>255.63280821999999</v>
      </c>
      <c r="H182" s="207">
        <v>7.0821917807999997</v>
      </c>
      <c r="I182" s="207">
        <v>64.798148691999998</v>
      </c>
      <c r="J182" s="207">
        <v>145.33083375999999</v>
      </c>
      <c r="K182" s="207">
        <v>386.91398177000002</v>
      </c>
      <c r="L182" s="207">
        <v>9.7452054794999992</v>
      </c>
      <c r="M182" s="207">
        <v>0</v>
      </c>
      <c r="Q182" s="169">
        <v>149</v>
      </c>
      <c r="R182" s="207">
        <v>668.37401507000004</v>
      </c>
      <c r="S182" s="207">
        <v>91.369183667000001</v>
      </c>
      <c r="T182" s="207">
        <v>209.11980127000001</v>
      </c>
      <c r="U182" s="207">
        <v>221.78880821999999</v>
      </c>
      <c r="V182" s="207">
        <v>7.0821917807999997</v>
      </c>
      <c r="W182" s="207">
        <v>59.503140623999997</v>
      </c>
      <c r="X182" s="207">
        <v>148.27639429999999</v>
      </c>
      <c r="Y182" s="207">
        <v>224.03237393000001</v>
      </c>
      <c r="Z182" s="207">
        <v>9.7452054794999992</v>
      </c>
      <c r="AA182" s="207">
        <v>0</v>
      </c>
      <c r="AE182" s="169">
        <v>149</v>
      </c>
      <c r="AF182" s="207">
        <v>1018.4739054</v>
      </c>
      <c r="AG182" s="207">
        <v>110.27115755</v>
      </c>
      <c r="AH182" s="207">
        <v>301.85293707</v>
      </c>
      <c r="AI182" s="207">
        <v>283.72280821999999</v>
      </c>
      <c r="AJ182" s="207">
        <v>7.0821917807999997</v>
      </c>
      <c r="AK182" s="207">
        <v>68.580452187000006</v>
      </c>
      <c r="AL182" s="207">
        <v>165.48460499999999</v>
      </c>
      <c r="AM182" s="207">
        <v>387.61348751999998</v>
      </c>
      <c r="AN182" s="207">
        <v>9.7452054794999992</v>
      </c>
      <c r="AO182" s="207">
        <v>0</v>
      </c>
      <c r="AS182" s="169">
        <v>149</v>
      </c>
      <c r="AT182" s="207">
        <v>993.55470327</v>
      </c>
      <c r="AU182" s="207">
        <v>127.82331378000001</v>
      </c>
      <c r="AV182" s="207">
        <v>320.97498295000003</v>
      </c>
      <c r="AW182" s="23">
        <v>304.43980821999997</v>
      </c>
      <c r="AX182" s="23">
        <v>7.0821917807999997</v>
      </c>
      <c r="AY182" s="23">
        <v>77.919374911999995</v>
      </c>
      <c r="AZ182" s="23">
        <v>169.94242828</v>
      </c>
      <c r="BA182" s="23">
        <v>391.56866151999998</v>
      </c>
      <c r="BB182" s="23">
        <v>9.7452054794999992</v>
      </c>
      <c r="BC182" s="23">
        <v>0</v>
      </c>
      <c r="BF182" s="1"/>
    </row>
    <row r="183" spans="3:58">
      <c r="C183" s="169">
        <v>150</v>
      </c>
      <c r="D183" s="207">
        <v>919.44787481000003</v>
      </c>
      <c r="E183" s="207">
        <v>103.30031277000001</v>
      </c>
      <c r="F183" s="207">
        <v>262.13181242000002</v>
      </c>
      <c r="G183" s="207">
        <v>255.36980822000001</v>
      </c>
      <c r="H183" s="207">
        <v>7.0821917807999997</v>
      </c>
      <c r="I183" s="207">
        <v>64.750581037000003</v>
      </c>
      <c r="J183" s="207">
        <v>145.28190441000001</v>
      </c>
      <c r="K183" s="207">
        <v>386.85529502000003</v>
      </c>
      <c r="L183" s="207">
        <v>9.7452054794999992</v>
      </c>
      <c r="M183" s="207">
        <v>0</v>
      </c>
      <c r="Q183" s="169">
        <v>150</v>
      </c>
      <c r="R183" s="207">
        <v>664.30900468000004</v>
      </c>
      <c r="S183" s="207">
        <v>90.817449263</v>
      </c>
      <c r="T183" s="207">
        <v>208.10754606</v>
      </c>
      <c r="U183" s="207">
        <v>221.55680821999999</v>
      </c>
      <c r="V183" s="207">
        <v>7.0821917807999997</v>
      </c>
      <c r="W183" s="207">
        <v>59.456341217999999</v>
      </c>
      <c r="X183" s="207">
        <v>148.23768324</v>
      </c>
      <c r="Y183" s="207">
        <v>223.66161154</v>
      </c>
      <c r="Z183" s="207">
        <v>9.7452054794999992</v>
      </c>
      <c r="AA183" s="207">
        <v>0</v>
      </c>
      <c r="AE183" s="169">
        <v>150</v>
      </c>
      <c r="AF183" s="207">
        <v>1011.7866091</v>
      </c>
      <c r="AG183" s="207">
        <v>109.69154825</v>
      </c>
      <c r="AH183" s="207">
        <v>300.78884268000002</v>
      </c>
      <c r="AI183" s="207">
        <v>283.40980822</v>
      </c>
      <c r="AJ183" s="207">
        <v>7.0821917807999997</v>
      </c>
      <c r="AK183" s="207">
        <v>68.531617912000002</v>
      </c>
      <c r="AL183" s="207">
        <v>165.43107466000001</v>
      </c>
      <c r="AM183" s="207">
        <v>387.54726621999998</v>
      </c>
      <c r="AN183" s="207">
        <v>9.7452054794999992</v>
      </c>
      <c r="AO183" s="207">
        <v>0</v>
      </c>
      <c r="AS183" s="169">
        <v>150</v>
      </c>
      <c r="AT183" s="207">
        <v>987.78493211</v>
      </c>
      <c r="AU183" s="207">
        <v>127.30690892</v>
      </c>
      <c r="AV183" s="207">
        <v>318.93015896999998</v>
      </c>
      <c r="AW183" s="23">
        <v>304.09680822000001</v>
      </c>
      <c r="AX183" s="23">
        <v>7.0821917807999997</v>
      </c>
      <c r="AY183" s="23">
        <v>77.865221865999999</v>
      </c>
      <c r="AZ183" s="23">
        <v>169.88842266</v>
      </c>
      <c r="BA183" s="23">
        <v>391.02637589</v>
      </c>
      <c r="BB183" s="23">
        <v>9.7452054794999992</v>
      </c>
      <c r="BC183" s="23">
        <v>0</v>
      </c>
      <c r="BF183" s="1"/>
    </row>
    <row r="184" spans="3:58">
      <c r="C184" s="169">
        <v>151</v>
      </c>
      <c r="D184" s="207">
        <v>913.98442613999998</v>
      </c>
      <c r="E184" s="207">
        <v>102.74189568</v>
      </c>
      <c r="F184" s="207">
        <v>260.59767818</v>
      </c>
      <c r="G184" s="207">
        <v>255.10780822000001</v>
      </c>
      <c r="H184" s="207">
        <v>7.0821917807999997</v>
      </c>
      <c r="I184" s="207">
        <v>64.703171112999996</v>
      </c>
      <c r="J184" s="207">
        <v>145.23393955</v>
      </c>
      <c r="K184" s="207">
        <v>386.80005470999998</v>
      </c>
      <c r="L184" s="207">
        <v>9.7452054794999992</v>
      </c>
      <c r="M184" s="207">
        <v>0</v>
      </c>
      <c r="Q184" s="169">
        <v>151</v>
      </c>
      <c r="R184" s="207">
        <v>660.07189589999996</v>
      </c>
      <c r="S184" s="207">
        <v>90.315892314999999</v>
      </c>
      <c r="T184" s="207">
        <v>207.21621178999999</v>
      </c>
      <c r="U184" s="207">
        <v>221.32680822</v>
      </c>
      <c r="V184" s="207">
        <v>7.0821917807999997</v>
      </c>
      <c r="W184" s="207">
        <v>59.409689950999997</v>
      </c>
      <c r="X184" s="207">
        <v>148.19991026</v>
      </c>
      <c r="Y184" s="207">
        <v>223.2939567</v>
      </c>
      <c r="Z184" s="207">
        <v>9.7452054794999992</v>
      </c>
      <c r="AA184" s="207">
        <v>0</v>
      </c>
      <c r="AE184" s="169">
        <v>151</v>
      </c>
      <c r="AF184" s="207">
        <v>1005.2892461</v>
      </c>
      <c r="AG184" s="207">
        <v>109.21426405</v>
      </c>
      <c r="AH184" s="207">
        <v>299.43348981000003</v>
      </c>
      <c r="AI184" s="207">
        <v>283.09580821999998</v>
      </c>
      <c r="AJ184" s="207">
        <v>7.0821917807999997</v>
      </c>
      <c r="AK184" s="207">
        <v>68.482932222000002</v>
      </c>
      <c r="AL184" s="207">
        <v>165.37852293</v>
      </c>
      <c r="AM184" s="207">
        <v>387.48405287999998</v>
      </c>
      <c r="AN184" s="207">
        <v>9.7452054794999992</v>
      </c>
      <c r="AO184" s="207">
        <v>0</v>
      </c>
      <c r="AS184" s="169">
        <v>151</v>
      </c>
      <c r="AT184" s="207">
        <v>981.10085667999999</v>
      </c>
      <c r="AU184" s="207">
        <v>126.80016644</v>
      </c>
      <c r="AV184" s="207">
        <v>317.78997687999998</v>
      </c>
      <c r="AW184" s="23">
        <v>303.75380822</v>
      </c>
      <c r="AX184" s="23">
        <v>7.0821917807999997</v>
      </c>
      <c r="AY184" s="23">
        <v>77.811230710000004</v>
      </c>
      <c r="AZ184" s="23">
        <v>169.83534311</v>
      </c>
      <c r="BA184" s="23">
        <v>390.48488578000001</v>
      </c>
      <c r="BB184" s="23">
        <v>9.7452054794999992</v>
      </c>
      <c r="BC184" s="23">
        <v>0</v>
      </c>
      <c r="BF184" s="1"/>
    </row>
    <row r="185" spans="3:58">
      <c r="C185" s="169">
        <v>152</v>
      </c>
      <c r="D185" s="207">
        <v>907.38544392999995</v>
      </c>
      <c r="E185" s="207">
        <v>102.45698942999999</v>
      </c>
      <c r="F185" s="207">
        <v>259.92856663999999</v>
      </c>
      <c r="G185" s="207">
        <v>254.84280821999999</v>
      </c>
      <c r="H185" s="207">
        <v>7.0821917807999997</v>
      </c>
      <c r="I185" s="207">
        <v>64.655926746000006</v>
      </c>
      <c r="J185" s="207">
        <v>145.18688387</v>
      </c>
      <c r="K185" s="207">
        <v>386.74804650999999</v>
      </c>
      <c r="L185" s="207">
        <v>9.7452054794999992</v>
      </c>
      <c r="M185" s="207">
        <v>0</v>
      </c>
      <c r="Q185" s="169">
        <v>152</v>
      </c>
      <c r="R185" s="207">
        <v>655.71457656999996</v>
      </c>
      <c r="S185" s="207">
        <v>89.984805453999996</v>
      </c>
      <c r="T185" s="207">
        <v>206.27561797999999</v>
      </c>
      <c r="U185" s="207">
        <v>221.09580822000001</v>
      </c>
      <c r="V185" s="207">
        <v>7.0821917807999997</v>
      </c>
      <c r="W185" s="207">
        <v>59.363194718000003</v>
      </c>
      <c r="X185" s="207">
        <v>148.16300785999999</v>
      </c>
      <c r="Y185" s="207">
        <v>222.92944487</v>
      </c>
      <c r="Z185" s="207">
        <v>9.7452054794999992</v>
      </c>
      <c r="AA185" s="207">
        <v>0</v>
      </c>
      <c r="AE185" s="169">
        <v>152</v>
      </c>
      <c r="AF185" s="207">
        <v>998.43532041000003</v>
      </c>
      <c r="AG185" s="207">
        <v>108.80009696</v>
      </c>
      <c r="AH185" s="207">
        <v>298.37558263</v>
      </c>
      <c r="AI185" s="207">
        <v>282.77780822</v>
      </c>
      <c r="AJ185" s="207">
        <v>7.0821917807999997</v>
      </c>
      <c r="AK185" s="207">
        <v>68.434402555000005</v>
      </c>
      <c r="AL185" s="207">
        <v>165.32688340000001</v>
      </c>
      <c r="AM185" s="207">
        <v>387.42364107999998</v>
      </c>
      <c r="AN185" s="207">
        <v>9.7452054794999992</v>
      </c>
      <c r="AO185" s="207">
        <v>0</v>
      </c>
      <c r="AS185" s="169">
        <v>152</v>
      </c>
      <c r="AT185" s="207">
        <v>975.10381189999998</v>
      </c>
      <c r="AU185" s="207">
        <v>126.25685063</v>
      </c>
      <c r="AV185" s="207">
        <v>315.99833747000002</v>
      </c>
      <c r="AW185" s="23">
        <v>303.41180822000001</v>
      </c>
      <c r="AX185" s="23">
        <v>7.0821917807999997</v>
      </c>
      <c r="AY185" s="23">
        <v>77.757409645999999</v>
      </c>
      <c r="AZ185" s="23">
        <v>169.78311500999999</v>
      </c>
      <c r="BA185" s="23">
        <v>389.94402566999997</v>
      </c>
      <c r="BB185" s="23">
        <v>9.7452054794999992</v>
      </c>
      <c r="BC185" s="23">
        <v>0</v>
      </c>
      <c r="BF185" s="1"/>
    </row>
    <row r="186" spans="3:58">
      <c r="C186" s="169">
        <v>153</v>
      </c>
      <c r="D186" s="207">
        <v>901.06117627000003</v>
      </c>
      <c r="E186" s="207">
        <v>102.25499463</v>
      </c>
      <c r="F186" s="207">
        <v>258.89782910000002</v>
      </c>
      <c r="G186" s="207">
        <v>254.58180822</v>
      </c>
      <c r="H186" s="207">
        <v>7.0821917807999997</v>
      </c>
      <c r="I186" s="207">
        <v>64.608855758000004</v>
      </c>
      <c r="J186" s="207">
        <v>145.14068207</v>
      </c>
      <c r="K186" s="207">
        <v>386.69905613999998</v>
      </c>
      <c r="L186" s="207">
        <v>9.7452054794999992</v>
      </c>
      <c r="M186" s="207">
        <v>0</v>
      </c>
      <c r="Q186" s="169">
        <v>153</v>
      </c>
      <c r="R186" s="207">
        <v>651.58273821</v>
      </c>
      <c r="S186" s="207">
        <v>89.690380748999999</v>
      </c>
      <c r="T186" s="207">
        <v>205.07288104</v>
      </c>
      <c r="U186" s="207">
        <v>220.86380822000001</v>
      </c>
      <c r="V186" s="207">
        <v>7.0821917807999997</v>
      </c>
      <c r="W186" s="207">
        <v>59.316863409</v>
      </c>
      <c r="X186" s="207">
        <v>148.12690852</v>
      </c>
      <c r="Y186" s="207">
        <v>222.56811152</v>
      </c>
      <c r="Z186" s="207">
        <v>9.7452054794999992</v>
      </c>
      <c r="AA186" s="207">
        <v>0</v>
      </c>
      <c r="AE186" s="169">
        <v>153</v>
      </c>
      <c r="AF186" s="207">
        <v>991.69453021000004</v>
      </c>
      <c r="AG186" s="207">
        <v>108.47868616</v>
      </c>
      <c r="AH186" s="207">
        <v>297.10978361999997</v>
      </c>
      <c r="AI186" s="207">
        <v>282.46180822000002</v>
      </c>
      <c r="AJ186" s="207">
        <v>7.0821917807999997</v>
      </c>
      <c r="AK186" s="207">
        <v>68.386036345999997</v>
      </c>
      <c r="AL186" s="207">
        <v>165.27608963</v>
      </c>
      <c r="AM186" s="207">
        <v>387.36582440000001</v>
      </c>
      <c r="AN186" s="207">
        <v>9.7452054794999992</v>
      </c>
      <c r="AO186" s="207">
        <v>0</v>
      </c>
      <c r="AS186" s="169">
        <v>153</v>
      </c>
      <c r="AT186" s="207">
        <v>968.78119500000003</v>
      </c>
      <c r="AU186" s="207">
        <v>125.79903631000001</v>
      </c>
      <c r="AV186" s="207">
        <v>314.44576869000002</v>
      </c>
      <c r="AW186" s="23">
        <v>303.07080822</v>
      </c>
      <c r="AX186" s="23">
        <v>7.0821917807999997</v>
      </c>
      <c r="AY186" s="23">
        <v>77.703766876000003</v>
      </c>
      <c r="AZ186" s="23">
        <v>169.73166375</v>
      </c>
      <c r="BA186" s="23">
        <v>389.40363001999998</v>
      </c>
      <c r="BB186" s="23">
        <v>9.7452054794999992</v>
      </c>
      <c r="BC186" s="23">
        <v>0</v>
      </c>
      <c r="BF186" s="1"/>
    </row>
    <row r="187" spans="3:58">
      <c r="C187" s="169">
        <v>154</v>
      </c>
      <c r="D187" s="207">
        <v>895.13938482000003</v>
      </c>
      <c r="E187" s="207">
        <v>101.79012950000001</v>
      </c>
      <c r="F187" s="207">
        <v>257.73448567000003</v>
      </c>
      <c r="G187" s="207">
        <v>254.31380822</v>
      </c>
      <c r="H187" s="207">
        <v>7.0821917807999997</v>
      </c>
      <c r="I187" s="207">
        <v>64.561965973</v>
      </c>
      <c r="J187" s="207">
        <v>145.09527886000001</v>
      </c>
      <c r="K187" s="207">
        <v>386.65286928</v>
      </c>
      <c r="L187" s="207">
        <v>9.7452054794999992</v>
      </c>
      <c r="M187" s="207">
        <v>0</v>
      </c>
      <c r="Q187" s="169">
        <v>154</v>
      </c>
      <c r="R187" s="207">
        <v>647.23885557999995</v>
      </c>
      <c r="S187" s="207">
        <v>89.206691203999995</v>
      </c>
      <c r="T187" s="207">
        <v>204.27145321</v>
      </c>
      <c r="U187" s="207">
        <v>220.63280821999999</v>
      </c>
      <c r="V187" s="207">
        <v>7.0821917807999997</v>
      </c>
      <c r="W187" s="207">
        <v>59.270703918000002</v>
      </c>
      <c r="X187" s="207">
        <v>148.09154473000001</v>
      </c>
      <c r="Y187" s="207">
        <v>222.20999211</v>
      </c>
      <c r="Z187" s="207">
        <v>9.7452054794999992</v>
      </c>
      <c r="AA187" s="207">
        <v>0</v>
      </c>
      <c r="AE187" s="169">
        <v>154</v>
      </c>
      <c r="AF187" s="207">
        <v>985.22863784000003</v>
      </c>
      <c r="AG187" s="207">
        <v>107.98475541000001</v>
      </c>
      <c r="AH187" s="207">
        <v>295.74160676000002</v>
      </c>
      <c r="AI187" s="207">
        <v>282.14580821999999</v>
      </c>
      <c r="AJ187" s="207">
        <v>7.0821917807999997</v>
      </c>
      <c r="AK187" s="207">
        <v>68.337841033999993</v>
      </c>
      <c r="AL187" s="207">
        <v>165.22607521</v>
      </c>
      <c r="AM187" s="207">
        <v>387.31039642000002</v>
      </c>
      <c r="AN187" s="207">
        <v>9.7452054794999992</v>
      </c>
      <c r="AO187" s="207">
        <v>0</v>
      </c>
      <c r="AS187" s="169">
        <v>154</v>
      </c>
      <c r="AT187" s="207">
        <v>962.15130468999996</v>
      </c>
      <c r="AU187" s="207">
        <v>125.06422641</v>
      </c>
      <c r="AV187" s="207">
        <v>313.4784689</v>
      </c>
      <c r="AW187" s="23">
        <v>302.72880822000002</v>
      </c>
      <c r="AX187" s="23">
        <v>7.0821917807999997</v>
      </c>
      <c r="AY187" s="23">
        <v>77.650310601000001</v>
      </c>
      <c r="AZ187" s="23">
        <v>169.68091471</v>
      </c>
      <c r="BA187" s="23">
        <v>388.86353330999998</v>
      </c>
      <c r="BB187" s="23">
        <v>9.7452054794999992</v>
      </c>
      <c r="BC187" s="23">
        <v>0</v>
      </c>
      <c r="BF187" s="1"/>
    </row>
    <row r="188" spans="3:58">
      <c r="C188" s="169">
        <v>155</v>
      </c>
      <c r="D188" s="207">
        <v>889.73214490999999</v>
      </c>
      <c r="E188" s="207">
        <v>100.8947728</v>
      </c>
      <c r="F188" s="207">
        <v>256.48008228999998</v>
      </c>
      <c r="G188" s="207">
        <v>254.05280822</v>
      </c>
      <c r="H188" s="207">
        <v>7.0821917807999997</v>
      </c>
      <c r="I188" s="207">
        <v>64.515265213999996</v>
      </c>
      <c r="J188" s="207">
        <v>145.05061893000001</v>
      </c>
      <c r="K188" s="207">
        <v>386.60927163000002</v>
      </c>
      <c r="L188" s="207">
        <v>9.7452054794999992</v>
      </c>
      <c r="M188" s="207">
        <v>0</v>
      </c>
      <c r="Q188" s="169">
        <v>155</v>
      </c>
      <c r="R188" s="207">
        <v>643.09205143999998</v>
      </c>
      <c r="S188" s="207">
        <v>88.536006767000003</v>
      </c>
      <c r="T188" s="207">
        <v>203.45694179</v>
      </c>
      <c r="U188" s="207">
        <v>220.40380822</v>
      </c>
      <c r="V188" s="207">
        <v>7.0821917807999997</v>
      </c>
      <c r="W188" s="207">
        <v>59.224724137000003</v>
      </c>
      <c r="X188" s="207">
        <v>148.05684898999999</v>
      </c>
      <c r="Y188" s="207">
        <v>221.85512209999999</v>
      </c>
      <c r="Z188" s="207">
        <v>9.7452054794999992</v>
      </c>
      <c r="AA188" s="207">
        <v>0</v>
      </c>
      <c r="AE188" s="169">
        <v>155</v>
      </c>
      <c r="AF188" s="207">
        <v>979.08134257999995</v>
      </c>
      <c r="AG188" s="207">
        <v>107.00513449</v>
      </c>
      <c r="AH188" s="207">
        <v>294.53752293000002</v>
      </c>
      <c r="AI188" s="207">
        <v>281.83280822</v>
      </c>
      <c r="AJ188" s="207">
        <v>7.0821917807999997</v>
      </c>
      <c r="AK188" s="207">
        <v>68.289824053999993</v>
      </c>
      <c r="AL188" s="207">
        <v>165.17677372</v>
      </c>
      <c r="AM188" s="207">
        <v>387.25715072000003</v>
      </c>
      <c r="AN188" s="207">
        <v>9.7452054794999992</v>
      </c>
      <c r="AO188" s="207">
        <v>0</v>
      </c>
      <c r="AS188" s="169">
        <v>155</v>
      </c>
      <c r="AT188" s="207">
        <v>956.37036651999995</v>
      </c>
      <c r="AU188" s="207">
        <v>124.23335677</v>
      </c>
      <c r="AV188" s="207">
        <v>311.75827671000002</v>
      </c>
      <c r="AW188" s="23">
        <v>302.38680821999998</v>
      </c>
      <c r="AX188" s="23">
        <v>7.0821917807999997</v>
      </c>
      <c r="AY188" s="23">
        <v>77.597049025000004</v>
      </c>
      <c r="AZ188" s="23">
        <v>169.63079328000001</v>
      </c>
      <c r="BA188" s="23">
        <v>388.32357000000002</v>
      </c>
      <c r="BB188" s="23">
        <v>9.7452054794999992</v>
      </c>
      <c r="BC188" s="23">
        <v>0</v>
      </c>
      <c r="BF188" s="1"/>
    </row>
    <row r="189" spans="3:58">
      <c r="C189" s="169">
        <v>156</v>
      </c>
      <c r="D189" s="207">
        <v>884.02077427999996</v>
      </c>
      <c r="E189" s="207">
        <v>100.05117336000001</v>
      </c>
      <c r="F189" s="207">
        <v>255.43005235999999</v>
      </c>
      <c r="G189" s="207">
        <v>253.83880822</v>
      </c>
      <c r="H189" s="207">
        <v>7.0821917807999997</v>
      </c>
      <c r="I189" s="207">
        <v>64.468761305000001</v>
      </c>
      <c r="J189" s="207">
        <v>145.00664698</v>
      </c>
      <c r="K189" s="207">
        <v>386.56804889</v>
      </c>
      <c r="L189" s="207">
        <v>9.7452054794999992</v>
      </c>
      <c r="M189" s="207">
        <v>0</v>
      </c>
      <c r="Q189" s="169">
        <v>156</v>
      </c>
      <c r="R189" s="207">
        <v>639.00048191999997</v>
      </c>
      <c r="S189" s="207">
        <v>88.124845829999998</v>
      </c>
      <c r="T189" s="207">
        <v>202.30967225000001</v>
      </c>
      <c r="U189" s="207">
        <v>220.19380821999999</v>
      </c>
      <c r="V189" s="207">
        <v>7.0821917807999997</v>
      </c>
      <c r="W189" s="207">
        <v>59.178931958</v>
      </c>
      <c r="X189" s="207">
        <v>148.02275377999999</v>
      </c>
      <c r="Y189" s="207">
        <v>221.50353695999999</v>
      </c>
      <c r="Z189" s="207">
        <v>9.7452054794999992</v>
      </c>
      <c r="AA189" s="207">
        <v>0</v>
      </c>
      <c r="AE189" s="169">
        <v>156</v>
      </c>
      <c r="AF189" s="207">
        <v>973.05532364999999</v>
      </c>
      <c r="AG189" s="207">
        <v>106.16260604999999</v>
      </c>
      <c r="AH189" s="207">
        <v>293.02907031000001</v>
      </c>
      <c r="AI189" s="207">
        <v>281.56580822000001</v>
      </c>
      <c r="AJ189" s="207">
        <v>7.0821917807999997</v>
      </c>
      <c r="AK189" s="207">
        <v>68.241992843999995</v>
      </c>
      <c r="AL189" s="207">
        <v>165.12811873999999</v>
      </c>
      <c r="AM189" s="207">
        <v>387.20588086999999</v>
      </c>
      <c r="AN189" s="207">
        <v>9.7452054794999992</v>
      </c>
      <c r="AO189" s="207">
        <v>0</v>
      </c>
      <c r="AS189" s="169">
        <v>156</v>
      </c>
      <c r="AT189" s="207">
        <v>950.54525369999999</v>
      </c>
      <c r="AU189" s="207">
        <v>123.28340593999999</v>
      </c>
      <c r="AV189" s="207">
        <v>310.15534036000003</v>
      </c>
      <c r="AW189" s="23">
        <v>302.09080821999999</v>
      </c>
      <c r="AX189" s="23">
        <v>7.0821917807999997</v>
      </c>
      <c r="AY189" s="23">
        <v>77.543990347999994</v>
      </c>
      <c r="AZ189" s="23">
        <v>169.58122484</v>
      </c>
      <c r="BA189" s="23">
        <v>387.78357456999998</v>
      </c>
      <c r="BB189" s="23">
        <v>9.7452054794999992</v>
      </c>
      <c r="BC189" s="23">
        <v>0</v>
      </c>
      <c r="BF189" s="1"/>
    </row>
    <row r="190" spans="3:58">
      <c r="C190" s="169">
        <v>157</v>
      </c>
      <c r="D190" s="207">
        <v>878.40810073</v>
      </c>
      <c r="E190" s="207">
        <v>99.34123975</v>
      </c>
      <c r="F190" s="207">
        <v>254.17365952</v>
      </c>
      <c r="G190" s="207">
        <v>253.59980822</v>
      </c>
      <c r="H190" s="207">
        <v>7.0821917807999997</v>
      </c>
      <c r="I190" s="207">
        <v>64.422462069999995</v>
      </c>
      <c r="J190" s="207">
        <v>144.96330771999999</v>
      </c>
      <c r="K190" s="207">
        <v>386.52898675</v>
      </c>
      <c r="L190" s="207">
        <v>9.7452054794999992</v>
      </c>
      <c r="M190" s="207">
        <v>0</v>
      </c>
      <c r="Q190" s="169">
        <v>157</v>
      </c>
      <c r="R190" s="207">
        <v>634.60698828</v>
      </c>
      <c r="S190" s="207">
        <v>87.391925810000004</v>
      </c>
      <c r="T190" s="207">
        <v>201.78808591000001</v>
      </c>
      <c r="U190" s="207">
        <v>219.98180822</v>
      </c>
      <c r="V190" s="207">
        <v>7.0821917807999997</v>
      </c>
      <c r="W190" s="207">
        <v>59.133335275</v>
      </c>
      <c r="X190" s="207">
        <v>147.9891916</v>
      </c>
      <c r="Y190" s="207">
        <v>221.15527216000001</v>
      </c>
      <c r="Z190" s="207">
        <v>9.7452054794999992</v>
      </c>
      <c r="AA190" s="207">
        <v>0</v>
      </c>
      <c r="AE190" s="169">
        <v>157</v>
      </c>
      <c r="AF190" s="207">
        <v>966.41044008999995</v>
      </c>
      <c r="AG190" s="207">
        <v>105.57128600999999</v>
      </c>
      <c r="AH190" s="207">
        <v>291.91127390000003</v>
      </c>
      <c r="AI190" s="207">
        <v>281.27680822000002</v>
      </c>
      <c r="AJ190" s="207">
        <v>7.0821917807999997</v>
      </c>
      <c r="AK190" s="207">
        <v>68.194354840000003</v>
      </c>
      <c r="AL190" s="207">
        <v>165.08004384</v>
      </c>
      <c r="AM190" s="207">
        <v>387.15638045999998</v>
      </c>
      <c r="AN190" s="207">
        <v>9.7452054794999992</v>
      </c>
      <c r="AO190" s="207">
        <v>0</v>
      </c>
      <c r="AS190" s="169">
        <v>157</v>
      </c>
      <c r="AT190" s="207">
        <v>943.93202220000001</v>
      </c>
      <c r="AU190" s="207">
        <v>122.52344281000001</v>
      </c>
      <c r="AV190" s="207">
        <v>309.16853499000001</v>
      </c>
      <c r="AW190" s="23">
        <v>301.77680822000002</v>
      </c>
      <c r="AX190" s="23">
        <v>7.0821917807999997</v>
      </c>
      <c r="AY190" s="23">
        <v>77.491142773000007</v>
      </c>
      <c r="AZ190" s="23">
        <v>169.53213478000001</v>
      </c>
      <c r="BA190" s="23">
        <v>387.24338148999999</v>
      </c>
      <c r="BB190" s="23">
        <v>9.7452054794999992</v>
      </c>
      <c r="BC190" s="23">
        <v>0</v>
      </c>
      <c r="BF190" s="1"/>
    </row>
    <row r="191" spans="3:58">
      <c r="C191" s="169">
        <v>158</v>
      </c>
      <c r="D191" s="207">
        <v>872.71122481999998</v>
      </c>
      <c r="E191" s="207">
        <v>98.876919203</v>
      </c>
      <c r="F191" s="207">
        <v>252.75485598</v>
      </c>
      <c r="G191" s="207">
        <v>253.36180822</v>
      </c>
      <c r="H191" s="207">
        <v>7.0821917807999997</v>
      </c>
      <c r="I191" s="207">
        <v>64.376375332999999</v>
      </c>
      <c r="J191" s="207">
        <v>144.92054585</v>
      </c>
      <c r="K191" s="207">
        <v>386.49187090999999</v>
      </c>
      <c r="L191" s="207">
        <v>9.7452054794999992</v>
      </c>
      <c r="M191" s="207">
        <v>0</v>
      </c>
      <c r="Q191" s="169">
        <v>158</v>
      </c>
      <c r="R191" s="207">
        <v>630.131981</v>
      </c>
      <c r="S191" s="207">
        <v>86.905012119000006</v>
      </c>
      <c r="T191" s="207">
        <v>201.09900689</v>
      </c>
      <c r="U191" s="207">
        <v>219.77180822</v>
      </c>
      <c r="V191" s="207">
        <v>7.0821917807999997</v>
      </c>
      <c r="W191" s="207">
        <v>59.087941979</v>
      </c>
      <c r="X191" s="207">
        <v>147.95609493000001</v>
      </c>
      <c r="Y191" s="207">
        <v>220.81036313999999</v>
      </c>
      <c r="Z191" s="207">
        <v>9.7452054794999992</v>
      </c>
      <c r="AA191" s="207">
        <v>0</v>
      </c>
      <c r="AE191" s="169">
        <v>158</v>
      </c>
      <c r="AF191" s="207">
        <v>960.36654195999995</v>
      </c>
      <c r="AG191" s="207">
        <v>105.06945686</v>
      </c>
      <c r="AH191" s="207">
        <v>290.09900118000002</v>
      </c>
      <c r="AI191" s="207">
        <v>280.99080822000002</v>
      </c>
      <c r="AJ191" s="207">
        <v>7.0821917807999997</v>
      </c>
      <c r="AK191" s="207">
        <v>68.146917479999999</v>
      </c>
      <c r="AL191" s="207">
        <v>165.03248260000001</v>
      </c>
      <c r="AM191" s="207">
        <v>387.10844307999997</v>
      </c>
      <c r="AN191" s="207">
        <v>9.7452054794999992</v>
      </c>
      <c r="AO191" s="207">
        <v>0</v>
      </c>
      <c r="AS191" s="169">
        <v>158</v>
      </c>
      <c r="AT191" s="207">
        <v>937.61965939000004</v>
      </c>
      <c r="AU191" s="207">
        <v>121.98596684</v>
      </c>
      <c r="AV191" s="207">
        <v>307.65837377000003</v>
      </c>
      <c r="AW191" s="23">
        <v>301.46280822</v>
      </c>
      <c r="AX191" s="23">
        <v>7.0821917807999997</v>
      </c>
      <c r="AY191" s="23">
        <v>77.438514502000004</v>
      </c>
      <c r="AZ191" s="23">
        <v>169.48344847999999</v>
      </c>
      <c r="BA191" s="23">
        <v>386.70282522000002</v>
      </c>
      <c r="BB191" s="23">
        <v>9.7452054794999992</v>
      </c>
      <c r="BC191" s="23">
        <v>0</v>
      </c>
      <c r="BF191" s="1"/>
    </row>
    <row r="192" spans="3:58">
      <c r="C192" s="169">
        <v>159</v>
      </c>
      <c r="D192" s="207">
        <v>867.06764440999996</v>
      </c>
      <c r="E192" s="207">
        <v>98.059007938999997</v>
      </c>
      <c r="F192" s="207">
        <v>251.64934765000001</v>
      </c>
      <c r="G192" s="207">
        <v>253.11080822</v>
      </c>
      <c r="H192" s="207">
        <v>7.0821917807999997</v>
      </c>
      <c r="I192" s="207">
        <v>64.330508914999996</v>
      </c>
      <c r="J192" s="207">
        <v>144.87830604999999</v>
      </c>
      <c r="K192" s="207">
        <v>386.45648706999998</v>
      </c>
      <c r="L192" s="207">
        <v>9.7452054794999992</v>
      </c>
      <c r="M192" s="207">
        <v>0</v>
      </c>
      <c r="Q192" s="169">
        <v>159</v>
      </c>
      <c r="R192" s="207">
        <v>626.77134143000001</v>
      </c>
      <c r="S192" s="207">
        <v>86.315556372000003</v>
      </c>
      <c r="T192" s="207">
        <v>199.40110218999999</v>
      </c>
      <c r="U192" s="207">
        <v>219.55980822000001</v>
      </c>
      <c r="V192" s="207">
        <v>7.0821917807999997</v>
      </c>
      <c r="W192" s="207">
        <v>59.042759961999998</v>
      </c>
      <c r="X192" s="207">
        <v>147.92339627999999</v>
      </c>
      <c r="Y192" s="207">
        <v>220.46884539000001</v>
      </c>
      <c r="Z192" s="207">
        <v>9.7452054794999992</v>
      </c>
      <c r="AA192" s="207">
        <v>0</v>
      </c>
      <c r="AE192" s="169">
        <v>159</v>
      </c>
      <c r="AF192" s="207">
        <v>954.40854625999998</v>
      </c>
      <c r="AG192" s="207">
        <v>104.0941304</v>
      </c>
      <c r="AH192" s="207">
        <v>288.69232333999997</v>
      </c>
      <c r="AI192" s="207">
        <v>280.68680821999999</v>
      </c>
      <c r="AJ192" s="207">
        <v>7.0821917807999997</v>
      </c>
      <c r="AK192" s="207">
        <v>68.099688198999999</v>
      </c>
      <c r="AL192" s="207">
        <v>164.98536859999999</v>
      </c>
      <c r="AM192" s="207">
        <v>387.06186228000001</v>
      </c>
      <c r="AN192" s="207">
        <v>9.7452054794999992</v>
      </c>
      <c r="AO192" s="207">
        <v>0</v>
      </c>
      <c r="AS192" s="169">
        <v>159</v>
      </c>
      <c r="AT192" s="207">
        <v>931.98973404000003</v>
      </c>
      <c r="AU192" s="207">
        <v>120.78903006</v>
      </c>
      <c r="AV192" s="207">
        <v>306.12623589999998</v>
      </c>
      <c r="AW192" s="23">
        <v>301.14780822</v>
      </c>
      <c r="AX192" s="23">
        <v>7.0821917807999997</v>
      </c>
      <c r="AY192" s="23">
        <v>77.386113734999995</v>
      </c>
      <c r="AZ192" s="23">
        <v>169.43509134000001</v>
      </c>
      <c r="BA192" s="23">
        <v>386.16174023999997</v>
      </c>
      <c r="BB192" s="23">
        <v>9.7452054794999992</v>
      </c>
      <c r="BC192" s="23">
        <v>3</v>
      </c>
      <c r="BF192" s="1"/>
    </row>
    <row r="193" spans="3:58">
      <c r="C193" s="169">
        <v>160</v>
      </c>
      <c r="D193" s="207">
        <v>861.84411422999995</v>
      </c>
      <c r="E193" s="207">
        <v>97.387497069000005</v>
      </c>
      <c r="F193" s="207">
        <v>249.9473887</v>
      </c>
      <c r="G193" s="207">
        <v>252.88980821999999</v>
      </c>
      <c r="H193" s="207">
        <v>7.0821917807999997</v>
      </c>
      <c r="I193" s="207">
        <v>64.284870643000005</v>
      </c>
      <c r="J193" s="207">
        <v>144.83653304000001</v>
      </c>
      <c r="K193" s="207">
        <v>386.42262090999998</v>
      </c>
      <c r="L193" s="207">
        <v>9.7452054794999992</v>
      </c>
      <c r="M193" s="207">
        <v>0</v>
      </c>
      <c r="Q193" s="169">
        <v>160</v>
      </c>
      <c r="R193" s="207">
        <v>622.95971267000004</v>
      </c>
      <c r="S193" s="207">
        <v>85.852148776000007</v>
      </c>
      <c r="T193" s="207">
        <v>198.01613854999999</v>
      </c>
      <c r="U193" s="207">
        <v>219.35880821999999</v>
      </c>
      <c r="V193" s="207">
        <v>7.0821917807999997</v>
      </c>
      <c r="W193" s="207">
        <v>58.997797118999998</v>
      </c>
      <c r="X193" s="207">
        <v>147.89102811999999</v>
      </c>
      <c r="Y193" s="207">
        <v>220.13075436</v>
      </c>
      <c r="Z193" s="207">
        <v>9.7452054794999992</v>
      </c>
      <c r="AA193" s="207">
        <v>0</v>
      </c>
      <c r="AE193" s="169">
        <v>160</v>
      </c>
      <c r="AF193" s="207">
        <v>948.68161712999995</v>
      </c>
      <c r="AG193" s="207">
        <v>103.42531359</v>
      </c>
      <c r="AH193" s="207">
        <v>286.71706927999998</v>
      </c>
      <c r="AI193" s="207">
        <v>280.41380822000002</v>
      </c>
      <c r="AJ193" s="207">
        <v>7.0821917807999997</v>
      </c>
      <c r="AK193" s="207">
        <v>68.052674436000004</v>
      </c>
      <c r="AL193" s="207">
        <v>164.93863542</v>
      </c>
      <c r="AM193" s="207">
        <v>387.01643166999997</v>
      </c>
      <c r="AN193" s="207">
        <v>9.7452054794999992</v>
      </c>
      <c r="AO193" s="207">
        <v>0</v>
      </c>
      <c r="AS193" s="169">
        <v>160</v>
      </c>
      <c r="AT193" s="207">
        <v>926.58138667000003</v>
      </c>
      <c r="AU193" s="207">
        <v>120.08917</v>
      </c>
      <c r="AV193" s="207">
        <v>303.87344333999999</v>
      </c>
      <c r="AW193" s="23">
        <v>300.83480822000001</v>
      </c>
      <c r="AX193" s="23">
        <v>7.0821917807999997</v>
      </c>
      <c r="AY193" s="23">
        <v>77.333948676000006</v>
      </c>
      <c r="AZ193" s="23">
        <v>169.38698872000001</v>
      </c>
      <c r="BA193" s="23">
        <v>385.61996102000001</v>
      </c>
      <c r="BB193" s="23">
        <v>9.7452054794999992</v>
      </c>
      <c r="BC193" s="23">
        <v>7</v>
      </c>
      <c r="BF193" s="1"/>
    </row>
    <row r="194" spans="3:58">
      <c r="C194" s="169">
        <v>161</v>
      </c>
      <c r="D194" s="207">
        <v>856.06849956999997</v>
      </c>
      <c r="E194" s="207">
        <v>96.891090251999998</v>
      </c>
      <c r="F194" s="207">
        <v>248.62141018</v>
      </c>
      <c r="G194" s="207">
        <v>252.66980821999999</v>
      </c>
      <c r="H194" s="207">
        <v>7.0821917807999997</v>
      </c>
      <c r="I194" s="207">
        <v>64.239468337999995</v>
      </c>
      <c r="J194" s="207">
        <v>144.79517150999999</v>
      </c>
      <c r="K194" s="207">
        <v>386.39005814000001</v>
      </c>
      <c r="L194" s="207">
        <v>9.7452054794999992</v>
      </c>
      <c r="M194" s="207">
        <v>0</v>
      </c>
      <c r="Q194" s="169">
        <v>161</v>
      </c>
      <c r="R194" s="207">
        <v>618.98143766999999</v>
      </c>
      <c r="S194" s="207">
        <v>85.048102821000001</v>
      </c>
      <c r="T194" s="207">
        <v>197.14245951000001</v>
      </c>
      <c r="U194" s="207">
        <v>219.15480822000001</v>
      </c>
      <c r="V194" s="207">
        <v>7.0821917807999997</v>
      </c>
      <c r="W194" s="207">
        <v>58.953061339999998</v>
      </c>
      <c r="X194" s="207">
        <v>147.85892294000001</v>
      </c>
      <c r="Y194" s="207">
        <v>219.79612551</v>
      </c>
      <c r="Z194" s="207">
        <v>9.7452054794999992</v>
      </c>
      <c r="AA194" s="207">
        <v>0</v>
      </c>
      <c r="AE194" s="169">
        <v>161</v>
      </c>
      <c r="AF194" s="207">
        <v>942.27825256000006</v>
      </c>
      <c r="AG194" s="207">
        <v>102.92216768</v>
      </c>
      <c r="AH194" s="207">
        <v>285.24957976000002</v>
      </c>
      <c r="AI194" s="207">
        <v>280.14380821999998</v>
      </c>
      <c r="AJ194" s="207">
        <v>7.0821917807999997</v>
      </c>
      <c r="AK194" s="207">
        <v>68.005883625999999</v>
      </c>
      <c r="AL194" s="207">
        <v>164.89221663999999</v>
      </c>
      <c r="AM194" s="207">
        <v>386.97194481000002</v>
      </c>
      <c r="AN194" s="207">
        <v>9.7452054794999992</v>
      </c>
      <c r="AO194" s="207">
        <v>0</v>
      </c>
      <c r="AS194" s="169">
        <v>161</v>
      </c>
      <c r="AT194" s="207">
        <v>920.23389121000002</v>
      </c>
      <c r="AU194" s="207">
        <v>119.49263214</v>
      </c>
      <c r="AV194" s="207">
        <v>302.45547664999998</v>
      </c>
      <c r="AW194" s="23">
        <v>300.52280822</v>
      </c>
      <c r="AX194" s="23">
        <v>7.0821917807999997</v>
      </c>
      <c r="AY194" s="23">
        <v>77.282027525999993</v>
      </c>
      <c r="AZ194" s="23">
        <v>169.33906603</v>
      </c>
      <c r="BA194" s="23">
        <v>385.07732202</v>
      </c>
      <c r="BB194" s="23">
        <v>9.7452054794999992</v>
      </c>
      <c r="BC194" s="23">
        <v>12</v>
      </c>
      <c r="BF194" s="1"/>
    </row>
    <row r="195" spans="3:58">
      <c r="C195" s="169">
        <v>162</v>
      </c>
      <c r="D195" s="207">
        <v>850.10026350999999</v>
      </c>
      <c r="E195" s="207">
        <v>96.474888351000004</v>
      </c>
      <c r="F195" s="207">
        <v>247.42284814000001</v>
      </c>
      <c r="G195" s="207">
        <v>252.43480822000001</v>
      </c>
      <c r="H195" s="207">
        <v>7.0821917807999997</v>
      </c>
      <c r="I195" s="207">
        <v>64.194309824000001</v>
      </c>
      <c r="J195" s="207">
        <v>144.75416616999999</v>
      </c>
      <c r="K195" s="207">
        <v>386.35858445999997</v>
      </c>
      <c r="L195" s="207">
        <v>9.7452054794999992</v>
      </c>
      <c r="M195" s="207">
        <v>0</v>
      </c>
      <c r="Q195" s="169">
        <v>162</v>
      </c>
      <c r="R195" s="207">
        <v>614.55597792000003</v>
      </c>
      <c r="S195" s="207">
        <v>84.604663560999995</v>
      </c>
      <c r="T195" s="207">
        <v>196.35335852</v>
      </c>
      <c r="U195" s="207">
        <v>218.95180822</v>
      </c>
      <c r="V195" s="207">
        <v>7.0821917807999997</v>
      </c>
      <c r="W195" s="207">
        <v>58.908560518999998</v>
      </c>
      <c r="X195" s="207">
        <v>147.82701324999999</v>
      </c>
      <c r="Y195" s="207">
        <v>219.46499431999999</v>
      </c>
      <c r="Z195" s="207">
        <v>9.7452054794999992</v>
      </c>
      <c r="AA195" s="207">
        <v>0</v>
      </c>
      <c r="AE195" s="169">
        <v>162</v>
      </c>
      <c r="AF195" s="207">
        <v>935.39771630999996</v>
      </c>
      <c r="AG195" s="207">
        <v>102.57587676</v>
      </c>
      <c r="AH195" s="207">
        <v>284.10140693</v>
      </c>
      <c r="AI195" s="207">
        <v>279.87480821999998</v>
      </c>
      <c r="AJ195" s="207">
        <v>7.0821917807999997</v>
      </c>
      <c r="AK195" s="207">
        <v>67.959323206999997</v>
      </c>
      <c r="AL195" s="207">
        <v>164.84604583000001</v>
      </c>
      <c r="AM195" s="207">
        <v>386.92819528000001</v>
      </c>
      <c r="AN195" s="207">
        <v>9.7452054794999992</v>
      </c>
      <c r="AO195" s="207">
        <v>0</v>
      </c>
      <c r="AS195" s="169">
        <v>162</v>
      </c>
      <c r="AT195" s="207">
        <v>913.78248574999998</v>
      </c>
      <c r="AU195" s="207">
        <v>118.92459633</v>
      </c>
      <c r="AV195" s="207">
        <v>301.11291791000002</v>
      </c>
      <c r="AW195" s="23">
        <v>300.21080821999999</v>
      </c>
      <c r="AX195" s="23">
        <v>7.0821917807999997</v>
      </c>
      <c r="AY195" s="23">
        <v>77.230358487000004</v>
      </c>
      <c r="AZ195" s="23">
        <v>169.29124863999999</v>
      </c>
      <c r="BA195" s="23">
        <v>384.53365772000001</v>
      </c>
      <c r="BB195" s="23">
        <v>9.7452054794999992</v>
      </c>
      <c r="BC195" s="23">
        <v>16</v>
      </c>
      <c r="BF195" s="1"/>
    </row>
    <row r="196" spans="3:58">
      <c r="C196" s="169">
        <v>163</v>
      </c>
      <c r="D196" s="207">
        <v>844.54101453999999</v>
      </c>
      <c r="E196" s="207">
        <v>95.959558677000004</v>
      </c>
      <c r="F196" s="207">
        <v>245.89742677999999</v>
      </c>
      <c r="G196" s="207">
        <v>252.21580822000001</v>
      </c>
      <c r="H196" s="207">
        <v>7.0821917807999997</v>
      </c>
      <c r="I196" s="207">
        <v>64.149402925999993</v>
      </c>
      <c r="J196" s="207">
        <v>144.71346170999999</v>
      </c>
      <c r="K196" s="207">
        <v>386.32798554999999</v>
      </c>
      <c r="L196" s="207">
        <v>9.7452054794999992</v>
      </c>
      <c r="M196" s="207">
        <v>0</v>
      </c>
      <c r="Q196" s="169">
        <v>163</v>
      </c>
      <c r="R196" s="207">
        <v>610.28517563000003</v>
      </c>
      <c r="S196" s="207">
        <v>84.169689919000007</v>
      </c>
      <c r="T196" s="207">
        <v>195.40613445</v>
      </c>
      <c r="U196" s="207">
        <v>218.74480822000001</v>
      </c>
      <c r="V196" s="207">
        <v>7.0821917807999997</v>
      </c>
      <c r="W196" s="207">
        <v>58.864302547999998</v>
      </c>
      <c r="X196" s="207">
        <v>147.79523153</v>
      </c>
      <c r="Y196" s="207">
        <v>219.13739623999999</v>
      </c>
      <c r="Z196" s="207">
        <v>9.7452054794999992</v>
      </c>
      <c r="AA196" s="207">
        <v>0</v>
      </c>
      <c r="AE196" s="169">
        <v>163</v>
      </c>
      <c r="AF196" s="207">
        <v>929.57098097000005</v>
      </c>
      <c r="AG196" s="207">
        <v>102.09546726000001</v>
      </c>
      <c r="AH196" s="207">
        <v>282.04355176000001</v>
      </c>
      <c r="AI196" s="207">
        <v>279.59580821999998</v>
      </c>
      <c r="AJ196" s="207">
        <v>7.0821917807999997</v>
      </c>
      <c r="AK196" s="207">
        <v>67.913000616000005</v>
      </c>
      <c r="AL196" s="207">
        <v>164.80005657999999</v>
      </c>
      <c r="AM196" s="207">
        <v>386.88497667000001</v>
      </c>
      <c r="AN196" s="207">
        <v>9.7452054794999992</v>
      </c>
      <c r="AO196" s="207">
        <v>0</v>
      </c>
      <c r="AS196" s="169">
        <v>163</v>
      </c>
      <c r="AT196" s="207">
        <v>907.84992158</v>
      </c>
      <c r="AU196" s="207">
        <v>118.24749305</v>
      </c>
      <c r="AV196" s="207">
        <v>299.35758536999998</v>
      </c>
      <c r="AW196" s="23">
        <v>299.90180822000002</v>
      </c>
      <c r="AX196" s="23">
        <v>7.0821917807999997</v>
      </c>
      <c r="AY196" s="23">
        <v>77.178949760999998</v>
      </c>
      <c r="AZ196" s="23">
        <v>169.24346193</v>
      </c>
      <c r="BA196" s="23">
        <v>383.98880258999998</v>
      </c>
      <c r="BB196" s="23">
        <v>9.7452054794999992</v>
      </c>
      <c r="BC196" s="23">
        <v>20</v>
      </c>
      <c r="BF196" s="1"/>
    </row>
    <row r="197" spans="3:58">
      <c r="C197" s="169">
        <v>164</v>
      </c>
      <c r="D197" s="207">
        <v>838.08792189999997</v>
      </c>
      <c r="E197" s="207">
        <v>95.501904726999996</v>
      </c>
      <c r="F197" s="207">
        <v>245.19817337999999</v>
      </c>
      <c r="G197" s="207">
        <v>252.00780821999999</v>
      </c>
      <c r="H197" s="207">
        <v>7.0821917807999997</v>
      </c>
      <c r="I197" s="207">
        <v>64.104755466</v>
      </c>
      <c r="J197" s="207">
        <v>144.67300283</v>
      </c>
      <c r="K197" s="207">
        <v>386.29804711000003</v>
      </c>
      <c r="L197" s="207">
        <v>9.7452054794999992</v>
      </c>
      <c r="M197" s="207">
        <v>0</v>
      </c>
      <c r="Q197" s="169">
        <v>164</v>
      </c>
      <c r="R197" s="207">
        <v>605.93322593000005</v>
      </c>
      <c r="S197" s="207">
        <v>83.896344451999994</v>
      </c>
      <c r="T197" s="207">
        <v>194.37142961999999</v>
      </c>
      <c r="U197" s="207">
        <v>218.54480821999999</v>
      </c>
      <c r="V197" s="207">
        <v>7.0821917807999997</v>
      </c>
      <c r="W197" s="207">
        <v>58.820295319000003</v>
      </c>
      <c r="X197" s="207">
        <v>147.76351027000001</v>
      </c>
      <c r="Y197" s="207">
        <v>218.81336673000001</v>
      </c>
      <c r="Z197" s="207">
        <v>9.7452054794999992</v>
      </c>
      <c r="AA197" s="207">
        <v>0</v>
      </c>
      <c r="AE197" s="169">
        <v>164</v>
      </c>
      <c r="AF197" s="207">
        <v>922.09075433999999</v>
      </c>
      <c r="AG197" s="207">
        <v>101.69193968</v>
      </c>
      <c r="AH197" s="207">
        <v>281.54830598000001</v>
      </c>
      <c r="AI197" s="207">
        <v>279.33080821999999</v>
      </c>
      <c r="AJ197" s="207">
        <v>7.0821917807999997</v>
      </c>
      <c r="AK197" s="207">
        <v>67.866923288999999</v>
      </c>
      <c r="AL197" s="207">
        <v>164.75418246000001</v>
      </c>
      <c r="AM197" s="207">
        <v>386.84208255999999</v>
      </c>
      <c r="AN197" s="207">
        <v>9.7452054794999992</v>
      </c>
      <c r="AO197" s="207">
        <v>0</v>
      </c>
      <c r="AS197" s="169">
        <v>164</v>
      </c>
      <c r="AT197" s="207">
        <v>900.44760613000005</v>
      </c>
      <c r="AU197" s="207">
        <v>118.13571236999999</v>
      </c>
      <c r="AV197" s="207">
        <v>298.50268149999999</v>
      </c>
      <c r="AW197" s="23">
        <v>299.59680822000001</v>
      </c>
      <c r="AX197" s="23">
        <v>7.0821917807999997</v>
      </c>
      <c r="AY197" s="23">
        <v>77.127809549999995</v>
      </c>
      <c r="AZ197" s="23">
        <v>169.1956313</v>
      </c>
      <c r="BA197" s="23">
        <v>383.44259110000002</v>
      </c>
      <c r="BB197" s="23">
        <v>9.7452054794999992</v>
      </c>
      <c r="BC197" s="23">
        <v>24</v>
      </c>
      <c r="BF197" s="1"/>
    </row>
    <row r="198" spans="3:58">
      <c r="C198" s="169">
        <v>165</v>
      </c>
      <c r="D198" s="207">
        <v>831.25543405999997</v>
      </c>
      <c r="E198" s="207">
        <v>95.296754093000004</v>
      </c>
      <c r="F198" s="207">
        <v>244.63581185000001</v>
      </c>
      <c r="G198" s="207">
        <v>251.78980822</v>
      </c>
      <c r="H198" s="207">
        <v>7.0821917807999997</v>
      </c>
      <c r="I198" s="207">
        <v>64.060375268000001</v>
      </c>
      <c r="J198" s="207">
        <v>144.63273423000001</v>
      </c>
      <c r="K198" s="207">
        <v>386.26855484999999</v>
      </c>
      <c r="L198" s="207">
        <v>9.7452054794999992</v>
      </c>
      <c r="M198" s="207">
        <v>0</v>
      </c>
      <c r="Q198" s="169">
        <v>165</v>
      </c>
      <c r="R198" s="207">
        <v>601.10918643000002</v>
      </c>
      <c r="S198" s="207">
        <v>83.499866463000004</v>
      </c>
      <c r="T198" s="207">
        <v>193.92494711000001</v>
      </c>
      <c r="U198" s="207">
        <v>218.35080822</v>
      </c>
      <c r="V198" s="207">
        <v>7.0821917807999997</v>
      </c>
      <c r="W198" s="207">
        <v>58.776546725000003</v>
      </c>
      <c r="X198" s="207">
        <v>147.73178195</v>
      </c>
      <c r="Y198" s="207">
        <v>218.49294126000001</v>
      </c>
      <c r="Z198" s="207">
        <v>9.7452054794999992</v>
      </c>
      <c r="AA198" s="207">
        <v>0</v>
      </c>
      <c r="AE198" s="169">
        <v>165</v>
      </c>
      <c r="AF198" s="207">
        <v>914.68328970000005</v>
      </c>
      <c r="AG198" s="207">
        <v>101.34932144</v>
      </c>
      <c r="AH198" s="207">
        <v>280.88838886000002</v>
      </c>
      <c r="AI198" s="207">
        <v>279.09680822000001</v>
      </c>
      <c r="AJ198" s="207">
        <v>7.0821917807999997</v>
      </c>
      <c r="AK198" s="207">
        <v>67.821098664000004</v>
      </c>
      <c r="AL198" s="207">
        <v>164.70835704999999</v>
      </c>
      <c r="AM198" s="207">
        <v>386.79930652000002</v>
      </c>
      <c r="AN198" s="207">
        <v>9.7452054794999992</v>
      </c>
      <c r="AO198" s="207">
        <v>0</v>
      </c>
      <c r="AS198" s="169">
        <v>165</v>
      </c>
      <c r="AT198" s="207">
        <v>893.17746580999994</v>
      </c>
      <c r="AU198" s="207">
        <v>117.8377385</v>
      </c>
      <c r="AV198" s="207">
        <v>297.65379568999998</v>
      </c>
      <c r="AW198" s="23">
        <v>299.33980822000001</v>
      </c>
      <c r="AX198" s="23">
        <v>7.0821917807999997</v>
      </c>
      <c r="AY198" s="23">
        <v>77.076946054999993</v>
      </c>
      <c r="AZ198" s="23">
        <v>169.14768212999999</v>
      </c>
      <c r="BA198" s="23">
        <v>382.89485771</v>
      </c>
      <c r="BB198" s="23">
        <v>9.7452054794999992</v>
      </c>
      <c r="BC198" s="23">
        <v>28</v>
      </c>
      <c r="BF198" s="1"/>
    </row>
    <row r="199" spans="3:58">
      <c r="C199" s="169">
        <v>166</v>
      </c>
      <c r="D199" s="207">
        <v>824.74198296999998</v>
      </c>
      <c r="E199" s="207">
        <v>94.999298887999998</v>
      </c>
      <c r="F199" s="207">
        <v>243.84171814000001</v>
      </c>
      <c r="G199" s="207">
        <v>251.57680822</v>
      </c>
      <c r="H199" s="207">
        <v>7.0821917807999997</v>
      </c>
      <c r="I199" s="207">
        <v>64.016270156000004</v>
      </c>
      <c r="J199" s="207">
        <v>144.59260062000001</v>
      </c>
      <c r="K199" s="207">
        <v>386.23929444999999</v>
      </c>
      <c r="L199" s="207">
        <v>9.7452054794999992</v>
      </c>
      <c r="M199" s="207">
        <v>0</v>
      </c>
      <c r="Q199" s="169">
        <v>166</v>
      </c>
      <c r="R199" s="207">
        <v>596.48675462000006</v>
      </c>
      <c r="S199" s="207">
        <v>83.212488381</v>
      </c>
      <c r="T199" s="207">
        <v>193.168757</v>
      </c>
      <c r="U199" s="207">
        <v>218.15680821999999</v>
      </c>
      <c r="V199" s="207">
        <v>7.0821917807999997</v>
      </c>
      <c r="W199" s="207">
        <v>58.733064658000004</v>
      </c>
      <c r="X199" s="207">
        <v>147.69997907999999</v>
      </c>
      <c r="Y199" s="207">
        <v>218.1761553</v>
      </c>
      <c r="Z199" s="207">
        <v>9.7452054794999992</v>
      </c>
      <c r="AA199" s="207">
        <v>0</v>
      </c>
      <c r="AE199" s="169">
        <v>166</v>
      </c>
      <c r="AF199" s="207">
        <v>907.5703714</v>
      </c>
      <c r="AG199" s="207">
        <v>101.0218922</v>
      </c>
      <c r="AH199" s="207">
        <v>279.76273639999999</v>
      </c>
      <c r="AI199" s="207">
        <v>279.01980822000002</v>
      </c>
      <c r="AJ199" s="207">
        <v>7.0821917807999997</v>
      </c>
      <c r="AK199" s="207">
        <v>67.775534175999994</v>
      </c>
      <c r="AL199" s="207">
        <v>164.66251392999999</v>
      </c>
      <c r="AM199" s="207">
        <v>386.75644212999998</v>
      </c>
      <c r="AN199" s="207">
        <v>9.7452054794999992</v>
      </c>
      <c r="AO199" s="207">
        <v>0</v>
      </c>
      <c r="AS199" s="169">
        <v>166</v>
      </c>
      <c r="AT199" s="207">
        <v>886.04666297999995</v>
      </c>
      <c r="AU199" s="207">
        <v>117.53742441999999</v>
      </c>
      <c r="AV199" s="207">
        <v>296.52891261000002</v>
      </c>
      <c r="AW199" s="23">
        <v>299.22180822000001</v>
      </c>
      <c r="AX199" s="23">
        <v>7.0821917807999997</v>
      </c>
      <c r="AY199" s="23">
        <v>77.026367479000001</v>
      </c>
      <c r="AZ199" s="23">
        <v>169.09953981000001</v>
      </c>
      <c r="BA199" s="23">
        <v>382.34543689999998</v>
      </c>
      <c r="BB199" s="23">
        <v>9.7452054794999992</v>
      </c>
      <c r="BC199" s="23">
        <v>32</v>
      </c>
      <c r="BF199" s="1"/>
    </row>
    <row r="200" spans="3:58">
      <c r="C200" s="169">
        <v>167</v>
      </c>
      <c r="D200" s="207">
        <v>818.30397374999995</v>
      </c>
      <c r="E200" s="207">
        <v>94.817791133</v>
      </c>
      <c r="F200" s="207">
        <v>243.01523512</v>
      </c>
      <c r="G200" s="207">
        <v>251.20480821999999</v>
      </c>
      <c r="H200" s="207">
        <v>7.0821917807999997</v>
      </c>
      <c r="I200" s="207">
        <v>63.972447953</v>
      </c>
      <c r="J200" s="207">
        <v>144.55254669000001</v>
      </c>
      <c r="K200" s="207">
        <v>386.21005160999999</v>
      </c>
      <c r="L200" s="207">
        <v>9.7452054794999992</v>
      </c>
      <c r="M200" s="207">
        <v>0</v>
      </c>
      <c r="Q200" s="169">
        <v>167</v>
      </c>
      <c r="R200" s="207">
        <v>591.65966714000001</v>
      </c>
      <c r="S200" s="207">
        <v>82.936327341999998</v>
      </c>
      <c r="T200" s="207">
        <v>192.71400552</v>
      </c>
      <c r="U200" s="207">
        <v>217.85380821999999</v>
      </c>
      <c r="V200" s="207">
        <v>7.0821917807999997</v>
      </c>
      <c r="W200" s="207">
        <v>58.689857011999997</v>
      </c>
      <c r="X200" s="207">
        <v>147.66803415000001</v>
      </c>
      <c r="Y200" s="207">
        <v>217.86304430000001</v>
      </c>
      <c r="Z200" s="207">
        <v>9.7452054794999992</v>
      </c>
      <c r="AA200" s="207">
        <v>0</v>
      </c>
      <c r="AE200" s="169">
        <v>167</v>
      </c>
      <c r="AF200" s="207">
        <v>900.2719462</v>
      </c>
      <c r="AG200" s="207">
        <v>100.81651505000001</v>
      </c>
      <c r="AH200" s="207">
        <v>278.87853875000002</v>
      </c>
      <c r="AI200" s="207">
        <v>278.76380821999999</v>
      </c>
      <c r="AJ200" s="207">
        <v>7.0821917807999997</v>
      </c>
      <c r="AK200" s="207">
        <v>67.730237263999996</v>
      </c>
      <c r="AL200" s="207">
        <v>164.61658668000001</v>
      </c>
      <c r="AM200" s="207">
        <v>386.71328297999997</v>
      </c>
      <c r="AN200" s="207">
        <v>9.7452054794999992</v>
      </c>
      <c r="AO200" s="207">
        <v>0</v>
      </c>
      <c r="AS200" s="169">
        <v>167</v>
      </c>
      <c r="AT200" s="207">
        <v>878.85575501999995</v>
      </c>
      <c r="AU200" s="207">
        <v>117.07742890999999</v>
      </c>
      <c r="AV200" s="207">
        <v>295.81381606999997</v>
      </c>
      <c r="AW200" s="23">
        <v>298.91380822000002</v>
      </c>
      <c r="AX200" s="23">
        <v>7.0821917807999997</v>
      </c>
      <c r="AY200" s="23">
        <v>76.976082023000004</v>
      </c>
      <c r="AZ200" s="23">
        <v>169.05112971</v>
      </c>
      <c r="BA200" s="23">
        <v>381.79416314000002</v>
      </c>
      <c r="BB200" s="23">
        <v>9.7452054794999992</v>
      </c>
      <c r="BC200" s="23">
        <v>36</v>
      </c>
      <c r="BF200" s="1"/>
    </row>
    <row r="201" spans="3:58">
      <c r="C201" s="169">
        <v>168</v>
      </c>
      <c r="D201" s="207">
        <v>811.29421753999998</v>
      </c>
      <c r="E201" s="207">
        <v>94.487560036999994</v>
      </c>
      <c r="F201" s="207">
        <v>242.73922243000001</v>
      </c>
      <c r="G201" s="207">
        <v>251.00280821999999</v>
      </c>
      <c r="H201" s="207">
        <v>7.0821917807999997</v>
      </c>
      <c r="I201" s="207">
        <v>63.928916483000002</v>
      </c>
      <c r="J201" s="207">
        <v>144.51251714</v>
      </c>
      <c r="K201" s="207">
        <v>386.18061203000002</v>
      </c>
      <c r="L201" s="207">
        <v>9.7452054794999992</v>
      </c>
      <c r="M201" s="207">
        <v>0</v>
      </c>
      <c r="Q201" s="169">
        <v>168</v>
      </c>
      <c r="R201" s="207">
        <v>586.67304736000006</v>
      </c>
      <c r="S201" s="207">
        <v>82.700922313999996</v>
      </c>
      <c r="T201" s="207">
        <v>192.27103031999999</v>
      </c>
      <c r="U201" s="207">
        <v>217.65880822</v>
      </c>
      <c r="V201" s="207">
        <v>7.0821917807999997</v>
      </c>
      <c r="W201" s="207">
        <v>58.646931676999998</v>
      </c>
      <c r="X201" s="207">
        <v>147.63587963000001</v>
      </c>
      <c r="Y201" s="207">
        <v>217.55364373</v>
      </c>
      <c r="Z201" s="207">
        <v>9.7452054794999992</v>
      </c>
      <c r="AA201" s="207">
        <v>0</v>
      </c>
      <c r="AE201" s="169">
        <v>168</v>
      </c>
      <c r="AF201" s="207">
        <v>892.79452146000006</v>
      </c>
      <c r="AG201" s="207">
        <v>100.45636397</v>
      </c>
      <c r="AH201" s="207">
        <v>278.38411457000001</v>
      </c>
      <c r="AI201" s="207">
        <v>278.45180821999998</v>
      </c>
      <c r="AJ201" s="207">
        <v>7.0821917807999997</v>
      </c>
      <c r="AK201" s="207">
        <v>67.685215362999998</v>
      </c>
      <c r="AL201" s="207">
        <v>164.57050888000001</v>
      </c>
      <c r="AM201" s="207">
        <v>386.66962264</v>
      </c>
      <c r="AN201" s="207">
        <v>9.7452054794999992</v>
      </c>
      <c r="AO201" s="207">
        <v>0</v>
      </c>
      <c r="AS201" s="169">
        <v>168</v>
      </c>
      <c r="AT201" s="207">
        <v>871.94367628999998</v>
      </c>
      <c r="AU201" s="207">
        <v>116.55764913</v>
      </c>
      <c r="AV201" s="207">
        <v>294.87967458000003</v>
      </c>
      <c r="AW201" s="23">
        <v>298.60580821999997</v>
      </c>
      <c r="AX201" s="23">
        <v>7.0821917807999997</v>
      </c>
      <c r="AY201" s="23">
        <v>76.926097889999994</v>
      </c>
      <c r="AZ201" s="23">
        <v>169.00237723000001</v>
      </c>
      <c r="BA201" s="23">
        <v>381.2408709</v>
      </c>
      <c r="BB201" s="23">
        <v>9.7452054794999992</v>
      </c>
      <c r="BC201" s="23">
        <v>41</v>
      </c>
      <c r="BF201" s="1"/>
    </row>
    <row r="202" spans="3:58">
      <c r="C202" s="169">
        <v>169</v>
      </c>
      <c r="D202" s="207">
        <v>804.16461735999997</v>
      </c>
      <c r="E202" s="207">
        <v>94.332998455999999</v>
      </c>
      <c r="F202" s="207">
        <v>242.35938418999999</v>
      </c>
      <c r="G202" s="207">
        <v>250.84880822</v>
      </c>
      <c r="H202" s="207">
        <v>7.0821917807999997</v>
      </c>
      <c r="I202" s="207">
        <v>63.885683569000001</v>
      </c>
      <c r="J202" s="207">
        <v>144.47245667999999</v>
      </c>
      <c r="K202" s="207">
        <v>386.15076140999997</v>
      </c>
      <c r="L202" s="207">
        <v>9.7452054794999992</v>
      </c>
      <c r="M202" s="207">
        <v>0</v>
      </c>
      <c r="Q202" s="169">
        <v>169</v>
      </c>
      <c r="R202" s="207">
        <v>581.64887806000002</v>
      </c>
      <c r="S202" s="207">
        <v>82.584862653000002</v>
      </c>
      <c r="T202" s="207">
        <v>191.69425928999999</v>
      </c>
      <c r="U202" s="207">
        <v>217.51580822</v>
      </c>
      <c r="V202" s="207">
        <v>7.0821917807999997</v>
      </c>
      <c r="W202" s="207">
        <v>58.604296548000001</v>
      </c>
      <c r="X202" s="207">
        <v>147.60344803000001</v>
      </c>
      <c r="Y202" s="207">
        <v>217.24798906000001</v>
      </c>
      <c r="Z202" s="207">
        <v>9.7452054794999992</v>
      </c>
      <c r="AA202" s="207">
        <v>0</v>
      </c>
      <c r="AE202" s="169">
        <v>169</v>
      </c>
      <c r="AF202" s="207">
        <v>885.10365861000002</v>
      </c>
      <c r="AG202" s="207">
        <v>100.20247255</v>
      </c>
      <c r="AH202" s="207">
        <v>277.93586884000001</v>
      </c>
      <c r="AI202" s="207">
        <v>278.20080822</v>
      </c>
      <c r="AJ202" s="207">
        <v>7.0821917807999997</v>
      </c>
      <c r="AK202" s="207">
        <v>67.640475910999996</v>
      </c>
      <c r="AL202" s="207">
        <v>164.52421409999999</v>
      </c>
      <c r="AM202" s="207">
        <v>386.62525469000002</v>
      </c>
      <c r="AN202" s="207">
        <v>9.7452054794999992</v>
      </c>
      <c r="AO202" s="207">
        <v>0</v>
      </c>
      <c r="AS202" s="169">
        <v>169</v>
      </c>
      <c r="AT202" s="207">
        <v>864.17341078000004</v>
      </c>
      <c r="AU202" s="207">
        <v>116.23186859</v>
      </c>
      <c r="AV202" s="207">
        <v>294.59572062000001</v>
      </c>
      <c r="AW202" s="23">
        <v>298.31180821999999</v>
      </c>
      <c r="AX202" s="23">
        <v>7.0821917807999997</v>
      </c>
      <c r="AY202" s="23">
        <v>76.876423281000001</v>
      </c>
      <c r="AZ202" s="23">
        <v>168.95320774999999</v>
      </c>
      <c r="BA202" s="23">
        <v>380.68539464999998</v>
      </c>
      <c r="BB202" s="23">
        <v>9.7452054794999992</v>
      </c>
      <c r="BC202" s="23">
        <v>45</v>
      </c>
      <c r="BF202" s="1"/>
    </row>
    <row r="203" spans="3:58">
      <c r="C203" s="169">
        <v>170</v>
      </c>
      <c r="D203" s="207">
        <v>797.64164356000003</v>
      </c>
      <c r="E203" s="207">
        <v>93.976143235999999</v>
      </c>
      <c r="F203" s="207">
        <v>241.57821319999999</v>
      </c>
      <c r="G203" s="207">
        <v>250.69080822000001</v>
      </c>
      <c r="H203" s="207">
        <v>7.0821917807999997</v>
      </c>
      <c r="I203" s="207">
        <v>63.842757034999998</v>
      </c>
      <c r="J203" s="207">
        <v>144.43231</v>
      </c>
      <c r="K203" s="207">
        <v>386.12028543000002</v>
      </c>
      <c r="L203" s="207">
        <v>9.7452054794999992</v>
      </c>
      <c r="M203" s="207">
        <v>0</v>
      </c>
      <c r="Q203" s="169">
        <v>170</v>
      </c>
      <c r="R203" s="207">
        <v>576.64390064999998</v>
      </c>
      <c r="S203" s="207">
        <v>82.293687736999999</v>
      </c>
      <c r="T203" s="207">
        <v>191.27841161000001</v>
      </c>
      <c r="U203" s="207">
        <v>217.36680822</v>
      </c>
      <c r="V203" s="207">
        <v>7.0821917807999997</v>
      </c>
      <c r="W203" s="207">
        <v>58.561959516000002</v>
      </c>
      <c r="X203" s="207">
        <v>147.57067183000001</v>
      </c>
      <c r="Y203" s="207">
        <v>216.94611574000001</v>
      </c>
      <c r="Z203" s="207">
        <v>9.7452054794999992</v>
      </c>
      <c r="AA203" s="207">
        <v>0</v>
      </c>
      <c r="AE203" s="169">
        <v>170</v>
      </c>
      <c r="AF203" s="207">
        <v>877.66357821999998</v>
      </c>
      <c r="AG203" s="207">
        <v>99.773314184</v>
      </c>
      <c r="AH203" s="207">
        <v>277.41210760000001</v>
      </c>
      <c r="AI203" s="207">
        <v>277.94980822000002</v>
      </c>
      <c r="AJ203" s="207">
        <v>7.0821917807999997</v>
      </c>
      <c r="AK203" s="207">
        <v>67.596026343999995</v>
      </c>
      <c r="AL203" s="207">
        <v>164.47763592999999</v>
      </c>
      <c r="AM203" s="207">
        <v>386.57997270999999</v>
      </c>
      <c r="AN203" s="207">
        <v>9.7452054794999992</v>
      </c>
      <c r="AO203" s="207">
        <v>0</v>
      </c>
      <c r="AS203" s="169">
        <v>170</v>
      </c>
      <c r="AT203" s="207">
        <v>857.14448726000001</v>
      </c>
      <c r="AU203" s="207">
        <v>115.62092029</v>
      </c>
      <c r="AV203" s="207">
        <v>293.85459243999998</v>
      </c>
      <c r="AW203" s="23">
        <v>298.01880821999998</v>
      </c>
      <c r="AX203" s="23">
        <v>7.0821917807999997</v>
      </c>
      <c r="AY203" s="23">
        <v>76.827066397999999</v>
      </c>
      <c r="AZ203" s="23">
        <v>168.90354665000001</v>
      </c>
      <c r="BA203" s="23">
        <v>380.12756884999999</v>
      </c>
      <c r="BB203" s="23">
        <v>9.7452054794999992</v>
      </c>
      <c r="BC203" s="23">
        <v>49</v>
      </c>
      <c r="BF203" s="1"/>
    </row>
    <row r="204" spans="3:58">
      <c r="C204" s="169">
        <v>171</v>
      </c>
      <c r="D204" s="207">
        <v>791.58472035</v>
      </c>
      <c r="E204" s="207">
        <v>93.184538036999996</v>
      </c>
      <c r="F204" s="207">
        <v>240.83474161000001</v>
      </c>
      <c r="G204" s="207">
        <v>250.46480822000001</v>
      </c>
      <c r="H204" s="207">
        <v>7.0821917807999997</v>
      </c>
      <c r="I204" s="207">
        <v>63.800144703999997</v>
      </c>
      <c r="J204" s="207">
        <v>144.39202180000001</v>
      </c>
      <c r="K204" s="207">
        <v>386.08896979999997</v>
      </c>
      <c r="L204" s="207">
        <v>9.7452054794999992</v>
      </c>
      <c r="M204" s="207">
        <v>0</v>
      </c>
      <c r="Q204" s="169">
        <v>171</v>
      </c>
      <c r="R204" s="207">
        <v>572.03088188000004</v>
      </c>
      <c r="S204" s="207">
        <v>81.833575706999994</v>
      </c>
      <c r="T204" s="207">
        <v>190.72454241</v>
      </c>
      <c r="U204" s="207">
        <v>217.13380821999999</v>
      </c>
      <c r="V204" s="207">
        <v>7.0821917807999997</v>
      </c>
      <c r="W204" s="207">
        <v>58.519928473999997</v>
      </c>
      <c r="X204" s="207">
        <v>147.53748353</v>
      </c>
      <c r="Y204" s="207">
        <v>216.64805924000001</v>
      </c>
      <c r="Z204" s="207">
        <v>9.7452054794999992</v>
      </c>
      <c r="AA204" s="207">
        <v>0</v>
      </c>
      <c r="AE204" s="169">
        <v>171</v>
      </c>
      <c r="AF204" s="207">
        <v>870.70907142999999</v>
      </c>
      <c r="AG204" s="207">
        <v>99.024553909000005</v>
      </c>
      <c r="AH204" s="207">
        <v>276.79137465999997</v>
      </c>
      <c r="AI204" s="207">
        <v>277.62980821999997</v>
      </c>
      <c r="AJ204" s="207">
        <v>7.0821917807999997</v>
      </c>
      <c r="AK204" s="207">
        <v>67.551874100000006</v>
      </c>
      <c r="AL204" s="207">
        <v>164.43070793999999</v>
      </c>
      <c r="AM204" s="207">
        <v>386.53357027999999</v>
      </c>
      <c r="AN204" s="207">
        <v>9.7452054794999992</v>
      </c>
      <c r="AO204" s="207">
        <v>0</v>
      </c>
      <c r="AS204" s="169">
        <v>171</v>
      </c>
      <c r="AT204" s="207">
        <v>850.26386133000005</v>
      </c>
      <c r="AU204" s="207">
        <v>114.99761914</v>
      </c>
      <c r="AV204" s="207">
        <v>292.99351954000002</v>
      </c>
      <c r="AW204" s="23">
        <v>297.70980822000001</v>
      </c>
      <c r="AX204" s="23">
        <v>7.0821917807999997</v>
      </c>
      <c r="AY204" s="23">
        <v>76.778035442999993</v>
      </c>
      <c r="AZ204" s="23">
        <v>168.85331932</v>
      </c>
      <c r="BA204" s="23">
        <v>379.56728321999998</v>
      </c>
      <c r="BB204" s="23">
        <v>9.7452054794999992</v>
      </c>
      <c r="BC204" s="23">
        <v>53</v>
      </c>
      <c r="BF204" s="1"/>
    </row>
    <row r="205" spans="3:58">
      <c r="C205" s="169">
        <v>172</v>
      </c>
      <c r="D205" s="207">
        <v>785.03520193999998</v>
      </c>
      <c r="E205" s="207">
        <v>92.599054038000006</v>
      </c>
      <c r="F205" s="207">
        <v>240.29074402000001</v>
      </c>
      <c r="G205" s="207">
        <v>250.32580822</v>
      </c>
      <c r="H205" s="207">
        <v>7.0821917807999997</v>
      </c>
      <c r="I205" s="207">
        <v>63.757854401000003</v>
      </c>
      <c r="J205" s="207">
        <v>144.35153678</v>
      </c>
      <c r="K205" s="207">
        <v>386.05660021</v>
      </c>
      <c r="L205" s="207">
        <v>9.7452054794999992</v>
      </c>
      <c r="M205" s="207">
        <v>0</v>
      </c>
      <c r="Q205" s="169">
        <v>172</v>
      </c>
      <c r="R205" s="207">
        <v>567.47691511999994</v>
      </c>
      <c r="S205" s="207">
        <v>81.255762242000003</v>
      </c>
      <c r="T205" s="207">
        <v>190.11432263</v>
      </c>
      <c r="U205" s="207">
        <v>217.01480821999999</v>
      </c>
      <c r="V205" s="207">
        <v>7.0821917807999997</v>
      </c>
      <c r="W205" s="207">
        <v>58.478211313999999</v>
      </c>
      <c r="X205" s="207">
        <v>147.50381561</v>
      </c>
      <c r="Y205" s="207">
        <v>216.35385503000001</v>
      </c>
      <c r="Z205" s="207">
        <v>9.7452054794999992</v>
      </c>
      <c r="AA205" s="207">
        <v>0</v>
      </c>
      <c r="AE205" s="169">
        <v>172</v>
      </c>
      <c r="AF205" s="207">
        <v>863.89298811000003</v>
      </c>
      <c r="AG205" s="207">
        <v>98.305133420999994</v>
      </c>
      <c r="AH205" s="207">
        <v>275.91787847000001</v>
      </c>
      <c r="AI205" s="207">
        <v>277.39480822000002</v>
      </c>
      <c r="AJ205" s="207">
        <v>7.0821917807999997</v>
      </c>
      <c r="AK205" s="207">
        <v>67.508026615000006</v>
      </c>
      <c r="AL205" s="207">
        <v>164.38336371</v>
      </c>
      <c r="AM205" s="207">
        <v>386.48584098999999</v>
      </c>
      <c r="AN205" s="207">
        <v>9.7452054794999992</v>
      </c>
      <c r="AO205" s="207">
        <v>0</v>
      </c>
      <c r="AS205" s="169">
        <v>172</v>
      </c>
      <c r="AT205" s="207">
        <v>843.51777530000004</v>
      </c>
      <c r="AU205" s="207">
        <v>114.31533056000001</v>
      </c>
      <c r="AV205" s="207">
        <v>292.10889414000002</v>
      </c>
      <c r="AW205" s="23">
        <v>297.34880822000002</v>
      </c>
      <c r="AX205" s="23">
        <v>7.0821917807999997</v>
      </c>
      <c r="AY205" s="23">
        <v>76.729338618</v>
      </c>
      <c r="AZ205" s="23">
        <v>168.80245113999999</v>
      </c>
      <c r="BA205" s="23">
        <v>379.0047088</v>
      </c>
      <c r="BB205" s="23">
        <v>9.7452054794999992</v>
      </c>
      <c r="BC205" s="23">
        <v>57</v>
      </c>
      <c r="BF205" s="1"/>
    </row>
    <row r="206" spans="3:58">
      <c r="C206" s="169">
        <v>173</v>
      </c>
      <c r="D206" s="207">
        <v>778.86076384</v>
      </c>
      <c r="E206" s="207">
        <v>92.137127923999998</v>
      </c>
      <c r="F206" s="207">
        <v>239.23510823000001</v>
      </c>
      <c r="G206" s="207">
        <v>250.19980821999999</v>
      </c>
      <c r="H206" s="207">
        <v>7.0821917807999997</v>
      </c>
      <c r="I206" s="207">
        <v>63.715893948000002</v>
      </c>
      <c r="J206" s="207">
        <v>144.31079965000001</v>
      </c>
      <c r="K206" s="207">
        <v>386.02296235</v>
      </c>
      <c r="L206" s="207">
        <v>9.7452054794999992</v>
      </c>
      <c r="M206" s="207">
        <v>0</v>
      </c>
      <c r="Q206" s="169">
        <v>173</v>
      </c>
      <c r="R206" s="207">
        <v>562.83635972000002</v>
      </c>
      <c r="S206" s="207">
        <v>80.699932384999997</v>
      </c>
      <c r="T206" s="207">
        <v>189.55970790000001</v>
      </c>
      <c r="U206" s="207">
        <v>216.90580822000001</v>
      </c>
      <c r="V206" s="207">
        <v>7.0821917807999997</v>
      </c>
      <c r="W206" s="207">
        <v>58.436815928999998</v>
      </c>
      <c r="X206" s="207">
        <v>147.46960057000001</v>
      </c>
      <c r="Y206" s="207">
        <v>216.06353856999999</v>
      </c>
      <c r="Z206" s="207">
        <v>9.7452054794999992</v>
      </c>
      <c r="AA206" s="207">
        <v>0</v>
      </c>
      <c r="AE206" s="169">
        <v>173</v>
      </c>
      <c r="AF206" s="207">
        <v>857.25011923</v>
      </c>
      <c r="AG206" s="207">
        <v>97.860747773</v>
      </c>
      <c r="AH206" s="207">
        <v>274.611133</v>
      </c>
      <c r="AI206" s="207">
        <v>277.14480822000002</v>
      </c>
      <c r="AJ206" s="207">
        <v>7.0821917807999997</v>
      </c>
      <c r="AK206" s="207">
        <v>67.464491327000005</v>
      </c>
      <c r="AL206" s="207">
        <v>164.33553681999999</v>
      </c>
      <c r="AM206" s="207">
        <v>386.43657839999997</v>
      </c>
      <c r="AN206" s="207">
        <v>9.7452054794999992</v>
      </c>
      <c r="AO206" s="207">
        <v>0</v>
      </c>
      <c r="AS206" s="169">
        <v>173</v>
      </c>
      <c r="AT206" s="207">
        <v>836.65045400999998</v>
      </c>
      <c r="AU206" s="207">
        <v>113.51923847</v>
      </c>
      <c r="AV206" s="207">
        <v>291.41130750999997</v>
      </c>
      <c r="AW206" s="23">
        <v>297.03580821999998</v>
      </c>
      <c r="AX206" s="23">
        <v>7.0821917807999997</v>
      </c>
      <c r="AY206" s="23">
        <v>76.680984124000005</v>
      </c>
      <c r="AZ206" s="23">
        <v>168.75086751000001</v>
      </c>
      <c r="BA206" s="23">
        <v>378.43932361999998</v>
      </c>
      <c r="BB206" s="23">
        <v>9.7452054794999992</v>
      </c>
      <c r="BC206" s="23">
        <v>61</v>
      </c>
      <c r="BF206" s="1"/>
    </row>
    <row r="207" spans="3:58">
      <c r="C207" s="169">
        <v>174</v>
      </c>
      <c r="D207" s="207">
        <v>772.84854155999994</v>
      </c>
      <c r="E207" s="207">
        <v>91.305962434999998</v>
      </c>
      <c r="F207" s="207">
        <v>238.43949599999999</v>
      </c>
      <c r="G207" s="207">
        <v>250.02080821999999</v>
      </c>
      <c r="H207" s="207">
        <v>7.0821917807999997</v>
      </c>
      <c r="I207" s="207">
        <v>63.674271169000001</v>
      </c>
      <c r="J207" s="207">
        <v>144.26975508999999</v>
      </c>
      <c r="K207" s="207">
        <v>385.98784193</v>
      </c>
      <c r="L207" s="207">
        <v>9.7452054794999992</v>
      </c>
      <c r="M207" s="207">
        <v>0</v>
      </c>
      <c r="Q207" s="169">
        <v>174</v>
      </c>
      <c r="R207" s="207">
        <v>558.02594351000005</v>
      </c>
      <c r="S207" s="207">
        <v>80.292082089000004</v>
      </c>
      <c r="T207" s="207">
        <v>189.07597440000001</v>
      </c>
      <c r="U207" s="207">
        <v>216.74780822</v>
      </c>
      <c r="V207" s="207">
        <v>7.0821917807999997</v>
      </c>
      <c r="W207" s="207">
        <v>58.395750212000003</v>
      </c>
      <c r="X207" s="207">
        <v>147.43477089999999</v>
      </c>
      <c r="Y207" s="207">
        <v>215.77714531999999</v>
      </c>
      <c r="Z207" s="207">
        <v>9.7452054794999992</v>
      </c>
      <c r="AA207" s="207">
        <v>0</v>
      </c>
      <c r="AE207" s="169">
        <v>174</v>
      </c>
      <c r="AF207" s="207">
        <v>850.69421653999996</v>
      </c>
      <c r="AG207" s="207">
        <v>96.916415305000001</v>
      </c>
      <c r="AH207" s="207">
        <v>273.74336814999998</v>
      </c>
      <c r="AI207" s="207">
        <v>276.86880822000001</v>
      </c>
      <c r="AJ207" s="207">
        <v>7.0821917807999997</v>
      </c>
      <c r="AK207" s="207">
        <v>67.421275671000004</v>
      </c>
      <c r="AL207" s="207">
        <v>164.28716084000001</v>
      </c>
      <c r="AM207" s="207">
        <v>386.38557610999999</v>
      </c>
      <c r="AN207" s="207">
        <v>9.7452054794999992</v>
      </c>
      <c r="AO207" s="207">
        <v>0</v>
      </c>
      <c r="AS207" s="169">
        <v>174</v>
      </c>
      <c r="AT207" s="207">
        <v>829.83566872999995</v>
      </c>
      <c r="AU207" s="207">
        <v>113.02301923</v>
      </c>
      <c r="AV207" s="207">
        <v>290.33931204999999</v>
      </c>
      <c r="AW207" s="23">
        <v>296.74480821999998</v>
      </c>
      <c r="AX207" s="23">
        <v>7.0821917807999997</v>
      </c>
      <c r="AY207" s="23">
        <v>76.632980165000006</v>
      </c>
      <c r="AZ207" s="23">
        <v>168.69849379999999</v>
      </c>
      <c r="BA207" s="23">
        <v>377.87096288999999</v>
      </c>
      <c r="BB207" s="23">
        <v>9.7452054794999992</v>
      </c>
      <c r="BC207" s="23">
        <v>66</v>
      </c>
      <c r="BF207" s="1"/>
    </row>
    <row r="208" spans="3:58">
      <c r="C208" s="169">
        <v>175</v>
      </c>
      <c r="D208" s="207">
        <v>766.73524895000003</v>
      </c>
      <c r="E208" s="207">
        <v>90.539205159999995</v>
      </c>
      <c r="F208" s="207">
        <v>237.67454588999999</v>
      </c>
      <c r="G208" s="207">
        <v>249.84780821999999</v>
      </c>
      <c r="H208" s="207">
        <v>7.0821917807999997</v>
      </c>
      <c r="I208" s="207">
        <v>63.632993888000001</v>
      </c>
      <c r="J208" s="207">
        <v>144.22834782000001</v>
      </c>
      <c r="K208" s="207">
        <v>385.95102464000001</v>
      </c>
      <c r="L208" s="207">
        <v>9.7452054794999992</v>
      </c>
      <c r="M208" s="207">
        <v>0</v>
      </c>
      <c r="Q208" s="169">
        <v>175</v>
      </c>
      <c r="R208" s="207">
        <v>553.77602803000002</v>
      </c>
      <c r="S208" s="207">
        <v>79.572519310000004</v>
      </c>
      <c r="T208" s="207">
        <v>188.34545266000001</v>
      </c>
      <c r="U208" s="207">
        <v>216.58680821999999</v>
      </c>
      <c r="V208" s="207">
        <v>7.0821917807999997</v>
      </c>
      <c r="W208" s="207">
        <v>58.355022054000003</v>
      </c>
      <c r="X208" s="207">
        <v>147.39925908000001</v>
      </c>
      <c r="Y208" s="207">
        <v>215.49471073999999</v>
      </c>
      <c r="Z208" s="207">
        <v>9.7452054794999992</v>
      </c>
      <c r="AA208" s="207">
        <v>0</v>
      </c>
      <c r="AE208" s="169">
        <v>175</v>
      </c>
      <c r="AF208" s="207">
        <v>843.90916299000003</v>
      </c>
      <c r="AG208" s="207">
        <v>96.005444234999999</v>
      </c>
      <c r="AH208" s="207">
        <v>273.08439277999997</v>
      </c>
      <c r="AI208" s="207">
        <v>276.63880821999999</v>
      </c>
      <c r="AJ208" s="207">
        <v>7.0821917807999997</v>
      </c>
      <c r="AK208" s="207">
        <v>67.378387085</v>
      </c>
      <c r="AL208" s="207">
        <v>164.23816937000001</v>
      </c>
      <c r="AM208" s="207">
        <v>386.33262767999997</v>
      </c>
      <c r="AN208" s="207">
        <v>9.7452054794999992</v>
      </c>
      <c r="AO208" s="207">
        <v>0</v>
      </c>
      <c r="AS208" s="169">
        <v>175</v>
      </c>
      <c r="AT208" s="207">
        <v>823.69752698000002</v>
      </c>
      <c r="AU208" s="207">
        <v>111.72590341</v>
      </c>
      <c r="AV208" s="207">
        <v>289.52656961000002</v>
      </c>
      <c r="AW208" s="23">
        <v>296.48180822</v>
      </c>
      <c r="AX208" s="23">
        <v>7.0821917807999997</v>
      </c>
      <c r="AY208" s="23">
        <v>76.585334940999999</v>
      </c>
      <c r="AZ208" s="23">
        <v>168.6452554</v>
      </c>
      <c r="BA208" s="23">
        <v>377.29946182999998</v>
      </c>
      <c r="BB208" s="23">
        <v>9.7452054794999992</v>
      </c>
      <c r="BC208" s="23">
        <v>70</v>
      </c>
      <c r="BF208" s="1"/>
    </row>
    <row r="209" spans="3:58">
      <c r="C209" s="169">
        <v>176</v>
      </c>
      <c r="D209" s="207">
        <v>761.03646346999994</v>
      </c>
      <c r="E209" s="207">
        <v>89.923915020999999</v>
      </c>
      <c r="F209" s="207">
        <v>237.00762151000001</v>
      </c>
      <c r="G209" s="207">
        <v>249.67080822</v>
      </c>
      <c r="H209" s="207">
        <v>7.0821917807999997</v>
      </c>
      <c r="I209" s="207">
        <v>63.592069928000001</v>
      </c>
      <c r="J209" s="207">
        <v>144.18652252999999</v>
      </c>
      <c r="K209" s="207">
        <v>385.91229616999999</v>
      </c>
      <c r="L209" s="207">
        <v>9.7452054794999992</v>
      </c>
      <c r="M209" s="207">
        <v>0</v>
      </c>
      <c r="Q209" s="169">
        <v>176</v>
      </c>
      <c r="R209" s="207">
        <v>549.58762146000004</v>
      </c>
      <c r="S209" s="207">
        <v>79.080776114000003</v>
      </c>
      <c r="T209" s="207">
        <v>187.74860242</v>
      </c>
      <c r="U209" s="207">
        <v>216.43380822</v>
      </c>
      <c r="V209" s="207">
        <v>7.0821917807999997</v>
      </c>
      <c r="W209" s="207">
        <v>58.314639348</v>
      </c>
      <c r="X209" s="207">
        <v>147.36299761000001</v>
      </c>
      <c r="Y209" s="207">
        <v>215.21627482</v>
      </c>
      <c r="Z209" s="207">
        <v>9.7452054794999992</v>
      </c>
      <c r="AA209" s="207">
        <v>0</v>
      </c>
      <c r="AE209" s="169">
        <v>176</v>
      </c>
      <c r="AF209" s="207">
        <v>837.71765796</v>
      </c>
      <c r="AG209" s="207">
        <v>95.465198841000003</v>
      </c>
      <c r="AH209" s="207">
        <v>272.10914320000001</v>
      </c>
      <c r="AI209" s="207">
        <v>276.41180822000001</v>
      </c>
      <c r="AJ209" s="207">
        <v>7.0821917807999997</v>
      </c>
      <c r="AK209" s="207">
        <v>67.335833004999998</v>
      </c>
      <c r="AL209" s="207">
        <v>164.18849596000001</v>
      </c>
      <c r="AM209" s="207">
        <v>386.27752670000001</v>
      </c>
      <c r="AN209" s="207">
        <v>9.7452054794999992</v>
      </c>
      <c r="AO209" s="207">
        <v>0</v>
      </c>
      <c r="AS209" s="169">
        <v>176</v>
      </c>
      <c r="AT209" s="207">
        <v>817.11128327999995</v>
      </c>
      <c r="AU209" s="207">
        <v>111.02064855</v>
      </c>
      <c r="AV209" s="207">
        <v>289.12306818000002</v>
      </c>
      <c r="AW209" s="23">
        <v>296.21880822000003</v>
      </c>
      <c r="AX209" s="23">
        <v>7.0821917807999997</v>
      </c>
      <c r="AY209" s="23">
        <v>76.538056654000002</v>
      </c>
      <c r="AZ209" s="23">
        <v>168.59107768999999</v>
      </c>
      <c r="BA209" s="23">
        <v>376.72465564999999</v>
      </c>
      <c r="BB209" s="23">
        <v>9.7452054794999992</v>
      </c>
      <c r="BC209" s="23">
        <v>74</v>
      </c>
      <c r="BF209" s="1"/>
    </row>
    <row r="210" spans="3:58">
      <c r="C210" s="169">
        <v>177</v>
      </c>
      <c r="D210" s="207">
        <v>755.18337096000005</v>
      </c>
      <c r="E210" s="207">
        <v>89.548849863000001</v>
      </c>
      <c r="F210" s="207">
        <v>236.25477918000001</v>
      </c>
      <c r="G210" s="207">
        <v>249.49480822000001</v>
      </c>
      <c r="H210" s="207">
        <v>7.0821917807999997</v>
      </c>
      <c r="I210" s="207">
        <v>63.551507113</v>
      </c>
      <c r="J210" s="207">
        <v>144.14422393000001</v>
      </c>
      <c r="K210" s="207">
        <v>385.87144222000001</v>
      </c>
      <c r="L210" s="207">
        <v>9.7452054794999992</v>
      </c>
      <c r="M210" s="207">
        <v>0</v>
      </c>
      <c r="Q210" s="169">
        <v>177</v>
      </c>
      <c r="R210" s="207">
        <v>545.91193143999999</v>
      </c>
      <c r="S210" s="207">
        <v>78.609077227</v>
      </c>
      <c r="T210" s="207">
        <v>186.71499134000001</v>
      </c>
      <c r="U210" s="207">
        <v>216.27480822000001</v>
      </c>
      <c r="V210" s="207">
        <v>7.0821917807999997</v>
      </c>
      <c r="W210" s="207">
        <v>58.274609988000002</v>
      </c>
      <c r="X210" s="207">
        <v>147.32591898000001</v>
      </c>
      <c r="Y210" s="207">
        <v>214.94187586999999</v>
      </c>
      <c r="Z210" s="207">
        <v>9.7452054794999992</v>
      </c>
      <c r="AA210" s="207">
        <v>0</v>
      </c>
      <c r="AE210" s="169">
        <v>177</v>
      </c>
      <c r="AF210" s="207">
        <v>831.25167429999999</v>
      </c>
      <c r="AG210" s="207">
        <v>94.991133074000004</v>
      </c>
      <c r="AH210" s="207">
        <v>271.34719263</v>
      </c>
      <c r="AI210" s="207">
        <v>276.18080822000002</v>
      </c>
      <c r="AJ210" s="207">
        <v>7.0821917807999997</v>
      </c>
      <c r="AK210" s="207">
        <v>67.293620868999994</v>
      </c>
      <c r="AL210" s="207">
        <v>164.13807421000001</v>
      </c>
      <c r="AM210" s="207">
        <v>386.22006676000001</v>
      </c>
      <c r="AN210" s="207">
        <v>9.7452054794999992</v>
      </c>
      <c r="AO210" s="207">
        <v>0</v>
      </c>
      <c r="AS210" s="169">
        <v>177</v>
      </c>
      <c r="AT210" s="207">
        <v>811.61692482000001</v>
      </c>
      <c r="AU210" s="207">
        <v>110.38936612000001</v>
      </c>
      <c r="AV210" s="207">
        <v>287.56170906</v>
      </c>
      <c r="AW210" s="23">
        <v>295.94880821999999</v>
      </c>
      <c r="AX210" s="23">
        <v>7.0821917807999997</v>
      </c>
      <c r="AY210" s="23">
        <v>76.491153507000007</v>
      </c>
      <c r="AZ210" s="23">
        <v>168.53588607</v>
      </c>
      <c r="BA210" s="23">
        <v>376.14637956000001</v>
      </c>
      <c r="BB210" s="23">
        <v>9.7452054794999992</v>
      </c>
      <c r="BC210" s="23">
        <v>78</v>
      </c>
      <c r="BF210" s="1"/>
    </row>
    <row r="211" spans="3:58">
      <c r="C211" s="169">
        <v>178</v>
      </c>
      <c r="D211" s="207">
        <v>750.37019523000004</v>
      </c>
      <c r="E211" s="207">
        <v>89.032462666000001</v>
      </c>
      <c r="F211" s="207">
        <v>234.63834211</v>
      </c>
      <c r="G211" s="207">
        <v>249.28380822</v>
      </c>
      <c r="H211" s="207">
        <v>7.0821917807999997</v>
      </c>
      <c r="I211" s="207">
        <v>63.511313266999998</v>
      </c>
      <c r="J211" s="207">
        <v>144.10139670000001</v>
      </c>
      <c r="K211" s="207">
        <v>385.82824848000001</v>
      </c>
      <c r="L211" s="207">
        <v>9.7452054794999992</v>
      </c>
      <c r="M211" s="207">
        <v>0</v>
      </c>
      <c r="Q211" s="169">
        <v>178</v>
      </c>
      <c r="R211" s="207">
        <v>542.16091519999998</v>
      </c>
      <c r="S211" s="207">
        <v>78.149828264999996</v>
      </c>
      <c r="T211" s="207">
        <v>185.77225654</v>
      </c>
      <c r="U211" s="207">
        <v>216.08780822</v>
      </c>
      <c r="V211" s="207">
        <v>7.0821917807999997</v>
      </c>
      <c r="W211" s="207">
        <v>58.234941864</v>
      </c>
      <c r="X211" s="207">
        <v>147.28795568000001</v>
      </c>
      <c r="Y211" s="207">
        <v>214.67154257999999</v>
      </c>
      <c r="Z211" s="207">
        <v>9.7452054794999992</v>
      </c>
      <c r="AA211" s="207">
        <v>0</v>
      </c>
      <c r="AE211" s="169">
        <v>178</v>
      </c>
      <c r="AF211" s="207">
        <v>826.10370178999995</v>
      </c>
      <c r="AG211" s="207">
        <v>94.334190817999996</v>
      </c>
      <c r="AH211" s="207">
        <v>269.48910739000002</v>
      </c>
      <c r="AI211" s="207">
        <v>275.90980822</v>
      </c>
      <c r="AJ211" s="207">
        <v>7.0821917807999997</v>
      </c>
      <c r="AK211" s="207">
        <v>67.251758113999998</v>
      </c>
      <c r="AL211" s="207">
        <v>164.08683769000001</v>
      </c>
      <c r="AM211" s="207">
        <v>386.16004141000002</v>
      </c>
      <c r="AN211" s="207">
        <v>9.7452054794999992</v>
      </c>
      <c r="AO211" s="207">
        <v>0</v>
      </c>
      <c r="AS211" s="169">
        <v>178</v>
      </c>
      <c r="AT211" s="207">
        <v>805.80363227999999</v>
      </c>
      <c r="AU211" s="207">
        <v>109.86208273</v>
      </c>
      <c r="AV211" s="207">
        <v>286.25428498000002</v>
      </c>
      <c r="AW211" s="23">
        <v>295.63880821999999</v>
      </c>
      <c r="AX211" s="23">
        <v>7.0821917807999997</v>
      </c>
      <c r="AY211" s="23">
        <v>76.444633699999997</v>
      </c>
      <c r="AZ211" s="23">
        <v>168.47960591</v>
      </c>
      <c r="BA211" s="23">
        <v>375.56446878000003</v>
      </c>
      <c r="BB211" s="23">
        <v>9.7452054794999992</v>
      </c>
      <c r="BC211" s="23">
        <v>82</v>
      </c>
      <c r="BF211" s="1"/>
    </row>
    <row r="212" spans="3:58">
      <c r="C212" s="169">
        <v>179</v>
      </c>
      <c r="D212" s="207">
        <v>744.40137399000002</v>
      </c>
      <c r="E212" s="207">
        <v>88.637754849999993</v>
      </c>
      <c r="F212" s="207">
        <v>234.01387116000001</v>
      </c>
      <c r="G212" s="207">
        <v>249.11480821999999</v>
      </c>
      <c r="H212" s="207">
        <v>7.0821917807999997</v>
      </c>
      <c r="I212" s="207">
        <v>63.471496211999998</v>
      </c>
      <c r="J212" s="207">
        <v>144.05798555999999</v>
      </c>
      <c r="K212" s="207">
        <v>385.78250065999998</v>
      </c>
      <c r="L212" s="207">
        <v>9.7452054794999992</v>
      </c>
      <c r="M212" s="207">
        <v>0</v>
      </c>
      <c r="Q212" s="169">
        <v>179</v>
      </c>
      <c r="R212" s="207">
        <v>537.89105996000001</v>
      </c>
      <c r="S212" s="207">
        <v>77.834536041999996</v>
      </c>
      <c r="T212" s="207">
        <v>185.171404</v>
      </c>
      <c r="U212" s="207">
        <v>215.93380822</v>
      </c>
      <c r="V212" s="207">
        <v>7.0821917807999997</v>
      </c>
      <c r="W212" s="207">
        <v>58.195642870999997</v>
      </c>
      <c r="X212" s="207">
        <v>147.2490402</v>
      </c>
      <c r="Y212" s="207">
        <v>214.40531041</v>
      </c>
      <c r="Z212" s="207">
        <v>9.7452054794999992</v>
      </c>
      <c r="AA212" s="207">
        <v>0</v>
      </c>
      <c r="AE212" s="169">
        <v>179</v>
      </c>
      <c r="AF212" s="207">
        <v>819.41035146000002</v>
      </c>
      <c r="AG212" s="207">
        <v>94.012471349999998</v>
      </c>
      <c r="AH212" s="207">
        <v>268.79317718999999</v>
      </c>
      <c r="AI212" s="207">
        <v>275.68680821999999</v>
      </c>
      <c r="AJ212" s="207">
        <v>7.0821917807999997</v>
      </c>
      <c r="AK212" s="207">
        <v>67.210252175999997</v>
      </c>
      <c r="AL212" s="207">
        <v>164.03471998000001</v>
      </c>
      <c r="AM212" s="207">
        <v>386.09724426000002</v>
      </c>
      <c r="AN212" s="207">
        <v>9.7452054794999992</v>
      </c>
      <c r="AO212" s="207">
        <v>0</v>
      </c>
      <c r="AS212" s="169">
        <v>179</v>
      </c>
      <c r="AT212" s="207">
        <v>799.33344807000003</v>
      </c>
      <c r="AU212" s="207">
        <v>109.50264765999999</v>
      </c>
      <c r="AV212" s="207">
        <v>285.38190427000001</v>
      </c>
      <c r="AW212" s="23">
        <v>295.38380821999999</v>
      </c>
      <c r="AX212" s="23">
        <v>7.0821917807999997</v>
      </c>
      <c r="AY212" s="23">
        <v>76.398505436999997</v>
      </c>
      <c r="AZ212" s="23">
        <v>168.42216260000001</v>
      </c>
      <c r="BA212" s="23">
        <v>374.97875850999998</v>
      </c>
      <c r="BB212" s="23">
        <v>9.7452054794999992</v>
      </c>
      <c r="BC212" s="23">
        <v>87</v>
      </c>
      <c r="BF212" s="1"/>
    </row>
    <row r="213" spans="3:58">
      <c r="C213" s="169">
        <v>180</v>
      </c>
      <c r="D213" s="207">
        <v>738.75682824</v>
      </c>
      <c r="E213" s="207">
        <v>88.158966437000004</v>
      </c>
      <c r="F213" s="207">
        <v>233.13220532</v>
      </c>
      <c r="G213" s="207">
        <v>248.96280822</v>
      </c>
      <c r="H213" s="207">
        <v>7.0821917807999997</v>
      </c>
      <c r="I213" s="207">
        <v>63.432063773000003</v>
      </c>
      <c r="J213" s="207">
        <v>144.01393519999999</v>
      </c>
      <c r="K213" s="207">
        <v>385.73398444999998</v>
      </c>
      <c r="L213" s="207">
        <v>9.7452054794999992</v>
      </c>
      <c r="M213" s="207">
        <v>0</v>
      </c>
      <c r="Q213" s="169">
        <v>180</v>
      </c>
      <c r="R213" s="207">
        <v>533.64539394999997</v>
      </c>
      <c r="S213" s="207">
        <v>77.181661564999999</v>
      </c>
      <c r="T213" s="207">
        <v>184.86794448000001</v>
      </c>
      <c r="U213" s="207">
        <v>215.79580822</v>
      </c>
      <c r="V213" s="207">
        <v>7.0821917807999997</v>
      </c>
      <c r="W213" s="207">
        <v>58.156720900000003</v>
      </c>
      <c r="X213" s="207">
        <v>147.20910502999999</v>
      </c>
      <c r="Y213" s="207">
        <v>214.14321484999999</v>
      </c>
      <c r="Z213" s="207">
        <v>9.7452054794999992</v>
      </c>
      <c r="AA213" s="207">
        <v>0</v>
      </c>
      <c r="AE213" s="169">
        <v>180</v>
      </c>
      <c r="AF213" s="207">
        <v>813.08532046000005</v>
      </c>
      <c r="AG213" s="207">
        <v>93.745959146999994</v>
      </c>
      <c r="AH213" s="207">
        <v>267.65972039000002</v>
      </c>
      <c r="AI213" s="207">
        <v>275.47880822000002</v>
      </c>
      <c r="AJ213" s="207">
        <v>7.0821917807999997</v>
      </c>
      <c r="AK213" s="207">
        <v>67.169110490999998</v>
      </c>
      <c r="AL213" s="207">
        <v>163.98165466</v>
      </c>
      <c r="AM213" s="207">
        <v>386.03146887999998</v>
      </c>
      <c r="AN213" s="207">
        <v>9.7452054794999992</v>
      </c>
      <c r="AO213" s="207">
        <v>0</v>
      </c>
      <c r="AS213" s="169">
        <v>180</v>
      </c>
      <c r="AT213" s="207">
        <v>793.42194637</v>
      </c>
      <c r="AU213" s="207">
        <v>109.01870359999999</v>
      </c>
      <c r="AV213" s="207">
        <v>284.05835002999999</v>
      </c>
      <c r="AW213" s="23">
        <v>295.14480822000002</v>
      </c>
      <c r="AX213" s="23">
        <v>7.0821917807999997</v>
      </c>
      <c r="AY213" s="23">
        <v>76.352776918999993</v>
      </c>
      <c r="AZ213" s="23">
        <v>168.36348151999999</v>
      </c>
      <c r="BA213" s="23">
        <v>374.38908398000001</v>
      </c>
      <c r="BB213" s="23">
        <v>9.7452054794999992</v>
      </c>
      <c r="BC213" s="23">
        <v>91</v>
      </c>
      <c r="BF213" s="1"/>
    </row>
    <row r="214" spans="3:58">
      <c r="C214" s="169">
        <v>181</v>
      </c>
      <c r="D214" s="207">
        <v>733.23112838999998</v>
      </c>
      <c r="E214" s="207">
        <v>87.798517931999996</v>
      </c>
      <c r="F214" s="207">
        <v>232.00335368</v>
      </c>
      <c r="G214" s="207">
        <v>248.81980822</v>
      </c>
      <c r="H214" s="207">
        <v>7.0821917807999997</v>
      </c>
      <c r="I214" s="207">
        <v>63.393023773000003</v>
      </c>
      <c r="J214" s="207">
        <v>143.96919032</v>
      </c>
      <c r="K214" s="207">
        <v>385.68248554000002</v>
      </c>
      <c r="L214" s="207">
        <v>9.7452054794999992</v>
      </c>
      <c r="M214" s="207">
        <v>0</v>
      </c>
      <c r="Q214" s="169">
        <v>181</v>
      </c>
      <c r="R214" s="207">
        <v>529.21567858000003</v>
      </c>
      <c r="S214" s="207">
        <v>76.872034143999997</v>
      </c>
      <c r="T214" s="207">
        <v>184.39128726999999</v>
      </c>
      <c r="U214" s="207">
        <v>215.67080822</v>
      </c>
      <c r="V214" s="207">
        <v>7.0821917807999997</v>
      </c>
      <c r="W214" s="207">
        <v>58.118183842999997</v>
      </c>
      <c r="X214" s="207">
        <v>147.16808266999999</v>
      </c>
      <c r="Y214" s="207">
        <v>213.88529134999999</v>
      </c>
      <c r="Z214" s="207">
        <v>9.7452054794999992</v>
      </c>
      <c r="AA214" s="207">
        <v>0</v>
      </c>
      <c r="AE214" s="169">
        <v>181</v>
      </c>
      <c r="AF214" s="207">
        <v>806.97427861000006</v>
      </c>
      <c r="AG214" s="207">
        <v>93.259103088000003</v>
      </c>
      <c r="AH214" s="207">
        <v>266.51161830000001</v>
      </c>
      <c r="AI214" s="207">
        <v>275.29080821999997</v>
      </c>
      <c r="AJ214" s="207">
        <v>7.0821917807999997</v>
      </c>
      <c r="AK214" s="207">
        <v>67.128340498</v>
      </c>
      <c r="AL214" s="207">
        <v>163.92757531000001</v>
      </c>
      <c r="AM214" s="207">
        <v>385.96250884</v>
      </c>
      <c r="AN214" s="207">
        <v>9.7452054794999992</v>
      </c>
      <c r="AO214" s="207">
        <v>0</v>
      </c>
      <c r="AS214" s="169">
        <v>181</v>
      </c>
      <c r="AT214" s="207">
        <v>787.70376635000002</v>
      </c>
      <c r="AU214" s="207">
        <v>108.13124852999999</v>
      </c>
      <c r="AV214" s="207">
        <v>282.92998512000003</v>
      </c>
      <c r="AW214" s="23">
        <v>294.92180822</v>
      </c>
      <c r="AX214" s="23">
        <v>7.0821917807999997</v>
      </c>
      <c r="AY214" s="23">
        <v>76.307456348000002</v>
      </c>
      <c r="AZ214" s="23">
        <v>168.30348806999999</v>
      </c>
      <c r="BA214" s="23">
        <v>373.79528039000002</v>
      </c>
      <c r="BB214" s="23">
        <v>9.7452054794999992</v>
      </c>
      <c r="BC214" s="23">
        <v>95</v>
      </c>
      <c r="BF214" s="1"/>
    </row>
    <row r="215" spans="3:58">
      <c r="C215" s="169">
        <v>182</v>
      </c>
      <c r="D215" s="207">
        <v>727.37125079999998</v>
      </c>
      <c r="E215" s="207">
        <v>87.378589524000006</v>
      </c>
      <c r="F215" s="207">
        <v>231.26615967999999</v>
      </c>
      <c r="G215" s="207">
        <v>248.67980822000001</v>
      </c>
      <c r="H215" s="207">
        <v>7.0821917807999997</v>
      </c>
      <c r="I215" s="207">
        <v>63.354384035999999</v>
      </c>
      <c r="J215" s="207">
        <v>143.92369561999999</v>
      </c>
      <c r="K215" s="207">
        <v>385.62778963</v>
      </c>
      <c r="L215" s="207">
        <v>9.7452054794999992</v>
      </c>
      <c r="M215" s="207">
        <v>0</v>
      </c>
      <c r="Q215" s="169">
        <v>182</v>
      </c>
      <c r="R215" s="207">
        <v>525.06523382</v>
      </c>
      <c r="S215" s="207">
        <v>76.507514719</v>
      </c>
      <c r="T215" s="207">
        <v>183.69025146000001</v>
      </c>
      <c r="U215" s="207">
        <v>215.54680822</v>
      </c>
      <c r="V215" s="207">
        <v>7.0821917807999997</v>
      </c>
      <c r="W215" s="207">
        <v>58.080039593999999</v>
      </c>
      <c r="X215" s="207">
        <v>147.12590559</v>
      </c>
      <c r="Y215" s="207">
        <v>213.6315754</v>
      </c>
      <c r="Z215" s="207">
        <v>9.7452054794999992</v>
      </c>
      <c r="AA215" s="207">
        <v>0</v>
      </c>
      <c r="AE215" s="169">
        <v>182</v>
      </c>
      <c r="AF215" s="207">
        <v>800.12591741000006</v>
      </c>
      <c r="AG215" s="207">
        <v>92.813846506000004</v>
      </c>
      <c r="AH215" s="207">
        <v>266.05623609000003</v>
      </c>
      <c r="AI215" s="207">
        <v>275.10680822</v>
      </c>
      <c r="AJ215" s="207">
        <v>7.0821917807999997</v>
      </c>
      <c r="AK215" s="207">
        <v>67.087949632000004</v>
      </c>
      <c r="AL215" s="207">
        <v>163.87241549999999</v>
      </c>
      <c r="AM215" s="207">
        <v>385.89015771999999</v>
      </c>
      <c r="AN215" s="207">
        <v>9.7452054794999992</v>
      </c>
      <c r="AO215" s="207">
        <v>0</v>
      </c>
      <c r="AS215" s="169">
        <v>182</v>
      </c>
      <c r="AT215" s="207">
        <v>781.49100479000003</v>
      </c>
      <c r="AU215" s="207">
        <v>107.34450486999999</v>
      </c>
      <c r="AV215" s="207">
        <v>282.19249034000001</v>
      </c>
      <c r="AW215" s="23">
        <v>294.70080822</v>
      </c>
      <c r="AX215" s="23">
        <v>7.0821917807999997</v>
      </c>
      <c r="AY215" s="23">
        <v>76.262551926</v>
      </c>
      <c r="AZ215" s="23">
        <v>168.24210762000001</v>
      </c>
      <c r="BA215" s="23">
        <v>373.19718295000001</v>
      </c>
      <c r="BB215" s="23">
        <v>9.7452054794999992</v>
      </c>
      <c r="BC215" s="23">
        <v>99</v>
      </c>
      <c r="BF215" s="1"/>
    </row>
    <row r="216" spans="3:58">
      <c r="C216" s="169">
        <v>183</v>
      </c>
      <c r="D216" s="207">
        <v>721.48736266000003</v>
      </c>
      <c r="E216" s="207">
        <v>86.874781381000005</v>
      </c>
      <c r="F216" s="207">
        <v>230.61185596000001</v>
      </c>
      <c r="G216" s="207">
        <v>248.56480822</v>
      </c>
      <c r="H216" s="207">
        <v>7.0821917807999997</v>
      </c>
      <c r="I216" s="207">
        <v>63.316152383999999</v>
      </c>
      <c r="J216" s="207">
        <v>143.87739579999999</v>
      </c>
      <c r="K216" s="207">
        <v>385.56968240999998</v>
      </c>
      <c r="L216" s="207">
        <v>9.7452054794999992</v>
      </c>
      <c r="M216" s="207">
        <v>0</v>
      </c>
      <c r="Q216" s="169">
        <v>183</v>
      </c>
      <c r="R216" s="207">
        <v>521.08295315999999</v>
      </c>
      <c r="S216" s="207">
        <v>76.096345267999993</v>
      </c>
      <c r="T216" s="207">
        <v>182.84770157</v>
      </c>
      <c r="U216" s="207">
        <v>215.44280821999999</v>
      </c>
      <c r="V216" s="207">
        <v>7.0821917807999997</v>
      </c>
      <c r="W216" s="207">
        <v>58.042296043999997</v>
      </c>
      <c r="X216" s="207">
        <v>147.08250629</v>
      </c>
      <c r="Y216" s="207">
        <v>213.38210246</v>
      </c>
      <c r="Z216" s="207">
        <v>9.7452054794999992</v>
      </c>
      <c r="AA216" s="207">
        <v>0</v>
      </c>
      <c r="AE216" s="169">
        <v>183</v>
      </c>
      <c r="AF216" s="207">
        <v>793.87343858999998</v>
      </c>
      <c r="AG216" s="207">
        <v>92.326552118999999</v>
      </c>
      <c r="AH216" s="207">
        <v>265.03000929000001</v>
      </c>
      <c r="AI216" s="207">
        <v>274.93880822</v>
      </c>
      <c r="AJ216" s="207">
        <v>7.0821917807999997</v>
      </c>
      <c r="AK216" s="207">
        <v>67.047945330999994</v>
      </c>
      <c r="AL216" s="207">
        <v>163.81610881</v>
      </c>
      <c r="AM216" s="207">
        <v>385.81420910999998</v>
      </c>
      <c r="AN216" s="207">
        <v>9.7452054794999992</v>
      </c>
      <c r="AO216" s="207">
        <v>0</v>
      </c>
      <c r="AS216" s="169">
        <v>183</v>
      </c>
      <c r="AT216" s="207">
        <v>774.90923751000003</v>
      </c>
      <c r="AU216" s="207">
        <v>107.09943895000001</v>
      </c>
      <c r="AV216" s="207">
        <v>281.26432354000002</v>
      </c>
      <c r="AW216" s="23">
        <v>294.49880822</v>
      </c>
      <c r="AX216" s="23">
        <v>7.0821917807999997</v>
      </c>
      <c r="AY216" s="23">
        <v>76.218071854000002</v>
      </c>
      <c r="AZ216" s="23">
        <v>168.17926556</v>
      </c>
      <c r="BA216" s="23">
        <v>372.59462688999997</v>
      </c>
      <c r="BB216" s="23">
        <v>9.7452054794999992</v>
      </c>
      <c r="BC216" s="23">
        <v>103</v>
      </c>
      <c r="BF216" s="1"/>
    </row>
    <row r="217" spans="3:58">
      <c r="C217" s="169">
        <v>184</v>
      </c>
      <c r="D217" s="207">
        <v>716.07578506000004</v>
      </c>
      <c r="E217" s="207">
        <v>86.424213355999996</v>
      </c>
      <c r="F217" s="207">
        <v>229.43700158999999</v>
      </c>
      <c r="G217" s="207">
        <v>248.44480822</v>
      </c>
      <c r="H217" s="207">
        <v>7.0821917807999997</v>
      </c>
      <c r="I217" s="207">
        <v>63.278334931000003</v>
      </c>
      <c r="J217" s="207">
        <v>143.83024922999999</v>
      </c>
      <c r="K217" s="207">
        <v>385.50800111000001</v>
      </c>
      <c r="L217" s="207">
        <v>9.7452054794999992</v>
      </c>
      <c r="M217" s="207">
        <v>0</v>
      </c>
      <c r="Q217" s="169">
        <v>184</v>
      </c>
      <c r="R217" s="207">
        <v>516.66399419000004</v>
      </c>
      <c r="S217" s="207">
        <v>75.880082810999994</v>
      </c>
      <c r="T217" s="207">
        <v>182.24692300000001</v>
      </c>
      <c r="U217" s="207">
        <v>215.33880822</v>
      </c>
      <c r="V217" s="207">
        <v>7.0821917807999997</v>
      </c>
      <c r="W217" s="207">
        <v>58.004959407999998</v>
      </c>
      <c r="X217" s="207">
        <v>147.03783503</v>
      </c>
      <c r="Y217" s="207">
        <v>213.13689558999999</v>
      </c>
      <c r="Z217" s="207">
        <v>9.7452054794999992</v>
      </c>
      <c r="AA217" s="207">
        <v>0</v>
      </c>
      <c r="AE217" s="169">
        <v>184</v>
      </c>
      <c r="AF217" s="207">
        <v>788.30271304999997</v>
      </c>
      <c r="AG217" s="207">
        <v>91.741827748999995</v>
      </c>
      <c r="AH217" s="207">
        <v>263.42345920000002</v>
      </c>
      <c r="AI217" s="207">
        <v>274.76680821999997</v>
      </c>
      <c r="AJ217" s="207">
        <v>7.0821917807999997</v>
      </c>
      <c r="AK217" s="207">
        <v>67.008333512999997</v>
      </c>
      <c r="AL217" s="207">
        <v>163.75860609</v>
      </c>
      <c r="AM217" s="207">
        <v>385.73450876999999</v>
      </c>
      <c r="AN217" s="207">
        <v>9.7452054794999992</v>
      </c>
      <c r="AO217" s="207">
        <v>0</v>
      </c>
      <c r="AS217" s="169">
        <v>184</v>
      </c>
      <c r="AT217" s="207">
        <v>769.11844636000001</v>
      </c>
      <c r="AU217" s="207">
        <v>106.56159526</v>
      </c>
      <c r="AV217" s="207">
        <v>279.83695838</v>
      </c>
      <c r="AW217" s="23">
        <v>294.29680822</v>
      </c>
      <c r="AX217" s="23">
        <v>7.0821917807999997</v>
      </c>
      <c r="AY217" s="23">
        <v>76.174022717</v>
      </c>
      <c r="AZ217" s="23">
        <v>168.11490739999999</v>
      </c>
      <c r="BA217" s="23">
        <v>371.98751342999998</v>
      </c>
      <c r="BB217" s="23">
        <v>9.7452054794999992</v>
      </c>
      <c r="BC217" s="23">
        <v>108</v>
      </c>
      <c r="BF217" s="1"/>
    </row>
    <row r="218" spans="3:58">
      <c r="C218" s="169">
        <v>185</v>
      </c>
      <c r="D218" s="207">
        <v>710.49279856999999</v>
      </c>
      <c r="E218" s="207">
        <v>85.941964495999997</v>
      </c>
      <c r="F218" s="207">
        <v>228.45823693</v>
      </c>
      <c r="G218" s="207">
        <v>248.33180822</v>
      </c>
      <c r="H218" s="207">
        <v>7.0821917807999997</v>
      </c>
      <c r="I218" s="207">
        <v>63.240930939999998</v>
      </c>
      <c r="J218" s="207">
        <v>143.78226889999999</v>
      </c>
      <c r="K218" s="207">
        <v>385.44278897999999</v>
      </c>
      <c r="L218" s="207">
        <v>9.7452054794999992</v>
      </c>
      <c r="M218" s="207">
        <v>0</v>
      </c>
      <c r="Q218" s="169">
        <v>185</v>
      </c>
      <c r="R218" s="207">
        <v>512.73194947000002</v>
      </c>
      <c r="S218" s="207">
        <v>75.309872261999999</v>
      </c>
      <c r="T218" s="207">
        <v>181.51317827</v>
      </c>
      <c r="U218" s="207">
        <v>215.23480821999999</v>
      </c>
      <c r="V218" s="207">
        <v>7.0821917807999997</v>
      </c>
      <c r="W218" s="207">
        <v>57.968029180000002</v>
      </c>
      <c r="X218" s="207">
        <v>146.99191303999999</v>
      </c>
      <c r="Y218" s="207">
        <v>212.89592809000001</v>
      </c>
      <c r="Z218" s="207">
        <v>9.7452054794999992</v>
      </c>
      <c r="AA218" s="207">
        <v>0</v>
      </c>
      <c r="AE218" s="169">
        <v>185</v>
      </c>
      <c r="AF218" s="207">
        <v>782.14052680999998</v>
      </c>
      <c r="AG218" s="207">
        <v>91.211139310999997</v>
      </c>
      <c r="AH218" s="207">
        <v>262.35033387999999</v>
      </c>
      <c r="AI218" s="207">
        <v>274.59980822</v>
      </c>
      <c r="AJ218" s="207">
        <v>7.0821917807999997</v>
      </c>
      <c r="AK218" s="207">
        <v>66.969114020999996</v>
      </c>
      <c r="AL218" s="207">
        <v>163.69992723999999</v>
      </c>
      <c r="AM218" s="207">
        <v>385.6511112</v>
      </c>
      <c r="AN218" s="207">
        <v>9.7452054794999992</v>
      </c>
      <c r="AO218" s="207">
        <v>0</v>
      </c>
      <c r="AS218" s="169">
        <v>185</v>
      </c>
      <c r="AT218" s="207">
        <v>762.91852874999995</v>
      </c>
      <c r="AU218" s="207">
        <v>106.00200482</v>
      </c>
      <c r="AV218" s="207">
        <v>278.84246643</v>
      </c>
      <c r="AW218" s="23">
        <v>294.09380822000003</v>
      </c>
      <c r="AX218" s="23">
        <v>7.0821917807999997</v>
      </c>
      <c r="AY218" s="23">
        <v>76.130404626000001</v>
      </c>
      <c r="AZ218" s="23">
        <v>168.04905911</v>
      </c>
      <c r="BA218" s="23">
        <v>371.37600794999997</v>
      </c>
      <c r="BB218" s="23">
        <v>9.7452054794999992</v>
      </c>
      <c r="BC218" s="23">
        <v>112</v>
      </c>
      <c r="BF218" s="1"/>
    </row>
    <row r="219" spans="3:58">
      <c r="C219" s="169">
        <v>186</v>
      </c>
      <c r="D219" s="207">
        <v>704.98820408999995</v>
      </c>
      <c r="E219" s="207">
        <v>84.993267658999997</v>
      </c>
      <c r="F219" s="207">
        <v>227.89352825</v>
      </c>
      <c r="G219" s="207">
        <v>248.19280821999999</v>
      </c>
      <c r="H219" s="207">
        <v>7.0821917807999997</v>
      </c>
      <c r="I219" s="207">
        <v>63.203937965000001</v>
      </c>
      <c r="J219" s="207">
        <v>143.73348149</v>
      </c>
      <c r="K219" s="207">
        <v>385.37414082999999</v>
      </c>
      <c r="L219" s="207">
        <v>9.7452054794999992</v>
      </c>
      <c r="M219" s="207">
        <v>0</v>
      </c>
      <c r="Q219" s="169">
        <v>186</v>
      </c>
      <c r="R219" s="207">
        <v>508.64156063000001</v>
      </c>
      <c r="S219" s="207">
        <v>74.715715000000003</v>
      </c>
      <c r="T219" s="207">
        <v>180.97572436999999</v>
      </c>
      <c r="U219" s="207">
        <v>215.11680822</v>
      </c>
      <c r="V219" s="207">
        <v>7.0821917807999997</v>
      </c>
      <c r="W219" s="207">
        <v>57.931503177000003</v>
      </c>
      <c r="X219" s="207">
        <v>146.94477935</v>
      </c>
      <c r="Y219" s="207">
        <v>212.65916082000001</v>
      </c>
      <c r="Z219" s="207">
        <v>9.7452054794999992</v>
      </c>
      <c r="AA219" s="207">
        <v>0</v>
      </c>
      <c r="AE219" s="169">
        <v>186</v>
      </c>
      <c r="AF219" s="207">
        <v>775.99487978000002</v>
      </c>
      <c r="AG219" s="207">
        <v>90.324868006000003</v>
      </c>
      <c r="AH219" s="207">
        <v>261.63625222000002</v>
      </c>
      <c r="AI219" s="207">
        <v>274.41180822000001</v>
      </c>
      <c r="AJ219" s="207">
        <v>7.0821917807999997</v>
      </c>
      <c r="AK219" s="207">
        <v>66.930285178999995</v>
      </c>
      <c r="AL219" s="207">
        <v>163.6401094</v>
      </c>
      <c r="AM219" s="207">
        <v>385.56412305999999</v>
      </c>
      <c r="AN219" s="207">
        <v>9.7452054794999992</v>
      </c>
      <c r="AO219" s="207">
        <v>0</v>
      </c>
      <c r="AS219" s="169">
        <v>186</v>
      </c>
      <c r="AT219" s="207">
        <v>756.64455854000005</v>
      </c>
      <c r="AU219" s="207">
        <v>105.26230337</v>
      </c>
      <c r="AV219" s="207">
        <v>278.12613808999998</v>
      </c>
      <c r="AW219" s="23">
        <v>293.86680822</v>
      </c>
      <c r="AX219" s="23">
        <v>7.0821917807999997</v>
      </c>
      <c r="AY219" s="23">
        <v>76.087216075000001</v>
      </c>
      <c r="AZ219" s="23">
        <v>167.98176678999999</v>
      </c>
      <c r="BA219" s="23">
        <v>370.76034184000002</v>
      </c>
      <c r="BB219" s="23">
        <v>9.7452054794999992</v>
      </c>
      <c r="BC219" s="23">
        <v>116</v>
      </c>
      <c r="BF219" s="1"/>
    </row>
    <row r="220" spans="3:58">
      <c r="C220" s="169">
        <v>187</v>
      </c>
      <c r="D220" s="207">
        <v>698.94671227000003</v>
      </c>
      <c r="E220" s="207">
        <v>84.616958639000003</v>
      </c>
      <c r="F220" s="207">
        <v>227.30932909000001</v>
      </c>
      <c r="G220" s="207">
        <v>248.03680822000001</v>
      </c>
      <c r="H220" s="207">
        <v>7.0821917807999997</v>
      </c>
      <c r="I220" s="207">
        <v>63.167353558999999</v>
      </c>
      <c r="J220" s="207">
        <v>143.68391364999999</v>
      </c>
      <c r="K220" s="207">
        <v>385.30215145</v>
      </c>
      <c r="L220" s="207">
        <v>9.7452054794999992</v>
      </c>
      <c r="M220" s="207">
        <v>0</v>
      </c>
      <c r="Q220" s="169">
        <v>187</v>
      </c>
      <c r="R220" s="207">
        <v>504.49119388000003</v>
      </c>
      <c r="S220" s="207">
        <v>74.271494218000001</v>
      </c>
      <c r="T220" s="207">
        <v>180.36431189999999</v>
      </c>
      <c r="U220" s="207">
        <v>214.98180822</v>
      </c>
      <c r="V220" s="207">
        <v>7.0821917807999997</v>
      </c>
      <c r="W220" s="207">
        <v>57.895379214999998</v>
      </c>
      <c r="X220" s="207">
        <v>146.89647296999999</v>
      </c>
      <c r="Y220" s="207">
        <v>212.42655467</v>
      </c>
      <c r="Z220" s="207">
        <v>9.7452054794999992</v>
      </c>
      <c r="AA220" s="207">
        <v>0</v>
      </c>
      <c r="AE220" s="169">
        <v>187</v>
      </c>
      <c r="AF220" s="207">
        <v>769.26008187000002</v>
      </c>
      <c r="AG220" s="207">
        <v>90.029349851000006</v>
      </c>
      <c r="AH220" s="207">
        <v>260.94256827999999</v>
      </c>
      <c r="AI220" s="207">
        <v>274.20280822000001</v>
      </c>
      <c r="AJ220" s="207">
        <v>7.0821917807999997</v>
      </c>
      <c r="AK220" s="207">
        <v>66.891845312000001</v>
      </c>
      <c r="AL220" s="207">
        <v>163.57918975999999</v>
      </c>
      <c r="AM220" s="207">
        <v>385.47365103999999</v>
      </c>
      <c r="AN220" s="207">
        <v>9.7452054794999992</v>
      </c>
      <c r="AO220" s="207">
        <v>0</v>
      </c>
      <c r="AS220" s="169">
        <v>187</v>
      </c>
      <c r="AT220" s="207">
        <v>750.58361428000001</v>
      </c>
      <c r="AU220" s="207">
        <v>104.51986112</v>
      </c>
      <c r="AV220" s="207">
        <v>277.21652460000001</v>
      </c>
      <c r="AW220" s="23">
        <v>293.62180821999999</v>
      </c>
      <c r="AX220" s="23">
        <v>7.0821917807999997</v>
      </c>
      <c r="AY220" s="23">
        <v>76.044455557999996</v>
      </c>
      <c r="AZ220" s="23">
        <v>167.91307655</v>
      </c>
      <c r="BA220" s="23">
        <v>370.14074649000003</v>
      </c>
      <c r="BB220" s="23">
        <v>9.7452054794999992</v>
      </c>
      <c r="BC220" s="23">
        <v>120</v>
      </c>
      <c r="BF220" s="1"/>
    </row>
    <row r="221" spans="3:58">
      <c r="C221" s="169">
        <v>188</v>
      </c>
      <c r="D221" s="207">
        <v>693.16199831999995</v>
      </c>
      <c r="E221" s="207">
        <v>84.303318232999999</v>
      </c>
      <c r="F221" s="207">
        <v>226.39368345</v>
      </c>
      <c r="G221" s="207">
        <v>247.89380822000001</v>
      </c>
      <c r="H221" s="207">
        <v>7.0821917807999997</v>
      </c>
      <c r="I221" s="207">
        <v>63.131175272999997</v>
      </c>
      <c r="J221" s="207">
        <v>143.63359206000001</v>
      </c>
      <c r="K221" s="207">
        <v>385.22691562</v>
      </c>
      <c r="L221" s="207">
        <v>9.7452054794999992</v>
      </c>
      <c r="M221" s="207">
        <v>0</v>
      </c>
      <c r="Q221" s="169">
        <v>188</v>
      </c>
      <c r="R221" s="207">
        <v>500.19107885</v>
      </c>
      <c r="S221" s="207">
        <v>73.743234053999998</v>
      </c>
      <c r="T221" s="207">
        <v>179.98568710000001</v>
      </c>
      <c r="U221" s="207">
        <v>214.84880822</v>
      </c>
      <c r="V221" s="207">
        <v>7.0821917807999997</v>
      </c>
      <c r="W221" s="207">
        <v>57.859655111999999</v>
      </c>
      <c r="X221" s="207">
        <v>146.84703289999999</v>
      </c>
      <c r="Y221" s="207">
        <v>212.19807051000001</v>
      </c>
      <c r="Z221" s="207">
        <v>9.7452054794999992</v>
      </c>
      <c r="AA221" s="207">
        <v>0</v>
      </c>
      <c r="AE221" s="169">
        <v>188</v>
      </c>
      <c r="AF221" s="207">
        <v>763.17029332000004</v>
      </c>
      <c r="AG221" s="207">
        <v>89.486069479999998</v>
      </c>
      <c r="AH221" s="207">
        <v>259.83663719999998</v>
      </c>
      <c r="AI221" s="207">
        <v>274.00780822000002</v>
      </c>
      <c r="AJ221" s="207">
        <v>7.0821917807999997</v>
      </c>
      <c r="AK221" s="207">
        <v>66.853792745000007</v>
      </c>
      <c r="AL221" s="207">
        <v>163.51720546000001</v>
      </c>
      <c r="AM221" s="207">
        <v>385.37980182000001</v>
      </c>
      <c r="AN221" s="207">
        <v>9.7452054794999992</v>
      </c>
      <c r="AO221" s="207">
        <v>0</v>
      </c>
      <c r="AS221" s="169">
        <v>188</v>
      </c>
      <c r="AT221" s="207">
        <v>744.18258163999997</v>
      </c>
      <c r="AU221" s="207">
        <v>103.82803933</v>
      </c>
      <c r="AV221" s="207">
        <v>276.57337903000001</v>
      </c>
      <c r="AW221" s="23">
        <v>293.40080821999999</v>
      </c>
      <c r="AX221" s="23">
        <v>7.0821917807999997</v>
      </c>
      <c r="AY221" s="23">
        <v>76.002121568999996</v>
      </c>
      <c r="AZ221" s="23">
        <v>167.84303448</v>
      </c>
      <c r="BA221" s="23">
        <v>369.51745328999999</v>
      </c>
      <c r="BB221" s="23">
        <v>9.7452054794999992</v>
      </c>
      <c r="BC221" s="23">
        <v>124</v>
      </c>
      <c r="BF221" s="1"/>
    </row>
    <row r="222" spans="3:58">
      <c r="C222" s="169">
        <v>189</v>
      </c>
      <c r="D222" s="207">
        <v>687.18204634000006</v>
      </c>
      <c r="E222" s="207">
        <v>83.755427209999993</v>
      </c>
      <c r="F222" s="207">
        <v>225.90052645</v>
      </c>
      <c r="G222" s="207">
        <v>247.75780821999999</v>
      </c>
      <c r="H222" s="207">
        <v>7.0821917807999997</v>
      </c>
      <c r="I222" s="207">
        <v>63.095400662000003</v>
      </c>
      <c r="J222" s="207">
        <v>143.58254337</v>
      </c>
      <c r="K222" s="207">
        <v>385.14852814</v>
      </c>
      <c r="L222" s="207">
        <v>9.7452054794999992</v>
      </c>
      <c r="M222" s="207">
        <v>0</v>
      </c>
      <c r="Q222" s="169">
        <v>189</v>
      </c>
      <c r="R222" s="207">
        <v>496.72503619999998</v>
      </c>
      <c r="S222" s="207">
        <v>73.109176323</v>
      </c>
      <c r="T222" s="207">
        <v>178.86378747000001</v>
      </c>
      <c r="U222" s="207">
        <v>214.73080822</v>
      </c>
      <c r="V222" s="207">
        <v>7.0821917807999997</v>
      </c>
      <c r="W222" s="207">
        <v>57.824328682000001</v>
      </c>
      <c r="X222" s="207">
        <v>146.79649816</v>
      </c>
      <c r="Y222" s="207">
        <v>211.97366922</v>
      </c>
      <c r="Z222" s="207">
        <v>9.7452054794999992</v>
      </c>
      <c r="AA222" s="207">
        <v>0</v>
      </c>
      <c r="AE222" s="169">
        <v>189</v>
      </c>
      <c r="AF222" s="207">
        <v>756.56261954000001</v>
      </c>
      <c r="AG222" s="207">
        <v>88.974205792000006</v>
      </c>
      <c r="AH222" s="207">
        <v>259.21217466000002</v>
      </c>
      <c r="AI222" s="207">
        <v>273.81780822000002</v>
      </c>
      <c r="AJ222" s="207">
        <v>7.0821917807999997</v>
      </c>
      <c r="AK222" s="207">
        <v>66.816125802000002</v>
      </c>
      <c r="AL222" s="207">
        <v>163.45419365999999</v>
      </c>
      <c r="AM222" s="207">
        <v>385.28268207999997</v>
      </c>
      <c r="AN222" s="207">
        <v>9.7452054794999992</v>
      </c>
      <c r="AO222" s="207">
        <v>0</v>
      </c>
      <c r="AS222" s="169">
        <v>189</v>
      </c>
      <c r="AT222" s="207">
        <v>738.51264722999997</v>
      </c>
      <c r="AU222" s="207">
        <v>103.06026093</v>
      </c>
      <c r="AV222" s="207">
        <v>275.28409183999997</v>
      </c>
      <c r="AW222" s="23">
        <v>293.16980821999999</v>
      </c>
      <c r="AX222" s="23">
        <v>7.0821917807999997</v>
      </c>
      <c r="AY222" s="23">
        <v>75.960212600999995</v>
      </c>
      <c r="AZ222" s="23">
        <v>167.77168667000001</v>
      </c>
      <c r="BA222" s="23">
        <v>368.89069363999999</v>
      </c>
      <c r="BB222" s="23">
        <v>9.7452054794999992</v>
      </c>
      <c r="BC222" s="23">
        <v>129</v>
      </c>
      <c r="BF222" s="1"/>
    </row>
    <row r="223" spans="3:58">
      <c r="C223" s="169">
        <v>190</v>
      </c>
      <c r="D223" s="207">
        <v>681.75907742000004</v>
      </c>
      <c r="E223" s="207">
        <v>82.873892772000005</v>
      </c>
      <c r="F223" s="207">
        <v>225.14902981</v>
      </c>
      <c r="G223" s="207">
        <v>247.65680821999999</v>
      </c>
      <c r="H223" s="207">
        <v>7.0821917807999997</v>
      </c>
      <c r="I223" s="207">
        <v>63.060027277000003</v>
      </c>
      <c r="J223" s="207">
        <v>143.53079425999999</v>
      </c>
      <c r="K223" s="207">
        <v>385.06708379999998</v>
      </c>
      <c r="L223" s="207">
        <v>9.7452054794999992</v>
      </c>
      <c r="M223" s="207">
        <v>0</v>
      </c>
      <c r="Q223" s="169">
        <v>190</v>
      </c>
      <c r="R223" s="207">
        <v>492.73406792999998</v>
      </c>
      <c r="S223" s="207">
        <v>72.571394295999994</v>
      </c>
      <c r="T223" s="207">
        <v>178.14853776999999</v>
      </c>
      <c r="U223" s="207">
        <v>214.63480822</v>
      </c>
      <c r="V223" s="207">
        <v>7.0821917807999997</v>
      </c>
      <c r="W223" s="207">
        <v>57.789397743000002</v>
      </c>
      <c r="X223" s="207">
        <v>146.74490775999999</v>
      </c>
      <c r="Y223" s="207">
        <v>211.75331166999999</v>
      </c>
      <c r="Z223" s="207">
        <v>9.7452054794999992</v>
      </c>
      <c r="AA223" s="207">
        <v>0</v>
      </c>
      <c r="AE223" s="169">
        <v>190</v>
      </c>
      <c r="AF223" s="207">
        <v>750.19927395000002</v>
      </c>
      <c r="AG223" s="207">
        <v>88.104684210000002</v>
      </c>
      <c r="AH223" s="207">
        <v>258.66504184000001</v>
      </c>
      <c r="AI223" s="207">
        <v>273.66480822</v>
      </c>
      <c r="AJ223" s="207">
        <v>7.0821917807999997</v>
      </c>
      <c r="AK223" s="207">
        <v>66.778842806</v>
      </c>
      <c r="AL223" s="207">
        <v>163.39019153999999</v>
      </c>
      <c r="AM223" s="207">
        <v>385.18239849000003</v>
      </c>
      <c r="AN223" s="207">
        <v>9.7452054794999992</v>
      </c>
      <c r="AO223" s="207">
        <v>0</v>
      </c>
      <c r="AS223" s="169">
        <v>190</v>
      </c>
      <c r="AT223" s="207">
        <v>732.60255657000005</v>
      </c>
      <c r="AU223" s="207">
        <v>102.16601445000001</v>
      </c>
      <c r="AV223" s="207">
        <v>274.32242896999998</v>
      </c>
      <c r="AW223" s="23">
        <v>292.97880822000002</v>
      </c>
      <c r="AX223" s="23">
        <v>7.0821917807999997</v>
      </c>
      <c r="AY223" s="23">
        <v>75.918727149000006</v>
      </c>
      <c r="AZ223" s="23">
        <v>167.69907923</v>
      </c>
      <c r="BA223" s="23">
        <v>368.26069891999998</v>
      </c>
      <c r="BB223" s="23">
        <v>9.7452054794999992</v>
      </c>
      <c r="BC223" s="23">
        <v>133</v>
      </c>
      <c r="BF223" s="1"/>
    </row>
    <row r="224" spans="3:58">
      <c r="C224" s="169">
        <v>191</v>
      </c>
      <c r="D224" s="207">
        <v>676.43856593999999</v>
      </c>
      <c r="E224" s="207">
        <v>82.171775605999997</v>
      </c>
      <c r="F224" s="207">
        <v>224.11765844999999</v>
      </c>
      <c r="G224" s="207">
        <v>247.55380822000001</v>
      </c>
      <c r="H224" s="207">
        <v>7.0821917807999997</v>
      </c>
      <c r="I224" s="207">
        <v>63.025052672999998</v>
      </c>
      <c r="J224" s="207">
        <v>143.47837139999999</v>
      </c>
      <c r="K224" s="207">
        <v>384.98267738999999</v>
      </c>
      <c r="L224" s="207">
        <v>9.7452054794999992</v>
      </c>
      <c r="M224" s="207">
        <v>0</v>
      </c>
      <c r="Q224" s="169">
        <v>191</v>
      </c>
      <c r="R224" s="207">
        <v>488.59408102999998</v>
      </c>
      <c r="S224" s="207">
        <v>72.018252844000003</v>
      </c>
      <c r="T224" s="207">
        <v>177.58766613</v>
      </c>
      <c r="U224" s="207">
        <v>214.54880822000001</v>
      </c>
      <c r="V224" s="207">
        <v>7.0821917807999997</v>
      </c>
      <c r="W224" s="207">
        <v>57.754860110999999</v>
      </c>
      <c r="X224" s="207">
        <v>146.6923007</v>
      </c>
      <c r="Y224" s="207">
        <v>211.53695873000001</v>
      </c>
      <c r="Z224" s="207">
        <v>9.7452054794999992</v>
      </c>
      <c r="AA224" s="207">
        <v>0</v>
      </c>
      <c r="AE224" s="169">
        <v>191</v>
      </c>
      <c r="AF224" s="207">
        <v>744.52172243999996</v>
      </c>
      <c r="AG224" s="207">
        <v>87.295149863000006</v>
      </c>
      <c r="AH224" s="207">
        <v>257.37712769000001</v>
      </c>
      <c r="AI224" s="207">
        <v>273.50580822000001</v>
      </c>
      <c r="AJ224" s="207">
        <v>7.0821917807999997</v>
      </c>
      <c r="AK224" s="207">
        <v>66.741942084000002</v>
      </c>
      <c r="AL224" s="207">
        <v>163.32523624000001</v>
      </c>
      <c r="AM224" s="207">
        <v>385.07905772999999</v>
      </c>
      <c r="AN224" s="207">
        <v>9.7452054794999992</v>
      </c>
      <c r="AO224" s="207">
        <v>0</v>
      </c>
      <c r="AS224" s="169">
        <v>191</v>
      </c>
      <c r="AT224" s="207">
        <v>726.66757827000004</v>
      </c>
      <c r="AU224" s="207">
        <v>101.22414393</v>
      </c>
      <c r="AV224" s="207">
        <v>273.43427781000003</v>
      </c>
      <c r="AW224" s="23">
        <v>292.78580821999998</v>
      </c>
      <c r="AX224" s="23">
        <v>7.0821917807999997</v>
      </c>
      <c r="AY224" s="23">
        <v>75.877663706000007</v>
      </c>
      <c r="AZ224" s="23">
        <v>167.62525826000001</v>
      </c>
      <c r="BA224" s="23">
        <v>367.62770053999998</v>
      </c>
      <c r="BB224" s="23">
        <v>9.7452054794999992</v>
      </c>
      <c r="BC224" s="23">
        <v>137</v>
      </c>
      <c r="BF224" s="1"/>
    </row>
    <row r="225" spans="3:58">
      <c r="C225" s="169">
        <v>192</v>
      </c>
      <c r="D225" s="207">
        <v>671.4207242</v>
      </c>
      <c r="E225" s="207">
        <v>81.316920507999995</v>
      </c>
      <c r="F225" s="207">
        <v>222.94935529</v>
      </c>
      <c r="G225" s="207">
        <v>247.43780821999999</v>
      </c>
      <c r="H225" s="207">
        <v>7.0821917807999997</v>
      </c>
      <c r="I225" s="207">
        <v>62.990474401</v>
      </c>
      <c r="J225" s="207">
        <v>143.42530142999999</v>
      </c>
      <c r="K225" s="207">
        <v>384.89540369999997</v>
      </c>
      <c r="L225" s="207">
        <v>9.7452054794999992</v>
      </c>
      <c r="M225" s="207">
        <v>0</v>
      </c>
      <c r="Q225" s="169">
        <v>192</v>
      </c>
      <c r="R225" s="207">
        <v>485.26031221</v>
      </c>
      <c r="S225" s="207">
        <v>71.218550567999998</v>
      </c>
      <c r="T225" s="207">
        <v>176.48113721999999</v>
      </c>
      <c r="U225" s="207">
        <v>214.44780822000001</v>
      </c>
      <c r="V225" s="207">
        <v>7.0821917807999997</v>
      </c>
      <c r="W225" s="207">
        <v>57.720713601999996</v>
      </c>
      <c r="X225" s="207">
        <v>146.63871601</v>
      </c>
      <c r="Y225" s="207">
        <v>211.32457127999999</v>
      </c>
      <c r="Z225" s="207">
        <v>9.7452054794999992</v>
      </c>
      <c r="AA225" s="207">
        <v>0</v>
      </c>
      <c r="AE225" s="169">
        <v>192</v>
      </c>
      <c r="AF225" s="207">
        <v>738.42186593999998</v>
      </c>
      <c r="AG225" s="207">
        <v>86.340392919999999</v>
      </c>
      <c r="AH225" s="207">
        <v>256.66174114</v>
      </c>
      <c r="AI225" s="207">
        <v>273.34280821999999</v>
      </c>
      <c r="AJ225" s="207">
        <v>7.0821917807999997</v>
      </c>
      <c r="AK225" s="207">
        <v>66.705421959000006</v>
      </c>
      <c r="AL225" s="207">
        <v>163.25936493</v>
      </c>
      <c r="AM225" s="207">
        <v>384.97276648000002</v>
      </c>
      <c r="AN225" s="207">
        <v>9.7452054794999992</v>
      </c>
      <c r="AO225" s="207">
        <v>0</v>
      </c>
      <c r="AS225" s="169">
        <v>192</v>
      </c>
      <c r="AT225" s="207">
        <v>720.42027429999996</v>
      </c>
      <c r="AU225" s="207">
        <v>100.39323559</v>
      </c>
      <c r="AV225" s="207">
        <v>272.75749010999999</v>
      </c>
      <c r="AW225" s="23">
        <v>292.58380821999998</v>
      </c>
      <c r="AX225" s="23">
        <v>7.0821917807999997</v>
      </c>
      <c r="AY225" s="23">
        <v>75.837020765999995</v>
      </c>
      <c r="AZ225" s="23">
        <v>167.55026985999999</v>
      </c>
      <c r="BA225" s="23">
        <v>366.99245105</v>
      </c>
      <c r="BB225" s="23">
        <v>9.7452054794999992</v>
      </c>
      <c r="BC225" s="23">
        <v>141</v>
      </c>
      <c r="BF225" s="1"/>
    </row>
    <row r="226" spans="3:58">
      <c r="C226" s="169">
        <v>193</v>
      </c>
      <c r="D226" s="207">
        <v>666.26847297999996</v>
      </c>
      <c r="E226" s="207">
        <v>80.417478799999998</v>
      </c>
      <c r="F226" s="207">
        <v>221.98304822</v>
      </c>
      <c r="G226" s="207">
        <v>247.29780822000001</v>
      </c>
      <c r="H226" s="207">
        <v>7.0821917807999997</v>
      </c>
      <c r="I226" s="207">
        <v>62.956290015</v>
      </c>
      <c r="J226" s="207">
        <v>143.37161104</v>
      </c>
      <c r="K226" s="207">
        <v>384.80535751999997</v>
      </c>
      <c r="L226" s="207">
        <v>9.7452054794999992</v>
      </c>
      <c r="M226" s="207">
        <v>0</v>
      </c>
      <c r="Q226" s="169">
        <v>193</v>
      </c>
      <c r="R226" s="207">
        <v>481.04620048999999</v>
      </c>
      <c r="S226" s="207">
        <v>70.738764708999994</v>
      </c>
      <c r="T226" s="207">
        <v>175.95303480000001</v>
      </c>
      <c r="U226" s="207">
        <v>214.32980821999999</v>
      </c>
      <c r="V226" s="207">
        <v>7.0821917807999997</v>
      </c>
      <c r="W226" s="207">
        <v>57.686956033000001</v>
      </c>
      <c r="X226" s="207">
        <v>146.58419268</v>
      </c>
      <c r="Y226" s="207">
        <v>211.11611020000001</v>
      </c>
      <c r="Z226" s="207">
        <v>9.7452054794999992</v>
      </c>
      <c r="AA226" s="207">
        <v>0</v>
      </c>
      <c r="AE226" s="169">
        <v>193</v>
      </c>
      <c r="AF226" s="207">
        <v>732.97874790000003</v>
      </c>
      <c r="AG226" s="207">
        <v>85.383895742999997</v>
      </c>
      <c r="AH226" s="207">
        <v>255.33135636</v>
      </c>
      <c r="AI226" s="207">
        <v>273.13880821999999</v>
      </c>
      <c r="AJ226" s="207">
        <v>7.0821917807999997</v>
      </c>
      <c r="AK226" s="207">
        <v>66.669280756000006</v>
      </c>
      <c r="AL226" s="207">
        <v>163.19261478000001</v>
      </c>
      <c r="AM226" s="207">
        <v>384.86363141999999</v>
      </c>
      <c r="AN226" s="207">
        <v>9.7452054794999992</v>
      </c>
      <c r="AO226" s="207">
        <v>0</v>
      </c>
      <c r="AS226" s="169">
        <v>193</v>
      </c>
      <c r="AT226" s="207">
        <v>715.53386602</v>
      </c>
      <c r="AU226" s="207">
        <v>99.272880979999996</v>
      </c>
      <c r="AV226" s="207">
        <v>271.04025300000001</v>
      </c>
      <c r="AW226" s="23">
        <v>292.34980822</v>
      </c>
      <c r="AX226" s="23">
        <v>7.0821917807999997</v>
      </c>
      <c r="AY226" s="23">
        <v>75.796796822999994</v>
      </c>
      <c r="AZ226" s="23">
        <v>167.47416011999999</v>
      </c>
      <c r="BA226" s="23">
        <v>366.35491223999998</v>
      </c>
      <c r="BB226" s="23">
        <v>9.7452054794999992</v>
      </c>
      <c r="BC226" s="23">
        <v>145</v>
      </c>
      <c r="BF226" s="1"/>
    </row>
    <row r="227" spans="3:58">
      <c r="C227" s="169">
        <v>194</v>
      </c>
      <c r="D227" s="207">
        <v>661.19570642999997</v>
      </c>
      <c r="E227" s="207">
        <v>79.839707696000005</v>
      </c>
      <c r="F227" s="207">
        <v>220.61758588000001</v>
      </c>
      <c r="G227" s="207">
        <v>247.15680821999999</v>
      </c>
      <c r="H227" s="207">
        <v>7.0821917807999997</v>
      </c>
      <c r="I227" s="207">
        <v>62.922497067999998</v>
      </c>
      <c r="J227" s="207">
        <v>143.31732689</v>
      </c>
      <c r="K227" s="207">
        <v>384.71263364999999</v>
      </c>
      <c r="L227" s="207">
        <v>9.7452054794999992</v>
      </c>
      <c r="M227" s="207">
        <v>0</v>
      </c>
      <c r="Q227" s="169">
        <v>194</v>
      </c>
      <c r="R227" s="207">
        <v>477.11722171000002</v>
      </c>
      <c r="S227" s="207">
        <v>70.331325794999998</v>
      </c>
      <c r="T227" s="207">
        <v>175.06545249000001</v>
      </c>
      <c r="U227" s="207">
        <v>214.21380822</v>
      </c>
      <c r="V227" s="207">
        <v>7.0821917807999997</v>
      </c>
      <c r="W227" s="207">
        <v>57.653585219999997</v>
      </c>
      <c r="X227" s="207">
        <v>146.52876972999999</v>
      </c>
      <c r="Y227" s="207">
        <v>210.91153635000001</v>
      </c>
      <c r="Z227" s="207">
        <v>9.7452054794999992</v>
      </c>
      <c r="AA227" s="207">
        <v>0</v>
      </c>
      <c r="AE227" s="169">
        <v>194</v>
      </c>
      <c r="AF227" s="207">
        <v>727.71102599000005</v>
      </c>
      <c r="AG227" s="207">
        <v>84.770568385999994</v>
      </c>
      <c r="AH227" s="207">
        <v>253.47740562999999</v>
      </c>
      <c r="AI227" s="207">
        <v>272.93980821999997</v>
      </c>
      <c r="AJ227" s="207">
        <v>7.0821917807999997</v>
      </c>
      <c r="AK227" s="207">
        <v>66.633516799999995</v>
      </c>
      <c r="AL227" s="207">
        <v>163.12502293</v>
      </c>
      <c r="AM227" s="207">
        <v>384.75175923</v>
      </c>
      <c r="AN227" s="207">
        <v>9.7452054794999992</v>
      </c>
      <c r="AO227" s="207">
        <v>0</v>
      </c>
      <c r="AS227" s="169">
        <v>194</v>
      </c>
      <c r="AT227" s="207">
        <v>709.71858026999996</v>
      </c>
      <c r="AU227" s="207">
        <v>98.545673867999994</v>
      </c>
      <c r="AV227" s="207">
        <v>269.86074587000002</v>
      </c>
      <c r="AW227" s="23">
        <v>292.11480821999999</v>
      </c>
      <c r="AX227" s="23">
        <v>7.0821917807999997</v>
      </c>
      <c r="AY227" s="23">
        <v>75.756990371000001</v>
      </c>
      <c r="AZ227" s="23">
        <v>167.39697514</v>
      </c>
      <c r="BA227" s="23">
        <v>365.71509007999998</v>
      </c>
      <c r="BB227" s="23">
        <v>9.7452054794999992</v>
      </c>
      <c r="BC227" s="23">
        <v>150</v>
      </c>
      <c r="BF227" s="1"/>
    </row>
    <row r="228" spans="3:58">
      <c r="C228" s="169">
        <v>195</v>
      </c>
      <c r="D228" s="207">
        <v>655.24978213999998</v>
      </c>
      <c r="E228" s="207">
        <v>79.411696754999994</v>
      </c>
      <c r="F228" s="207">
        <v>219.96452110999999</v>
      </c>
      <c r="G228" s="207">
        <v>247.02680821999999</v>
      </c>
      <c r="H228" s="207">
        <v>7.0821917807999997</v>
      </c>
      <c r="I228" s="207">
        <v>62.889093111999998</v>
      </c>
      <c r="J228" s="207">
        <v>143.26247563999999</v>
      </c>
      <c r="K228" s="207">
        <v>384.61732688000001</v>
      </c>
      <c r="L228" s="207">
        <v>9.7452054794999992</v>
      </c>
      <c r="M228" s="207">
        <v>0</v>
      </c>
      <c r="Q228" s="169">
        <v>195</v>
      </c>
      <c r="R228" s="207">
        <v>473.34374974000002</v>
      </c>
      <c r="S228" s="207">
        <v>69.536056657000003</v>
      </c>
      <c r="T228" s="207">
        <v>174.41019360999999</v>
      </c>
      <c r="U228" s="207">
        <v>214.09780821999999</v>
      </c>
      <c r="V228" s="207">
        <v>7.0821917807999997</v>
      </c>
      <c r="W228" s="207">
        <v>57.620598979</v>
      </c>
      <c r="X228" s="207">
        <v>146.47248618</v>
      </c>
      <c r="Y228" s="207">
        <v>210.71081061999999</v>
      </c>
      <c r="Z228" s="207">
        <v>9.7452054794999992</v>
      </c>
      <c r="AA228" s="207">
        <v>0</v>
      </c>
      <c r="AE228" s="169">
        <v>195</v>
      </c>
      <c r="AF228" s="207">
        <v>721.67803228000002</v>
      </c>
      <c r="AG228" s="207">
        <v>84.174610186999999</v>
      </c>
      <c r="AH228" s="207">
        <v>252.36235753</v>
      </c>
      <c r="AI228" s="207">
        <v>272.75080822000001</v>
      </c>
      <c r="AJ228" s="207">
        <v>7.0821917807999997</v>
      </c>
      <c r="AK228" s="207">
        <v>66.598128414000001</v>
      </c>
      <c r="AL228" s="207">
        <v>163.05662656000001</v>
      </c>
      <c r="AM228" s="207">
        <v>384.63725657999998</v>
      </c>
      <c r="AN228" s="207">
        <v>9.7452054794999992</v>
      </c>
      <c r="AO228" s="207">
        <v>0</v>
      </c>
      <c r="AS228" s="169">
        <v>195</v>
      </c>
      <c r="AT228" s="207">
        <v>704.11177505000001</v>
      </c>
      <c r="AU228" s="207">
        <v>97.95738557</v>
      </c>
      <c r="AV228" s="207">
        <v>268.32083938</v>
      </c>
      <c r="AW228" s="23">
        <v>291.89180821999997</v>
      </c>
      <c r="AX228" s="23">
        <v>7.0821917807999997</v>
      </c>
      <c r="AY228" s="23">
        <v>75.717599902000003</v>
      </c>
      <c r="AZ228" s="23">
        <v>167.31876102000001</v>
      </c>
      <c r="BA228" s="23">
        <v>365.07321558000001</v>
      </c>
      <c r="BB228" s="23">
        <v>9.7452054794999992</v>
      </c>
      <c r="BC228" s="23">
        <v>154</v>
      </c>
      <c r="BF228" s="1"/>
    </row>
    <row r="229" spans="3:58">
      <c r="C229" s="169">
        <v>196</v>
      </c>
      <c r="D229" s="207">
        <v>649.23079786000005</v>
      </c>
      <c r="E229" s="207">
        <v>78.922012148999997</v>
      </c>
      <c r="F229" s="207">
        <v>219.40918998999999</v>
      </c>
      <c r="G229" s="207">
        <v>246.93380822</v>
      </c>
      <c r="H229" s="207">
        <v>7.0821917807999997</v>
      </c>
      <c r="I229" s="207">
        <v>62.856075699999998</v>
      </c>
      <c r="J229" s="207">
        <v>143.20708396000001</v>
      </c>
      <c r="K229" s="207">
        <v>384.51953199000002</v>
      </c>
      <c r="L229" s="207">
        <v>9.7452054794999992</v>
      </c>
      <c r="M229" s="207">
        <v>0</v>
      </c>
      <c r="Q229" s="169">
        <v>196</v>
      </c>
      <c r="R229" s="207">
        <v>469.22247296</v>
      </c>
      <c r="S229" s="207">
        <v>69.261447523000001</v>
      </c>
      <c r="T229" s="207">
        <v>173.56307950999999</v>
      </c>
      <c r="U229" s="207">
        <v>214.00080822000001</v>
      </c>
      <c r="V229" s="207">
        <v>7.0821917807999997</v>
      </c>
      <c r="W229" s="207">
        <v>57.587995126999999</v>
      </c>
      <c r="X229" s="207">
        <v>146.41538102000001</v>
      </c>
      <c r="Y229" s="207">
        <v>210.51389387</v>
      </c>
      <c r="Z229" s="207">
        <v>9.7452054794999992</v>
      </c>
      <c r="AA229" s="207">
        <v>0</v>
      </c>
      <c r="AE229" s="169">
        <v>196</v>
      </c>
      <c r="AF229" s="207">
        <v>715.13782588000004</v>
      </c>
      <c r="AG229" s="207">
        <v>83.656672736999994</v>
      </c>
      <c r="AH229" s="207">
        <v>251.63550137999999</v>
      </c>
      <c r="AI229" s="207">
        <v>272.60180822000001</v>
      </c>
      <c r="AJ229" s="207">
        <v>7.0821917807999997</v>
      </c>
      <c r="AK229" s="207">
        <v>66.563113923000003</v>
      </c>
      <c r="AL229" s="207">
        <v>162.98746281999999</v>
      </c>
      <c r="AM229" s="207">
        <v>384.52023014999997</v>
      </c>
      <c r="AN229" s="207">
        <v>9.7452054794999992</v>
      </c>
      <c r="AO229" s="207">
        <v>0</v>
      </c>
      <c r="AS229" s="169">
        <v>196</v>
      </c>
      <c r="AT229" s="207">
        <v>698.40064362999999</v>
      </c>
      <c r="AU229" s="207">
        <v>97.173458331999996</v>
      </c>
      <c r="AV229" s="207">
        <v>267.04189803999998</v>
      </c>
      <c r="AW229" s="23">
        <v>291.70880821999998</v>
      </c>
      <c r="AX229" s="23">
        <v>7.0821917807999997</v>
      </c>
      <c r="AY229" s="23">
        <v>75.678623912000006</v>
      </c>
      <c r="AZ229" s="23">
        <v>167.23956386</v>
      </c>
      <c r="BA229" s="23">
        <v>364.42951973999999</v>
      </c>
      <c r="BB229" s="23">
        <v>9.7452054794999992</v>
      </c>
      <c r="BC229" s="23">
        <v>158</v>
      </c>
      <c r="BF229" s="1"/>
    </row>
    <row r="230" spans="3:58">
      <c r="C230" s="169">
        <v>197</v>
      </c>
      <c r="D230" s="207">
        <v>643.96767562000002</v>
      </c>
      <c r="E230" s="207">
        <v>78.283702227999996</v>
      </c>
      <c r="F230" s="207">
        <v>218.25062215</v>
      </c>
      <c r="G230" s="207">
        <v>246.83680821999999</v>
      </c>
      <c r="H230" s="207">
        <v>7.0821917807999997</v>
      </c>
      <c r="I230" s="207">
        <v>62.823442386000004</v>
      </c>
      <c r="J230" s="207">
        <v>143.15117852</v>
      </c>
      <c r="K230" s="207">
        <v>384.41934378000002</v>
      </c>
      <c r="L230" s="207">
        <v>9.7452054794999992</v>
      </c>
      <c r="M230" s="207">
        <v>0</v>
      </c>
      <c r="Q230" s="169">
        <v>197</v>
      </c>
      <c r="R230" s="207">
        <v>465.09053811000001</v>
      </c>
      <c r="S230" s="207">
        <v>68.858058244999995</v>
      </c>
      <c r="T230" s="207">
        <v>172.84040364000001</v>
      </c>
      <c r="U230" s="207">
        <v>213.91780822000001</v>
      </c>
      <c r="V230" s="207">
        <v>7.0821917807999997</v>
      </c>
      <c r="W230" s="207">
        <v>57.555771481000001</v>
      </c>
      <c r="X230" s="207">
        <v>146.35749328</v>
      </c>
      <c r="Y230" s="207">
        <v>210.32074699</v>
      </c>
      <c r="Z230" s="207">
        <v>9.7452054794999992</v>
      </c>
      <c r="AA230" s="207">
        <v>0</v>
      </c>
      <c r="AE230" s="169">
        <v>197</v>
      </c>
      <c r="AF230" s="207">
        <v>709.02949968999997</v>
      </c>
      <c r="AG230" s="207">
        <v>83.068233769000003</v>
      </c>
      <c r="AH230" s="207">
        <v>250.54226654000001</v>
      </c>
      <c r="AI230" s="207">
        <v>272.45880821999998</v>
      </c>
      <c r="AJ230" s="207">
        <v>7.0821917807999997</v>
      </c>
      <c r="AK230" s="207">
        <v>66.528471652999997</v>
      </c>
      <c r="AL230" s="207">
        <v>162.91756888</v>
      </c>
      <c r="AM230" s="207">
        <v>384.40078663000003</v>
      </c>
      <c r="AN230" s="207">
        <v>9.7452054794999992</v>
      </c>
      <c r="AO230" s="207">
        <v>0</v>
      </c>
      <c r="AS230" s="169">
        <v>197</v>
      </c>
      <c r="AT230" s="207">
        <v>692.19875088000003</v>
      </c>
      <c r="AU230" s="207">
        <v>96.685229428</v>
      </c>
      <c r="AV230" s="207">
        <v>265.95801969000001</v>
      </c>
      <c r="AW230" s="23">
        <v>291.52580821999999</v>
      </c>
      <c r="AX230" s="23">
        <v>7.0821917807999997</v>
      </c>
      <c r="AY230" s="23">
        <v>75.640060894000001</v>
      </c>
      <c r="AZ230" s="23">
        <v>167.15942975999999</v>
      </c>
      <c r="BA230" s="23">
        <v>363.78423352999999</v>
      </c>
      <c r="BB230" s="23">
        <v>9.7452054794999992</v>
      </c>
      <c r="BC230" s="23">
        <v>162</v>
      </c>
      <c r="BF230" s="1"/>
    </row>
    <row r="231" spans="3:58">
      <c r="C231" s="169">
        <v>198</v>
      </c>
      <c r="D231" s="207">
        <v>638.19123303000003</v>
      </c>
      <c r="E231" s="207">
        <v>77.786807479999993</v>
      </c>
      <c r="F231" s="207">
        <v>217.45995948999999</v>
      </c>
      <c r="G231" s="207">
        <v>246.74380822000001</v>
      </c>
      <c r="H231" s="207">
        <v>7.0821917807999997</v>
      </c>
      <c r="I231" s="207">
        <v>62.791190721</v>
      </c>
      <c r="J231" s="207">
        <v>143.09478597</v>
      </c>
      <c r="K231" s="207">
        <v>384.31685705000001</v>
      </c>
      <c r="L231" s="207">
        <v>9.7452054794999992</v>
      </c>
      <c r="M231" s="207">
        <v>0</v>
      </c>
      <c r="Q231" s="169">
        <v>198</v>
      </c>
      <c r="R231" s="207">
        <v>460.75409108999997</v>
      </c>
      <c r="S231" s="207">
        <v>68.371419493000005</v>
      </c>
      <c r="T231" s="207">
        <v>172.40348940999999</v>
      </c>
      <c r="U231" s="207">
        <v>213.83780822</v>
      </c>
      <c r="V231" s="207">
        <v>7.0821917807999997</v>
      </c>
      <c r="W231" s="207">
        <v>57.523925855999998</v>
      </c>
      <c r="X231" s="207">
        <v>146.29886196999999</v>
      </c>
      <c r="Y231" s="207">
        <v>210.13133084</v>
      </c>
      <c r="Z231" s="207">
        <v>9.7452054794999992</v>
      </c>
      <c r="AA231" s="207">
        <v>0</v>
      </c>
      <c r="AE231" s="169">
        <v>198</v>
      </c>
      <c r="AF231" s="207">
        <v>702.55625537000003</v>
      </c>
      <c r="AG231" s="207">
        <v>82.669318857999997</v>
      </c>
      <c r="AH231" s="207">
        <v>249.63142576999999</v>
      </c>
      <c r="AI231" s="207">
        <v>272.30780822000003</v>
      </c>
      <c r="AJ231" s="207">
        <v>7.0821917807999997</v>
      </c>
      <c r="AK231" s="207">
        <v>66.494199925999993</v>
      </c>
      <c r="AL231" s="207">
        <v>162.8469819</v>
      </c>
      <c r="AM231" s="207">
        <v>384.27903268</v>
      </c>
      <c r="AN231" s="207">
        <v>9.7452054794999992</v>
      </c>
      <c r="AO231" s="207">
        <v>0</v>
      </c>
      <c r="AS231" s="169">
        <v>198</v>
      </c>
      <c r="AT231" s="207">
        <v>686.39114269000004</v>
      </c>
      <c r="AU231" s="207">
        <v>96.002519346</v>
      </c>
      <c r="AV231" s="207">
        <v>264.67333796999998</v>
      </c>
      <c r="AW231" s="23">
        <v>291.34280821999999</v>
      </c>
      <c r="AX231" s="23">
        <v>7.0821917807999997</v>
      </c>
      <c r="AY231" s="23">
        <v>75.601909341999999</v>
      </c>
      <c r="AZ231" s="23">
        <v>167.07840482</v>
      </c>
      <c r="BA231" s="23">
        <v>363.13758796000002</v>
      </c>
      <c r="BB231" s="23">
        <v>9.7452054794999992</v>
      </c>
      <c r="BC231" s="23">
        <v>166</v>
      </c>
      <c r="BF231" s="1"/>
    </row>
    <row r="232" spans="3:58">
      <c r="C232" s="169">
        <v>199</v>
      </c>
      <c r="D232" s="207">
        <v>633.05014198000003</v>
      </c>
      <c r="E232" s="207">
        <v>77.207400766000006</v>
      </c>
      <c r="F232" s="207">
        <v>216.11845725000001</v>
      </c>
      <c r="G232" s="207">
        <v>246.64780822</v>
      </c>
      <c r="H232" s="207">
        <v>7.0821917807999997</v>
      </c>
      <c r="I232" s="207">
        <v>62.759318260000001</v>
      </c>
      <c r="J232" s="207">
        <v>143.03793299</v>
      </c>
      <c r="K232" s="207">
        <v>384.21216657000002</v>
      </c>
      <c r="L232" s="207">
        <v>9.7452054794999992</v>
      </c>
      <c r="M232" s="207">
        <v>0</v>
      </c>
      <c r="Q232" s="169">
        <v>199</v>
      </c>
      <c r="R232" s="207">
        <v>457.18222643000001</v>
      </c>
      <c r="S232" s="207">
        <v>67.797237766999999</v>
      </c>
      <c r="T232" s="207">
        <v>171.2925358</v>
      </c>
      <c r="U232" s="207">
        <v>213.75480822</v>
      </c>
      <c r="V232" s="207">
        <v>7.0821917807999997</v>
      </c>
      <c r="W232" s="207">
        <v>57.492456068999999</v>
      </c>
      <c r="X232" s="207">
        <v>146.23952607999999</v>
      </c>
      <c r="Y232" s="207">
        <v>209.94560630000001</v>
      </c>
      <c r="Z232" s="207">
        <v>9.7452054794999992</v>
      </c>
      <c r="AA232" s="207">
        <v>0</v>
      </c>
      <c r="AE232" s="169">
        <v>199</v>
      </c>
      <c r="AF232" s="207">
        <v>696.97195273</v>
      </c>
      <c r="AG232" s="207">
        <v>81.980284002999994</v>
      </c>
      <c r="AH232" s="207">
        <v>248.11676327000001</v>
      </c>
      <c r="AI232" s="207">
        <v>272.16180822000001</v>
      </c>
      <c r="AJ232" s="207">
        <v>7.0821917807999997</v>
      </c>
      <c r="AK232" s="207">
        <v>66.460297068000003</v>
      </c>
      <c r="AL232" s="207">
        <v>162.77573903000001</v>
      </c>
      <c r="AM232" s="207">
        <v>384.15507497999999</v>
      </c>
      <c r="AN232" s="207">
        <v>9.7452054794999992</v>
      </c>
      <c r="AO232" s="207">
        <v>0</v>
      </c>
      <c r="AS232" s="169">
        <v>199</v>
      </c>
      <c r="AT232" s="207">
        <v>680.74997025000005</v>
      </c>
      <c r="AU232" s="207">
        <v>95.121076294000005</v>
      </c>
      <c r="AV232" s="207">
        <v>263.42595345000001</v>
      </c>
      <c r="AW232" s="23">
        <v>291.15580821999998</v>
      </c>
      <c r="AX232" s="23">
        <v>7.0821917807999997</v>
      </c>
      <c r="AY232" s="23">
        <v>75.564167749999996</v>
      </c>
      <c r="AZ232" s="23">
        <v>166.99653513000001</v>
      </c>
      <c r="BA232" s="23">
        <v>362.48981402999999</v>
      </c>
      <c r="BB232" s="23">
        <v>9.7452054794999992</v>
      </c>
      <c r="BC232" s="23">
        <v>170</v>
      </c>
      <c r="BF232" s="1"/>
    </row>
    <row r="233" spans="3:58">
      <c r="C233" s="169">
        <v>200</v>
      </c>
      <c r="D233" s="207">
        <v>628.06025710999995</v>
      </c>
      <c r="E233" s="207">
        <v>76.243683626999996</v>
      </c>
      <c r="F233" s="207">
        <v>215.00605926</v>
      </c>
      <c r="G233" s="207">
        <v>246.55680821999999</v>
      </c>
      <c r="H233" s="207">
        <v>7.0821917807999997</v>
      </c>
      <c r="I233" s="207">
        <v>62.727822553999999</v>
      </c>
      <c r="J233" s="207">
        <v>142.98064624</v>
      </c>
      <c r="K233" s="207">
        <v>384.10536715000001</v>
      </c>
      <c r="L233" s="207">
        <v>9.7452054794999992</v>
      </c>
      <c r="M233" s="207">
        <v>0</v>
      </c>
      <c r="Q233" s="169">
        <v>200</v>
      </c>
      <c r="R233" s="207">
        <v>453.24395197000001</v>
      </c>
      <c r="S233" s="207">
        <v>67.333691926</v>
      </c>
      <c r="T233" s="207">
        <v>170.43735609999999</v>
      </c>
      <c r="U233" s="207">
        <v>213.67180822</v>
      </c>
      <c r="V233" s="207">
        <v>7.0821917807999997</v>
      </c>
      <c r="W233" s="207">
        <v>57.461359936000001</v>
      </c>
      <c r="X233" s="207">
        <v>146.17952464000001</v>
      </c>
      <c r="Y233" s="207">
        <v>209.76353424999999</v>
      </c>
      <c r="Z233" s="207">
        <v>9.7452054794999992</v>
      </c>
      <c r="AA233" s="207">
        <v>0</v>
      </c>
      <c r="AE233" s="169">
        <v>200</v>
      </c>
      <c r="AF233" s="207">
        <v>691.62623731999997</v>
      </c>
      <c r="AG233" s="207">
        <v>80.987805703000006</v>
      </c>
      <c r="AH233" s="207">
        <v>246.67195698</v>
      </c>
      <c r="AI233" s="207">
        <v>272.01180821999998</v>
      </c>
      <c r="AJ233" s="207">
        <v>7.0821917807999997</v>
      </c>
      <c r="AK233" s="207">
        <v>66.426761404000004</v>
      </c>
      <c r="AL233" s="207">
        <v>162.70387744000001</v>
      </c>
      <c r="AM233" s="207">
        <v>384.02902023000001</v>
      </c>
      <c r="AN233" s="207">
        <v>9.7452054794999992</v>
      </c>
      <c r="AO233" s="207">
        <v>0</v>
      </c>
      <c r="AS233" s="169">
        <v>200</v>
      </c>
      <c r="AT233" s="207">
        <v>675.33674704999999</v>
      </c>
      <c r="AU233" s="207">
        <v>94.106359740000002</v>
      </c>
      <c r="AV233" s="207">
        <v>262.07889320999999</v>
      </c>
      <c r="AW233" s="23">
        <v>290.97280821999999</v>
      </c>
      <c r="AX233" s="23">
        <v>7.0821917807999997</v>
      </c>
      <c r="AY233" s="23">
        <v>75.526834610999998</v>
      </c>
      <c r="AZ233" s="23">
        <v>166.91386678999999</v>
      </c>
      <c r="BA233" s="23">
        <v>361.84114271999999</v>
      </c>
      <c r="BB233" s="23">
        <v>9.7452054794999992</v>
      </c>
      <c r="BC233" s="23">
        <v>175</v>
      </c>
      <c r="BF233" s="1"/>
    </row>
    <row r="234" spans="3:58">
      <c r="C234" s="169">
        <v>201</v>
      </c>
      <c r="D234" s="207">
        <v>622.71004104999997</v>
      </c>
      <c r="E234" s="207">
        <v>75.618414361000006</v>
      </c>
      <c r="F234" s="207">
        <v>213.92254459</v>
      </c>
      <c r="G234" s="207">
        <v>246.45880822000001</v>
      </c>
      <c r="H234" s="207">
        <v>7.0821917807999997</v>
      </c>
      <c r="I234" s="207">
        <v>62.696701157</v>
      </c>
      <c r="J234" s="207">
        <v>142.92295239000001</v>
      </c>
      <c r="K234" s="207">
        <v>383.99655357</v>
      </c>
      <c r="L234" s="207">
        <v>9.7452054794999992</v>
      </c>
      <c r="M234" s="207">
        <v>0</v>
      </c>
      <c r="Q234" s="169">
        <v>201</v>
      </c>
      <c r="R234" s="207">
        <v>449.63209190999999</v>
      </c>
      <c r="S234" s="207">
        <v>66.595962933999999</v>
      </c>
      <c r="T234" s="207">
        <v>169.52794516</v>
      </c>
      <c r="U234" s="207">
        <v>213.59080822000001</v>
      </c>
      <c r="V234" s="207">
        <v>7.0821917807999997</v>
      </c>
      <c r="W234" s="207">
        <v>57.430635273999997</v>
      </c>
      <c r="X234" s="207">
        <v>146.11889665999999</v>
      </c>
      <c r="Y234" s="207">
        <v>209.58507556000001</v>
      </c>
      <c r="Z234" s="207">
        <v>9.7452054794999992</v>
      </c>
      <c r="AA234" s="207">
        <v>0</v>
      </c>
      <c r="AE234" s="169">
        <v>201</v>
      </c>
      <c r="AF234" s="207">
        <v>685.37854862999995</v>
      </c>
      <c r="AG234" s="207">
        <v>80.389093062000001</v>
      </c>
      <c r="AH234" s="207">
        <v>245.72835831</v>
      </c>
      <c r="AI234" s="207">
        <v>271.86780821999997</v>
      </c>
      <c r="AJ234" s="207">
        <v>7.0821917807999997</v>
      </c>
      <c r="AK234" s="207">
        <v>66.393591256999997</v>
      </c>
      <c r="AL234" s="207">
        <v>162.63143428000001</v>
      </c>
      <c r="AM234" s="207">
        <v>383.90097508000002</v>
      </c>
      <c r="AN234" s="207">
        <v>9.7452054794999992</v>
      </c>
      <c r="AO234" s="207">
        <v>0</v>
      </c>
      <c r="AS234" s="169">
        <v>201</v>
      </c>
      <c r="AT234" s="207">
        <v>669.46449299000005</v>
      </c>
      <c r="AU234" s="207">
        <v>93.411781589</v>
      </c>
      <c r="AV234" s="207">
        <v>260.87372542000003</v>
      </c>
      <c r="AW234" s="23">
        <v>290.78780821999999</v>
      </c>
      <c r="AX234" s="23">
        <v>7.0821917807999997</v>
      </c>
      <c r="AY234" s="23">
        <v>75.489908419000002</v>
      </c>
      <c r="AZ234" s="23">
        <v>166.83044591000001</v>
      </c>
      <c r="BA234" s="23">
        <v>361.19180504000002</v>
      </c>
      <c r="BB234" s="23">
        <v>9.7452054794999992</v>
      </c>
      <c r="BC234" s="23">
        <v>179</v>
      </c>
      <c r="BF234" s="1"/>
    </row>
    <row r="235" spans="3:58">
      <c r="C235" s="169">
        <v>202</v>
      </c>
      <c r="D235" s="207">
        <v>617.67365875999997</v>
      </c>
      <c r="E235" s="207">
        <v>74.630844898999996</v>
      </c>
      <c r="F235" s="207">
        <v>212.88349633999999</v>
      </c>
      <c r="G235" s="207">
        <v>246.36480821999999</v>
      </c>
      <c r="H235" s="207">
        <v>7.0821917807999997</v>
      </c>
      <c r="I235" s="207">
        <v>62.665951622000001</v>
      </c>
      <c r="J235" s="207">
        <v>142.8648781</v>
      </c>
      <c r="K235" s="207">
        <v>383.88582062</v>
      </c>
      <c r="L235" s="207">
        <v>9.7452054794999992</v>
      </c>
      <c r="M235" s="207">
        <v>0</v>
      </c>
      <c r="Q235" s="169">
        <v>202</v>
      </c>
      <c r="R235" s="207">
        <v>446.04183699999999</v>
      </c>
      <c r="S235" s="207">
        <v>65.540403053999995</v>
      </c>
      <c r="T235" s="207">
        <v>168.91575994999999</v>
      </c>
      <c r="U235" s="207">
        <v>213.50780821999999</v>
      </c>
      <c r="V235" s="207">
        <v>7.0821917807999997</v>
      </c>
      <c r="W235" s="207">
        <v>57.400279900000001</v>
      </c>
      <c r="X235" s="207">
        <v>146.05768114</v>
      </c>
      <c r="Y235" s="207">
        <v>209.41019111</v>
      </c>
      <c r="Z235" s="207">
        <v>9.7452054794999992</v>
      </c>
      <c r="AA235" s="207">
        <v>0</v>
      </c>
      <c r="AE235" s="169">
        <v>202</v>
      </c>
      <c r="AF235" s="207">
        <v>679.98598491999996</v>
      </c>
      <c r="AG235" s="207">
        <v>79.344942115999999</v>
      </c>
      <c r="AH235" s="207">
        <v>244.38307295999999</v>
      </c>
      <c r="AI235" s="207">
        <v>271.71680822000002</v>
      </c>
      <c r="AJ235" s="207">
        <v>7.0821917807999997</v>
      </c>
      <c r="AK235" s="207">
        <v>66.360784953000007</v>
      </c>
      <c r="AL235" s="207">
        <v>162.55844673000001</v>
      </c>
      <c r="AM235" s="207">
        <v>383.77104623000002</v>
      </c>
      <c r="AN235" s="207">
        <v>9.7452054794999992</v>
      </c>
      <c r="AO235" s="207">
        <v>0</v>
      </c>
      <c r="AS235" s="169">
        <v>202</v>
      </c>
      <c r="AT235" s="207">
        <v>664.66398471000002</v>
      </c>
      <c r="AU235" s="207">
        <v>91.995863373000006</v>
      </c>
      <c r="AV235" s="207">
        <v>259.31215191000001</v>
      </c>
      <c r="AW235" s="23">
        <v>290.60780821999998</v>
      </c>
      <c r="AX235" s="23">
        <v>7.0821917807999997</v>
      </c>
      <c r="AY235" s="23">
        <v>75.453387668000005</v>
      </c>
      <c r="AZ235" s="23">
        <v>166.74631858999999</v>
      </c>
      <c r="BA235" s="23">
        <v>360.54203195999997</v>
      </c>
      <c r="BB235" s="23">
        <v>9.7452054794999992</v>
      </c>
      <c r="BC235" s="23">
        <v>183</v>
      </c>
      <c r="BF235" s="1"/>
    </row>
    <row r="236" spans="3:58">
      <c r="C236" s="169">
        <v>203</v>
      </c>
      <c r="D236" s="207">
        <v>612.54010758000004</v>
      </c>
      <c r="E236" s="207">
        <v>73.685102701000005</v>
      </c>
      <c r="F236" s="207">
        <v>211.89778971999999</v>
      </c>
      <c r="G236" s="207">
        <v>246.27280822</v>
      </c>
      <c r="H236" s="207">
        <v>7.0821917807999997</v>
      </c>
      <c r="I236" s="207">
        <v>62.635571501000001</v>
      </c>
      <c r="J236" s="207">
        <v>142.80645003999999</v>
      </c>
      <c r="K236" s="207">
        <v>383.77326311000002</v>
      </c>
      <c r="L236" s="207">
        <v>9.7452054794999992</v>
      </c>
      <c r="M236" s="207">
        <v>0</v>
      </c>
      <c r="Q236" s="169">
        <v>203</v>
      </c>
      <c r="R236" s="207">
        <v>442.31233436000002</v>
      </c>
      <c r="S236" s="207">
        <v>64.851619366999998</v>
      </c>
      <c r="T236" s="207">
        <v>168.07504627</v>
      </c>
      <c r="U236" s="207">
        <v>213.42680822</v>
      </c>
      <c r="V236" s="207">
        <v>7.0821917807999997</v>
      </c>
      <c r="W236" s="207">
        <v>57.370291629</v>
      </c>
      <c r="X236" s="207">
        <v>145.99591710000001</v>
      </c>
      <c r="Y236" s="207">
        <v>209.23884176999999</v>
      </c>
      <c r="Z236" s="207">
        <v>9.7452054794999992</v>
      </c>
      <c r="AA236" s="207">
        <v>0</v>
      </c>
      <c r="AE236" s="169">
        <v>203</v>
      </c>
      <c r="AF236" s="207">
        <v>674.16509430999997</v>
      </c>
      <c r="AG236" s="207">
        <v>78.306048199000003</v>
      </c>
      <c r="AH236" s="207">
        <v>243.45785749999999</v>
      </c>
      <c r="AI236" s="207">
        <v>271.56780822000002</v>
      </c>
      <c r="AJ236" s="207">
        <v>7.0821917807999997</v>
      </c>
      <c r="AK236" s="207">
        <v>66.328340815000004</v>
      </c>
      <c r="AL236" s="207">
        <v>162.48495194</v>
      </c>
      <c r="AM236" s="207">
        <v>383.63934033999999</v>
      </c>
      <c r="AN236" s="207">
        <v>9.7452054794999992</v>
      </c>
      <c r="AO236" s="207">
        <v>0</v>
      </c>
      <c r="AS236" s="169">
        <v>203</v>
      </c>
      <c r="AT236" s="207">
        <v>658.91898117000005</v>
      </c>
      <c r="AU236" s="207">
        <v>90.866990329000004</v>
      </c>
      <c r="AV236" s="207">
        <v>258.41502850000001</v>
      </c>
      <c r="AW236" s="23">
        <v>290.42180822</v>
      </c>
      <c r="AX236" s="23">
        <v>7.0821917807999997</v>
      </c>
      <c r="AY236" s="23">
        <v>75.417270852000001</v>
      </c>
      <c r="AZ236" s="23">
        <v>166.66153091000001</v>
      </c>
      <c r="BA236" s="23">
        <v>359.89205449999997</v>
      </c>
      <c r="BB236" s="23">
        <v>9.7452054794999992</v>
      </c>
      <c r="BC236" s="23">
        <v>187</v>
      </c>
      <c r="BF236" s="1"/>
    </row>
    <row r="237" spans="3:58">
      <c r="C237" s="169">
        <v>204</v>
      </c>
      <c r="D237" s="207">
        <v>606.81179897000004</v>
      </c>
      <c r="E237" s="207">
        <v>73.008831681000004</v>
      </c>
      <c r="F237" s="207">
        <v>211.24536935</v>
      </c>
      <c r="G237" s="207">
        <v>246.17280822000001</v>
      </c>
      <c r="H237" s="207">
        <v>7.0821917807999997</v>
      </c>
      <c r="I237" s="207">
        <v>62.605558346999999</v>
      </c>
      <c r="J237" s="207">
        <v>142.74769488000001</v>
      </c>
      <c r="K237" s="207">
        <v>383.65897581000002</v>
      </c>
      <c r="L237" s="207">
        <v>9.7452054794999992</v>
      </c>
      <c r="M237" s="207">
        <v>0</v>
      </c>
      <c r="Q237" s="169">
        <v>204</v>
      </c>
      <c r="R237" s="207">
        <v>438.67095585999999</v>
      </c>
      <c r="S237" s="207">
        <v>64.137834303999995</v>
      </c>
      <c r="T237" s="207">
        <v>167.17220983999999</v>
      </c>
      <c r="U237" s="207">
        <v>213.34480822</v>
      </c>
      <c r="V237" s="207">
        <v>7.0821917807999997</v>
      </c>
      <c r="W237" s="207">
        <v>57.340668276999999</v>
      </c>
      <c r="X237" s="207">
        <v>145.93364355</v>
      </c>
      <c r="Y237" s="207">
        <v>209.0709884</v>
      </c>
      <c r="Z237" s="207">
        <v>9.7452054794999992</v>
      </c>
      <c r="AA237" s="207">
        <v>0</v>
      </c>
      <c r="AE237" s="169">
        <v>204</v>
      </c>
      <c r="AF237" s="207">
        <v>667.96520313999997</v>
      </c>
      <c r="AG237" s="207">
        <v>77.572953339999998</v>
      </c>
      <c r="AH237" s="207">
        <v>242.60184351999999</v>
      </c>
      <c r="AI237" s="207">
        <v>271.42280821999998</v>
      </c>
      <c r="AJ237" s="207">
        <v>7.0821917807999997</v>
      </c>
      <c r="AK237" s="207">
        <v>66.296257169</v>
      </c>
      <c r="AL237" s="207">
        <v>162.41098707</v>
      </c>
      <c r="AM237" s="207">
        <v>383.50596410999998</v>
      </c>
      <c r="AN237" s="207">
        <v>9.7452054794999992</v>
      </c>
      <c r="AO237" s="207">
        <v>0</v>
      </c>
      <c r="AS237" s="169">
        <v>204</v>
      </c>
      <c r="AT237" s="207">
        <v>652.77019198000005</v>
      </c>
      <c r="AU237" s="207">
        <v>90.213386518999997</v>
      </c>
      <c r="AV237" s="207">
        <v>257.44142149999999</v>
      </c>
      <c r="AW237" s="23">
        <v>290.23980821999999</v>
      </c>
      <c r="AX237" s="23">
        <v>7.0821917807999997</v>
      </c>
      <c r="AY237" s="23">
        <v>75.381556465000003</v>
      </c>
      <c r="AZ237" s="23">
        <v>166.57612897999999</v>
      </c>
      <c r="BA237" s="23">
        <v>359.24210363999998</v>
      </c>
      <c r="BB237" s="23">
        <v>9.7452054794999992</v>
      </c>
      <c r="BC237" s="23">
        <v>191</v>
      </c>
      <c r="BF237" s="1"/>
    </row>
    <row r="238" spans="3:58">
      <c r="C238" s="169">
        <v>205</v>
      </c>
      <c r="D238" s="207">
        <v>601.23605813999995</v>
      </c>
      <c r="E238" s="207">
        <v>72.581083922000005</v>
      </c>
      <c r="F238" s="207">
        <v>210.36985794</v>
      </c>
      <c r="G238" s="207">
        <v>245.89380822000001</v>
      </c>
      <c r="H238" s="207">
        <v>7.0821917807999997</v>
      </c>
      <c r="I238" s="207">
        <v>62.575909713999998</v>
      </c>
      <c r="J238" s="207">
        <v>142.68863927000001</v>
      </c>
      <c r="K238" s="207">
        <v>383.54305352</v>
      </c>
      <c r="L238" s="207">
        <v>9.7452054794999992</v>
      </c>
      <c r="M238" s="207">
        <v>0</v>
      </c>
      <c r="Q238" s="169">
        <v>205</v>
      </c>
      <c r="R238" s="207">
        <v>434.43145994999998</v>
      </c>
      <c r="S238" s="207">
        <v>63.700201651</v>
      </c>
      <c r="T238" s="207">
        <v>166.70033839999999</v>
      </c>
      <c r="U238" s="207">
        <v>213.15380822</v>
      </c>
      <c r="V238" s="207">
        <v>7.0821917807999997</v>
      </c>
      <c r="W238" s="207">
        <v>57.311407662000001</v>
      </c>
      <c r="X238" s="207">
        <v>145.87089949</v>
      </c>
      <c r="Y238" s="207">
        <v>208.9065919</v>
      </c>
      <c r="Z238" s="207">
        <v>9.7452054794999992</v>
      </c>
      <c r="AA238" s="207">
        <v>0</v>
      </c>
      <c r="AE238" s="169">
        <v>205</v>
      </c>
      <c r="AF238" s="207">
        <v>661.94140544000004</v>
      </c>
      <c r="AG238" s="207">
        <v>77.127626808000002</v>
      </c>
      <c r="AH238" s="207">
        <v>241.50396775999999</v>
      </c>
      <c r="AI238" s="207">
        <v>271.05680821999999</v>
      </c>
      <c r="AJ238" s="207">
        <v>7.0821917807999997</v>
      </c>
      <c r="AK238" s="207">
        <v>66.264532337999995</v>
      </c>
      <c r="AL238" s="207">
        <v>162.33658928</v>
      </c>
      <c r="AM238" s="207">
        <v>383.37102419000001</v>
      </c>
      <c r="AN238" s="207">
        <v>9.7452054794999992</v>
      </c>
      <c r="AO238" s="207">
        <v>0</v>
      </c>
      <c r="AS238" s="169">
        <v>205</v>
      </c>
      <c r="AT238" s="207">
        <v>646.88578670000004</v>
      </c>
      <c r="AU238" s="207">
        <v>89.725167697000003</v>
      </c>
      <c r="AV238" s="207">
        <v>256.2460456</v>
      </c>
      <c r="AW238" s="23">
        <v>289.85080821999998</v>
      </c>
      <c r="AX238" s="23">
        <v>7.0821917807999997</v>
      </c>
      <c r="AY238" s="23">
        <v>75.346243000000001</v>
      </c>
      <c r="AZ238" s="23">
        <v>166.49015890000001</v>
      </c>
      <c r="BA238" s="23">
        <v>358.59241037999999</v>
      </c>
      <c r="BB238" s="23">
        <v>9.7452054794999992</v>
      </c>
      <c r="BC238" s="23">
        <v>195</v>
      </c>
      <c r="BF238" s="1"/>
    </row>
    <row r="239" spans="3:58">
      <c r="C239" s="169">
        <v>206</v>
      </c>
      <c r="D239" s="207">
        <v>595.70829030000004</v>
      </c>
      <c r="E239" s="207">
        <v>72.370757358000006</v>
      </c>
      <c r="F239" s="207">
        <v>209.35395234000001</v>
      </c>
      <c r="G239" s="207">
        <v>245.49080821999999</v>
      </c>
      <c r="H239" s="207">
        <v>7.0821917807999997</v>
      </c>
      <c r="I239" s="207">
        <v>62.546623152999999</v>
      </c>
      <c r="J239" s="207">
        <v>142.62930989</v>
      </c>
      <c r="K239" s="207">
        <v>383.42559103000002</v>
      </c>
      <c r="L239" s="207">
        <v>9.7452054794999992</v>
      </c>
      <c r="M239" s="207">
        <v>0</v>
      </c>
      <c r="Q239" s="169">
        <v>206</v>
      </c>
      <c r="R239" s="207">
        <v>429.88781023000001</v>
      </c>
      <c r="S239" s="207">
        <v>63.529292269999999</v>
      </c>
      <c r="T239" s="207">
        <v>166.2918975</v>
      </c>
      <c r="U239" s="207">
        <v>212.93680821999999</v>
      </c>
      <c r="V239" s="207">
        <v>7.0821917807999997</v>
      </c>
      <c r="W239" s="207">
        <v>57.282507600000002</v>
      </c>
      <c r="X239" s="207">
        <v>145.80772393999999</v>
      </c>
      <c r="Y239" s="207">
        <v>208.74561313000001</v>
      </c>
      <c r="Z239" s="207">
        <v>9.7452054794999992</v>
      </c>
      <c r="AA239" s="207">
        <v>0</v>
      </c>
      <c r="AE239" s="169">
        <v>206</v>
      </c>
      <c r="AF239" s="207">
        <v>655.93534984999997</v>
      </c>
      <c r="AG239" s="207">
        <v>76.863320357000006</v>
      </c>
      <c r="AH239" s="207">
        <v>240.3323298</v>
      </c>
      <c r="AI239" s="207">
        <v>270.56480821999997</v>
      </c>
      <c r="AJ239" s="207">
        <v>7.0821917807999997</v>
      </c>
      <c r="AK239" s="207">
        <v>66.233164646999995</v>
      </c>
      <c r="AL239" s="207">
        <v>162.26179574</v>
      </c>
      <c r="AM239" s="207">
        <v>383.23462727999998</v>
      </c>
      <c r="AN239" s="207">
        <v>9.7452054794999992</v>
      </c>
      <c r="AO239" s="207">
        <v>0</v>
      </c>
      <c r="AS239" s="169">
        <v>206</v>
      </c>
      <c r="AT239" s="207">
        <v>640.47734421999996</v>
      </c>
      <c r="AU239" s="207">
        <v>89.428446007999995</v>
      </c>
      <c r="AV239" s="207">
        <v>255.19920977000001</v>
      </c>
      <c r="AW239" s="23">
        <v>289.64480822000002</v>
      </c>
      <c r="AX239" s="23">
        <v>7.0821917807999997</v>
      </c>
      <c r="AY239" s="23">
        <v>75.311328950999993</v>
      </c>
      <c r="AZ239" s="23">
        <v>166.40366675999999</v>
      </c>
      <c r="BA239" s="23">
        <v>357.94320570000002</v>
      </c>
      <c r="BB239" s="23">
        <v>9.7452054794999992</v>
      </c>
      <c r="BC239" s="23">
        <v>199</v>
      </c>
      <c r="BF239" s="1"/>
    </row>
    <row r="240" spans="3:58">
      <c r="C240" s="169">
        <v>207</v>
      </c>
      <c r="D240" s="207">
        <v>589.30445572999997</v>
      </c>
      <c r="E240" s="207">
        <v>72.172791918000001</v>
      </c>
      <c r="F240" s="207">
        <v>209.06275235000001</v>
      </c>
      <c r="G240" s="207">
        <v>245.22680822000001</v>
      </c>
      <c r="H240" s="207">
        <v>7.0821917807999997</v>
      </c>
      <c r="I240" s="207">
        <v>62.517696219000001</v>
      </c>
      <c r="J240" s="207">
        <v>142.56973339999999</v>
      </c>
      <c r="K240" s="207">
        <v>383.30668313000001</v>
      </c>
      <c r="L240" s="207">
        <v>9.7452054794999992</v>
      </c>
      <c r="M240" s="207">
        <v>0</v>
      </c>
      <c r="Q240" s="169">
        <v>207</v>
      </c>
      <c r="R240" s="207">
        <v>425.62459539000002</v>
      </c>
      <c r="S240" s="207">
        <v>63.365876853000003</v>
      </c>
      <c r="T240" s="207">
        <v>165.46152774999999</v>
      </c>
      <c r="U240" s="207">
        <v>212.85380821999999</v>
      </c>
      <c r="V240" s="207">
        <v>7.0821917807999997</v>
      </c>
      <c r="W240" s="207">
        <v>57.253965905999998</v>
      </c>
      <c r="X240" s="207">
        <v>145.74415592</v>
      </c>
      <c r="Y240" s="207">
        <v>208.58801296999999</v>
      </c>
      <c r="Z240" s="207">
        <v>9.7452054794999992</v>
      </c>
      <c r="AA240" s="207">
        <v>0</v>
      </c>
      <c r="AE240" s="169">
        <v>207</v>
      </c>
      <c r="AF240" s="207">
        <v>648.88564077000001</v>
      </c>
      <c r="AG240" s="207">
        <v>76.665394250999995</v>
      </c>
      <c r="AH240" s="207">
        <v>239.92196498000001</v>
      </c>
      <c r="AI240" s="207">
        <v>270.28880822000002</v>
      </c>
      <c r="AJ240" s="207">
        <v>7.0821917807999997</v>
      </c>
      <c r="AK240" s="207">
        <v>66.202152420999994</v>
      </c>
      <c r="AL240" s="207">
        <v>162.1866436</v>
      </c>
      <c r="AM240" s="207">
        <v>383.09688005999999</v>
      </c>
      <c r="AN240" s="207">
        <v>9.7452054794999992</v>
      </c>
      <c r="AO240" s="207">
        <v>0</v>
      </c>
      <c r="AS240" s="169">
        <v>207</v>
      </c>
      <c r="AT240" s="207">
        <v>633.23832798000001</v>
      </c>
      <c r="AU240" s="207">
        <v>89.185847047999999</v>
      </c>
      <c r="AV240" s="207">
        <v>254.89382497</v>
      </c>
      <c r="AW240" s="23">
        <v>289.47480822</v>
      </c>
      <c r="AX240" s="23">
        <v>7.0821917807999997</v>
      </c>
      <c r="AY240" s="23">
        <v>75.276812813000006</v>
      </c>
      <c r="AZ240" s="23">
        <v>166.31669866999999</v>
      </c>
      <c r="BA240" s="23">
        <v>357.29472062000002</v>
      </c>
      <c r="BB240" s="23">
        <v>9.7452054794999992</v>
      </c>
      <c r="BC240" s="23">
        <v>203</v>
      </c>
      <c r="BF240" s="1"/>
    </row>
    <row r="241" spans="3:58">
      <c r="C241" s="169">
        <v>208</v>
      </c>
      <c r="D241" s="207">
        <v>583.11405814</v>
      </c>
      <c r="E241" s="207">
        <v>71.836386570000002</v>
      </c>
      <c r="F241" s="207">
        <v>208.54155528999999</v>
      </c>
      <c r="G241" s="207">
        <v>245.11780822</v>
      </c>
      <c r="H241" s="207">
        <v>7.0821917807999997</v>
      </c>
      <c r="I241" s="207">
        <v>62.489126464000002</v>
      </c>
      <c r="J241" s="207">
        <v>142.50993646000001</v>
      </c>
      <c r="K241" s="207">
        <v>383.18642462000003</v>
      </c>
      <c r="L241" s="207">
        <v>9.7452054794999992</v>
      </c>
      <c r="M241" s="207">
        <v>0</v>
      </c>
      <c r="Q241" s="169">
        <v>208</v>
      </c>
      <c r="R241" s="207">
        <v>420.95220668000002</v>
      </c>
      <c r="S241" s="207">
        <v>63.092077664000001</v>
      </c>
      <c r="T241" s="207">
        <v>165.14371566</v>
      </c>
      <c r="U241" s="207">
        <v>212.77680821999999</v>
      </c>
      <c r="V241" s="207">
        <v>7.0821917807999997</v>
      </c>
      <c r="W241" s="207">
        <v>57.225780399000001</v>
      </c>
      <c r="X241" s="207">
        <v>145.68023442000001</v>
      </c>
      <c r="Y241" s="207">
        <v>208.43375230000001</v>
      </c>
      <c r="Z241" s="207">
        <v>9.7452054794999992</v>
      </c>
      <c r="AA241" s="207">
        <v>0</v>
      </c>
      <c r="AE241" s="169">
        <v>208</v>
      </c>
      <c r="AF241" s="207">
        <v>641.83327563</v>
      </c>
      <c r="AG241" s="207">
        <v>76.308157100000003</v>
      </c>
      <c r="AH241" s="207">
        <v>239.55356727</v>
      </c>
      <c r="AI241" s="207">
        <v>270.13380821999999</v>
      </c>
      <c r="AJ241" s="207">
        <v>7.0821917807999997</v>
      </c>
      <c r="AK241" s="207">
        <v>66.171493983999994</v>
      </c>
      <c r="AL241" s="207">
        <v>162.11117003000001</v>
      </c>
      <c r="AM241" s="207">
        <v>382.95788919</v>
      </c>
      <c r="AN241" s="207">
        <v>9.7452054794999992</v>
      </c>
      <c r="AO241" s="207">
        <v>0</v>
      </c>
      <c r="AS241" s="169">
        <v>208</v>
      </c>
      <c r="AT241" s="207">
        <v>626.18155267999998</v>
      </c>
      <c r="AU241" s="207">
        <v>88.901410771000002</v>
      </c>
      <c r="AV241" s="207">
        <v>254.45403655000001</v>
      </c>
      <c r="AW241" s="23">
        <v>289.29880822000001</v>
      </c>
      <c r="AX241" s="23">
        <v>7.0821917807999997</v>
      </c>
      <c r="AY241" s="23">
        <v>75.242693078000002</v>
      </c>
      <c r="AZ241" s="23">
        <v>166.22930073000001</v>
      </c>
      <c r="BA241" s="23">
        <v>356.64718611000001</v>
      </c>
      <c r="BB241" s="23">
        <v>9.7452054794999992</v>
      </c>
      <c r="BC241" s="23">
        <v>208</v>
      </c>
      <c r="BF241" s="1"/>
    </row>
    <row r="242" spans="3:58">
      <c r="C242" s="169">
        <v>209</v>
      </c>
      <c r="D242" s="207">
        <v>576.99057157000004</v>
      </c>
      <c r="E242" s="207">
        <v>71.515799666999996</v>
      </c>
      <c r="F242" s="207">
        <v>208.04562877000001</v>
      </c>
      <c r="G242" s="207">
        <v>244.90080821999999</v>
      </c>
      <c r="H242" s="207">
        <v>7.0821917807999997</v>
      </c>
      <c r="I242" s="207">
        <v>62.460911439999997</v>
      </c>
      <c r="J242" s="207">
        <v>142.44994575000001</v>
      </c>
      <c r="K242" s="207">
        <v>383.06491027999999</v>
      </c>
      <c r="L242" s="207">
        <v>9.7452054794999992</v>
      </c>
      <c r="M242" s="207">
        <v>0</v>
      </c>
      <c r="Q242" s="169">
        <v>209</v>
      </c>
      <c r="R242" s="207">
        <v>416.75402695999998</v>
      </c>
      <c r="S242" s="207">
        <v>62.642922642000002</v>
      </c>
      <c r="T242" s="207">
        <v>164.6080504</v>
      </c>
      <c r="U242" s="207">
        <v>212.61980822000001</v>
      </c>
      <c r="V242" s="207">
        <v>7.0821917807999997</v>
      </c>
      <c r="W242" s="207">
        <v>57.197948891999999</v>
      </c>
      <c r="X242" s="207">
        <v>145.61599846999999</v>
      </c>
      <c r="Y242" s="207">
        <v>208.28279198000001</v>
      </c>
      <c r="Z242" s="207">
        <v>9.7452054794999992</v>
      </c>
      <c r="AA242" s="207">
        <v>0</v>
      </c>
      <c r="AE242" s="169">
        <v>209</v>
      </c>
      <c r="AF242" s="207">
        <v>634.98796625</v>
      </c>
      <c r="AG242" s="207">
        <v>75.972815522999994</v>
      </c>
      <c r="AH242" s="207">
        <v>239.07421823000001</v>
      </c>
      <c r="AI242" s="207">
        <v>269.85980821999999</v>
      </c>
      <c r="AJ242" s="207">
        <v>7.0821917807999997</v>
      </c>
      <c r="AK242" s="207">
        <v>66.141187661000004</v>
      </c>
      <c r="AL242" s="207">
        <v>162.03541218999999</v>
      </c>
      <c r="AM242" s="207">
        <v>382.81776136000002</v>
      </c>
      <c r="AN242" s="207">
        <v>9.7452054794999992</v>
      </c>
      <c r="AO242" s="207">
        <v>0</v>
      </c>
      <c r="AS242" s="169">
        <v>209</v>
      </c>
      <c r="AT242" s="207">
        <v>619.75798228999997</v>
      </c>
      <c r="AU242" s="207">
        <v>88.306164999999993</v>
      </c>
      <c r="AV242" s="207">
        <v>253.81585271</v>
      </c>
      <c r="AW242" s="23">
        <v>288.99780822000002</v>
      </c>
      <c r="AX242" s="23">
        <v>7.0821917807999997</v>
      </c>
      <c r="AY242" s="23">
        <v>75.208968240999994</v>
      </c>
      <c r="AZ242" s="23">
        <v>166.14151902</v>
      </c>
      <c r="BA242" s="23">
        <v>356.00083317000002</v>
      </c>
      <c r="BB242" s="23">
        <v>9.7452054794999992</v>
      </c>
      <c r="BC242" s="23">
        <v>212</v>
      </c>
      <c r="BF242" s="1"/>
    </row>
    <row r="243" spans="3:58">
      <c r="C243" s="169">
        <v>210</v>
      </c>
      <c r="D243" s="207">
        <v>571.53044870999997</v>
      </c>
      <c r="E243" s="207">
        <v>70.929096111000007</v>
      </c>
      <c r="F243" s="207">
        <v>207.05445517999999</v>
      </c>
      <c r="G243" s="207">
        <v>244.78080822000001</v>
      </c>
      <c r="H243" s="207">
        <v>7.0821917807999997</v>
      </c>
      <c r="I243" s="207">
        <v>62.433048700999997</v>
      </c>
      <c r="J243" s="207">
        <v>142.38978792</v>
      </c>
      <c r="K243" s="207">
        <v>382.94223491000002</v>
      </c>
      <c r="L243" s="207">
        <v>9.7452054794999992</v>
      </c>
      <c r="M243" s="207">
        <v>0</v>
      </c>
      <c r="Q243" s="169">
        <v>210</v>
      </c>
      <c r="R243" s="207">
        <v>412.57425633000003</v>
      </c>
      <c r="S243" s="207">
        <v>62.237109949999997</v>
      </c>
      <c r="T243" s="207">
        <v>163.99563372</v>
      </c>
      <c r="U243" s="207">
        <v>212.47780821999999</v>
      </c>
      <c r="V243" s="207">
        <v>7.0821917807999997</v>
      </c>
      <c r="W243" s="207">
        <v>57.170469205000003</v>
      </c>
      <c r="X243" s="207">
        <v>145.55148706</v>
      </c>
      <c r="Y243" s="207">
        <v>208.13509289000001</v>
      </c>
      <c r="Z243" s="207">
        <v>9.7452054794999992</v>
      </c>
      <c r="AA243" s="207">
        <v>0</v>
      </c>
      <c r="AE243" s="169">
        <v>210</v>
      </c>
      <c r="AF243" s="207">
        <v>629.27398244000005</v>
      </c>
      <c r="AG243" s="207">
        <v>75.167508620000007</v>
      </c>
      <c r="AH243" s="207">
        <v>237.84750894000001</v>
      </c>
      <c r="AI243" s="207">
        <v>269.67280821999998</v>
      </c>
      <c r="AJ243" s="207">
        <v>7.0821917807999997</v>
      </c>
      <c r="AK243" s="207">
        <v>66.111231775999997</v>
      </c>
      <c r="AL243" s="207">
        <v>161.95940723000001</v>
      </c>
      <c r="AM243" s="207">
        <v>382.67660324000002</v>
      </c>
      <c r="AN243" s="207">
        <v>9.7452054794999992</v>
      </c>
      <c r="AO243" s="207">
        <v>0</v>
      </c>
      <c r="AS243" s="169">
        <v>210</v>
      </c>
      <c r="AT243" s="207">
        <v>614.03411671000003</v>
      </c>
      <c r="AU243" s="207">
        <v>87.423989782000007</v>
      </c>
      <c r="AV243" s="207">
        <v>252.67789350999999</v>
      </c>
      <c r="AW243" s="23">
        <v>288.78480822</v>
      </c>
      <c r="AX243" s="23">
        <v>7.0821917807999997</v>
      </c>
      <c r="AY243" s="23">
        <v>75.175636795000003</v>
      </c>
      <c r="AZ243" s="23">
        <v>166.05339966</v>
      </c>
      <c r="BA243" s="23">
        <v>355.35589281</v>
      </c>
      <c r="BB243" s="23">
        <v>9.7452054794999992</v>
      </c>
      <c r="BC243" s="23">
        <v>216</v>
      </c>
      <c r="BF243" s="1"/>
    </row>
    <row r="244" spans="3:58">
      <c r="C244" s="169">
        <v>211</v>
      </c>
      <c r="D244" s="207">
        <v>566.18930253999997</v>
      </c>
      <c r="E244" s="207">
        <v>70.259519283000003</v>
      </c>
      <c r="F244" s="207">
        <v>206.12717817000001</v>
      </c>
      <c r="G244" s="207">
        <v>244.56180821999999</v>
      </c>
      <c r="H244" s="207">
        <v>7.0821917807999997</v>
      </c>
      <c r="I244" s="207">
        <v>62.405535798999999</v>
      </c>
      <c r="J244" s="207">
        <v>142.32948965</v>
      </c>
      <c r="K244" s="207">
        <v>382.8184933</v>
      </c>
      <c r="L244" s="207">
        <v>9.7452054794999992</v>
      </c>
      <c r="M244" s="207">
        <v>0</v>
      </c>
      <c r="Q244" s="169">
        <v>211</v>
      </c>
      <c r="R244" s="207">
        <v>408.57946575</v>
      </c>
      <c r="S244" s="207">
        <v>61.761686519999998</v>
      </c>
      <c r="T244" s="207">
        <v>163.26584772999999</v>
      </c>
      <c r="U244" s="207">
        <v>212.33780822</v>
      </c>
      <c r="V244" s="207">
        <v>7.0821917807999997</v>
      </c>
      <c r="W244" s="207">
        <v>57.143339150999999</v>
      </c>
      <c r="X244" s="207">
        <v>145.48673922</v>
      </c>
      <c r="Y244" s="207">
        <v>207.99061589999999</v>
      </c>
      <c r="Z244" s="207">
        <v>9.7452054794999992</v>
      </c>
      <c r="AA244" s="207">
        <v>0</v>
      </c>
      <c r="AE244" s="169">
        <v>211</v>
      </c>
      <c r="AF244" s="207">
        <v>623.32105564999995</v>
      </c>
      <c r="AG244" s="207">
        <v>74.676604978</v>
      </c>
      <c r="AH244" s="207">
        <v>236.66433936999999</v>
      </c>
      <c r="AI244" s="207">
        <v>269.36580822000002</v>
      </c>
      <c r="AJ244" s="207">
        <v>7.0821917807999997</v>
      </c>
      <c r="AK244" s="207">
        <v>66.081624653999995</v>
      </c>
      <c r="AL244" s="207">
        <v>161.88319232000001</v>
      </c>
      <c r="AM244" s="207">
        <v>382.53452152</v>
      </c>
      <c r="AN244" s="207">
        <v>9.7452054794999992</v>
      </c>
      <c r="AO244" s="207">
        <v>0</v>
      </c>
      <c r="AS244" s="169">
        <v>211</v>
      </c>
      <c r="AT244" s="207">
        <v>607.82954318999998</v>
      </c>
      <c r="AU244" s="207">
        <v>86.760367540000004</v>
      </c>
      <c r="AV244" s="207">
        <v>251.88708926999999</v>
      </c>
      <c r="AW244" s="23">
        <v>288.48580822000002</v>
      </c>
      <c r="AX244" s="23">
        <v>7.0821917807999997</v>
      </c>
      <c r="AY244" s="23">
        <v>75.142697235</v>
      </c>
      <c r="AZ244" s="23">
        <v>165.96498874</v>
      </c>
      <c r="BA244" s="23">
        <v>354.71259600000002</v>
      </c>
      <c r="BB244" s="23">
        <v>9.7452054794999992</v>
      </c>
      <c r="BC244" s="23">
        <v>220</v>
      </c>
      <c r="BF244" s="1"/>
    </row>
    <row r="245" spans="3:58">
      <c r="C245" s="169">
        <v>212</v>
      </c>
      <c r="D245" s="207">
        <v>560.90594011999997</v>
      </c>
      <c r="E245" s="207">
        <v>69.698132314000006</v>
      </c>
      <c r="F245" s="207">
        <v>204.98092756</v>
      </c>
      <c r="G245" s="207">
        <v>244.39580821999999</v>
      </c>
      <c r="H245" s="207">
        <v>7.0821917807999997</v>
      </c>
      <c r="I245" s="207">
        <v>62.378370287999999</v>
      </c>
      <c r="J245" s="207">
        <v>142.2690776</v>
      </c>
      <c r="K245" s="207">
        <v>382.69378023000002</v>
      </c>
      <c r="L245" s="207">
        <v>9.7452054794999992</v>
      </c>
      <c r="M245" s="207">
        <v>0</v>
      </c>
      <c r="Q245" s="169">
        <v>212</v>
      </c>
      <c r="R245" s="207">
        <v>405.07009943999998</v>
      </c>
      <c r="S245" s="207">
        <v>61.064485752000003</v>
      </c>
      <c r="T245" s="207">
        <v>162.33841480999999</v>
      </c>
      <c r="U245" s="207">
        <v>212.13180822000001</v>
      </c>
      <c r="V245" s="207">
        <v>7.0821917807999997</v>
      </c>
      <c r="W245" s="207">
        <v>57.116556549000002</v>
      </c>
      <c r="X245" s="207">
        <v>145.42179394999999</v>
      </c>
      <c r="Y245" s="207">
        <v>207.84932190000001</v>
      </c>
      <c r="Z245" s="207">
        <v>9.7452054794999992</v>
      </c>
      <c r="AA245" s="207">
        <v>0</v>
      </c>
      <c r="AE245" s="169">
        <v>212</v>
      </c>
      <c r="AF245" s="207">
        <v>617.36423767999997</v>
      </c>
      <c r="AG245" s="207">
        <v>73.980254183</v>
      </c>
      <c r="AH245" s="207">
        <v>235.56850813</v>
      </c>
      <c r="AI245" s="207">
        <v>269.18080822000002</v>
      </c>
      <c r="AJ245" s="207">
        <v>7.0821917807999997</v>
      </c>
      <c r="AK245" s="207">
        <v>66.052364617999999</v>
      </c>
      <c r="AL245" s="207">
        <v>161.80680462000001</v>
      </c>
      <c r="AM245" s="207">
        <v>382.39162286999999</v>
      </c>
      <c r="AN245" s="207">
        <v>9.7452054794999992</v>
      </c>
      <c r="AO245" s="207">
        <v>0</v>
      </c>
      <c r="AS245" s="169">
        <v>212</v>
      </c>
      <c r="AT245" s="207">
        <v>602.43019360999995</v>
      </c>
      <c r="AU245" s="207">
        <v>85.901921294000005</v>
      </c>
      <c r="AV245" s="207">
        <v>250.3748851</v>
      </c>
      <c r="AW245" s="23">
        <v>288.29880822000001</v>
      </c>
      <c r="AX245" s="23">
        <v>7.0821917807999997</v>
      </c>
      <c r="AY245" s="23">
        <v>75.110148054000007</v>
      </c>
      <c r="AZ245" s="23">
        <v>165.87633235000001</v>
      </c>
      <c r="BA245" s="23">
        <v>354.07117376000002</v>
      </c>
      <c r="BB245" s="23">
        <v>9.7452054794999992</v>
      </c>
      <c r="BC245" s="23">
        <v>224</v>
      </c>
      <c r="BF245" s="1"/>
    </row>
    <row r="246" spans="3:58">
      <c r="C246" s="169">
        <v>213</v>
      </c>
      <c r="D246" s="207">
        <v>555.90817174999995</v>
      </c>
      <c r="E246" s="207">
        <v>68.939093192000001</v>
      </c>
      <c r="F246" s="207">
        <v>204.01573506</v>
      </c>
      <c r="G246" s="207">
        <v>243.96080821999999</v>
      </c>
      <c r="H246" s="207">
        <v>7.0821917807999997</v>
      </c>
      <c r="I246" s="207">
        <v>62.351549720000001</v>
      </c>
      <c r="J246" s="207">
        <v>142.20857842999999</v>
      </c>
      <c r="K246" s="207">
        <v>382.56819051000002</v>
      </c>
      <c r="L246" s="207">
        <v>9.7452054794999992</v>
      </c>
      <c r="M246" s="207">
        <v>0</v>
      </c>
      <c r="Q246" s="169">
        <v>213</v>
      </c>
      <c r="R246" s="207">
        <v>401.59746180000002</v>
      </c>
      <c r="S246" s="207">
        <v>60.295166369999997</v>
      </c>
      <c r="T246" s="207">
        <v>161.51737183</v>
      </c>
      <c r="U246" s="207">
        <v>211.85380821999999</v>
      </c>
      <c r="V246" s="207">
        <v>7.0821917807999997</v>
      </c>
      <c r="W246" s="207">
        <v>57.090119213999998</v>
      </c>
      <c r="X246" s="207">
        <v>145.35669027</v>
      </c>
      <c r="Y246" s="207">
        <v>207.71117176000001</v>
      </c>
      <c r="Z246" s="207">
        <v>9.7452054794999992</v>
      </c>
      <c r="AA246" s="207">
        <v>0</v>
      </c>
      <c r="AE246" s="169">
        <v>213</v>
      </c>
      <c r="AF246" s="207">
        <v>612.00900267999998</v>
      </c>
      <c r="AG246" s="207">
        <v>73.172308117</v>
      </c>
      <c r="AH246" s="207">
        <v>234.27668919999999</v>
      </c>
      <c r="AI246" s="207">
        <v>268.70280822000001</v>
      </c>
      <c r="AJ246" s="207">
        <v>7.0821917807999997</v>
      </c>
      <c r="AK246" s="207">
        <v>66.023449994000003</v>
      </c>
      <c r="AL246" s="207">
        <v>161.73028128999999</v>
      </c>
      <c r="AM246" s="207">
        <v>382.24801396999999</v>
      </c>
      <c r="AN246" s="207">
        <v>9.7452054794999992</v>
      </c>
      <c r="AO246" s="207">
        <v>0</v>
      </c>
      <c r="AS246" s="169">
        <v>213</v>
      </c>
      <c r="AT246" s="207">
        <v>597.37426871000002</v>
      </c>
      <c r="AU246" s="207">
        <v>84.625463960000005</v>
      </c>
      <c r="AV246" s="207">
        <v>249.21826733</v>
      </c>
      <c r="AW246" s="23">
        <v>287.82980822000002</v>
      </c>
      <c r="AX246" s="23">
        <v>7.0821917807999997</v>
      </c>
      <c r="AY246" s="23">
        <v>75.077987746000005</v>
      </c>
      <c r="AZ246" s="23">
        <v>165.78747659999999</v>
      </c>
      <c r="BA246" s="23">
        <v>353.43185706000003</v>
      </c>
      <c r="BB246" s="23">
        <v>9.7452054794999992</v>
      </c>
      <c r="BC246" s="23">
        <v>228</v>
      </c>
      <c r="BF246" s="1"/>
    </row>
    <row r="247" spans="3:58">
      <c r="C247" s="169">
        <v>214</v>
      </c>
      <c r="D247" s="207">
        <v>550.29650050999999</v>
      </c>
      <c r="E247" s="207">
        <v>68.375931416</v>
      </c>
      <c r="F247" s="207">
        <v>203.36556808</v>
      </c>
      <c r="G247" s="207">
        <v>243.62880822</v>
      </c>
      <c r="H247" s="207">
        <v>7.0821917807999997</v>
      </c>
      <c r="I247" s="207">
        <v>62.325071647999998</v>
      </c>
      <c r="J247" s="207">
        <v>142.14801881</v>
      </c>
      <c r="K247" s="207">
        <v>382.44181892</v>
      </c>
      <c r="L247" s="207">
        <v>9.7452054794999992</v>
      </c>
      <c r="M247" s="207">
        <v>0</v>
      </c>
      <c r="Q247" s="169">
        <v>214</v>
      </c>
      <c r="R247" s="207">
        <v>397.50118526</v>
      </c>
      <c r="S247" s="207">
        <v>59.838799524000002</v>
      </c>
      <c r="T247" s="207">
        <v>161.00301521</v>
      </c>
      <c r="U247" s="207">
        <v>211.58080821999999</v>
      </c>
      <c r="V247" s="207">
        <v>7.0821917807999997</v>
      </c>
      <c r="W247" s="207">
        <v>57.064024963000001</v>
      </c>
      <c r="X247" s="207">
        <v>145.29146718000001</v>
      </c>
      <c r="Y247" s="207">
        <v>207.57612634</v>
      </c>
      <c r="Z247" s="207">
        <v>9.7452054794999992</v>
      </c>
      <c r="AA247" s="207">
        <v>0</v>
      </c>
      <c r="AE247" s="169">
        <v>214</v>
      </c>
      <c r="AF247" s="207">
        <v>605.96775920000005</v>
      </c>
      <c r="AG247" s="207">
        <v>72.586554363999994</v>
      </c>
      <c r="AH247" s="207">
        <v>233.37668643999999</v>
      </c>
      <c r="AI247" s="207">
        <v>268.29580822000003</v>
      </c>
      <c r="AJ247" s="207">
        <v>7.0821917807999997</v>
      </c>
      <c r="AK247" s="207">
        <v>65.994879107000003</v>
      </c>
      <c r="AL247" s="207">
        <v>161.65365949</v>
      </c>
      <c r="AM247" s="207">
        <v>382.10380149999997</v>
      </c>
      <c r="AN247" s="207">
        <v>9.7452054794999992</v>
      </c>
      <c r="AO247" s="207">
        <v>0</v>
      </c>
      <c r="AS247" s="169">
        <v>214</v>
      </c>
      <c r="AT247" s="207">
        <v>591.48273133999999</v>
      </c>
      <c r="AU247" s="207">
        <v>84.088010460999996</v>
      </c>
      <c r="AV247" s="207">
        <v>248.1452582</v>
      </c>
      <c r="AW247" s="23">
        <v>287.37480821999998</v>
      </c>
      <c r="AX247" s="23">
        <v>7.0821917807999997</v>
      </c>
      <c r="AY247" s="23">
        <v>75.046214804000002</v>
      </c>
      <c r="AZ247" s="23">
        <v>165.69846759000001</v>
      </c>
      <c r="BA247" s="23">
        <v>352.79487691000003</v>
      </c>
      <c r="BB247" s="23">
        <v>9.7452054794999992</v>
      </c>
      <c r="BC247" s="23">
        <v>232</v>
      </c>
      <c r="BF247" s="1"/>
    </row>
    <row r="248" spans="3:58">
      <c r="C248" s="169">
        <v>215</v>
      </c>
      <c r="D248" s="207">
        <v>544.66179465000005</v>
      </c>
      <c r="E248" s="207">
        <v>67.983233284999997</v>
      </c>
      <c r="F248" s="207">
        <v>202.57097207000001</v>
      </c>
      <c r="G248" s="207">
        <v>243.29380821999999</v>
      </c>
      <c r="H248" s="207">
        <v>7.0821917807999997</v>
      </c>
      <c r="I248" s="207">
        <v>62.298933624999997</v>
      </c>
      <c r="J248" s="207">
        <v>142.0874254</v>
      </c>
      <c r="K248" s="207">
        <v>382.31476025000001</v>
      </c>
      <c r="L248" s="207">
        <v>9.7452054794999992</v>
      </c>
      <c r="M248" s="207">
        <v>0</v>
      </c>
      <c r="Q248" s="169">
        <v>215</v>
      </c>
      <c r="R248" s="207">
        <v>393.73634161000001</v>
      </c>
      <c r="S248" s="207">
        <v>59.307699653999997</v>
      </c>
      <c r="T248" s="207">
        <v>160.20595874</v>
      </c>
      <c r="U248" s="207">
        <v>211.33380822000001</v>
      </c>
      <c r="V248" s="207">
        <v>7.0821917807999997</v>
      </c>
      <c r="W248" s="207">
        <v>57.038271610999999</v>
      </c>
      <c r="X248" s="207">
        <v>145.2261637</v>
      </c>
      <c r="Y248" s="207">
        <v>207.44414653000001</v>
      </c>
      <c r="Z248" s="207">
        <v>9.7452054794999992</v>
      </c>
      <c r="AA248" s="207">
        <v>0</v>
      </c>
      <c r="AE248" s="169">
        <v>215</v>
      </c>
      <c r="AF248" s="207">
        <v>599.29238398999996</v>
      </c>
      <c r="AG248" s="207">
        <v>72.195653726000003</v>
      </c>
      <c r="AH248" s="207">
        <v>232.71296228</v>
      </c>
      <c r="AI248" s="207">
        <v>268.09280821999999</v>
      </c>
      <c r="AJ248" s="207">
        <v>7.0821917807999997</v>
      </c>
      <c r="AK248" s="207">
        <v>65.966650279000007</v>
      </c>
      <c r="AL248" s="207">
        <v>161.57697639</v>
      </c>
      <c r="AM248" s="207">
        <v>381.95909214</v>
      </c>
      <c r="AN248" s="207">
        <v>9.7452054794999992</v>
      </c>
      <c r="AO248" s="207">
        <v>0</v>
      </c>
      <c r="AS248" s="169">
        <v>215</v>
      </c>
      <c r="AT248" s="207">
        <v>585.99620587000004</v>
      </c>
      <c r="AU248" s="207">
        <v>83.603518829999999</v>
      </c>
      <c r="AV248" s="207">
        <v>246.3932753</v>
      </c>
      <c r="AW248" s="23">
        <v>287.13980822000002</v>
      </c>
      <c r="AX248" s="23">
        <v>7.0821917807999997</v>
      </c>
      <c r="AY248" s="23">
        <v>75.014827722999996</v>
      </c>
      <c r="AZ248" s="23">
        <v>165.60935142</v>
      </c>
      <c r="BA248" s="23">
        <v>352.16046428999999</v>
      </c>
      <c r="BB248" s="23">
        <v>9.7452054794999992</v>
      </c>
      <c r="BC248" s="23">
        <v>236</v>
      </c>
      <c r="BF248" s="1"/>
    </row>
    <row r="249" spans="3:58">
      <c r="C249" s="169">
        <v>216</v>
      </c>
      <c r="D249" s="207">
        <v>539.02808758000003</v>
      </c>
      <c r="E249" s="207">
        <v>67.582211803999996</v>
      </c>
      <c r="F249" s="207">
        <v>201.61970062</v>
      </c>
      <c r="G249" s="207">
        <v>243.12180821999999</v>
      </c>
      <c r="H249" s="207">
        <v>7.0821917807999997</v>
      </c>
      <c r="I249" s="207">
        <v>62.273133203999997</v>
      </c>
      <c r="J249" s="207">
        <v>142.02682487999999</v>
      </c>
      <c r="K249" s="207">
        <v>382.18710929000002</v>
      </c>
      <c r="L249" s="207">
        <v>9.7452054794999992</v>
      </c>
      <c r="M249" s="207">
        <v>0</v>
      </c>
      <c r="Q249" s="169">
        <v>216</v>
      </c>
      <c r="R249" s="207">
        <v>389.69270203999997</v>
      </c>
      <c r="S249" s="207">
        <v>59.030282165999999</v>
      </c>
      <c r="T249" s="207">
        <v>159.43801579999999</v>
      </c>
      <c r="U249" s="207">
        <v>211.08280822</v>
      </c>
      <c r="V249" s="207">
        <v>7.0821917807999997</v>
      </c>
      <c r="W249" s="207">
        <v>57.012856976999998</v>
      </c>
      <c r="X249" s="207">
        <v>145.16081883000001</v>
      </c>
      <c r="Y249" s="207">
        <v>207.31519320000001</v>
      </c>
      <c r="Z249" s="207">
        <v>9.7452054794999992</v>
      </c>
      <c r="AA249" s="207">
        <v>0</v>
      </c>
      <c r="AE249" s="169">
        <v>216</v>
      </c>
      <c r="AF249" s="207">
        <v>593.22800372999995</v>
      </c>
      <c r="AG249" s="207">
        <v>71.726254533000002</v>
      </c>
      <c r="AH249" s="207">
        <v>231.45174173999999</v>
      </c>
      <c r="AI249" s="207">
        <v>267.95380821999998</v>
      </c>
      <c r="AJ249" s="207">
        <v>7.0821917807999997</v>
      </c>
      <c r="AK249" s="207">
        <v>65.938761837000001</v>
      </c>
      <c r="AL249" s="207">
        <v>161.50026914</v>
      </c>
      <c r="AM249" s="207">
        <v>381.81399255000002</v>
      </c>
      <c r="AN249" s="207">
        <v>9.7452054794999992</v>
      </c>
      <c r="AO249" s="207">
        <v>1</v>
      </c>
      <c r="AS249" s="169">
        <v>216</v>
      </c>
      <c r="AT249" s="207">
        <v>579.85555579000004</v>
      </c>
      <c r="AU249" s="207">
        <v>83.024698399000002</v>
      </c>
      <c r="AV249" s="207">
        <v>245.30874581</v>
      </c>
      <c r="AW249" s="23">
        <v>286.98680822</v>
      </c>
      <c r="AX249" s="23">
        <v>7.0821917807999997</v>
      </c>
      <c r="AY249" s="23">
        <v>74.983824995999996</v>
      </c>
      <c r="AZ249" s="23">
        <v>165.52017416999999</v>
      </c>
      <c r="BA249" s="23">
        <v>351.52885020999997</v>
      </c>
      <c r="BB249" s="23">
        <v>9.7452054794999992</v>
      </c>
      <c r="BC249" s="23">
        <v>240</v>
      </c>
      <c r="BF249" s="1"/>
    </row>
    <row r="250" spans="3:58">
      <c r="C250" s="169">
        <v>217</v>
      </c>
      <c r="D250" s="207">
        <v>533.72907126999996</v>
      </c>
      <c r="E250" s="207">
        <v>67.161281595000005</v>
      </c>
      <c r="F250" s="207">
        <v>200.29564714</v>
      </c>
      <c r="G250" s="207">
        <v>243.00880821999999</v>
      </c>
      <c r="H250" s="207">
        <v>7.0821917807999997</v>
      </c>
      <c r="I250" s="207">
        <v>62.247667937999999</v>
      </c>
      <c r="J250" s="207">
        <v>141.96624391</v>
      </c>
      <c r="K250" s="207">
        <v>382.05896084</v>
      </c>
      <c r="L250" s="207">
        <v>9.7452054794999992</v>
      </c>
      <c r="M250" s="207">
        <v>0</v>
      </c>
      <c r="Q250" s="169">
        <v>217</v>
      </c>
      <c r="R250" s="207">
        <v>385.88482183000002</v>
      </c>
      <c r="S250" s="207">
        <v>58.646373762000003</v>
      </c>
      <c r="T250" s="207">
        <v>158.47980441000001</v>
      </c>
      <c r="U250" s="207">
        <v>210.89280822000001</v>
      </c>
      <c r="V250" s="207">
        <v>7.0821917807999997</v>
      </c>
      <c r="W250" s="207">
        <v>56.987778874999997</v>
      </c>
      <c r="X250" s="207">
        <v>145.09547158999999</v>
      </c>
      <c r="Y250" s="207">
        <v>207.18922721999999</v>
      </c>
      <c r="Z250" s="207">
        <v>9.7452054794999992</v>
      </c>
      <c r="AA250" s="207">
        <v>0</v>
      </c>
      <c r="AE250" s="169">
        <v>217</v>
      </c>
      <c r="AF250" s="207">
        <v>587.11891371000002</v>
      </c>
      <c r="AG250" s="207">
        <v>71.259831426999995</v>
      </c>
      <c r="AH250" s="207">
        <v>230.23125486000001</v>
      </c>
      <c r="AI250" s="207">
        <v>267.81580822000001</v>
      </c>
      <c r="AJ250" s="207">
        <v>7.0821917807999997</v>
      </c>
      <c r="AK250" s="207">
        <v>65.911212105000004</v>
      </c>
      <c r="AL250" s="207">
        <v>161.42357491000001</v>
      </c>
      <c r="AM250" s="207">
        <v>381.66860944000001</v>
      </c>
      <c r="AN250" s="207">
        <v>9.7452054794999992</v>
      </c>
      <c r="AO250" s="207">
        <v>2</v>
      </c>
      <c r="AS250" s="169">
        <v>217</v>
      </c>
      <c r="AT250" s="207">
        <v>573.50344663999999</v>
      </c>
      <c r="AU250" s="207">
        <v>82.440067053000007</v>
      </c>
      <c r="AV250" s="207">
        <v>244.43948631000001</v>
      </c>
      <c r="AW250" s="23">
        <v>286.83480822000001</v>
      </c>
      <c r="AX250" s="23">
        <v>7.0821917807999997</v>
      </c>
      <c r="AY250" s="23">
        <v>74.953205118</v>
      </c>
      <c r="AZ250" s="23">
        <v>165.43098196</v>
      </c>
      <c r="BA250" s="23">
        <v>350.90026564999999</v>
      </c>
      <c r="BB250" s="23">
        <v>9.7452054794999992</v>
      </c>
      <c r="BC250" s="23">
        <v>244</v>
      </c>
      <c r="BF250" s="1"/>
    </row>
    <row r="251" spans="3:58">
      <c r="C251" s="169">
        <v>218</v>
      </c>
      <c r="D251" s="207">
        <v>527.94490597000004</v>
      </c>
      <c r="E251" s="207">
        <v>66.631337192000004</v>
      </c>
      <c r="F251" s="207">
        <v>199.56575684000001</v>
      </c>
      <c r="G251" s="207">
        <v>242.89580821999999</v>
      </c>
      <c r="H251" s="207">
        <v>7.0821917807999997</v>
      </c>
      <c r="I251" s="207">
        <v>62.222535379</v>
      </c>
      <c r="J251" s="207">
        <v>141.90570914</v>
      </c>
      <c r="K251" s="207">
        <v>381.93040968999998</v>
      </c>
      <c r="L251" s="207">
        <v>9.7452054794999992</v>
      </c>
      <c r="M251" s="207">
        <v>0</v>
      </c>
      <c r="Q251" s="169">
        <v>218</v>
      </c>
      <c r="R251" s="207">
        <v>381.5917652</v>
      </c>
      <c r="S251" s="207">
        <v>58.308329852999996</v>
      </c>
      <c r="T251" s="207">
        <v>157.86590494000001</v>
      </c>
      <c r="U251" s="207">
        <v>210.79680822</v>
      </c>
      <c r="V251" s="207">
        <v>7.0821917807999997</v>
      </c>
      <c r="W251" s="207">
        <v>56.963035122000001</v>
      </c>
      <c r="X251" s="207">
        <v>145.03016098000001</v>
      </c>
      <c r="Y251" s="207">
        <v>207.06620946999999</v>
      </c>
      <c r="Z251" s="207">
        <v>9.7452054794999992</v>
      </c>
      <c r="AA251" s="207">
        <v>0</v>
      </c>
      <c r="AE251" s="169">
        <v>218</v>
      </c>
      <c r="AF251" s="207">
        <v>580.87077324999996</v>
      </c>
      <c r="AG251" s="207">
        <v>70.693659463000003</v>
      </c>
      <c r="AH251" s="207">
        <v>229.25156729</v>
      </c>
      <c r="AI251" s="207">
        <v>267.67680822</v>
      </c>
      <c r="AJ251" s="207">
        <v>7.0821917807999997</v>
      </c>
      <c r="AK251" s="207">
        <v>65.883999406000001</v>
      </c>
      <c r="AL251" s="207">
        <v>161.34693085000001</v>
      </c>
      <c r="AM251" s="207">
        <v>381.52304945999998</v>
      </c>
      <c r="AN251" s="207">
        <v>9.7452054794999992</v>
      </c>
      <c r="AO251" s="207">
        <v>4</v>
      </c>
      <c r="AS251" s="169">
        <v>218</v>
      </c>
      <c r="AT251" s="207">
        <v>567.04202488999999</v>
      </c>
      <c r="AU251" s="207">
        <v>82.082346428999998</v>
      </c>
      <c r="AV251" s="207">
        <v>243.45262869000001</v>
      </c>
      <c r="AW251" s="23">
        <v>286.68380822</v>
      </c>
      <c r="AX251" s="23">
        <v>7.0821917807999997</v>
      </c>
      <c r="AY251" s="23">
        <v>74.922966580999997</v>
      </c>
      <c r="AZ251" s="23">
        <v>165.34182088</v>
      </c>
      <c r="BA251" s="23">
        <v>350.27494161999999</v>
      </c>
      <c r="BB251" s="23">
        <v>9.7452054794999992</v>
      </c>
      <c r="BC251" s="23">
        <v>248</v>
      </c>
      <c r="BF251" s="1"/>
    </row>
    <row r="252" spans="3:58">
      <c r="C252" s="169">
        <v>219</v>
      </c>
      <c r="D252" s="207">
        <v>522.15356825000003</v>
      </c>
      <c r="E252" s="207">
        <v>66.134152744999994</v>
      </c>
      <c r="F252" s="207">
        <v>198.81127900000001</v>
      </c>
      <c r="G252" s="207">
        <v>242.78180821999999</v>
      </c>
      <c r="H252" s="207">
        <v>7.0821917807999997</v>
      </c>
      <c r="I252" s="207">
        <v>62.197733081000003</v>
      </c>
      <c r="J252" s="207">
        <v>141.84524726000001</v>
      </c>
      <c r="K252" s="207">
        <v>381.80155063000001</v>
      </c>
      <c r="L252" s="207">
        <v>9.7452054794999992</v>
      </c>
      <c r="M252" s="207">
        <v>0</v>
      </c>
      <c r="Q252" s="169">
        <v>219</v>
      </c>
      <c r="R252" s="207">
        <v>377.22918862</v>
      </c>
      <c r="S252" s="207">
        <v>57.923454509000003</v>
      </c>
      <c r="T252" s="207">
        <v>157.37335687000001</v>
      </c>
      <c r="U252" s="207">
        <v>210.69680822000001</v>
      </c>
      <c r="V252" s="207">
        <v>7.0821917807999997</v>
      </c>
      <c r="W252" s="207">
        <v>56.938623534999998</v>
      </c>
      <c r="X252" s="207">
        <v>144.96492602999999</v>
      </c>
      <c r="Y252" s="207">
        <v>206.94610083000001</v>
      </c>
      <c r="Z252" s="207">
        <v>9.7452054794999992</v>
      </c>
      <c r="AA252" s="207">
        <v>0</v>
      </c>
      <c r="AE252" s="169">
        <v>219</v>
      </c>
      <c r="AF252" s="207">
        <v>574.18363629999999</v>
      </c>
      <c r="AG252" s="207">
        <v>70.262086867999997</v>
      </c>
      <c r="AH252" s="207">
        <v>228.57227682999999</v>
      </c>
      <c r="AI252" s="207">
        <v>267.54080821999997</v>
      </c>
      <c r="AJ252" s="207">
        <v>7.0821917807999997</v>
      </c>
      <c r="AK252" s="207">
        <v>65.857122066000002</v>
      </c>
      <c r="AL252" s="207">
        <v>161.27037412000001</v>
      </c>
      <c r="AM252" s="207">
        <v>381.37741929999999</v>
      </c>
      <c r="AN252" s="207">
        <v>9.7452054794999992</v>
      </c>
      <c r="AO252" s="207">
        <v>6</v>
      </c>
      <c r="AS252" s="169">
        <v>219</v>
      </c>
      <c r="AT252" s="207">
        <v>560.64533359999996</v>
      </c>
      <c r="AU252" s="207">
        <v>81.620928814999999</v>
      </c>
      <c r="AV252" s="207">
        <v>242.50973758999999</v>
      </c>
      <c r="AW252" s="23">
        <v>286.52780822</v>
      </c>
      <c r="AX252" s="23">
        <v>7.0821917807999997</v>
      </c>
      <c r="AY252" s="23">
        <v>74.893107880000002</v>
      </c>
      <c r="AZ252" s="23">
        <v>165.25273702000001</v>
      </c>
      <c r="BA252" s="23">
        <v>349.65310909999999</v>
      </c>
      <c r="BB252" s="23">
        <v>9.7452054794999992</v>
      </c>
      <c r="BC252" s="23">
        <v>252</v>
      </c>
      <c r="BF252" s="1"/>
    </row>
    <row r="253" spans="3:58">
      <c r="C253" s="169">
        <v>220</v>
      </c>
      <c r="D253" s="207">
        <v>516.28643843999998</v>
      </c>
      <c r="E253" s="207">
        <v>65.685320589</v>
      </c>
      <c r="F253" s="207">
        <v>198.08524097</v>
      </c>
      <c r="G253" s="207">
        <v>242.66680822000001</v>
      </c>
      <c r="H253" s="207">
        <v>7.0821917807999997</v>
      </c>
      <c r="I253" s="207">
        <v>62.173258597</v>
      </c>
      <c r="J253" s="207">
        <v>141.78488492</v>
      </c>
      <c r="K253" s="207">
        <v>381.67247844000002</v>
      </c>
      <c r="L253" s="207">
        <v>9.7452054794999992</v>
      </c>
      <c r="M253" s="207">
        <v>0</v>
      </c>
      <c r="Q253" s="169">
        <v>220</v>
      </c>
      <c r="R253" s="207">
        <v>373.19437447000001</v>
      </c>
      <c r="S253" s="207">
        <v>57.504951372999997</v>
      </c>
      <c r="T253" s="207">
        <v>156.58667416</v>
      </c>
      <c r="U253" s="207">
        <v>210.59680822000001</v>
      </c>
      <c r="V253" s="207">
        <v>7.0821917807999997</v>
      </c>
      <c r="W253" s="207">
        <v>56.914541931000002</v>
      </c>
      <c r="X253" s="207">
        <v>144.89980573</v>
      </c>
      <c r="Y253" s="207">
        <v>206.82886216</v>
      </c>
      <c r="Z253" s="207">
        <v>9.7452054794999992</v>
      </c>
      <c r="AA253" s="207">
        <v>0</v>
      </c>
      <c r="AE253" s="169">
        <v>220</v>
      </c>
      <c r="AF253" s="207">
        <v>567.99910223999996</v>
      </c>
      <c r="AG253" s="207">
        <v>69.728694707000002</v>
      </c>
      <c r="AH253" s="207">
        <v>227.49820305</v>
      </c>
      <c r="AI253" s="207">
        <v>267.39980822000001</v>
      </c>
      <c r="AJ253" s="207">
        <v>7.0821917807999997</v>
      </c>
      <c r="AK253" s="207">
        <v>65.830578408999997</v>
      </c>
      <c r="AL253" s="207">
        <v>161.1939419</v>
      </c>
      <c r="AM253" s="207">
        <v>381.23182564000001</v>
      </c>
      <c r="AN253" s="207">
        <v>9.7452054794999992</v>
      </c>
      <c r="AO253" s="207">
        <v>7</v>
      </c>
      <c r="AS253" s="169">
        <v>220</v>
      </c>
      <c r="AT253" s="207">
        <v>554.39533841000002</v>
      </c>
      <c r="AU253" s="207">
        <v>80.948928244000001</v>
      </c>
      <c r="AV253" s="207">
        <v>241.62273335</v>
      </c>
      <c r="AW253" s="23">
        <v>286.37880822</v>
      </c>
      <c r="AX253" s="23">
        <v>7.0821917807999997</v>
      </c>
      <c r="AY253" s="23">
        <v>74.863627508999997</v>
      </c>
      <c r="AZ253" s="23">
        <v>165.16377650000001</v>
      </c>
      <c r="BA253" s="23">
        <v>349.03499908999999</v>
      </c>
      <c r="BB253" s="23">
        <v>9.7452054794999992</v>
      </c>
      <c r="BC253" s="23">
        <v>256</v>
      </c>
      <c r="BF253" s="1"/>
    </row>
    <row r="254" spans="3:58">
      <c r="C254" s="169">
        <v>221</v>
      </c>
      <c r="D254" s="207">
        <v>510.65078970000002</v>
      </c>
      <c r="E254" s="207">
        <v>65.196010900999994</v>
      </c>
      <c r="F254" s="207">
        <v>197.1691994</v>
      </c>
      <c r="G254" s="207">
        <v>242.55080821999999</v>
      </c>
      <c r="H254" s="207">
        <v>7.0821917807999997</v>
      </c>
      <c r="I254" s="207">
        <v>62.149109479000003</v>
      </c>
      <c r="J254" s="207">
        <v>141.72464879</v>
      </c>
      <c r="K254" s="207">
        <v>381.54328793000002</v>
      </c>
      <c r="L254" s="207">
        <v>9.7452054794999992</v>
      </c>
      <c r="M254" s="207">
        <v>0</v>
      </c>
      <c r="Q254" s="169">
        <v>221</v>
      </c>
      <c r="R254" s="207">
        <v>369.02140722000001</v>
      </c>
      <c r="S254" s="207">
        <v>56.966163281</v>
      </c>
      <c r="T254" s="207">
        <v>156.05742950000001</v>
      </c>
      <c r="U254" s="207">
        <v>210.49780822</v>
      </c>
      <c r="V254" s="207">
        <v>7.0821917807999997</v>
      </c>
      <c r="W254" s="207">
        <v>56.890788123999997</v>
      </c>
      <c r="X254" s="207">
        <v>144.83483910999999</v>
      </c>
      <c r="Y254" s="207">
        <v>206.71445434</v>
      </c>
      <c r="Z254" s="207">
        <v>9.7452054794999992</v>
      </c>
      <c r="AA254" s="207">
        <v>0</v>
      </c>
      <c r="AE254" s="169">
        <v>221</v>
      </c>
      <c r="AF254" s="207">
        <v>561.61908524</v>
      </c>
      <c r="AG254" s="207">
        <v>69.202171796000002</v>
      </c>
      <c r="AH254" s="207">
        <v>226.60774297</v>
      </c>
      <c r="AI254" s="207">
        <v>267.26280822000001</v>
      </c>
      <c r="AJ254" s="207">
        <v>7.0821917807999997</v>
      </c>
      <c r="AK254" s="207">
        <v>65.804366759000004</v>
      </c>
      <c r="AL254" s="207">
        <v>161.11767133000001</v>
      </c>
      <c r="AM254" s="207">
        <v>381.08637514999998</v>
      </c>
      <c r="AN254" s="207">
        <v>9.7452054794999992</v>
      </c>
      <c r="AO254" s="207">
        <v>9</v>
      </c>
      <c r="AS254" s="169">
        <v>221</v>
      </c>
      <c r="AT254" s="207">
        <v>548.39960490999999</v>
      </c>
      <c r="AU254" s="207">
        <v>80.240446777000002</v>
      </c>
      <c r="AV254" s="207">
        <v>240.52094830999999</v>
      </c>
      <c r="AW254" s="23">
        <v>286.22780821999999</v>
      </c>
      <c r="AX254" s="23">
        <v>7.0821917807999997</v>
      </c>
      <c r="AY254" s="23">
        <v>74.834523961000002</v>
      </c>
      <c r="AZ254" s="23">
        <v>165.0749854</v>
      </c>
      <c r="BA254" s="23">
        <v>348.42084258</v>
      </c>
      <c r="BB254" s="23">
        <v>9.7452054794999992</v>
      </c>
      <c r="BC254" s="23">
        <v>260</v>
      </c>
      <c r="BF254" s="1"/>
    </row>
    <row r="255" spans="3:58">
      <c r="C255" s="169">
        <v>222</v>
      </c>
      <c r="D255" s="207">
        <v>505.51036300999999</v>
      </c>
      <c r="E255" s="207">
        <v>64.349977644999996</v>
      </c>
      <c r="F255" s="207">
        <v>196.20465934999999</v>
      </c>
      <c r="G255" s="207">
        <v>242.34380822</v>
      </c>
      <c r="H255" s="207">
        <v>7.0821917807999997</v>
      </c>
      <c r="I255" s="207">
        <v>62.125283279000001</v>
      </c>
      <c r="J255" s="207">
        <v>141.66456553</v>
      </c>
      <c r="K255" s="207">
        <v>381.41407387999999</v>
      </c>
      <c r="L255" s="207">
        <v>9.7452054794999992</v>
      </c>
      <c r="M255" s="207">
        <v>0</v>
      </c>
      <c r="Q255" s="169">
        <v>222</v>
      </c>
      <c r="R255" s="207">
        <v>365.07832051000003</v>
      </c>
      <c r="S255" s="207">
        <v>56.441724192000002</v>
      </c>
      <c r="T255" s="207">
        <v>155.32395529999999</v>
      </c>
      <c r="U255" s="207">
        <v>210.35880821999999</v>
      </c>
      <c r="V255" s="207">
        <v>7.0821917807999997</v>
      </c>
      <c r="W255" s="207">
        <v>56.867359931999999</v>
      </c>
      <c r="X255" s="207">
        <v>144.77006516</v>
      </c>
      <c r="Y255" s="207">
        <v>206.60283824999999</v>
      </c>
      <c r="Z255" s="207">
        <v>9.7452054794999992</v>
      </c>
      <c r="AA255" s="207">
        <v>0</v>
      </c>
      <c r="AE255" s="169">
        <v>222</v>
      </c>
      <c r="AF255" s="207">
        <v>556.09206174999997</v>
      </c>
      <c r="AG255" s="207">
        <v>68.265386910000004</v>
      </c>
      <c r="AH255" s="207">
        <v>225.35255133999999</v>
      </c>
      <c r="AI255" s="207">
        <v>267.04780821999998</v>
      </c>
      <c r="AJ255" s="207">
        <v>7.0821917807999997</v>
      </c>
      <c r="AK255" s="207">
        <v>65.778485441000001</v>
      </c>
      <c r="AL255" s="207">
        <v>161.04159958</v>
      </c>
      <c r="AM255" s="207">
        <v>380.94117451</v>
      </c>
      <c r="AN255" s="207">
        <v>9.7452054794999992</v>
      </c>
      <c r="AO255" s="207">
        <v>11</v>
      </c>
      <c r="AS255" s="169">
        <v>222</v>
      </c>
      <c r="AT255" s="207">
        <v>542.93055228000003</v>
      </c>
      <c r="AU255" s="207">
        <v>79.308560416999995</v>
      </c>
      <c r="AV255" s="207">
        <v>239.13788729999999</v>
      </c>
      <c r="AW255" s="23">
        <v>286.05380822000001</v>
      </c>
      <c r="AX255" s="23">
        <v>7.0821917807999997</v>
      </c>
      <c r="AY255" s="23">
        <v>74.80579573</v>
      </c>
      <c r="AZ255" s="23">
        <v>164.98640983000001</v>
      </c>
      <c r="BA255" s="23">
        <v>347.81087057000002</v>
      </c>
      <c r="BB255" s="23">
        <v>9.7452054794999992</v>
      </c>
      <c r="BC255" s="23">
        <v>264</v>
      </c>
      <c r="BF255" s="1"/>
    </row>
    <row r="256" spans="3:58">
      <c r="C256" s="169">
        <v>223</v>
      </c>
      <c r="D256" s="207">
        <v>500.35655220000001</v>
      </c>
      <c r="E256" s="207">
        <v>63.683590920999997</v>
      </c>
      <c r="F256" s="207">
        <v>195.18785688</v>
      </c>
      <c r="G256" s="207">
        <v>242.02380822000001</v>
      </c>
      <c r="H256" s="207">
        <v>7.0821917807999997</v>
      </c>
      <c r="I256" s="207">
        <v>62.101777552000001</v>
      </c>
      <c r="J256" s="207">
        <v>141.60466181999999</v>
      </c>
      <c r="K256" s="207">
        <v>381.28493107999998</v>
      </c>
      <c r="L256" s="207">
        <v>9.7452054794999992</v>
      </c>
      <c r="M256" s="207">
        <v>0</v>
      </c>
      <c r="Q256" s="169">
        <v>223</v>
      </c>
      <c r="R256" s="207">
        <v>361.30067409999998</v>
      </c>
      <c r="S256" s="207">
        <v>55.770944464000003</v>
      </c>
      <c r="T256" s="207">
        <v>154.68638143000001</v>
      </c>
      <c r="U256" s="207">
        <v>210.10480822</v>
      </c>
      <c r="V256" s="207">
        <v>7.0821917807999997</v>
      </c>
      <c r="W256" s="207">
        <v>56.844255171999997</v>
      </c>
      <c r="X256" s="207">
        <v>144.70552291000001</v>
      </c>
      <c r="Y256" s="207">
        <v>206.49397476999999</v>
      </c>
      <c r="Z256" s="207">
        <v>9.7452054794999992</v>
      </c>
      <c r="AA256" s="207">
        <v>0</v>
      </c>
      <c r="AE256" s="169">
        <v>223</v>
      </c>
      <c r="AF256" s="207">
        <v>550.43430219000004</v>
      </c>
      <c r="AG256" s="207">
        <v>67.604035311999993</v>
      </c>
      <c r="AH256" s="207">
        <v>224.10466249999999</v>
      </c>
      <c r="AI256" s="207">
        <v>266.68180821999999</v>
      </c>
      <c r="AJ256" s="207">
        <v>7.0821917807999997</v>
      </c>
      <c r="AK256" s="207">
        <v>65.752932779999995</v>
      </c>
      <c r="AL256" s="207">
        <v>160.96576382000001</v>
      </c>
      <c r="AM256" s="207">
        <v>380.79633041</v>
      </c>
      <c r="AN256" s="207">
        <v>9.7452054794999992</v>
      </c>
      <c r="AO256" s="207">
        <v>12</v>
      </c>
      <c r="AS256" s="169">
        <v>223</v>
      </c>
      <c r="AT256" s="207">
        <v>537.19415192999998</v>
      </c>
      <c r="AU256" s="207">
        <v>78.457225945000005</v>
      </c>
      <c r="AV256" s="207">
        <v>238.14762211999999</v>
      </c>
      <c r="AW256" s="23">
        <v>285.67480821999999</v>
      </c>
      <c r="AX256" s="23">
        <v>7.0821917807999997</v>
      </c>
      <c r="AY256" s="23">
        <v>74.77744131</v>
      </c>
      <c r="AZ256" s="23">
        <v>164.89809588</v>
      </c>
      <c r="BA256" s="23">
        <v>347.20531405000003</v>
      </c>
      <c r="BB256" s="23">
        <v>9.7452054794999992</v>
      </c>
      <c r="BC256" s="23">
        <v>268</v>
      </c>
      <c r="BF256" s="1"/>
    </row>
    <row r="257" spans="3:58">
      <c r="C257" s="169">
        <v>224</v>
      </c>
      <c r="D257" s="207">
        <v>495.07393708000001</v>
      </c>
      <c r="E257" s="207">
        <v>62.984287418999997</v>
      </c>
      <c r="F257" s="207">
        <v>194.3337755</v>
      </c>
      <c r="G257" s="207">
        <v>241.70280822000001</v>
      </c>
      <c r="H257" s="207">
        <v>7.0821917807999997</v>
      </c>
      <c r="I257" s="207">
        <v>62.07858985</v>
      </c>
      <c r="J257" s="207">
        <v>141.54496431000001</v>
      </c>
      <c r="K257" s="207">
        <v>381.15595432999999</v>
      </c>
      <c r="L257" s="207">
        <v>9.7452054794999992</v>
      </c>
      <c r="M257" s="207">
        <v>0</v>
      </c>
      <c r="Q257" s="169">
        <v>224</v>
      </c>
      <c r="R257" s="207">
        <v>357.52799530999999</v>
      </c>
      <c r="S257" s="207">
        <v>55.244633233000002</v>
      </c>
      <c r="T257" s="207">
        <v>153.89237145000001</v>
      </c>
      <c r="U257" s="207">
        <v>209.85680822</v>
      </c>
      <c r="V257" s="207">
        <v>7.0821917807999997</v>
      </c>
      <c r="W257" s="207">
        <v>56.821471658999997</v>
      </c>
      <c r="X257" s="207">
        <v>144.64125135</v>
      </c>
      <c r="Y257" s="207">
        <v>206.38782474999999</v>
      </c>
      <c r="Z257" s="207">
        <v>9.7452054794999992</v>
      </c>
      <c r="AA257" s="207">
        <v>0</v>
      </c>
      <c r="AE257" s="169">
        <v>224</v>
      </c>
      <c r="AF257" s="207">
        <v>544.87323264999998</v>
      </c>
      <c r="AG257" s="207">
        <v>66.875613123999997</v>
      </c>
      <c r="AH257" s="207">
        <v>222.82415423</v>
      </c>
      <c r="AI257" s="207">
        <v>266.31780822000002</v>
      </c>
      <c r="AJ257" s="207">
        <v>7.0821917807999997</v>
      </c>
      <c r="AK257" s="207">
        <v>65.727707100000003</v>
      </c>
      <c r="AL257" s="207">
        <v>160.89020119</v>
      </c>
      <c r="AM257" s="207">
        <v>380.65194952000002</v>
      </c>
      <c r="AN257" s="207">
        <v>9.7452054794999992</v>
      </c>
      <c r="AO257" s="207">
        <v>14</v>
      </c>
      <c r="AS257" s="169">
        <v>224</v>
      </c>
      <c r="AT257" s="207">
        <v>531.71144442000002</v>
      </c>
      <c r="AU257" s="207">
        <v>77.804406337000003</v>
      </c>
      <c r="AV257" s="207">
        <v>236.70214924000001</v>
      </c>
      <c r="AW257" s="23">
        <v>285.29780821999998</v>
      </c>
      <c r="AX257" s="23">
        <v>7.0821917807999997</v>
      </c>
      <c r="AY257" s="23">
        <v>74.749459195</v>
      </c>
      <c r="AZ257" s="23">
        <v>164.81008965000001</v>
      </c>
      <c r="BA257" s="23">
        <v>346.60440401</v>
      </c>
      <c r="BB257" s="23">
        <v>9.7452054794999992</v>
      </c>
      <c r="BC257" s="23">
        <v>272</v>
      </c>
      <c r="BF257" s="1"/>
    </row>
    <row r="258" spans="3:58">
      <c r="C258" s="169">
        <v>225</v>
      </c>
      <c r="D258" s="207">
        <v>489.39313887999998</v>
      </c>
      <c r="E258" s="207">
        <v>62.626901343999997</v>
      </c>
      <c r="F258" s="207">
        <v>193.40995978000001</v>
      </c>
      <c r="G258" s="207">
        <v>241.50780821999999</v>
      </c>
      <c r="H258" s="207">
        <v>7.0821917807999997</v>
      </c>
      <c r="I258" s="207">
        <v>62.055717725999997</v>
      </c>
      <c r="J258" s="207">
        <v>141.48549967</v>
      </c>
      <c r="K258" s="207">
        <v>381.02723841</v>
      </c>
      <c r="L258" s="207">
        <v>9.7452054794999992</v>
      </c>
      <c r="M258" s="207">
        <v>0</v>
      </c>
      <c r="Q258" s="169">
        <v>225</v>
      </c>
      <c r="R258" s="207">
        <v>354.15800093000001</v>
      </c>
      <c r="S258" s="207">
        <v>54.477458710999997</v>
      </c>
      <c r="T258" s="207">
        <v>152.92354036</v>
      </c>
      <c r="U258" s="207">
        <v>209.62280822</v>
      </c>
      <c r="V258" s="207">
        <v>7.0821917807999997</v>
      </c>
      <c r="W258" s="207">
        <v>56.799007209999999</v>
      </c>
      <c r="X258" s="207">
        <v>144.57728951000001</v>
      </c>
      <c r="Y258" s="207">
        <v>206.28434909000001</v>
      </c>
      <c r="Z258" s="207">
        <v>9.7452054794999992</v>
      </c>
      <c r="AA258" s="207">
        <v>0</v>
      </c>
      <c r="AE258" s="169">
        <v>225</v>
      </c>
      <c r="AF258" s="207">
        <v>538.37597131999996</v>
      </c>
      <c r="AG258" s="207">
        <v>66.513418149000003</v>
      </c>
      <c r="AH258" s="207">
        <v>222.01761053000001</v>
      </c>
      <c r="AI258" s="207">
        <v>266.05080822000002</v>
      </c>
      <c r="AJ258" s="207">
        <v>7.0821917807999997</v>
      </c>
      <c r="AK258" s="207">
        <v>65.702806725000002</v>
      </c>
      <c r="AL258" s="207">
        <v>160.81494886999999</v>
      </c>
      <c r="AM258" s="207">
        <v>380.50813850999998</v>
      </c>
      <c r="AN258" s="207">
        <v>9.7452054794999992</v>
      </c>
      <c r="AO258" s="207">
        <v>16</v>
      </c>
      <c r="AS258" s="169">
        <v>225</v>
      </c>
      <c r="AT258" s="207">
        <v>525.50951939000004</v>
      </c>
      <c r="AU258" s="207">
        <v>77.199902101000006</v>
      </c>
      <c r="AV258" s="207">
        <v>235.93157851000001</v>
      </c>
      <c r="AW258" s="23">
        <v>284.91780821999998</v>
      </c>
      <c r="AX258" s="23">
        <v>7.0821917807999997</v>
      </c>
      <c r="AY258" s="23">
        <v>74.721847878000005</v>
      </c>
      <c r="AZ258" s="23">
        <v>164.72243724</v>
      </c>
      <c r="BA258" s="23">
        <v>346.00837145999998</v>
      </c>
      <c r="BB258" s="23">
        <v>9.7452054794999992</v>
      </c>
      <c r="BC258" s="23">
        <v>276</v>
      </c>
      <c r="BF258" s="1"/>
    </row>
    <row r="259" spans="3:58">
      <c r="C259" s="169">
        <v>226</v>
      </c>
      <c r="D259" s="207">
        <v>484.14165057000002</v>
      </c>
      <c r="E259" s="207">
        <v>62.012803961000003</v>
      </c>
      <c r="F259" s="207">
        <v>192.47054546999999</v>
      </c>
      <c r="G259" s="207">
        <v>241.15580822000001</v>
      </c>
      <c r="H259" s="207">
        <v>7.0821917807999997</v>
      </c>
      <c r="I259" s="207">
        <v>62.033158731999997</v>
      </c>
      <c r="J259" s="207">
        <v>141.42629457000001</v>
      </c>
      <c r="K259" s="207">
        <v>380.89887812000001</v>
      </c>
      <c r="L259" s="207">
        <v>9.7452054794999992</v>
      </c>
      <c r="M259" s="207">
        <v>0</v>
      </c>
      <c r="Q259" s="169">
        <v>226</v>
      </c>
      <c r="R259" s="207">
        <v>350.15836589000003</v>
      </c>
      <c r="S259" s="207">
        <v>54.208668711999998</v>
      </c>
      <c r="T259" s="207">
        <v>152.08996540000001</v>
      </c>
      <c r="U259" s="207">
        <v>209.38480822</v>
      </c>
      <c r="V259" s="207">
        <v>7.0821917807999997</v>
      </c>
      <c r="W259" s="207">
        <v>56.776859641000001</v>
      </c>
      <c r="X259" s="207">
        <v>144.51367639</v>
      </c>
      <c r="Y259" s="207">
        <v>206.18350866</v>
      </c>
      <c r="Z259" s="207">
        <v>9.7452054794999992</v>
      </c>
      <c r="AA259" s="207">
        <v>0</v>
      </c>
      <c r="AE259" s="169">
        <v>226</v>
      </c>
      <c r="AF259" s="207">
        <v>532.32791966000002</v>
      </c>
      <c r="AG259" s="207">
        <v>65.891828860000004</v>
      </c>
      <c r="AH259" s="207">
        <v>221.14325148</v>
      </c>
      <c r="AI259" s="207">
        <v>265.66080821999998</v>
      </c>
      <c r="AJ259" s="207">
        <v>7.0821917807999997</v>
      </c>
      <c r="AK259" s="207">
        <v>65.678229979999998</v>
      </c>
      <c r="AL259" s="207">
        <v>160.74004400999999</v>
      </c>
      <c r="AM259" s="207">
        <v>380.36500407</v>
      </c>
      <c r="AN259" s="207">
        <v>9.7452054794999992</v>
      </c>
      <c r="AO259" s="207">
        <v>17</v>
      </c>
      <c r="AS259" s="169">
        <v>226</v>
      </c>
      <c r="AT259" s="207">
        <v>519.49354792999998</v>
      </c>
      <c r="AU259" s="207">
        <v>76.600915701000005</v>
      </c>
      <c r="AV259" s="207">
        <v>234.92153637000001</v>
      </c>
      <c r="AW259" s="23">
        <v>284.58480822000001</v>
      </c>
      <c r="AX259" s="23">
        <v>7.0821917807999997</v>
      </c>
      <c r="AY259" s="23">
        <v>74.694605854000002</v>
      </c>
      <c r="AZ259" s="23">
        <v>164.63518475999999</v>
      </c>
      <c r="BA259" s="23">
        <v>345.41744738</v>
      </c>
      <c r="BB259" s="23">
        <v>9.7452054794999992</v>
      </c>
      <c r="BC259" s="23">
        <v>280</v>
      </c>
      <c r="BF259" s="1"/>
    </row>
    <row r="260" spans="3:58">
      <c r="C260" s="169">
        <v>227</v>
      </c>
      <c r="D260" s="207">
        <v>479.49295797000002</v>
      </c>
      <c r="E260" s="207">
        <v>61.760128862999998</v>
      </c>
      <c r="F260" s="207">
        <v>191.79091317000001</v>
      </c>
      <c r="G260" s="207">
        <v>240.80580821999999</v>
      </c>
      <c r="H260" s="207">
        <v>7.0821917807999997</v>
      </c>
      <c r="I260" s="207">
        <v>62.010910422000002</v>
      </c>
      <c r="J260" s="207">
        <v>141.36737567</v>
      </c>
      <c r="K260" s="207">
        <v>380.77096825000001</v>
      </c>
      <c r="L260" s="207">
        <v>9.7452054794999992</v>
      </c>
      <c r="M260" s="207">
        <v>0</v>
      </c>
      <c r="Q260" s="169">
        <v>227</v>
      </c>
      <c r="R260" s="207">
        <v>346.44991743999998</v>
      </c>
      <c r="S260" s="207">
        <v>53.770071141000003</v>
      </c>
      <c r="T260" s="207">
        <v>151.17001142000001</v>
      </c>
      <c r="U260" s="207">
        <v>209.11180822</v>
      </c>
      <c r="V260" s="207">
        <v>7.0821917807999997</v>
      </c>
      <c r="W260" s="207">
        <v>56.755026768999997</v>
      </c>
      <c r="X260" s="207">
        <v>144.45045100999999</v>
      </c>
      <c r="Y260" s="207">
        <v>206.08526431999999</v>
      </c>
      <c r="Z260" s="207">
        <v>9.7452054794999992</v>
      </c>
      <c r="AA260" s="207">
        <v>0</v>
      </c>
      <c r="AE260" s="169">
        <v>227</v>
      </c>
      <c r="AF260" s="207">
        <v>527.44161428999996</v>
      </c>
      <c r="AG260" s="207">
        <v>65.661511032000007</v>
      </c>
      <c r="AH260" s="207">
        <v>220.37687467999999</v>
      </c>
      <c r="AI260" s="207">
        <v>265.25680821999998</v>
      </c>
      <c r="AJ260" s="207">
        <v>7.0821917807999997</v>
      </c>
      <c r="AK260" s="207">
        <v>65.653975188999993</v>
      </c>
      <c r="AL260" s="207">
        <v>160.66552378</v>
      </c>
      <c r="AM260" s="207">
        <v>380.22265286999999</v>
      </c>
      <c r="AN260" s="207">
        <v>9.7452054794999992</v>
      </c>
      <c r="AO260" s="207">
        <v>19</v>
      </c>
      <c r="AS260" s="169">
        <v>227</v>
      </c>
      <c r="AT260" s="207">
        <v>514.64339057999996</v>
      </c>
      <c r="AU260" s="207">
        <v>76.067449870000004</v>
      </c>
      <c r="AV260" s="207">
        <v>234.01615955</v>
      </c>
      <c r="AW260" s="23">
        <v>284.17180822</v>
      </c>
      <c r="AX260" s="23">
        <v>7.0821917807999997</v>
      </c>
      <c r="AY260" s="23">
        <v>74.667731615999998</v>
      </c>
      <c r="AZ260" s="23">
        <v>164.54837828999999</v>
      </c>
      <c r="BA260" s="23">
        <v>344.83186276999999</v>
      </c>
      <c r="BB260" s="23">
        <v>9.7452054794999992</v>
      </c>
      <c r="BC260" s="23">
        <v>284</v>
      </c>
      <c r="BF260" s="1"/>
    </row>
    <row r="261" spans="3:58">
      <c r="C261" s="169">
        <v>228</v>
      </c>
      <c r="D261" s="207">
        <v>476.91287439000001</v>
      </c>
      <c r="E261" s="207">
        <v>61.36630589</v>
      </c>
      <c r="F261" s="207">
        <v>190.16181972000001</v>
      </c>
      <c r="G261" s="207">
        <v>240.45280822000001</v>
      </c>
      <c r="H261" s="207">
        <v>7.0821917807999997</v>
      </c>
      <c r="I261" s="207">
        <v>61.988970348999999</v>
      </c>
      <c r="J261" s="207">
        <v>141.30876964999999</v>
      </c>
      <c r="K261" s="207">
        <v>380.64360360000001</v>
      </c>
      <c r="L261" s="207">
        <v>9.7452054794999992</v>
      </c>
      <c r="M261" s="207">
        <v>0</v>
      </c>
      <c r="Q261" s="169">
        <v>228</v>
      </c>
      <c r="R261" s="207">
        <v>343.45669526</v>
      </c>
      <c r="S261" s="207">
        <v>53.686542910999997</v>
      </c>
      <c r="T261" s="207">
        <v>150.45276182999999</v>
      </c>
      <c r="U261" s="207">
        <v>208.83480822000001</v>
      </c>
      <c r="V261" s="207">
        <v>7.0821917807999997</v>
      </c>
      <c r="W261" s="207">
        <v>56.733506409999997</v>
      </c>
      <c r="X261" s="207">
        <v>144.38765237000001</v>
      </c>
      <c r="Y261" s="207">
        <v>205.98957695999999</v>
      </c>
      <c r="Z261" s="207">
        <v>9.7452054794999992</v>
      </c>
      <c r="AA261" s="207">
        <v>0</v>
      </c>
      <c r="AE261" s="169">
        <v>228</v>
      </c>
      <c r="AF261" s="207">
        <v>524.50219063999998</v>
      </c>
      <c r="AG261" s="207">
        <v>65.155556468</v>
      </c>
      <c r="AH261" s="207">
        <v>218.76525289</v>
      </c>
      <c r="AI261" s="207">
        <v>264.85880822000001</v>
      </c>
      <c r="AJ261" s="207">
        <v>7.0821917807999997</v>
      </c>
      <c r="AK261" s="207">
        <v>65.630040676999997</v>
      </c>
      <c r="AL261" s="207">
        <v>160.59142532999999</v>
      </c>
      <c r="AM261" s="207">
        <v>380.08119159</v>
      </c>
      <c r="AN261" s="207">
        <v>9.7452054794999992</v>
      </c>
      <c r="AO261" s="207">
        <v>21</v>
      </c>
      <c r="AS261" s="169">
        <v>228</v>
      </c>
      <c r="AT261" s="207">
        <v>510.70810417000001</v>
      </c>
      <c r="AU261" s="207">
        <v>75.731924587999998</v>
      </c>
      <c r="AV261" s="207">
        <v>233.24897124</v>
      </c>
      <c r="AW261" s="23">
        <v>283.75980822000002</v>
      </c>
      <c r="AX261" s="23">
        <v>7.0821917807999997</v>
      </c>
      <c r="AY261" s="23">
        <v>74.641223658000001</v>
      </c>
      <c r="AZ261" s="23">
        <v>164.46206394000001</v>
      </c>
      <c r="BA261" s="23">
        <v>344.25184861999998</v>
      </c>
      <c r="BB261" s="23">
        <v>9.7452054794999992</v>
      </c>
      <c r="BC261" s="23">
        <v>288</v>
      </c>
      <c r="BF261" s="1"/>
    </row>
    <row r="262" spans="3:58">
      <c r="C262" s="169">
        <v>229</v>
      </c>
      <c r="D262" s="207">
        <v>473.10927973999998</v>
      </c>
      <c r="E262" s="207">
        <v>61.216689930999998</v>
      </c>
      <c r="F262" s="207">
        <v>189.50803033</v>
      </c>
      <c r="G262" s="207">
        <v>240.10280821999999</v>
      </c>
      <c r="H262" s="207">
        <v>7.0821917807999997</v>
      </c>
      <c r="I262" s="207">
        <v>61.967336064000001</v>
      </c>
      <c r="J262" s="207">
        <v>141.25050314999999</v>
      </c>
      <c r="K262" s="207">
        <v>380.51687894000003</v>
      </c>
      <c r="L262" s="207">
        <v>9.7452054794999992</v>
      </c>
      <c r="M262" s="207">
        <v>0</v>
      </c>
      <c r="Q262" s="169">
        <v>229</v>
      </c>
      <c r="R262" s="207">
        <v>340.97572314000001</v>
      </c>
      <c r="S262" s="207">
        <v>53.462795071999999</v>
      </c>
      <c r="T262" s="207">
        <v>149.68648178999999</v>
      </c>
      <c r="U262" s="207">
        <v>208.55980822000001</v>
      </c>
      <c r="V262" s="207">
        <v>7.0821917807999997</v>
      </c>
      <c r="W262" s="207">
        <v>56.712296381000002</v>
      </c>
      <c r="X262" s="207">
        <v>144.32531949</v>
      </c>
      <c r="Y262" s="207">
        <v>205.89640745</v>
      </c>
      <c r="Z262" s="207">
        <v>9.7452054794999992</v>
      </c>
      <c r="AA262" s="207">
        <v>0</v>
      </c>
      <c r="AE262" s="169">
        <v>229</v>
      </c>
      <c r="AF262" s="207">
        <v>520.71687916999997</v>
      </c>
      <c r="AG262" s="207">
        <v>64.927668018000006</v>
      </c>
      <c r="AH262" s="207">
        <v>217.72145280999999</v>
      </c>
      <c r="AI262" s="207">
        <v>264.46080821999999</v>
      </c>
      <c r="AJ262" s="207">
        <v>7.0821917807999997</v>
      </c>
      <c r="AK262" s="207">
        <v>65.606424769</v>
      </c>
      <c r="AL262" s="207">
        <v>160.51778582</v>
      </c>
      <c r="AM262" s="207">
        <v>379.94072691000002</v>
      </c>
      <c r="AN262" s="207">
        <v>9.7452054794999992</v>
      </c>
      <c r="AO262" s="207">
        <v>22</v>
      </c>
      <c r="AS262" s="169">
        <v>229</v>
      </c>
      <c r="AT262" s="207">
        <v>507.75644272</v>
      </c>
      <c r="AU262" s="207">
        <v>75.329535055999997</v>
      </c>
      <c r="AV262" s="207">
        <v>231.56702222999999</v>
      </c>
      <c r="AW262" s="23">
        <v>283.34580821999998</v>
      </c>
      <c r="AX262" s="23">
        <v>7.0821917807999997</v>
      </c>
      <c r="AY262" s="23">
        <v>74.615080473999996</v>
      </c>
      <c r="AZ262" s="23">
        <v>164.3762878</v>
      </c>
      <c r="BA262" s="23">
        <v>343.67763592</v>
      </c>
      <c r="BB262" s="23">
        <v>9.7452054794999992</v>
      </c>
      <c r="BC262" s="23">
        <v>291</v>
      </c>
      <c r="BF262" s="1"/>
    </row>
    <row r="263" spans="3:58">
      <c r="C263" s="169">
        <v>230</v>
      </c>
      <c r="D263" s="207">
        <v>469.05730449999999</v>
      </c>
      <c r="E263" s="207">
        <v>61.029405122</v>
      </c>
      <c r="F263" s="207">
        <v>189.14929038</v>
      </c>
      <c r="G263" s="207">
        <v>239.74480822000001</v>
      </c>
      <c r="H263" s="207">
        <v>7.0821917807999997</v>
      </c>
      <c r="I263" s="207">
        <v>61.946005122000003</v>
      </c>
      <c r="J263" s="207">
        <v>141.19260285999999</v>
      </c>
      <c r="K263" s="207">
        <v>380.39088908000002</v>
      </c>
      <c r="L263" s="207">
        <v>9.7452054794999992</v>
      </c>
      <c r="M263" s="207">
        <v>0</v>
      </c>
      <c r="Q263" s="169">
        <v>230</v>
      </c>
      <c r="R263" s="207">
        <v>338.03095502999997</v>
      </c>
      <c r="S263" s="207">
        <v>53.368115989000003</v>
      </c>
      <c r="T263" s="207">
        <v>149.34292898000001</v>
      </c>
      <c r="U263" s="207">
        <v>208.19780822000001</v>
      </c>
      <c r="V263" s="207">
        <v>7.0821917807999997</v>
      </c>
      <c r="W263" s="207">
        <v>56.691394496999997</v>
      </c>
      <c r="X263" s="207">
        <v>144.26349137</v>
      </c>
      <c r="Y263" s="207">
        <v>205.80571666</v>
      </c>
      <c r="Z263" s="207">
        <v>9.7452054794999992</v>
      </c>
      <c r="AA263" s="207">
        <v>0</v>
      </c>
      <c r="AE263" s="169">
        <v>230</v>
      </c>
      <c r="AF263" s="207">
        <v>516.41443572000003</v>
      </c>
      <c r="AG263" s="207">
        <v>64.670024202999997</v>
      </c>
      <c r="AH263" s="207">
        <v>217.22854007999999</v>
      </c>
      <c r="AI263" s="207">
        <v>264.05880822</v>
      </c>
      <c r="AJ263" s="207">
        <v>7.0821917807999997</v>
      </c>
      <c r="AK263" s="207">
        <v>65.583125788000004</v>
      </c>
      <c r="AL263" s="207">
        <v>160.44464242999999</v>
      </c>
      <c r="AM263" s="207">
        <v>379.80136550999998</v>
      </c>
      <c r="AN263" s="207">
        <v>9.7452054794999992</v>
      </c>
      <c r="AO263" s="207">
        <v>24</v>
      </c>
      <c r="AS263" s="169">
        <v>230</v>
      </c>
      <c r="AT263" s="207">
        <v>503.60793976999997</v>
      </c>
      <c r="AU263" s="207">
        <v>75.023837131999997</v>
      </c>
      <c r="AV263" s="207">
        <v>231.05722309999999</v>
      </c>
      <c r="AW263" s="23">
        <v>282.85980821999999</v>
      </c>
      <c r="AX263" s="23">
        <v>7.0821917807999997</v>
      </c>
      <c r="AY263" s="23">
        <v>74.589300557000001</v>
      </c>
      <c r="AZ263" s="23">
        <v>164.29109597999999</v>
      </c>
      <c r="BA263" s="23">
        <v>343.10945568</v>
      </c>
      <c r="BB263" s="23">
        <v>9.7452054794999992</v>
      </c>
      <c r="BC263" s="23">
        <v>295</v>
      </c>
      <c r="BF263" s="1"/>
    </row>
    <row r="264" spans="3:58">
      <c r="C264" s="169">
        <v>231</v>
      </c>
      <c r="D264" s="207">
        <v>465.22421198000001</v>
      </c>
      <c r="E264" s="207">
        <v>60.638794087999997</v>
      </c>
      <c r="F264" s="207">
        <v>188.82799394</v>
      </c>
      <c r="G264" s="207">
        <v>239.33380822000001</v>
      </c>
      <c r="H264" s="207">
        <v>7.0821917807999997</v>
      </c>
      <c r="I264" s="207">
        <v>61.924975074999999</v>
      </c>
      <c r="J264" s="207">
        <v>141.13509543000001</v>
      </c>
      <c r="K264" s="207">
        <v>380.26572879999998</v>
      </c>
      <c r="L264" s="207">
        <v>9.7452054794999992</v>
      </c>
      <c r="M264" s="207">
        <v>0</v>
      </c>
      <c r="Q264" s="169">
        <v>231</v>
      </c>
      <c r="R264" s="207">
        <v>334.86526293999998</v>
      </c>
      <c r="S264" s="207">
        <v>53.169922976000002</v>
      </c>
      <c r="T264" s="207">
        <v>149.31781408000001</v>
      </c>
      <c r="U264" s="207">
        <v>207.84080822000001</v>
      </c>
      <c r="V264" s="207">
        <v>7.0821917807999997</v>
      </c>
      <c r="W264" s="207">
        <v>56.670798574999999</v>
      </c>
      <c r="X264" s="207">
        <v>144.20220703000001</v>
      </c>
      <c r="Y264" s="207">
        <v>205.71746547000001</v>
      </c>
      <c r="Z264" s="207">
        <v>9.7452054794999992</v>
      </c>
      <c r="AA264" s="207">
        <v>0</v>
      </c>
      <c r="AE264" s="169">
        <v>231</v>
      </c>
      <c r="AF264" s="207">
        <v>512.00559985999996</v>
      </c>
      <c r="AG264" s="207">
        <v>64.310429556000003</v>
      </c>
      <c r="AH264" s="207">
        <v>217.01097057999999</v>
      </c>
      <c r="AI264" s="207">
        <v>263.58980822000001</v>
      </c>
      <c r="AJ264" s="207">
        <v>7.0821917807999997</v>
      </c>
      <c r="AK264" s="207">
        <v>65.560142060000004</v>
      </c>
      <c r="AL264" s="207">
        <v>160.3720323</v>
      </c>
      <c r="AM264" s="207">
        <v>379.66321406999998</v>
      </c>
      <c r="AN264" s="207">
        <v>9.7452054794999992</v>
      </c>
      <c r="AO264" s="207">
        <v>26</v>
      </c>
      <c r="AS264" s="169">
        <v>231</v>
      </c>
      <c r="AT264" s="207">
        <v>499.76434871999999</v>
      </c>
      <c r="AU264" s="207">
        <v>74.593204768999996</v>
      </c>
      <c r="AV264" s="207">
        <v>230.36244651000001</v>
      </c>
      <c r="AW264" s="23">
        <v>282.37780822000002</v>
      </c>
      <c r="AX264" s="23">
        <v>7.0821917807999997</v>
      </c>
      <c r="AY264" s="23">
        <v>74.563882402000004</v>
      </c>
      <c r="AZ264" s="23">
        <v>164.20653457</v>
      </c>
      <c r="BA264" s="23">
        <v>342.54753887999999</v>
      </c>
      <c r="BB264" s="23">
        <v>9.7452054794999992</v>
      </c>
      <c r="BC264" s="23">
        <v>299</v>
      </c>
      <c r="BF264" s="1"/>
    </row>
    <row r="265" spans="3:58">
      <c r="C265" s="169">
        <v>232</v>
      </c>
      <c r="D265" s="207">
        <v>461.56751616999998</v>
      </c>
      <c r="E265" s="207">
        <v>60.387295297000001</v>
      </c>
      <c r="F265" s="207">
        <v>188.19118853000001</v>
      </c>
      <c r="G265" s="207">
        <v>238.92280822000001</v>
      </c>
      <c r="H265" s="207">
        <v>7.0821917807999997</v>
      </c>
      <c r="I265" s="207">
        <v>61.904243475999998</v>
      </c>
      <c r="J265" s="207">
        <v>141.07800753999999</v>
      </c>
      <c r="K265" s="207">
        <v>380.14149288999999</v>
      </c>
      <c r="L265" s="207">
        <v>9.7452054794999992</v>
      </c>
      <c r="M265" s="207">
        <v>0</v>
      </c>
      <c r="Q265" s="169">
        <v>232</v>
      </c>
      <c r="R265" s="207">
        <v>332.25145959999998</v>
      </c>
      <c r="S265" s="207">
        <v>52.778569625999999</v>
      </c>
      <c r="T265" s="207">
        <v>148.90597077000001</v>
      </c>
      <c r="U265" s="207">
        <v>207.51280822000001</v>
      </c>
      <c r="V265" s="207">
        <v>7.0821917807999997</v>
      </c>
      <c r="W265" s="207">
        <v>56.650506432999997</v>
      </c>
      <c r="X265" s="207">
        <v>144.14150548000001</v>
      </c>
      <c r="Y265" s="207">
        <v>205.63161475000001</v>
      </c>
      <c r="Z265" s="207">
        <v>9.7452054794999992</v>
      </c>
      <c r="AA265" s="207">
        <v>0</v>
      </c>
      <c r="AE265" s="169">
        <v>232</v>
      </c>
      <c r="AF265" s="207">
        <v>508.22465748000002</v>
      </c>
      <c r="AG265" s="207">
        <v>64.082177884000004</v>
      </c>
      <c r="AH265" s="207">
        <v>216.02916464</v>
      </c>
      <c r="AI265" s="207">
        <v>263.12580822000001</v>
      </c>
      <c r="AJ265" s="207">
        <v>7.0821917807999997</v>
      </c>
      <c r="AK265" s="207">
        <v>65.537471908000001</v>
      </c>
      <c r="AL265" s="207">
        <v>160.29999261</v>
      </c>
      <c r="AM265" s="207">
        <v>379.52637926</v>
      </c>
      <c r="AN265" s="207">
        <v>9.7452054794999992</v>
      </c>
      <c r="AO265" s="207">
        <v>27</v>
      </c>
      <c r="AS265" s="169">
        <v>232</v>
      </c>
      <c r="AT265" s="207">
        <v>496.18266130000001</v>
      </c>
      <c r="AU265" s="207">
        <v>74.250715282000002</v>
      </c>
      <c r="AV265" s="207">
        <v>229.31862341999999</v>
      </c>
      <c r="AW265" s="23">
        <v>281.89580821999999</v>
      </c>
      <c r="AX265" s="23">
        <v>7.0821917807999997</v>
      </c>
      <c r="AY265" s="23">
        <v>74.538824501999997</v>
      </c>
      <c r="AZ265" s="23">
        <v>164.12264967999999</v>
      </c>
      <c r="BA265" s="23">
        <v>341.99211652000002</v>
      </c>
      <c r="BB265" s="23">
        <v>9.7452054794999992</v>
      </c>
      <c r="BC265" s="23">
        <v>303</v>
      </c>
      <c r="BF265" s="1"/>
    </row>
    <row r="266" spans="3:58">
      <c r="C266" s="169">
        <v>233</v>
      </c>
      <c r="D266" s="207">
        <v>458.12111898000001</v>
      </c>
      <c r="E266" s="207">
        <v>59.789277106999997</v>
      </c>
      <c r="F266" s="207">
        <v>187.57260392000001</v>
      </c>
      <c r="G266" s="207">
        <v>238.62980822</v>
      </c>
      <c r="H266" s="207">
        <v>7.0821917807999997</v>
      </c>
      <c r="I266" s="207">
        <v>61.883807877999999</v>
      </c>
      <c r="J266" s="207">
        <v>141.02136583999999</v>
      </c>
      <c r="K266" s="207">
        <v>380.01827616000003</v>
      </c>
      <c r="L266" s="207">
        <v>9.7452054794999992</v>
      </c>
      <c r="M266" s="207">
        <v>0</v>
      </c>
      <c r="Q266" s="169">
        <v>233</v>
      </c>
      <c r="R266" s="207">
        <v>329.66513850000001</v>
      </c>
      <c r="S266" s="207">
        <v>52.270127025000001</v>
      </c>
      <c r="T266" s="207">
        <v>148.57473447999999</v>
      </c>
      <c r="U266" s="207">
        <v>207.19280821999999</v>
      </c>
      <c r="V266" s="207">
        <v>7.0821917807999997</v>
      </c>
      <c r="W266" s="207">
        <v>56.630515885000001</v>
      </c>
      <c r="X266" s="207">
        <v>144.08142572</v>
      </c>
      <c r="Y266" s="207">
        <v>205.54812537999999</v>
      </c>
      <c r="Z266" s="207">
        <v>9.7452054794999992</v>
      </c>
      <c r="AA266" s="207">
        <v>0</v>
      </c>
      <c r="AE266" s="169">
        <v>233</v>
      </c>
      <c r="AF266" s="207">
        <v>504.36862703999998</v>
      </c>
      <c r="AG266" s="207">
        <v>63.412255569000003</v>
      </c>
      <c r="AH266" s="207">
        <v>215.41711738999999</v>
      </c>
      <c r="AI266" s="207">
        <v>262.80880822</v>
      </c>
      <c r="AJ266" s="207">
        <v>7.0821917807999997</v>
      </c>
      <c r="AK266" s="207">
        <v>65.515113658000004</v>
      </c>
      <c r="AL266" s="207">
        <v>160.22856049999999</v>
      </c>
      <c r="AM266" s="207">
        <v>379.39096776000002</v>
      </c>
      <c r="AN266" s="207">
        <v>9.7452054794999992</v>
      </c>
      <c r="AO266" s="207">
        <v>29</v>
      </c>
      <c r="AS266" s="169">
        <v>233</v>
      </c>
      <c r="AT266" s="207">
        <v>492.60072230999998</v>
      </c>
      <c r="AU266" s="207">
        <v>73.572359886000001</v>
      </c>
      <c r="AV266" s="207">
        <v>228.52791780000001</v>
      </c>
      <c r="AW266" s="23">
        <v>281.49680821999999</v>
      </c>
      <c r="AX266" s="23">
        <v>7.0821917807999997</v>
      </c>
      <c r="AY266" s="23">
        <v>74.514125351000004</v>
      </c>
      <c r="AZ266" s="23">
        <v>164.03948739000001</v>
      </c>
      <c r="BA266" s="23">
        <v>341.44341959000002</v>
      </c>
      <c r="BB266" s="23">
        <v>9.7452054794999992</v>
      </c>
      <c r="BC266" s="23">
        <v>307</v>
      </c>
      <c r="BF266" s="1"/>
    </row>
    <row r="267" spans="3:58">
      <c r="C267" s="169">
        <v>234</v>
      </c>
      <c r="D267" s="207">
        <v>454.80533785</v>
      </c>
      <c r="E267" s="207">
        <v>59.249659205</v>
      </c>
      <c r="F267" s="207">
        <v>186.61500294000001</v>
      </c>
      <c r="G267" s="207">
        <v>238.48680822</v>
      </c>
      <c r="H267" s="207">
        <v>7.0821917807999997</v>
      </c>
      <c r="I267" s="207">
        <v>61.863665834000003</v>
      </c>
      <c r="J267" s="207">
        <v>140.96519699999999</v>
      </c>
      <c r="K267" s="207">
        <v>379.89617337999999</v>
      </c>
      <c r="L267" s="207">
        <v>9.7452054794999992</v>
      </c>
      <c r="M267" s="207">
        <v>0</v>
      </c>
      <c r="Q267" s="169">
        <v>234</v>
      </c>
      <c r="R267" s="207">
        <v>327.54368344</v>
      </c>
      <c r="S267" s="207">
        <v>51.783864319999999</v>
      </c>
      <c r="T267" s="207">
        <v>147.63645224000001</v>
      </c>
      <c r="U267" s="207">
        <v>206.99280822</v>
      </c>
      <c r="V267" s="207">
        <v>7.0821917807999997</v>
      </c>
      <c r="W267" s="207">
        <v>56.610824747999999</v>
      </c>
      <c r="X267" s="207">
        <v>144.02200678</v>
      </c>
      <c r="Y267" s="207">
        <v>205.46695822999999</v>
      </c>
      <c r="Z267" s="207">
        <v>9.7452054794999992</v>
      </c>
      <c r="AA267" s="207">
        <v>0</v>
      </c>
      <c r="AE267" s="169">
        <v>234</v>
      </c>
      <c r="AF267" s="207">
        <v>500.70840206999998</v>
      </c>
      <c r="AG267" s="207">
        <v>62.861041133000001</v>
      </c>
      <c r="AH267" s="207">
        <v>214.3455568</v>
      </c>
      <c r="AI267" s="207">
        <v>262.63680821999998</v>
      </c>
      <c r="AJ267" s="207">
        <v>7.0821917807999997</v>
      </c>
      <c r="AK267" s="207">
        <v>65.493065634000004</v>
      </c>
      <c r="AL267" s="207">
        <v>160.15777313999999</v>
      </c>
      <c r="AM267" s="207">
        <v>379.25708624999999</v>
      </c>
      <c r="AN267" s="207">
        <v>9.7452054794999992</v>
      </c>
      <c r="AO267" s="207">
        <v>31</v>
      </c>
      <c r="AS267" s="169">
        <v>234</v>
      </c>
      <c r="AT267" s="207">
        <v>488.63626577999997</v>
      </c>
      <c r="AU267" s="207">
        <v>72.907158303000003</v>
      </c>
      <c r="AV267" s="207">
        <v>227.89157591</v>
      </c>
      <c r="AW267" s="23">
        <v>281.31280822000002</v>
      </c>
      <c r="AX267" s="23">
        <v>7.0821917807999997</v>
      </c>
      <c r="AY267" s="23">
        <v>74.489783442999993</v>
      </c>
      <c r="AZ267" s="23">
        <v>163.95709382000001</v>
      </c>
      <c r="BA267" s="23">
        <v>340.90167909000002</v>
      </c>
      <c r="BB267" s="23">
        <v>9.7452054794999992</v>
      </c>
      <c r="BC267" s="23">
        <v>311</v>
      </c>
      <c r="BF267" s="1"/>
    </row>
    <row r="268" spans="3:58">
      <c r="C268" s="169">
        <v>235</v>
      </c>
      <c r="D268" s="207">
        <v>451.75385826000002</v>
      </c>
      <c r="E268" s="207">
        <v>58.379841909</v>
      </c>
      <c r="F268" s="207">
        <v>185.73529983</v>
      </c>
      <c r="G268" s="207">
        <v>238.33080821999999</v>
      </c>
      <c r="H268" s="207">
        <v>7.0821917807999997</v>
      </c>
      <c r="I268" s="207">
        <v>61.843814895999998</v>
      </c>
      <c r="J268" s="207">
        <v>140.90952770000001</v>
      </c>
      <c r="K268" s="207">
        <v>379.77527935000001</v>
      </c>
      <c r="L268" s="207">
        <v>9.7452054794999992</v>
      </c>
      <c r="M268" s="207">
        <v>0</v>
      </c>
      <c r="Q268" s="169">
        <v>235</v>
      </c>
      <c r="R268" s="207">
        <v>325.24768631000001</v>
      </c>
      <c r="S268" s="207">
        <v>51.21740862</v>
      </c>
      <c r="T268" s="207">
        <v>146.89290507000001</v>
      </c>
      <c r="U268" s="207">
        <v>206.85380821999999</v>
      </c>
      <c r="V268" s="207">
        <v>7.0821917807999997</v>
      </c>
      <c r="W268" s="207">
        <v>56.591430840000001</v>
      </c>
      <c r="X268" s="207">
        <v>143.96328765000001</v>
      </c>
      <c r="Y268" s="207">
        <v>205.38807417999999</v>
      </c>
      <c r="Z268" s="207">
        <v>9.7452054794999992</v>
      </c>
      <c r="AA268" s="207">
        <v>0</v>
      </c>
      <c r="AE268" s="169">
        <v>235</v>
      </c>
      <c r="AF268" s="207">
        <v>497.28939817999998</v>
      </c>
      <c r="AG268" s="207">
        <v>61.942487937999999</v>
      </c>
      <c r="AH268" s="207">
        <v>213.39411387999999</v>
      </c>
      <c r="AI268" s="207">
        <v>262.47080821999998</v>
      </c>
      <c r="AJ268" s="207">
        <v>7.0821917807999997</v>
      </c>
      <c r="AK268" s="207">
        <v>65.471326160000004</v>
      </c>
      <c r="AL268" s="207">
        <v>160.0876677</v>
      </c>
      <c r="AM268" s="207">
        <v>379.12484140999999</v>
      </c>
      <c r="AN268" s="207">
        <v>9.7452054794999992</v>
      </c>
      <c r="AO268" s="207">
        <v>32</v>
      </c>
      <c r="AS268" s="169">
        <v>235</v>
      </c>
      <c r="AT268" s="207">
        <v>485.20087419999999</v>
      </c>
      <c r="AU268" s="207">
        <v>72.045595058999993</v>
      </c>
      <c r="AV268" s="207">
        <v>226.92053074</v>
      </c>
      <c r="AW268" s="23">
        <v>281.12980821999997</v>
      </c>
      <c r="AX268" s="23">
        <v>7.0821917807999997</v>
      </c>
      <c r="AY268" s="23">
        <v>74.465797271</v>
      </c>
      <c r="AZ268" s="23">
        <v>163.87551504999999</v>
      </c>
      <c r="BA268" s="23">
        <v>340.36712600999999</v>
      </c>
      <c r="BB268" s="23">
        <v>9.7452054794999992</v>
      </c>
      <c r="BC268" s="23">
        <v>314</v>
      </c>
      <c r="BF268" s="1"/>
    </row>
    <row r="269" spans="3:58">
      <c r="C269" s="169">
        <v>236</v>
      </c>
      <c r="D269" s="207">
        <v>448.37409185000001</v>
      </c>
      <c r="E269" s="207">
        <v>57.743328155</v>
      </c>
      <c r="F269" s="207">
        <v>185.07357999000001</v>
      </c>
      <c r="G269" s="207">
        <v>238.05280822</v>
      </c>
      <c r="H269" s="207">
        <v>7.0821917807999997</v>
      </c>
      <c r="I269" s="207">
        <v>61.824252616999999</v>
      </c>
      <c r="J269" s="207">
        <v>140.85438457999999</v>
      </c>
      <c r="K269" s="207">
        <v>379.65568887000001</v>
      </c>
      <c r="L269" s="207">
        <v>9.7452054794999992</v>
      </c>
      <c r="M269" s="207">
        <v>0</v>
      </c>
      <c r="Q269" s="169">
        <v>236</v>
      </c>
      <c r="R269" s="207">
        <v>322.76778468999998</v>
      </c>
      <c r="S269" s="207">
        <v>50.629373381000001</v>
      </c>
      <c r="T269" s="207">
        <v>146.43484193</v>
      </c>
      <c r="U269" s="207">
        <v>206.63380821999999</v>
      </c>
      <c r="V269" s="207">
        <v>7.0821917807999997</v>
      </c>
      <c r="W269" s="207">
        <v>56.572331974999997</v>
      </c>
      <c r="X269" s="207">
        <v>143.90530734999999</v>
      </c>
      <c r="Y269" s="207">
        <v>205.31143410000001</v>
      </c>
      <c r="Z269" s="207">
        <v>9.7452054794999992</v>
      </c>
      <c r="AA269" s="207">
        <v>0</v>
      </c>
      <c r="AE269" s="169">
        <v>236</v>
      </c>
      <c r="AF269" s="207">
        <v>493.53959269000001</v>
      </c>
      <c r="AG269" s="207">
        <v>61.298063372000001</v>
      </c>
      <c r="AH269" s="207">
        <v>212.60034393999999</v>
      </c>
      <c r="AI269" s="207">
        <v>262.20380821999998</v>
      </c>
      <c r="AJ269" s="207">
        <v>7.0821917807999997</v>
      </c>
      <c r="AK269" s="207">
        <v>65.449893560000007</v>
      </c>
      <c r="AL269" s="207">
        <v>160.01828133000001</v>
      </c>
      <c r="AM269" s="207">
        <v>378.99433992000002</v>
      </c>
      <c r="AN269" s="207">
        <v>9.7452054794999992</v>
      </c>
      <c r="AO269" s="207">
        <v>34</v>
      </c>
      <c r="AS269" s="169">
        <v>236</v>
      </c>
      <c r="AT269" s="207">
        <v>481.52993774999999</v>
      </c>
      <c r="AU269" s="207">
        <v>71.395499878999999</v>
      </c>
      <c r="AV269" s="207">
        <v>226.05156237</v>
      </c>
      <c r="AW269" s="23">
        <v>280.86980821999998</v>
      </c>
      <c r="AX269" s="23">
        <v>7.0821917807999997</v>
      </c>
      <c r="AY269" s="23">
        <v>74.442165329999995</v>
      </c>
      <c r="AZ269" s="23">
        <v>163.79479719</v>
      </c>
      <c r="BA269" s="23">
        <v>339.83999134999999</v>
      </c>
      <c r="BB269" s="23">
        <v>9.7452054794999992</v>
      </c>
      <c r="BC269" s="23">
        <v>318</v>
      </c>
      <c r="BF269" s="1"/>
    </row>
    <row r="270" spans="3:58">
      <c r="C270" s="169">
        <v>237</v>
      </c>
      <c r="D270" s="207">
        <v>444.80064270000003</v>
      </c>
      <c r="E270" s="207">
        <v>57.268402451999997</v>
      </c>
      <c r="F270" s="207">
        <v>184.44095485</v>
      </c>
      <c r="G270" s="207">
        <v>237.77780822</v>
      </c>
      <c r="H270" s="207">
        <v>7.0821917807999997</v>
      </c>
      <c r="I270" s="207">
        <v>61.804976551000003</v>
      </c>
      <c r="J270" s="207">
        <v>140.79979433</v>
      </c>
      <c r="K270" s="207">
        <v>379.53749671000003</v>
      </c>
      <c r="L270" s="207">
        <v>9.7452054794999992</v>
      </c>
      <c r="M270" s="207">
        <v>0</v>
      </c>
      <c r="Q270" s="169">
        <v>237</v>
      </c>
      <c r="R270" s="207">
        <v>320.21281898000001</v>
      </c>
      <c r="S270" s="207">
        <v>50.278723198000002</v>
      </c>
      <c r="T270" s="207">
        <v>145.83445782000001</v>
      </c>
      <c r="U270" s="207">
        <v>206.39480821999999</v>
      </c>
      <c r="V270" s="207">
        <v>7.0821917807999997</v>
      </c>
      <c r="W270" s="207">
        <v>56.553525970999999</v>
      </c>
      <c r="X270" s="207">
        <v>143.84810490000001</v>
      </c>
      <c r="Y270" s="207">
        <v>205.23699886</v>
      </c>
      <c r="Z270" s="207">
        <v>9.7452054794999992</v>
      </c>
      <c r="AA270" s="207">
        <v>0</v>
      </c>
      <c r="AE270" s="169">
        <v>237</v>
      </c>
      <c r="AF270" s="207">
        <v>489.60441128999997</v>
      </c>
      <c r="AG270" s="207">
        <v>60.728480212999997</v>
      </c>
      <c r="AH270" s="207">
        <v>211.95910850000001</v>
      </c>
      <c r="AI270" s="207">
        <v>261.89480822000002</v>
      </c>
      <c r="AJ270" s="207">
        <v>7.0821917807999997</v>
      </c>
      <c r="AK270" s="207">
        <v>65.428766159999995</v>
      </c>
      <c r="AL270" s="207">
        <v>159.94965120000001</v>
      </c>
      <c r="AM270" s="207">
        <v>378.86568844999999</v>
      </c>
      <c r="AN270" s="207">
        <v>9.7452054794999992</v>
      </c>
      <c r="AO270" s="207">
        <v>35</v>
      </c>
      <c r="AS270" s="169">
        <v>237</v>
      </c>
      <c r="AT270" s="207">
        <v>477.58836640999999</v>
      </c>
      <c r="AU270" s="207">
        <v>70.855655585999997</v>
      </c>
      <c r="AV270" s="207">
        <v>225.404978</v>
      </c>
      <c r="AW270" s="23">
        <v>280.54780821999998</v>
      </c>
      <c r="AX270" s="23">
        <v>7.0821917807999997</v>
      </c>
      <c r="AY270" s="23">
        <v>74.418886112999999</v>
      </c>
      <c r="AZ270" s="23">
        <v>163.71498632999999</v>
      </c>
      <c r="BA270" s="23">
        <v>339.32050609999999</v>
      </c>
      <c r="BB270" s="23">
        <v>9.7452054794999992</v>
      </c>
      <c r="BC270" s="23">
        <v>322</v>
      </c>
      <c r="BF270" s="1"/>
    </row>
    <row r="271" spans="3:58">
      <c r="C271" s="169">
        <v>238</v>
      </c>
      <c r="D271" s="207">
        <v>441.22695349999998</v>
      </c>
      <c r="E271" s="207">
        <v>56.843335564999997</v>
      </c>
      <c r="F271" s="207">
        <v>183.75771093</v>
      </c>
      <c r="G271" s="207">
        <v>237.50380822</v>
      </c>
      <c r="H271" s="207">
        <v>7.0821917807999997</v>
      </c>
      <c r="I271" s="207">
        <v>61.785984251000002</v>
      </c>
      <c r="J271" s="207">
        <v>140.74578360000001</v>
      </c>
      <c r="K271" s="207">
        <v>379.42079768000002</v>
      </c>
      <c r="L271" s="207">
        <v>9.7452054794999992</v>
      </c>
      <c r="M271" s="207">
        <v>0</v>
      </c>
      <c r="Q271" s="169">
        <v>238</v>
      </c>
      <c r="R271" s="207">
        <v>317.71983301</v>
      </c>
      <c r="S271" s="207">
        <v>49.787648941999997</v>
      </c>
      <c r="T271" s="207">
        <v>145.30651804999999</v>
      </c>
      <c r="U271" s="207">
        <v>206.16080822000001</v>
      </c>
      <c r="V271" s="207">
        <v>7.0821917807999997</v>
      </c>
      <c r="W271" s="207">
        <v>56.535010644000003</v>
      </c>
      <c r="X271" s="207">
        <v>143.79171930000001</v>
      </c>
      <c r="Y271" s="207">
        <v>205.16472934999999</v>
      </c>
      <c r="Z271" s="207">
        <v>9.7452054794999992</v>
      </c>
      <c r="AA271" s="207">
        <v>0</v>
      </c>
      <c r="AE271" s="169">
        <v>238</v>
      </c>
      <c r="AF271" s="207">
        <v>485.59792077999998</v>
      </c>
      <c r="AG271" s="207">
        <v>60.350521186999998</v>
      </c>
      <c r="AH271" s="207">
        <v>211.19755803000001</v>
      </c>
      <c r="AI271" s="207">
        <v>261.58580821999999</v>
      </c>
      <c r="AJ271" s="207">
        <v>7.0821917807999997</v>
      </c>
      <c r="AK271" s="207">
        <v>65.407942284000001</v>
      </c>
      <c r="AL271" s="207">
        <v>159.88181445999999</v>
      </c>
      <c r="AM271" s="207">
        <v>378.73899368000002</v>
      </c>
      <c r="AN271" s="207">
        <v>9.7452054794999992</v>
      </c>
      <c r="AO271" s="207">
        <v>37</v>
      </c>
      <c r="AS271" s="169">
        <v>238</v>
      </c>
      <c r="AT271" s="207">
        <v>474.09920327999998</v>
      </c>
      <c r="AU271" s="207">
        <v>70.087222131999994</v>
      </c>
      <c r="AV271" s="207">
        <v>224.53557459000001</v>
      </c>
      <c r="AW271" s="23">
        <v>280.22480822</v>
      </c>
      <c r="AX271" s="23">
        <v>7.0821917807999997</v>
      </c>
      <c r="AY271" s="23">
        <v>74.395958113999995</v>
      </c>
      <c r="AZ271" s="23">
        <v>163.63612857999999</v>
      </c>
      <c r="BA271" s="23">
        <v>338.80890124000001</v>
      </c>
      <c r="BB271" s="23">
        <v>9.7452054794999992</v>
      </c>
      <c r="BC271" s="23">
        <v>326</v>
      </c>
      <c r="BF271" s="1"/>
    </row>
    <row r="272" spans="3:58">
      <c r="C272" s="169">
        <v>239</v>
      </c>
      <c r="D272" s="207">
        <v>437.94767731000002</v>
      </c>
      <c r="E272" s="207">
        <v>56.257023220000001</v>
      </c>
      <c r="F272" s="207">
        <v>182.99629947</v>
      </c>
      <c r="G272" s="207">
        <v>237.17480821999999</v>
      </c>
      <c r="H272" s="207">
        <v>7.0821917807999997</v>
      </c>
      <c r="I272" s="207">
        <v>61.767273267999997</v>
      </c>
      <c r="J272" s="207">
        <v>140.69237906000001</v>
      </c>
      <c r="K272" s="207">
        <v>379.30568656999998</v>
      </c>
      <c r="L272" s="207">
        <v>9.7452054794999992</v>
      </c>
      <c r="M272" s="207">
        <v>0</v>
      </c>
      <c r="Q272" s="169">
        <v>239</v>
      </c>
      <c r="R272" s="207">
        <v>315.11279052999998</v>
      </c>
      <c r="S272" s="207">
        <v>49.412531461</v>
      </c>
      <c r="T272" s="207">
        <v>144.81667801</v>
      </c>
      <c r="U272" s="207">
        <v>205.88680822000001</v>
      </c>
      <c r="V272" s="207">
        <v>7.0821917807999997</v>
      </c>
      <c r="W272" s="207">
        <v>56.51678381</v>
      </c>
      <c r="X272" s="207">
        <v>143.73618956000001</v>
      </c>
      <c r="Y272" s="207">
        <v>205.09458642999999</v>
      </c>
      <c r="Z272" s="207">
        <v>9.7452054794999992</v>
      </c>
      <c r="AA272" s="207">
        <v>0</v>
      </c>
      <c r="AE272" s="169">
        <v>239</v>
      </c>
      <c r="AF272" s="207">
        <v>481.94210461</v>
      </c>
      <c r="AG272" s="207">
        <v>59.768359513999997</v>
      </c>
      <c r="AH272" s="207">
        <v>210.32753588</v>
      </c>
      <c r="AI272" s="207">
        <v>261.23880822000001</v>
      </c>
      <c r="AJ272" s="207">
        <v>7.0821917807999997</v>
      </c>
      <c r="AK272" s="207">
        <v>65.387420255999999</v>
      </c>
      <c r="AL272" s="207">
        <v>159.81480827999999</v>
      </c>
      <c r="AM272" s="207">
        <v>378.61436229999998</v>
      </c>
      <c r="AN272" s="207">
        <v>9.7452054794999992</v>
      </c>
      <c r="AO272" s="207">
        <v>39</v>
      </c>
      <c r="AS272" s="169">
        <v>239</v>
      </c>
      <c r="AT272" s="207">
        <v>470.25162266000001</v>
      </c>
      <c r="AU272" s="207">
        <v>69.562909673999997</v>
      </c>
      <c r="AV272" s="207">
        <v>223.81146767000001</v>
      </c>
      <c r="AW272" s="23">
        <v>279.86980821999998</v>
      </c>
      <c r="AX272" s="23">
        <v>7.0821917807999997</v>
      </c>
      <c r="AY272" s="23">
        <v>74.373379826999994</v>
      </c>
      <c r="AZ272" s="23">
        <v>163.55827002000001</v>
      </c>
      <c r="BA272" s="23">
        <v>338.30540779</v>
      </c>
      <c r="BB272" s="23">
        <v>9.7452054794999992</v>
      </c>
      <c r="BC272" s="23">
        <v>329</v>
      </c>
      <c r="BF272" s="1"/>
    </row>
    <row r="273" spans="3:58">
      <c r="C273" s="169">
        <v>240</v>
      </c>
      <c r="D273" s="207">
        <v>434.39134038999998</v>
      </c>
      <c r="E273" s="207">
        <v>55.687247888999998</v>
      </c>
      <c r="F273" s="207">
        <v>182.48741172000001</v>
      </c>
      <c r="G273" s="207">
        <v>236.85380821999999</v>
      </c>
      <c r="H273" s="207">
        <v>7.0821917807999997</v>
      </c>
      <c r="I273" s="207">
        <v>61.748841157000001</v>
      </c>
      <c r="J273" s="207">
        <v>140.63960738</v>
      </c>
      <c r="K273" s="207">
        <v>379.19225815999999</v>
      </c>
      <c r="L273" s="207">
        <v>9.7452054794999992</v>
      </c>
      <c r="M273" s="207">
        <v>0</v>
      </c>
      <c r="Q273" s="169">
        <v>240</v>
      </c>
      <c r="R273" s="207">
        <v>312.5433807</v>
      </c>
      <c r="S273" s="207">
        <v>49.017870842999997</v>
      </c>
      <c r="T273" s="207">
        <v>144.30674845999999</v>
      </c>
      <c r="U273" s="207">
        <v>205.61580821999999</v>
      </c>
      <c r="V273" s="207">
        <v>7.0821917807999997</v>
      </c>
      <c r="W273" s="207">
        <v>56.498843286000003</v>
      </c>
      <c r="X273" s="207">
        <v>143.68155469000001</v>
      </c>
      <c r="Y273" s="207">
        <v>205.02653097999999</v>
      </c>
      <c r="Z273" s="207">
        <v>9.7452054794999992</v>
      </c>
      <c r="AA273" s="207">
        <v>0</v>
      </c>
      <c r="AE273" s="169">
        <v>240</v>
      </c>
      <c r="AF273" s="207">
        <v>478.13619546000001</v>
      </c>
      <c r="AG273" s="207">
        <v>59.164786229000001</v>
      </c>
      <c r="AH273" s="207">
        <v>209.64401831000001</v>
      </c>
      <c r="AI273" s="207">
        <v>260.87680821999999</v>
      </c>
      <c r="AJ273" s="207">
        <v>7.0821917807999997</v>
      </c>
      <c r="AK273" s="207">
        <v>65.367198400000007</v>
      </c>
      <c r="AL273" s="207">
        <v>159.74866981</v>
      </c>
      <c r="AM273" s="207">
        <v>378.49190097000002</v>
      </c>
      <c r="AN273" s="207">
        <v>9.7452054794999992</v>
      </c>
      <c r="AO273" s="207">
        <v>40</v>
      </c>
      <c r="AS273" s="169">
        <v>240</v>
      </c>
      <c r="AT273" s="207">
        <v>466.34478736</v>
      </c>
      <c r="AU273" s="207">
        <v>69.049258608000002</v>
      </c>
      <c r="AV273" s="207">
        <v>223.16095403</v>
      </c>
      <c r="AW273" s="23">
        <v>279.49080822000002</v>
      </c>
      <c r="AX273" s="23">
        <v>7.0821917807999997</v>
      </c>
      <c r="AY273" s="23">
        <v>74.351149746000004</v>
      </c>
      <c r="AZ273" s="23">
        <v>163.48145676999999</v>
      </c>
      <c r="BA273" s="23">
        <v>337.81025672999999</v>
      </c>
      <c r="BB273" s="23">
        <v>9.7452054794999992</v>
      </c>
      <c r="BC273" s="23">
        <v>333</v>
      </c>
      <c r="BF273" s="1"/>
    </row>
    <row r="274" spans="3:58">
      <c r="C274" s="169">
        <v>241</v>
      </c>
      <c r="D274" s="207">
        <v>430.85737590000002</v>
      </c>
      <c r="E274" s="207">
        <v>55.016872319999997</v>
      </c>
      <c r="F274" s="207">
        <v>181.99675178000001</v>
      </c>
      <c r="G274" s="207">
        <v>236.59180821999999</v>
      </c>
      <c r="H274" s="207">
        <v>7.0821917807999997</v>
      </c>
      <c r="I274" s="207">
        <v>61.730685469000001</v>
      </c>
      <c r="J274" s="207">
        <v>140.58749520999999</v>
      </c>
      <c r="K274" s="207">
        <v>379.08060725000001</v>
      </c>
      <c r="L274" s="207">
        <v>9.7452054794999992</v>
      </c>
      <c r="M274" s="207">
        <v>0</v>
      </c>
      <c r="Q274" s="169">
        <v>241</v>
      </c>
      <c r="R274" s="207">
        <v>309.86216055</v>
      </c>
      <c r="S274" s="207">
        <v>48.550797250000002</v>
      </c>
      <c r="T274" s="207">
        <v>143.98304218999999</v>
      </c>
      <c r="U274" s="207">
        <v>205.34180821999999</v>
      </c>
      <c r="V274" s="207">
        <v>7.0821917807999997</v>
      </c>
      <c r="W274" s="207">
        <v>56.481186888000003</v>
      </c>
      <c r="X274" s="207">
        <v>143.62785371000001</v>
      </c>
      <c r="Y274" s="207">
        <v>204.96052387</v>
      </c>
      <c r="Z274" s="207">
        <v>9.7452054794999992</v>
      </c>
      <c r="AA274" s="207">
        <v>0</v>
      </c>
      <c r="AE274" s="169">
        <v>241</v>
      </c>
      <c r="AF274" s="207">
        <v>474.26135061000002</v>
      </c>
      <c r="AG274" s="207">
        <v>58.411163588999997</v>
      </c>
      <c r="AH274" s="207">
        <v>209.09748579999999</v>
      </c>
      <c r="AI274" s="207">
        <v>260.59680822000001</v>
      </c>
      <c r="AJ274" s="207">
        <v>7.0821917807999997</v>
      </c>
      <c r="AK274" s="207">
        <v>65.347275042000007</v>
      </c>
      <c r="AL274" s="207">
        <v>159.68343622</v>
      </c>
      <c r="AM274" s="207">
        <v>378.37171638000001</v>
      </c>
      <c r="AN274" s="207">
        <v>9.7452054794999992</v>
      </c>
      <c r="AO274" s="207">
        <v>42</v>
      </c>
      <c r="AS274" s="169">
        <v>241</v>
      </c>
      <c r="AT274" s="207">
        <v>462.57449528000001</v>
      </c>
      <c r="AU274" s="207">
        <v>68.196492191000004</v>
      </c>
      <c r="AV274" s="207">
        <v>222.64901252999999</v>
      </c>
      <c r="AW274" s="23">
        <v>279.17580822000002</v>
      </c>
      <c r="AX274" s="23">
        <v>7.0821917807999997</v>
      </c>
      <c r="AY274" s="23">
        <v>74.329266364000006</v>
      </c>
      <c r="AZ274" s="23">
        <v>163.40573492999999</v>
      </c>
      <c r="BA274" s="23">
        <v>337.32367905000001</v>
      </c>
      <c r="BB274" s="23">
        <v>9.7452054794999992</v>
      </c>
      <c r="BC274" s="23">
        <v>337</v>
      </c>
      <c r="BF274" s="1"/>
    </row>
    <row r="275" spans="3:58">
      <c r="C275" s="169">
        <v>242</v>
      </c>
      <c r="D275" s="207">
        <v>426.6061588</v>
      </c>
      <c r="E275" s="207">
        <v>54.803509484000003</v>
      </c>
      <c r="F275" s="207">
        <v>181.80233171</v>
      </c>
      <c r="G275" s="207">
        <v>236.29480821999999</v>
      </c>
      <c r="H275" s="207">
        <v>7.0821917807999997</v>
      </c>
      <c r="I275" s="207">
        <v>61.712803758</v>
      </c>
      <c r="J275" s="207">
        <v>140.53606923999999</v>
      </c>
      <c r="K275" s="207">
        <v>378.97082863000003</v>
      </c>
      <c r="L275" s="207">
        <v>9.7452054794999992</v>
      </c>
      <c r="M275" s="207">
        <v>0</v>
      </c>
      <c r="Q275" s="169">
        <v>242</v>
      </c>
      <c r="R275" s="207">
        <v>306.63109724999998</v>
      </c>
      <c r="S275" s="207">
        <v>48.419432305000001</v>
      </c>
      <c r="T275" s="207">
        <v>143.93247045000001</v>
      </c>
      <c r="U275" s="207">
        <v>205.00980822</v>
      </c>
      <c r="V275" s="207">
        <v>7.0821917807999997</v>
      </c>
      <c r="W275" s="207">
        <v>56.463812433000001</v>
      </c>
      <c r="X275" s="207">
        <v>143.57512561999999</v>
      </c>
      <c r="Y275" s="207">
        <v>204.89652598000001</v>
      </c>
      <c r="Z275" s="207">
        <v>9.7452054794999992</v>
      </c>
      <c r="AA275" s="207">
        <v>0</v>
      </c>
      <c r="AE275" s="169">
        <v>242</v>
      </c>
      <c r="AF275" s="207">
        <v>469.56048430999999</v>
      </c>
      <c r="AG275" s="207">
        <v>58.170682974000002</v>
      </c>
      <c r="AH275" s="207">
        <v>208.86683271000001</v>
      </c>
      <c r="AI275" s="207">
        <v>260.31380822</v>
      </c>
      <c r="AJ275" s="207">
        <v>7.0821917807999997</v>
      </c>
      <c r="AK275" s="207">
        <v>65.327648504999999</v>
      </c>
      <c r="AL275" s="207">
        <v>159.61914468000001</v>
      </c>
      <c r="AM275" s="207">
        <v>378.25391519999999</v>
      </c>
      <c r="AN275" s="207">
        <v>9.7452054794999992</v>
      </c>
      <c r="AO275" s="207">
        <v>43</v>
      </c>
      <c r="AS275" s="169">
        <v>242</v>
      </c>
      <c r="AT275" s="207">
        <v>457.92693760999998</v>
      </c>
      <c r="AU275" s="207">
        <v>67.934525570000005</v>
      </c>
      <c r="AV275" s="207">
        <v>222.38653682</v>
      </c>
      <c r="AW275" s="23">
        <v>278.89780822</v>
      </c>
      <c r="AX275" s="23">
        <v>7.0821917807999997</v>
      </c>
      <c r="AY275" s="23">
        <v>74.307728174999994</v>
      </c>
      <c r="AZ275" s="23">
        <v>163.33115057000001</v>
      </c>
      <c r="BA275" s="23">
        <v>336.84590574999999</v>
      </c>
      <c r="BB275" s="23">
        <v>9.7452054794999992</v>
      </c>
      <c r="BC275" s="23">
        <v>340</v>
      </c>
      <c r="BF275" s="1"/>
    </row>
    <row r="276" spans="3:58">
      <c r="C276" s="169">
        <v>243</v>
      </c>
      <c r="D276" s="207">
        <v>422.52939142000002</v>
      </c>
      <c r="E276" s="207">
        <v>54.575605693</v>
      </c>
      <c r="F276" s="207">
        <v>181.49900289000001</v>
      </c>
      <c r="G276" s="207">
        <v>235.94680822000001</v>
      </c>
      <c r="H276" s="207">
        <v>7.0821917807999997</v>
      </c>
      <c r="I276" s="207">
        <v>61.695193576999998</v>
      </c>
      <c r="J276" s="207">
        <v>140.48535612000001</v>
      </c>
      <c r="K276" s="207">
        <v>378.86301709000003</v>
      </c>
      <c r="L276" s="207">
        <v>9.7452054794999992</v>
      </c>
      <c r="M276" s="207">
        <v>0</v>
      </c>
      <c r="Q276" s="169">
        <v>243</v>
      </c>
      <c r="R276" s="207">
        <v>303.81830307000001</v>
      </c>
      <c r="S276" s="207">
        <v>48.119868203999999</v>
      </c>
      <c r="T276" s="207">
        <v>143.62882872</v>
      </c>
      <c r="U276" s="207">
        <v>204.67980822000001</v>
      </c>
      <c r="V276" s="207">
        <v>7.0821917807999997</v>
      </c>
      <c r="W276" s="207">
        <v>56.446717735999997</v>
      </c>
      <c r="X276" s="207">
        <v>143.52340943999999</v>
      </c>
      <c r="Y276" s="207">
        <v>204.83449819000001</v>
      </c>
      <c r="Z276" s="207">
        <v>9.7452054794999992</v>
      </c>
      <c r="AA276" s="207">
        <v>0</v>
      </c>
      <c r="AE276" s="169">
        <v>243</v>
      </c>
      <c r="AF276" s="207">
        <v>465.02871954</v>
      </c>
      <c r="AG276" s="207">
        <v>57.977938878000003</v>
      </c>
      <c r="AH276" s="207">
        <v>208.51634159</v>
      </c>
      <c r="AI276" s="207">
        <v>259.93380822</v>
      </c>
      <c r="AJ276" s="207">
        <v>7.0821917807999997</v>
      </c>
      <c r="AK276" s="207">
        <v>65.308317114999994</v>
      </c>
      <c r="AL276" s="207">
        <v>159.55583232999999</v>
      </c>
      <c r="AM276" s="207">
        <v>378.13860412000002</v>
      </c>
      <c r="AN276" s="207">
        <v>9.7452054794999992</v>
      </c>
      <c r="AO276" s="207">
        <v>45</v>
      </c>
      <c r="AS276" s="169">
        <v>243</v>
      </c>
      <c r="AT276" s="207">
        <v>453.65038902999999</v>
      </c>
      <c r="AU276" s="207">
        <v>67.591805104000002</v>
      </c>
      <c r="AV276" s="207">
        <v>221.94580586000001</v>
      </c>
      <c r="AW276" s="23">
        <v>278.50680821999998</v>
      </c>
      <c r="AX276" s="23">
        <v>7.0821917807999997</v>
      </c>
      <c r="AY276" s="23">
        <v>74.286533672999994</v>
      </c>
      <c r="AZ276" s="23">
        <v>163.25774981999999</v>
      </c>
      <c r="BA276" s="23">
        <v>336.37716783000002</v>
      </c>
      <c r="BB276" s="23">
        <v>9.7452054794999992</v>
      </c>
      <c r="BC276" s="23">
        <v>344</v>
      </c>
      <c r="BF276" s="1"/>
    </row>
    <row r="277" spans="3:58">
      <c r="C277" s="169">
        <v>244</v>
      </c>
      <c r="D277" s="207">
        <v>418.68328214000002</v>
      </c>
      <c r="E277" s="207">
        <v>54.464571517000003</v>
      </c>
      <c r="F277" s="207">
        <v>180.91514634000001</v>
      </c>
      <c r="G277" s="207">
        <v>235.53180821999999</v>
      </c>
      <c r="H277" s="207">
        <v>7.0821917807999997</v>
      </c>
      <c r="I277" s="207">
        <v>61.677852477999998</v>
      </c>
      <c r="J277" s="207">
        <v>140.43538251999999</v>
      </c>
      <c r="K277" s="207">
        <v>378.75726742000001</v>
      </c>
      <c r="L277" s="207">
        <v>9.7452054794999992</v>
      </c>
      <c r="M277" s="207">
        <v>0</v>
      </c>
      <c r="Q277" s="169">
        <v>244</v>
      </c>
      <c r="R277" s="207">
        <v>300.6964686</v>
      </c>
      <c r="S277" s="207">
        <v>48.041992071000003</v>
      </c>
      <c r="T277" s="207">
        <v>143.45353933000001</v>
      </c>
      <c r="U277" s="207">
        <v>204.30980822000001</v>
      </c>
      <c r="V277" s="207">
        <v>7.0821917807999997</v>
      </c>
      <c r="W277" s="207">
        <v>56.429900613999997</v>
      </c>
      <c r="X277" s="207">
        <v>143.47274417</v>
      </c>
      <c r="Y277" s="207">
        <v>204.77440136000001</v>
      </c>
      <c r="Z277" s="207">
        <v>9.7452054794999992</v>
      </c>
      <c r="AA277" s="207">
        <v>0</v>
      </c>
      <c r="AE277" s="169">
        <v>244</v>
      </c>
      <c r="AF277" s="207">
        <v>460.72147638000001</v>
      </c>
      <c r="AG277" s="207">
        <v>57.905143809999998</v>
      </c>
      <c r="AH277" s="207">
        <v>207.87737981000001</v>
      </c>
      <c r="AI277" s="207">
        <v>259.49780822000002</v>
      </c>
      <c r="AJ277" s="207">
        <v>7.0821917807999997</v>
      </c>
      <c r="AK277" s="207">
        <v>65.289279195000006</v>
      </c>
      <c r="AL277" s="207">
        <v>159.49353633999999</v>
      </c>
      <c r="AM277" s="207">
        <v>378.02588981000002</v>
      </c>
      <c r="AN277" s="207">
        <v>9.7452054794999992</v>
      </c>
      <c r="AO277" s="207">
        <v>46</v>
      </c>
      <c r="AS277" s="169">
        <v>244</v>
      </c>
      <c r="AT277" s="207">
        <v>449.12502105999999</v>
      </c>
      <c r="AU277" s="207">
        <v>67.449674328</v>
      </c>
      <c r="AV277" s="207">
        <v>221.60830461</v>
      </c>
      <c r="AW277" s="23">
        <v>278.06180821999999</v>
      </c>
      <c r="AX277" s="23">
        <v>7.0821917807999997</v>
      </c>
      <c r="AY277" s="23">
        <v>74.265681353000005</v>
      </c>
      <c r="AZ277" s="23">
        <v>163.18557876</v>
      </c>
      <c r="BA277" s="23">
        <v>335.91769627999997</v>
      </c>
      <c r="BB277" s="23">
        <v>9.7452054794999992</v>
      </c>
      <c r="BC277" s="23">
        <v>348</v>
      </c>
      <c r="BF277" s="1"/>
    </row>
    <row r="278" spans="3:58">
      <c r="C278" s="169">
        <v>245</v>
      </c>
      <c r="D278" s="207">
        <v>414.40345988000001</v>
      </c>
      <c r="E278" s="207">
        <v>54.270918543000001</v>
      </c>
      <c r="F278" s="207">
        <v>180.70562158000001</v>
      </c>
      <c r="G278" s="207">
        <v>235.25880821999999</v>
      </c>
      <c r="H278" s="207">
        <v>7.0821917807999997</v>
      </c>
      <c r="I278" s="207">
        <v>61.660778014000002</v>
      </c>
      <c r="J278" s="207">
        <v>140.3861751</v>
      </c>
      <c r="K278" s="207">
        <v>378.65367442000002</v>
      </c>
      <c r="L278" s="207">
        <v>9.7452054794999992</v>
      </c>
      <c r="M278" s="207">
        <v>0</v>
      </c>
      <c r="Q278" s="169">
        <v>245</v>
      </c>
      <c r="R278" s="207">
        <v>298.06588432000001</v>
      </c>
      <c r="S278" s="207">
        <v>47.757302897000002</v>
      </c>
      <c r="T278" s="207">
        <v>142.92581279000001</v>
      </c>
      <c r="U278" s="207">
        <v>204.00680822000001</v>
      </c>
      <c r="V278" s="207">
        <v>7.0821917807999997</v>
      </c>
      <c r="W278" s="207">
        <v>56.413358883999997</v>
      </c>
      <c r="X278" s="207">
        <v>143.42316883000001</v>
      </c>
      <c r="Y278" s="207">
        <v>204.71619638000001</v>
      </c>
      <c r="Z278" s="207">
        <v>9.7452054794999992</v>
      </c>
      <c r="AA278" s="207">
        <v>0</v>
      </c>
      <c r="AE278" s="169">
        <v>245</v>
      </c>
      <c r="AF278" s="207">
        <v>456.03421838000003</v>
      </c>
      <c r="AG278" s="207">
        <v>57.616863639000002</v>
      </c>
      <c r="AH278" s="207">
        <v>207.69691797999999</v>
      </c>
      <c r="AI278" s="207">
        <v>259.19880821999999</v>
      </c>
      <c r="AJ278" s="207">
        <v>7.0821917807999997</v>
      </c>
      <c r="AK278" s="207">
        <v>65.270533069999999</v>
      </c>
      <c r="AL278" s="207">
        <v>159.43229388</v>
      </c>
      <c r="AM278" s="207">
        <v>377.91587894999998</v>
      </c>
      <c r="AN278" s="207">
        <v>9.7452054794999992</v>
      </c>
      <c r="AO278" s="207">
        <v>48</v>
      </c>
      <c r="AS278" s="169">
        <v>245</v>
      </c>
      <c r="AT278" s="207">
        <v>444.94533110999998</v>
      </c>
      <c r="AU278" s="207">
        <v>67.103581607999999</v>
      </c>
      <c r="AV278" s="207">
        <v>221.06908727999999</v>
      </c>
      <c r="AW278" s="23">
        <v>277.67680822</v>
      </c>
      <c r="AX278" s="23">
        <v>7.0821917807999997</v>
      </c>
      <c r="AY278" s="23">
        <v>74.245169707000002</v>
      </c>
      <c r="AZ278" s="23">
        <v>163.11468350000001</v>
      </c>
      <c r="BA278" s="23">
        <v>335.46772209</v>
      </c>
      <c r="BB278" s="23">
        <v>9.7452054794999992</v>
      </c>
      <c r="BC278" s="23">
        <v>351</v>
      </c>
      <c r="BF278" s="1"/>
    </row>
    <row r="279" spans="3:58">
      <c r="C279" s="169">
        <v>246</v>
      </c>
      <c r="D279" s="207">
        <v>410.33210853000003</v>
      </c>
      <c r="E279" s="207">
        <v>54.031471949999997</v>
      </c>
      <c r="F279" s="207">
        <v>180.33541951999999</v>
      </c>
      <c r="G279" s="207">
        <v>234.98380821999999</v>
      </c>
      <c r="H279" s="207">
        <v>7.0821917807999997</v>
      </c>
      <c r="I279" s="207">
        <v>61.643967738999997</v>
      </c>
      <c r="J279" s="207">
        <v>140.33776054</v>
      </c>
      <c r="K279" s="207">
        <v>378.55234143000001</v>
      </c>
      <c r="L279" s="207">
        <v>9.7452054794999992</v>
      </c>
      <c r="M279" s="207">
        <v>0</v>
      </c>
      <c r="Q279" s="169">
        <v>246</v>
      </c>
      <c r="R279" s="207">
        <v>295.17614882999999</v>
      </c>
      <c r="S279" s="207">
        <v>47.418042432999997</v>
      </c>
      <c r="T279" s="207">
        <v>142.66080873000001</v>
      </c>
      <c r="U279" s="207">
        <v>203.75480822</v>
      </c>
      <c r="V279" s="207">
        <v>7.0821917807999997</v>
      </c>
      <c r="W279" s="207">
        <v>56.397090362</v>
      </c>
      <c r="X279" s="207">
        <v>143.37472242999999</v>
      </c>
      <c r="Y279" s="207">
        <v>204.65984410999999</v>
      </c>
      <c r="Z279" s="207">
        <v>9.7452054794999992</v>
      </c>
      <c r="AA279" s="207">
        <v>0</v>
      </c>
      <c r="AE279" s="169">
        <v>246</v>
      </c>
      <c r="AF279" s="207">
        <v>451.55813890000002</v>
      </c>
      <c r="AG279" s="207">
        <v>57.384089441</v>
      </c>
      <c r="AH279" s="207">
        <v>207.25077166</v>
      </c>
      <c r="AI279" s="207">
        <v>258.89880821999998</v>
      </c>
      <c r="AJ279" s="207">
        <v>7.0821917807999997</v>
      </c>
      <c r="AK279" s="207">
        <v>65.252077064999995</v>
      </c>
      <c r="AL279" s="207">
        <v>159.37214209999999</v>
      </c>
      <c r="AM279" s="207">
        <v>377.80868685000002</v>
      </c>
      <c r="AN279" s="207">
        <v>9.7452054794999992</v>
      </c>
      <c r="AO279" s="207">
        <v>49</v>
      </c>
      <c r="AS279" s="169">
        <v>246</v>
      </c>
      <c r="AT279" s="207">
        <v>440.58694442000001</v>
      </c>
      <c r="AU279" s="207">
        <v>66.699111306999995</v>
      </c>
      <c r="AV279" s="207">
        <v>220.69394428000001</v>
      </c>
      <c r="AW279" s="23">
        <v>277.36480821999999</v>
      </c>
      <c r="AX279" s="23">
        <v>7.0821917807999997</v>
      </c>
      <c r="AY279" s="23">
        <v>74.224997228999996</v>
      </c>
      <c r="AZ279" s="23">
        <v>163.04511013000001</v>
      </c>
      <c r="BA279" s="23">
        <v>335.02747625000001</v>
      </c>
      <c r="BB279" s="23">
        <v>9.7452054794999992</v>
      </c>
      <c r="BC279" s="23">
        <v>355</v>
      </c>
      <c r="BF279" s="1"/>
    </row>
    <row r="280" spans="3:58">
      <c r="C280" s="169">
        <v>247</v>
      </c>
      <c r="D280" s="207">
        <v>405.89735958</v>
      </c>
      <c r="E280" s="207">
        <v>53.939996323000003</v>
      </c>
      <c r="F280" s="207">
        <v>180.1766441</v>
      </c>
      <c r="G280" s="207">
        <v>234.71180821999999</v>
      </c>
      <c r="H280" s="207">
        <v>7.0821917807999997</v>
      </c>
      <c r="I280" s="207">
        <v>61.627419205000002</v>
      </c>
      <c r="J280" s="207">
        <v>140.29016548999999</v>
      </c>
      <c r="K280" s="207">
        <v>378.45335956000002</v>
      </c>
      <c r="L280" s="207">
        <v>9.7452054794999992</v>
      </c>
      <c r="M280" s="207">
        <v>0</v>
      </c>
      <c r="Q280" s="169">
        <v>247</v>
      </c>
      <c r="R280" s="207">
        <v>292.23081607</v>
      </c>
      <c r="S280" s="207">
        <v>47.200450338000003</v>
      </c>
      <c r="T280" s="207">
        <v>142.33173359</v>
      </c>
      <c r="U280" s="207">
        <v>203.50180821999999</v>
      </c>
      <c r="V280" s="207">
        <v>7.0821917807999997</v>
      </c>
      <c r="W280" s="207">
        <v>56.381092864999999</v>
      </c>
      <c r="X280" s="207">
        <v>143.32744396999999</v>
      </c>
      <c r="Y280" s="207">
        <v>204.60530824</v>
      </c>
      <c r="Z280" s="207">
        <v>9.7452054794999992</v>
      </c>
      <c r="AA280" s="207">
        <v>0</v>
      </c>
      <c r="AE280" s="169">
        <v>247</v>
      </c>
      <c r="AF280" s="207">
        <v>446.70914255000002</v>
      </c>
      <c r="AG280" s="207">
        <v>57.282719671999999</v>
      </c>
      <c r="AH280" s="207">
        <v>207.04713777000001</v>
      </c>
      <c r="AI280" s="207">
        <v>258.59780821999999</v>
      </c>
      <c r="AJ280" s="207">
        <v>7.0821917807999997</v>
      </c>
      <c r="AK280" s="207">
        <v>65.233909503999996</v>
      </c>
      <c r="AL280" s="207">
        <v>159.31311815999999</v>
      </c>
      <c r="AM280" s="207">
        <v>377.70441631</v>
      </c>
      <c r="AN280" s="207">
        <v>9.7452054794999992</v>
      </c>
      <c r="AO280" s="207">
        <v>51</v>
      </c>
      <c r="AS280" s="169">
        <v>247</v>
      </c>
      <c r="AT280" s="207">
        <v>436.18085146999999</v>
      </c>
      <c r="AU280" s="207">
        <v>66.517107636999995</v>
      </c>
      <c r="AV280" s="207">
        <v>220.1460409</v>
      </c>
      <c r="AW280" s="23">
        <v>277.05080822000002</v>
      </c>
      <c r="AX280" s="23">
        <v>7.0821917807999997</v>
      </c>
      <c r="AY280" s="23">
        <v>74.205162414</v>
      </c>
      <c r="AZ280" s="23">
        <v>162.97690474999999</v>
      </c>
      <c r="BA280" s="23">
        <v>334.59718977</v>
      </c>
      <c r="BB280" s="23">
        <v>9.7452054794999992</v>
      </c>
      <c r="BC280" s="23">
        <v>359</v>
      </c>
      <c r="BF280" s="1"/>
    </row>
    <row r="281" spans="3:58">
      <c r="C281" s="169">
        <v>248</v>
      </c>
      <c r="D281" s="207">
        <v>401.69092377999999</v>
      </c>
      <c r="E281" s="207">
        <v>53.692143240999997</v>
      </c>
      <c r="F281" s="207">
        <v>179.95093298</v>
      </c>
      <c r="G281" s="207">
        <v>234.43580822000001</v>
      </c>
      <c r="H281" s="207">
        <v>7.0821917807999997</v>
      </c>
      <c r="I281" s="207">
        <v>61.611129965000003</v>
      </c>
      <c r="J281" s="207">
        <v>140.24341662</v>
      </c>
      <c r="K281" s="207">
        <v>378.35681833000001</v>
      </c>
      <c r="L281" s="207">
        <v>9.7452054794999992</v>
      </c>
      <c r="M281" s="207">
        <v>0</v>
      </c>
      <c r="Q281" s="169">
        <v>248</v>
      </c>
      <c r="R281" s="207">
        <v>289.15615717999998</v>
      </c>
      <c r="S281" s="207">
        <v>47.084945267000002</v>
      </c>
      <c r="T281" s="207">
        <v>142.02889755999999</v>
      </c>
      <c r="U281" s="207">
        <v>203.24880822</v>
      </c>
      <c r="V281" s="207">
        <v>7.0821917807999997</v>
      </c>
      <c r="W281" s="207">
        <v>56.365364208000003</v>
      </c>
      <c r="X281" s="207">
        <v>143.28137247999999</v>
      </c>
      <c r="Y281" s="207">
        <v>204.55255629000001</v>
      </c>
      <c r="Z281" s="207">
        <v>9.7452054794999992</v>
      </c>
      <c r="AA281" s="207">
        <v>1</v>
      </c>
      <c r="AE281" s="169">
        <v>248</v>
      </c>
      <c r="AF281" s="207">
        <v>442.18463660999998</v>
      </c>
      <c r="AG281" s="207">
        <v>57.016213141999998</v>
      </c>
      <c r="AH281" s="207">
        <v>206.68215025000001</v>
      </c>
      <c r="AI281" s="207">
        <v>258.29880822000001</v>
      </c>
      <c r="AJ281" s="207">
        <v>7.0821917807999997</v>
      </c>
      <c r="AK281" s="207">
        <v>65.216028711999996</v>
      </c>
      <c r="AL281" s="207">
        <v>159.25525923000001</v>
      </c>
      <c r="AM281" s="207">
        <v>377.60316885999998</v>
      </c>
      <c r="AN281" s="207">
        <v>9.7452054794999992</v>
      </c>
      <c r="AO281" s="207">
        <v>53</v>
      </c>
      <c r="AS281" s="169">
        <v>248</v>
      </c>
      <c r="AT281" s="207">
        <v>431.70963971999998</v>
      </c>
      <c r="AU281" s="207">
        <v>66.199564256000002</v>
      </c>
      <c r="AV281" s="207">
        <v>219.79579602999999</v>
      </c>
      <c r="AW281" s="23">
        <v>276.73880822000001</v>
      </c>
      <c r="AX281" s="23">
        <v>7.0821917807999997</v>
      </c>
      <c r="AY281" s="23">
        <v>74.185663754999993</v>
      </c>
      <c r="AZ281" s="23">
        <v>162.91011345999999</v>
      </c>
      <c r="BA281" s="23">
        <v>334.17709361999999</v>
      </c>
      <c r="BB281" s="23">
        <v>9.7452054794999992</v>
      </c>
      <c r="BC281" s="23">
        <v>362</v>
      </c>
      <c r="BF281" s="1"/>
    </row>
    <row r="282" spans="3:58">
      <c r="C282" s="169">
        <v>249</v>
      </c>
      <c r="D282" s="207">
        <v>397.66597905999998</v>
      </c>
      <c r="E282" s="207">
        <v>53.430366700999997</v>
      </c>
      <c r="F282" s="207">
        <v>179.55665424</v>
      </c>
      <c r="G282" s="207">
        <v>234.16080822000001</v>
      </c>
      <c r="H282" s="207">
        <v>7.0821917807999997</v>
      </c>
      <c r="I282" s="207">
        <v>61.595097572999997</v>
      </c>
      <c r="J282" s="207">
        <v>140.19754058999999</v>
      </c>
      <c r="K282" s="207">
        <v>378.26281252000001</v>
      </c>
      <c r="L282" s="207">
        <v>9.7452054794999992</v>
      </c>
      <c r="M282" s="207">
        <v>0</v>
      </c>
      <c r="Q282" s="169">
        <v>249</v>
      </c>
      <c r="R282" s="207">
        <v>285.92795855000003</v>
      </c>
      <c r="S282" s="207">
        <v>46.934167434000003</v>
      </c>
      <c r="T282" s="207">
        <v>141.91287402</v>
      </c>
      <c r="U282" s="207">
        <v>202.99880822</v>
      </c>
      <c r="V282" s="207">
        <v>7.0821917807999997</v>
      </c>
      <c r="W282" s="207">
        <v>56.349902208000003</v>
      </c>
      <c r="X282" s="207">
        <v>143.23654694999999</v>
      </c>
      <c r="Y282" s="207">
        <v>204.50153928</v>
      </c>
      <c r="Z282" s="207">
        <v>9.7452054794999992</v>
      </c>
      <c r="AA282" s="207">
        <v>2</v>
      </c>
      <c r="AE282" s="169">
        <v>249</v>
      </c>
      <c r="AF282" s="207">
        <v>437.77243249999998</v>
      </c>
      <c r="AG282" s="207">
        <v>56.730721402999997</v>
      </c>
      <c r="AH282" s="207">
        <v>206.22684609999999</v>
      </c>
      <c r="AI282" s="207">
        <v>257.99680821999999</v>
      </c>
      <c r="AJ282" s="207">
        <v>7.0821917807999997</v>
      </c>
      <c r="AK282" s="207">
        <v>65.198433012999999</v>
      </c>
      <c r="AL282" s="207">
        <v>159.19860247</v>
      </c>
      <c r="AM282" s="207">
        <v>377.50505117</v>
      </c>
      <c r="AN282" s="207">
        <v>9.7452054794999992</v>
      </c>
      <c r="AO282" s="207">
        <v>54</v>
      </c>
      <c r="AS282" s="169">
        <v>249</v>
      </c>
      <c r="AT282" s="207">
        <v>427.19669125000001</v>
      </c>
      <c r="AU282" s="207">
        <v>66.000013726000006</v>
      </c>
      <c r="AV282" s="207">
        <v>219.37129501999999</v>
      </c>
      <c r="AW282" s="23">
        <v>276.42580822000002</v>
      </c>
      <c r="AX282" s="23">
        <v>7.0821917807999997</v>
      </c>
      <c r="AY282" s="23">
        <v>74.166499746</v>
      </c>
      <c r="AZ282" s="23">
        <v>162.84478236000001</v>
      </c>
      <c r="BA282" s="23">
        <v>333.76741881999999</v>
      </c>
      <c r="BB282" s="23">
        <v>9.7452054794999992</v>
      </c>
      <c r="BC282" s="23">
        <v>366</v>
      </c>
      <c r="BF282" s="1"/>
    </row>
    <row r="283" spans="3:58">
      <c r="C283" s="169">
        <v>250</v>
      </c>
      <c r="D283" s="207">
        <v>393.88284277999998</v>
      </c>
      <c r="E283" s="207">
        <v>53.117276578000002</v>
      </c>
      <c r="F283" s="207">
        <v>178.95788064000001</v>
      </c>
      <c r="G283" s="207">
        <v>233.89980822000001</v>
      </c>
      <c r="H283" s="207">
        <v>7.0821917807999997</v>
      </c>
      <c r="I283" s="207">
        <v>61.579319579</v>
      </c>
      <c r="J283" s="207">
        <v>140.15256409</v>
      </c>
      <c r="K283" s="207">
        <v>378.17143692000002</v>
      </c>
      <c r="L283" s="207">
        <v>9.7452054794999992</v>
      </c>
      <c r="M283" s="207">
        <v>0</v>
      </c>
      <c r="Q283" s="169">
        <v>250</v>
      </c>
      <c r="R283" s="207">
        <v>283.05855509999998</v>
      </c>
      <c r="S283" s="207">
        <v>46.612385480999997</v>
      </c>
      <c r="T283" s="207">
        <v>141.61005942</v>
      </c>
      <c r="U283" s="207">
        <v>202.74680821999999</v>
      </c>
      <c r="V283" s="207">
        <v>7.0821917807999997</v>
      </c>
      <c r="W283" s="207">
        <v>56.334704680999998</v>
      </c>
      <c r="X283" s="207">
        <v>143.19300641000001</v>
      </c>
      <c r="Y283" s="207">
        <v>204.45221807999999</v>
      </c>
      <c r="Z283" s="207">
        <v>9.7452054794999992</v>
      </c>
      <c r="AA283" s="207">
        <v>3</v>
      </c>
      <c r="AE283" s="169">
        <v>250</v>
      </c>
      <c r="AF283" s="207">
        <v>433.53606638999997</v>
      </c>
      <c r="AG283" s="207">
        <v>56.341369307999997</v>
      </c>
      <c r="AH283" s="207">
        <v>205.69156430000001</v>
      </c>
      <c r="AI283" s="207">
        <v>257.70280822000001</v>
      </c>
      <c r="AJ283" s="207">
        <v>7.0821917807999997</v>
      </c>
      <c r="AK283" s="207">
        <v>65.181120730999993</v>
      </c>
      <c r="AL283" s="207">
        <v>159.14318503000001</v>
      </c>
      <c r="AM283" s="207">
        <v>377.41016990000003</v>
      </c>
      <c r="AN283" s="207">
        <v>9.7452054794999992</v>
      </c>
      <c r="AO283" s="207">
        <v>56</v>
      </c>
      <c r="AS283" s="169">
        <v>250</v>
      </c>
      <c r="AT283" s="207">
        <v>423.23767658000003</v>
      </c>
      <c r="AU283" s="207">
        <v>65.482306500999997</v>
      </c>
      <c r="AV283" s="207">
        <v>218.71101691999999</v>
      </c>
      <c r="AW283" s="23">
        <v>276.11280821999998</v>
      </c>
      <c r="AX283" s="23">
        <v>7.0821917807999997</v>
      </c>
      <c r="AY283" s="23">
        <v>74.147668879999998</v>
      </c>
      <c r="AZ283" s="23">
        <v>162.78095755000001</v>
      </c>
      <c r="BA283" s="23">
        <v>333.36839636000002</v>
      </c>
      <c r="BB283" s="23">
        <v>9.7452054794999992</v>
      </c>
      <c r="BC283" s="23">
        <v>369</v>
      </c>
      <c r="BF283" s="1"/>
    </row>
    <row r="284" spans="3:58">
      <c r="C284" s="169">
        <v>251</v>
      </c>
      <c r="D284" s="207">
        <v>389.63939686999998</v>
      </c>
      <c r="E284" s="207">
        <v>52.894199139999998</v>
      </c>
      <c r="F284" s="207">
        <v>178.67840398999999</v>
      </c>
      <c r="G284" s="207">
        <v>233.68980822</v>
      </c>
      <c r="H284" s="207">
        <v>7.0821917807999997</v>
      </c>
      <c r="I284" s="207">
        <v>61.563793539000002</v>
      </c>
      <c r="J284" s="207">
        <v>140.10851374999999</v>
      </c>
      <c r="K284" s="207">
        <v>378.08278632000003</v>
      </c>
      <c r="L284" s="207">
        <v>9.7452054794999992</v>
      </c>
      <c r="M284" s="207">
        <v>0</v>
      </c>
      <c r="Q284" s="169">
        <v>251</v>
      </c>
      <c r="R284" s="207">
        <v>280.08576242999999</v>
      </c>
      <c r="S284" s="207">
        <v>46.346086342</v>
      </c>
      <c r="T284" s="207">
        <v>141.35715123</v>
      </c>
      <c r="U284" s="207">
        <v>202.49280822</v>
      </c>
      <c r="V284" s="207">
        <v>7.0821917807999997</v>
      </c>
      <c r="W284" s="207">
        <v>56.319769444999999</v>
      </c>
      <c r="X284" s="207">
        <v>143.15078985</v>
      </c>
      <c r="Y284" s="207">
        <v>204.40455356999999</v>
      </c>
      <c r="Z284" s="207">
        <v>9.7452054794999992</v>
      </c>
      <c r="AA284" s="207">
        <v>4</v>
      </c>
      <c r="AE284" s="169">
        <v>251</v>
      </c>
      <c r="AF284" s="207">
        <v>428.92116535999997</v>
      </c>
      <c r="AG284" s="207">
        <v>56.118658486999998</v>
      </c>
      <c r="AH284" s="207">
        <v>205.30717615</v>
      </c>
      <c r="AI284" s="207">
        <v>257.46980822</v>
      </c>
      <c r="AJ284" s="207">
        <v>7.0821917807999997</v>
      </c>
      <c r="AK284" s="207">
        <v>65.164090192000003</v>
      </c>
      <c r="AL284" s="207">
        <v>159.08904408000001</v>
      </c>
      <c r="AM284" s="207">
        <v>377.31863171999998</v>
      </c>
      <c r="AN284" s="207">
        <v>9.7452054794999992</v>
      </c>
      <c r="AO284" s="207">
        <v>57</v>
      </c>
      <c r="AS284" s="169">
        <v>251</v>
      </c>
      <c r="AT284" s="207">
        <v>418.72243022999999</v>
      </c>
      <c r="AU284" s="207">
        <v>65.156146061000001</v>
      </c>
      <c r="AV284" s="207">
        <v>218.36142371</v>
      </c>
      <c r="AW284" s="23">
        <v>275.85380822000002</v>
      </c>
      <c r="AX284" s="23">
        <v>7.0821917807999997</v>
      </c>
      <c r="AY284" s="23">
        <v>74.129169652000002</v>
      </c>
      <c r="AZ284" s="23">
        <v>162.71868512</v>
      </c>
      <c r="BA284" s="23">
        <v>332.98025720999999</v>
      </c>
      <c r="BB284" s="23">
        <v>9.7452054794999992</v>
      </c>
      <c r="BC284" s="23">
        <v>373</v>
      </c>
      <c r="BF284" s="1"/>
    </row>
    <row r="285" spans="3:58">
      <c r="C285" s="169">
        <v>252</v>
      </c>
      <c r="D285" s="207">
        <v>385.45537156</v>
      </c>
      <c r="E285" s="207">
        <v>52.619452897999999</v>
      </c>
      <c r="F285" s="207">
        <v>178.39817554000001</v>
      </c>
      <c r="G285" s="207">
        <v>233.47280821999999</v>
      </c>
      <c r="H285" s="207">
        <v>7.0821917807999997</v>
      </c>
      <c r="I285" s="207">
        <v>61.548517003999997</v>
      </c>
      <c r="J285" s="207">
        <v>140.06541626999999</v>
      </c>
      <c r="K285" s="207">
        <v>377.99695548</v>
      </c>
      <c r="L285" s="207">
        <v>9.7452054794999992</v>
      </c>
      <c r="M285" s="207">
        <v>0</v>
      </c>
      <c r="Q285" s="169">
        <v>252</v>
      </c>
      <c r="R285" s="207">
        <v>277.04886540000001</v>
      </c>
      <c r="S285" s="207">
        <v>46.124351554</v>
      </c>
      <c r="T285" s="207">
        <v>141.09378305000001</v>
      </c>
      <c r="U285" s="207">
        <v>202.26980821999999</v>
      </c>
      <c r="V285" s="207">
        <v>7.0821917807999997</v>
      </c>
      <c r="W285" s="207">
        <v>56.305094314999998</v>
      </c>
      <c r="X285" s="207">
        <v>143.10993629999999</v>
      </c>
      <c r="Y285" s="207">
        <v>204.35850662000001</v>
      </c>
      <c r="Z285" s="207">
        <v>9.7452054794999992</v>
      </c>
      <c r="AA285" s="207">
        <v>5</v>
      </c>
      <c r="AE285" s="169">
        <v>252</v>
      </c>
      <c r="AF285" s="207">
        <v>424.26611573999998</v>
      </c>
      <c r="AG285" s="207">
        <v>55.860334149000003</v>
      </c>
      <c r="AH285" s="207">
        <v>204.99255011</v>
      </c>
      <c r="AI285" s="207">
        <v>257.24280821999997</v>
      </c>
      <c r="AJ285" s="207">
        <v>7.0821917807999997</v>
      </c>
      <c r="AK285" s="207">
        <v>65.147339719000001</v>
      </c>
      <c r="AL285" s="207">
        <v>159.03621677999999</v>
      </c>
      <c r="AM285" s="207">
        <v>377.23054331999998</v>
      </c>
      <c r="AN285" s="207">
        <v>9.7452054794999992</v>
      </c>
      <c r="AO285" s="207">
        <v>58</v>
      </c>
      <c r="AS285" s="169">
        <v>252</v>
      </c>
      <c r="AT285" s="207">
        <v>414.33996590999999</v>
      </c>
      <c r="AU285" s="207">
        <v>64.859416405999994</v>
      </c>
      <c r="AV285" s="207">
        <v>217.83361769000001</v>
      </c>
      <c r="AW285" s="23">
        <v>275.60980821999999</v>
      </c>
      <c r="AX285" s="23">
        <v>7.0821917807999997</v>
      </c>
      <c r="AY285" s="23">
        <v>74.111000555000004</v>
      </c>
      <c r="AZ285" s="23">
        <v>162.65801117999999</v>
      </c>
      <c r="BA285" s="23">
        <v>332.60323239000002</v>
      </c>
      <c r="BB285" s="23">
        <v>9.7452054794999992</v>
      </c>
      <c r="BC285" s="23">
        <v>376</v>
      </c>
      <c r="BF285" s="1"/>
    </row>
    <row r="286" spans="3:58">
      <c r="C286" s="169">
        <v>253</v>
      </c>
      <c r="D286" s="207">
        <v>381.81394312999998</v>
      </c>
      <c r="E286" s="207">
        <v>52.036485994000003</v>
      </c>
      <c r="F286" s="207">
        <v>177.87857088000001</v>
      </c>
      <c r="G286" s="207">
        <v>233.25980822</v>
      </c>
      <c r="H286" s="207">
        <v>7.0821917807999997</v>
      </c>
      <c r="I286" s="207">
        <v>61.533487526999998</v>
      </c>
      <c r="J286" s="207">
        <v>140.02329829000001</v>
      </c>
      <c r="K286" s="207">
        <v>377.91403921</v>
      </c>
      <c r="L286" s="207">
        <v>9.7452054794999992</v>
      </c>
      <c r="M286" s="207">
        <v>0</v>
      </c>
      <c r="Q286" s="169">
        <v>253</v>
      </c>
      <c r="R286" s="207">
        <v>274.36065403999999</v>
      </c>
      <c r="S286" s="207">
        <v>45.684525647000001</v>
      </c>
      <c r="T286" s="207">
        <v>140.69282031</v>
      </c>
      <c r="U286" s="207">
        <v>202.05280822</v>
      </c>
      <c r="V286" s="207">
        <v>7.0821917807999997</v>
      </c>
      <c r="W286" s="207">
        <v>56.290677107</v>
      </c>
      <c r="X286" s="207">
        <v>143.07048476</v>
      </c>
      <c r="Y286" s="207">
        <v>204.31403807999999</v>
      </c>
      <c r="Z286" s="207">
        <v>9.7452054794999992</v>
      </c>
      <c r="AA286" s="207">
        <v>6</v>
      </c>
      <c r="AE286" s="169">
        <v>253</v>
      </c>
      <c r="AF286" s="207">
        <v>420.15814146000002</v>
      </c>
      <c r="AG286" s="207">
        <v>55.268966474999999</v>
      </c>
      <c r="AH286" s="207">
        <v>204.46889206</v>
      </c>
      <c r="AI286" s="207">
        <v>257.01080822</v>
      </c>
      <c r="AJ286" s="207">
        <v>7.0821917807999997</v>
      </c>
      <c r="AK286" s="207">
        <v>65.130867636000005</v>
      </c>
      <c r="AL286" s="207">
        <v>158.98474028999999</v>
      </c>
      <c r="AM286" s="207">
        <v>377.14601135999999</v>
      </c>
      <c r="AN286" s="207">
        <v>9.7452054794999992</v>
      </c>
      <c r="AO286" s="207">
        <v>60</v>
      </c>
      <c r="AS286" s="169">
        <v>253</v>
      </c>
      <c r="AT286" s="207">
        <v>409.98074506</v>
      </c>
      <c r="AU286" s="207">
        <v>64.476894853000005</v>
      </c>
      <c r="AV286" s="207">
        <v>217.36936008999999</v>
      </c>
      <c r="AW286" s="23">
        <v>275.36580822000002</v>
      </c>
      <c r="AX286" s="23">
        <v>7.0821917807999997</v>
      </c>
      <c r="AY286" s="23">
        <v>74.093160084000004</v>
      </c>
      <c r="AZ286" s="23">
        <v>162.59898183000001</v>
      </c>
      <c r="BA286" s="23">
        <v>332.23755289000002</v>
      </c>
      <c r="BB286" s="23">
        <v>9.7452054794999992</v>
      </c>
      <c r="BC286" s="23">
        <v>380</v>
      </c>
      <c r="BF286" s="1"/>
    </row>
    <row r="287" spans="3:58">
      <c r="C287" s="169">
        <v>254</v>
      </c>
      <c r="D287" s="207">
        <v>377.74213336999998</v>
      </c>
      <c r="E287" s="207">
        <v>51.766725174999998</v>
      </c>
      <c r="F287" s="207">
        <v>177.47714146000001</v>
      </c>
      <c r="G287" s="207">
        <v>233.04680822</v>
      </c>
      <c r="H287" s="207">
        <v>7.0821917807999997</v>
      </c>
      <c r="I287" s="207">
        <v>61.518702662000003</v>
      </c>
      <c r="J287" s="207">
        <v>139.98218648</v>
      </c>
      <c r="K287" s="207">
        <v>377.83413229000001</v>
      </c>
      <c r="L287" s="207">
        <v>9.7452054794999992</v>
      </c>
      <c r="M287" s="207">
        <v>0</v>
      </c>
      <c r="Q287" s="169">
        <v>254</v>
      </c>
      <c r="R287" s="207">
        <v>271.56813310000001</v>
      </c>
      <c r="S287" s="207">
        <v>45.368774402</v>
      </c>
      <c r="T287" s="207">
        <v>140.27109250000001</v>
      </c>
      <c r="U287" s="207">
        <v>201.83780822</v>
      </c>
      <c r="V287" s="207">
        <v>7.0821917807999997</v>
      </c>
      <c r="W287" s="207">
        <v>56.276515639000003</v>
      </c>
      <c r="X287" s="207">
        <v>143.03247425000001</v>
      </c>
      <c r="Y287" s="207">
        <v>204.27110884000001</v>
      </c>
      <c r="Z287" s="207">
        <v>9.7452054794999992</v>
      </c>
      <c r="AA287" s="207">
        <v>6</v>
      </c>
      <c r="AE287" s="169">
        <v>254</v>
      </c>
      <c r="AF287" s="207">
        <v>415.73896567999998</v>
      </c>
      <c r="AG287" s="207">
        <v>54.986319367999997</v>
      </c>
      <c r="AH287" s="207">
        <v>203.94271495000001</v>
      </c>
      <c r="AI287" s="207">
        <v>256.78380822000003</v>
      </c>
      <c r="AJ287" s="207">
        <v>7.0821917807999997</v>
      </c>
      <c r="AK287" s="207">
        <v>65.11467227</v>
      </c>
      <c r="AL287" s="207">
        <v>158.93465176999999</v>
      </c>
      <c r="AM287" s="207">
        <v>377.06514250999999</v>
      </c>
      <c r="AN287" s="207">
        <v>9.7452054794999992</v>
      </c>
      <c r="AO287" s="207">
        <v>61</v>
      </c>
      <c r="AS287" s="169">
        <v>254</v>
      </c>
      <c r="AT287" s="207">
        <v>405.79550903000001</v>
      </c>
      <c r="AU287" s="207">
        <v>64.029126395999995</v>
      </c>
      <c r="AV287" s="207">
        <v>216.79936458</v>
      </c>
      <c r="AW287" s="23">
        <v>275.11880822000001</v>
      </c>
      <c r="AX287" s="23">
        <v>7.0821917807999997</v>
      </c>
      <c r="AY287" s="23">
        <v>74.075646731000006</v>
      </c>
      <c r="AZ287" s="23">
        <v>162.54164315</v>
      </c>
      <c r="BA287" s="23">
        <v>331.88344969000002</v>
      </c>
      <c r="BB287" s="23">
        <v>9.7452054794999992</v>
      </c>
      <c r="BC287" s="23">
        <v>383</v>
      </c>
      <c r="BF287" s="1"/>
    </row>
    <row r="288" spans="3:58">
      <c r="C288" s="169">
        <v>255</v>
      </c>
      <c r="D288" s="207">
        <v>373.87937027999999</v>
      </c>
      <c r="E288" s="207">
        <v>51.419907078999998</v>
      </c>
      <c r="F288" s="207">
        <v>177.10272264</v>
      </c>
      <c r="G288" s="207">
        <v>232.67480821999999</v>
      </c>
      <c r="H288" s="207">
        <v>7.0821917807999997</v>
      </c>
      <c r="I288" s="207">
        <v>61.504159960999999</v>
      </c>
      <c r="J288" s="207">
        <v>139.94210752000001</v>
      </c>
      <c r="K288" s="207">
        <v>377.75732950000003</v>
      </c>
      <c r="L288" s="207">
        <v>9.7452054794999992</v>
      </c>
      <c r="M288" s="207">
        <v>0</v>
      </c>
      <c r="Q288" s="169">
        <v>255</v>
      </c>
      <c r="R288" s="207">
        <v>268.82348184</v>
      </c>
      <c r="S288" s="207">
        <v>45.053223615</v>
      </c>
      <c r="T288" s="207">
        <v>139.89629454999999</v>
      </c>
      <c r="U288" s="207">
        <v>201.52680821999999</v>
      </c>
      <c r="V288" s="207">
        <v>7.0821917807999997</v>
      </c>
      <c r="W288" s="207">
        <v>56.262607725999999</v>
      </c>
      <c r="X288" s="207">
        <v>142.99594377</v>
      </c>
      <c r="Y288" s="207">
        <v>204.22967976999999</v>
      </c>
      <c r="Z288" s="207">
        <v>9.7452054794999992</v>
      </c>
      <c r="AA288" s="207">
        <v>7</v>
      </c>
      <c r="AE288" s="169">
        <v>255</v>
      </c>
      <c r="AF288" s="207">
        <v>411.59871471999998</v>
      </c>
      <c r="AG288" s="207">
        <v>54.519898275999999</v>
      </c>
      <c r="AH288" s="207">
        <v>203.49138701000001</v>
      </c>
      <c r="AI288" s="207">
        <v>256.38680821999998</v>
      </c>
      <c r="AJ288" s="207">
        <v>7.0821917807999997</v>
      </c>
      <c r="AK288" s="207">
        <v>65.098751942999996</v>
      </c>
      <c r="AL288" s="207">
        <v>158.88598838999999</v>
      </c>
      <c r="AM288" s="207">
        <v>376.98804344000001</v>
      </c>
      <c r="AN288" s="207">
        <v>9.7452054794999992</v>
      </c>
      <c r="AO288" s="207">
        <v>63</v>
      </c>
      <c r="AS288" s="169">
        <v>255</v>
      </c>
      <c r="AT288" s="207">
        <v>401.82029262999998</v>
      </c>
      <c r="AU288" s="207">
        <v>63.590268993000002</v>
      </c>
      <c r="AV288" s="207">
        <v>216.12943838000001</v>
      </c>
      <c r="AW288" s="23">
        <v>274.75280822000002</v>
      </c>
      <c r="AX288" s="23">
        <v>7.0821917807999997</v>
      </c>
      <c r="AY288" s="23">
        <v>74.058458990999995</v>
      </c>
      <c r="AZ288" s="23">
        <v>162.48604126000001</v>
      </c>
      <c r="BA288" s="23">
        <v>331.54115380000002</v>
      </c>
      <c r="BB288" s="23">
        <v>9.7452054794999992</v>
      </c>
      <c r="BC288" s="23">
        <v>387</v>
      </c>
      <c r="BF288" s="1"/>
    </row>
    <row r="289" spans="3:58">
      <c r="C289" s="169">
        <v>256</v>
      </c>
      <c r="D289" s="207">
        <v>370.26972764999999</v>
      </c>
      <c r="E289" s="207">
        <v>51.050207852</v>
      </c>
      <c r="F289" s="207">
        <v>176.52406450000001</v>
      </c>
      <c r="G289" s="207">
        <v>232.27680821999999</v>
      </c>
      <c r="H289" s="207">
        <v>7.0821917807999997</v>
      </c>
      <c r="I289" s="207">
        <v>61.489856977000002</v>
      </c>
      <c r="J289" s="207">
        <v>139.90308807</v>
      </c>
      <c r="K289" s="207">
        <v>377.68372562000002</v>
      </c>
      <c r="L289" s="207">
        <v>9.7452054794999992</v>
      </c>
      <c r="M289" s="207">
        <v>0</v>
      </c>
      <c r="Q289" s="169">
        <v>256</v>
      </c>
      <c r="R289" s="207">
        <v>266.16106306</v>
      </c>
      <c r="S289" s="207">
        <v>44.678346060999999</v>
      </c>
      <c r="T289" s="207">
        <v>139.53659088000001</v>
      </c>
      <c r="U289" s="207">
        <v>201.17780822</v>
      </c>
      <c r="V289" s="207">
        <v>7.0821917807999997</v>
      </c>
      <c r="W289" s="207">
        <v>56.248951185000003</v>
      </c>
      <c r="X289" s="207">
        <v>142.96093232999999</v>
      </c>
      <c r="Y289" s="207">
        <v>204.18971173</v>
      </c>
      <c r="Z289" s="207">
        <v>9.7452054794999992</v>
      </c>
      <c r="AA289" s="207">
        <v>8</v>
      </c>
      <c r="AE289" s="169">
        <v>256</v>
      </c>
      <c r="AF289" s="207">
        <v>407.69549129000001</v>
      </c>
      <c r="AG289" s="207">
        <v>54.129708075000003</v>
      </c>
      <c r="AH289" s="207">
        <v>202.76080064000001</v>
      </c>
      <c r="AI289" s="207">
        <v>255.95580821999999</v>
      </c>
      <c r="AJ289" s="207">
        <v>7.0821917807999997</v>
      </c>
      <c r="AK289" s="207">
        <v>65.083104981000005</v>
      </c>
      <c r="AL289" s="207">
        <v>158.83878729</v>
      </c>
      <c r="AM289" s="207">
        <v>376.91482083</v>
      </c>
      <c r="AN289" s="207">
        <v>9.7452054794999992</v>
      </c>
      <c r="AO289" s="207">
        <v>64</v>
      </c>
      <c r="AS289" s="169">
        <v>256</v>
      </c>
      <c r="AT289" s="207">
        <v>397.93220837000001</v>
      </c>
      <c r="AU289" s="207">
        <v>63.077159322999997</v>
      </c>
      <c r="AV289" s="207">
        <v>215.51563231</v>
      </c>
      <c r="AW289" s="23">
        <v>274.31680821999998</v>
      </c>
      <c r="AX289" s="23">
        <v>7.0821917807999997</v>
      </c>
      <c r="AY289" s="23">
        <v>74.041595357999995</v>
      </c>
      <c r="AZ289" s="23">
        <v>162.43222225</v>
      </c>
      <c r="BA289" s="23">
        <v>331.21089620999999</v>
      </c>
      <c r="BB289" s="23">
        <v>9.7452054794999992</v>
      </c>
      <c r="BC289" s="23">
        <v>390</v>
      </c>
      <c r="BF289" s="1"/>
    </row>
    <row r="290" spans="3:58">
      <c r="C290" s="169">
        <v>257</v>
      </c>
      <c r="D290" s="207">
        <v>366.52139348999998</v>
      </c>
      <c r="E290" s="207">
        <v>50.650811421</v>
      </c>
      <c r="F290" s="207">
        <v>176.10679508999999</v>
      </c>
      <c r="G290" s="207">
        <v>231.88580822</v>
      </c>
      <c r="H290" s="207">
        <v>7.0821917807999997</v>
      </c>
      <c r="I290" s="207">
        <v>61.475791264000001</v>
      </c>
      <c r="J290" s="207">
        <v>139.86515478000001</v>
      </c>
      <c r="K290" s="207">
        <v>377.61341544999999</v>
      </c>
      <c r="L290" s="207">
        <v>9.7452054794999992</v>
      </c>
      <c r="M290" s="207">
        <v>0</v>
      </c>
      <c r="Q290" s="169">
        <v>257</v>
      </c>
      <c r="R290" s="207">
        <v>263.35422181000001</v>
      </c>
      <c r="S290" s="207">
        <v>44.412114701999997</v>
      </c>
      <c r="T290" s="207">
        <v>139.11266348999999</v>
      </c>
      <c r="U290" s="207">
        <v>200.92980822000001</v>
      </c>
      <c r="V290" s="207">
        <v>7.0821917807999997</v>
      </c>
      <c r="W290" s="207">
        <v>56.235543831000001</v>
      </c>
      <c r="X290" s="207">
        <v>142.92747894999999</v>
      </c>
      <c r="Y290" s="207">
        <v>204.15116560000001</v>
      </c>
      <c r="Z290" s="207">
        <v>9.7452054794999992</v>
      </c>
      <c r="AA290" s="207">
        <v>9</v>
      </c>
      <c r="AE290" s="169">
        <v>257</v>
      </c>
      <c r="AF290" s="207">
        <v>403.6654522</v>
      </c>
      <c r="AG290" s="207">
        <v>53.735871816</v>
      </c>
      <c r="AH290" s="207">
        <v>202.16167598000001</v>
      </c>
      <c r="AI290" s="207">
        <v>255.52380822000001</v>
      </c>
      <c r="AJ290" s="207">
        <v>7.0821917807999997</v>
      </c>
      <c r="AK290" s="207">
        <v>65.067729708000002</v>
      </c>
      <c r="AL290" s="207">
        <v>158.79308564999999</v>
      </c>
      <c r="AM290" s="207">
        <v>376.84558134999997</v>
      </c>
      <c r="AN290" s="207">
        <v>9.7452054794999992</v>
      </c>
      <c r="AO290" s="207">
        <v>66</v>
      </c>
      <c r="AS290" s="169">
        <v>257</v>
      </c>
      <c r="AT290" s="207">
        <v>393.73575506999998</v>
      </c>
      <c r="AU290" s="207">
        <v>62.629259523000002</v>
      </c>
      <c r="AV290" s="207">
        <v>214.96098541000001</v>
      </c>
      <c r="AW290" s="23">
        <v>274.06580822000001</v>
      </c>
      <c r="AX290" s="23">
        <v>7.0821917807999997</v>
      </c>
      <c r="AY290" s="23">
        <v>74.025054324999999</v>
      </c>
      <c r="AZ290" s="23">
        <v>162.38023221</v>
      </c>
      <c r="BA290" s="23">
        <v>330.89290791000002</v>
      </c>
      <c r="BB290" s="23">
        <v>9.7452054794999992</v>
      </c>
      <c r="BC290" s="23">
        <v>393</v>
      </c>
      <c r="BF290" s="1"/>
    </row>
    <row r="291" spans="3:58">
      <c r="C291" s="169">
        <v>258</v>
      </c>
      <c r="D291" s="207">
        <v>362.62012426000001</v>
      </c>
      <c r="E291" s="207">
        <v>50.367022222999999</v>
      </c>
      <c r="F291" s="207">
        <v>175.55985351000001</v>
      </c>
      <c r="G291" s="207">
        <v>231.66180822000001</v>
      </c>
      <c r="H291" s="207">
        <v>7.0821917807999997</v>
      </c>
      <c r="I291" s="207">
        <v>61.461960372</v>
      </c>
      <c r="J291" s="207">
        <v>139.82833432999999</v>
      </c>
      <c r="K291" s="207">
        <v>377.54649375000002</v>
      </c>
      <c r="L291" s="207">
        <v>9.7452054794999992</v>
      </c>
      <c r="M291" s="207">
        <v>0</v>
      </c>
      <c r="Q291" s="169">
        <v>258</v>
      </c>
      <c r="R291" s="207">
        <v>260.39638145999999</v>
      </c>
      <c r="S291" s="207">
        <v>44.166432286999999</v>
      </c>
      <c r="T291" s="207">
        <v>138.77918625000001</v>
      </c>
      <c r="U291" s="207">
        <v>200.72080822000001</v>
      </c>
      <c r="V291" s="207">
        <v>7.0821917807999997</v>
      </c>
      <c r="W291" s="207">
        <v>56.222383483000002</v>
      </c>
      <c r="X291" s="207">
        <v>142.89562262999999</v>
      </c>
      <c r="Y291" s="207">
        <v>204.11400223999999</v>
      </c>
      <c r="Z291" s="207">
        <v>9.7452054794999992</v>
      </c>
      <c r="AA291" s="207">
        <v>10</v>
      </c>
      <c r="AE291" s="169">
        <v>258</v>
      </c>
      <c r="AF291" s="207">
        <v>399.28620549999999</v>
      </c>
      <c r="AG291" s="207">
        <v>53.450799523000001</v>
      </c>
      <c r="AH291" s="207">
        <v>201.62299497999999</v>
      </c>
      <c r="AI291" s="207">
        <v>255.27180822</v>
      </c>
      <c r="AJ291" s="207">
        <v>7.0821917807999997</v>
      </c>
      <c r="AK291" s="207">
        <v>65.052624449000007</v>
      </c>
      <c r="AL291" s="207">
        <v>158.74892062999999</v>
      </c>
      <c r="AM291" s="207">
        <v>376.78043166999998</v>
      </c>
      <c r="AN291" s="207">
        <v>9.7452054794999992</v>
      </c>
      <c r="AO291" s="207">
        <v>67</v>
      </c>
      <c r="AS291" s="169">
        <v>258</v>
      </c>
      <c r="AT291" s="207">
        <v>389.48529901000001</v>
      </c>
      <c r="AU291" s="207">
        <v>62.235424573000003</v>
      </c>
      <c r="AV291" s="207">
        <v>214.39527641999999</v>
      </c>
      <c r="AW291" s="23">
        <v>273.82580822</v>
      </c>
      <c r="AX291" s="23">
        <v>7.0821917807999997</v>
      </c>
      <c r="AY291" s="23">
        <v>74.008834386000004</v>
      </c>
      <c r="AZ291" s="23">
        <v>162.33011726000001</v>
      </c>
      <c r="BA291" s="23">
        <v>330.58741988999998</v>
      </c>
      <c r="BB291" s="23">
        <v>9.7452054794999992</v>
      </c>
      <c r="BC291" s="23">
        <v>397</v>
      </c>
      <c r="BF291" s="1"/>
    </row>
    <row r="292" spans="3:58">
      <c r="C292" s="169">
        <v>259</v>
      </c>
      <c r="D292" s="207">
        <v>358.72056751000002</v>
      </c>
      <c r="E292" s="207">
        <v>50.103808370000003</v>
      </c>
      <c r="F292" s="207">
        <v>174.98562412000001</v>
      </c>
      <c r="G292" s="207">
        <v>231.44180822000001</v>
      </c>
      <c r="H292" s="207">
        <v>7.0821917807999997</v>
      </c>
      <c r="I292" s="207">
        <v>61.448361857000002</v>
      </c>
      <c r="J292" s="207">
        <v>139.79265339</v>
      </c>
      <c r="K292" s="207">
        <v>377.48305533000001</v>
      </c>
      <c r="L292" s="207">
        <v>9.7452054794999992</v>
      </c>
      <c r="M292" s="207">
        <v>0</v>
      </c>
      <c r="Q292" s="169">
        <v>259</v>
      </c>
      <c r="R292" s="207">
        <v>257.56372118000002</v>
      </c>
      <c r="S292" s="207">
        <v>43.896302331000001</v>
      </c>
      <c r="T292" s="207">
        <v>138.34897649000001</v>
      </c>
      <c r="U292" s="207">
        <v>200.50880821999999</v>
      </c>
      <c r="V292" s="207">
        <v>7.0821917807999997</v>
      </c>
      <c r="W292" s="207">
        <v>56.209467955000001</v>
      </c>
      <c r="X292" s="207">
        <v>142.86540239000001</v>
      </c>
      <c r="Y292" s="207">
        <v>204.07818252999999</v>
      </c>
      <c r="Z292" s="207">
        <v>9.7452054794999992</v>
      </c>
      <c r="AA292" s="207">
        <v>11</v>
      </c>
      <c r="AE292" s="169">
        <v>259</v>
      </c>
      <c r="AF292" s="207">
        <v>394.93259986999999</v>
      </c>
      <c r="AG292" s="207">
        <v>53.179838992000001</v>
      </c>
      <c r="AH292" s="207">
        <v>201.01556113999999</v>
      </c>
      <c r="AI292" s="207">
        <v>255.04880822000001</v>
      </c>
      <c r="AJ292" s="207">
        <v>7.0821917807999997</v>
      </c>
      <c r="AK292" s="207">
        <v>65.037787527000006</v>
      </c>
      <c r="AL292" s="207">
        <v>158.70632938</v>
      </c>
      <c r="AM292" s="207">
        <v>376.71947845</v>
      </c>
      <c r="AN292" s="207">
        <v>9.7452054794999992</v>
      </c>
      <c r="AO292" s="207">
        <v>69</v>
      </c>
      <c r="AS292" s="169">
        <v>259</v>
      </c>
      <c r="AT292" s="207">
        <v>385.32949422000002</v>
      </c>
      <c r="AU292" s="207">
        <v>61.736994394</v>
      </c>
      <c r="AV292" s="207">
        <v>213.83651139</v>
      </c>
      <c r="AW292" s="23">
        <v>273.58880821999998</v>
      </c>
      <c r="AX292" s="23">
        <v>7.0821917807999997</v>
      </c>
      <c r="AY292" s="23">
        <v>73.992934035000005</v>
      </c>
      <c r="AZ292" s="23">
        <v>162.28192347999999</v>
      </c>
      <c r="BA292" s="23">
        <v>330.29466316000003</v>
      </c>
      <c r="BB292" s="23">
        <v>9.7452054794999992</v>
      </c>
      <c r="BC292" s="23">
        <v>400</v>
      </c>
      <c r="BF292" s="1"/>
    </row>
    <row r="293" spans="3:58">
      <c r="C293" s="169">
        <v>260</v>
      </c>
      <c r="D293" s="207">
        <v>354.98900931999998</v>
      </c>
      <c r="E293" s="207">
        <v>49.684987216000003</v>
      </c>
      <c r="F293" s="207">
        <v>174.50800347000001</v>
      </c>
      <c r="G293" s="207">
        <v>231.11380822000001</v>
      </c>
      <c r="H293" s="207">
        <v>7.0821917807999997</v>
      </c>
      <c r="I293" s="207">
        <v>61.43499327</v>
      </c>
      <c r="J293" s="207">
        <v>139.75813862000001</v>
      </c>
      <c r="K293" s="207">
        <v>377.42319495999999</v>
      </c>
      <c r="L293" s="207">
        <v>9.7452054794999992</v>
      </c>
      <c r="M293" s="207">
        <v>0</v>
      </c>
      <c r="Q293" s="169">
        <v>260</v>
      </c>
      <c r="R293" s="207">
        <v>254.99090799999999</v>
      </c>
      <c r="S293" s="207">
        <v>43.466298193999997</v>
      </c>
      <c r="T293" s="207">
        <v>137.89379381000001</v>
      </c>
      <c r="U293" s="207">
        <v>200.22080822000001</v>
      </c>
      <c r="V293" s="207">
        <v>7.0821917807999997</v>
      </c>
      <c r="W293" s="207">
        <v>56.196795065000003</v>
      </c>
      <c r="X293" s="207">
        <v>142.83685724</v>
      </c>
      <c r="Y293" s="207">
        <v>204.04366733000001</v>
      </c>
      <c r="Z293" s="207">
        <v>9.7452054794999992</v>
      </c>
      <c r="AA293" s="207">
        <v>11</v>
      </c>
      <c r="AE293" s="169">
        <v>260</v>
      </c>
      <c r="AF293" s="207">
        <v>390.9103187</v>
      </c>
      <c r="AG293" s="207">
        <v>52.707068374999999</v>
      </c>
      <c r="AH293" s="207">
        <v>200.40361292</v>
      </c>
      <c r="AI293" s="207">
        <v>254.70080822</v>
      </c>
      <c r="AJ293" s="207">
        <v>7.0821917807999997</v>
      </c>
      <c r="AK293" s="207">
        <v>65.023217267999996</v>
      </c>
      <c r="AL293" s="207">
        <v>158.66534906999999</v>
      </c>
      <c r="AM293" s="207">
        <v>376.66282838000001</v>
      </c>
      <c r="AN293" s="207">
        <v>9.7452054794999992</v>
      </c>
      <c r="AO293" s="207">
        <v>70</v>
      </c>
      <c r="AS293" s="169">
        <v>260</v>
      </c>
      <c r="AT293" s="207">
        <v>381.26001559000002</v>
      </c>
      <c r="AU293" s="207">
        <v>61.262688021000002</v>
      </c>
      <c r="AV293" s="207">
        <v>213.27529637999999</v>
      </c>
      <c r="AW293" s="23">
        <v>273.24380822000001</v>
      </c>
      <c r="AX293" s="23">
        <v>7.0821917807999997</v>
      </c>
      <c r="AY293" s="23">
        <v>73.977351765999998</v>
      </c>
      <c r="AZ293" s="23">
        <v>162.23569696999999</v>
      </c>
      <c r="BA293" s="23">
        <v>330.01486869000001</v>
      </c>
      <c r="BB293" s="23">
        <v>9.7452054794999992</v>
      </c>
      <c r="BC293" s="23">
        <v>403</v>
      </c>
      <c r="BF293" s="1"/>
    </row>
    <row r="294" spans="3:58">
      <c r="C294" s="169">
        <v>261</v>
      </c>
      <c r="D294" s="207">
        <v>351.15324652999999</v>
      </c>
      <c r="E294" s="207">
        <v>49.270772999999998</v>
      </c>
      <c r="F294" s="207">
        <v>174.01298047</v>
      </c>
      <c r="G294" s="207">
        <v>230.90280822</v>
      </c>
      <c r="H294" s="207">
        <v>7.0821917807999997</v>
      </c>
      <c r="I294" s="207">
        <v>61.421852164999997</v>
      </c>
      <c r="J294" s="207">
        <v>139.72481668</v>
      </c>
      <c r="K294" s="207">
        <v>377.36700743</v>
      </c>
      <c r="L294" s="207">
        <v>9.7452054794999992</v>
      </c>
      <c r="M294" s="207">
        <v>0</v>
      </c>
      <c r="Q294" s="169">
        <v>261</v>
      </c>
      <c r="R294" s="207">
        <v>252.28237634000001</v>
      </c>
      <c r="S294" s="207">
        <v>43.064773402999997</v>
      </c>
      <c r="T294" s="207">
        <v>137.53685025999999</v>
      </c>
      <c r="U294" s="207">
        <v>199.94180822000001</v>
      </c>
      <c r="V294" s="207">
        <v>7.0821917807999997</v>
      </c>
      <c r="W294" s="207">
        <v>56.184362628999999</v>
      </c>
      <c r="X294" s="207">
        <v>142.81002619</v>
      </c>
      <c r="Y294" s="207">
        <v>204.01041752</v>
      </c>
      <c r="Z294" s="207">
        <v>9.7452054794999992</v>
      </c>
      <c r="AA294" s="207">
        <v>12</v>
      </c>
      <c r="AE294" s="169">
        <v>261</v>
      </c>
      <c r="AF294" s="207">
        <v>386.53939674999998</v>
      </c>
      <c r="AG294" s="207">
        <v>52.362612775000002</v>
      </c>
      <c r="AH294" s="207">
        <v>199.92799047</v>
      </c>
      <c r="AI294" s="207">
        <v>254.43680821999999</v>
      </c>
      <c r="AJ294" s="207">
        <v>7.0821917807999997</v>
      </c>
      <c r="AK294" s="207">
        <v>65.008911995000005</v>
      </c>
      <c r="AL294" s="207">
        <v>158.62601685999999</v>
      </c>
      <c r="AM294" s="207">
        <v>376.61058811999999</v>
      </c>
      <c r="AN294" s="207">
        <v>9.7452054794999992</v>
      </c>
      <c r="AO294" s="207">
        <v>71</v>
      </c>
      <c r="AS294" s="169">
        <v>261</v>
      </c>
      <c r="AT294" s="207">
        <v>377.25981297999999</v>
      </c>
      <c r="AU294" s="207">
        <v>60.808314731000003</v>
      </c>
      <c r="AV294" s="207">
        <v>212.60287228999999</v>
      </c>
      <c r="AW294" s="23">
        <v>272.91980821999999</v>
      </c>
      <c r="AX294" s="23">
        <v>7.0821917807999997</v>
      </c>
      <c r="AY294" s="23">
        <v>73.962086072000005</v>
      </c>
      <c r="AZ294" s="23">
        <v>162.19148383999999</v>
      </c>
      <c r="BA294" s="23">
        <v>329.7482675</v>
      </c>
      <c r="BB294" s="23">
        <v>9.7452054794999992</v>
      </c>
      <c r="BC294" s="23">
        <v>407</v>
      </c>
      <c r="BF294" s="1"/>
    </row>
    <row r="295" spans="3:58">
      <c r="C295" s="169">
        <v>262</v>
      </c>
      <c r="D295" s="207">
        <v>347.55048880999999</v>
      </c>
      <c r="E295" s="207">
        <v>48.815092456000002</v>
      </c>
      <c r="F295" s="207">
        <v>173.31841872999999</v>
      </c>
      <c r="G295" s="207">
        <v>230.69980821999999</v>
      </c>
      <c r="H295" s="207">
        <v>7.0821917807999997</v>
      </c>
      <c r="I295" s="207">
        <v>61.408936093999998</v>
      </c>
      <c r="J295" s="207">
        <v>139.69271423999999</v>
      </c>
      <c r="K295" s="207">
        <v>377.31463465000002</v>
      </c>
      <c r="L295" s="207">
        <v>9.7452054794999992</v>
      </c>
      <c r="M295" s="207">
        <v>0</v>
      </c>
      <c r="Q295" s="169">
        <v>262</v>
      </c>
      <c r="R295" s="207">
        <v>249.57544472999999</v>
      </c>
      <c r="S295" s="207">
        <v>42.658379766000003</v>
      </c>
      <c r="T295" s="207">
        <v>137.10717550999999</v>
      </c>
      <c r="U295" s="207">
        <v>199.73980821999999</v>
      </c>
      <c r="V295" s="207">
        <v>7.0821917807999997</v>
      </c>
      <c r="W295" s="207">
        <v>56.172168462000002</v>
      </c>
      <c r="X295" s="207">
        <v>142.78494824000001</v>
      </c>
      <c r="Y295" s="207">
        <v>203.97839397000001</v>
      </c>
      <c r="Z295" s="207">
        <v>9.7452054794999992</v>
      </c>
      <c r="AA295" s="207">
        <v>13</v>
      </c>
      <c r="AE295" s="169">
        <v>262</v>
      </c>
      <c r="AF295" s="207">
        <v>382.55632922000001</v>
      </c>
      <c r="AG295" s="207">
        <v>51.817608073999999</v>
      </c>
      <c r="AH295" s="207">
        <v>199.21206271</v>
      </c>
      <c r="AI295" s="207">
        <v>254.22580822</v>
      </c>
      <c r="AJ295" s="207">
        <v>7.0821917807999997</v>
      </c>
      <c r="AK295" s="207">
        <v>64.994870034000002</v>
      </c>
      <c r="AL295" s="207">
        <v>158.58836991000001</v>
      </c>
      <c r="AM295" s="207">
        <v>376.56286434999998</v>
      </c>
      <c r="AN295" s="207">
        <v>9.7452054794999992</v>
      </c>
      <c r="AO295" s="207">
        <v>73</v>
      </c>
      <c r="AS295" s="169">
        <v>262</v>
      </c>
      <c r="AT295" s="207">
        <v>373.13088363999998</v>
      </c>
      <c r="AU295" s="207">
        <v>60.354407111999997</v>
      </c>
      <c r="AV295" s="207">
        <v>211.96170925000001</v>
      </c>
      <c r="AW295" s="23">
        <v>272.69380821999999</v>
      </c>
      <c r="AX295" s="23">
        <v>7.0821917807999997</v>
      </c>
      <c r="AY295" s="23">
        <v>73.947135447999997</v>
      </c>
      <c r="AZ295" s="23">
        <v>162.14933017000001</v>
      </c>
      <c r="BA295" s="23">
        <v>329.49509057</v>
      </c>
      <c r="BB295" s="23">
        <v>9.7452054794999992</v>
      </c>
      <c r="BC295" s="23">
        <v>410</v>
      </c>
      <c r="BF295" s="1"/>
    </row>
    <row r="296" spans="3:58">
      <c r="C296" s="169">
        <v>263</v>
      </c>
      <c r="D296" s="207">
        <v>344.12118293999998</v>
      </c>
      <c r="E296" s="207">
        <v>48.308413739999999</v>
      </c>
      <c r="F296" s="207">
        <v>172.70040331999999</v>
      </c>
      <c r="G296" s="207">
        <v>230.29780822000001</v>
      </c>
      <c r="H296" s="207">
        <v>7.0821917807999997</v>
      </c>
      <c r="I296" s="207">
        <v>61.396242610000002</v>
      </c>
      <c r="J296" s="207">
        <v>139.66185795999999</v>
      </c>
      <c r="K296" s="207">
        <v>377.26730816999998</v>
      </c>
      <c r="L296" s="207">
        <v>9.7452054794999992</v>
      </c>
      <c r="M296" s="207">
        <v>0</v>
      </c>
      <c r="Q296" s="169">
        <v>263</v>
      </c>
      <c r="R296" s="207">
        <v>246.87472450999999</v>
      </c>
      <c r="S296" s="207">
        <v>42.314136327999996</v>
      </c>
      <c r="T296" s="207">
        <v>136.66913915999999</v>
      </c>
      <c r="U296" s="207">
        <v>199.47680822000001</v>
      </c>
      <c r="V296" s="207">
        <v>7.0821917807999997</v>
      </c>
      <c r="W296" s="207">
        <v>56.160210382000002</v>
      </c>
      <c r="X296" s="207">
        <v>142.76166241999999</v>
      </c>
      <c r="Y296" s="207">
        <v>203.94755753999999</v>
      </c>
      <c r="Z296" s="207">
        <v>9.7452054794999992</v>
      </c>
      <c r="AA296" s="207">
        <v>14</v>
      </c>
      <c r="AE296" s="169">
        <v>263</v>
      </c>
      <c r="AF296" s="207">
        <v>378.73183097999998</v>
      </c>
      <c r="AG296" s="207">
        <v>51.319437188000002</v>
      </c>
      <c r="AH296" s="207">
        <v>198.47973182999999</v>
      </c>
      <c r="AI296" s="207">
        <v>253.82580822</v>
      </c>
      <c r="AJ296" s="207">
        <v>7.0821917807999997</v>
      </c>
      <c r="AK296" s="207">
        <v>64.981089709000003</v>
      </c>
      <c r="AL296" s="207">
        <v>158.55244536999999</v>
      </c>
      <c r="AM296" s="207">
        <v>376.52076870000002</v>
      </c>
      <c r="AN296" s="207">
        <v>9.7452054794999992</v>
      </c>
      <c r="AO296" s="207">
        <v>74</v>
      </c>
      <c r="AS296" s="169">
        <v>263</v>
      </c>
      <c r="AT296" s="207">
        <v>369.25237887999998</v>
      </c>
      <c r="AU296" s="207">
        <v>59.740888302000002</v>
      </c>
      <c r="AV296" s="207">
        <v>211.27973281000001</v>
      </c>
      <c r="AW296" s="23">
        <v>272.41780821999998</v>
      </c>
      <c r="AX296" s="23">
        <v>7.0821917807999997</v>
      </c>
      <c r="AY296" s="23">
        <v>73.932498386999995</v>
      </c>
      <c r="AZ296" s="23">
        <v>162.10928208000001</v>
      </c>
      <c r="BA296" s="23">
        <v>329.25556890000001</v>
      </c>
      <c r="BB296" s="23">
        <v>9.7452054794999992</v>
      </c>
      <c r="BC296" s="23">
        <v>413</v>
      </c>
      <c r="BF296" s="1"/>
    </row>
    <row r="297" spans="3:58">
      <c r="C297" s="169">
        <v>264</v>
      </c>
      <c r="D297" s="207">
        <v>340.55272323999998</v>
      </c>
      <c r="E297" s="207">
        <v>47.889360992999997</v>
      </c>
      <c r="F297" s="207">
        <v>172.21191576999999</v>
      </c>
      <c r="G297" s="207">
        <v>229.81780821999999</v>
      </c>
      <c r="H297" s="207">
        <v>7.0821917807999997</v>
      </c>
      <c r="I297" s="207">
        <v>61.383769266999998</v>
      </c>
      <c r="J297" s="207">
        <v>139.63227452000001</v>
      </c>
      <c r="K297" s="207">
        <v>377.22405806</v>
      </c>
      <c r="L297" s="207">
        <v>9.7452054794999992</v>
      </c>
      <c r="M297" s="207">
        <v>0</v>
      </c>
      <c r="Q297" s="169">
        <v>264</v>
      </c>
      <c r="R297" s="207">
        <v>244.42123237999999</v>
      </c>
      <c r="S297" s="207">
        <v>41.995645275000001</v>
      </c>
      <c r="T297" s="207">
        <v>136.13512234999999</v>
      </c>
      <c r="U297" s="207">
        <v>199.03780821999999</v>
      </c>
      <c r="V297" s="207">
        <v>7.0821917807999997</v>
      </c>
      <c r="W297" s="207">
        <v>56.148486204999998</v>
      </c>
      <c r="X297" s="207">
        <v>142.74020773000001</v>
      </c>
      <c r="Y297" s="207">
        <v>203.91786911</v>
      </c>
      <c r="Z297" s="207">
        <v>9.7452054794999992</v>
      </c>
      <c r="AA297" s="207">
        <v>15</v>
      </c>
      <c r="AE297" s="169">
        <v>264</v>
      </c>
      <c r="AF297" s="207">
        <v>374.95798133</v>
      </c>
      <c r="AG297" s="207">
        <v>50.773711810000002</v>
      </c>
      <c r="AH297" s="207">
        <v>197.84730686</v>
      </c>
      <c r="AI297" s="207">
        <v>253.32280822000001</v>
      </c>
      <c r="AJ297" s="207">
        <v>7.0821917807999997</v>
      </c>
      <c r="AK297" s="207">
        <v>64.967569343999997</v>
      </c>
      <c r="AL297" s="207">
        <v>158.51828042</v>
      </c>
      <c r="AM297" s="207">
        <v>376.48366792000002</v>
      </c>
      <c r="AN297" s="207">
        <v>9.7452054794999992</v>
      </c>
      <c r="AO297" s="207">
        <v>76</v>
      </c>
      <c r="AS297" s="169">
        <v>264</v>
      </c>
      <c r="AT297" s="207">
        <v>365.65750625999999</v>
      </c>
      <c r="AU297" s="207">
        <v>59.102550702000002</v>
      </c>
      <c r="AV297" s="207">
        <v>210.59394304</v>
      </c>
      <c r="AW297" s="23">
        <v>271.88680821999998</v>
      </c>
      <c r="AX297" s="23">
        <v>7.0821917807999997</v>
      </c>
      <c r="AY297" s="23">
        <v>73.918173382999996</v>
      </c>
      <c r="AZ297" s="23">
        <v>162.07138566</v>
      </c>
      <c r="BA297" s="23">
        <v>329.02993348000001</v>
      </c>
      <c r="BB297" s="23">
        <v>9.7452054794999992</v>
      </c>
      <c r="BC297" s="23">
        <v>416</v>
      </c>
      <c r="BF297" s="1"/>
    </row>
    <row r="298" spans="3:58">
      <c r="C298" s="169">
        <v>265</v>
      </c>
      <c r="D298" s="207">
        <v>336.82133757999998</v>
      </c>
      <c r="E298" s="207">
        <v>47.541412041000001</v>
      </c>
      <c r="F298" s="207">
        <v>171.74525037999999</v>
      </c>
      <c r="G298" s="207">
        <v>229.40680821999999</v>
      </c>
      <c r="H298" s="207">
        <v>7.0821917807999997</v>
      </c>
      <c r="I298" s="207">
        <v>61.371513616000001</v>
      </c>
      <c r="J298" s="207">
        <v>139.60399057000001</v>
      </c>
      <c r="K298" s="207">
        <v>377.18626203999997</v>
      </c>
      <c r="L298" s="207">
        <v>9.7452054794999992</v>
      </c>
      <c r="M298" s="207">
        <v>0</v>
      </c>
      <c r="Q298" s="169">
        <v>265</v>
      </c>
      <c r="R298" s="207">
        <v>241.95197242</v>
      </c>
      <c r="S298" s="207">
        <v>41.597576273000001</v>
      </c>
      <c r="T298" s="207">
        <v>135.65645130999999</v>
      </c>
      <c r="U298" s="207">
        <v>198.63780822000001</v>
      </c>
      <c r="V298" s="207">
        <v>7.0821917807999997</v>
      </c>
      <c r="W298" s="207">
        <v>56.136993746999998</v>
      </c>
      <c r="X298" s="207">
        <v>142.72062317000001</v>
      </c>
      <c r="Y298" s="207">
        <v>203.88928955</v>
      </c>
      <c r="Z298" s="207">
        <v>9.7452054794999992</v>
      </c>
      <c r="AA298" s="207">
        <v>15</v>
      </c>
      <c r="AE298" s="169">
        <v>265</v>
      </c>
      <c r="AF298" s="207">
        <v>370.85076264000003</v>
      </c>
      <c r="AG298" s="207">
        <v>50.394707216999997</v>
      </c>
      <c r="AH298" s="207">
        <v>197.32753015</v>
      </c>
      <c r="AI298" s="207">
        <v>252.87380822</v>
      </c>
      <c r="AJ298" s="207">
        <v>7.0821917807999997</v>
      </c>
      <c r="AK298" s="207">
        <v>64.954307264999997</v>
      </c>
      <c r="AL298" s="207">
        <v>158.48591221000001</v>
      </c>
      <c r="AM298" s="207">
        <v>376.45258639999997</v>
      </c>
      <c r="AN298" s="207">
        <v>9.7452054794999992</v>
      </c>
      <c r="AO298" s="207">
        <v>77</v>
      </c>
      <c r="AS298" s="169">
        <v>265</v>
      </c>
      <c r="AT298" s="207">
        <v>361.66475965000001</v>
      </c>
      <c r="AU298" s="207">
        <v>58.682695803000001</v>
      </c>
      <c r="AV298" s="207">
        <v>210.02054455000001</v>
      </c>
      <c r="AW298" s="23">
        <v>271.42180822</v>
      </c>
      <c r="AX298" s="23">
        <v>7.0821917807999997</v>
      </c>
      <c r="AY298" s="23">
        <v>73.904158929999994</v>
      </c>
      <c r="AZ298" s="23">
        <v>162.03568701</v>
      </c>
      <c r="BA298" s="23">
        <v>328.81841530000003</v>
      </c>
      <c r="BB298" s="23">
        <v>9.7452054794999992</v>
      </c>
      <c r="BC298" s="23">
        <v>420</v>
      </c>
      <c r="BF298" s="1"/>
    </row>
    <row r="299" spans="3:58">
      <c r="C299" s="169">
        <v>266</v>
      </c>
      <c r="D299" s="207">
        <v>333.22600070999999</v>
      </c>
      <c r="E299" s="207">
        <v>47.13643665</v>
      </c>
      <c r="F299" s="207">
        <v>171.10456264000001</v>
      </c>
      <c r="G299" s="207">
        <v>229.09180821999999</v>
      </c>
      <c r="H299" s="207">
        <v>7.0821917807999997</v>
      </c>
      <c r="I299" s="207">
        <v>61.359473211999997</v>
      </c>
      <c r="J299" s="207">
        <v>139.57703279</v>
      </c>
      <c r="K299" s="207">
        <v>377.15267739000001</v>
      </c>
      <c r="L299" s="207">
        <v>9.7452054794999992</v>
      </c>
      <c r="M299" s="207">
        <v>0</v>
      </c>
      <c r="Q299" s="169">
        <v>266</v>
      </c>
      <c r="R299" s="207">
        <v>239.41079028999999</v>
      </c>
      <c r="S299" s="207">
        <v>41.225779457999998</v>
      </c>
      <c r="T299" s="207">
        <v>135.13943025</v>
      </c>
      <c r="U299" s="207">
        <v>198.32180822000001</v>
      </c>
      <c r="V299" s="207">
        <v>7.0821917807999997</v>
      </c>
      <c r="W299" s="207">
        <v>56.125730824999998</v>
      </c>
      <c r="X299" s="207">
        <v>142.70294777000001</v>
      </c>
      <c r="Y299" s="207">
        <v>203.86177971999999</v>
      </c>
      <c r="Z299" s="207">
        <v>9.7452054794999992</v>
      </c>
      <c r="AA299" s="207">
        <v>16</v>
      </c>
      <c r="AE299" s="169">
        <v>266</v>
      </c>
      <c r="AF299" s="207">
        <v>366.84566527999999</v>
      </c>
      <c r="AG299" s="207">
        <v>50.008940666000001</v>
      </c>
      <c r="AH299" s="207">
        <v>196.63739405000001</v>
      </c>
      <c r="AI299" s="207">
        <v>252.49980822000001</v>
      </c>
      <c r="AJ299" s="207">
        <v>7.0821917807999997</v>
      </c>
      <c r="AK299" s="207">
        <v>64.941301793999997</v>
      </c>
      <c r="AL299" s="207">
        <v>158.4553779</v>
      </c>
      <c r="AM299" s="207">
        <v>376.42678489000002</v>
      </c>
      <c r="AN299" s="207">
        <v>9.7452054794999992</v>
      </c>
      <c r="AO299" s="207">
        <v>78</v>
      </c>
      <c r="AS299" s="169">
        <v>266</v>
      </c>
      <c r="AT299" s="207">
        <v>358.00268713999998</v>
      </c>
      <c r="AU299" s="207">
        <v>58.202993014</v>
      </c>
      <c r="AV299" s="207">
        <v>209.15931985</v>
      </c>
      <c r="AW299" s="23">
        <v>270.97480822</v>
      </c>
      <c r="AX299" s="23">
        <v>7.0821917807999997</v>
      </c>
      <c r="AY299" s="23">
        <v>73.890453520999998</v>
      </c>
      <c r="AZ299" s="23">
        <v>162.00223222</v>
      </c>
      <c r="BA299" s="23">
        <v>328.62124535999999</v>
      </c>
      <c r="BB299" s="23">
        <v>9.7452054794999992</v>
      </c>
      <c r="BC299" s="23">
        <v>423</v>
      </c>
      <c r="BF299" s="1"/>
    </row>
    <row r="300" spans="3:58">
      <c r="C300" s="169">
        <v>267</v>
      </c>
      <c r="D300" s="207">
        <v>329.33577033</v>
      </c>
      <c r="E300" s="207">
        <v>46.946771671</v>
      </c>
      <c r="F300" s="207">
        <v>170.53045800000001</v>
      </c>
      <c r="G300" s="207">
        <v>228.78980822</v>
      </c>
      <c r="H300" s="207">
        <v>7.0821917807999997</v>
      </c>
      <c r="I300" s="207">
        <v>61.347645606</v>
      </c>
      <c r="J300" s="207">
        <v>139.55142782999999</v>
      </c>
      <c r="K300" s="207">
        <v>377.12319006000001</v>
      </c>
      <c r="L300" s="207">
        <v>9.7452054794999992</v>
      </c>
      <c r="M300" s="207">
        <v>0</v>
      </c>
      <c r="Q300" s="169">
        <v>267</v>
      </c>
      <c r="R300" s="207">
        <v>236.61434381000001</v>
      </c>
      <c r="S300" s="207">
        <v>40.975539421999997</v>
      </c>
      <c r="T300" s="207">
        <v>134.73411677000001</v>
      </c>
      <c r="U300" s="207">
        <v>198.02880822</v>
      </c>
      <c r="V300" s="207">
        <v>7.0821917807999997</v>
      </c>
      <c r="W300" s="207">
        <v>56.114695255000001</v>
      </c>
      <c r="X300" s="207">
        <v>142.68722052999999</v>
      </c>
      <c r="Y300" s="207">
        <v>203.83530051</v>
      </c>
      <c r="Z300" s="207">
        <v>9.7452054794999992</v>
      </c>
      <c r="AA300" s="207">
        <v>17</v>
      </c>
      <c r="AE300" s="169">
        <v>267</v>
      </c>
      <c r="AF300" s="207">
        <v>362.60069650999998</v>
      </c>
      <c r="AG300" s="207">
        <v>49.771263824000002</v>
      </c>
      <c r="AH300" s="207">
        <v>196.00303966999999</v>
      </c>
      <c r="AI300" s="207">
        <v>252.16180822000001</v>
      </c>
      <c r="AJ300" s="207">
        <v>7.0821917807999997</v>
      </c>
      <c r="AK300" s="207">
        <v>64.928551256999995</v>
      </c>
      <c r="AL300" s="207">
        <v>158.42671465999999</v>
      </c>
      <c r="AM300" s="207">
        <v>376.40589119999999</v>
      </c>
      <c r="AN300" s="207">
        <v>9.7452054794999992</v>
      </c>
      <c r="AO300" s="207">
        <v>80</v>
      </c>
      <c r="AS300" s="169">
        <v>267</v>
      </c>
      <c r="AT300" s="207">
        <v>353.96877460000002</v>
      </c>
      <c r="AU300" s="207">
        <v>57.778198969999998</v>
      </c>
      <c r="AV300" s="207">
        <v>208.52702643000001</v>
      </c>
      <c r="AW300" s="23">
        <v>270.61580822000002</v>
      </c>
      <c r="AX300" s="23">
        <v>7.0821917807999997</v>
      </c>
      <c r="AY300" s="23">
        <v>73.877055651000006</v>
      </c>
      <c r="AZ300" s="23">
        <v>161.97106740000001</v>
      </c>
      <c r="BA300" s="23">
        <v>328.43865464999999</v>
      </c>
      <c r="BB300" s="23">
        <v>9.7452054794999992</v>
      </c>
      <c r="BC300" s="23">
        <v>426</v>
      </c>
      <c r="BF300" s="1"/>
    </row>
    <row r="301" spans="3:58">
      <c r="C301" s="169">
        <v>268</v>
      </c>
      <c r="D301" s="207">
        <v>325.42454299000002</v>
      </c>
      <c r="E301" s="207">
        <v>46.606486191000002</v>
      </c>
      <c r="F301" s="207">
        <v>170.01197081999999</v>
      </c>
      <c r="G301" s="207">
        <v>228.60380821999999</v>
      </c>
      <c r="H301" s="207">
        <v>7.0821917807999997</v>
      </c>
      <c r="I301" s="207">
        <v>61.336028351000003</v>
      </c>
      <c r="J301" s="207">
        <v>139.52720237</v>
      </c>
      <c r="K301" s="207">
        <v>377.09789188000002</v>
      </c>
      <c r="L301" s="207">
        <v>9.7452054794999992</v>
      </c>
      <c r="M301" s="207">
        <v>0</v>
      </c>
      <c r="Q301" s="169">
        <v>268</v>
      </c>
      <c r="R301" s="207">
        <v>233.73024154999999</v>
      </c>
      <c r="S301" s="207">
        <v>40.720049477000003</v>
      </c>
      <c r="T301" s="207">
        <v>134.41870897000001</v>
      </c>
      <c r="U301" s="207">
        <v>197.73780822000001</v>
      </c>
      <c r="V301" s="207">
        <v>7.0821917807999997</v>
      </c>
      <c r="W301" s="207">
        <v>56.103884852999997</v>
      </c>
      <c r="X301" s="207">
        <v>142.67348046999999</v>
      </c>
      <c r="Y301" s="207">
        <v>203.80981277000001</v>
      </c>
      <c r="Z301" s="207">
        <v>9.7452054794999992</v>
      </c>
      <c r="AA301" s="207">
        <v>18</v>
      </c>
      <c r="AE301" s="169">
        <v>268</v>
      </c>
      <c r="AF301" s="207">
        <v>358.30089014999999</v>
      </c>
      <c r="AG301" s="207">
        <v>49.431123192000001</v>
      </c>
      <c r="AH301" s="207">
        <v>195.38598665999999</v>
      </c>
      <c r="AI301" s="207">
        <v>251.96380822</v>
      </c>
      <c r="AJ301" s="207">
        <v>7.0821917807999997</v>
      </c>
      <c r="AK301" s="207">
        <v>64.916053978999997</v>
      </c>
      <c r="AL301" s="207">
        <v>158.39995963999999</v>
      </c>
      <c r="AM301" s="207">
        <v>376.39000912</v>
      </c>
      <c r="AN301" s="207">
        <v>9.7452054794999992</v>
      </c>
      <c r="AO301" s="207">
        <v>81</v>
      </c>
      <c r="AS301" s="169">
        <v>268</v>
      </c>
      <c r="AT301" s="207">
        <v>349.95830797999997</v>
      </c>
      <c r="AU301" s="207">
        <v>57.410808238000001</v>
      </c>
      <c r="AV301" s="207">
        <v>207.72888379</v>
      </c>
      <c r="AW301" s="23">
        <v>270.34180822000002</v>
      </c>
      <c r="AX301" s="23">
        <v>7.0821917807999997</v>
      </c>
      <c r="AY301" s="23">
        <v>73.863963812999998</v>
      </c>
      <c r="AZ301" s="23">
        <v>161.94223864</v>
      </c>
      <c r="BA301" s="23">
        <v>328.27087417000001</v>
      </c>
      <c r="BB301" s="23">
        <v>9.7452054794999992</v>
      </c>
      <c r="BC301" s="23">
        <v>429</v>
      </c>
      <c r="BF301" s="1"/>
    </row>
    <row r="302" spans="3:58">
      <c r="C302" s="169">
        <v>269</v>
      </c>
      <c r="D302" s="207">
        <v>321.52769669999998</v>
      </c>
      <c r="E302" s="207">
        <v>46.306757072000003</v>
      </c>
      <c r="F302" s="207">
        <v>169.43654623</v>
      </c>
      <c r="G302" s="207">
        <v>228.41980821999999</v>
      </c>
      <c r="H302" s="207">
        <v>7.0821917807999997</v>
      </c>
      <c r="I302" s="207">
        <v>61.324619001000002</v>
      </c>
      <c r="J302" s="207">
        <v>139.50438306999999</v>
      </c>
      <c r="K302" s="207">
        <v>377.07687469000001</v>
      </c>
      <c r="L302" s="207">
        <v>9.7452054794999992</v>
      </c>
      <c r="M302" s="207">
        <v>0</v>
      </c>
      <c r="Q302" s="169">
        <v>269</v>
      </c>
      <c r="R302" s="207">
        <v>230.85852542999999</v>
      </c>
      <c r="S302" s="207">
        <v>40.495370614999999</v>
      </c>
      <c r="T302" s="207">
        <v>133.96610394999999</v>
      </c>
      <c r="U302" s="207">
        <v>197.54180822000001</v>
      </c>
      <c r="V302" s="207">
        <v>7.0821917807999997</v>
      </c>
      <c r="W302" s="207">
        <v>56.093297436</v>
      </c>
      <c r="X302" s="207">
        <v>142.66176659000001</v>
      </c>
      <c r="Y302" s="207">
        <v>203.78527736999999</v>
      </c>
      <c r="Z302" s="207">
        <v>9.7452054794999992</v>
      </c>
      <c r="AA302" s="207">
        <v>19</v>
      </c>
      <c r="AE302" s="169">
        <v>269</v>
      </c>
      <c r="AF302" s="207">
        <v>353.96869253</v>
      </c>
      <c r="AG302" s="207">
        <v>49.129630054000003</v>
      </c>
      <c r="AH302" s="207">
        <v>194.75767741999999</v>
      </c>
      <c r="AI302" s="207">
        <v>251.77080821999999</v>
      </c>
      <c r="AJ302" s="207">
        <v>7.0821917807999997</v>
      </c>
      <c r="AK302" s="207">
        <v>64.903808283000004</v>
      </c>
      <c r="AL302" s="207">
        <v>158.37515001</v>
      </c>
      <c r="AM302" s="207">
        <v>376.37924242000003</v>
      </c>
      <c r="AN302" s="207">
        <v>9.7452054794999992</v>
      </c>
      <c r="AO302" s="207">
        <v>82</v>
      </c>
      <c r="AS302" s="169">
        <v>269</v>
      </c>
      <c r="AT302" s="207">
        <v>345.49534742999998</v>
      </c>
      <c r="AU302" s="207">
        <v>57.116550713000002</v>
      </c>
      <c r="AV302" s="207">
        <v>207.24010186000001</v>
      </c>
      <c r="AW302" s="23">
        <v>270.13680821999998</v>
      </c>
      <c r="AX302" s="23">
        <v>7.0821917807999997</v>
      </c>
      <c r="AY302" s="23">
        <v>73.851176500999998</v>
      </c>
      <c r="AZ302" s="23">
        <v>161.91579204000001</v>
      </c>
      <c r="BA302" s="23">
        <v>328.11813491999999</v>
      </c>
      <c r="BB302" s="23">
        <v>9.7452054794999992</v>
      </c>
      <c r="BC302" s="23">
        <v>432</v>
      </c>
      <c r="BF302" s="1"/>
    </row>
    <row r="303" spans="3:58">
      <c r="C303" s="169">
        <v>270</v>
      </c>
      <c r="D303" s="207">
        <v>317.61334670000002</v>
      </c>
      <c r="E303" s="207">
        <v>45.980357249999997</v>
      </c>
      <c r="F303" s="207">
        <v>168.90829604999999</v>
      </c>
      <c r="G303" s="207">
        <v>228.23280822000001</v>
      </c>
      <c r="H303" s="207">
        <v>7.0821917807999997</v>
      </c>
      <c r="I303" s="207">
        <v>61.313415108999997</v>
      </c>
      <c r="J303" s="207">
        <v>139.48299659</v>
      </c>
      <c r="K303" s="207">
        <v>377.06023032000002</v>
      </c>
      <c r="L303" s="207">
        <v>9.7452054794999992</v>
      </c>
      <c r="M303" s="207">
        <v>0</v>
      </c>
      <c r="Q303" s="169">
        <v>270</v>
      </c>
      <c r="R303" s="207">
        <v>228.04051505999999</v>
      </c>
      <c r="S303" s="207">
        <v>40.212423471999998</v>
      </c>
      <c r="T303" s="207">
        <v>133.51606146</v>
      </c>
      <c r="U303" s="207">
        <v>197.34680822000001</v>
      </c>
      <c r="V303" s="207">
        <v>7.0821917807999997</v>
      </c>
      <c r="W303" s="207">
        <v>56.082930820000001</v>
      </c>
      <c r="X303" s="207">
        <v>142.65211790000001</v>
      </c>
      <c r="Y303" s="207">
        <v>203.76165520000001</v>
      </c>
      <c r="Z303" s="207">
        <v>9.7452054794999992</v>
      </c>
      <c r="AA303" s="207">
        <v>19</v>
      </c>
      <c r="AE303" s="169">
        <v>270</v>
      </c>
      <c r="AF303" s="207">
        <v>349.76043017000001</v>
      </c>
      <c r="AG303" s="207">
        <v>48.742562986000003</v>
      </c>
      <c r="AH303" s="207">
        <v>194.09200684999999</v>
      </c>
      <c r="AI303" s="207">
        <v>251.57680822</v>
      </c>
      <c r="AJ303" s="207">
        <v>7.0821917807999997</v>
      </c>
      <c r="AK303" s="207">
        <v>64.891812494999996</v>
      </c>
      <c r="AL303" s="207">
        <v>158.35232292000001</v>
      </c>
      <c r="AM303" s="207">
        <v>376.37369489999998</v>
      </c>
      <c r="AN303" s="207">
        <v>9.7452054794999992</v>
      </c>
      <c r="AO303" s="207">
        <v>84</v>
      </c>
      <c r="AS303" s="169">
        <v>270</v>
      </c>
      <c r="AT303" s="207">
        <v>341.22169108999998</v>
      </c>
      <c r="AU303" s="207">
        <v>56.745638331000002</v>
      </c>
      <c r="AV303" s="207">
        <v>206.64167057</v>
      </c>
      <c r="AW303" s="23">
        <v>269.92980821999998</v>
      </c>
      <c r="AX303" s="23">
        <v>7.0821917807999997</v>
      </c>
      <c r="AY303" s="23">
        <v>73.838692209000001</v>
      </c>
      <c r="AZ303" s="23">
        <v>161.89177371</v>
      </c>
      <c r="BA303" s="23">
        <v>327.98066788</v>
      </c>
      <c r="BB303" s="23">
        <v>9.7452054794999992</v>
      </c>
      <c r="BC303" s="23">
        <v>435</v>
      </c>
      <c r="BF303" s="1"/>
    </row>
    <row r="304" spans="3:58">
      <c r="C304" s="169">
        <v>271</v>
      </c>
      <c r="D304" s="207">
        <v>313.95203264000003</v>
      </c>
      <c r="E304" s="207">
        <v>45.561888926000002</v>
      </c>
      <c r="F304" s="207">
        <v>168.21407844000001</v>
      </c>
      <c r="G304" s="207">
        <v>228.04980821999999</v>
      </c>
      <c r="H304" s="207">
        <v>7.0821917807999997</v>
      </c>
      <c r="I304" s="207">
        <v>61.302414227</v>
      </c>
      <c r="J304" s="207">
        <v>139.46306960999999</v>
      </c>
      <c r="K304" s="207">
        <v>377.04805060000001</v>
      </c>
      <c r="L304" s="207">
        <v>9.7452054794999992</v>
      </c>
      <c r="M304" s="207">
        <v>0</v>
      </c>
      <c r="Q304" s="169">
        <v>271</v>
      </c>
      <c r="R304" s="207">
        <v>225.36178901</v>
      </c>
      <c r="S304" s="207">
        <v>39.917435183999999</v>
      </c>
      <c r="T304" s="207">
        <v>132.93877581000001</v>
      </c>
      <c r="U304" s="207">
        <v>197.15180821999999</v>
      </c>
      <c r="V304" s="207">
        <v>7.0821917807999997</v>
      </c>
      <c r="W304" s="207">
        <v>56.072782820999997</v>
      </c>
      <c r="X304" s="207">
        <v>142.64457342</v>
      </c>
      <c r="Y304" s="207">
        <v>203.73890711999999</v>
      </c>
      <c r="Z304" s="207">
        <v>9.7452054794999992</v>
      </c>
      <c r="AA304" s="207">
        <v>20</v>
      </c>
      <c r="AE304" s="169">
        <v>271</v>
      </c>
      <c r="AF304" s="207">
        <v>345.64853955000001</v>
      </c>
      <c r="AG304" s="207">
        <v>48.373418921000003</v>
      </c>
      <c r="AH304" s="207">
        <v>193.31404153</v>
      </c>
      <c r="AI304" s="207">
        <v>251.38080822000001</v>
      </c>
      <c r="AJ304" s="207">
        <v>7.0821917807999997</v>
      </c>
      <c r="AK304" s="207">
        <v>64.880064938999993</v>
      </c>
      <c r="AL304" s="207">
        <v>158.33151554</v>
      </c>
      <c r="AM304" s="207">
        <v>376.37347036</v>
      </c>
      <c r="AN304" s="207">
        <v>9.7452054794999992</v>
      </c>
      <c r="AO304" s="207">
        <v>85</v>
      </c>
      <c r="AS304" s="169">
        <v>271</v>
      </c>
      <c r="AT304" s="207">
        <v>337.19601863000003</v>
      </c>
      <c r="AU304" s="207">
        <v>56.322286341000002</v>
      </c>
      <c r="AV304" s="207">
        <v>205.84869502999999</v>
      </c>
      <c r="AW304" s="23">
        <v>269.72180822000001</v>
      </c>
      <c r="AX304" s="23">
        <v>7.0821917807999997</v>
      </c>
      <c r="AY304" s="23">
        <v>73.826509430000002</v>
      </c>
      <c r="AZ304" s="23">
        <v>161.87022973000001</v>
      </c>
      <c r="BA304" s="23">
        <v>327.85870404999997</v>
      </c>
      <c r="BB304" s="23">
        <v>9.7452054794999992</v>
      </c>
      <c r="BC304" s="23">
        <v>438</v>
      </c>
      <c r="BF304" s="1"/>
    </row>
    <row r="305" spans="3:58">
      <c r="C305" s="169">
        <v>272</v>
      </c>
      <c r="D305" s="207">
        <v>309.92933305999998</v>
      </c>
      <c r="E305" s="207">
        <v>45.282310170000002</v>
      </c>
      <c r="F305" s="207">
        <v>167.74735677000001</v>
      </c>
      <c r="G305" s="207">
        <v>227.86280822000001</v>
      </c>
      <c r="H305" s="207">
        <v>7.0821917807999997</v>
      </c>
      <c r="I305" s="207">
        <v>61.291613908000002</v>
      </c>
      <c r="J305" s="207">
        <v>139.44462877999999</v>
      </c>
      <c r="K305" s="207">
        <v>377.04042735000002</v>
      </c>
      <c r="L305" s="207">
        <v>9.7452054794999992</v>
      </c>
      <c r="M305" s="207">
        <v>0</v>
      </c>
      <c r="Q305" s="169">
        <v>272</v>
      </c>
      <c r="R305" s="207">
        <v>222.60612644</v>
      </c>
      <c r="S305" s="207">
        <v>39.615962447000001</v>
      </c>
      <c r="T305" s="207">
        <v>132.44191111000001</v>
      </c>
      <c r="U305" s="207">
        <v>196.96080821999999</v>
      </c>
      <c r="V305" s="207">
        <v>7.0821917807999997</v>
      </c>
      <c r="W305" s="207">
        <v>56.062851256999998</v>
      </c>
      <c r="X305" s="207">
        <v>142.63917215999999</v>
      </c>
      <c r="Y305" s="207">
        <v>203.71699398999999</v>
      </c>
      <c r="Z305" s="207">
        <v>9.7452054794999992</v>
      </c>
      <c r="AA305" s="207">
        <v>21</v>
      </c>
      <c r="AE305" s="169">
        <v>272</v>
      </c>
      <c r="AF305" s="207">
        <v>341.34087606999998</v>
      </c>
      <c r="AG305" s="207">
        <v>48.058769153</v>
      </c>
      <c r="AH305" s="207">
        <v>192.67735476999999</v>
      </c>
      <c r="AI305" s="207">
        <v>251.18480822000001</v>
      </c>
      <c r="AJ305" s="207">
        <v>7.0821917807999997</v>
      </c>
      <c r="AK305" s="207">
        <v>64.868563937999994</v>
      </c>
      <c r="AL305" s="207">
        <v>158.31276503999999</v>
      </c>
      <c r="AM305" s="207">
        <v>376.37867256999999</v>
      </c>
      <c r="AN305" s="207">
        <v>9.7452054794999992</v>
      </c>
      <c r="AO305" s="207">
        <v>86</v>
      </c>
      <c r="AS305" s="169">
        <v>272</v>
      </c>
      <c r="AT305" s="207">
        <v>333.16284973</v>
      </c>
      <c r="AU305" s="207">
        <v>55.882807299</v>
      </c>
      <c r="AV305" s="207">
        <v>205.08034297</v>
      </c>
      <c r="AW305" s="23">
        <v>269.51280822000001</v>
      </c>
      <c r="AX305" s="23">
        <v>7.0821917807999997</v>
      </c>
      <c r="AY305" s="23">
        <v>73.814626658999998</v>
      </c>
      <c r="AZ305" s="23">
        <v>161.85120620999999</v>
      </c>
      <c r="BA305" s="23">
        <v>327.75247442</v>
      </c>
      <c r="BB305" s="23">
        <v>9.7452054794999992</v>
      </c>
      <c r="BC305" s="23">
        <v>441</v>
      </c>
      <c r="BF305" s="1"/>
    </row>
    <row r="306" spans="3:58">
      <c r="C306" s="169">
        <v>273</v>
      </c>
      <c r="D306" s="207">
        <v>306.47561425999999</v>
      </c>
      <c r="E306" s="207">
        <v>44.775281286000002</v>
      </c>
      <c r="F306" s="207">
        <v>166.93510445000001</v>
      </c>
      <c r="G306" s="207">
        <v>227.67980822000001</v>
      </c>
      <c r="H306" s="207">
        <v>7.0821917807999997</v>
      </c>
      <c r="I306" s="207">
        <v>61.281011704999997</v>
      </c>
      <c r="J306" s="207">
        <v>139.42770077</v>
      </c>
      <c r="K306" s="207">
        <v>377.03745242000002</v>
      </c>
      <c r="L306" s="207">
        <v>9.7452054794999992</v>
      </c>
      <c r="M306" s="207">
        <v>0</v>
      </c>
      <c r="Q306" s="169">
        <v>273</v>
      </c>
      <c r="R306" s="207">
        <v>219.86148936000001</v>
      </c>
      <c r="S306" s="207">
        <v>39.288289452000001</v>
      </c>
      <c r="T306" s="207">
        <v>131.95922118999999</v>
      </c>
      <c r="U306" s="207">
        <v>196.76980821999999</v>
      </c>
      <c r="V306" s="207">
        <v>7.0821917807999997</v>
      </c>
      <c r="W306" s="207">
        <v>56.053133942999999</v>
      </c>
      <c r="X306" s="207">
        <v>142.63595312000001</v>
      </c>
      <c r="Y306" s="207">
        <v>203.69587669000001</v>
      </c>
      <c r="Z306" s="207">
        <v>9.7452054794999992</v>
      </c>
      <c r="AA306" s="207">
        <v>22</v>
      </c>
      <c r="AE306" s="169">
        <v>273</v>
      </c>
      <c r="AF306" s="207">
        <v>337.51388824999998</v>
      </c>
      <c r="AG306" s="207">
        <v>47.524551172000002</v>
      </c>
      <c r="AH306" s="207">
        <v>191.77556057999999</v>
      </c>
      <c r="AI306" s="207">
        <v>250.99280822</v>
      </c>
      <c r="AJ306" s="207">
        <v>7.0821917807999997</v>
      </c>
      <c r="AK306" s="207">
        <v>64.857307818999999</v>
      </c>
      <c r="AL306" s="207">
        <v>158.29610855999999</v>
      </c>
      <c r="AM306" s="207">
        <v>376.38940532999999</v>
      </c>
      <c r="AN306" s="207">
        <v>9.7452054794999992</v>
      </c>
      <c r="AO306" s="207">
        <v>88</v>
      </c>
      <c r="AS306" s="169">
        <v>273</v>
      </c>
      <c r="AT306" s="207">
        <v>329.04729806</v>
      </c>
      <c r="AU306" s="207">
        <v>55.472320015000001</v>
      </c>
      <c r="AV306" s="207">
        <v>204.36038192999999</v>
      </c>
      <c r="AW306" s="23">
        <v>269.30880822</v>
      </c>
      <c r="AX306" s="23">
        <v>7.0821917807999997</v>
      </c>
      <c r="AY306" s="23">
        <v>73.803042388999998</v>
      </c>
      <c r="AZ306" s="23">
        <v>161.83474924999999</v>
      </c>
      <c r="BA306" s="23">
        <v>327.66220999000001</v>
      </c>
      <c r="BB306" s="23">
        <v>9.7452054794999992</v>
      </c>
      <c r="BC306" s="23">
        <v>444</v>
      </c>
      <c r="BF306" s="1"/>
    </row>
    <row r="307" spans="3:58">
      <c r="C307" s="169">
        <v>274</v>
      </c>
      <c r="D307" s="207">
        <v>302.85689285000001</v>
      </c>
      <c r="E307" s="207">
        <v>44.398290117999998</v>
      </c>
      <c r="F307" s="207">
        <v>166.16581703</v>
      </c>
      <c r="G307" s="207">
        <v>227.48880822000001</v>
      </c>
      <c r="H307" s="207">
        <v>7.0821917807999997</v>
      </c>
      <c r="I307" s="207">
        <v>61.270605171</v>
      </c>
      <c r="J307" s="207">
        <v>139.41231225000001</v>
      </c>
      <c r="K307" s="207">
        <v>377.03921763</v>
      </c>
      <c r="L307" s="207">
        <v>9.7452054794999992</v>
      </c>
      <c r="M307" s="207">
        <v>0</v>
      </c>
      <c r="Q307" s="169">
        <v>274</v>
      </c>
      <c r="R307" s="207">
        <v>217.12583873</v>
      </c>
      <c r="S307" s="207">
        <v>38.953865145000002</v>
      </c>
      <c r="T307" s="207">
        <v>131.47929611999999</v>
      </c>
      <c r="U307" s="207">
        <v>196.57480821999999</v>
      </c>
      <c r="V307" s="207">
        <v>7.0821917807999997</v>
      </c>
      <c r="W307" s="207">
        <v>56.043628695000002</v>
      </c>
      <c r="X307" s="207">
        <v>142.63495531999999</v>
      </c>
      <c r="Y307" s="207">
        <v>203.67551610000001</v>
      </c>
      <c r="Z307" s="207">
        <v>9.7452054794999992</v>
      </c>
      <c r="AA307" s="207">
        <v>22</v>
      </c>
      <c r="AE307" s="169">
        <v>274</v>
      </c>
      <c r="AF307" s="207">
        <v>333.47616730999999</v>
      </c>
      <c r="AG307" s="207">
        <v>47.157666712999998</v>
      </c>
      <c r="AH307" s="207">
        <v>190.92016598000001</v>
      </c>
      <c r="AI307" s="207">
        <v>250.79780822000001</v>
      </c>
      <c r="AJ307" s="207">
        <v>7.0821917807999997</v>
      </c>
      <c r="AK307" s="207">
        <v>64.846294904999993</v>
      </c>
      <c r="AL307" s="207">
        <v>158.28158327</v>
      </c>
      <c r="AM307" s="207">
        <v>376.40577243000001</v>
      </c>
      <c r="AN307" s="207">
        <v>9.7452054794999992</v>
      </c>
      <c r="AO307" s="207">
        <v>89</v>
      </c>
      <c r="AS307" s="169">
        <v>274</v>
      </c>
      <c r="AT307" s="207">
        <v>325.23024122999999</v>
      </c>
      <c r="AU307" s="207">
        <v>55.002381360000001</v>
      </c>
      <c r="AV307" s="207">
        <v>203.40137741000001</v>
      </c>
      <c r="AW307" s="23">
        <v>269.10380822000002</v>
      </c>
      <c r="AX307" s="23">
        <v>7.0821917807999997</v>
      </c>
      <c r="AY307" s="23">
        <v>73.791755113999997</v>
      </c>
      <c r="AZ307" s="23">
        <v>161.82090495</v>
      </c>
      <c r="BA307" s="23">
        <v>327.58814174999998</v>
      </c>
      <c r="BB307" s="23">
        <v>9.7452054794999992</v>
      </c>
      <c r="BC307" s="23">
        <v>447</v>
      </c>
      <c r="BF307" s="1"/>
    </row>
    <row r="308" spans="3:58">
      <c r="C308" s="169">
        <v>275</v>
      </c>
      <c r="D308" s="207">
        <v>299.39549618000001</v>
      </c>
      <c r="E308" s="207">
        <v>44.01338166</v>
      </c>
      <c r="F308" s="207">
        <v>165.41912216</v>
      </c>
      <c r="G308" s="207">
        <v>227.12580822000001</v>
      </c>
      <c r="H308" s="207">
        <v>7.0821917807999997</v>
      </c>
      <c r="I308" s="207">
        <v>61.260390586</v>
      </c>
      <c r="J308" s="207">
        <v>139.39844112</v>
      </c>
      <c r="K308" s="207">
        <v>377.04560471999997</v>
      </c>
      <c r="L308" s="207">
        <v>9.7452054794999992</v>
      </c>
      <c r="M308" s="207">
        <v>0</v>
      </c>
      <c r="Q308" s="169">
        <v>275</v>
      </c>
      <c r="R308" s="207">
        <v>214.74452343999999</v>
      </c>
      <c r="S308" s="207">
        <v>38.516722494</v>
      </c>
      <c r="T308" s="207">
        <v>130.79875407</v>
      </c>
      <c r="U308" s="207">
        <v>196.32780822000001</v>
      </c>
      <c r="V308" s="207">
        <v>7.0821917807999997</v>
      </c>
      <c r="W308" s="207">
        <v>56.03433192</v>
      </c>
      <c r="X308" s="207">
        <v>142.63616092000001</v>
      </c>
      <c r="Y308" s="207">
        <v>203.65579561999999</v>
      </c>
      <c r="Z308" s="207">
        <v>9.7452054794999992</v>
      </c>
      <c r="AA308" s="207">
        <v>23</v>
      </c>
      <c r="AE308" s="169">
        <v>275</v>
      </c>
      <c r="AF308" s="207">
        <v>329.59204653</v>
      </c>
      <c r="AG308" s="207">
        <v>46.731459780000002</v>
      </c>
      <c r="AH308" s="207">
        <v>190.09349369</v>
      </c>
      <c r="AI308" s="207">
        <v>250.47980822</v>
      </c>
      <c r="AJ308" s="207">
        <v>7.0821917807999997</v>
      </c>
      <c r="AK308" s="207">
        <v>64.835521834999994</v>
      </c>
      <c r="AL308" s="207">
        <v>158.26916779999999</v>
      </c>
      <c r="AM308" s="207">
        <v>376.42766129</v>
      </c>
      <c r="AN308" s="207">
        <v>9.7452054794999992</v>
      </c>
      <c r="AO308" s="207">
        <v>90</v>
      </c>
      <c r="AS308" s="169">
        <v>275</v>
      </c>
      <c r="AT308" s="207">
        <v>321.31647592000002</v>
      </c>
      <c r="AU308" s="207">
        <v>54.535770591000002</v>
      </c>
      <c r="AV308" s="207">
        <v>202.54975349</v>
      </c>
      <c r="AW308" s="23">
        <v>268.88580822</v>
      </c>
      <c r="AX308" s="23">
        <v>7.0821917807999997</v>
      </c>
      <c r="AY308" s="23">
        <v>73.780761107000004</v>
      </c>
      <c r="AZ308" s="23">
        <v>161.80965527000001</v>
      </c>
      <c r="BA308" s="23">
        <v>327.53023387000002</v>
      </c>
      <c r="BB308" s="23">
        <v>9.7452054794999992</v>
      </c>
      <c r="BC308" s="23">
        <v>450</v>
      </c>
      <c r="BF308" s="1"/>
    </row>
    <row r="309" spans="3:58">
      <c r="C309" s="169">
        <v>276</v>
      </c>
      <c r="D309" s="207">
        <v>295.84560370000003</v>
      </c>
      <c r="E309" s="207">
        <v>43.658587171999997</v>
      </c>
      <c r="F309" s="207">
        <v>164.84480912999999</v>
      </c>
      <c r="G309" s="207">
        <v>226.64880822000001</v>
      </c>
      <c r="H309" s="207">
        <v>7.0821917807999997</v>
      </c>
      <c r="I309" s="207">
        <v>61.250359136</v>
      </c>
      <c r="J309" s="207">
        <v>139.38587018000001</v>
      </c>
      <c r="K309" s="207">
        <v>377.05565503000003</v>
      </c>
      <c r="L309" s="207">
        <v>9.7452054794999992</v>
      </c>
      <c r="M309" s="207">
        <v>1</v>
      </c>
      <c r="Q309" s="169">
        <v>276</v>
      </c>
      <c r="R309" s="207">
        <v>212.36812771000001</v>
      </c>
      <c r="S309" s="207">
        <v>38.19944606</v>
      </c>
      <c r="T309" s="207">
        <v>130.11042623</v>
      </c>
      <c r="U309" s="207">
        <v>195.96480822000001</v>
      </c>
      <c r="V309" s="207">
        <v>7.0821917807999997</v>
      </c>
      <c r="W309" s="207">
        <v>56.025234382000001</v>
      </c>
      <c r="X309" s="207">
        <v>142.63932471999999</v>
      </c>
      <c r="Y309" s="207">
        <v>203.63628886999999</v>
      </c>
      <c r="Z309" s="207">
        <v>9.7452054794999992</v>
      </c>
      <c r="AA309" s="207">
        <v>24</v>
      </c>
      <c r="AE309" s="169">
        <v>276</v>
      </c>
      <c r="AF309" s="207">
        <v>325.73511997000003</v>
      </c>
      <c r="AG309" s="207">
        <v>46.344167280999997</v>
      </c>
      <c r="AH309" s="207">
        <v>189.39571275</v>
      </c>
      <c r="AI309" s="207">
        <v>249.96680821999999</v>
      </c>
      <c r="AJ309" s="207">
        <v>7.0821917807999997</v>
      </c>
      <c r="AK309" s="207">
        <v>64.824978510999998</v>
      </c>
      <c r="AL309" s="207">
        <v>158.25860667000001</v>
      </c>
      <c r="AM309" s="207">
        <v>376.45409389999998</v>
      </c>
      <c r="AN309" s="207">
        <v>9.7452054794999992</v>
      </c>
      <c r="AO309" s="207">
        <v>91</v>
      </c>
      <c r="AS309" s="169">
        <v>276</v>
      </c>
      <c r="AT309" s="207">
        <v>317.63604838999998</v>
      </c>
      <c r="AU309" s="207">
        <v>53.993445794000003</v>
      </c>
      <c r="AV309" s="207">
        <v>201.68750582000001</v>
      </c>
      <c r="AW309" s="23">
        <v>268.52080821999999</v>
      </c>
      <c r="AX309" s="23">
        <v>7.0821917807999997</v>
      </c>
      <c r="AY309" s="23">
        <v>73.770047754000004</v>
      </c>
      <c r="AZ309" s="23">
        <v>161.80072566000001</v>
      </c>
      <c r="BA309" s="23">
        <v>327.48738322000003</v>
      </c>
      <c r="BB309" s="23">
        <v>9.7452054794999992</v>
      </c>
      <c r="BC309" s="23">
        <v>453</v>
      </c>
      <c r="BF309" s="1"/>
    </row>
    <row r="310" spans="3:58">
      <c r="C310" s="169">
        <v>277</v>
      </c>
      <c r="D310" s="207">
        <v>292.30750565</v>
      </c>
      <c r="E310" s="207">
        <v>43.277603890999998</v>
      </c>
      <c r="F310" s="207">
        <v>164.28489046000001</v>
      </c>
      <c r="G310" s="207">
        <v>226.17080822</v>
      </c>
      <c r="H310" s="207">
        <v>7.0821917807999997</v>
      </c>
      <c r="I310" s="207">
        <v>61.240500736000001</v>
      </c>
      <c r="J310" s="207">
        <v>139.37433351000001</v>
      </c>
      <c r="K310" s="207">
        <v>377.06819982000002</v>
      </c>
      <c r="L310" s="207">
        <v>9.7452054794999992</v>
      </c>
      <c r="M310" s="207">
        <v>1</v>
      </c>
      <c r="Q310" s="169">
        <v>277</v>
      </c>
      <c r="R310" s="207">
        <v>209.78372475</v>
      </c>
      <c r="S310" s="207">
        <v>37.910244112999997</v>
      </c>
      <c r="T310" s="207">
        <v>129.65303114</v>
      </c>
      <c r="U310" s="207">
        <v>195.54980821999999</v>
      </c>
      <c r="V310" s="207">
        <v>7.0821917807999997</v>
      </c>
      <c r="W310" s="207">
        <v>56.016325432000002</v>
      </c>
      <c r="X310" s="207">
        <v>142.64414464999999</v>
      </c>
      <c r="Y310" s="207">
        <v>203.61649202000001</v>
      </c>
      <c r="Z310" s="207">
        <v>9.7452054794999992</v>
      </c>
      <c r="AA310" s="207">
        <v>24</v>
      </c>
      <c r="AE310" s="169">
        <v>277</v>
      </c>
      <c r="AF310" s="207">
        <v>321.89364774000001</v>
      </c>
      <c r="AG310" s="207">
        <v>45.947010906999999</v>
      </c>
      <c r="AH310" s="207">
        <v>188.69634135999999</v>
      </c>
      <c r="AI310" s="207">
        <v>249.44980821999999</v>
      </c>
      <c r="AJ310" s="207">
        <v>7.0821917807999997</v>
      </c>
      <c r="AK310" s="207">
        <v>64.814653145999998</v>
      </c>
      <c r="AL310" s="207">
        <v>158.24958584999999</v>
      </c>
      <c r="AM310" s="207">
        <v>376.48387588999998</v>
      </c>
      <c r="AN310" s="207">
        <v>9.7452054794999992</v>
      </c>
      <c r="AO310" s="207">
        <v>93</v>
      </c>
      <c r="AS310" s="169">
        <v>277</v>
      </c>
      <c r="AT310" s="207">
        <v>314.01256955999997</v>
      </c>
      <c r="AU310" s="207">
        <v>53.525933655000003</v>
      </c>
      <c r="AV310" s="207">
        <v>200.86249677999999</v>
      </c>
      <c r="AW310" s="23">
        <v>267.98680822</v>
      </c>
      <c r="AX310" s="23">
        <v>7.0821917807999997</v>
      </c>
      <c r="AY310" s="23">
        <v>73.759600219999996</v>
      </c>
      <c r="AZ310" s="23">
        <v>161.79377743000001</v>
      </c>
      <c r="BA310" s="23">
        <v>327.45821984000003</v>
      </c>
      <c r="BB310" s="23">
        <v>9.7452054794999992</v>
      </c>
      <c r="BC310" s="23">
        <v>456</v>
      </c>
      <c r="BF310" s="1"/>
    </row>
    <row r="311" spans="3:58">
      <c r="C311" s="169">
        <v>278</v>
      </c>
      <c r="D311" s="207">
        <v>288.93648128000001</v>
      </c>
      <c r="E311" s="207">
        <v>42.926025957999997</v>
      </c>
      <c r="F311" s="207">
        <v>163.53149275999999</v>
      </c>
      <c r="G311" s="207">
        <v>225.69080822000001</v>
      </c>
      <c r="H311" s="207">
        <v>7.0821917807999997</v>
      </c>
      <c r="I311" s="207">
        <v>61.2308053</v>
      </c>
      <c r="J311" s="207">
        <v>139.36356513000001</v>
      </c>
      <c r="K311" s="207">
        <v>377.08207033999997</v>
      </c>
      <c r="L311" s="207">
        <v>9.7452054794999992</v>
      </c>
      <c r="M311" s="207">
        <v>2</v>
      </c>
      <c r="Q311" s="169">
        <v>278</v>
      </c>
      <c r="R311" s="207">
        <v>207.07942419</v>
      </c>
      <c r="S311" s="207">
        <v>37.621935565000001</v>
      </c>
      <c r="T311" s="207">
        <v>129.30664024999999</v>
      </c>
      <c r="U311" s="207">
        <v>195.14280822000001</v>
      </c>
      <c r="V311" s="207">
        <v>7.0821917807999997</v>
      </c>
      <c r="W311" s="207">
        <v>56.007594425000001</v>
      </c>
      <c r="X311" s="207">
        <v>142.65031866000001</v>
      </c>
      <c r="Y311" s="207">
        <v>203.59590122</v>
      </c>
      <c r="Z311" s="207">
        <v>9.7452054794999992</v>
      </c>
      <c r="AA311" s="207">
        <v>25</v>
      </c>
      <c r="AE311" s="169">
        <v>278</v>
      </c>
      <c r="AF311" s="207">
        <v>318.01495332000002</v>
      </c>
      <c r="AG311" s="207">
        <v>45.578353006999997</v>
      </c>
      <c r="AH311" s="207">
        <v>188.00369366999999</v>
      </c>
      <c r="AI311" s="207">
        <v>248.93480822000001</v>
      </c>
      <c r="AJ311" s="207">
        <v>7.0821917807999997</v>
      </c>
      <c r="AK311" s="207">
        <v>64.804533957000004</v>
      </c>
      <c r="AL311" s="207">
        <v>158.24179133000001</v>
      </c>
      <c r="AM311" s="207">
        <v>376.51581286999999</v>
      </c>
      <c r="AN311" s="207">
        <v>9.7452054794999992</v>
      </c>
      <c r="AO311" s="207">
        <v>94</v>
      </c>
      <c r="AS311" s="169">
        <v>278</v>
      </c>
      <c r="AT311" s="207">
        <v>310.19591083</v>
      </c>
      <c r="AU311" s="207">
        <v>53.114411674999999</v>
      </c>
      <c r="AV311" s="207">
        <v>200.16867748999999</v>
      </c>
      <c r="AW311" s="23">
        <v>267.45780822</v>
      </c>
      <c r="AX311" s="23">
        <v>7.0821917807999997</v>
      </c>
      <c r="AY311" s="23">
        <v>73.749403670000007</v>
      </c>
      <c r="AZ311" s="23">
        <v>161.78847189000001</v>
      </c>
      <c r="BA311" s="23">
        <v>327.44137376999998</v>
      </c>
      <c r="BB311" s="23">
        <v>9.7452054794999992</v>
      </c>
      <c r="BC311" s="23">
        <v>459</v>
      </c>
      <c r="BF311" s="1"/>
    </row>
    <row r="312" spans="3:58">
      <c r="C312" s="169">
        <v>279</v>
      </c>
      <c r="D312" s="207">
        <v>285.21906501000001</v>
      </c>
      <c r="E312" s="207">
        <v>42.551138025</v>
      </c>
      <c r="F312" s="207">
        <v>163.09079697000001</v>
      </c>
      <c r="G312" s="207">
        <v>225.26780822000001</v>
      </c>
      <c r="H312" s="207">
        <v>7.0821917807999997</v>
      </c>
      <c r="I312" s="207">
        <v>61.221262742</v>
      </c>
      <c r="J312" s="207">
        <v>139.35329912</v>
      </c>
      <c r="K312" s="207">
        <v>377.09609783000002</v>
      </c>
      <c r="L312" s="207">
        <v>9.7452054794999992</v>
      </c>
      <c r="M312" s="207">
        <v>3</v>
      </c>
      <c r="Q312" s="169">
        <v>279</v>
      </c>
      <c r="R312" s="207">
        <v>204.62875303000001</v>
      </c>
      <c r="S312" s="207">
        <v>37.257214337000001</v>
      </c>
      <c r="T312" s="207">
        <v>128.79103262999999</v>
      </c>
      <c r="U312" s="207">
        <v>194.72880821999999</v>
      </c>
      <c r="V312" s="207">
        <v>7.0821917807999997</v>
      </c>
      <c r="W312" s="207">
        <v>55.999030712</v>
      </c>
      <c r="X312" s="207">
        <v>142.65754469000001</v>
      </c>
      <c r="Y312" s="207">
        <v>203.57401263</v>
      </c>
      <c r="Z312" s="207">
        <v>9.7452054794999992</v>
      </c>
      <c r="AA312" s="207">
        <v>26</v>
      </c>
      <c r="AE312" s="169">
        <v>279</v>
      </c>
      <c r="AF312" s="207">
        <v>314.11326322000002</v>
      </c>
      <c r="AG312" s="207">
        <v>45.160877624000001</v>
      </c>
      <c r="AH312" s="207">
        <v>187.38585916</v>
      </c>
      <c r="AI312" s="207">
        <v>248.41680822000001</v>
      </c>
      <c r="AJ312" s="207">
        <v>7.0821917807999997</v>
      </c>
      <c r="AK312" s="207">
        <v>64.794609156999996</v>
      </c>
      <c r="AL312" s="207">
        <v>158.23490907999999</v>
      </c>
      <c r="AM312" s="207">
        <v>376.54871047</v>
      </c>
      <c r="AN312" s="207">
        <v>9.7452054794999992</v>
      </c>
      <c r="AO312" s="207">
        <v>95</v>
      </c>
      <c r="AS312" s="169">
        <v>279</v>
      </c>
      <c r="AT312" s="207">
        <v>306.52739951000001</v>
      </c>
      <c r="AU312" s="207">
        <v>52.616483883000001</v>
      </c>
      <c r="AV312" s="207">
        <v>199.41111660000001</v>
      </c>
      <c r="AW312" s="23">
        <v>266.93180821999999</v>
      </c>
      <c r="AX312" s="23">
        <v>7.0821917807999997</v>
      </c>
      <c r="AY312" s="23">
        <v>73.739443269999995</v>
      </c>
      <c r="AZ312" s="23">
        <v>161.78447034999999</v>
      </c>
      <c r="BA312" s="23">
        <v>327.43547503999997</v>
      </c>
      <c r="BB312" s="23">
        <v>9.7452054794999992</v>
      </c>
      <c r="BC312" s="23">
        <v>462</v>
      </c>
      <c r="BF312" s="1"/>
    </row>
    <row r="313" spans="3:58">
      <c r="C313" s="169">
        <v>280</v>
      </c>
      <c r="D313" s="207">
        <v>282.60348370000003</v>
      </c>
      <c r="E313" s="207">
        <v>42.336760038999998</v>
      </c>
      <c r="F313" s="207">
        <v>162.67875626</v>
      </c>
      <c r="G313" s="207">
        <v>224.93180821999999</v>
      </c>
      <c r="H313" s="207">
        <v>7.0821917807999997</v>
      </c>
      <c r="I313" s="207">
        <v>61.211862975999999</v>
      </c>
      <c r="J313" s="207">
        <v>139.34326951</v>
      </c>
      <c r="K313" s="207">
        <v>377.10911356000003</v>
      </c>
      <c r="L313" s="207">
        <v>9.7452054794999992</v>
      </c>
      <c r="M313" s="207">
        <v>4</v>
      </c>
      <c r="Q313" s="169">
        <v>280</v>
      </c>
      <c r="R313" s="207">
        <v>202.22200203</v>
      </c>
      <c r="S313" s="207">
        <v>36.948064107</v>
      </c>
      <c r="T313" s="207">
        <v>128.39493386000001</v>
      </c>
      <c r="U313" s="207">
        <v>194.36880822000001</v>
      </c>
      <c r="V313" s="207">
        <v>7.0821917807999997</v>
      </c>
      <c r="W313" s="207">
        <v>55.990623648000003</v>
      </c>
      <c r="X313" s="207">
        <v>142.66552068999999</v>
      </c>
      <c r="Y313" s="207">
        <v>203.55032241999999</v>
      </c>
      <c r="Z313" s="207">
        <v>9.7452054794999992</v>
      </c>
      <c r="AA313" s="207">
        <v>27</v>
      </c>
      <c r="AE313" s="169">
        <v>280</v>
      </c>
      <c r="AF313" s="207">
        <v>311.01012489999999</v>
      </c>
      <c r="AG313" s="207">
        <v>44.864546052999998</v>
      </c>
      <c r="AH313" s="207">
        <v>186.84132905000001</v>
      </c>
      <c r="AI313" s="207">
        <v>248.04180822000001</v>
      </c>
      <c r="AJ313" s="207">
        <v>7.0821917807999997</v>
      </c>
      <c r="AK313" s="207">
        <v>64.784866964000003</v>
      </c>
      <c r="AL313" s="207">
        <v>158.22862509000001</v>
      </c>
      <c r="AM313" s="207">
        <v>376.58137431</v>
      </c>
      <c r="AN313" s="207">
        <v>9.7452054794999992</v>
      </c>
      <c r="AO313" s="207">
        <v>96</v>
      </c>
      <c r="AS313" s="169">
        <v>280</v>
      </c>
      <c r="AT313" s="207">
        <v>302.76575647999999</v>
      </c>
      <c r="AU313" s="207">
        <v>52.187066051000002</v>
      </c>
      <c r="AV313" s="207">
        <v>198.69517747</v>
      </c>
      <c r="AW313" s="23">
        <v>266.39880821999998</v>
      </c>
      <c r="AX313" s="23">
        <v>7.0821917807999997</v>
      </c>
      <c r="AY313" s="23">
        <v>73.729704186000006</v>
      </c>
      <c r="AZ313" s="23">
        <v>161.78143413999999</v>
      </c>
      <c r="BA313" s="23">
        <v>327.43915371000003</v>
      </c>
      <c r="BB313" s="23">
        <v>9.7452054794999992</v>
      </c>
      <c r="BC313" s="23">
        <v>465</v>
      </c>
      <c r="BF313" s="1"/>
    </row>
    <row r="314" spans="3:58">
      <c r="C314" s="169">
        <v>281</v>
      </c>
      <c r="D314" s="207">
        <v>280.08850275999998</v>
      </c>
      <c r="E314" s="207">
        <v>42.134115451</v>
      </c>
      <c r="F314" s="207">
        <v>162.25338178999999</v>
      </c>
      <c r="G314" s="207">
        <v>224.59080822000001</v>
      </c>
      <c r="H314" s="207">
        <v>7.0821917807999997</v>
      </c>
      <c r="I314" s="207">
        <v>61.202595916</v>
      </c>
      <c r="J314" s="207">
        <v>139.33321036000001</v>
      </c>
      <c r="K314" s="207">
        <v>377.11994876</v>
      </c>
      <c r="L314" s="207">
        <v>9.7452054794999992</v>
      </c>
      <c r="M314" s="207">
        <v>5</v>
      </c>
      <c r="Q314" s="169">
        <v>281</v>
      </c>
      <c r="R314" s="207">
        <v>200.47548786999999</v>
      </c>
      <c r="S314" s="207">
        <v>36.757881832999999</v>
      </c>
      <c r="T314" s="207">
        <v>127.98863029</v>
      </c>
      <c r="U314" s="207">
        <v>194.06280821999999</v>
      </c>
      <c r="V314" s="207">
        <v>7.0821917807999997</v>
      </c>
      <c r="W314" s="207">
        <v>55.982362586000001</v>
      </c>
      <c r="X314" s="207">
        <v>142.67394458999999</v>
      </c>
      <c r="Y314" s="207">
        <v>203.52432676000001</v>
      </c>
      <c r="Z314" s="207">
        <v>9.7452054794999992</v>
      </c>
      <c r="AA314" s="207">
        <v>27</v>
      </c>
      <c r="AE314" s="169">
        <v>281</v>
      </c>
      <c r="AF314" s="207">
        <v>308.23224278999999</v>
      </c>
      <c r="AG314" s="207">
        <v>44.678471135000002</v>
      </c>
      <c r="AH314" s="207">
        <v>186.34728608</v>
      </c>
      <c r="AI314" s="207">
        <v>247.67880822000001</v>
      </c>
      <c r="AJ314" s="207">
        <v>7.0821917807999997</v>
      </c>
      <c r="AK314" s="207">
        <v>64.775295589999999</v>
      </c>
      <c r="AL314" s="207">
        <v>158.22262534000001</v>
      </c>
      <c r="AM314" s="207">
        <v>376.61261001000003</v>
      </c>
      <c r="AN314" s="207">
        <v>9.7452054794999992</v>
      </c>
      <c r="AO314" s="207">
        <v>97</v>
      </c>
      <c r="AS314" s="169">
        <v>281</v>
      </c>
      <c r="AT314" s="207">
        <v>300.25497517999997</v>
      </c>
      <c r="AU314" s="207">
        <v>51.924766167000001</v>
      </c>
      <c r="AV314" s="207">
        <v>198.07725865</v>
      </c>
      <c r="AW314" s="23">
        <v>265.98380822000001</v>
      </c>
      <c r="AX314" s="23">
        <v>7.0821917807999997</v>
      </c>
      <c r="AY314" s="23">
        <v>73.720171581000002</v>
      </c>
      <c r="AZ314" s="23">
        <v>161.77902456000001</v>
      </c>
      <c r="BA314" s="23">
        <v>327.45103979999999</v>
      </c>
      <c r="BB314" s="23">
        <v>9.7452054794999992</v>
      </c>
      <c r="BC314" s="23">
        <v>467</v>
      </c>
      <c r="BF314" s="1"/>
    </row>
    <row r="315" spans="3:58">
      <c r="C315" s="169">
        <v>282</v>
      </c>
      <c r="D315" s="207">
        <v>277.52721011</v>
      </c>
      <c r="E315" s="207">
        <v>41.901267544</v>
      </c>
      <c r="F315" s="207">
        <v>161.80152233999999</v>
      </c>
      <c r="G315" s="207">
        <v>224.35180822000001</v>
      </c>
      <c r="H315" s="207">
        <v>7.0821917807999997</v>
      </c>
      <c r="I315" s="207">
        <v>61.193451476</v>
      </c>
      <c r="J315" s="207">
        <v>139.32285572000001</v>
      </c>
      <c r="K315" s="207">
        <v>377.12743469999998</v>
      </c>
      <c r="L315" s="207">
        <v>9.7452054794999992</v>
      </c>
      <c r="M315" s="207">
        <v>6</v>
      </c>
      <c r="Q315" s="169">
        <v>282</v>
      </c>
      <c r="R315" s="207">
        <v>198.54597680000001</v>
      </c>
      <c r="S315" s="207">
        <v>36.569180414000002</v>
      </c>
      <c r="T315" s="207">
        <v>127.75684278</v>
      </c>
      <c r="U315" s="207">
        <v>193.76480821999999</v>
      </c>
      <c r="V315" s="207">
        <v>7.0821917807999997</v>
      </c>
      <c r="W315" s="207">
        <v>55.974236877999999</v>
      </c>
      <c r="X315" s="207">
        <v>142.68251434999999</v>
      </c>
      <c r="Y315" s="207">
        <v>203.49552179</v>
      </c>
      <c r="Z315" s="207">
        <v>9.7452054794999992</v>
      </c>
      <c r="AA315" s="207">
        <v>28</v>
      </c>
      <c r="AE315" s="169">
        <v>282</v>
      </c>
      <c r="AF315" s="207">
        <v>305.45677429</v>
      </c>
      <c r="AG315" s="207">
        <v>44.448943161999999</v>
      </c>
      <c r="AH315" s="207">
        <v>185.86328255000001</v>
      </c>
      <c r="AI315" s="207">
        <v>247.34780821999999</v>
      </c>
      <c r="AJ315" s="207">
        <v>7.0821917807999997</v>
      </c>
      <c r="AK315" s="207">
        <v>64.765883252999998</v>
      </c>
      <c r="AL315" s="207">
        <v>158.21659581</v>
      </c>
      <c r="AM315" s="207">
        <v>376.64122321000002</v>
      </c>
      <c r="AN315" s="207">
        <v>9.7452054794999992</v>
      </c>
      <c r="AO315" s="207">
        <v>99</v>
      </c>
      <c r="AS315" s="169">
        <v>282</v>
      </c>
      <c r="AT315" s="207">
        <v>297.60140433999999</v>
      </c>
      <c r="AU315" s="207">
        <v>51.634960301</v>
      </c>
      <c r="AV315" s="207">
        <v>197.58163536000001</v>
      </c>
      <c r="AW315" s="23">
        <v>265.61680822</v>
      </c>
      <c r="AX315" s="23">
        <v>7.0821917807999997</v>
      </c>
      <c r="AY315" s="23">
        <v>73.710830622000003</v>
      </c>
      <c r="AZ315" s="23">
        <v>161.77690292</v>
      </c>
      <c r="BA315" s="23">
        <v>327.46976336</v>
      </c>
      <c r="BB315" s="23">
        <v>9.7452054794999992</v>
      </c>
      <c r="BC315" s="23">
        <v>470</v>
      </c>
      <c r="BF315" s="1"/>
    </row>
    <row r="316" spans="3:58">
      <c r="C316" s="169">
        <v>283</v>
      </c>
      <c r="D316" s="207">
        <v>275.30410843999999</v>
      </c>
      <c r="E316" s="207">
        <v>41.621258611999998</v>
      </c>
      <c r="F316" s="207">
        <v>161.16163294</v>
      </c>
      <c r="G316" s="207">
        <v>224.01080822</v>
      </c>
      <c r="H316" s="207">
        <v>7.0821917807999997</v>
      </c>
      <c r="I316" s="207">
        <v>61.184419570000003</v>
      </c>
      <c r="J316" s="207">
        <v>139.31193963999999</v>
      </c>
      <c r="K316" s="207">
        <v>377.13040260999998</v>
      </c>
      <c r="L316" s="207">
        <v>9.7452054794999992</v>
      </c>
      <c r="M316" s="207">
        <v>6</v>
      </c>
      <c r="Q316" s="169">
        <v>283</v>
      </c>
      <c r="R316" s="207">
        <v>196.85240558999999</v>
      </c>
      <c r="S316" s="207">
        <v>36.35635551</v>
      </c>
      <c r="T316" s="207">
        <v>127.3372389</v>
      </c>
      <c r="U316" s="207">
        <v>193.44180822000001</v>
      </c>
      <c r="V316" s="207">
        <v>7.0821917807999997</v>
      </c>
      <c r="W316" s="207">
        <v>55.966235877000003</v>
      </c>
      <c r="X316" s="207">
        <v>142.69092791</v>
      </c>
      <c r="Y316" s="207">
        <v>203.46340369000001</v>
      </c>
      <c r="Z316" s="207">
        <v>9.7452054794999992</v>
      </c>
      <c r="AA316" s="207">
        <v>29</v>
      </c>
      <c r="AE316" s="169">
        <v>283</v>
      </c>
      <c r="AF316" s="207">
        <v>302.96872460999998</v>
      </c>
      <c r="AG316" s="207">
        <v>44.167539769999998</v>
      </c>
      <c r="AH316" s="207">
        <v>185.13173562</v>
      </c>
      <c r="AI316" s="207">
        <v>247.02780822</v>
      </c>
      <c r="AJ316" s="207">
        <v>7.0821917807999997</v>
      </c>
      <c r="AK316" s="207">
        <v>64.756618165999996</v>
      </c>
      <c r="AL316" s="207">
        <v>158.21022248</v>
      </c>
      <c r="AM316" s="207">
        <v>376.66601951000001</v>
      </c>
      <c r="AN316" s="207">
        <v>9.7452054794999992</v>
      </c>
      <c r="AO316" s="207">
        <v>100</v>
      </c>
      <c r="AS316" s="169">
        <v>283</v>
      </c>
      <c r="AT316" s="207">
        <v>295.05273053000002</v>
      </c>
      <c r="AU316" s="207">
        <v>51.322261533000002</v>
      </c>
      <c r="AV316" s="207">
        <v>197.02100794</v>
      </c>
      <c r="AW316" s="23">
        <v>265.23380822000001</v>
      </c>
      <c r="AX316" s="23">
        <v>7.0821917807999997</v>
      </c>
      <c r="AY316" s="23">
        <v>73.701666473000003</v>
      </c>
      <c r="AZ316" s="23">
        <v>161.77473054000001</v>
      </c>
      <c r="BA316" s="23">
        <v>327.49395443999998</v>
      </c>
      <c r="BB316" s="23">
        <v>9.7452054794999992</v>
      </c>
      <c r="BC316" s="23">
        <v>473</v>
      </c>
      <c r="BF316" s="1"/>
    </row>
    <row r="317" spans="3:58">
      <c r="C317" s="169">
        <v>284</v>
      </c>
      <c r="D317" s="207">
        <v>272.58943009000001</v>
      </c>
      <c r="E317" s="207">
        <v>41.425046637999998</v>
      </c>
      <c r="F317" s="207">
        <v>160.93052327000001</v>
      </c>
      <c r="G317" s="207">
        <v>223.66780822000001</v>
      </c>
      <c r="H317" s="207">
        <v>7.0821917807999997</v>
      </c>
      <c r="I317" s="207">
        <v>61.175490111000002</v>
      </c>
      <c r="J317" s="207">
        <v>139.30019616000001</v>
      </c>
      <c r="K317" s="207">
        <v>377.12768376999998</v>
      </c>
      <c r="L317" s="207">
        <v>9.7452054794999992</v>
      </c>
      <c r="M317" s="207">
        <v>7</v>
      </c>
      <c r="Q317" s="169">
        <v>284</v>
      </c>
      <c r="R317" s="207">
        <v>195.03414536</v>
      </c>
      <c r="S317" s="207">
        <v>36.160531251999998</v>
      </c>
      <c r="T317" s="207">
        <v>127.01632339</v>
      </c>
      <c r="U317" s="207">
        <v>193.12780821999999</v>
      </c>
      <c r="V317" s="207">
        <v>7.0821917807999997</v>
      </c>
      <c r="W317" s="207">
        <v>55.958348936999997</v>
      </c>
      <c r="X317" s="207">
        <v>142.69888320000001</v>
      </c>
      <c r="Y317" s="207">
        <v>203.42746861000001</v>
      </c>
      <c r="Z317" s="207">
        <v>9.7452054794999992</v>
      </c>
      <c r="AA317" s="207">
        <v>29</v>
      </c>
      <c r="AE317" s="169">
        <v>284</v>
      </c>
      <c r="AF317" s="207">
        <v>300.01733374999998</v>
      </c>
      <c r="AG317" s="207">
        <v>43.944742714999997</v>
      </c>
      <c r="AH317" s="207">
        <v>184.85392353</v>
      </c>
      <c r="AI317" s="207">
        <v>246.65980822</v>
      </c>
      <c r="AJ317" s="207">
        <v>7.0821917807999997</v>
      </c>
      <c r="AK317" s="207">
        <v>64.747488544999996</v>
      </c>
      <c r="AL317" s="207">
        <v>158.20319133000001</v>
      </c>
      <c r="AM317" s="207">
        <v>376.68580455</v>
      </c>
      <c r="AN317" s="207">
        <v>9.7452054794999992</v>
      </c>
      <c r="AO317" s="207">
        <v>101</v>
      </c>
      <c r="AS317" s="169">
        <v>284</v>
      </c>
      <c r="AT317" s="207">
        <v>292.40324704</v>
      </c>
      <c r="AU317" s="207">
        <v>50.995575713000001</v>
      </c>
      <c r="AV317" s="207">
        <v>196.56217724999999</v>
      </c>
      <c r="AW317" s="23">
        <v>264.86280821999998</v>
      </c>
      <c r="AX317" s="23">
        <v>7.0821917807999997</v>
      </c>
      <c r="AY317" s="23">
        <v>73.692664300999994</v>
      </c>
      <c r="AZ317" s="23">
        <v>161.77216873</v>
      </c>
      <c r="BA317" s="23">
        <v>327.52224305999999</v>
      </c>
      <c r="BB317" s="23">
        <v>9.7452054794999992</v>
      </c>
      <c r="BC317" s="23">
        <v>476</v>
      </c>
      <c r="BF317" s="1"/>
    </row>
    <row r="318" spans="3:58">
      <c r="C318" s="169">
        <v>285</v>
      </c>
      <c r="D318" s="207">
        <v>270.37342460999997</v>
      </c>
      <c r="E318" s="207">
        <v>41.080977118</v>
      </c>
      <c r="F318" s="207">
        <v>160.35159827999999</v>
      </c>
      <c r="G318" s="207">
        <v>223.32280822000001</v>
      </c>
      <c r="H318" s="207">
        <v>7.0821917807999997</v>
      </c>
      <c r="I318" s="207">
        <v>61.166653015000001</v>
      </c>
      <c r="J318" s="207">
        <v>139.28735935</v>
      </c>
      <c r="K318" s="207">
        <v>377.11810939999998</v>
      </c>
      <c r="L318" s="207">
        <v>9.7452054794999992</v>
      </c>
      <c r="M318" s="207">
        <v>8</v>
      </c>
      <c r="Q318" s="169">
        <v>285</v>
      </c>
      <c r="R318" s="207">
        <v>193.35488409000001</v>
      </c>
      <c r="S318" s="207">
        <v>35.871352547000001</v>
      </c>
      <c r="T318" s="207">
        <v>126.64576336</v>
      </c>
      <c r="U318" s="207">
        <v>192.81780821999999</v>
      </c>
      <c r="V318" s="207">
        <v>7.0821917807999997</v>
      </c>
      <c r="W318" s="207">
        <v>55.950565410999999</v>
      </c>
      <c r="X318" s="207">
        <v>142.70607817999999</v>
      </c>
      <c r="Y318" s="207">
        <v>203.38721272000001</v>
      </c>
      <c r="Z318" s="207">
        <v>9.7452054794999992</v>
      </c>
      <c r="AA318" s="207">
        <v>30</v>
      </c>
      <c r="AE318" s="169">
        <v>285</v>
      </c>
      <c r="AF318" s="207">
        <v>297.48783006000002</v>
      </c>
      <c r="AG318" s="207">
        <v>43.588835955</v>
      </c>
      <c r="AH318" s="207">
        <v>184.28533397999999</v>
      </c>
      <c r="AI318" s="207">
        <v>246.29280822000001</v>
      </c>
      <c r="AJ318" s="207">
        <v>7.0821917807999997</v>
      </c>
      <c r="AK318" s="207">
        <v>64.738482605000002</v>
      </c>
      <c r="AL318" s="207">
        <v>158.19518835</v>
      </c>
      <c r="AM318" s="207">
        <v>376.69938394000002</v>
      </c>
      <c r="AN318" s="207">
        <v>9.7452054794999992</v>
      </c>
      <c r="AO318" s="207">
        <v>102</v>
      </c>
      <c r="AS318" s="169">
        <v>285</v>
      </c>
      <c r="AT318" s="207">
        <v>289.9040038</v>
      </c>
      <c r="AU318" s="207">
        <v>50.654601227999997</v>
      </c>
      <c r="AV318" s="207">
        <v>195.97739497000001</v>
      </c>
      <c r="AW318" s="23">
        <v>264.48180822</v>
      </c>
      <c r="AX318" s="23">
        <v>7.0821917807999997</v>
      </c>
      <c r="AY318" s="23">
        <v>73.683809268999994</v>
      </c>
      <c r="AZ318" s="23">
        <v>161.76887880000001</v>
      </c>
      <c r="BA318" s="23">
        <v>327.55325928000002</v>
      </c>
      <c r="BB318" s="23">
        <v>9.7452054794999992</v>
      </c>
      <c r="BC318" s="23">
        <v>478</v>
      </c>
      <c r="BF318" s="1"/>
    </row>
    <row r="319" spans="3:58">
      <c r="C319" s="169">
        <v>286</v>
      </c>
      <c r="D319" s="207">
        <v>267.87783201000002</v>
      </c>
      <c r="E319" s="207">
        <v>40.808611442</v>
      </c>
      <c r="F319" s="207">
        <v>159.84855655000001</v>
      </c>
      <c r="G319" s="207">
        <v>223.10880821999999</v>
      </c>
      <c r="H319" s="207">
        <v>7.0821917807999997</v>
      </c>
      <c r="I319" s="207">
        <v>61.157898195000001</v>
      </c>
      <c r="J319" s="207">
        <v>139.27316325000001</v>
      </c>
      <c r="K319" s="207">
        <v>377.10051077999998</v>
      </c>
      <c r="L319" s="207">
        <v>9.7452054794999992</v>
      </c>
      <c r="M319" s="207">
        <v>9</v>
      </c>
      <c r="Q319" s="169">
        <v>286</v>
      </c>
      <c r="R319" s="207">
        <v>191.68550264000001</v>
      </c>
      <c r="S319" s="207">
        <v>35.628536582999999</v>
      </c>
      <c r="T319" s="207">
        <v>126.14196077</v>
      </c>
      <c r="U319" s="207">
        <v>192.58580821999999</v>
      </c>
      <c r="V319" s="207">
        <v>7.0821917807999997</v>
      </c>
      <c r="W319" s="207">
        <v>55.942874650999997</v>
      </c>
      <c r="X319" s="207">
        <v>142.71221077999999</v>
      </c>
      <c r="Y319" s="207">
        <v>203.34213217000001</v>
      </c>
      <c r="Z319" s="207">
        <v>9.7452054794999992</v>
      </c>
      <c r="AA319" s="207">
        <v>31</v>
      </c>
      <c r="AE319" s="169">
        <v>286</v>
      </c>
      <c r="AF319" s="207">
        <v>294.75577851000003</v>
      </c>
      <c r="AG319" s="207">
        <v>43.359747601000002</v>
      </c>
      <c r="AH319" s="207">
        <v>183.66247389</v>
      </c>
      <c r="AI319" s="207">
        <v>246.05680821999999</v>
      </c>
      <c r="AJ319" s="207">
        <v>7.0821917807999997</v>
      </c>
      <c r="AK319" s="207">
        <v>64.729588562000004</v>
      </c>
      <c r="AL319" s="207">
        <v>158.18589951000001</v>
      </c>
      <c r="AM319" s="207">
        <v>376.70556332000001</v>
      </c>
      <c r="AN319" s="207">
        <v>9.7452054794999992</v>
      </c>
      <c r="AO319" s="207">
        <v>103</v>
      </c>
      <c r="AS319" s="169">
        <v>286</v>
      </c>
      <c r="AT319" s="207">
        <v>287.11925661999999</v>
      </c>
      <c r="AU319" s="207">
        <v>50.399021175000001</v>
      </c>
      <c r="AV319" s="207">
        <v>195.57872219999999</v>
      </c>
      <c r="AW319" s="23">
        <v>264.11480821999999</v>
      </c>
      <c r="AX319" s="23">
        <v>7.0821917807999997</v>
      </c>
      <c r="AY319" s="23">
        <v>73.675086543999996</v>
      </c>
      <c r="AZ319" s="23">
        <v>161.76452207</v>
      </c>
      <c r="BA319" s="23">
        <v>327.58563313000002</v>
      </c>
      <c r="BB319" s="23">
        <v>9.7452054794999992</v>
      </c>
      <c r="BC319" s="23">
        <v>481</v>
      </c>
      <c r="BF319" s="1"/>
    </row>
    <row r="320" spans="3:58">
      <c r="C320" s="169">
        <v>287</v>
      </c>
      <c r="D320" s="207">
        <v>265.36113312999998</v>
      </c>
      <c r="E320" s="207">
        <v>40.555593700999999</v>
      </c>
      <c r="F320" s="207">
        <v>159.38827316999999</v>
      </c>
      <c r="G320" s="207">
        <v>222.85480822</v>
      </c>
      <c r="H320" s="207">
        <v>7.0821917807999997</v>
      </c>
      <c r="I320" s="207">
        <v>61.149215564999999</v>
      </c>
      <c r="J320" s="207">
        <v>139.25734191000001</v>
      </c>
      <c r="K320" s="207">
        <v>377.07371913999998</v>
      </c>
      <c r="L320" s="207">
        <v>9.7452054794999992</v>
      </c>
      <c r="M320" s="207">
        <v>10</v>
      </c>
      <c r="Q320" s="169">
        <v>287</v>
      </c>
      <c r="R320" s="207">
        <v>189.79045923000001</v>
      </c>
      <c r="S320" s="207">
        <v>35.451136521000002</v>
      </c>
      <c r="T320" s="207">
        <v>125.81240425</v>
      </c>
      <c r="U320" s="207">
        <v>192.33880822</v>
      </c>
      <c r="V320" s="207">
        <v>7.0821917807999997</v>
      </c>
      <c r="W320" s="207">
        <v>55.935266011000003</v>
      </c>
      <c r="X320" s="207">
        <v>142.71697896000001</v>
      </c>
      <c r="Y320" s="207">
        <v>203.29172313000001</v>
      </c>
      <c r="Z320" s="207">
        <v>9.7452054794999992</v>
      </c>
      <c r="AA320" s="207">
        <v>31</v>
      </c>
      <c r="AE320" s="169">
        <v>287</v>
      </c>
      <c r="AF320" s="207">
        <v>292.05947458999998</v>
      </c>
      <c r="AG320" s="207">
        <v>43.020006514000002</v>
      </c>
      <c r="AH320" s="207">
        <v>183.1425189</v>
      </c>
      <c r="AI320" s="207">
        <v>245.79180822000001</v>
      </c>
      <c r="AJ320" s="207">
        <v>7.0821917807999997</v>
      </c>
      <c r="AK320" s="207">
        <v>64.720794628999997</v>
      </c>
      <c r="AL320" s="207">
        <v>158.1750108</v>
      </c>
      <c r="AM320" s="207">
        <v>376.70314829</v>
      </c>
      <c r="AN320" s="207">
        <v>9.7452054794999992</v>
      </c>
      <c r="AO320" s="207">
        <v>104</v>
      </c>
      <c r="AS320" s="169">
        <v>287</v>
      </c>
      <c r="AT320" s="207">
        <v>284.57973487999999</v>
      </c>
      <c r="AU320" s="207">
        <v>50.082653131999997</v>
      </c>
      <c r="AV320" s="207">
        <v>194.86061199</v>
      </c>
      <c r="AW320" s="23">
        <v>263.88380821999999</v>
      </c>
      <c r="AX320" s="23">
        <v>7.0821917807999997</v>
      </c>
      <c r="AY320" s="23">
        <v>73.666481289999993</v>
      </c>
      <c r="AZ320" s="23">
        <v>161.75875984999999</v>
      </c>
      <c r="BA320" s="23">
        <v>327.61799466000002</v>
      </c>
      <c r="BB320" s="23">
        <v>9.7452054794999992</v>
      </c>
      <c r="BC320" s="23">
        <v>484</v>
      </c>
      <c r="BF320" s="1"/>
    </row>
    <row r="321" spans="3:58">
      <c r="C321" s="169">
        <v>288</v>
      </c>
      <c r="D321" s="207">
        <v>262.89592986999997</v>
      </c>
      <c r="E321" s="207">
        <v>40.272201262000003</v>
      </c>
      <c r="F321" s="207">
        <v>158.90386885999999</v>
      </c>
      <c r="G321" s="207">
        <v>222.60380821999999</v>
      </c>
      <c r="H321" s="207">
        <v>7.0821917807999997</v>
      </c>
      <c r="I321" s="207">
        <v>61.140595038000001</v>
      </c>
      <c r="J321" s="207">
        <v>139.23962939</v>
      </c>
      <c r="K321" s="207">
        <v>377.03656573000001</v>
      </c>
      <c r="L321" s="207">
        <v>9.7452054794999992</v>
      </c>
      <c r="M321" s="207">
        <v>10</v>
      </c>
      <c r="Q321" s="169">
        <v>288</v>
      </c>
      <c r="R321" s="207">
        <v>187.93797534999999</v>
      </c>
      <c r="S321" s="207">
        <v>35.209058442</v>
      </c>
      <c r="T321" s="207">
        <v>125.50196621000001</v>
      </c>
      <c r="U321" s="207">
        <v>192.09480822</v>
      </c>
      <c r="V321" s="207">
        <v>7.0821917807999997</v>
      </c>
      <c r="W321" s="207">
        <v>55.927728842999997</v>
      </c>
      <c r="X321" s="207">
        <v>142.72008065</v>
      </c>
      <c r="Y321" s="207">
        <v>203.23548177000001</v>
      </c>
      <c r="Z321" s="207">
        <v>9.7452054794999992</v>
      </c>
      <c r="AA321" s="207">
        <v>32</v>
      </c>
      <c r="AE321" s="169">
        <v>288</v>
      </c>
      <c r="AF321" s="207">
        <v>289.32230626</v>
      </c>
      <c r="AG321" s="207">
        <v>42.73771395</v>
      </c>
      <c r="AH321" s="207">
        <v>182.60597978999999</v>
      </c>
      <c r="AI321" s="207">
        <v>245.52780822</v>
      </c>
      <c r="AJ321" s="207">
        <v>7.0821917807999997</v>
      </c>
      <c r="AK321" s="207">
        <v>64.712089023999994</v>
      </c>
      <c r="AL321" s="207">
        <v>158.16220819</v>
      </c>
      <c r="AM321" s="207">
        <v>376.6909445</v>
      </c>
      <c r="AN321" s="207">
        <v>9.7452054794999992</v>
      </c>
      <c r="AO321" s="207">
        <v>105</v>
      </c>
      <c r="AS321" s="169">
        <v>288</v>
      </c>
      <c r="AT321" s="207">
        <v>282.01226541</v>
      </c>
      <c r="AU321" s="207">
        <v>49.695367797000003</v>
      </c>
      <c r="AV321" s="207">
        <v>194.28636678999999</v>
      </c>
      <c r="AW321" s="23">
        <v>263.60680822</v>
      </c>
      <c r="AX321" s="23">
        <v>7.0821917807999997</v>
      </c>
      <c r="AY321" s="23">
        <v>73.657978673000002</v>
      </c>
      <c r="AZ321" s="23">
        <v>161.75125345000001</v>
      </c>
      <c r="BA321" s="23">
        <v>327.64897389999999</v>
      </c>
      <c r="BB321" s="23">
        <v>9.7452054794999992</v>
      </c>
      <c r="BC321" s="23">
        <v>486</v>
      </c>
      <c r="BF321" s="1"/>
    </row>
    <row r="322" spans="3:58">
      <c r="C322" s="169">
        <v>289</v>
      </c>
      <c r="D322" s="207">
        <v>260.47737683000003</v>
      </c>
      <c r="E322" s="207">
        <v>39.986620645999999</v>
      </c>
      <c r="F322" s="207">
        <v>158.46500252000001</v>
      </c>
      <c r="G322" s="207">
        <v>222.26180822000001</v>
      </c>
      <c r="H322" s="207">
        <v>7.0821917807999997</v>
      </c>
      <c r="I322" s="207">
        <v>61.132026529999997</v>
      </c>
      <c r="J322" s="207">
        <v>139.21975972999999</v>
      </c>
      <c r="K322" s="207">
        <v>376.98788181999998</v>
      </c>
      <c r="L322" s="207">
        <v>9.7452054794999992</v>
      </c>
      <c r="M322" s="207">
        <v>11</v>
      </c>
      <c r="Q322" s="169">
        <v>289</v>
      </c>
      <c r="R322" s="207">
        <v>186.23167393</v>
      </c>
      <c r="S322" s="207">
        <v>34.925134045999997</v>
      </c>
      <c r="T322" s="207">
        <v>125.13919202</v>
      </c>
      <c r="U322" s="207">
        <v>191.79980821999999</v>
      </c>
      <c r="V322" s="207">
        <v>7.0821917807999997</v>
      </c>
      <c r="W322" s="207">
        <v>55.920252501</v>
      </c>
      <c r="X322" s="207">
        <v>142.72121379000001</v>
      </c>
      <c r="Y322" s="207">
        <v>203.17290423</v>
      </c>
      <c r="Z322" s="207">
        <v>9.7452054794999992</v>
      </c>
      <c r="AA322" s="207">
        <v>32</v>
      </c>
      <c r="AE322" s="169">
        <v>289</v>
      </c>
      <c r="AF322" s="207">
        <v>286.51230827000001</v>
      </c>
      <c r="AG322" s="207">
        <v>42.47940491</v>
      </c>
      <c r="AH322" s="207">
        <v>182.20328681999999</v>
      </c>
      <c r="AI322" s="207">
        <v>245.17780822</v>
      </c>
      <c r="AJ322" s="207">
        <v>7.0821917807999997</v>
      </c>
      <c r="AK322" s="207">
        <v>64.703459959</v>
      </c>
      <c r="AL322" s="207">
        <v>158.14717766999999</v>
      </c>
      <c r="AM322" s="207">
        <v>376.66775754999998</v>
      </c>
      <c r="AN322" s="207">
        <v>9.7452054794999992</v>
      </c>
      <c r="AO322" s="207">
        <v>106</v>
      </c>
      <c r="AS322" s="169">
        <v>289</v>
      </c>
      <c r="AT322" s="207">
        <v>279.41195474</v>
      </c>
      <c r="AU322" s="207">
        <v>49.359634376000002</v>
      </c>
      <c r="AV322" s="207">
        <v>193.74541088000001</v>
      </c>
      <c r="AW322" s="23">
        <v>263.27780822</v>
      </c>
      <c r="AX322" s="23">
        <v>7.0821917807999997</v>
      </c>
      <c r="AY322" s="23">
        <v>73.649563857999993</v>
      </c>
      <c r="AZ322" s="23">
        <v>161.74166418999999</v>
      </c>
      <c r="BA322" s="23">
        <v>327.67720088999999</v>
      </c>
      <c r="BB322" s="23">
        <v>9.7452054794999992</v>
      </c>
      <c r="BC322" s="23">
        <v>489</v>
      </c>
      <c r="BF322" s="1"/>
    </row>
    <row r="323" spans="3:58">
      <c r="C323" s="169">
        <v>290</v>
      </c>
      <c r="D323" s="207">
        <v>257.95773093999998</v>
      </c>
      <c r="E323" s="207">
        <v>39.701007392999998</v>
      </c>
      <c r="F323" s="207">
        <v>158.15126167</v>
      </c>
      <c r="G323" s="207">
        <v>221.89680822</v>
      </c>
      <c r="H323" s="207">
        <v>7.0821917807999997</v>
      </c>
      <c r="I323" s="207">
        <v>61.123499954000003</v>
      </c>
      <c r="J323" s="207">
        <v>139.19746699000001</v>
      </c>
      <c r="K323" s="207">
        <v>376.92649864999998</v>
      </c>
      <c r="L323" s="207">
        <v>9.7452054794999992</v>
      </c>
      <c r="M323" s="207">
        <v>12</v>
      </c>
      <c r="Q323" s="169">
        <v>290</v>
      </c>
      <c r="R323" s="207">
        <v>184.55759990000001</v>
      </c>
      <c r="S323" s="207">
        <v>34.672872482999999</v>
      </c>
      <c r="T323" s="207">
        <v>124.72252761999999</v>
      </c>
      <c r="U323" s="207">
        <v>191.49380822000001</v>
      </c>
      <c r="V323" s="207">
        <v>7.0821917807999997</v>
      </c>
      <c r="W323" s="207">
        <v>55.912826338000002</v>
      </c>
      <c r="X323" s="207">
        <v>142.72007633999999</v>
      </c>
      <c r="Y323" s="207">
        <v>203.10348669000001</v>
      </c>
      <c r="Z323" s="207">
        <v>9.7452054794999992</v>
      </c>
      <c r="AA323" s="207">
        <v>33</v>
      </c>
      <c r="AE323" s="169">
        <v>290</v>
      </c>
      <c r="AF323" s="207">
        <v>283.83283833000002</v>
      </c>
      <c r="AG323" s="207">
        <v>42.145697771999998</v>
      </c>
      <c r="AH323" s="207">
        <v>181.78746389</v>
      </c>
      <c r="AI323" s="207">
        <v>244.78680822000001</v>
      </c>
      <c r="AJ323" s="207">
        <v>7.0821917807999997</v>
      </c>
      <c r="AK323" s="207">
        <v>64.694895652</v>
      </c>
      <c r="AL323" s="207">
        <v>158.12960522</v>
      </c>
      <c r="AM323" s="207">
        <v>376.63239306999998</v>
      </c>
      <c r="AN323" s="207">
        <v>9.7452054794999992</v>
      </c>
      <c r="AO323" s="207">
        <v>108</v>
      </c>
      <c r="AS323" s="169">
        <v>290</v>
      </c>
      <c r="AT323" s="207">
        <v>276.71333694999998</v>
      </c>
      <c r="AU323" s="207">
        <v>49.074121069999997</v>
      </c>
      <c r="AV323" s="207">
        <v>193.28954198</v>
      </c>
      <c r="AW323" s="23">
        <v>262.91280821999999</v>
      </c>
      <c r="AX323" s="23">
        <v>7.0821917807999997</v>
      </c>
      <c r="AY323" s="23">
        <v>73.641222010999996</v>
      </c>
      <c r="AZ323" s="23">
        <v>161.72965336999999</v>
      </c>
      <c r="BA323" s="23">
        <v>327.70130568000002</v>
      </c>
      <c r="BB323" s="23">
        <v>9.7452054794999992</v>
      </c>
      <c r="BC323" s="23">
        <v>491</v>
      </c>
      <c r="BF323" s="1"/>
    </row>
    <row r="324" spans="3:58">
      <c r="C324" s="169">
        <v>291</v>
      </c>
      <c r="D324" s="207">
        <v>255.83239979000001</v>
      </c>
      <c r="E324" s="207">
        <v>39.372458037999998</v>
      </c>
      <c r="F324" s="207">
        <v>157.47514217</v>
      </c>
      <c r="G324" s="207">
        <v>221.54180822000001</v>
      </c>
      <c r="H324" s="207">
        <v>7.0821917807999997</v>
      </c>
      <c r="I324" s="207">
        <v>61.115005224999997</v>
      </c>
      <c r="J324" s="207">
        <v>139.17248520999999</v>
      </c>
      <c r="K324" s="207">
        <v>376.85124746999998</v>
      </c>
      <c r="L324" s="207">
        <v>9.7452054794999992</v>
      </c>
      <c r="M324" s="207">
        <v>13</v>
      </c>
      <c r="Q324" s="169">
        <v>291</v>
      </c>
      <c r="R324" s="207">
        <v>182.82495041999999</v>
      </c>
      <c r="S324" s="207">
        <v>34.423639451</v>
      </c>
      <c r="T324" s="207">
        <v>124.31541013</v>
      </c>
      <c r="U324" s="207">
        <v>191.23380821999999</v>
      </c>
      <c r="V324" s="207">
        <v>7.0821917807999997</v>
      </c>
      <c r="W324" s="207">
        <v>55.905439706999999</v>
      </c>
      <c r="X324" s="207">
        <v>142.71636623000001</v>
      </c>
      <c r="Y324" s="207">
        <v>203.02672530999999</v>
      </c>
      <c r="Z324" s="207">
        <v>9.7452054794999992</v>
      </c>
      <c r="AA324" s="207">
        <v>34</v>
      </c>
      <c r="AE324" s="169">
        <v>291</v>
      </c>
      <c r="AF324" s="207">
        <v>281.50583247999998</v>
      </c>
      <c r="AG324" s="207">
        <v>41.783504170999997</v>
      </c>
      <c r="AH324" s="207">
        <v>181.04666334999999</v>
      </c>
      <c r="AI324" s="207">
        <v>244.39580821999999</v>
      </c>
      <c r="AJ324" s="207">
        <v>7.0821917807999997</v>
      </c>
      <c r="AK324" s="207">
        <v>64.686384316000002</v>
      </c>
      <c r="AL324" s="207">
        <v>158.10917681999999</v>
      </c>
      <c r="AM324" s="207">
        <v>376.58365669</v>
      </c>
      <c r="AN324" s="207">
        <v>9.7452054794999992</v>
      </c>
      <c r="AO324" s="207">
        <v>109</v>
      </c>
      <c r="AS324" s="169">
        <v>291</v>
      </c>
      <c r="AT324" s="207">
        <v>274.22397610000002</v>
      </c>
      <c r="AU324" s="207">
        <v>48.758940561000003</v>
      </c>
      <c r="AV324" s="207">
        <v>192.57208334000001</v>
      </c>
      <c r="AW324" s="23">
        <v>262.62880822</v>
      </c>
      <c r="AX324" s="23">
        <v>7.0821917807999997</v>
      </c>
      <c r="AY324" s="23">
        <v>73.632938295000002</v>
      </c>
      <c r="AZ324" s="23">
        <v>161.71488231000001</v>
      </c>
      <c r="BA324" s="23">
        <v>327.71991830000002</v>
      </c>
      <c r="BB324" s="23">
        <v>9.7452054794999992</v>
      </c>
      <c r="BC324" s="23">
        <v>494</v>
      </c>
      <c r="BF324" s="1"/>
    </row>
    <row r="325" spans="3:58">
      <c r="C325" s="169">
        <v>292</v>
      </c>
      <c r="D325" s="207">
        <v>253.54803609999999</v>
      </c>
      <c r="E325" s="207">
        <v>39.169316995000003</v>
      </c>
      <c r="F325" s="207">
        <v>156.74864690000001</v>
      </c>
      <c r="G325" s="207">
        <v>221.27180822</v>
      </c>
      <c r="H325" s="207">
        <v>7.0821917807999997</v>
      </c>
      <c r="I325" s="207">
        <v>61.106532254999998</v>
      </c>
      <c r="J325" s="207">
        <v>139.14454843999999</v>
      </c>
      <c r="K325" s="207">
        <v>376.76095952999998</v>
      </c>
      <c r="L325" s="207">
        <v>9.7452054794999992</v>
      </c>
      <c r="M325" s="207">
        <v>13</v>
      </c>
      <c r="Q325" s="169">
        <v>292</v>
      </c>
      <c r="R325" s="207">
        <v>181.10247969</v>
      </c>
      <c r="S325" s="207">
        <v>34.151007952000001</v>
      </c>
      <c r="T325" s="207">
        <v>123.91051236</v>
      </c>
      <c r="U325" s="207">
        <v>190.98480821999999</v>
      </c>
      <c r="V325" s="207">
        <v>7.0821917807999997</v>
      </c>
      <c r="W325" s="207">
        <v>55.898081961000003</v>
      </c>
      <c r="X325" s="207">
        <v>142.70978141000001</v>
      </c>
      <c r="Y325" s="207">
        <v>202.94211623999999</v>
      </c>
      <c r="Z325" s="207">
        <v>9.7452054794999992</v>
      </c>
      <c r="AA325" s="207">
        <v>34</v>
      </c>
      <c r="AE325" s="169">
        <v>292</v>
      </c>
      <c r="AF325" s="207">
        <v>279.02948442000002</v>
      </c>
      <c r="AG325" s="207">
        <v>41.573258318999997</v>
      </c>
      <c r="AH325" s="207">
        <v>180.18325726</v>
      </c>
      <c r="AI325" s="207">
        <v>244.12580822000001</v>
      </c>
      <c r="AJ325" s="207">
        <v>7.0821917807999997</v>
      </c>
      <c r="AK325" s="207">
        <v>64.677914168000001</v>
      </c>
      <c r="AL325" s="207">
        <v>158.08557845000001</v>
      </c>
      <c r="AM325" s="207">
        <v>376.52035403000002</v>
      </c>
      <c r="AN325" s="207">
        <v>9.7452054794999992</v>
      </c>
      <c r="AO325" s="207">
        <v>110</v>
      </c>
      <c r="AS325" s="169">
        <v>292</v>
      </c>
      <c r="AT325" s="207">
        <v>271.82881644999998</v>
      </c>
      <c r="AU325" s="207">
        <v>48.448418392000001</v>
      </c>
      <c r="AV325" s="207">
        <v>191.77976516000001</v>
      </c>
      <c r="AW325" s="23">
        <v>262.32080822</v>
      </c>
      <c r="AX325" s="23">
        <v>7.0821917807999997</v>
      </c>
      <c r="AY325" s="23">
        <v>73.624697878000006</v>
      </c>
      <c r="AZ325" s="23">
        <v>161.69701233000001</v>
      </c>
      <c r="BA325" s="23">
        <v>327.73166880000002</v>
      </c>
      <c r="BB325" s="23">
        <v>9.7452054794999992</v>
      </c>
      <c r="BC325" s="23">
        <v>496</v>
      </c>
      <c r="BF325" s="1"/>
    </row>
    <row r="326" spans="3:58">
      <c r="C326" s="169">
        <v>293</v>
      </c>
      <c r="D326" s="207">
        <v>251.06142168</v>
      </c>
      <c r="E326" s="207">
        <v>38.968334675999998</v>
      </c>
      <c r="F326" s="207">
        <v>156.19324365</v>
      </c>
      <c r="G326" s="207">
        <v>221.02980822000001</v>
      </c>
      <c r="H326" s="207">
        <v>7.0821917807999997</v>
      </c>
      <c r="I326" s="207">
        <v>61.098070958999998</v>
      </c>
      <c r="J326" s="207">
        <v>139.11339075000001</v>
      </c>
      <c r="K326" s="207">
        <v>376.65446608000002</v>
      </c>
      <c r="L326" s="207">
        <v>9.7452054794999992</v>
      </c>
      <c r="M326" s="207">
        <v>14</v>
      </c>
      <c r="Q326" s="169">
        <v>293</v>
      </c>
      <c r="R326" s="207">
        <v>179.49810049999999</v>
      </c>
      <c r="S326" s="207">
        <v>33.970160090999997</v>
      </c>
      <c r="T326" s="207">
        <v>123.27873941</v>
      </c>
      <c r="U326" s="207">
        <v>190.75380822</v>
      </c>
      <c r="V326" s="207">
        <v>7.0821917807999997</v>
      </c>
      <c r="W326" s="207">
        <v>55.890742453000001</v>
      </c>
      <c r="X326" s="207">
        <v>142.70001980999999</v>
      </c>
      <c r="Y326" s="207">
        <v>202.84915566000001</v>
      </c>
      <c r="Z326" s="207">
        <v>9.7452054794999992</v>
      </c>
      <c r="AA326" s="207">
        <v>35</v>
      </c>
      <c r="AE326" s="169">
        <v>293</v>
      </c>
      <c r="AF326" s="207">
        <v>276.33626684000001</v>
      </c>
      <c r="AG326" s="207">
        <v>41.351986986999997</v>
      </c>
      <c r="AH326" s="207">
        <v>179.53474617000001</v>
      </c>
      <c r="AI326" s="207">
        <v>243.86880822000001</v>
      </c>
      <c r="AJ326" s="207">
        <v>7.0821917807999997</v>
      </c>
      <c r="AK326" s="207">
        <v>64.669473421999996</v>
      </c>
      <c r="AL326" s="207">
        <v>158.05849609000001</v>
      </c>
      <c r="AM326" s="207">
        <v>376.44129070000002</v>
      </c>
      <c r="AN326" s="207">
        <v>9.7452054794999992</v>
      </c>
      <c r="AO326" s="207">
        <v>111</v>
      </c>
      <c r="AS326" s="169">
        <v>293</v>
      </c>
      <c r="AT326" s="207">
        <v>269.30421798999998</v>
      </c>
      <c r="AU326" s="207">
        <v>48.110577022999998</v>
      </c>
      <c r="AV326" s="207">
        <v>191.07420499</v>
      </c>
      <c r="AW326" s="23">
        <v>262.08280822</v>
      </c>
      <c r="AX326" s="23">
        <v>7.0821917807999997</v>
      </c>
      <c r="AY326" s="23">
        <v>73.616485922999999</v>
      </c>
      <c r="AZ326" s="23">
        <v>161.67570473000001</v>
      </c>
      <c r="BA326" s="23">
        <v>327.73518722</v>
      </c>
      <c r="BB326" s="23">
        <v>9.7452054794999992</v>
      </c>
      <c r="BC326" s="23">
        <v>499</v>
      </c>
      <c r="BF326" s="1"/>
    </row>
    <row r="327" spans="3:58">
      <c r="C327" s="169">
        <v>294</v>
      </c>
      <c r="D327" s="207">
        <v>248.57615767999999</v>
      </c>
      <c r="E327" s="207">
        <v>38.661670770999997</v>
      </c>
      <c r="F327" s="207">
        <v>155.72917154999999</v>
      </c>
      <c r="G327" s="207">
        <v>220.80180822</v>
      </c>
      <c r="H327" s="207">
        <v>7.0821917807999997</v>
      </c>
      <c r="I327" s="207">
        <v>61.089611251999997</v>
      </c>
      <c r="J327" s="207">
        <v>139.07874616999999</v>
      </c>
      <c r="K327" s="207">
        <v>376.53059838000001</v>
      </c>
      <c r="L327" s="207">
        <v>9.7452054794999992</v>
      </c>
      <c r="M327" s="207">
        <v>15</v>
      </c>
      <c r="Q327" s="169">
        <v>294</v>
      </c>
      <c r="R327" s="207">
        <v>177.76322544000001</v>
      </c>
      <c r="S327" s="207">
        <v>33.662772304999997</v>
      </c>
      <c r="T327" s="207">
        <v>122.89700225</v>
      </c>
      <c r="U327" s="207">
        <v>190.52880822</v>
      </c>
      <c r="V327" s="207">
        <v>7.0821917807999997</v>
      </c>
      <c r="W327" s="207">
        <v>55.883410536</v>
      </c>
      <c r="X327" s="207">
        <v>142.68677940000001</v>
      </c>
      <c r="Y327" s="207">
        <v>202.74733971000001</v>
      </c>
      <c r="Z327" s="207">
        <v>9.7452054794999992</v>
      </c>
      <c r="AA327" s="207">
        <v>36</v>
      </c>
      <c r="AE327" s="169">
        <v>294</v>
      </c>
      <c r="AF327" s="207">
        <v>273.63916140999999</v>
      </c>
      <c r="AG327" s="207">
        <v>41.081543115000002</v>
      </c>
      <c r="AH327" s="207">
        <v>178.90129547000001</v>
      </c>
      <c r="AI327" s="207">
        <v>243.64880822000001</v>
      </c>
      <c r="AJ327" s="207">
        <v>7.0821917807999997</v>
      </c>
      <c r="AK327" s="207">
        <v>64.661050293000002</v>
      </c>
      <c r="AL327" s="207">
        <v>158.02761573000001</v>
      </c>
      <c r="AM327" s="207">
        <v>376.34527235000002</v>
      </c>
      <c r="AN327" s="207">
        <v>9.7452054794999992</v>
      </c>
      <c r="AO327" s="207">
        <v>112</v>
      </c>
      <c r="AS327" s="169">
        <v>294</v>
      </c>
      <c r="AT327" s="207">
        <v>266.72871198000001</v>
      </c>
      <c r="AU327" s="207">
        <v>47.721215123999997</v>
      </c>
      <c r="AV327" s="207">
        <v>190.45707289999999</v>
      </c>
      <c r="AW327" s="23">
        <v>261.85980821999999</v>
      </c>
      <c r="AX327" s="23">
        <v>7.0821917807999997</v>
      </c>
      <c r="AY327" s="23">
        <v>73.608287595999997</v>
      </c>
      <c r="AZ327" s="23">
        <v>161.65062083999999</v>
      </c>
      <c r="BA327" s="23">
        <v>327.72910359000002</v>
      </c>
      <c r="BB327" s="23">
        <v>9.7452054794999992</v>
      </c>
      <c r="BC327" s="23">
        <v>501</v>
      </c>
      <c r="BF327" s="1"/>
    </row>
    <row r="328" spans="3:58">
      <c r="C328" s="169">
        <v>295</v>
      </c>
      <c r="D328" s="207">
        <v>246.37336343999999</v>
      </c>
      <c r="E328" s="207">
        <v>38.299714436000002</v>
      </c>
      <c r="F328" s="207">
        <v>155.11392212000001</v>
      </c>
      <c r="G328" s="207">
        <v>220.49680821999999</v>
      </c>
      <c r="H328" s="207">
        <v>7.0821917807999997</v>
      </c>
      <c r="I328" s="207">
        <v>61.081143046999998</v>
      </c>
      <c r="J328" s="207">
        <v>139.04034876</v>
      </c>
      <c r="K328" s="207">
        <v>376.38818766999998</v>
      </c>
      <c r="L328" s="207">
        <v>9.7452054794999992</v>
      </c>
      <c r="M328" s="207">
        <v>16</v>
      </c>
      <c r="Q328" s="169">
        <v>295</v>
      </c>
      <c r="R328" s="207">
        <v>175.99872074000001</v>
      </c>
      <c r="S328" s="207">
        <v>33.487163877999997</v>
      </c>
      <c r="T328" s="207">
        <v>122.44311537999999</v>
      </c>
      <c r="U328" s="207">
        <v>190.27380822000001</v>
      </c>
      <c r="V328" s="207">
        <v>7.0821917807999997</v>
      </c>
      <c r="W328" s="207">
        <v>55.876075561999997</v>
      </c>
      <c r="X328" s="207">
        <v>142.6697581</v>
      </c>
      <c r="Y328" s="207">
        <v>202.63616456</v>
      </c>
      <c r="Z328" s="207">
        <v>9.7452054794999992</v>
      </c>
      <c r="AA328" s="207">
        <v>36</v>
      </c>
      <c r="AE328" s="169">
        <v>295</v>
      </c>
      <c r="AF328" s="207">
        <v>271.03546864999998</v>
      </c>
      <c r="AG328" s="207">
        <v>40.727632860999996</v>
      </c>
      <c r="AH328" s="207">
        <v>178.31789848</v>
      </c>
      <c r="AI328" s="207">
        <v>243.36980822000001</v>
      </c>
      <c r="AJ328" s="207">
        <v>7.0821917807999997</v>
      </c>
      <c r="AK328" s="207">
        <v>64.652632995999994</v>
      </c>
      <c r="AL328" s="207">
        <v>157.99262333999999</v>
      </c>
      <c r="AM328" s="207">
        <v>376.23110458000002</v>
      </c>
      <c r="AN328" s="207">
        <v>9.7452054794999992</v>
      </c>
      <c r="AO328" s="207">
        <v>113</v>
      </c>
      <c r="AS328" s="169">
        <v>295</v>
      </c>
      <c r="AT328" s="207">
        <v>264.05010735000002</v>
      </c>
      <c r="AU328" s="207">
        <v>47.392299133999998</v>
      </c>
      <c r="AV328" s="207">
        <v>189.88659351000001</v>
      </c>
      <c r="AW328" s="23">
        <v>261.63180821999998</v>
      </c>
      <c r="AX328" s="23">
        <v>7.0821917807999997</v>
      </c>
      <c r="AY328" s="23">
        <v>73.600088063000001</v>
      </c>
      <c r="AZ328" s="23">
        <v>161.62142195000001</v>
      </c>
      <c r="BA328" s="23">
        <v>327.71204797000001</v>
      </c>
      <c r="BB328" s="23">
        <v>9.7452054794999992</v>
      </c>
      <c r="BC328" s="23">
        <v>504</v>
      </c>
      <c r="BF328" s="1"/>
    </row>
    <row r="329" spans="3:58">
      <c r="C329" s="169">
        <v>296</v>
      </c>
      <c r="D329" s="207">
        <v>243.84158980000001</v>
      </c>
      <c r="E329" s="207">
        <v>38.091511023000002</v>
      </c>
      <c r="F329" s="207">
        <v>154.74589918000001</v>
      </c>
      <c r="G329" s="207">
        <v>220.12080821999999</v>
      </c>
      <c r="H329" s="207">
        <v>7.0821917807999997</v>
      </c>
      <c r="I329" s="207">
        <v>61.072656258000002</v>
      </c>
      <c r="J329" s="207">
        <v>138.99793256999999</v>
      </c>
      <c r="K329" s="207">
        <v>376.22606521</v>
      </c>
      <c r="L329" s="207">
        <v>9.7452054794999992</v>
      </c>
      <c r="M329" s="207">
        <v>16</v>
      </c>
      <c r="Q329" s="169">
        <v>296</v>
      </c>
      <c r="R329" s="207">
        <v>174.36293843999999</v>
      </c>
      <c r="S329" s="207">
        <v>33.274537666000001</v>
      </c>
      <c r="T329" s="207">
        <v>121.97252389000001</v>
      </c>
      <c r="U329" s="207">
        <v>189.94480822</v>
      </c>
      <c r="V329" s="207">
        <v>7.0821917807999997</v>
      </c>
      <c r="W329" s="207">
        <v>55.868726885999997</v>
      </c>
      <c r="X329" s="207">
        <v>142.64865386</v>
      </c>
      <c r="Y329" s="207">
        <v>202.51512638</v>
      </c>
      <c r="Z329" s="207">
        <v>9.7452054794999992</v>
      </c>
      <c r="AA329" s="207">
        <v>37</v>
      </c>
      <c r="AE329" s="169">
        <v>296</v>
      </c>
      <c r="AF329" s="207">
        <v>268.42012739</v>
      </c>
      <c r="AG329" s="207">
        <v>40.472227814999997</v>
      </c>
      <c r="AH329" s="207">
        <v>177.7676448</v>
      </c>
      <c r="AI329" s="207">
        <v>242.96980822</v>
      </c>
      <c r="AJ329" s="207">
        <v>7.0821917807999997</v>
      </c>
      <c r="AK329" s="207">
        <v>64.644209747000005</v>
      </c>
      <c r="AL329" s="207">
        <v>157.95320491000001</v>
      </c>
      <c r="AM329" s="207">
        <v>376.09759301999998</v>
      </c>
      <c r="AN329" s="207">
        <v>9.7452054794999992</v>
      </c>
      <c r="AO329" s="207">
        <v>114</v>
      </c>
      <c r="AS329" s="169">
        <v>296</v>
      </c>
      <c r="AT329" s="207">
        <v>261.60807778999998</v>
      </c>
      <c r="AU329" s="207">
        <v>47.167400819999997</v>
      </c>
      <c r="AV329" s="207">
        <v>189.07152138999999</v>
      </c>
      <c r="AW329" s="23">
        <v>261.30780822000003</v>
      </c>
      <c r="AX329" s="23">
        <v>7.0821917807999997</v>
      </c>
      <c r="AY329" s="23">
        <v>73.591872488999996</v>
      </c>
      <c r="AZ329" s="23">
        <v>161.58776939000001</v>
      </c>
      <c r="BA329" s="23">
        <v>327.68265037999998</v>
      </c>
      <c r="BB329" s="23">
        <v>9.7452054794999992</v>
      </c>
      <c r="BC329" s="23">
        <v>506</v>
      </c>
      <c r="BF329" s="1"/>
    </row>
    <row r="330" spans="3:58">
      <c r="C330" s="169">
        <v>297</v>
      </c>
      <c r="D330" s="207">
        <v>241.81070056999999</v>
      </c>
      <c r="E330" s="207">
        <v>37.844396181999997</v>
      </c>
      <c r="F330" s="207">
        <v>153.91590325000001</v>
      </c>
      <c r="G330" s="207">
        <v>219.74480822000001</v>
      </c>
      <c r="H330" s="207">
        <v>7.0821917807999997</v>
      </c>
      <c r="I330" s="207">
        <v>61.064140799</v>
      </c>
      <c r="J330" s="207">
        <v>138.95123165000001</v>
      </c>
      <c r="K330" s="207">
        <v>376.04306224999999</v>
      </c>
      <c r="L330" s="207">
        <v>9.7452054794999992</v>
      </c>
      <c r="M330" s="207">
        <v>17</v>
      </c>
      <c r="Q330" s="169">
        <v>297</v>
      </c>
      <c r="R330" s="207">
        <v>172.7078516</v>
      </c>
      <c r="S330" s="207">
        <v>33.037277447999998</v>
      </c>
      <c r="T330" s="207">
        <v>121.54787095</v>
      </c>
      <c r="U330" s="207">
        <v>189.61280822000001</v>
      </c>
      <c r="V330" s="207">
        <v>7.0821917807999997</v>
      </c>
      <c r="W330" s="207">
        <v>55.861353860999998</v>
      </c>
      <c r="X330" s="207">
        <v>142.62316462000001</v>
      </c>
      <c r="Y330" s="207">
        <v>202.38372132000001</v>
      </c>
      <c r="Z330" s="207">
        <v>9.7452054794999992</v>
      </c>
      <c r="AA330" s="207">
        <v>37</v>
      </c>
      <c r="AE330" s="169">
        <v>297</v>
      </c>
      <c r="AF330" s="207">
        <v>266.11027854000002</v>
      </c>
      <c r="AG330" s="207">
        <v>40.189004097000002</v>
      </c>
      <c r="AH330" s="207">
        <v>176.93271737000001</v>
      </c>
      <c r="AI330" s="207">
        <v>242.57780822000001</v>
      </c>
      <c r="AJ330" s="207">
        <v>7.0821917807999997</v>
      </c>
      <c r="AK330" s="207">
        <v>64.635768760000005</v>
      </c>
      <c r="AL330" s="207">
        <v>157.90904641</v>
      </c>
      <c r="AM330" s="207">
        <v>375.94354328999998</v>
      </c>
      <c r="AN330" s="207">
        <v>9.7452054794999992</v>
      </c>
      <c r="AO330" s="207">
        <v>115</v>
      </c>
      <c r="AS330" s="169">
        <v>297</v>
      </c>
      <c r="AT330" s="207">
        <v>259.32995576000002</v>
      </c>
      <c r="AU330" s="207">
        <v>46.879759790999998</v>
      </c>
      <c r="AV330" s="207">
        <v>188.21228445</v>
      </c>
      <c r="AW330" s="23">
        <v>260.92780821999997</v>
      </c>
      <c r="AX330" s="23">
        <v>7.0821917807999997</v>
      </c>
      <c r="AY330" s="23">
        <v>73.583626038000006</v>
      </c>
      <c r="AZ330" s="23">
        <v>161.54932446999999</v>
      </c>
      <c r="BA330" s="23">
        <v>327.63954087000002</v>
      </c>
      <c r="BB330" s="23">
        <v>9.7452054794999992</v>
      </c>
      <c r="BC330" s="23">
        <v>508</v>
      </c>
      <c r="BF330" s="1"/>
    </row>
    <row r="331" spans="3:58">
      <c r="C331" s="169">
        <v>298</v>
      </c>
      <c r="D331" s="207">
        <v>239.49546758</v>
      </c>
      <c r="E331" s="207">
        <v>37.547275855000002</v>
      </c>
      <c r="F331" s="207">
        <v>153.37525657</v>
      </c>
      <c r="G331" s="207">
        <v>219.41280821999999</v>
      </c>
      <c r="H331" s="207">
        <v>7.0821917807999997</v>
      </c>
      <c r="I331" s="207">
        <v>61.055586585</v>
      </c>
      <c r="J331" s="207">
        <v>138.89998005000001</v>
      </c>
      <c r="K331" s="207">
        <v>375.83801003000002</v>
      </c>
      <c r="L331" s="207">
        <v>9.7452054794999992</v>
      </c>
      <c r="M331" s="207">
        <v>18</v>
      </c>
      <c r="Q331" s="169">
        <v>298</v>
      </c>
      <c r="R331" s="207">
        <v>171.09832503000001</v>
      </c>
      <c r="S331" s="207">
        <v>32.778065239999997</v>
      </c>
      <c r="T331" s="207">
        <v>121.08760973</v>
      </c>
      <c r="U331" s="207">
        <v>189.29280822000001</v>
      </c>
      <c r="V331" s="207">
        <v>7.0821917807999997</v>
      </c>
      <c r="W331" s="207">
        <v>55.853945838000001</v>
      </c>
      <c r="X331" s="207">
        <v>142.59298834000001</v>
      </c>
      <c r="Y331" s="207">
        <v>202.24144555000001</v>
      </c>
      <c r="Z331" s="207">
        <v>9.7452054794999992</v>
      </c>
      <c r="AA331" s="207">
        <v>38</v>
      </c>
      <c r="AE331" s="169">
        <v>298</v>
      </c>
      <c r="AF331" s="207">
        <v>263.61191781000002</v>
      </c>
      <c r="AG331" s="207">
        <v>39.881361016</v>
      </c>
      <c r="AH331" s="207">
        <v>176.28172118000001</v>
      </c>
      <c r="AI331" s="207">
        <v>242.21380822</v>
      </c>
      <c r="AJ331" s="207">
        <v>7.0821917807999997</v>
      </c>
      <c r="AK331" s="207">
        <v>64.627298252000003</v>
      </c>
      <c r="AL331" s="207">
        <v>157.85983383000001</v>
      </c>
      <c r="AM331" s="207">
        <v>375.76776102000002</v>
      </c>
      <c r="AN331" s="207">
        <v>9.7452054794999992</v>
      </c>
      <c r="AO331" s="207">
        <v>116</v>
      </c>
      <c r="AS331" s="169">
        <v>298</v>
      </c>
      <c r="AT331" s="207">
        <v>256.95139902</v>
      </c>
      <c r="AU331" s="207">
        <v>46.533736273000002</v>
      </c>
      <c r="AV331" s="207">
        <v>187.51186471</v>
      </c>
      <c r="AW331" s="23">
        <v>260.54680822</v>
      </c>
      <c r="AX331" s="23">
        <v>7.0821917807999997</v>
      </c>
      <c r="AY331" s="23">
        <v>73.575333876000002</v>
      </c>
      <c r="AZ331" s="23">
        <v>161.50574850000001</v>
      </c>
      <c r="BA331" s="23">
        <v>327.58134947999997</v>
      </c>
      <c r="BB331" s="23">
        <v>9.7452054794999992</v>
      </c>
      <c r="BC331" s="23">
        <v>511</v>
      </c>
      <c r="BF331" s="1"/>
    </row>
    <row r="332" spans="3:58">
      <c r="C332" s="169">
        <v>299</v>
      </c>
      <c r="D332" s="207">
        <v>237.01915292000001</v>
      </c>
      <c r="E332" s="207">
        <v>37.298170329000001</v>
      </c>
      <c r="F332" s="207">
        <v>152.94967675000001</v>
      </c>
      <c r="G332" s="207">
        <v>219.07980821999999</v>
      </c>
      <c r="H332" s="207">
        <v>7.0821917807999997</v>
      </c>
      <c r="I332" s="207">
        <v>61.046983529000002</v>
      </c>
      <c r="J332" s="207">
        <v>138.84391181999999</v>
      </c>
      <c r="K332" s="207">
        <v>375.60973982000002</v>
      </c>
      <c r="L332" s="207">
        <v>9.7452054794999992</v>
      </c>
      <c r="M332" s="207">
        <v>18</v>
      </c>
      <c r="Q332" s="169">
        <v>299</v>
      </c>
      <c r="R332" s="207">
        <v>169.35015788000001</v>
      </c>
      <c r="S332" s="207">
        <v>32.564057900999998</v>
      </c>
      <c r="T332" s="207">
        <v>120.67378422</v>
      </c>
      <c r="U332" s="207">
        <v>189.01980821999999</v>
      </c>
      <c r="V332" s="207">
        <v>7.0821917807999997</v>
      </c>
      <c r="W332" s="207">
        <v>55.846492171999998</v>
      </c>
      <c r="X332" s="207">
        <v>142.55782295</v>
      </c>
      <c r="Y332" s="207">
        <v>202.08779523000001</v>
      </c>
      <c r="Z332" s="207">
        <v>9.7452054794999992</v>
      </c>
      <c r="AA332" s="207">
        <v>38</v>
      </c>
      <c r="AE332" s="169">
        <v>299</v>
      </c>
      <c r="AF332" s="207">
        <v>261.17168527000001</v>
      </c>
      <c r="AG332" s="207">
        <v>39.597571037999998</v>
      </c>
      <c r="AH332" s="207">
        <v>175.51274369999999</v>
      </c>
      <c r="AI332" s="207">
        <v>241.88680822000001</v>
      </c>
      <c r="AJ332" s="207">
        <v>7.0821917807999997</v>
      </c>
      <c r="AK332" s="207">
        <v>64.618786435999994</v>
      </c>
      <c r="AL332" s="207">
        <v>157.80525316000001</v>
      </c>
      <c r="AM332" s="207">
        <v>375.56905182999998</v>
      </c>
      <c r="AN332" s="207">
        <v>9.7452054794999992</v>
      </c>
      <c r="AO332" s="207">
        <v>117</v>
      </c>
      <c r="AS332" s="169">
        <v>299</v>
      </c>
      <c r="AT332" s="207">
        <v>254.74008194999999</v>
      </c>
      <c r="AU332" s="207">
        <v>46.215483439000003</v>
      </c>
      <c r="AV332" s="207">
        <v>186.56643460999999</v>
      </c>
      <c r="AW332" s="23">
        <v>260.21580821999999</v>
      </c>
      <c r="AX332" s="23">
        <v>7.0821917807999997</v>
      </c>
      <c r="AY332" s="23">
        <v>73.566981167999998</v>
      </c>
      <c r="AZ332" s="23">
        <v>161.45670279000001</v>
      </c>
      <c r="BA332" s="23">
        <v>327.50670624999998</v>
      </c>
      <c r="BB332" s="23">
        <v>9.7452054794999992</v>
      </c>
      <c r="BC332" s="23">
        <v>513</v>
      </c>
      <c r="BF332" s="1"/>
    </row>
    <row r="333" spans="3:58">
      <c r="C333" s="169">
        <v>300</v>
      </c>
      <c r="D333" s="207">
        <v>234.85190478000001</v>
      </c>
      <c r="E333" s="207">
        <v>37.075557613999997</v>
      </c>
      <c r="F333" s="207">
        <v>152.28953761</v>
      </c>
      <c r="G333" s="207">
        <v>218.64480821999999</v>
      </c>
      <c r="H333" s="207">
        <v>7.0821917807999997</v>
      </c>
      <c r="I333" s="207">
        <v>61.038321545000002</v>
      </c>
      <c r="J333" s="207">
        <v>138.78276102000001</v>
      </c>
      <c r="K333" s="207">
        <v>375.35708285999999</v>
      </c>
      <c r="L333" s="207">
        <v>9.7452054794999992</v>
      </c>
      <c r="M333" s="207">
        <v>19</v>
      </c>
      <c r="Q333" s="169">
        <v>300</v>
      </c>
      <c r="R333" s="207">
        <v>167.69856139999999</v>
      </c>
      <c r="S333" s="207">
        <v>32.399041752000002</v>
      </c>
      <c r="T333" s="207">
        <v>120.20039685</v>
      </c>
      <c r="U333" s="207">
        <v>188.66180822000001</v>
      </c>
      <c r="V333" s="207">
        <v>7.0821917807999997</v>
      </c>
      <c r="W333" s="207">
        <v>55.838982213999998</v>
      </c>
      <c r="X333" s="207">
        <v>142.51736639000001</v>
      </c>
      <c r="Y333" s="207">
        <v>201.92226651999999</v>
      </c>
      <c r="Z333" s="207">
        <v>9.7452054794999992</v>
      </c>
      <c r="AA333" s="207">
        <v>39</v>
      </c>
      <c r="AE333" s="169">
        <v>300</v>
      </c>
      <c r="AF333" s="207">
        <v>258.65118231999998</v>
      </c>
      <c r="AG333" s="207">
        <v>39.326148760999999</v>
      </c>
      <c r="AH333" s="207">
        <v>174.94166892000001</v>
      </c>
      <c r="AI333" s="207">
        <v>241.42880822000001</v>
      </c>
      <c r="AJ333" s="207">
        <v>7.0821917807999997</v>
      </c>
      <c r="AK333" s="207">
        <v>64.610221529</v>
      </c>
      <c r="AL333" s="207">
        <v>157.74499036</v>
      </c>
      <c r="AM333" s="207">
        <v>375.34622134</v>
      </c>
      <c r="AN333" s="207">
        <v>9.7452054794999992</v>
      </c>
      <c r="AO333" s="207">
        <v>118</v>
      </c>
      <c r="AS333" s="169">
        <v>300</v>
      </c>
      <c r="AT333" s="207">
        <v>252.35189946</v>
      </c>
      <c r="AU333" s="207">
        <v>45.875050885999997</v>
      </c>
      <c r="AV333" s="207">
        <v>185.89204964999999</v>
      </c>
      <c r="AW333" s="23">
        <v>259.81280822000002</v>
      </c>
      <c r="AX333" s="23">
        <v>7.0821917807999997</v>
      </c>
      <c r="AY333" s="23">
        <v>73.558553079999996</v>
      </c>
      <c r="AZ333" s="23">
        <v>161.40184866000001</v>
      </c>
      <c r="BA333" s="23">
        <v>327.41424122000001</v>
      </c>
      <c r="BB333" s="23">
        <v>9.7452054794999992</v>
      </c>
      <c r="BC333" s="23">
        <v>515</v>
      </c>
      <c r="BF333" s="1"/>
    </row>
    <row r="334" spans="3:58">
      <c r="C334" s="169">
        <v>301</v>
      </c>
      <c r="D334" s="207">
        <v>232.70763572999999</v>
      </c>
      <c r="E334" s="207">
        <v>36.861767077000003</v>
      </c>
      <c r="F334" s="207">
        <v>151.62459719</v>
      </c>
      <c r="G334" s="207">
        <v>218.18380822</v>
      </c>
      <c r="H334" s="207">
        <v>7.0821917807999997</v>
      </c>
      <c r="I334" s="207">
        <v>61.029590548000002</v>
      </c>
      <c r="J334" s="207">
        <v>138.71626169000001</v>
      </c>
      <c r="K334" s="207">
        <v>375.07887040000003</v>
      </c>
      <c r="L334" s="207">
        <v>9.7452054794999992</v>
      </c>
      <c r="M334" s="207">
        <v>20</v>
      </c>
      <c r="Q334" s="169">
        <v>301</v>
      </c>
      <c r="R334" s="207">
        <v>166.21638075999999</v>
      </c>
      <c r="S334" s="207">
        <v>32.152654415000001</v>
      </c>
      <c r="T334" s="207">
        <v>119.70896482000001</v>
      </c>
      <c r="U334" s="207">
        <v>188.23280822000001</v>
      </c>
      <c r="V334" s="207">
        <v>7.0821917807999997</v>
      </c>
      <c r="W334" s="207">
        <v>55.831405320000002</v>
      </c>
      <c r="X334" s="207">
        <v>142.47131661</v>
      </c>
      <c r="Y334" s="207">
        <v>201.74435557999999</v>
      </c>
      <c r="Z334" s="207">
        <v>9.7452054794999992</v>
      </c>
      <c r="AA334" s="207">
        <v>40</v>
      </c>
      <c r="AE334" s="169">
        <v>301</v>
      </c>
      <c r="AF334" s="207">
        <v>256.13588100999999</v>
      </c>
      <c r="AG334" s="207">
        <v>39.131755454999997</v>
      </c>
      <c r="AH334" s="207">
        <v>174.30136354000001</v>
      </c>
      <c r="AI334" s="207">
        <v>240.95880822000001</v>
      </c>
      <c r="AJ334" s="207">
        <v>7.0821917807999997</v>
      </c>
      <c r="AK334" s="207">
        <v>64.601591744000004</v>
      </c>
      <c r="AL334" s="207">
        <v>157.67873141999999</v>
      </c>
      <c r="AM334" s="207">
        <v>375.09807518000002</v>
      </c>
      <c r="AN334" s="207">
        <v>9.7452054794999992</v>
      </c>
      <c r="AO334" s="207">
        <v>119</v>
      </c>
      <c r="AS334" s="169">
        <v>301</v>
      </c>
      <c r="AT334" s="207">
        <v>250.08922860999999</v>
      </c>
      <c r="AU334" s="207">
        <v>45.614378637000002</v>
      </c>
      <c r="AV334" s="207">
        <v>185.09139275000001</v>
      </c>
      <c r="AW334" s="23">
        <v>259.33180822000003</v>
      </c>
      <c r="AX334" s="23">
        <v>7.0821917807999997</v>
      </c>
      <c r="AY334" s="23">
        <v>73.550034776999993</v>
      </c>
      <c r="AZ334" s="23">
        <v>161.34084741000001</v>
      </c>
      <c r="BA334" s="23">
        <v>327.30258443999998</v>
      </c>
      <c r="BB334" s="23">
        <v>9.7452054794999992</v>
      </c>
      <c r="BC334" s="23">
        <v>517</v>
      </c>
      <c r="BF334" s="1"/>
    </row>
    <row r="335" spans="3:58">
      <c r="C335" s="169">
        <v>302</v>
      </c>
      <c r="D335" s="207">
        <v>230.32329551000001</v>
      </c>
      <c r="E335" s="207">
        <v>36.648178313000003</v>
      </c>
      <c r="F335" s="207">
        <v>151.11152618</v>
      </c>
      <c r="G335" s="207">
        <v>217.80980822000001</v>
      </c>
      <c r="H335" s="207">
        <v>7.0821917807999997</v>
      </c>
      <c r="I335" s="207">
        <v>61.020780451</v>
      </c>
      <c r="J335" s="207">
        <v>138.64414787999999</v>
      </c>
      <c r="K335" s="207">
        <v>374.77393368999998</v>
      </c>
      <c r="L335" s="207">
        <v>9.7452054794999992</v>
      </c>
      <c r="M335" s="207">
        <v>20</v>
      </c>
      <c r="Q335" s="169">
        <v>302</v>
      </c>
      <c r="R335" s="207">
        <v>164.66835015999999</v>
      </c>
      <c r="S335" s="207">
        <v>31.960893387999999</v>
      </c>
      <c r="T335" s="207">
        <v>119.21075645000001</v>
      </c>
      <c r="U335" s="207">
        <v>187.82180822000001</v>
      </c>
      <c r="V335" s="207">
        <v>7.0821917807999997</v>
      </c>
      <c r="W335" s="207">
        <v>55.823750840000002</v>
      </c>
      <c r="X335" s="207">
        <v>142.41937154999999</v>
      </c>
      <c r="Y335" s="207">
        <v>201.55355857999999</v>
      </c>
      <c r="Z335" s="207">
        <v>9.7452054794999992</v>
      </c>
      <c r="AA335" s="207">
        <v>40</v>
      </c>
      <c r="AE335" s="169">
        <v>302</v>
      </c>
      <c r="AF335" s="207">
        <v>253.60221056</v>
      </c>
      <c r="AG335" s="207">
        <v>38.905624596000003</v>
      </c>
      <c r="AH335" s="207">
        <v>173.60516483999999</v>
      </c>
      <c r="AI335" s="207">
        <v>240.59380822</v>
      </c>
      <c r="AJ335" s="207">
        <v>7.0821917807999997</v>
      </c>
      <c r="AK335" s="207">
        <v>64.592885297999999</v>
      </c>
      <c r="AL335" s="207">
        <v>157.60616232999999</v>
      </c>
      <c r="AM335" s="207">
        <v>374.82341896000003</v>
      </c>
      <c r="AN335" s="207">
        <v>9.7452054794999992</v>
      </c>
      <c r="AO335" s="207">
        <v>120</v>
      </c>
      <c r="AS335" s="169">
        <v>302</v>
      </c>
      <c r="AT335" s="207">
        <v>247.64569048999999</v>
      </c>
      <c r="AU335" s="207">
        <v>45.276918023</v>
      </c>
      <c r="AV335" s="207">
        <v>184.42139148999999</v>
      </c>
      <c r="AW335" s="23">
        <v>258.97680822000001</v>
      </c>
      <c r="AX335" s="23">
        <v>7.0821917807999997</v>
      </c>
      <c r="AY335" s="23">
        <v>73.541411423</v>
      </c>
      <c r="AZ335" s="23">
        <v>161.27336037000001</v>
      </c>
      <c r="BA335" s="23">
        <v>327.17036594000001</v>
      </c>
      <c r="BB335" s="23">
        <v>9.7452054794999992</v>
      </c>
      <c r="BC335" s="23">
        <v>520</v>
      </c>
      <c r="BF335" s="1"/>
    </row>
    <row r="336" spans="3:58">
      <c r="C336" s="169">
        <v>303</v>
      </c>
      <c r="D336" s="207">
        <v>228.27428939000001</v>
      </c>
      <c r="E336" s="207">
        <v>36.375112535</v>
      </c>
      <c r="F336" s="207">
        <v>150.33159807000001</v>
      </c>
      <c r="G336" s="207">
        <v>217.42780822</v>
      </c>
      <c r="H336" s="207">
        <v>7.0821917807999997</v>
      </c>
      <c r="I336" s="207">
        <v>61.011881168000002</v>
      </c>
      <c r="J336" s="207">
        <v>138.56615364999999</v>
      </c>
      <c r="K336" s="207">
        <v>374.44110397999998</v>
      </c>
      <c r="L336" s="207">
        <v>9.7452054794999992</v>
      </c>
      <c r="M336" s="207">
        <v>21</v>
      </c>
      <c r="Q336" s="169">
        <v>303</v>
      </c>
      <c r="R336" s="207">
        <v>163.03857701999999</v>
      </c>
      <c r="S336" s="207">
        <v>31.752217212000001</v>
      </c>
      <c r="T336" s="207">
        <v>118.76720576</v>
      </c>
      <c r="U336" s="207">
        <v>187.45580821999999</v>
      </c>
      <c r="V336" s="207">
        <v>7.0821917807999997</v>
      </c>
      <c r="W336" s="207">
        <v>55.81600813</v>
      </c>
      <c r="X336" s="207">
        <v>142.36122915999999</v>
      </c>
      <c r="Y336" s="207">
        <v>201.34937167000001</v>
      </c>
      <c r="Z336" s="207">
        <v>9.7452054794999992</v>
      </c>
      <c r="AA336" s="207">
        <v>41</v>
      </c>
      <c r="AE336" s="169">
        <v>303</v>
      </c>
      <c r="AF336" s="207">
        <v>251.20386307999999</v>
      </c>
      <c r="AG336" s="207">
        <v>38.668856912999999</v>
      </c>
      <c r="AH336" s="207">
        <v>172.82028001</v>
      </c>
      <c r="AI336" s="207">
        <v>240.19380821999999</v>
      </c>
      <c r="AJ336" s="207">
        <v>7.0821917807999997</v>
      </c>
      <c r="AK336" s="207">
        <v>64.584090406000001</v>
      </c>
      <c r="AL336" s="207">
        <v>157.52696906</v>
      </c>
      <c r="AM336" s="207">
        <v>374.52105832000001</v>
      </c>
      <c r="AN336" s="207">
        <v>9.7452054794999992</v>
      </c>
      <c r="AO336" s="207">
        <v>120</v>
      </c>
      <c r="AS336" s="169">
        <v>303</v>
      </c>
      <c r="AT336" s="207">
        <v>245.07395310999999</v>
      </c>
      <c r="AU336" s="207">
        <v>45.073008086999998</v>
      </c>
      <c r="AV336" s="207">
        <v>183.77603880000001</v>
      </c>
      <c r="AW336" s="23">
        <v>258.59180822000002</v>
      </c>
      <c r="AX336" s="23">
        <v>7.0821917807999997</v>
      </c>
      <c r="AY336" s="23">
        <v>73.532668185000006</v>
      </c>
      <c r="AZ336" s="23">
        <v>161.19904885</v>
      </c>
      <c r="BA336" s="23">
        <v>327.01621575000001</v>
      </c>
      <c r="BB336" s="23">
        <v>9.7452054794999992</v>
      </c>
      <c r="BC336" s="23">
        <v>522</v>
      </c>
      <c r="BF336" s="1"/>
    </row>
    <row r="337" spans="3:58">
      <c r="C337" s="169">
        <v>304</v>
      </c>
      <c r="D337" s="207">
        <v>226.16845058000001</v>
      </c>
      <c r="E337" s="207">
        <v>36.148008341000001</v>
      </c>
      <c r="F337" s="207">
        <v>149.55154107999999</v>
      </c>
      <c r="G337" s="207">
        <v>217.05580821999999</v>
      </c>
      <c r="H337" s="207">
        <v>7.0821917807999997</v>
      </c>
      <c r="I337" s="207">
        <v>61.002882614000001</v>
      </c>
      <c r="J337" s="207">
        <v>138.48201304</v>
      </c>
      <c r="K337" s="207">
        <v>374.07921253000001</v>
      </c>
      <c r="L337" s="207">
        <v>9.7452054794999992</v>
      </c>
      <c r="M337" s="207">
        <v>22</v>
      </c>
      <c r="Q337" s="169">
        <v>304</v>
      </c>
      <c r="R337" s="207">
        <v>161.64138915999999</v>
      </c>
      <c r="S337" s="207">
        <v>31.565068623999998</v>
      </c>
      <c r="T337" s="207">
        <v>118.05054221</v>
      </c>
      <c r="U337" s="207">
        <v>187.10780822000001</v>
      </c>
      <c r="V337" s="207">
        <v>7.0821917807999997</v>
      </c>
      <c r="W337" s="207">
        <v>55.808166540000002</v>
      </c>
      <c r="X337" s="207">
        <v>142.29658738000001</v>
      </c>
      <c r="Y337" s="207">
        <v>201.13129101000001</v>
      </c>
      <c r="Z337" s="207">
        <v>9.7452054794999992</v>
      </c>
      <c r="AA337" s="207">
        <v>41</v>
      </c>
      <c r="AE337" s="169">
        <v>304</v>
      </c>
      <c r="AF337" s="207">
        <v>248.84236349</v>
      </c>
      <c r="AG337" s="207">
        <v>38.373820834999997</v>
      </c>
      <c r="AH337" s="207">
        <v>171.97081567999999</v>
      </c>
      <c r="AI337" s="207">
        <v>239.87880822</v>
      </c>
      <c r="AJ337" s="207">
        <v>7.0821917807999997</v>
      </c>
      <c r="AK337" s="207">
        <v>64.575195281999996</v>
      </c>
      <c r="AL337" s="207">
        <v>157.44083759</v>
      </c>
      <c r="AM337" s="207">
        <v>374.18979887</v>
      </c>
      <c r="AN337" s="207">
        <v>9.7452054794999992</v>
      </c>
      <c r="AO337" s="207">
        <v>121</v>
      </c>
      <c r="AS337" s="169">
        <v>304</v>
      </c>
      <c r="AT337" s="207">
        <v>242.7149996</v>
      </c>
      <c r="AU337" s="207">
        <v>44.774741710000001</v>
      </c>
      <c r="AV337" s="207">
        <v>182.97325868999999</v>
      </c>
      <c r="AW337" s="23">
        <v>258.24680821999999</v>
      </c>
      <c r="AX337" s="23">
        <v>7.0821917807999997</v>
      </c>
      <c r="AY337" s="23">
        <v>73.523790227000006</v>
      </c>
      <c r="AZ337" s="23">
        <v>161.11757415</v>
      </c>
      <c r="BA337" s="23">
        <v>326.83876393999998</v>
      </c>
      <c r="BB337" s="23">
        <v>9.7452054794999992</v>
      </c>
      <c r="BC337" s="23">
        <v>524</v>
      </c>
      <c r="BF337" s="1"/>
    </row>
    <row r="338" spans="3:58">
      <c r="C338" s="169">
        <v>305</v>
      </c>
      <c r="D338" s="207">
        <v>223.72325753000001</v>
      </c>
      <c r="E338" s="207">
        <v>35.863684741</v>
      </c>
      <c r="F338" s="207">
        <v>149.09005772</v>
      </c>
      <c r="G338" s="207">
        <v>216.76280822000001</v>
      </c>
      <c r="H338" s="207">
        <v>7.0821917807999997</v>
      </c>
      <c r="I338" s="207">
        <v>60.993774702000003</v>
      </c>
      <c r="J338" s="207">
        <v>138.39146011</v>
      </c>
      <c r="K338" s="207">
        <v>373.68709059000003</v>
      </c>
      <c r="L338" s="207">
        <v>9.7452054794999992</v>
      </c>
      <c r="M338" s="207">
        <v>22</v>
      </c>
      <c r="Q338" s="169">
        <v>305</v>
      </c>
      <c r="R338" s="207">
        <v>160.00915365</v>
      </c>
      <c r="S338" s="207">
        <v>31.334898774999999</v>
      </c>
      <c r="T338" s="207">
        <v>117.61194757</v>
      </c>
      <c r="U338" s="207">
        <v>186.75980822</v>
      </c>
      <c r="V338" s="207">
        <v>7.0821917807999997</v>
      </c>
      <c r="W338" s="207">
        <v>55.800215426000001</v>
      </c>
      <c r="X338" s="207">
        <v>142.22514415000001</v>
      </c>
      <c r="Y338" s="207">
        <v>200.89881277999999</v>
      </c>
      <c r="Z338" s="207">
        <v>9.7452054794999992</v>
      </c>
      <c r="AA338" s="207">
        <v>42</v>
      </c>
      <c r="AE338" s="169">
        <v>305</v>
      </c>
      <c r="AF338" s="207">
        <v>246.54876820000001</v>
      </c>
      <c r="AG338" s="207">
        <v>38.043754192000002</v>
      </c>
      <c r="AH338" s="207">
        <v>171.08047761</v>
      </c>
      <c r="AI338" s="207">
        <v>239.57280822000001</v>
      </c>
      <c r="AJ338" s="207">
        <v>7.0821917807999997</v>
      </c>
      <c r="AK338" s="207">
        <v>64.566188142000001</v>
      </c>
      <c r="AL338" s="207">
        <v>157.34745391999999</v>
      </c>
      <c r="AM338" s="207">
        <v>373.82844624000001</v>
      </c>
      <c r="AN338" s="207">
        <v>9.7452054794999992</v>
      </c>
      <c r="AO338" s="207">
        <v>122</v>
      </c>
      <c r="AS338" s="169">
        <v>305</v>
      </c>
      <c r="AT338" s="207">
        <v>240.61104404</v>
      </c>
      <c r="AU338" s="207">
        <v>44.367188626000001</v>
      </c>
      <c r="AV338" s="207">
        <v>181.97676733</v>
      </c>
      <c r="AW338" s="23">
        <v>257.94880821999999</v>
      </c>
      <c r="AX338" s="23">
        <v>7.0821917807999997</v>
      </c>
      <c r="AY338" s="23">
        <v>73.514762714</v>
      </c>
      <c r="AZ338" s="23">
        <v>161.02859759</v>
      </c>
      <c r="BA338" s="23">
        <v>326.63664052000001</v>
      </c>
      <c r="BB338" s="23">
        <v>9.7452054794999992</v>
      </c>
      <c r="BC338" s="23">
        <v>526</v>
      </c>
      <c r="BF338" s="1"/>
    </row>
    <row r="339" spans="3:58">
      <c r="C339" s="169">
        <v>306</v>
      </c>
      <c r="D339" s="207">
        <v>221.53864442</v>
      </c>
      <c r="E339" s="207">
        <v>35.565702958999999</v>
      </c>
      <c r="F339" s="207">
        <v>148.35765262000001</v>
      </c>
      <c r="G339" s="207">
        <v>216.49380822000001</v>
      </c>
      <c r="H339" s="207">
        <v>7.0821917807999997</v>
      </c>
      <c r="I339" s="207">
        <v>60.984547347000003</v>
      </c>
      <c r="J339" s="207">
        <v>138.29422890000001</v>
      </c>
      <c r="K339" s="207">
        <v>373.26356939999999</v>
      </c>
      <c r="L339" s="207">
        <v>9.7452054794999992</v>
      </c>
      <c r="M339" s="207">
        <v>23</v>
      </c>
      <c r="Q339" s="169">
        <v>306</v>
      </c>
      <c r="R339" s="207">
        <v>158.21523253999999</v>
      </c>
      <c r="S339" s="207">
        <v>31.142080907</v>
      </c>
      <c r="T339" s="207">
        <v>117.24668655000001</v>
      </c>
      <c r="U339" s="207">
        <v>186.46280822</v>
      </c>
      <c r="V339" s="207">
        <v>7.0821917807999997</v>
      </c>
      <c r="W339" s="207">
        <v>55.792144137999998</v>
      </c>
      <c r="X339" s="207">
        <v>142.14659742000001</v>
      </c>
      <c r="Y339" s="207">
        <v>200.65143312000001</v>
      </c>
      <c r="Z339" s="207">
        <v>9.7452054794999992</v>
      </c>
      <c r="AA339" s="207">
        <v>42</v>
      </c>
      <c r="AE339" s="169">
        <v>306</v>
      </c>
      <c r="AF339" s="207">
        <v>243.95163873000001</v>
      </c>
      <c r="AG339" s="207">
        <v>37.782519417000003</v>
      </c>
      <c r="AH339" s="207">
        <v>170.36384185</v>
      </c>
      <c r="AI339" s="207">
        <v>239.32680822</v>
      </c>
      <c r="AJ339" s="207">
        <v>7.0821917807999997</v>
      </c>
      <c r="AK339" s="207">
        <v>64.557057201000006</v>
      </c>
      <c r="AL339" s="207">
        <v>157.24650399999999</v>
      </c>
      <c r="AM339" s="207">
        <v>373.43580605</v>
      </c>
      <c r="AN339" s="207">
        <v>9.7452054794999992</v>
      </c>
      <c r="AO339" s="207">
        <v>123</v>
      </c>
      <c r="AS339" s="169">
        <v>306</v>
      </c>
      <c r="AT339" s="207">
        <v>237.9359632</v>
      </c>
      <c r="AU339" s="207">
        <v>44.114107281000003</v>
      </c>
      <c r="AV339" s="207">
        <v>181.35192952</v>
      </c>
      <c r="AW339" s="23">
        <v>257.69580822</v>
      </c>
      <c r="AX339" s="23">
        <v>7.0821917807999997</v>
      </c>
      <c r="AY339" s="23">
        <v>73.505570813000006</v>
      </c>
      <c r="AZ339" s="23">
        <v>160.93178048999999</v>
      </c>
      <c r="BA339" s="23">
        <v>326.40847556</v>
      </c>
      <c r="BB339" s="23">
        <v>9.7452054794999992</v>
      </c>
      <c r="BC339" s="23">
        <v>528</v>
      </c>
      <c r="BF339" s="1"/>
    </row>
    <row r="340" spans="3:58">
      <c r="C340" s="169">
        <v>307</v>
      </c>
      <c r="D340" s="207">
        <v>219.12332014</v>
      </c>
      <c r="E340" s="207">
        <v>35.297031023000002</v>
      </c>
      <c r="F340" s="207">
        <v>147.81964884000001</v>
      </c>
      <c r="G340" s="207">
        <v>216.23080822</v>
      </c>
      <c r="H340" s="207">
        <v>7.0821917807999997</v>
      </c>
      <c r="I340" s="207">
        <v>60.975190462</v>
      </c>
      <c r="J340" s="207">
        <v>138.19005347999999</v>
      </c>
      <c r="K340" s="207">
        <v>372.80748022</v>
      </c>
      <c r="L340" s="207">
        <v>9.7452054794999992</v>
      </c>
      <c r="M340" s="207">
        <v>24</v>
      </c>
      <c r="Q340" s="169">
        <v>307</v>
      </c>
      <c r="R340" s="207">
        <v>156.55814562</v>
      </c>
      <c r="S340" s="207">
        <v>30.914956332999999</v>
      </c>
      <c r="T340" s="207">
        <v>116.76889804</v>
      </c>
      <c r="U340" s="207">
        <v>186.17680822</v>
      </c>
      <c r="V340" s="207">
        <v>7.0821917807999997</v>
      </c>
      <c r="W340" s="207">
        <v>55.783942031999999</v>
      </c>
      <c r="X340" s="207">
        <v>142.06064512</v>
      </c>
      <c r="Y340" s="207">
        <v>200.38864821000001</v>
      </c>
      <c r="Z340" s="207">
        <v>9.7452054794999992</v>
      </c>
      <c r="AA340" s="207">
        <v>43</v>
      </c>
      <c r="AE340" s="169">
        <v>307</v>
      </c>
      <c r="AF340" s="207">
        <v>241.24156963999999</v>
      </c>
      <c r="AG340" s="207">
        <v>37.519662644999997</v>
      </c>
      <c r="AH340" s="207">
        <v>169.76076771000001</v>
      </c>
      <c r="AI340" s="207">
        <v>239.08280822</v>
      </c>
      <c r="AJ340" s="207">
        <v>7.0821917807999997</v>
      </c>
      <c r="AK340" s="207">
        <v>64.547790673999998</v>
      </c>
      <c r="AL340" s="207">
        <v>157.13767383999999</v>
      </c>
      <c r="AM340" s="207">
        <v>373.01068392000002</v>
      </c>
      <c r="AN340" s="207">
        <v>9.7452054794999992</v>
      </c>
      <c r="AO340" s="207">
        <v>124</v>
      </c>
      <c r="AS340" s="169">
        <v>307</v>
      </c>
      <c r="AT340" s="207">
        <v>235.23650122999999</v>
      </c>
      <c r="AU340" s="207">
        <v>43.858683153999998</v>
      </c>
      <c r="AV340" s="207">
        <v>180.73281562</v>
      </c>
      <c r="AW340" s="23">
        <v>257.46380821999998</v>
      </c>
      <c r="AX340" s="23">
        <v>7.0821917807999997</v>
      </c>
      <c r="AY340" s="23">
        <v>73.496199687000001</v>
      </c>
      <c r="AZ340" s="23">
        <v>160.82678415000001</v>
      </c>
      <c r="BA340" s="23">
        <v>326.15289906999999</v>
      </c>
      <c r="BB340" s="23">
        <v>9.7452054794999992</v>
      </c>
      <c r="BC340" s="23">
        <v>530</v>
      </c>
      <c r="BF340" s="1"/>
    </row>
    <row r="341" spans="3:58">
      <c r="C341" s="169">
        <v>308</v>
      </c>
      <c r="D341" s="207">
        <v>216.57588902000001</v>
      </c>
      <c r="E341" s="207">
        <v>35.050828541999998</v>
      </c>
      <c r="F341" s="207">
        <v>147.39628243999999</v>
      </c>
      <c r="G341" s="207">
        <v>215.96380822</v>
      </c>
      <c r="H341" s="207">
        <v>7.0821917807999997</v>
      </c>
      <c r="I341" s="207">
        <v>60.965693962000003</v>
      </c>
      <c r="J341" s="207">
        <v>138.07866788000001</v>
      </c>
      <c r="K341" s="207">
        <v>372.31765431000002</v>
      </c>
      <c r="L341" s="207">
        <v>9.7452054794999992</v>
      </c>
      <c r="M341" s="207">
        <v>24</v>
      </c>
      <c r="Q341" s="169">
        <v>308</v>
      </c>
      <c r="R341" s="207">
        <v>154.92090304999999</v>
      </c>
      <c r="S341" s="207">
        <v>30.628561419</v>
      </c>
      <c r="T341" s="207">
        <v>116.30753554</v>
      </c>
      <c r="U341" s="207">
        <v>185.91280821999999</v>
      </c>
      <c r="V341" s="207">
        <v>7.0821917807999997</v>
      </c>
      <c r="W341" s="207">
        <v>55.775598459000001</v>
      </c>
      <c r="X341" s="207">
        <v>141.96698520999999</v>
      </c>
      <c r="Y341" s="207">
        <v>200.10995419</v>
      </c>
      <c r="Z341" s="207">
        <v>9.7452054794999992</v>
      </c>
      <c r="AA341" s="207">
        <v>43</v>
      </c>
      <c r="AE341" s="169">
        <v>308</v>
      </c>
      <c r="AF341" s="207">
        <v>238.43601247999999</v>
      </c>
      <c r="AG341" s="207">
        <v>37.2381046</v>
      </c>
      <c r="AH341" s="207">
        <v>169.27088291999999</v>
      </c>
      <c r="AI341" s="207">
        <v>238.83880822</v>
      </c>
      <c r="AJ341" s="207">
        <v>7.0821917807999997</v>
      </c>
      <c r="AK341" s="207">
        <v>64.538376776000007</v>
      </c>
      <c r="AL341" s="207">
        <v>157.02064941</v>
      </c>
      <c r="AM341" s="207">
        <v>372.55188549000002</v>
      </c>
      <c r="AN341" s="207">
        <v>9.7452054794999992</v>
      </c>
      <c r="AO341" s="207">
        <v>125</v>
      </c>
      <c r="AS341" s="169">
        <v>308</v>
      </c>
      <c r="AT341" s="207">
        <v>232.8186158</v>
      </c>
      <c r="AU341" s="207">
        <v>43.447445485000003</v>
      </c>
      <c r="AV341" s="207">
        <v>179.98593871</v>
      </c>
      <c r="AW341" s="23">
        <v>257.23480821999999</v>
      </c>
      <c r="AX341" s="23">
        <v>7.0821917807999997</v>
      </c>
      <c r="AY341" s="23">
        <v>73.486634503000005</v>
      </c>
      <c r="AZ341" s="23">
        <v>160.7132699</v>
      </c>
      <c r="BA341" s="23">
        <v>325.86854111999997</v>
      </c>
      <c r="BB341" s="23">
        <v>9.7452054794999992</v>
      </c>
      <c r="BC341" s="23">
        <v>532</v>
      </c>
      <c r="BF341" s="1"/>
    </row>
    <row r="342" spans="3:58">
      <c r="C342" s="169">
        <v>309</v>
      </c>
      <c r="D342" s="207">
        <v>214.32426985000001</v>
      </c>
      <c r="E342" s="207">
        <v>34.843183404000001</v>
      </c>
      <c r="F342" s="207">
        <v>146.63754675000001</v>
      </c>
      <c r="G342" s="207">
        <v>215.69680822000001</v>
      </c>
      <c r="H342" s="207">
        <v>7.0821917807999997</v>
      </c>
      <c r="I342" s="207">
        <v>60.956047759999997</v>
      </c>
      <c r="J342" s="207">
        <v>137.95980616</v>
      </c>
      <c r="K342" s="207">
        <v>371.79292830999998</v>
      </c>
      <c r="L342" s="207">
        <v>9.7452054794999992</v>
      </c>
      <c r="M342" s="207">
        <v>25</v>
      </c>
      <c r="Q342" s="169">
        <v>309</v>
      </c>
      <c r="R342" s="207">
        <v>153.29183522</v>
      </c>
      <c r="S342" s="207">
        <v>30.419179166999999</v>
      </c>
      <c r="T342" s="207">
        <v>115.76798561</v>
      </c>
      <c r="U342" s="207">
        <v>185.64180822</v>
      </c>
      <c r="V342" s="207">
        <v>7.0821917807999997</v>
      </c>
      <c r="W342" s="207">
        <v>55.767102772999998</v>
      </c>
      <c r="X342" s="207">
        <v>141.86531563</v>
      </c>
      <c r="Y342" s="207">
        <v>199.81484958999999</v>
      </c>
      <c r="Z342" s="207">
        <v>9.7452054794999992</v>
      </c>
      <c r="AA342" s="207">
        <v>44</v>
      </c>
      <c r="AE342" s="169">
        <v>309</v>
      </c>
      <c r="AF342" s="207">
        <v>235.95247763</v>
      </c>
      <c r="AG342" s="207">
        <v>36.945123025999997</v>
      </c>
      <c r="AH342" s="207">
        <v>168.47239934000001</v>
      </c>
      <c r="AI342" s="207">
        <v>238.59380822</v>
      </c>
      <c r="AJ342" s="207">
        <v>7.0821917807999997</v>
      </c>
      <c r="AK342" s="207">
        <v>64.528803722000006</v>
      </c>
      <c r="AL342" s="207">
        <v>156.89511668</v>
      </c>
      <c r="AM342" s="207">
        <v>372.05822181000002</v>
      </c>
      <c r="AN342" s="207">
        <v>9.7452054794999992</v>
      </c>
      <c r="AO342" s="207">
        <v>126</v>
      </c>
      <c r="AS342" s="169">
        <v>309</v>
      </c>
      <c r="AT342" s="207">
        <v>230.29687906999999</v>
      </c>
      <c r="AU342" s="207">
        <v>43.133133452999999</v>
      </c>
      <c r="AV342" s="207">
        <v>179.24198747</v>
      </c>
      <c r="AW342" s="23">
        <v>257.00880821999999</v>
      </c>
      <c r="AX342" s="23">
        <v>7.0821917807999997</v>
      </c>
      <c r="AY342" s="23">
        <v>73.476860424999998</v>
      </c>
      <c r="AZ342" s="23">
        <v>160.59089903</v>
      </c>
      <c r="BA342" s="23">
        <v>325.55403173000002</v>
      </c>
      <c r="BB342" s="23">
        <v>9.7452054794999992</v>
      </c>
      <c r="BC342" s="23">
        <v>534</v>
      </c>
      <c r="BF342" s="1"/>
    </row>
    <row r="343" spans="3:58">
      <c r="C343" s="169">
        <v>310</v>
      </c>
      <c r="D343" s="207">
        <v>211.86265943999999</v>
      </c>
      <c r="E343" s="207">
        <v>34.595794673</v>
      </c>
      <c r="F343" s="207">
        <v>146.12454588</v>
      </c>
      <c r="G343" s="207">
        <v>215.43480822000001</v>
      </c>
      <c r="H343" s="207">
        <v>7.0821917807999997</v>
      </c>
      <c r="I343" s="207">
        <v>60.946241770999997</v>
      </c>
      <c r="J343" s="207">
        <v>137.83320237999999</v>
      </c>
      <c r="K343" s="207">
        <v>371.2321311</v>
      </c>
      <c r="L343" s="207">
        <v>9.7452054794999992</v>
      </c>
      <c r="M343" s="207">
        <v>25</v>
      </c>
      <c r="Q343" s="169">
        <v>310</v>
      </c>
      <c r="R343" s="207">
        <v>151.58191553</v>
      </c>
      <c r="S343" s="207">
        <v>30.192338216</v>
      </c>
      <c r="T343" s="207">
        <v>115.32174626</v>
      </c>
      <c r="U343" s="207">
        <v>185.37680821999999</v>
      </c>
      <c r="V343" s="207">
        <v>7.0821917807999997</v>
      </c>
      <c r="W343" s="207">
        <v>55.758444326999999</v>
      </c>
      <c r="X343" s="207">
        <v>141.75533430999999</v>
      </c>
      <c r="Y343" s="207">
        <v>199.50283317</v>
      </c>
      <c r="Z343" s="207">
        <v>9.7452054794999992</v>
      </c>
      <c r="AA343" s="207">
        <v>44</v>
      </c>
      <c r="AE343" s="169">
        <v>310</v>
      </c>
      <c r="AF343" s="207">
        <v>233.2603149</v>
      </c>
      <c r="AG343" s="207">
        <v>36.692330554999998</v>
      </c>
      <c r="AH343" s="207">
        <v>167.84435454999999</v>
      </c>
      <c r="AI343" s="207">
        <v>238.34680822000001</v>
      </c>
      <c r="AJ343" s="207">
        <v>7.0821917807999997</v>
      </c>
      <c r="AK343" s="207">
        <v>64.519059728000002</v>
      </c>
      <c r="AL343" s="207">
        <v>156.76076165000001</v>
      </c>
      <c r="AM343" s="207">
        <v>371.52849601000003</v>
      </c>
      <c r="AN343" s="207">
        <v>9.7452054794999992</v>
      </c>
      <c r="AO343" s="207">
        <v>127</v>
      </c>
      <c r="AS343" s="169">
        <v>310</v>
      </c>
      <c r="AT343" s="207">
        <v>227.77194732999999</v>
      </c>
      <c r="AU343" s="207">
        <v>42.821422349000002</v>
      </c>
      <c r="AV343" s="207">
        <v>178.50063032</v>
      </c>
      <c r="AW343" s="23">
        <v>256.78080821999998</v>
      </c>
      <c r="AX343" s="23">
        <v>7.0821917807999997</v>
      </c>
      <c r="AY343" s="23">
        <v>73.466862618999997</v>
      </c>
      <c r="AZ343" s="23">
        <v>160.45933287</v>
      </c>
      <c r="BA343" s="23">
        <v>325.20800093999998</v>
      </c>
      <c r="BB343" s="23">
        <v>9.7452054794999992</v>
      </c>
      <c r="BC343" s="23">
        <v>536</v>
      </c>
      <c r="BF343" s="1"/>
    </row>
    <row r="344" spans="3:58">
      <c r="C344" s="169">
        <v>311</v>
      </c>
      <c r="D344" s="207">
        <v>209.33409725999999</v>
      </c>
      <c r="E344" s="207">
        <v>34.426557275</v>
      </c>
      <c r="F344" s="207">
        <v>145.62034546000001</v>
      </c>
      <c r="G344" s="207">
        <v>215.15180821999999</v>
      </c>
      <c r="H344" s="207">
        <v>7.0821917807999997</v>
      </c>
      <c r="I344" s="207">
        <v>60.936265908000003</v>
      </c>
      <c r="J344" s="207">
        <v>137.69859056999999</v>
      </c>
      <c r="K344" s="207">
        <v>370.63409079000002</v>
      </c>
      <c r="L344" s="207">
        <v>9.7452054794999992</v>
      </c>
      <c r="M344" s="207">
        <v>26</v>
      </c>
      <c r="Q344" s="169">
        <v>311</v>
      </c>
      <c r="R344" s="207">
        <v>149.89204961999999</v>
      </c>
      <c r="S344" s="207">
        <v>30.000691906</v>
      </c>
      <c r="T344" s="207">
        <v>114.82525848</v>
      </c>
      <c r="U344" s="207">
        <v>185.10580822</v>
      </c>
      <c r="V344" s="207">
        <v>7.0821917807999997</v>
      </c>
      <c r="W344" s="207">
        <v>55.749612472999999</v>
      </c>
      <c r="X344" s="207">
        <v>141.63673921</v>
      </c>
      <c r="Y344" s="207">
        <v>199.17339602999999</v>
      </c>
      <c r="Z344" s="207">
        <v>9.7452054794999992</v>
      </c>
      <c r="AA344" s="207">
        <v>45</v>
      </c>
      <c r="AE344" s="169">
        <v>311</v>
      </c>
      <c r="AF344" s="207">
        <v>230.58121359</v>
      </c>
      <c r="AG344" s="207">
        <v>36.497880369000001</v>
      </c>
      <c r="AH344" s="207">
        <v>167.14290604000001</v>
      </c>
      <c r="AI344" s="207">
        <v>238.10080822</v>
      </c>
      <c r="AJ344" s="207">
        <v>7.0821917807999997</v>
      </c>
      <c r="AK344" s="207">
        <v>64.509133008999996</v>
      </c>
      <c r="AL344" s="207">
        <v>156.61727028999999</v>
      </c>
      <c r="AM344" s="207">
        <v>370.96151064999998</v>
      </c>
      <c r="AN344" s="207">
        <v>9.7452054794999992</v>
      </c>
      <c r="AO344" s="207">
        <v>127</v>
      </c>
      <c r="AS344" s="169">
        <v>311</v>
      </c>
      <c r="AT344" s="207">
        <v>225.41438324999999</v>
      </c>
      <c r="AU344" s="207">
        <v>42.425934278</v>
      </c>
      <c r="AV344" s="207">
        <v>177.67668247</v>
      </c>
      <c r="AW344" s="23">
        <v>256.55280821999997</v>
      </c>
      <c r="AX344" s="23">
        <v>7.0821917807999997</v>
      </c>
      <c r="AY344" s="23">
        <v>73.456626248999996</v>
      </c>
      <c r="AZ344" s="23">
        <v>160.31823273000001</v>
      </c>
      <c r="BA344" s="23">
        <v>324.82907881</v>
      </c>
      <c r="BB344" s="23">
        <v>9.7452054794999992</v>
      </c>
      <c r="BC344" s="23">
        <v>538</v>
      </c>
      <c r="BF344" s="1"/>
    </row>
    <row r="345" spans="3:58">
      <c r="C345" s="169">
        <v>312</v>
      </c>
      <c r="D345" s="207">
        <v>207.18667088999999</v>
      </c>
      <c r="E345" s="207">
        <v>34.177767887000002</v>
      </c>
      <c r="F345" s="207">
        <v>144.88856122000001</v>
      </c>
      <c r="G345" s="207">
        <v>214.79580822</v>
      </c>
      <c r="H345" s="207">
        <v>7.0821917807999997</v>
      </c>
      <c r="I345" s="207">
        <v>60.926110086000001</v>
      </c>
      <c r="J345" s="207">
        <v>137.5557048</v>
      </c>
      <c r="K345" s="207">
        <v>369.99763861999998</v>
      </c>
      <c r="L345" s="207">
        <v>9.7452054794999992</v>
      </c>
      <c r="M345" s="207">
        <v>26</v>
      </c>
      <c r="Q345" s="169">
        <v>312</v>
      </c>
      <c r="R345" s="207">
        <v>148.33931566000001</v>
      </c>
      <c r="S345" s="207">
        <v>29.819485459999999</v>
      </c>
      <c r="T345" s="207">
        <v>114.22419888</v>
      </c>
      <c r="U345" s="207">
        <v>184.79180822000001</v>
      </c>
      <c r="V345" s="207">
        <v>7.0821917807999997</v>
      </c>
      <c r="W345" s="207">
        <v>55.740596566000001</v>
      </c>
      <c r="X345" s="207">
        <v>141.50922826999999</v>
      </c>
      <c r="Y345" s="207">
        <v>198.82603433</v>
      </c>
      <c r="Z345" s="207">
        <v>9.7452054794999992</v>
      </c>
      <c r="AA345" s="207">
        <v>45</v>
      </c>
      <c r="AE345" s="169">
        <v>312</v>
      </c>
      <c r="AF345" s="207">
        <v>228.00240041000001</v>
      </c>
      <c r="AG345" s="207">
        <v>36.267914652999998</v>
      </c>
      <c r="AH345" s="207">
        <v>166.45468493999999</v>
      </c>
      <c r="AI345" s="207">
        <v>237.77780822</v>
      </c>
      <c r="AJ345" s="207">
        <v>7.0821917807999997</v>
      </c>
      <c r="AK345" s="207">
        <v>64.499011779</v>
      </c>
      <c r="AL345" s="207">
        <v>156.46432859000001</v>
      </c>
      <c r="AM345" s="207">
        <v>370.35607134000003</v>
      </c>
      <c r="AN345" s="207">
        <v>9.7452054794999992</v>
      </c>
      <c r="AO345" s="207">
        <v>128</v>
      </c>
      <c r="AS345" s="169">
        <v>312</v>
      </c>
      <c r="AT345" s="207">
        <v>223.11962607000001</v>
      </c>
      <c r="AU345" s="207">
        <v>42.238345664000001</v>
      </c>
      <c r="AV345" s="207">
        <v>176.58202825999999</v>
      </c>
      <c r="AW345" s="23">
        <v>256.32380821999999</v>
      </c>
      <c r="AX345" s="23">
        <v>7.0821917807999997</v>
      </c>
      <c r="AY345" s="23">
        <v>73.446136482</v>
      </c>
      <c r="AZ345" s="23">
        <v>160.16725991999999</v>
      </c>
      <c r="BA345" s="23">
        <v>324.41589535999998</v>
      </c>
      <c r="BB345" s="23">
        <v>9.7452054794999992</v>
      </c>
      <c r="BC345" s="23">
        <v>540</v>
      </c>
      <c r="BF345" s="1"/>
    </row>
    <row r="346" spans="3:58">
      <c r="C346" s="169">
        <v>313</v>
      </c>
      <c r="D346" s="207">
        <v>205.13358678</v>
      </c>
      <c r="E346" s="207">
        <v>33.939174307000002</v>
      </c>
      <c r="F346" s="207">
        <v>144.13923892</v>
      </c>
      <c r="G346" s="207">
        <v>214.35180822000001</v>
      </c>
      <c r="H346" s="207">
        <v>7.0821917807999997</v>
      </c>
      <c r="I346" s="207">
        <v>60.915764218</v>
      </c>
      <c r="J346" s="207">
        <v>137.4042791</v>
      </c>
      <c r="K346" s="207">
        <v>369.32160579999999</v>
      </c>
      <c r="L346" s="207">
        <v>9.7452054794999992</v>
      </c>
      <c r="M346" s="207">
        <v>27</v>
      </c>
      <c r="Q346" s="169">
        <v>313</v>
      </c>
      <c r="R346" s="207">
        <v>146.81516354999999</v>
      </c>
      <c r="S346" s="207">
        <v>29.644839025</v>
      </c>
      <c r="T346" s="207">
        <v>113.65299742000001</v>
      </c>
      <c r="U346" s="207">
        <v>184.41380821999999</v>
      </c>
      <c r="V346" s="207">
        <v>7.0821917807999997</v>
      </c>
      <c r="W346" s="207">
        <v>55.731385957999997</v>
      </c>
      <c r="X346" s="207">
        <v>141.37249943</v>
      </c>
      <c r="Y346" s="207">
        <v>198.46024421999999</v>
      </c>
      <c r="Z346" s="207">
        <v>9.7452054794999992</v>
      </c>
      <c r="AA346" s="207">
        <v>45</v>
      </c>
      <c r="AE346" s="169">
        <v>313</v>
      </c>
      <c r="AF346" s="207">
        <v>225.80036483000001</v>
      </c>
      <c r="AG346" s="207">
        <v>35.989052092999998</v>
      </c>
      <c r="AH346" s="207">
        <v>165.53458308</v>
      </c>
      <c r="AI346" s="207">
        <v>237.35780822000001</v>
      </c>
      <c r="AJ346" s="207">
        <v>7.0821917807999997</v>
      </c>
      <c r="AK346" s="207">
        <v>64.488684254000006</v>
      </c>
      <c r="AL346" s="207">
        <v>156.30162252</v>
      </c>
      <c r="AM346" s="207">
        <v>369.71098368000003</v>
      </c>
      <c r="AN346" s="207">
        <v>9.7452054794999992</v>
      </c>
      <c r="AO346" s="207">
        <v>129</v>
      </c>
      <c r="AS346" s="169">
        <v>313</v>
      </c>
      <c r="AT346" s="207">
        <v>220.62260424999999</v>
      </c>
      <c r="AU346" s="207">
        <v>41.995076992000001</v>
      </c>
      <c r="AV346" s="207">
        <v>175.83331874999999</v>
      </c>
      <c r="AW346" s="23">
        <v>256.00680821999998</v>
      </c>
      <c r="AX346" s="23">
        <v>7.0821917807999997</v>
      </c>
      <c r="AY346" s="23">
        <v>73.435378482999994</v>
      </c>
      <c r="AZ346" s="23">
        <v>160.00607575000001</v>
      </c>
      <c r="BA346" s="23">
        <v>323.96708064000001</v>
      </c>
      <c r="BB346" s="23">
        <v>9.7452054794999992</v>
      </c>
      <c r="BC346" s="23">
        <v>542</v>
      </c>
      <c r="BF346" s="1"/>
    </row>
    <row r="347" spans="3:58">
      <c r="C347" s="169">
        <v>314</v>
      </c>
      <c r="D347" s="207">
        <v>203.36630160000001</v>
      </c>
      <c r="E347" s="207">
        <v>33.782579859999998</v>
      </c>
      <c r="F347" s="207">
        <v>143.02311854000001</v>
      </c>
      <c r="G347" s="207">
        <v>213.90780821999999</v>
      </c>
      <c r="H347" s="207">
        <v>7.0821917807999997</v>
      </c>
      <c r="I347" s="207">
        <v>60.905218218999998</v>
      </c>
      <c r="J347" s="207">
        <v>137.24404754</v>
      </c>
      <c r="K347" s="207">
        <v>368.60532541999999</v>
      </c>
      <c r="L347" s="207">
        <v>9.7452054794999992</v>
      </c>
      <c r="M347" s="207">
        <v>27</v>
      </c>
      <c r="Q347" s="169">
        <v>314</v>
      </c>
      <c r="R347" s="207">
        <v>145.44890846000001</v>
      </c>
      <c r="S347" s="207">
        <v>29.473900181000001</v>
      </c>
      <c r="T347" s="207">
        <v>112.94119136</v>
      </c>
      <c r="U347" s="207">
        <v>184.01380821999999</v>
      </c>
      <c r="V347" s="207">
        <v>7.0821917807999997</v>
      </c>
      <c r="W347" s="207">
        <v>55.721970001000003</v>
      </c>
      <c r="X347" s="207">
        <v>141.22625063000001</v>
      </c>
      <c r="Y347" s="207">
        <v>198.07552183999999</v>
      </c>
      <c r="Z347" s="207">
        <v>9.7452054794999992</v>
      </c>
      <c r="AA347" s="207">
        <v>46</v>
      </c>
      <c r="AE347" s="169">
        <v>314</v>
      </c>
      <c r="AF347" s="207">
        <v>223.70955415</v>
      </c>
      <c r="AG347" s="207">
        <v>35.844486068999998</v>
      </c>
      <c r="AH347" s="207">
        <v>164.38895977999999</v>
      </c>
      <c r="AI347" s="207">
        <v>236.91880821999999</v>
      </c>
      <c r="AJ347" s="207">
        <v>7.0821917807999997</v>
      </c>
      <c r="AK347" s="207">
        <v>64.478138649000002</v>
      </c>
      <c r="AL347" s="207">
        <v>156.12883807</v>
      </c>
      <c r="AM347" s="207">
        <v>369.02538584000001</v>
      </c>
      <c r="AN347" s="207">
        <v>9.7452054794999992</v>
      </c>
      <c r="AO347" s="207">
        <v>130</v>
      </c>
      <c r="AS347" s="169">
        <v>314</v>
      </c>
      <c r="AT347" s="207">
        <v>218.60438128999999</v>
      </c>
      <c r="AU347" s="207">
        <v>41.785198751000003</v>
      </c>
      <c r="AV347" s="207">
        <v>174.67441995999999</v>
      </c>
      <c r="AW347" s="23">
        <v>255.58780822</v>
      </c>
      <c r="AX347" s="23">
        <v>7.0821917807999997</v>
      </c>
      <c r="AY347" s="23">
        <v>73.424337416</v>
      </c>
      <c r="AZ347" s="23">
        <v>159.83434154</v>
      </c>
      <c r="BA347" s="23">
        <v>323.48126468999999</v>
      </c>
      <c r="BB347" s="23">
        <v>9.7452054794999992</v>
      </c>
      <c r="BC347" s="23">
        <v>543</v>
      </c>
      <c r="BF347" s="1"/>
    </row>
    <row r="348" spans="3:58">
      <c r="C348" s="169">
        <v>315</v>
      </c>
      <c r="D348" s="207">
        <v>201.10558023999999</v>
      </c>
      <c r="E348" s="207">
        <v>33.61056155</v>
      </c>
      <c r="F348" s="207">
        <v>142.41285821</v>
      </c>
      <c r="G348" s="207">
        <v>213.46680821999999</v>
      </c>
      <c r="H348" s="207">
        <v>7.0821917807999997</v>
      </c>
      <c r="I348" s="207">
        <v>60.894462003000001</v>
      </c>
      <c r="J348" s="207">
        <v>137.07474417</v>
      </c>
      <c r="K348" s="207">
        <v>367.84808063999998</v>
      </c>
      <c r="L348" s="207">
        <v>9.7452054794999992</v>
      </c>
      <c r="M348" s="207">
        <v>28</v>
      </c>
      <c r="Q348" s="169">
        <v>315</v>
      </c>
      <c r="R348" s="207">
        <v>143.99731206999999</v>
      </c>
      <c r="S348" s="207">
        <v>29.279697994999999</v>
      </c>
      <c r="T348" s="207">
        <v>112.33898994</v>
      </c>
      <c r="U348" s="207">
        <v>183.61280822000001</v>
      </c>
      <c r="V348" s="207">
        <v>7.0821917807999997</v>
      </c>
      <c r="W348" s="207">
        <v>55.71233805</v>
      </c>
      <c r="X348" s="207">
        <v>141.07017981999999</v>
      </c>
      <c r="Y348" s="207">
        <v>197.67136332999999</v>
      </c>
      <c r="Z348" s="207">
        <v>9.7452054794999992</v>
      </c>
      <c r="AA348" s="207">
        <v>46</v>
      </c>
      <c r="AE348" s="169">
        <v>315</v>
      </c>
      <c r="AF348" s="207">
        <v>221.4429882</v>
      </c>
      <c r="AG348" s="207">
        <v>35.637737356999999</v>
      </c>
      <c r="AH348" s="207">
        <v>163.48127443999999</v>
      </c>
      <c r="AI348" s="207">
        <v>236.47880821999999</v>
      </c>
      <c r="AJ348" s="207">
        <v>7.0821917807999997</v>
      </c>
      <c r="AK348" s="207">
        <v>64.467363179000003</v>
      </c>
      <c r="AL348" s="207">
        <v>155.94566121</v>
      </c>
      <c r="AM348" s="207">
        <v>368.29880637999997</v>
      </c>
      <c r="AN348" s="207">
        <v>9.7452054794999992</v>
      </c>
      <c r="AO348" s="207">
        <v>130</v>
      </c>
      <c r="AS348" s="169">
        <v>315</v>
      </c>
      <c r="AT348" s="207">
        <v>216.39069058999999</v>
      </c>
      <c r="AU348" s="207">
        <v>41.485947404999997</v>
      </c>
      <c r="AV348" s="207">
        <v>173.80236199999999</v>
      </c>
      <c r="AW348" s="23">
        <v>255.16780822000001</v>
      </c>
      <c r="AX348" s="23">
        <v>7.0821917807999997</v>
      </c>
      <c r="AY348" s="23">
        <v>73.412998446000003</v>
      </c>
      <c r="AZ348" s="23">
        <v>159.65171860000001</v>
      </c>
      <c r="BA348" s="23">
        <v>322.95707755000001</v>
      </c>
      <c r="BB348" s="23">
        <v>9.7452054794999992</v>
      </c>
      <c r="BC348" s="23">
        <v>545</v>
      </c>
      <c r="BF348" s="1"/>
    </row>
    <row r="349" spans="3:58">
      <c r="C349" s="169">
        <v>316</v>
      </c>
      <c r="D349" s="207">
        <v>198.93227906999999</v>
      </c>
      <c r="E349" s="207">
        <v>33.346884828999997</v>
      </c>
      <c r="F349" s="207">
        <v>141.7538361</v>
      </c>
      <c r="G349" s="207">
        <v>213.07780822000001</v>
      </c>
      <c r="H349" s="207">
        <v>7.0821917807999997</v>
      </c>
      <c r="I349" s="207">
        <v>60.883485483000001</v>
      </c>
      <c r="J349" s="207">
        <v>136.89610303000001</v>
      </c>
      <c r="K349" s="207">
        <v>367.04782990000001</v>
      </c>
      <c r="L349" s="207">
        <v>9.7452054794999992</v>
      </c>
      <c r="M349" s="207">
        <v>29</v>
      </c>
      <c r="Q349" s="169">
        <v>316</v>
      </c>
      <c r="R349" s="207">
        <v>142.49216824999999</v>
      </c>
      <c r="S349" s="207">
        <v>29.068586316000001</v>
      </c>
      <c r="T349" s="207">
        <v>111.81124543</v>
      </c>
      <c r="U349" s="207">
        <v>183.20780822</v>
      </c>
      <c r="V349" s="207">
        <v>7.0821917807999997</v>
      </c>
      <c r="W349" s="207">
        <v>55.702479455999999</v>
      </c>
      <c r="X349" s="207">
        <v>140.90398493999999</v>
      </c>
      <c r="Y349" s="207">
        <v>197.24726484000001</v>
      </c>
      <c r="Z349" s="207">
        <v>9.7452054794999992</v>
      </c>
      <c r="AA349" s="207">
        <v>47</v>
      </c>
      <c r="AE349" s="169">
        <v>316</v>
      </c>
      <c r="AF349" s="207">
        <v>218.91433053</v>
      </c>
      <c r="AG349" s="207">
        <v>35.397897133000001</v>
      </c>
      <c r="AH349" s="207">
        <v>162.84777234000001</v>
      </c>
      <c r="AI349" s="207">
        <v>236.06080822000001</v>
      </c>
      <c r="AJ349" s="207">
        <v>7.0821917807999997</v>
      </c>
      <c r="AK349" s="207">
        <v>64.456346060000001</v>
      </c>
      <c r="AL349" s="207">
        <v>155.75177794000001</v>
      </c>
      <c r="AM349" s="207">
        <v>367.52911123000001</v>
      </c>
      <c r="AN349" s="207">
        <v>9.7452054794999992</v>
      </c>
      <c r="AO349" s="207">
        <v>131</v>
      </c>
      <c r="AS349" s="169">
        <v>316</v>
      </c>
      <c r="AT349" s="207">
        <v>214.31362300999999</v>
      </c>
      <c r="AU349" s="207">
        <v>41.238771186999998</v>
      </c>
      <c r="AV349" s="207">
        <v>172.73660580999999</v>
      </c>
      <c r="AW349" s="23">
        <v>254.75180821999999</v>
      </c>
      <c r="AX349" s="23">
        <v>7.0821917807999997</v>
      </c>
      <c r="AY349" s="23">
        <v>73.401346739999994</v>
      </c>
      <c r="AZ349" s="23">
        <v>159.45786824999999</v>
      </c>
      <c r="BA349" s="23">
        <v>322.39314925999997</v>
      </c>
      <c r="BB349" s="23">
        <v>9.7452054794999992</v>
      </c>
      <c r="BC349" s="23">
        <v>547</v>
      </c>
      <c r="BF349" s="1"/>
    </row>
    <row r="350" spans="3:58">
      <c r="C350" s="169">
        <v>317</v>
      </c>
      <c r="D350" s="207">
        <v>197.06389476000001</v>
      </c>
      <c r="E350" s="207">
        <v>33.177329917999998</v>
      </c>
      <c r="F350" s="207">
        <v>140.67677531999999</v>
      </c>
      <c r="G350" s="207">
        <v>212.70880822000001</v>
      </c>
      <c r="H350" s="207">
        <v>7.0821917807999997</v>
      </c>
      <c r="I350" s="207">
        <v>60.872278573999999</v>
      </c>
      <c r="J350" s="207">
        <v>136.70785817999999</v>
      </c>
      <c r="K350" s="207">
        <v>366.20329952999998</v>
      </c>
      <c r="L350" s="207">
        <v>9.7452054794999992</v>
      </c>
      <c r="M350" s="207">
        <v>29</v>
      </c>
      <c r="Q350" s="169">
        <v>317</v>
      </c>
      <c r="R350" s="207">
        <v>141.22776485</v>
      </c>
      <c r="S350" s="207">
        <v>28.889965850999999</v>
      </c>
      <c r="T350" s="207">
        <v>110.96026929999999</v>
      </c>
      <c r="U350" s="207">
        <v>182.85380821999999</v>
      </c>
      <c r="V350" s="207">
        <v>7.0821917807999997</v>
      </c>
      <c r="W350" s="207">
        <v>55.692383573999997</v>
      </c>
      <c r="X350" s="207">
        <v>140.72736393</v>
      </c>
      <c r="Y350" s="207">
        <v>196.80272251</v>
      </c>
      <c r="Z350" s="207">
        <v>9.7452054794999992</v>
      </c>
      <c r="AA350" s="207">
        <v>47</v>
      </c>
      <c r="AE350" s="169">
        <v>317</v>
      </c>
      <c r="AF350" s="207">
        <v>217.05202406999999</v>
      </c>
      <c r="AG350" s="207">
        <v>35.205147683</v>
      </c>
      <c r="AH350" s="207">
        <v>161.44282824999999</v>
      </c>
      <c r="AI350" s="207">
        <v>235.69980821999999</v>
      </c>
      <c r="AJ350" s="207">
        <v>7.0821917807999997</v>
      </c>
      <c r="AK350" s="207">
        <v>64.445075505000005</v>
      </c>
      <c r="AL350" s="207">
        <v>155.54687422000001</v>
      </c>
      <c r="AM350" s="207">
        <v>366.71496714</v>
      </c>
      <c r="AN350" s="207">
        <v>9.7452054794999992</v>
      </c>
      <c r="AO350" s="207">
        <v>132</v>
      </c>
      <c r="AS350" s="169">
        <v>317</v>
      </c>
      <c r="AT350" s="207">
        <v>212.34765035999999</v>
      </c>
      <c r="AU350" s="207">
        <v>40.994662415999997</v>
      </c>
      <c r="AV350" s="207">
        <v>171.55268722</v>
      </c>
      <c r="AW350" s="23">
        <v>254.33980822000001</v>
      </c>
      <c r="AX350" s="23">
        <v>7.0821917807999997</v>
      </c>
      <c r="AY350" s="23">
        <v>73.389367461999996</v>
      </c>
      <c r="AZ350" s="23">
        <v>159.25245178</v>
      </c>
      <c r="BA350" s="23">
        <v>321.78810986000002</v>
      </c>
      <c r="BB350" s="23">
        <v>9.7452054794999992</v>
      </c>
      <c r="BC350" s="23">
        <v>549</v>
      </c>
      <c r="BF350" s="1"/>
    </row>
    <row r="351" spans="3:58">
      <c r="C351" s="169">
        <v>318</v>
      </c>
      <c r="D351" s="207">
        <v>194.87410086</v>
      </c>
      <c r="E351" s="207">
        <v>33.015584414999999</v>
      </c>
      <c r="F351" s="207">
        <v>139.91431473</v>
      </c>
      <c r="G351" s="207">
        <v>212.33780822</v>
      </c>
      <c r="H351" s="207">
        <v>7.0821917807999997</v>
      </c>
      <c r="I351" s="207">
        <v>60.860831189999999</v>
      </c>
      <c r="J351" s="207">
        <v>136.50974366</v>
      </c>
      <c r="K351" s="207">
        <v>365.31331618000002</v>
      </c>
      <c r="L351" s="207">
        <v>9.7452054794999992</v>
      </c>
      <c r="M351" s="207">
        <v>30</v>
      </c>
      <c r="Q351" s="169">
        <v>318</v>
      </c>
      <c r="R351" s="207">
        <v>139.65237883</v>
      </c>
      <c r="S351" s="207">
        <v>28.748203366999999</v>
      </c>
      <c r="T351" s="207">
        <v>110.3734178</v>
      </c>
      <c r="U351" s="207">
        <v>182.50880821999999</v>
      </c>
      <c r="V351" s="207">
        <v>7.0821917807999997</v>
      </c>
      <c r="W351" s="207">
        <v>55.682039756000002</v>
      </c>
      <c r="X351" s="207">
        <v>140.54001474</v>
      </c>
      <c r="Y351" s="207">
        <v>196.33723248999999</v>
      </c>
      <c r="Z351" s="207">
        <v>9.7452054794999992</v>
      </c>
      <c r="AA351" s="207">
        <v>48</v>
      </c>
      <c r="AE351" s="169">
        <v>318</v>
      </c>
      <c r="AF351" s="207">
        <v>214.52802828</v>
      </c>
      <c r="AG351" s="207">
        <v>35.010911303999997</v>
      </c>
      <c r="AH351" s="207">
        <v>160.70406041000001</v>
      </c>
      <c r="AI351" s="207">
        <v>235.33680821999999</v>
      </c>
      <c r="AJ351" s="207">
        <v>7.0821917807999997</v>
      </c>
      <c r="AK351" s="207">
        <v>64.433539732</v>
      </c>
      <c r="AL351" s="207">
        <v>155.33063605000001</v>
      </c>
      <c r="AM351" s="207">
        <v>365.85517523999999</v>
      </c>
      <c r="AN351" s="207">
        <v>9.7452054794999992</v>
      </c>
      <c r="AO351" s="207">
        <v>133</v>
      </c>
      <c r="AS351" s="169">
        <v>318</v>
      </c>
      <c r="AT351" s="207">
        <v>209.90832334000001</v>
      </c>
      <c r="AU351" s="207">
        <v>40.745982642999998</v>
      </c>
      <c r="AV351" s="207">
        <v>170.78069402</v>
      </c>
      <c r="AW351" s="23">
        <v>253.99480822000001</v>
      </c>
      <c r="AX351" s="23">
        <v>7.0821917807999997</v>
      </c>
      <c r="AY351" s="23">
        <v>73.377045777999996</v>
      </c>
      <c r="AZ351" s="23">
        <v>159.03513053</v>
      </c>
      <c r="BA351" s="23">
        <v>321.14058940000001</v>
      </c>
      <c r="BB351" s="23">
        <v>9.7452054794999992</v>
      </c>
      <c r="BC351" s="23">
        <v>550</v>
      </c>
      <c r="BF351" s="1"/>
    </row>
    <row r="352" spans="3:58">
      <c r="C352" s="169">
        <v>319</v>
      </c>
      <c r="D352" s="207">
        <v>192.58241891</v>
      </c>
      <c r="E352" s="207">
        <v>32.801228782000003</v>
      </c>
      <c r="F352" s="207">
        <v>139.30535230999999</v>
      </c>
      <c r="G352" s="207">
        <v>211.96880822</v>
      </c>
      <c r="H352" s="207">
        <v>7.0821917807999997</v>
      </c>
      <c r="I352" s="207">
        <v>60.849133244000001</v>
      </c>
      <c r="J352" s="207">
        <v>136.30149352999999</v>
      </c>
      <c r="K352" s="207">
        <v>364.37670652999998</v>
      </c>
      <c r="L352" s="207">
        <v>9.7452054794999992</v>
      </c>
      <c r="M352" s="207">
        <v>30</v>
      </c>
      <c r="Q352" s="169">
        <v>319</v>
      </c>
      <c r="R352" s="207">
        <v>138.11167394</v>
      </c>
      <c r="S352" s="207">
        <v>28.573241422999999</v>
      </c>
      <c r="T352" s="207">
        <v>109.79008464</v>
      </c>
      <c r="U352" s="207">
        <v>182.15880822</v>
      </c>
      <c r="V352" s="207">
        <v>7.0821917807999997</v>
      </c>
      <c r="W352" s="207">
        <v>55.671437355000002</v>
      </c>
      <c r="X352" s="207">
        <v>140.34163531999999</v>
      </c>
      <c r="Y352" s="207">
        <v>195.85029091999999</v>
      </c>
      <c r="Z352" s="207">
        <v>9.7452054794999992</v>
      </c>
      <c r="AA352" s="207">
        <v>48</v>
      </c>
      <c r="AE352" s="169">
        <v>319</v>
      </c>
      <c r="AF352" s="207">
        <v>212.07510836</v>
      </c>
      <c r="AG352" s="207">
        <v>34.795117779000002</v>
      </c>
      <c r="AH352" s="207">
        <v>159.90677386999999</v>
      </c>
      <c r="AI352" s="207">
        <v>234.98180822</v>
      </c>
      <c r="AJ352" s="207">
        <v>7.0821917807999997</v>
      </c>
      <c r="AK352" s="207">
        <v>64.421726953999993</v>
      </c>
      <c r="AL352" s="207">
        <v>155.10274939000001</v>
      </c>
      <c r="AM352" s="207">
        <v>364.94853664999999</v>
      </c>
      <c r="AN352" s="207">
        <v>9.7452054794999992</v>
      </c>
      <c r="AO352" s="207">
        <v>133</v>
      </c>
      <c r="AS352" s="169">
        <v>319</v>
      </c>
      <c r="AT352" s="207">
        <v>207.57925083000001</v>
      </c>
      <c r="AU352" s="207">
        <v>40.499063618000001</v>
      </c>
      <c r="AV352" s="207">
        <v>169.89068556000001</v>
      </c>
      <c r="AW352" s="23">
        <v>253.65480822000001</v>
      </c>
      <c r="AX352" s="23">
        <v>7.0821917807999997</v>
      </c>
      <c r="AY352" s="23">
        <v>73.364366853000007</v>
      </c>
      <c r="AZ352" s="23">
        <v>158.80556580000001</v>
      </c>
      <c r="BA352" s="23">
        <v>320.44921790000001</v>
      </c>
      <c r="BB352" s="23">
        <v>9.7452054794999992</v>
      </c>
      <c r="BC352" s="23">
        <v>552</v>
      </c>
      <c r="BF352" s="1"/>
    </row>
    <row r="353" spans="3:58">
      <c r="C353" s="169">
        <v>320</v>
      </c>
      <c r="D353" s="207">
        <v>190.29718742</v>
      </c>
      <c r="E353" s="207">
        <v>32.589478952999997</v>
      </c>
      <c r="F353" s="207">
        <v>138.65233362000001</v>
      </c>
      <c r="G353" s="207">
        <v>211.63380821999999</v>
      </c>
      <c r="H353" s="207">
        <v>7.0821917807999997</v>
      </c>
      <c r="I353" s="207">
        <v>60.837174650999998</v>
      </c>
      <c r="J353" s="207">
        <v>136.08284183000001</v>
      </c>
      <c r="K353" s="207">
        <v>363.39229724</v>
      </c>
      <c r="L353" s="207">
        <v>9.7452054794999992</v>
      </c>
      <c r="M353" s="207">
        <v>31</v>
      </c>
      <c r="Q353" s="169">
        <v>320</v>
      </c>
      <c r="R353" s="207">
        <v>136.35042622</v>
      </c>
      <c r="S353" s="207">
        <v>28.419261273</v>
      </c>
      <c r="T353" s="207">
        <v>109.40531251</v>
      </c>
      <c r="U353" s="207">
        <v>181.81080822000001</v>
      </c>
      <c r="V353" s="207">
        <v>7.0821917807999997</v>
      </c>
      <c r="W353" s="207">
        <v>55.660565724999998</v>
      </c>
      <c r="X353" s="207">
        <v>140.13192359000001</v>
      </c>
      <c r="Y353" s="207">
        <v>195.34139395</v>
      </c>
      <c r="Z353" s="207">
        <v>9.7452054794999992</v>
      </c>
      <c r="AA353" s="207">
        <v>48</v>
      </c>
      <c r="AE353" s="169">
        <v>320</v>
      </c>
      <c r="AF353" s="207">
        <v>209.63114161999999</v>
      </c>
      <c r="AG353" s="207">
        <v>34.539213865000001</v>
      </c>
      <c r="AH353" s="207">
        <v>159.13164451</v>
      </c>
      <c r="AI353" s="207">
        <v>234.63680822000001</v>
      </c>
      <c r="AJ353" s="207">
        <v>7.0821917807999997</v>
      </c>
      <c r="AK353" s="207">
        <v>64.409625386000002</v>
      </c>
      <c r="AL353" s="207">
        <v>154.86290023999999</v>
      </c>
      <c r="AM353" s="207">
        <v>363.9938525</v>
      </c>
      <c r="AN353" s="207">
        <v>9.7452054794999992</v>
      </c>
      <c r="AO353" s="207">
        <v>134</v>
      </c>
      <c r="AS353" s="169">
        <v>320</v>
      </c>
      <c r="AT353" s="207">
        <v>205.08050501</v>
      </c>
      <c r="AU353" s="207">
        <v>40.206421659999997</v>
      </c>
      <c r="AV353" s="207">
        <v>169.21907332999999</v>
      </c>
      <c r="AW353" s="23">
        <v>253.31180821999999</v>
      </c>
      <c r="AX353" s="23">
        <v>7.0821917807999997</v>
      </c>
      <c r="AY353" s="23">
        <v>73.351315850999995</v>
      </c>
      <c r="AZ353" s="23">
        <v>158.56341889999999</v>
      </c>
      <c r="BA353" s="23">
        <v>319.71262541999999</v>
      </c>
      <c r="BB353" s="23">
        <v>9.7452054794999992</v>
      </c>
      <c r="BC353" s="23">
        <v>554</v>
      </c>
      <c r="BF353" s="1"/>
    </row>
    <row r="354" spans="3:58">
      <c r="C354" s="169">
        <v>321</v>
      </c>
      <c r="D354" s="207">
        <v>187.94923266000001</v>
      </c>
      <c r="E354" s="207">
        <v>32.356957420000001</v>
      </c>
      <c r="F354" s="207">
        <v>138.04780991999999</v>
      </c>
      <c r="G354" s="207">
        <v>211.33480822000001</v>
      </c>
      <c r="H354" s="207">
        <v>7.0821917807999997</v>
      </c>
      <c r="I354" s="207">
        <v>60.824945325000002</v>
      </c>
      <c r="J354" s="207">
        <v>135.85352262999999</v>
      </c>
      <c r="K354" s="207">
        <v>362.35891498000001</v>
      </c>
      <c r="L354" s="207">
        <v>9.7452054794999992</v>
      </c>
      <c r="M354" s="207">
        <v>31</v>
      </c>
      <c r="Q354" s="169">
        <v>321</v>
      </c>
      <c r="R354" s="207">
        <v>134.75590407999999</v>
      </c>
      <c r="S354" s="207">
        <v>28.238546501999998</v>
      </c>
      <c r="T354" s="207">
        <v>108.87954941</v>
      </c>
      <c r="U354" s="207">
        <v>181.46280822</v>
      </c>
      <c r="V354" s="207">
        <v>7.0821917807999997</v>
      </c>
      <c r="W354" s="207">
        <v>55.649414217999997</v>
      </c>
      <c r="X354" s="207">
        <v>139.91057752</v>
      </c>
      <c r="Y354" s="207">
        <v>194.81003772</v>
      </c>
      <c r="Z354" s="207">
        <v>9.7452054794999992</v>
      </c>
      <c r="AA354" s="207">
        <v>49</v>
      </c>
      <c r="AE354" s="169">
        <v>321</v>
      </c>
      <c r="AF354" s="207">
        <v>206.88960904000001</v>
      </c>
      <c r="AG354" s="207">
        <v>34.332172084</v>
      </c>
      <c r="AH354" s="207">
        <v>158.54721886999999</v>
      </c>
      <c r="AI354" s="207">
        <v>234.34880822</v>
      </c>
      <c r="AJ354" s="207">
        <v>7.0821917807999997</v>
      </c>
      <c r="AK354" s="207">
        <v>64.397223245000006</v>
      </c>
      <c r="AL354" s="207">
        <v>154.61077458</v>
      </c>
      <c r="AM354" s="207">
        <v>362.98992392000002</v>
      </c>
      <c r="AN354" s="207">
        <v>9.7452054794999992</v>
      </c>
      <c r="AO354" s="207">
        <v>135</v>
      </c>
      <c r="AS354" s="169">
        <v>321</v>
      </c>
      <c r="AT354" s="207">
        <v>202.60231353</v>
      </c>
      <c r="AU354" s="207">
        <v>39.987543889000001</v>
      </c>
      <c r="AV354" s="207">
        <v>168.45314257999999</v>
      </c>
      <c r="AW354" s="23">
        <v>252.96880822</v>
      </c>
      <c r="AX354" s="23">
        <v>7.0821917807999997</v>
      </c>
      <c r="AY354" s="23">
        <v>73.337877938000005</v>
      </c>
      <c r="AZ354" s="23">
        <v>158.30835114000001</v>
      </c>
      <c r="BA354" s="23">
        <v>318.92944198999999</v>
      </c>
      <c r="BB354" s="23">
        <v>9.7452054794999992</v>
      </c>
      <c r="BC354" s="23">
        <v>555</v>
      </c>
      <c r="BF354" s="1"/>
    </row>
    <row r="355" spans="3:58">
      <c r="C355" s="169">
        <v>322</v>
      </c>
      <c r="D355" s="207">
        <v>185.76277457</v>
      </c>
      <c r="E355" s="207">
        <v>32.121139810000003</v>
      </c>
      <c r="F355" s="207">
        <v>137.28608561999999</v>
      </c>
      <c r="G355" s="207">
        <v>211.03380822</v>
      </c>
      <c r="H355" s="207">
        <v>7.0821917807999997</v>
      </c>
      <c r="I355" s="207">
        <v>60.812435180000001</v>
      </c>
      <c r="J355" s="207">
        <v>135.61326997</v>
      </c>
      <c r="K355" s="207">
        <v>361.27538641000001</v>
      </c>
      <c r="L355" s="207">
        <v>9.7452054794999992</v>
      </c>
      <c r="M355" s="207">
        <v>31</v>
      </c>
      <c r="Q355" s="169">
        <v>322</v>
      </c>
      <c r="R355" s="207">
        <v>133.21731122</v>
      </c>
      <c r="S355" s="207">
        <v>28.096843139000001</v>
      </c>
      <c r="T355" s="207">
        <v>108.25884564</v>
      </c>
      <c r="U355" s="207">
        <v>181.11480821999999</v>
      </c>
      <c r="V355" s="207">
        <v>7.0821917807999997</v>
      </c>
      <c r="W355" s="207">
        <v>55.637972187000003</v>
      </c>
      <c r="X355" s="207">
        <v>139.67729503999999</v>
      </c>
      <c r="Y355" s="207">
        <v>194.25571837999999</v>
      </c>
      <c r="Z355" s="207">
        <v>9.7452054794999992</v>
      </c>
      <c r="AA355" s="207">
        <v>49</v>
      </c>
      <c r="AE355" s="169">
        <v>322</v>
      </c>
      <c r="AF355" s="207">
        <v>204.40027499999999</v>
      </c>
      <c r="AG355" s="207">
        <v>34.097435973000003</v>
      </c>
      <c r="AH355" s="207">
        <v>157.72828902000001</v>
      </c>
      <c r="AI355" s="207">
        <v>234.07180822000001</v>
      </c>
      <c r="AJ355" s="207">
        <v>7.0821917807999997</v>
      </c>
      <c r="AK355" s="207">
        <v>64.384508745000005</v>
      </c>
      <c r="AL355" s="207">
        <v>154.34605837999999</v>
      </c>
      <c r="AM355" s="207">
        <v>361.93555201999999</v>
      </c>
      <c r="AN355" s="207">
        <v>9.7452054794999992</v>
      </c>
      <c r="AO355" s="207">
        <v>135</v>
      </c>
      <c r="AS355" s="169">
        <v>322</v>
      </c>
      <c r="AT355" s="207">
        <v>199.87802436000001</v>
      </c>
      <c r="AU355" s="207">
        <v>39.789870526999998</v>
      </c>
      <c r="AV355" s="207">
        <v>167.85510511000001</v>
      </c>
      <c r="AW355" s="23">
        <v>252.68380822</v>
      </c>
      <c r="AX355" s="23">
        <v>7.0821917807999997</v>
      </c>
      <c r="AY355" s="23">
        <v>73.324038279999996</v>
      </c>
      <c r="AZ355" s="23">
        <v>158.04002385000001</v>
      </c>
      <c r="BA355" s="23">
        <v>318.09829766000001</v>
      </c>
      <c r="BB355" s="23">
        <v>9.7452054794999992</v>
      </c>
      <c r="BC355" s="23">
        <v>557</v>
      </c>
      <c r="BF355" s="1"/>
    </row>
    <row r="356" spans="3:58">
      <c r="C356" s="169">
        <v>323</v>
      </c>
      <c r="D356" s="207">
        <v>183.76529074000001</v>
      </c>
      <c r="E356" s="207">
        <v>31.889259531</v>
      </c>
      <c r="F356" s="207">
        <v>136.42944972999999</v>
      </c>
      <c r="G356" s="207">
        <v>210.63580822</v>
      </c>
      <c r="H356" s="207">
        <v>7.0821917807999997</v>
      </c>
      <c r="I356" s="207">
        <v>60.799634128999998</v>
      </c>
      <c r="J356" s="207">
        <v>135.36181789</v>
      </c>
      <c r="K356" s="207">
        <v>360.14053819999998</v>
      </c>
      <c r="L356" s="207">
        <v>9.7452054794999992</v>
      </c>
      <c r="M356" s="207">
        <v>32</v>
      </c>
      <c r="Q356" s="169">
        <v>323</v>
      </c>
      <c r="R356" s="207">
        <v>131.74386659000001</v>
      </c>
      <c r="S356" s="207">
        <v>27.889977431999998</v>
      </c>
      <c r="T356" s="207">
        <v>107.67315598</v>
      </c>
      <c r="U356" s="207">
        <v>180.73180822</v>
      </c>
      <c r="V356" s="207">
        <v>7.0821917807999997</v>
      </c>
      <c r="W356" s="207">
        <v>55.626228986000001</v>
      </c>
      <c r="X356" s="207">
        <v>139.43177409</v>
      </c>
      <c r="Y356" s="207">
        <v>193.67793208000001</v>
      </c>
      <c r="Z356" s="207">
        <v>9.7452054794999992</v>
      </c>
      <c r="AA356" s="207">
        <v>50</v>
      </c>
      <c r="AE356" s="169">
        <v>323</v>
      </c>
      <c r="AF356" s="207">
        <v>202.27074765</v>
      </c>
      <c r="AG356" s="207">
        <v>33.782282768999998</v>
      </c>
      <c r="AH356" s="207">
        <v>156.77396958</v>
      </c>
      <c r="AI356" s="207">
        <v>233.71280822</v>
      </c>
      <c r="AJ356" s="207">
        <v>7.0821917807999997</v>
      </c>
      <c r="AK356" s="207">
        <v>64.371470101</v>
      </c>
      <c r="AL356" s="207">
        <v>154.06843762</v>
      </c>
      <c r="AM356" s="207">
        <v>360.82953794000002</v>
      </c>
      <c r="AN356" s="207">
        <v>9.7452054794999992</v>
      </c>
      <c r="AO356" s="207">
        <v>136</v>
      </c>
      <c r="AS356" s="169">
        <v>323</v>
      </c>
      <c r="AT356" s="207">
        <v>197.69600912000001</v>
      </c>
      <c r="AU356" s="207">
        <v>39.498263798000004</v>
      </c>
      <c r="AV356" s="207">
        <v>166.89672708000001</v>
      </c>
      <c r="AW356" s="23">
        <v>252.41780822000001</v>
      </c>
      <c r="AX356" s="23">
        <v>7.0821917807999997</v>
      </c>
      <c r="AY356" s="23">
        <v>73.309782041999995</v>
      </c>
      <c r="AZ356" s="23">
        <v>157.75809833</v>
      </c>
      <c r="BA356" s="23">
        <v>317.21782245999998</v>
      </c>
      <c r="BB356" s="23">
        <v>9.7452054794999992</v>
      </c>
      <c r="BC356" s="23">
        <v>558</v>
      </c>
      <c r="BF356" s="1"/>
    </row>
    <row r="357" spans="3:58">
      <c r="C357" s="169">
        <v>324</v>
      </c>
      <c r="D357" s="207">
        <v>181.75963478</v>
      </c>
      <c r="E357" s="207">
        <v>31.576227738</v>
      </c>
      <c r="F357" s="207">
        <v>135.67113748</v>
      </c>
      <c r="G357" s="207">
        <v>210.22880821999999</v>
      </c>
      <c r="H357" s="207">
        <v>7.0821917807999997</v>
      </c>
      <c r="I357" s="207">
        <v>60.786532088000001</v>
      </c>
      <c r="J357" s="207">
        <v>135.09890046000001</v>
      </c>
      <c r="K357" s="207">
        <v>358.95319702</v>
      </c>
      <c r="L357" s="207">
        <v>9.7452054794999992</v>
      </c>
      <c r="M357" s="207">
        <v>32</v>
      </c>
      <c r="Q357" s="169">
        <v>324</v>
      </c>
      <c r="R357" s="207">
        <v>130.28281744</v>
      </c>
      <c r="S357" s="207">
        <v>27.616061200000001</v>
      </c>
      <c r="T357" s="207">
        <v>107.14212136</v>
      </c>
      <c r="U357" s="207">
        <v>180.34980822</v>
      </c>
      <c r="V357" s="207">
        <v>7.0821917807999997</v>
      </c>
      <c r="W357" s="207">
        <v>55.614173968000003</v>
      </c>
      <c r="X357" s="207">
        <v>139.17371262</v>
      </c>
      <c r="Y357" s="207">
        <v>193.07617495</v>
      </c>
      <c r="Z357" s="207">
        <v>9.7452054794999992</v>
      </c>
      <c r="AA357" s="207">
        <v>50</v>
      </c>
      <c r="AE357" s="169">
        <v>324</v>
      </c>
      <c r="AF357" s="207">
        <v>200.49404845000001</v>
      </c>
      <c r="AG357" s="207">
        <v>33.559556348999998</v>
      </c>
      <c r="AH357" s="207">
        <v>156.0143952</v>
      </c>
      <c r="AI357" s="207">
        <v>233.31380822</v>
      </c>
      <c r="AJ357" s="207">
        <v>7.0821917807999997</v>
      </c>
      <c r="AK357" s="207">
        <v>64.358095528000007</v>
      </c>
      <c r="AL357" s="207">
        <v>153.77759829999999</v>
      </c>
      <c r="AM357" s="207">
        <v>359.67068279</v>
      </c>
      <c r="AN357" s="207">
        <v>9.7452054794999992</v>
      </c>
      <c r="AO357" s="207">
        <v>137</v>
      </c>
      <c r="AS357" s="169">
        <v>324</v>
      </c>
      <c r="AT357" s="207">
        <v>196.25819514</v>
      </c>
      <c r="AU357" s="207">
        <v>39.204001071</v>
      </c>
      <c r="AV357" s="207">
        <v>165.88480379000001</v>
      </c>
      <c r="AW357" s="23">
        <v>252.03780821999999</v>
      </c>
      <c r="AX357" s="23">
        <v>7.0821917807999997</v>
      </c>
      <c r="AY357" s="23">
        <v>73.295094387999995</v>
      </c>
      <c r="AZ357" s="23">
        <v>157.4622359</v>
      </c>
      <c r="BA357" s="23">
        <v>316.28664644000003</v>
      </c>
      <c r="BB357" s="23">
        <v>9.7452054794999992</v>
      </c>
      <c r="BC357" s="23">
        <v>560</v>
      </c>
      <c r="BF357" s="1"/>
    </row>
    <row r="358" spans="3:58">
      <c r="C358" s="169">
        <v>325</v>
      </c>
      <c r="D358" s="207">
        <v>180.41957785</v>
      </c>
      <c r="E358" s="207">
        <v>31.389370253999999</v>
      </c>
      <c r="F358" s="207">
        <v>134.65905190000001</v>
      </c>
      <c r="G358" s="207">
        <v>209.82380821999999</v>
      </c>
      <c r="H358" s="207">
        <v>7.0821917807999997</v>
      </c>
      <c r="I358" s="207">
        <v>60.773118969000002</v>
      </c>
      <c r="J358" s="207">
        <v>134.82425172000001</v>
      </c>
      <c r="K358" s="207">
        <v>357.71218951999998</v>
      </c>
      <c r="L358" s="207">
        <v>9.7452054794999992</v>
      </c>
      <c r="M358" s="207">
        <v>33</v>
      </c>
      <c r="Q358" s="169">
        <v>325</v>
      </c>
      <c r="R358" s="207">
        <v>129.02222592999999</v>
      </c>
      <c r="S358" s="207">
        <v>27.461713483</v>
      </c>
      <c r="T358" s="207">
        <v>106.28606058</v>
      </c>
      <c r="U358" s="207">
        <v>179.97180822000001</v>
      </c>
      <c r="V358" s="207">
        <v>7.0821917807999997</v>
      </c>
      <c r="W358" s="207">
        <v>55.601796483999998</v>
      </c>
      <c r="X358" s="207">
        <v>138.90280858</v>
      </c>
      <c r="Y358" s="207">
        <v>192.44994313999999</v>
      </c>
      <c r="Z358" s="207">
        <v>9.7452054794999992</v>
      </c>
      <c r="AA358" s="207">
        <v>50</v>
      </c>
      <c r="AE358" s="169">
        <v>325</v>
      </c>
      <c r="AF358" s="207">
        <v>199.00180940000001</v>
      </c>
      <c r="AG358" s="207">
        <v>33.420308642000002</v>
      </c>
      <c r="AH358" s="207">
        <v>154.88588195</v>
      </c>
      <c r="AI358" s="207">
        <v>232.91580822</v>
      </c>
      <c r="AJ358" s="207">
        <v>7.0821917807999997</v>
      </c>
      <c r="AK358" s="207">
        <v>64.344373242000003</v>
      </c>
      <c r="AL358" s="207">
        <v>153.47322638</v>
      </c>
      <c r="AM358" s="207">
        <v>358.45778772</v>
      </c>
      <c r="AN358" s="207">
        <v>9.7452054794999992</v>
      </c>
      <c r="AO358" s="207">
        <v>137</v>
      </c>
      <c r="AS358" s="169">
        <v>325</v>
      </c>
      <c r="AT358" s="207">
        <v>194.57744683000001</v>
      </c>
      <c r="AU358" s="207">
        <v>38.979526513000003</v>
      </c>
      <c r="AV358" s="207">
        <v>165.05602665999999</v>
      </c>
      <c r="AW358" s="23">
        <v>251.64780822</v>
      </c>
      <c r="AX358" s="23">
        <v>7.0821917807999997</v>
      </c>
      <c r="AY358" s="23">
        <v>73.279960485000004</v>
      </c>
      <c r="AZ358" s="23">
        <v>157.15209786</v>
      </c>
      <c r="BA358" s="23">
        <v>315.30339963</v>
      </c>
      <c r="BB358" s="23">
        <v>9.7452054794999992</v>
      </c>
      <c r="BC358" s="23">
        <v>561</v>
      </c>
      <c r="BF358" s="1"/>
    </row>
    <row r="359" spans="3:58">
      <c r="C359" s="169">
        <v>326</v>
      </c>
      <c r="D359" s="207">
        <v>179.07183581000001</v>
      </c>
      <c r="E359" s="207">
        <v>31.239903777999999</v>
      </c>
      <c r="F359" s="207">
        <v>133.68726040999999</v>
      </c>
      <c r="G359" s="207">
        <v>209.36680822</v>
      </c>
      <c r="H359" s="207">
        <v>7.0821917807999997</v>
      </c>
      <c r="I359" s="207">
        <v>60.759384687000001</v>
      </c>
      <c r="J359" s="207">
        <v>134.53760571999999</v>
      </c>
      <c r="K359" s="207">
        <v>356.41634238</v>
      </c>
      <c r="L359" s="207">
        <v>9.7452054794999992</v>
      </c>
      <c r="M359" s="207">
        <v>33</v>
      </c>
      <c r="Q359" s="169">
        <v>326</v>
      </c>
      <c r="R359" s="207">
        <v>127.87360827000001</v>
      </c>
      <c r="S359" s="207">
        <v>27.295916577</v>
      </c>
      <c r="T359" s="207">
        <v>105.36247516</v>
      </c>
      <c r="U359" s="207">
        <v>179.56080822000001</v>
      </c>
      <c r="V359" s="207">
        <v>7.0821917807999997</v>
      </c>
      <c r="W359" s="207">
        <v>55.58908589</v>
      </c>
      <c r="X359" s="207">
        <v>138.61875989999999</v>
      </c>
      <c r="Y359" s="207">
        <v>191.79873280000001</v>
      </c>
      <c r="Z359" s="207">
        <v>9.7452054794999992</v>
      </c>
      <c r="AA359" s="207">
        <v>51</v>
      </c>
      <c r="AE359" s="169">
        <v>326</v>
      </c>
      <c r="AF359" s="207">
        <v>197.6560364</v>
      </c>
      <c r="AG359" s="207">
        <v>33.277204107000003</v>
      </c>
      <c r="AH359" s="207">
        <v>153.64775949</v>
      </c>
      <c r="AI359" s="207">
        <v>232.48480821999999</v>
      </c>
      <c r="AJ359" s="207">
        <v>7.0821917807999997</v>
      </c>
      <c r="AK359" s="207">
        <v>64.330291458000005</v>
      </c>
      <c r="AL359" s="207">
        <v>153.15500785</v>
      </c>
      <c r="AM359" s="207">
        <v>357.18965383</v>
      </c>
      <c r="AN359" s="207">
        <v>9.7452054794999992</v>
      </c>
      <c r="AO359" s="207">
        <v>138</v>
      </c>
      <c r="AS359" s="169">
        <v>326</v>
      </c>
      <c r="AT359" s="207">
        <v>193.40126939000001</v>
      </c>
      <c r="AU359" s="207">
        <v>38.788450054000002</v>
      </c>
      <c r="AV359" s="207">
        <v>163.68128056</v>
      </c>
      <c r="AW359" s="23">
        <v>251.26580822</v>
      </c>
      <c r="AX359" s="23">
        <v>7.0821917807999997</v>
      </c>
      <c r="AY359" s="23">
        <v>73.264365497</v>
      </c>
      <c r="AZ359" s="23">
        <v>156.82734554000001</v>
      </c>
      <c r="BA359" s="23">
        <v>314.26671207999999</v>
      </c>
      <c r="BB359" s="23">
        <v>9.7452054794999992</v>
      </c>
      <c r="BC359" s="23">
        <v>562</v>
      </c>
      <c r="BF359" s="1"/>
    </row>
    <row r="360" spans="3:58">
      <c r="C360" s="169">
        <v>327</v>
      </c>
      <c r="D360" s="207">
        <v>177.81083239</v>
      </c>
      <c r="E360" s="207">
        <v>31.128342836000002</v>
      </c>
      <c r="F360" s="207">
        <v>132.58782477</v>
      </c>
      <c r="G360" s="207">
        <v>208.91180822000001</v>
      </c>
      <c r="H360" s="207">
        <v>7.0821917807999997</v>
      </c>
      <c r="I360" s="207">
        <v>60.745319156000001</v>
      </c>
      <c r="J360" s="207">
        <v>134.23869651000001</v>
      </c>
      <c r="K360" s="207">
        <v>355.06448226999998</v>
      </c>
      <c r="L360" s="207">
        <v>9.7452054794999992</v>
      </c>
      <c r="M360" s="207">
        <v>34</v>
      </c>
      <c r="Q360" s="169">
        <v>327</v>
      </c>
      <c r="R360" s="207">
        <v>126.54327841999999</v>
      </c>
      <c r="S360" s="207">
        <v>27.163097452999999</v>
      </c>
      <c r="T360" s="207">
        <v>104.67262413</v>
      </c>
      <c r="U360" s="207">
        <v>179.14080822</v>
      </c>
      <c r="V360" s="207">
        <v>7.0821917807999997</v>
      </c>
      <c r="W360" s="207">
        <v>55.576031536999999</v>
      </c>
      <c r="X360" s="207">
        <v>138.32126453000001</v>
      </c>
      <c r="Y360" s="207">
        <v>191.12204005999999</v>
      </c>
      <c r="Z360" s="207">
        <v>9.7452054794999992</v>
      </c>
      <c r="AA360" s="207">
        <v>51</v>
      </c>
      <c r="AE360" s="169">
        <v>327</v>
      </c>
      <c r="AF360" s="207">
        <v>196.34613003999999</v>
      </c>
      <c r="AG360" s="207">
        <v>33.109482575999998</v>
      </c>
      <c r="AH360" s="207">
        <v>152.42038737999999</v>
      </c>
      <c r="AI360" s="207">
        <v>232.03180821999999</v>
      </c>
      <c r="AJ360" s="207">
        <v>7.0821917807999997</v>
      </c>
      <c r="AK360" s="207">
        <v>64.315838389999996</v>
      </c>
      <c r="AL360" s="207">
        <v>152.82262868999999</v>
      </c>
      <c r="AM360" s="207">
        <v>355.86508226000001</v>
      </c>
      <c r="AN360" s="207">
        <v>9.7452054794999992</v>
      </c>
      <c r="AO360" s="207">
        <v>138</v>
      </c>
      <c r="AS360" s="169">
        <v>327</v>
      </c>
      <c r="AT360" s="207">
        <v>192.00711433999999</v>
      </c>
      <c r="AU360" s="207">
        <v>38.660873963</v>
      </c>
      <c r="AV360" s="207">
        <v>162.50401170000001</v>
      </c>
      <c r="AW360" s="23">
        <v>250.84180821999999</v>
      </c>
      <c r="AX360" s="23">
        <v>7.0821917807999997</v>
      </c>
      <c r="AY360" s="23">
        <v>73.248294588999997</v>
      </c>
      <c r="AZ360" s="23">
        <v>156.48764023000001</v>
      </c>
      <c r="BA360" s="23">
        <v>313.17521383000002</v>
      </c>
      <c r="BB360" s="23">
        <v>9.7452054794999992</v>
      </c>
      <c r="BC360" s="23">
        <v>564</v>
      </c>
      <c r="BF360" s="1"/>
    </row>
    <row r="361" spans="3:58">
      <c r="C361" s="169">
        <v>328</v>
      </c>
      <c r="D361" s="207">
        <v>176.26511067999999</v>
      </c>
      <c r="E361" s="207">
        <v>31.038222773000001</v>
      </c>
      <c r="F361" s="207">
        <v>131.76166653999999</v>
      </c>
      <c r="G361" s="207">
        <v>208.44780822000001</v>
      </c>
      <c r="H361" s="207">
        <v>7.0821917807999997</v>
      </c>
      <c r="I361" s="207">
        <v>60.730912289999999</v>
      </c>
      <c r="J361" s="207">
        <v>133.92725815</v>
      </c>
      <c r="K361" s="207">
        <v>353.65543584</v>
      </c>
      <c r="L361" s="207">
        <v>9.7452054794999992</v>
      </c>
      <c r="M361" s="207">
        <v>34</v>
      </c>
      <c r="Q361" s="169">
        <v>328</v>
      </c>
      <c r="R361" s="207">
        <v>125.78532821</v>
      </c>
      <c r="S361" s="207">
        <v>27.011312204999999</v>
      </c>
      <c r="T361" s="207">
        <v>103.72235958</v>
      </c>
      <c r="U361" s="207">
        <v>178.72180822000001</v>
      </c>
      <c r="V361" s="207">
        <v>7.0821917807999997</v>
      </c>
      <c r="W361" s="207">
        <v>55.562622779000002</v>
      </c>
      <c r="X361" s="207">
        <v>138.01002041000001</v>
      </c>
      <c r="Y361" s="207">
        <v>190.41936109</v>
      </c>
      <c r="Z361" s="207">
        <v>9.7452054794999992</v>
      </c>
      <c r="AA361" s="207">
        <v>51</v>
      </c>
      <c r="AE361" s="169">
        <v>328</v>
      </c>
      <c r="AF361" s="207">
        <v>194.71695192000001</v>
      </c>
      <c r="AG361" s="207">
        <v>32.957679267000003</v>
      </c>
      <c r="AH361" s="207">
        <v>151.50036881</v>
      </c>
      <c r="AI361" s="207">
        <v>231.57480821999999</v>
      </c>
      <c r="AJ361" s="207">
        <v>7.0821917807999997</v>
      </c>
      <c r="AK361" s="207">
        <v>64.301002253999997</v>
      </c>
      <c r="AL361" s="207">
        <v>152.47577489</v>
      </c>
      <c r="AM361" s="207">
        <v>354.48287413000003</v>
      </c>
      <c r="AN361" s="207">
        <v>9.7452054794999992</v>
      </c>
      <c r="AO361" s="207">
        <v>139</v>
      </c>
      <c r="AS361" s="169">
        <v>328</v>
      </c>
      <c r="AT361" s="207">
        <v>190.85333535999999</v>
      </c>
      <c r="AU361" s="207">
        <v>38.463182983999999</v>
      </c>
      <c r="AV361" s="207">
        <v>161.17048165</v>
      </c>
      <c r="AW361" s="23">
        <v>250.40280822</v>
      </c>
      <c r="AX361" s="23">
        <v>7.0821917807999997</v>
      </c>
      <c r="AY361" s="23">
        <v>73.231732926999996</v>
      </c>
      <c r="AZ361" s="23">
        <v>156.13264326999999</v>
      </c>
      <c r="BA361" s="23">
        <v>312.02753490999999</v>
      </c>
      <c r="BB361" s="23">
        <v>9.7452054794999992</v>
      </c>
      <c r="BC361" s="23">
        <v>565</v>
      </c>
      <c r="BF361" s="1"/>
    </row>
    <row r="362" spans="3:58">
      <c r="C362" s="169">
        <v>329</v>
      </c>
      <c r="D362" s="207">
        <v>175.08935574</v>
      </c>
      <c r="E362" s="207">
        <v>30.941694367</v>
      </c>
      <c r="F362" s="207">
        <v>130.57194989000001</v>
      </c>
      <c r="G362" s="207">
        <v>207.98380821999999</v>
      </c>
      <c r="H362" s="207">
        <v>7.0821917807999997</v>
      </c>
      <c r="I362" s="207">
        <v>60.716154002000003</v>
      </c>
      <c r="J362" s="207">
        <v>133.60302468</v>
      </c>
      <c r="K362" s="207">
        <v>352.18802976000001</v>
      </c>
      <c r="L362" s="207">
        <v>9.7452054794999992</v>
      </c>
      <c r="M362" s="207">
        <v>34</v>
      </c>
      <c r="Q362" s="169">
        <v>329</v>
      </c>
      <c r="R362" s="207">
        <v>125.06150235</v>
      </c>
      <c r="S362" s="207">
        <v>26.848818820999998</v>
      </c>
      <c r="T362" s="207">
        <v>102.74867881999999</v>
      </c>
      <c r="U362" s="207">
        <v>178.30280822</v>
      </c>
      <c r="V362" s="207">
        <v>7.0821917807999997</v>
      </c>
      <c r="W362" s="207">
        <v>55.548848968000001</v>
      </c>
      <c r="X362" s="207">
        <v>137.68472549000001</v>
      </c>
      <c r="Y362" s="207">
        <v>189.69019202000001</v>
      </c>
      <c r="Z362" s="207">
        <v>9.7452054794999992</v>
      </c>
      <c r="AA362" s="207">
        <v>52</v>
      </c>
      <c r="AE362" s="169">
        <v>329</v>
      </c>
      <c r="AF362" s="207">
        <v>193.59913728999999</v>
      </c>
      <c r="AG362" s="207">
        <v>32.863002145999999</v>
      </c>
      <c r="AH362" s="207">
        <v>150.01586057</v>
      </c>
      <c r="AI362" s="207">
        <v>231.11380822000001</v>
      </c>
      <c r="AJ362" s="207">
        <v>7.0821917807999997</v>
      </c>
      <c r="AK362" s="207">
        <v>64.285771264999994</v>
      </c>
      <c r="AL362" s="207">
        <v>152.11413242</v>
      </c>
      <c r="AM362" s="207">
        <v>353.04183057</v>
      </c>
      <c r="AN362" s="207">
        <v>9.7452054794999992</v>
      </c>
      <c r="AO362" s="207">
        <v>140</v>
      </c>
      <c r="AS362" s="169">
        <v>329</v>
      </c>
      <c r="AT362" s="207">
        <v>189.86141936000001</v>
      </c>
      <c r="AU362" s="207">
        <v>38.284324853999998</v>
      </c>
      <c r="AV362" s="207">
        <v>159.66025579000001</v>
      </c>
      <c r="AW362" s="23">
        <v>249.95980822000001</v>
      </c>
      <c r="AX362" s="23">
        <v>7.0821917807999997</v>
      </c>
      <c r="AY362" s="23">
        <v>73.214665675999996</v>
      </c>
      <c r="AZ362" s="23">
        <v>155.76201596000001</v>
      </c>
      <c r="BA362" s="23">
        <v>310.82230537999999</v>
      </c>
      <c r="BB362" s="23">
        <v>9.7452054794999992</v>
      </c>
      <c r="BC362" s="23">
        <v>566</v>
      </c>
      <c r="BF362" s="1"/>
    </row>
    <row r="363" spans="3:58">
      <c r="C363" s="169">
        <v>330</v>
      </c>
      <c r="D363" s="207">
        <v>174.09993689999999</v>
      </c>
      <c r="E363" s="207">
        <v>30.816885024000001</v>
      </c>
      <c r="F363" s="207">
        <v>129.22117807999999</v>
      </c>
      <c r="G363" s="207">
        <v>207.52180822</v>
      </c>
      <c r="H363" s="207">
        <v>7.0821917807999997</v>
      </c>
      <c r="I363" s="207">
        <v>60.701034208000003</v>
      </c>
      <c r="J363" s="207">
        <v>133.26573016</v>
      </c>
      <c r="K363" s="207">
        <v>350.66109069999999</v>
      </c>
      <c r="L363" s="207">
        <v>9.7452054794999992</v>
      </c>
      <c r="M363" s="207">
        <v>35</v>
      </c>
      <c r="Q363" s="169">
        <v>330</v>
      </c>
      <c r="R363" s="207">
        <v>124.50710515999999</v>
      </c>
      <c r="S363" s="207">
        <v>26.686345493000001</v>
      </c>
      <c r="T363" s="207">
        <v>101.61454935</v>
      </c>
      <c r="U363" s="207">
        <v>177.87580822000001</v>
      </c>
      <c r="V363" s="207">
        <v>7.0821917807999997</v>
      </c>
      <c r="W363" s="207">
        <v>55.534699459000002</v>
      </c>
      <c r="X363" s="207">
        <v>137.34507771</v>
      </c>
      <c r="Y363" s="207">
        <v>188.93402899</v>
      </c>
      <c r="Z363" s="207">
        <v>9.7452054794999992</v>
      </c>
      <c r="AA363" s="207">
        <v>52</v>
      </c>
      <c r="AE363" s="169">
        <v>330</v>
      </c>
      <c r="AF363" s="207">
        <v>192.57838745999999</v>
      </c>
      <c r="AG363" s="207">
        <v>32.728134247</v>
      </c>
      <c r="AH363" s="207">
        <v>148.47847829</v>
      </c>
      <c r="AI363" s="207">
        <v>230.64780822</v>
      </c>
      <c r="AJ363" s="207">
        <v>7.0821917807999997</v>
      </c>
      <c r="AK363" s="207">
        <v>64.270133638000004</v>
      </c>
      <c r="AL363" s="207">
        <v>151.73738727</v>
      </c>
      <c r="AM363" s="207">
        <v>351.54075269999998</v>
      </c>
      <c r="AN363" s="207">
        <v>9.7452054794999992</v>
      </c>
      <c r="AO363" s="207">
        <v>140</v>
      </c>
      <c r="AS363" s="169">
        <v>330</v>
      </c>
      <c r="AT363" s="207">
        <v>189.31882793</v>
      </c>
      <c r="AU363" s="207">
        <v>38.053970440999997</v>
      </c>
      <c r="AV363" s="207">
        <v>157.74920162999999</v>
      </c>
      <c r="AW363" s="23">
        <v>249.51980821999999</v>
      </c>
      <c r="AX363" s="23">
        <v>7.0821917807999997</v>
      </c>
      <c r="AY363" s="23">
        <v>73.197078000999994</v>
      </c>
      <c r="AZ363" s="23">
        <v>155.37541960999999</v>
      </c>
      <c r="BA363" s="23">
        <v>309.55815525999998</v>
      </c>
      <c r="BB363" s="23">
        <v>9.7452054794999992</v>
      </c>
      <c r="BC363" s="23">
        <v>568</v>
      </c>
      <c r="BF363" s="1"/>
    </row>
    <row r="364" spans="3:58">
      <c r="C364" s="169">
        <v>331</v>
      </c>
      <c r="D364" s="207">
        <v>173.2410993</v>
      </c>
      <c r="E364" s="207">
        <v>30.644288773</v>
      </c>
      <c r="F364" s="207">
        <v>127.79461191999999</v>
      </c>
      <c r="G364" s="207">
        <v>207.05380822000001</v>
      </c>
      <c r="H364" s="207">
        <v>7.0821917807999997</v>
      </c>
      <c r="I364" s="207">
        <v>60.685542820999999</v>
      </c>
      <c r="J364" s="207">
        <v>132.91510864</v>
      </c>
      <c r="K364" s="207">
        <v>349.07344533000003</v>
      </c>
      <c r="L364" s="207">
        <v>9.7452054794999992</v>
      </c>
      <c r="M364" s="207">
        <v>35</v>
      </c>
      <c r="Q364" s="169">
        <v>331</v>
      </c>
      <c r="R364" s="207">
        <v>123.86084043</v>
      </c>
      <c r="S364" s="207">
        <v>26.584418057000001</v>
      </c>
      <c r="T364" s="207">
        <v>100.50974151</v>
      </c>
      <c r="U364" s="207">
        <v>177.44980821999999</v>
      </c>
      <c r="V364" s="207">
        <v>7.0821917807999997</v>
      </c>
      <c r="W364" s="207">
        <v>55.520163603</v>
      </c>
      <c r="X364" s="207">
        <v>136.99077500999999</v>
      </c>
      <c r="Y364" s="207">
        <v>188.15036814999999</v>
      </c>
      <c r="Z364" s="207">
        <v>9.7452054794999992</v>
      </c>
      <c r="AA364" s="207">
        <v>52</v>
      </c>
      <c r="AE364" s="169">
        <v>331</v>
      </c>
      <c r="AF364" s="207">
        <v>191.59335013</v>
      </c>
      <c r="AG364" s="207">
        <v>32.565046977000002</v>
      </c>
      <c r="AH364" s="207">
        <v>146.9256029</v>
      </c>
      <c r="AI364" s="207">
        <v>230.19080822000001</v>
      </c>
      <c r="AJ364" s="207">
        <v>7.0821917807999997</v>
      </c>
      <c r="AK364" s="207">
        <v>64.254077589000005</v>
      </c>
      <c r="AL364" s="207">
        <v>151.34522541000001</v>
      </c>
      <c r="AM364" s="207">
        <v>349.97844165999999</v>
      </c>
      <c r="AN364" s="207">
        <v>9.7452054794999992</v>
      </c>
      <c r="AO364" s="207">
        <v>141</v>
      </c>
      <c r="AS364" s="169">
        <v>331</v>
      </c>
      <c r="AT364" s="207">
        <v>188.5921884</v>
      </c>
      <c r="AU364" s="207">
        <v>37.822889476999997</v>
      </c>
      <c r="AV364" s="207">
        <v>156.02592211999999</v>
      </c>
      <c r="AW364" s="23">
        <v>249.07780822000001</v>
      </c>
      <c r="AX364" s="23">
        <v>7.0821917807999997</v>
      </c>
      <c r="AY364" s="23">
        <v>73.178955067999993</v>
      </c>
      <c r="AZ364" s="23">
        <v>154.97251553000001</v>
      </c>
      <c r="BA364" s="23">
        <v>308.23371459999998</v>
      </c>
      <c r="BB364" s="23">
        <v>9.7452054794999992</v>
      </c>
      <c r="BC364" s="23">
        <v>569</v>
      </c>
      <c r="BF364" s="1"/>
    </row>
    <row r="365" spans="3:58">
      <c r="C365" s="169">
        <v>332</v>
      </c>
      <c r="D365" s="207">
        <v>172.46226211000001</v>
      </c>
      <c r="E365" s="207">
        <v>30.439651634000001</v>
      </c>
      <c r="F365" s="207">
        <v>126.31208624999999</v>
      </c>
      <c r="G365" s="207">
        <v>206.59280821999999</v>
      </c>
      <c r="H365" s="207">
        <v>7.0821917807999997</v>
      </c>
      <c r="I365" s="207">
        <v>60.669669755000001</v>
      </c>
      <c r="J365" s="207">
        <v>132.55089416000001</v>
      </c>
      <c r="K365" s="207">
        <v>347.42392030000002</v>
      </c>
      <c r="L365" s="207">
        <v>9.7452054794999992</v>
      </c>
      <c r="M365" s="207">
        <v>36</v>
      </c>
      <c r="Q365" s="169">
        <v>332</v>
      </c>
      <c r="R365" s="207">
        <v>123.17995363999999</v>
      </c>
      <c r="S365" s="207">
        <v>26.444388884999999</v>
      </c>
      <c r="T365" s="207">
        <v>99.474657475000001</v>
      </c>
      <c r="U365" s="207">
        <v>177.02680821999999</v>
      </c>
      <c r="V365" s="207">
        <v>7.0821917807999997</v>
      </c>
      <c r="W365" s="207">
        <v>55.505230754000003</v>
      </c>
      <c r="X365" s="207">
        <v>136.62151534</v>
      </c>
      <c r="Y365" s="207">
        <v>187.33870565000001</v>
      </c>
      <c r="Z365" s="207">
        <v>9.7452054794999992</v>
      </c>
      <c r="AA365" s="207">
        <v>52</v>
      </c>
      <c r="AE365" s="169">
        <v>332</v>
      </c>
      <c r="AF365" s="207">
        <v>190.73984669999999</v>
      </c>
      <c r="AG365" s="207">
        <v>32.373079232000002</v>
      </c>
      <c r="AH365" s="207">
        <v>145.27807405999999</v>
      </c>
      <c r="AI365" s="207">
        <v>229.72580822</v>
      </c>
      <c r="AJ365" s="207">
        <v>7.0821917807999997</v>
      </c>
      <c r="AK365" s="207">
        <v>64.237591331999994</v>
      </c>
      <c r="AL365" s="207">
        <v>150.93733281999999</v>
      </c>
      <c r="AM365" s="207">
        <v>348.35369854999999</v>
      </c>
      <c r="AN365" s="207">
        <v>9.7452054794999992</v>
      </c>
      <c r="AO365" s="207">
        <v>141</v>
      </c>
      <c r="AS365" s="169">
        <v>332</v>
      </c>
      <c r="AT365" s="207">
        <v>187.74662620999999</v>
      </c>
      <c r="AU365" s="207">
        <v>37.653703045</v>
      </c>
      <c r="AV365" s="207">
        <v>154.36667073999999</v>
      </c>
      <c r="AW365" s="23">
        <v>248.62780821999999</v>
      </c>
      <c r="AX365" s="23">
        <v>7.0821917807999997</v>
      </c>
      <c r="AY365" s="23">
        <v>73.160282041000002</v>
      </c>
      <c r="AZ365" s="23">
        <v>154.55296504</v>
      </c>
      <c r="BA365" s="23">
        <v>306.84761343999998</v>
      </c>
      <c r="BB365" s="23">
        <v>9.7452054794999992</v>
      </c>
      <c r="BC365" s="23">
        <v>570</v>
      </c>
      <c r="BF365" s="1"/>
    </row>
    <row r="366" spans="3:58">
      <c r="C366" s="169">
        <v>333</v>
      </c>
      <c r="D366" s="207">
        <v>171.60455440999999</v>
      </c>
      <c r="E366" s="207">
        <v>30.208233524000001</v>
      </c>
      <c r="F366" s="207">
        <v>124.94121207000001</v>
      </c>
      <c r="G366" s="207">
        <v>206.12680821999999</v>
      </c>
      <c r="H366" s="207">
        <v>7.0821917807999997</v>
      </c>
      <c r="I366" s="207">
        <v>60.653404922999997</v>
      </c>
      <c r="J366" s="207">
        <v>132.17282078</v>
      </c>
      <c r="K366" s="207">
        <v>345.71134230000001</v>
      </c>
      <c r="L366" s="207">
        <v>9.7452054794999992</v>
      </c>
      <c r="M366" s="207">
        <v>36</v>
      </c>
      <c r="Q366" s="169">
        <v>333</v>
      </c>
      <c r="R366" s="207">
        <v>122.61954697</v>
      </c>
      <c r="S366" s="207">
        <v>26.289455490000002</v>
      </c>
      <c r="T366" s="207">
        <v>98.335997543999994</v>
      </c>
      <c r="U366" s="207">
        <v>176.60180822000001</v>
      </c>
      <c r="V366" s="207">
        <v>7.0821917807999997</v>
      </c>
      <c r="W366" s="207">
        <v>55.489890265</v>
      </c>
      <c r="X366" s="207">
        <v>136.23699662999999</v>
      </c>
      <c r="Y366" s="207">
        <v>186.49854442</v>
      </c>
      <c r="Z366" s="207">
        <v>9.7452054794999992</v>
      </c>
      <c r="AA366" s="207">
        <v>53</v>
      </c>
      <c r="AE366" s="169">
        <v>333</v>
      </c>
      <c r="AF366" s="207">
        <v>189.83492508</v>
      </c>
      <c r="AG366" s="207">
        <v>32.137277572000002</v>
      </c>
      <c r="AH366" s="207">
        <v>143.67979735</v>
      </c>
      <c r="AI366" s="207">
        <v>229.30680821999999</v>
      </c>
      <c r="AJ366" s="207">
        <v>7.0821917807999997</v>
      </c>
      <c r="AK366" s="207">
        <v>64.220663082000002</v>
      </c>
      <c r="AL366" s="207">
        <v>150.5133955</v>
      </c>
      <c r="AM366" s="207">
        <v>346.66532452000001</v>
      </c>
      <c r="AN366" s="207">
        <v>9.7452054794999992</v>
      </c>
      <c r="AO366" s="207">
        <v>142</v>
      </c>
      <c r="AS366" s="169">
        <v>333</v>
      </c>
      <c r="AT366" s="207">
        <v>186.81078226</v>
      </c>
      <c r="AU366" s="207">
        <v>37.471308182000001</v>
      </c>
      <c r="AV366" s="207">
        <v>152.80790956000001</v>
      </c>
      <c r="AW366" s="23">
        <v>248.18080821999999</v>
      </c>
      <c r="AX366" s="23">
        <v>7.0821917807999997</v>
      </c>
      <c r="AY366" s="23">
        <v>73.141044086999997</v>
      </c>
      <c r="AZ366" s="23">
        <v>154.11642946000001</v>
      </c>
      <c r="BA366" s="23">
        <v>305.39848181999997</v>
      </c>
      <c r="BB366" s="23">
        <v>9.7452054794999992</v>
      </c>
      <c r="BC366" s="23">
        <v>571</v>
      </c>
      <c r="BF366" s="1"/>
    </row>
    <row r="367" spans="3:58">
      <c r="C367" s="169">
        <v>334</v>
      </c>
      <c r="D367" s="207">
        <v>170.80921742000001</v>
      </c>
      <c r="E367" s="207">
        <v>30.115757947999999</v>
      </c>
      <c r="F367" s="207">
        <v>123.31902463</v>
      </c>
      <c r="G367" s="207">
        <v>205.70980822000001</v>
      </c>
      <c r="H367" s="207">
        <v>7.0821917807999997</v>
      </c>
      <c r="I367" s="207">
        <v>60.636781692</v>
      </c>
      <c r="J367" s="207">
        <v>131.78062255</v>
      </c>
      <c r="K367" s="207">
        <v>343.93453797000001</v>
      </c>
      <c r="L367" s="207">
        <v>9.7452054794999992</v>
      </c>
      <c r="M367" s="207">
        <v>36</v>
      </c>
      <c r="Q367" s="169">
        <v>334</v>
      </c>
      <c r="R367" s="207">
        <v>122.32656385999999</v>
      </c>
      <c r="S367" s="207">
        <v>26.169749241000002</v>
      </c>
      <c r="T367" s="207">
        <v>96.891686902999993</v>
      </c>
      <c r="U367" s="207">
        <v>176.17980822000001</v>
      </c>
      <c r="V367" s="207">
        <v>7.0821917807999997</v>
      </c>
      <c r="W367" s="207">
        <v>55.474152324999999</v>
      </c>
      <c r="X367" s="207">
        <v>135.83691683999999</v>
      </c>
      <c r="Y367" s="207">
        <v>185.62937457000001</v>
      </c>
      <c r="Z367" s="207">
        <v>9.7452054794999992</v>
      </c>
      <c r="AA367" s="207">
        <v>53</v>
      </c>
      <c r="AE367" s="169">
        <v>334</v>
      </c>
      <c r="AF367" s="207">
        <v>189.09765522999999</v>
      </c>
      <c r="AG367" s="207">
        <v>32.016899242000001</v>
      </c>
      <c r="AH367" s="207">
        <v>141.76344553000001</v>
      </c>
      <c r="AI367" s="207">
        <v>228.92280822000001</v>
      </c>
      <c r="AJ367" s="207">
        <v>7.0821917807999997</v>
      </c>
      <c r="AK367" s="207">
        <v>64.203309891000004</v>
      </c>
      <c r="AL367" s="207">
        <v>150.07309941</v>
      </c>
      <c r="AM367" s="207">
        <v>344.91212066999998</v>
      </c>
      <c r="AN367" s="207">
        <v>9.7452054794999992</v>
      </c>
      <c r="AO367" s="207">
        <v>142</v>
      </c>
      <c r="AS367" s="169">
        <v>334</v>
      </c>
      <c r="AT367" s="207">
        <v>186.11281717</v>
      </c>
      <c r="AU367" s="207">
        <v>37.362775579999997</v>
      </c>
      <c r="AV367" s="207">
        <v>150.88040724999999</v>
      </c>
      <c r="AW367" s="23">
        <v>247.79080822</v>
      </c>
      <c r="AX367" s="23">
        <v>7.0821917807999997</v>
      </c>
      <c r="AY367" s="23">
        <v>73.121245236999997</v>
      </c>
      <c r="AZ367" s="23">
        <v>153.66257009</v>
      </c>
      <c r="BA367" s="23">
        <v>303.88494979000001</v>
      </c>
      <c r="BB367" s="23">
        <v>9.7452054794999992</v>
      </c>
      <c r="BC367" s="23">
        <v>572</v>
      </c>
      <c r="BF367" s="1"/>
    </row>
    <row r="368" spans="3:58">
      <c r="C368" s="169">
        <v>335</v>
      </c>
      <c r="D368" s="207">
        <v>169.96394907000001</v>
      </c>
      <c r="E368" s="207">
        <v>29.880472180000002</v>
      </c>
      <c r="F368" s="207">
        <v>121.86457875000001</v>
      </c>
      <c r="G368" s="207">
        <v>205.31880821999999</v>
      </c>
      <c r="H368" s="207">
        <v>7.0821917807999997</v>
      </c>
      <c r="I368" s="207">
        <v>60.619767123999999</v>
      </c>
      <c r="J368" s="207">
        <v>131.37403352000001</v>
      </c>
      <c r="K368" s="207">
        <v>342.09233398999999</v>
      </c>
      <c r="L368" s="207">
        <v>9.7452054794999992</v>
      </c>
      <c r="M368" s="207">
        <v>37</v>
      </c>
      <c r="Q368" s="169">
        <v>335</v>
      </c>
      <c r="R368" s="207">
        <v>121.69663825000001</v>
      </c>
      <c r="S368" s="207">
        <v>26.016832526999998</v>
      </c>
      <c r="T368" s="207">
        <v>95.827529228000003</v>
      </c>
      <c r="U368" s="207">
        <v>175.74880822</v>
      </c>
      <c r="V368" s="207">
        <v>7.0821917807999997</v>
      </c>
      <c r="W368" s="207">
        <v>55.458027321000003</v>
      </c>
      <c r="X368" s="207">
        <v>135.42097390999999</v>
      </c>
      <c r="Y368" s="207">
        <v>184.73068989999999</v>
      </c>
      <c r="Z368" s="207">
        <v>9.7452054794999992</v>
      </c>
      <c r="AA368" s="207">
        <v>53</v>
      </c>
      <c r="AE368" s="169">
        <v>335</v>
      </c>
      <c r="AF368" s="207">
        <v>188.16478581999999</v>
      </c>
      <c r="AG368" s="207">
        <v>31.772945056000001</v>
      </c>
      <c r="AH368" s="207">
        <v>140.16526912</v>
      </c>
      <c r="AI368" s="207">
        <v>228.53980822</v>
      </c>
      <c r="AJ368" s="207">
        <v>7.0821917807999997</v>
      </c>
      <c r="AK368" s="207">
        <v>64.185525423000001</v>
      </c>
      <c r="AL368" s="207">
        <v>149.61613055000001</v>
      </c>
      <c r="AM368" s="207">
        <v>343.09288815000002</v>
      </c>
      <c r="AN368" s="207">
        <v>9.7452054794999992</v>
      </c>
      <c r="AO368" s="207">
        <v>143</v>
      </c>
      <c r="AS368" s="169">
        <v>335</v>
      </c>
      <c r="AT368" s="207">
        <v>185.10085583</v>
      </c>
      <c r="AU368" s="207">
        <v>37.147578187000001</v>
      </c>
      <c r="AV368" s="207">
        <v>149.35356598000001</v>
      </c>
      <c r="AW368" s="23">
        <v>247.42180822</v>
      </c>
      <c r="AX368" s="23">
        <v>7.0821917807999997</v>
      </c>
      <c r="AY368" s="23">
        <v>73.100896352999996</v>
      </c>
      <c r="AZ368" s="23">
        <v>153.19104823999999</v>
      </c>
      <c r="BA368" s="23">
        <v>302.30564736999997</v>
      </c>
      <c r="BB368" s="23">
        <v>9.7452054794999992</v>
      </c>
      <c r="BC368" s="23">
        <v>574</v>
      </c>
      <c r="BF368" s="1"/>
    </row>
    <row r="369" spans="3:58">
      <c r="C369" s="169">
        <v>336</v>
      </c>
      <c r="D369" s="207">
        <v>168.95079240000001</v>
      </c>
      <c r="E369" s="207">
        <v>29.714966875999998</v>
      </c>
      <c r="F369" s="207">
        <v>120.51424072</v>
      </c>
      <c r="G369" s="207">
        <v>204.92180822</v>
      </c>
      <c r="H369" s="207">
        <v>7.0821917807999997</v>
      </c>
      <c r="I369" s="207">
        <v>60.60233333</v>
      </c>
      <c r="J369" s="207">
        <v>130.95278773999999</v>
      </c>
      <c r="K369" s="207">
        <v>340.18355702999997</v>
      </c>
      <c r="L369" s="207">
        <v>9.7452054794999992</v>
      </c>
      <c r="M369" s="207">
        <v>37</v>
      </c>
      <c r="Q369" s="169">
        <v>336</v>
      </c>
      <c r="R369" s="207">
        <v>121.07687923</v>
      </c>
      <c r="S369" s="207">
        <v>25.85225715</v>
      </c>
      <c r="T369" s="207">
        <v>94.756863624000005</v>
      </c>
      <c r="U369" s="207">
        <v>175.32480821999999</v>
      </c>
      <c r="V369" s="207">
        <v>7.0821917807999997</v>
      </c>
      <c r="W369" s="207">
        <v>55.441465520000001</v>
      </c>
      <c r="X369" s="207">
        <v>134.98886578</v>
      </c>
      <c r="Y369" s="207">
        <v>183.80198651000001</v>
      </c>
      <c r="Z369" s="207">
        <v>9.7452054794999992</v>
      </c>
      <c r="AA369" s="207">
        <v>54</v>
      </c>
      <c r="AE369" s="169">
        <v>336</v>
      </c>
      <c r="AF369" s="207">
        <v>187.01039057</v>
      </c>
      <c r="AG369" s="207">
        <v>31.601541876999999</v>
      </c>
      <c r="AH369" s="207">
        <v>138.71506755999999</v>
      </c>
      <c r="AI369" s="207">
        <v>228.15780821999999</v>
      </c>
      <c r="AJ369" s="207">
        <v>7.0821917807999997</v>
      </c>
      <c r="AK369" s="207">
        <v>64.167266394999999</v>
      </c>
      <c r="AL369" s="207">
        <v>149.14217488</v>
      </c>
      <c r="AM369" s="207">
        <v>341.20642808000002</v>
      </c>
      <c r="AN369" s="207">
        <v>9.7452054794999992</v>
      </c>
      <c r="AO369" s="207">
        <v>143</v>
      </c>
      <c r="AS369" s="169">
        <v>336</v>
      </c>
      <c r="AT369" s="207">
        <v>184.23470545999999</v>
      </c>
      <c r="AU369" s="207">
        <v>36.900663229000003</v>
      </c>
      <c r="AV369" s="207">
        <v>147.71163131</v>
      </c>
      <c r="AW369" s="23">
        <v>247.05280822</v>
      </c>
      <c r="AX369" s="23">
        <v>7.0821917807999997</v>
      </c>
      <c r="AY369" s="23">
        <v>73.079940859000004</v>
      </c>
      <c r="AZ369" s="23">
        <v>152.70152524</v>
      </c>
      <c r="BA369" s="23">
        <v>300.65920462000003</v>
      </c>
      <c r="BB369" s="23">
        <v>9.7452054794999992</v>
      </c>
      <c r="BC369" s="23">
        <v>575</v>
      </c>
      <c r="BF369" s="1"/>
    </row>
    <row r="370" spans="3:58">
      <c r="C370" s="169">
        <v>337</v>
      </c>
      <c r="D370" s="207">
        <v>168.03830033</v>
      </c>
      <c r="E370" s="207">
        <v>29.468872243</v>
      </c>
      <c r="F370" s="207">
        <v>119.16582742999999</v>
      </c>
      <c r="G370" s="207">
        <v>204.50180821999999</v>
      </c>
      <c r="H370" s="207">
        <v>7.0821917807999997</v>
      </c>
      <c r="I370" s="207">
        <v>60.584470351</v>
      </c>
      <c r="J370" s="207">
        <v>130.51661926</v>
      </c>
      <c r="K370" s="207">
        <v>338.20703373999999</v>
      </c>
      <c r="L370" s="207">
        <v>9.7452054794999992</v>
      </c>
      <c r="M370" s="207">
        <v>37</v>
      </c>
      <c r="Q370" s="169">
        <v>337</v>
      </c>
      <c r="R370" s="207">
        <v>120.53128121</v>
      </c>
      <c r="S370" s="207">
        <v>25.663446643</v>
      </c>
      <c r="T370" s="207">
        <v>93.651272144999993</v>
      </c>
      <c r="U370" s="207">
        <v>174.88580822</v>
      </c>
      <c r="V370" s="207">
        <v>7.0821917807999997</v>
      </c>
      <c r="W370" s="207">
        <v>55.424456403999997</v>
      </c>
      <c r="X370" s="207">
        <v>134.54029039</v>
      </c>
      <c r="Y370" s="207">
        <v>182.8427605</v>
      </c>
      <c r="Z370" s="207">
        <v>9.7452054794999992</v>
      </c>
      <c r="AA370" s="207">
        <v>54</v>
      </c>
      <c r="AE370" s="169">
        <v>337</v>
      </c>
      <c r="AF370" s="207">
        <v>186.14242462000001</v>
      </c>
      <c r="AG370" s="207">
        <v>31.332796896000001</v>
      </c>
      <c r="AH370" s="207">
        <v>137.08377848000001</v>
      </c>
      <c r="AI370" s="207">
        <v>227.76780822000001</v>
      </c>
      <c r="AJ370" s="207">
        <v>7.0821917807999997</v>
      </c>
      <c r="AK370" s="207">
        <v>64.148521149999993</v>
      </c>
      <c r="AL370" s="207">
        <v>148.65091839999999</v>
      </c>
      <c r="AM370" s="207">
        <v>339.25154156999997</v>
      </c>
      <c r="AN370" s="207">
        <v>9.7452054794999992</v>
      </c>
      <c r="AO370" s="207">
        <v>143</v>
      </c>
      <c r="AS370" s="169">
        <v>337</v>
      </c>
      <c r="AT370" s="207">
        <v>183.51179859999999</v>
      </c>
      <c r="AU370" s="207">
        <v>36.658389296000003</v>
      </c>
      <c r="AV370" s="207">
        <v>145.92081210000001</v>
      </c>
      <c r="AW370" s="23">
        <v>246.68480822000001</v>
      </c>
      <c r="AX370" s="23">
        <v>7.0821917807999997</v>
      </c>
      <c r="AY370" s="23">
        <v>73.058364048000001</v>
      </c>
      <c r="AZ370" s="23">
        <v>152.19366238000001</v>
      </c>
      <c r="BA370" s="23">
        <v>298.94425157000001</v>
      </c>
      <c r="BB370" s="23">
        <v>9.7452054794999992</v>
      </c>
      <c r="BC370" s="23">
        <v>576</v>
      </c>
      <c r="BF370" s="1"/>
    </row>
    <row r="371" spans="3:58">
      <c r="C371" s="169">
        <v>338</v>
      </c>
      <c r="D371" s="207">
        <v>166.81808472</v>
      </c>
      <c r="E371" s="207">
        <v>29.253917771000001</v>
      </c>
      <c r="F371" s="207">
        <v>118.10699751</v>
      </c>
      <c r="G371" s="207">
        <v>204.06980822</v>
      </c>
      <c r="H371" s="207">
        <v>7.0821917807999997</v>
      </c>
      <c r="I371" s="207">
        <v>60.566168232999999</v>
      </c>
      <c r="J371" s="207">
        <v>130.06526213000001</v>
      </c>
      <c r="K371" s="207">
        <v>336.1615908</v>
      </c>
      <c r="L371" s="207">
        <v>9.7452054794999992</v>
      </c>
      <c r="M371" s="207">
        <v>37</v>
      </c>
      <c r="Q371" s="169">
        <v>338</v>
      </c>
      <c r="R371" s="207">
        <v>119.99398594</v>
      </c>
      <c r="S371" s="207">
        <v>25.517461085000001</v>
      </c>
      <c r="T371" s="207">
        <v>92.505552972000004</v>
      </c>
      <c r="U371" s="207">
        <v>174.43580822000001</v>
      </c>
      <c r="V371" s="207">
        <v>7.0821917807999997</v>
      </c>
      <c r="W371" s="207">
        <v>55.406989457000002</v>
      </c>
      <c r="X371" s="207">
        <v>134.07494568999999</v>
      </c>
      <c r="Y371" s="207">
        <v>181.85250794999999</v>
      </c>
      <c r="Z371" s="207">
        <v>9.7452054794999992</v>
      </c>
      <c r="AA371" s="207">
        <v>54</v>
      </c>
      <c r="AE371" s="169">
        <v>338</v>
      </c>
      <c r="AF371" s="207">
        <v>185.09167489000001</v>
      </c>
      <c r="AG371" s="207">
        <v>31.078325419999999</v>
      </c>
      <c r="AH371" s="207">
        <v>135.65699968999999</v>
      </c>
      <c r="AI371" s="207">
        <v>227.34080822000001</v>
      </c>
      <c r="AJ371" s="207">
        <v>7.0821917807999997</v>
      </c>
      <c r="AK371" s="207">
        <v>64.129278033999995</v>
      </c>
      <c r="AL371" s="207">
        <v>148.14204708</v>
      </c>
      <c r="AM371" s="207">
        <v>337.22702977</v>
      </c>
      <c r="AN371" s="207">
        <v>9.7452054794999992</v>
      </c>
      <c r="AO371" s="207">
        <v>144</v>
      </c>
      <c r="AS371" s="169">
        <v>338</v>
      </c>
      <c r="AT371" s="207">
        <v>182.82568144000001</v>
      </c>
      <c r="AU371" s="207">
        <v>36.314609619999999</v>
      </c>
      <c r="AV371" s="207">
        <v>144.20370894000001</v>
      </c>
      <c r="AW371" s="23">
        <v>246.30780822</v>
      </c>
      <c r="AX371" s="23">
        <v>7.0821917807999997</v>
      </c>
      <c r="AY371" s="23">
        <v>73.036151216999997</v>
      </c>
      <c r="AZ371" s="23">
        <v>151.66712100000001</v>
      </c>
      <c r="BA371" s="23">
        <v>297.15941826</v>
      </c>
      <c r="BB371" s="23">
        <v>9.7452054794999992</v>
      </c>
      <c r="BC371" s="23">
        <v>577</v>
      </c>
      <c r="BF371" s="1"/>
    </row>
    <row r="372" spans="3:58">
      <c r="C372" s="169">
        <v>339</v>
      </c>
      <c r="D372" s="207">
        <v>165.94130276999999</v>
      </c>
      <c r="E372" s="207">
        <v>29.013742070999999</v>
      </c>
      <c r="F372" s="207">
        <v>116.72095516</v>
      </c>
      <c r="G372" s="207">
        <v>203.64580821999999</v>
      </c>
      <c r="H372" s="207">
        <v>7.0821917807999997</v>
      </c>
      <c r="I372" s="207">
        <v>60.547417017000001</v>
      </c>
      <c r="J372" s="207">
        <v>129.59845041</v>
      </c>
      <c r="K372" s="207">
        <v>334.04605486999998</v>
      </c>
      <c r="L372" s="207">
        <v>9.7452054794999992</v>
      </c>
      <c r="M372" s="207">
        <v>38</v>
      </c>
      <c r="Q372" s="169">
        <v>339</v>
      </c>
      <c r="R372" s="207">
        <v>119.49644087</v>
      </c>
      <c r="S372" s="207">
        <v>25.300890539000001</v>
      </c>
      <c r="T372" s="207">
        <v>91.391668593999995</v>
      </c>
      <c r="U372" s="207">
        <v>173.98580822</v>
      </c>
      <c r="V372" s="207">
        <v>7.0821917807999997</v>
      </c>
      <c r="W372" s="207">
        <v>55.389054160999997</v>
      </c>
      <c r="X372" s="207">
        <v>133.59252963</v>
      </c>
      <c r="Y372" s="207">
        <v>180.83072498000001</v>
      </c>
      <c r="Z372" s="207">
        <v>9.7452054794999992</v>
      </c>
      <c r="AA372" s="207">
        <v>54</v>
      </c>
      <c r="AE372" s="169">
        <v>339</v>
      </c>
      <c r="AF372" s="207">
        <v>183.98205042999999</v>
      </c>
      <c r="AG372" s="207">
        <v>30.874931747000002</v>
      </c>
      <c r="AH372" s="207">
        <v>134.22801781999999</v>
      </c>
      <c r="AI372" s="207">
        <v>226.92480821999999</v>
      </c>
      <c r="AJ372" s="207">
        <v>7.0821917807999997</v>
      </c>
      <c r="AK372" s="207">
        <v>64.109525390000002</v>
      </c>
      <c r="AL372" s="207">
        <v>147.61524691</v>
      </c>
      <c r="AM372" s="207">
        <v>335.13169377999998</v>
      </c>
      <c r="AN372" s="207">
        <v>9.7452054794999992</v>
      </c>
      <c r="AO372" s="207">
        <v>144</v>
      </c>
      <c r="AS372" s="169">
        <v>339</v>
      </c>
      <c r="AT372" s="207">
        <v>181.92330358000001</v>
      </c>
      <c r="AU372" s="207">
        <v>36.040898601999999</v>
      </c>
      <c r="AV372" s="207">
        <v>142.66179782</v>
      </c>
      <c r="AW372" s="23">
        <v>245.90280822</v>
      </c>
      <c r="AX372" s="23">
        <v>7.0821917807999997</v>
      </c>
      <c r="AY372" s="23">
        <v>73.013287660000003</v>
      </c>
      <c r="AZ372" s="23">
        <v>151.12156239000001</v>
      </c>
      <c r="BA372" s="23">
        <v>295.30333474000003</v>
      </c>
      <c r="BB372" s="23">
        <v>9.7452054794999992</v>
      </c>
      <c r="BC372" s="23">
        <v>578</v>
      </c>
      <c r="BF372" s="1"/>
    </row>
    <row r="373" spans="3:58">
      <c r="C373" s="169">
        <v>340</v>
      </c>
      <c r="D373" s="207">
        <v>165.15335496</v>
      </c>
      <c r="E373" s="207">
        <v>28.811664379</v>
      </c>
      <c r="F373" s="207">
        <v>115.21598066</v>
      </c>
      <c r="G373" s="207">
        <v>203.21480822000001</v>
      </c>
      <c r="H373" s="207">
        <v>7.0821917807999997</v>
      </c>
      <c r="I373" s="207">
        <v>60.528206746000002</v>
      </c>
      <c r="J373" s="207">
        <v>129.11591813000001</v>
      </c>
      <c r="K373" s="207">
        <v>331.85925262000001</v>
      </c>
      <c r="L373" s="207">
        <v>9.7452054794999992</v>
      </c>
      <c r="M373" s="207">
        <v>38</v>
      </c>
      <c r="Q373" s="169">
        <v>340</v>
      </c>
      <c r="R373" s="207">
        <v>118.90790579999999</v>
      </c>
      <c r="S373" s="207">
        <v>24.956247014999999</v>
      </c>
      <c r="T373" s="207">
        <v>90.496847181999996</v>
      </c>
      <c r="U373" s="207">
        <v>173.53480822</v>
      </c>
      <c r="V373" s="207">
        <v>7.0821917807999997</v>
      </c>
      <c r="W373" s="207">
        <v>55.370639996999998</v>
      </c>
      <c r="X373" s="207">
        <v>133.09274013000001</v>
      </c>
      <c r="Y373" s="207">
        <v>179.77690766000001</v>
      </c>
      <c r="Z373" s="207">
        <v>9.7452054794999992</v>
      </c>
      <c r="AA373" s="207">
        <v>55</v>
      </c>
      <c r="AE373" s="169">
        <v>340</v>
      </c>
      <c r="AF373" s="207">
        <v>183.15737902999999</v>
      </c>
      <c r="AG373" s="207">
        <v>30.648666767000002</v>
      </c>
      <c r="AH373" s="207">
        <v>132.5429542</v>
      </c>
      <c r="AI373" s="207">
        <v>226.50280821999999</v>
      </c>
      <c r="AJ373" s="207">
        <v>7.0821917807999997</v>
      </c>
      <c r="AK373" s="207">
        <v>64.089251563999994</v>
      </c>
      <c r="AL373" s="207">
        <v>147.07020385999999</v>
      </c>
      <c r="AM373" s="207">
        <v>332.96433474000003</v>
      </c>
      <c r="AN373" s="207">
        <v>9.7452054794999992</v>
      </c>
      <c r="AO373" s="207">
        <v>145</v>
      </c>
      <c r="AS373" s="169">
        <v>340</v>
      </c>
      <c r="AT373" s="207">
        <v>181.44016970999999</v>
      </c>
      <c r="AU373" s="207">
        <v>35.613009726000001</v>
      </c>
      <c r="AV373" s="207">
        <v>140.85582056000001</v>
      </c>
      <c r="AW373" s="23">
        <v>245.49580821999999</v>
      </c>
      <c r="AX373" s="23">
        <v>7.0821917807999997</v>
      </c>
      <c r="AY373" s="23">
        <v>72.989758674000001</v>
      </c>
      <c r="AZ373" s="23">
        <v>150.55664788000001</v>
      </c>
      <c r="BA373" s="23">
        <v>293.37463105</v>
      </c>
      <c r="BB373" s="23">
        <v>9.7452054794999992</v>
      </c>
      <c r="BC373" s="23">
        <v>578</v>
      </c>
      <c r="BF373" s="1"/>
    </row>
    <row r="374" spans="3:58">
      <c r="C374" s="169">
        <v>341</v>
      </c>
      <c r="D374" s="207">
        <v>164.16067512000001</v>
      </c>
      <c r="E374" s="207">
        <v>28.333174884000002</v>
      </c>
      <c r="F374" s="207">
        <v>114.19014998999999</v>
      </c>
      <c r="G374" s="207">
        <v>202.78480822</v>
      </c>
      <c r="H374" s="207">
        <v>7.0821917807999997</v>
      </c>
      <c r="I374" s="207">
        <v>60.508527463999997</v>
      </c>
      <c r="J374" s="207">
        <v>128.61739936999999</v>
      </c>
      <c r="K374" s="207">
        <v>329.60001069999998</v>
      </c>
      <c r="L374" s="207">
        <v>9.7452054794999992</v>
      </c>
      <c r="M374" s="207">
        <v>38</v>
      </c>
      <c r="Q374" s="169">
        <v>341</v>
      </c>
      <c r="R374" s="207">
        <v>118.30774844</v>
      </c>
      <c r="S374" s="207">
        <v>24.435602280000001</v>
      </c>
      <c r="T374" s="207">
        <v>89.788649276000001</v>
      </c>
      <c r="U374" s="207">
        <v>173.08480822000001</v>
      </c>
      <c r="V374" s="207">
        <v>7.0821917807999997</v>
      </c>
      <c r="W374" s="207">
        <v>55.351736447999997</v>
      </c>
      <c r="X374" s="207">
        <v>132.57527515999999</v>
      </c>
      <c r="Y374" s="207">
        <v>178.69055209999999</v>
      </c>
      <c r="Z374" s="207">
        <v>9.7452054794999992</v>
      </c>
      <c r="AA374" s="207">
        <v>55</v>
      </c>
      <c r="AE374" s="169">
        <v>341</v>
      </c>
      <c r="AF374" s="207">
        <v>182.20662876</v>
      </c>
      <c r="AG374" s="207">
        <v>30.075788139</v>
      </c>
      <c r="AH374" s="207">
        <v>131.32658309999999</v>
      </c>
      <c r="AI374" s="207">
        <v>226.08480822000001</v>
      </c>
      <c r="AJ374" s="207">
        <v>7.0821917807999997</v>
      </c>
      <c r="AK374" s="207">
        <v>64.068444897999996</v>
      </c>
      <c r="AL374" s="207">
        <v>146.50660392</v>
      </c>
      <c r="AM374" s="207">
        <v>330.72375377999998</v>
      </c>
      <c r="AN374" s="207">
        <v>9.7452054794999992</v>
      </c>
      <c r="AO374" s="207">
        <v>145</v>
      </c>
      <c r="AS374" s="169">
        <v>341</v>
      </c>
      <c r="AT374" s="207">
        <v>180.69346888000001</v>
      </c>
      <c r="AU374" s="207">
        <v>34.927384553000003</v>
      </c>
      <c r="AV374" s="207">
        <v>139.56314656000001</v>
      </c>
      <c r="AW374" s="23">
        <v>245.09680822000001</v>
      </c>
      <c r="AX374" s="23">
        <v>7.0821917807999997</v>
      </c>
      <c r="AY374" s="23">
        <v>72.965549551999999</v>
      </c>
      <c r="AZ374" s="23">
        <v>149.97203876</v>
      </c>
      <c r="BA374" s="23">
        <v>291.37193721</v>
      </c>
      <c r="BB374" s="23">
        <v>9.7452054794999992</v>
      </c>
      <c r="BC374" s="23">
        <v>579</v>
      </c>
      <c r="BF374" s="1"/>
    </row>
    <row r="375" spans="3:58">
      <c r="C375" s="169">
        <v>342</v>
      </c>
      <c r="D375" s="207">
        <v>162.96321721999999</v>
      </c>
      <c r="E375" s="207">
        <v>27.860775608000001</v>
      </c>
      <c r="F375" s="207">
        <v>113.36500717</v>
      </c>
      <c r="G375" s="207">
        <v>202.35380821999999</v>
      </c>
      <c r="H375" s="207">
        <v>7.0821917807999997</v>
      </c>
      <c r="I375" s="207">
        <v>60.488369214000002</v>
      </c>
      <c r="J375" s="207">
        <v>128.10262814999999</v>
      </c>
      <c r="K375" s="207">
        <v>327.26715580000001</v>
      </c>
      <c r="L375" s="207">
        <v>9.7452054794999992</v>
      </c>
      <c r="M375" s="207">
        <v>39</v>
      </c>
      <c r="Q375" s="169">
        <v>342</v>
      </c>
      <c r="R375" s="207">
        <v>117.65001615</v>
      </c>
      <c r="S375" s="207">
        <v>24.021515042000001</v>
      </c>
      <c r="T375" s="207">
        <v>89.001468810999995</v>
      </c>
      <c r="U375" s="207">
        <v>172.66480822</v>
      </c>
      <c r="V375" s="207">
        <v>7.0821917807999997</v>
      </c>
      <c r="W375" s="207">
        <v>55.332332995999998</v>
      </c>
      <c r="X375" s="207">
        <v>132.03983263999999</v>
      </c>
      <c r="Y375" s="207">
        <v>177.57115440000001</v>
      </c>
      <c r="Z375" s="207">
        <v>9.7452054794999992</v>
      </c>
      <c r="AA375" s="207">
        <v>55</v>
      </c>
      <c r="AE375" s="169">
        <v>342</v>
      </c>
      <c r="AF375" s="207">
        <v>180.97920224999999</v>
      </c>
      <c r="AG375" s="207">
        <v>29.550800935000002</v>
      </c>
      <c r="AH375" s="207">
        <v>130.34199681999999</v>
      </c>
      <c r="AI375" s="207">
        <v>225.66380821999999</v>
      </c>
      <c r="AJ375" s="207">
        <v>7.0821917807999997</v>
      </c>
      <c r="AK375" s="207">
        <v>64.047093736999997</v>
      </c>
      <c r="AL375" s="207">
        <v>145.92413307000001</v>
      </c>
      <c r="AM375" s="207">
        <v>328.40875201</v>
      </c>
      <c r="AN375" s="207">
        <v>9.7452054794999992</v>
      </c>
      <c r="AO375" s="207">
        <v>145</v>
      </c>
      <c r="AS375" s="169">
        <v>342</v>
      </c>
      <c r="AT375" s="207">
        <v>179.8977654</v>
      </c>
      <c r="AU375" s="207">
        <v>34.221561678</v>
      </c>
      <c r="AV375" s="207">
        <v>138.32967292000001</v>
      </c>
      <c r="AW375" s="23">
        <v>244.70780822</v>
      </c>
      <c r="AX375" s="23">
        <v>7.0821917807999997</v>
      </c>
      <c r="AY375" s="23">
        <v>72.940645590000003</v>
      </c>
      <c r="AZ375" s="23">
        <v>149.36739636999999</v>
      </c>
      <c r="BA375" s="23">
        <v>289.29388329</v>
      </c>
      <c r="BB375" s="23">
        <v>9.7452054794999992</v>
      </c>
      <c r="BC375" s="23">
        <v>580</v>
      </c>
      <c r="BF375" s="1"/>
    </row>
    <row r="376" spans="3:58">
      <c r="C376" s="169">
        <v>343</v>
      </c>
      <c r="D376" s="207">
        <v>162.38247267</v>
      </c>
      <c r="E376" s="207">
        <v>27.024536700999999</v>
      </c>
      <c r="F376" s="207">
        <v>112.28099063000001</v>
      </c>
      <c r="G376" s="207">
        <v>201.92880822000001</v>
      </c>
      <c r="H376" s="207">
        <v>7.0821917807999997</v>
      </c>
      <c r="I376" s="207">
        <v>60.467722037999998</v>
      </c>
      <c r="J376" s="207">
        <v>127.57133854999999</v>
      </c>
      <c r="K376" s="207">
        <v>324.85951456999999</v>
      </c>
      <c r="L376" s="207">
        <v>9.7452054794999992</v>
      </c>
      <c r="M376" s="207">
        <v>39</v>
      </c>
      <c r="Q376" s="169">
        <v>343</v>
      </c>
      <c r="R376" s="207">
        <v>117.28205124999999</v>
      </c>
      <c r="S376" s="207">
        <v>23.445340209000001</v>
      </c>
      <c r="T376" s="207">
        <v>88.075608537999997</v>
      </c>
      <c r="U376" s="207">
        <v>172.25680822000001</v>
      </c>
      <c r="V376" s="207">
        <v>7.0821917807999997</v>
      </c>
      <c r="W376" s="207">
        <v>55.312419124000002</v>
      </c>
      <c r="X376" s="207">
        <v>131.48611052999999</v>
      </c>
      <c r="Y376" s="207">
        <v>176.41821066</v>
      </c>
      <c r="Z376" s="207">
        <v>9.7452054794999992</v>
      </c>
      <c r="AA376" s="207">
        <v>55</v>
      </c>
      <c r="AE376" s="169">
        <v>343</v>
      </c>
      <c r="AF376" s="207">
        <v>180.41524218999999</v>
      </c>
      <c r="AG376" s="207">
        <v>28.680415924999998</v>
      </c>
      <c r="AH376" s="207">
        <v>129.03534188</v>
      </c>
      <c r="AI376" s="207">
        <v>225.24680821999999</v>
      </c>
      <c r="AJ376" s="207">
        <v>7.0821917807999997</v>
      </c>
      <c r="AK376" s="207">
        <v>64.025186426999994</v>
      </c>
      <c r="AL376" s="207">
        <v>145.32247728999999</v>
      </c>
      <c r="AM376" s="207">
        <v>326.01813056999998</v>
      </c>
      <c r="AN376" s="207">
        <v>9.7452054794999992</v>
      </c>
      <c r="AO376" s="207">
        <v>146</v>
      </c>
      <c r="AS376" s="169">
        <v>343</v>
      </c>
      <c r="AT376" s="207">
        <v>179.42725175999999</v>
      </c>
      <c r="AU376" s="207">
        <v>33.356402793000001</v>
      </c>
      <c r="AV376" s="207">
        <v>136.91834545</v>
      </c>
      <c r="AW376" s="23">
        <v>244.33180822</v>
      </c>
      <c r="AX376" s="23">
        <v>7.0821917807999997</v>
      </c>
      <c r="AY376" s="23">
        <v>72.915032084000003</v>
      </c>
      <c r="AZ376" s="23">
        <v>148.74238201</v>
      </c>
      <c r="BA376" s="23">
        <v>287.13909931000001</v>
      </c>
      <c r="BB376" s="23">
        <v>9.7452054794999992</v>
      </c>
      <c r="BC376" s="23">
        <v>581</v>
      </c>
      <c r="BF376" s="1"/>
    </row>
    <row r="377" spans="3:58">
      <c r="C377" s="169">
        <v>344</v>
      </c>
      <c r="D377" s="207">
        <v>161.74590001000001</v>
      </c>
      <c r="E377" s="207">
        <v>26.306815110999999</v>
      </c>
      <c r="F377" s="207">
        <v>111.13728488</v>
      </c>
      <c r="G377" s="207">
        <v>201.49980822000001</v>
      </c>
      <c r="H377" s="207">
        <v>7.0821917807999997</v>
      </c>
      <c r="I377" s="207">
        <v>60.446575979999999</v>
      </c>
      <c r="J377" s="207">
        <v>127.02326459</v>
      </c>
      <c r="K377" s="207">
        <v>322.37591366999999</v>
      </c>
      <c r="L377" s="207">
        <v>9.7452054794999992</v>
      </c>
      <c r="M377" s="207">
        <v>39</v>
      </c>
      <c r="Q377" s="169">
        <v>344</v>
      </c>
      <c r="R377" s="207">
        <v>116.91211599</v>
      </c>
      <c r="S377" s="207">
        <v>22.751896588000001</v>
      </c>
      <c r="T377" s="207">
        <v>87.270987419999997</v>
      </c>
      <c r="U377" s="207">
        <v>171.84580822000001</v>
      </c>
      <c r="V377" s="207">
        <v>7.0821917807999997</v>
      </c>
      <c r="W377" s="207">
        <v>55.291984313999997</v>
      </c>
      <c r="X377" s="207">
        <v>130.91380677000001</v>
      </c>
      <c r="Y377" s="207">
        <v>175.23122255000001</v>
      </c>
      <c r="Z377" s="207">
        <v>9.7452054794999992</v>
      </c>
      <c r="AA377" s="207">
        <v>55</v>
      </c>
      <c r="AE377" s="169">
        <v>344</v>
      </c>
      <c r="AF377" s="207">
        <v>179.64236450000001</v>
      </c>
      <c r="AG377" s="207">
        <v>27.899107699000002</v>
      </c>
      <c r="AH377" s="207">
        <v>127.85352779999999</v>
      </c>
      <c r="AI377" s="207">
        <v>224.82480821999999</v>
      </c>
      <c r="AJ377" s="207">
        <v>7.0821917807999997</v>
      </c>
      <c r="AK377" s="207">
        <v>64.002711309999995</v>
      </c>
      <c r="AL377" s="207">
        <v>144.70132255999999</v>
      </c>
      <c r="AM377" s="207">
        <v>323.55069057999998</v>
      </c>
      <c r="AN377" s="207">
        <v>9.7452054794999992</v>
      </c>
      <c r="AO377" s="207">
        <v>146</v>
      </c>
      <c r="AS377" s="169">
        <v>344</v>
      </c>
      <c r="AT377" s="207">
        <v>178.79400082000001</v>
      </c>
      <c r="AU377" s="207">
        <v>32.45014286</v>
      </c>
      <c r="AV377" s="207">
        <v>135.71085632</v>
      </c>
      <c r="AW377" s="23">
        <v>243.95480821999999</v>
      </c>
      <c r="AX377" s="23">
        <v>7.0821917807999997</v>
      </c>
      <c r="AY377" s="23">
        <v>72.888694328</v>
      </c>
      <c r="AZ377" s="23">
        <v>148.09665699000001</v>
      </c>
      <c r="BA377" s="23">
        <v>284.90621532</v>
      </c>
      <c r="BB377" s="23">
        <v>9.7452054794999992</v>
      </c>
      <c r="BC377" s="23">
        <v>582</v>
      </c>
      <c r="BF377" s="1"/>
    </row>
    <row r="378" spans="3:58">
      <c r="C378" s="169">
        <v>345</v>
      </c>
      <c r="D378" s="207">
        <v>160.90586092000001</v>
      </c>
      <c r="E378" s="207">
        <v>25.466320179</v>
      </c>
      <c r="F378" s="207">
        <v>110.3188189</v>
      </c>
      <c r="G378" s="207">
        <v>201.07280822000001</v>
      </c>
      <c r="H378" s="207">
        <v>7.0821917807999997</v>
      </c>
      <c r="I378" s="207">
        <v>60.424921083000001</v>
      </c>
      <c r="J378" s="207">
        <v>126.45814034999999</v>
      </c>
      <c r="K378" s="207">
        <v>319.81517979</v>
      </c>
      <c r="L378" s="207">
        <v>9.7452054794999992</v>
      </c>
      <c r="M378" s="207">
        <v>39</v>
      </c>
      <c r="Q378" s="169">
        <v>345</v>
      </c>
      <c r="R378" s="207">
        <v>116.4495433</v>
      </c>
      <c r="S378" s="207">
        <v>21.997922679999999</v>
      </c>
      <c r="T378" s="207">
        <v>86.617534015999993</v>
      </c>
      <c r="U378" s="207">
        <v>171.43680821999999</v>
      </c>
      <c r="V378" s="207">
        <v>7.0821917807999997</v>
      </c>
      <c r="W378" s="207">
        <v>55.271018048000002</v>
      </c>
      <c r="X378" s="207">
        <v>130.32261930000001</v>
      </c>
      <c r="Y378" s="207">
        <v>174.00968760000001</v>
      </c>
      <c r="Z378" s="207">
        <v>9.7452054794999992</v>
      </c>
      <c r="AA378" s="207">
        <v>56</v>
      </c>
      <c r="AE378" s="169">
        <v>345</v>
      </c>
      <c r="AF378" s="207">
        <v>178.60991636</v>
      </c>
      <c r="AG378" s="207">
        <v>27.037921984</v>
      </c>
      <c r="AH378" s="207">
        <v>127.00916166</v>
      </c>
      <c r="AI378" s="207">
        <v>224.40480822000001</v>
      </c>
      <c r="AJ378" s="207">
        <v>7.0821917807999997</v>
      </c>
      <c r="AK378" s="207">
        <v>63.979656730999999</v>
      </c>
      <c r="AL378" s="207">
        <v>144.06035485999999</v>
      </c>
      <c r="AM378" s="207">
        <v>321.00523315999999</v>
      </c>
      <c r="AN378" s="207">
        <v>9.7452054794999992</v>
      </c>
      <c r="AO378" s="207">
        <v>146</v>
      </c>
      <c r="AS378" s="169">
        <v>345</v>
      </c>
      <c r="AT378" s="207">
        <v>177.96638207000001</v>
      </c>
      <c r="AU378" s="207">
        <v>31.377787593000001</v>
      </c>
      <c r="AV378" s="207">
        <v>134.86083034000001</v>
      </c>
      <c r="AW378" s="23">
        <v>243.58080821999999</v>
      </c>
      <c r="AX378" s="23">
        <v>7.0821917807999997</v>
      </c>
      <c r="AY378" s="23">
        <v>72.861617617999997</v>
      </c>
      <c r="AZ378" s="23">
        <v>147.42988262</v>
      </c>
      <c r="BA378" s="23">
        <v>282.59386136000001</v>
      </c>
      <c r="BB378" s="23">
        <v>9.7452054794999992</v>
      </c>
      <c r="BC378" s="23">
        <v>583</v>
      </c>
      <c r="BF378" s="1"/>
    </row>
    <row r="379" spans="3:58">
      <c r="C379" s="169">
        <v>346</v>
      </c>
      <c r="D379" s="207">
        <v>159.96225195</v>
      </c>
      <c r="E379" s="207">
        <v>24.915852168000001</v>
      </c>
      <c r="F379" s="207">
        <v>109.31789587999999</v>
      </c>
      <c r="G379" s="207">
        <v>200.64080822</v>
      </c>
      <c r="H379" s="207">
        <v>7.0821917807999997</v>
      </c>
      <c r="I379" s="207">
        <v>60.402747388999998</v>
      </c>
      <c r="J379" s="207">
        <v>125.87569987000001</v>
      </c>
      <c r="K379" s="207">
        <v>317.17613956999998</v>
      </c>
      <c r="L379" s="207">
        <v>9.7452054794999992</v>
      </c>
      <c r="M379" s="207">
        <v>39</v>
      </c>
      <c r="Q379" s="169">
        <v>346</v>
      </c>
      <c r="R379" s="207">
        <v>115.67273271000001</v>
      </c>
      <c r="S379" s="207">
        <v>21.428650940000001</v>
      </c>
      <c r="T379" s="207">
        <v>86.095616347000004</v>
      </c>
      <c r="U379" s="207">
        <v>171.02580821999999</v>
      </c>
      <c r="V379" s="207">
        <v>7.0821917807999997</v>
      </c>
      <c r="W379" s="207">
        <v>55.249509809000003</v>
      </c>
      <c r="X379" s="207">
        <v>129.71224606000001</v>
      </c>
      <c r="Y379" s="207">
        <v>172.753097</v>
      </c>
      <c r="Z379" s="207">
        <v>9.7452054794999992</v>
      </c>
      <c r="AA379" s="207">
        <v>56</v>
      </c>
      <c r="AE379" s="169">
        <v>346</v>
      </c>
      <c r="AF379" s="207">
        <v>177.73241684999999</v>
      </c>
      <c r="AG379" s="207">
        <v>26.404210832</v>
      </c>
      <c r="AH379" s="207">
        <v>125.77737232</v>
      </c>
      <c r="AI379" s="207">
        <v>223.98880822000001</v>
      </c>
      <c r="AJ379" s="207">
        <v>7.0821917807999997</v>
      </c>
      <c r="AK379" s="207">
        <v>63.956011035000003</v>
      </c>
      <c r="AL379" s="207">
        <v>143.39926016999999</v>
      </c>
      <c r="AM379" s="207">
        <v>318.38055944000001</v>
      </c>
      <c r="AN379" s="207">
        <v>9.7452054794999992</v>
      </c>
      <c r="AO379" s="207">
        <v>147</v>
      </c>
      <c r="AS379" s="169">
        <v>346</v>
      </c>
      <c r="AT379" s="207">
        <v>177.02334981000001</v>
      </c>
      <c r="AU379" s="207">
        <v>30.541197262000001</v>
      </c>
      <c r="AV379" s="207">
        <v>133.89145293000001</v>
      </c>
      <c r="AW379" s="23">
        <v>243.20580821999999</v>
      </c>
      <c r="AX379" s="23">
        <v>7.0821917807999997</v>
      </c>
      <c r="AY379" s="23">
        <v>72.833787248999997</v>
      </c>
      <c r="AZ379" s="23">
        <v>146.74172021999999</v>
      </c>
      <c r="BA379" s="23">
        <v>280.20066745999998</v>
      </c>
      <c r="BB379" s="23">
        <v>9.7452054794999992</v>
      </c>
      <c r="BC379" s="23">
        <v>583</v>
      </c>
      <c r="BF379" s="1"/>
    </row>
    <row r="380" spans="3:58">
      <c r="C380" s="169">
        <v>347</v>
      </c>
      <c r="D380" s="207">
        <v>159.16947617</v>
      </c>
      <c r="E380" s="207">
        <v>24.235350861000001</v>
      </c>
      <c r="F380" s="207">
        <v>108.29217297</v>
      </c>
      <c r="G380" s="207">
        <v>200.21380822</v>
      </c>
      <c r="H380" s="207">
        <v>7.0821917807999997</v>
      </c>
      <c r="I380" s="207">
        <v>60.380044941999998</v>
      </c>
      <c r="J380" s="207">
        <v>125.27567719</v>
      </c>
      <c r="K380" s="207">
        <v>314.45761969</v>
      </c>
      <c r="L380" s="207">
        <v>9.7452054794999992</v>
      </c>
      <c r="M380" s="207">
        <v>40</v>
      </c>
      <c r="Q380" s="169">
        <v>347</v>
      </c>
      <c r="R380" s="207">
        <v>115.08185724000001</v>
      </c>
      <c r="S380" s="207">
        <v>21.054512966000001</v>
      </c>
      <c r="T380" s="207">
        <v>85.191629797000004</v>
      </c>
      <c r="U380" s="207">
        <v>170.61680822</v>
      </c>
      <c r="V380" s="207">
        <v>7.0821917807999997</v>
      </c>
      <c r="W380" s="207">
        <v>55.227449077999999</v>
      </c>
      <c r="X380" s="207">
        <v>129.08238501</v>
      </c>
      <c r="Y380" s="207">
        <v>171.46094692</v>
      </c>
      <c r="Z380" s="207">
        <v>9.7452054794999992</v>
      </c>
      <c r="AA380" s="207">
        <v>56</v>
      </c>
      <c r="AE380" s="169">
        <v>347</v>
      </c>
      <c r="AF380" s="207">
        <v>176.73355504</v>
      </c>
      <c r="AG380" s="207">
        <v>25.771002219</v>
      </c>
      <c r="AH380" s="207">
        <v>124.64444274</v>
      </c>
      <c r="AI380" s="207">
        <v>223.59580822000001</v>
      </c>
      <c r="AJ380" s="207">
        <v>7.0821917807999997</v>
      </c>
      <c r="AK380" s="207">
        <v>63.931762565</v>
      </c>
      <c r="AL380" s="207">
        <v>142.71772447999999</v>
      </c>
      <c r="AM380" s="207">
        <v>315.67547055</v>
      </c>
      <c r="AN380" s="207">
        <v>9.7452054794999992</v>
      </c>
      <c r="AO380" s="207">
        <v>147</v>
      </c>
      <c r="AS380" s="169">
        <v>347</v>
      </c>
      <c r="AT380" s="207">
        <v>176.14409218</v>
      </c>
      <c r="AU380" s="207">
        <v>30.104310030000001</v>
      </c>
      <c r="AV380" s="207">
        <v>132.45959779</v>
      </c>
      <c r="AW380" s="23">
        <v>242.83080821999999</v>
      </c>
      <c r="AX380" s="23">
        <v>7.0821917807999997</v>
      </c>
      <c r="AY380" s="23">
        <v>72.805188514999998</v>
      </c>
      <c r="AZ380" s="23">
        <v>146.03183111000001</v>
      </c>
      <c r="BA380" s="23">
        <v>277.72526368000001</v>
      </c>
      <c r="BB380" s="23">
        <v>9.7452054794999992</v>
      </c>
      <c r="BC380" s="23">
        <v>584</v>
      </c>
      <c r="BF380" s="1"/>
    </row>
    <row r="381" spans="3:58">
      <c r="C381" s="169">
        <v>348</v>
      </c>
      <c r="D381" s="207">
        <v>158.11408883999999</v>
      </c>
      <c r="E381" s="207">
        <v>23.762091375000001</v>
      </c>
      <c r="F381" s="207">
        <v>107.31981979</v>
      </c>
      <c r="G381" s="207">
        <v>199.78780821999999</v>
      </c>
      <c r="H381" s="207">
        <v>7.0821917807999997</v>
      </c>
      <c r="I381" s="207">
        <v>60.356803784</v>
      </c>
      <c r="J381" s="207">
        <v>124.65780637</v>
      </c>
      <c r="K381" s="207">
        <v>311.65844680999999</v>
      </c>
      <c r="L381" s="207">
        <v>9.7452054794999992</v>
      </c>
      <c r="M381" s="207">
        <v>40</v>
      </c>
      <c r="Q381" s="169">
        <v>348</v>
      </c>
      <c r="R381" s="207">
        <v>114.44638327</v>
      </c>
      <c r="S381" s="207">
        <v>20.562453292000001</v>
      </c>
      <c r="T381" s="207">
        <v>84.448163442999999</v>
      </c>
      <c r="U381" s="207">
        <v>170.20880822000001</v>
      </c>
      <c r="V381" s="207">
        <v>7.0821917807999997</v>
      </c>
      <c r="W381" s="207">
        <v>55.204825339000003</v>
      </c>
      <c r="X381" s="207">
        <v>128.43273407000001</v>
      </c>
      <c r="Y381" s="207">
        <v>170.13273348999999</v>
      </c>
      <c r="Z381" s="207">
        <v>9.7452054794999992</v>
      </c>
      <c r="AA381" s="207">
        <v>56</v>
      </c>
      <c r="AE381" s="169">
        <v>348</v>
      </c>
      <c r="AF381" s="207">
        <v>175.69994106999999</v>
      </c>
      <c r="AG381" s="207">
        <v>25.246672912000001</v>
      </c>
      <c r="AH381" s="207">
        <v>123.43838602</v>
      </c>
      <c r="AI381" s="207">
        <v>223.20180822</v>
      </c>
      <c r="AJ381" s="207">
        <v>7.0821917807999997</v>
      </c>
      <c r="AK381" s="207">
        <v>63.906899666999998</v>
      </c>
      <c r="AL381" s="207">
        <v>142.01543376000001</v>
      </c>
      <c r="AM381" s="207">
        <v>312.88876761</v>
      </c>
      <c r="AN381" s="207">
        <v>9.7452054794999992</v>
      </c>
      <c r="AO381" s="207">
        <v>147</v>
      </c>
      <c r="AS381" s="169">
        <v>348</v>
      </c>
      <c r="AT381" s="207">
        <v>175.15357743999999</v>
      </c>
      <c r="AU381" s="207">
        <v>29.434153778999999</v>
      </c>
      <c r="AV381" s="207">
        <v>131.37126878000001</v>
      </c>
      <c r="AW381" s="23">
        <v>242.45580821999999</v>
      </c>
      <c r="AX381" s="23">
        <v>7.0821917807999997</v>
      </c>
      <c r="AY381" s="23">
        <v>72.775806712999994</v>
      </c>
      <c r="AZ381" s="23">
        <v>145.29987659</v>
      </c>
      <c r="BA381" s="23">
        <v>275.16628004</v>
      </c>
      <c r="BB381" s="23">
        <v>9.7452054794999992</v>
      </c>
      <c r="BC381" s="23">
        <v>585</v>
      </c>
      <c r="BF381" s="1"/>
    </row>
    <row r="382" spans="3:58">
      <c r="C382" s="169">
        <v>349</v>
      </c>
      <c r="D382" s="207">
        <v>157.23749549999999</v>
      </c>
      <c r="E382" s="207">
        <v>23.245207317999999</v>
      </c>
      <c r="F382" s="207">
        <v>106.22029718</v>
      </c>
      <c r="G382" s="207">
        <v>199.35480822</v>
      </c>
      <c r="H382" s="207">
        <v>7.0821917807999997</v>
      </c>
      <c r="I382" s="207">
        <v>60.333013958999999</v>
      </c>
      <c r="J382" s="207">
        <v>124.02182146</v>
      </c>
      <c r="K382" s="207">
        <v>308.77744760000002</v>
      </c>
      <c r="L382" s="207">
        <v>9.7452054794999992</v>
      </c>
      <c r="M382" s="207">
        <v>40</v>
      </c>
      <c r="Q382" s="169">
        <v>349</v>
      </c>
      <c r="R382" s="207">
        <v>113.87315459</v>
      </c>
      <c r="S382" s="207">
        <v>20.174211460999999</v>
      </c>
      <c r="T382" s="207">
        <v>83.540633948000007</v>
      </c>
      <c r="U382" s="207">
        <v>169.79880822000001</v>
      </c>
      <c r="V382" s="207">
        <v>7.0821917807999997</v>
      </c>
      <c r="W382" s="207">
        <v>55.181628072999999</v>
      </c>
      <c r="X382" s="207">
        <v>127.76299121</v>
      </c>
      <c r="Y382" s="207">
        <v>168.76795285</v>
      </c>
      <c r="Z382" s="207">
        <v>9.7452054794999992</v>
      </c>
      <c r="AA382" s="207">
        <v>56</v>
      </c>
      <c r="AE382" s="169">
        <v>349</v>
      </c>
      <c r="AF382" s="207">
        <v>174.62657444999999</v>
      </c>
      <c r="AG382" s="207">
        <v>24.734746779000002</v>
      </c>
      <c r="AH382" s="207">
        <v>122.25867877</v>
      </c>
      <c r="AI382" s="207">
        <v>222.80880822</v>
      </c>
      <c r="AJ382" s="207">
        <v>7.0821917807999997</v>
      </c>
      <c r="AK382" s="207">
        <v>63.881410682999999</v>
      </c>
      <c r="AL382" s="207">
        <v>141.29207400000001</v>
      </c>
      <c r="AM382" s="207">
        <v>310.01925175000002</v>
      </c>
      <c r="AN382" s="207">
        <v>9.7452054794999992</v>
      </c>
      <c r="AO382" s="207">
        <v>147</v>
      </c>
      <c r="AS382" s="169">
        <v>349</v>
      </c>
      <c r="AT382" s="207">
        <v>174.24681914999999</v>
      </c>
      <c r="AU382" s="207">
        <v>28.821027753999999</v>
      </c>
      <c r="AV382" s="207">
        <v>130.1421531</v>
      </c>
      <c r="AW382" s="23">
        <v>242.08080821999999</v>
      </c>
      <c r="AX382" s="23">
        <v>7.0821917807999997</v>
      </c>
      <c r="AY382" s="23">
        <v>72.745627138000003</v>
      </c>
      <c r="AZ382" s="23">
        <v>144.54551798</v>
      </c>
      <c r="BA382" s="23">
        <v>272.52234658999998</v>
      </c>
      <c r="BB382" s="23">
        <v>9.7452054794999992</v>
      </c>
      <c r="BC382" s="23">
        <v>585</v>
      </c>
      <c r="BF382" s="1"/>
    </row>
    <row r="383" spans="3:58">
      <c r="C383" s="169">
        <v>350</v>
      </c>
      <c r="D383" s="207">
        <v>155.94929253000001</v>
      </c>
      <c r="E383" s="207">
        <v>22.736731056</v>
      </c>
      <c r="F383" s="207">
        <v>105.51697642000001</v>
      </c>
      <c r="G383" s="207">
        <v>198.92880822000001</v>
      </c>
      <c r="H383" s="207">
        <v>7.0821917807999997</v>
      </c>
      <c r="I383" s="207">
        <v>60.308665509999997</v>
      </c>
      <c r="J383" s="207">
        <v>123.36745652</v>
      </c>
      <c r="K383" s="207">
        <v>305.81344872</v>
      </c>
      <c r="L383" s="207">
        <v>9.7452054794999992</v>
      </c>
      <c r="M383" s="207">
        <v>40</v>
      </c>
      <c r="Q383" s="169">
        <v>350</v>
      </c>
      <c r="R383" s="207">
        <v>113.0886548</v>
      </c>
      <c r="S383" s="207">
        <v>19.743224682000001</v>
      </c>
      <c r="T383" s="207">
        <v>82.889120523000003</v>
      </c>
      <c r="U383" s="207">
        <v>169.38680822000001</v>
      </c>
      <c r="V383" s="207">
        <v>7.0821917807999997</v>
      </c>
      <c r="W383" s="207">
        <v>55.157846761999998</v>
      </c>
      <c r="X383" s="207">
        <v>127.07285435</v>
      </c>
      <c r="Y383" s="207">
        <v>167.36610116</v>
      </c>
      <c r="Z383" s="207">
        <v>9.7452054794999992</v>
      </c>
      <c r="AA383" s="207">
        <v>56</v>
      </c>
      <c r="AE383" s="169">
        <v>350</v>
      </c>
      <c r="AF383" s="207">
        <v>173.32333381000001</v>
      </c>
      <c r="AG383" s="207">
        <v>24.147024651999999</v>
      </c>
      <c r="AH383" s="207">
        <v>121.38564153999999</v>
      </c>
      <c r="AI383" s="207">
        <v>222.41480822</v>
      </c>
      <c r="AJ383" s="207">
        <v>7.0821917807999997</v>
      </c>
      <c r="AK383" s="207">
        <v>63.855283960000001</v>
      </c>
      <c r="AL383" s="207">
        <v>140.54733117999999</v>
      </c>
      <c r="AM383" s="207">
        <v>307.06572409</v>
      </c>
      <c r="AN383" s="207">
        <v>9.7452054794999992</v>
      </c>
      <c r="AO383" s="207">
        <v>148</v>
      </c>
      <c r="AS383" s="169">
        <v>350</v>
      </c>
      <c r="AT383" s="207">
        <v>173.01557815000001</v>
      </c>
      <c r="AU383" s="207">
        <v>28.189466199999998</v>
      </c>
      <c r="AV383" s="207">
        <v>129.25495565</v>
      </c>
      <c r="AW383" s="23">
        <v>241.70680822</v>
      </c>
      <c r="AX383" s="23">
        <v>7.0821917807999997</v>
      </c>
      <c r="AY383" s="23">
        <v>72.714635083999994</v>
      </c>
      <c r="AZ383" s="23">
        <v>143.76841658000001</v>
      </c>
      <c r="BA383" s="23">
        <v>269.79209337999998</v>
      </c>
      <c r="BB383" s="23">
        <v>9.7452054794999992</v>
      </c>
      <c r="BC383" s="23">
        <v>586</v>
      </c>
      <c r="BF383" s="1"/>
    </row>
    <row r="384" spans="3:58">
      <c r="C384" s="169">
        <v>351</v>
      </c>
      <c r="D384" s="207">
        <v>154.77690618</v>
      </c>
      <c r="E384" s="207">
        <v>22.269917895999999</v>
      </c>
      <c r="F384" s="207">
        <v>104.65717592</v>
      </c>
      <c r="G384" s="207">
        <v>198.50080822000001</v>
      </c>
      <c r="H384" s="207">
        <v>7.0821917807999997</v>
      </c>
      <c r="I384" s="207">
        <v>60.28374848</v>
      </c>
      <c r="J384" s="207">
        <v>122.69444557999999</v>
      </c>
      <c r="K384" s="207">
        <v>302.76527684000001</v>
      </c>
      <c r="L384" s="207">
        <v>9.7452054794999992</v>
      </c>
      <c r="M384" s="207">
        <v>40</v>
      </c>
      <c r="Q384" s="169">
        <v>351</v>
      </c>
      <c r="R384" s="207">
        <v>112.19090679</v>
      </c>
      <c r="S384" s="207">
        <v>19.303388804000001</v>
      </c>
      <c r="T384" s="207">
        <v>82.354704407</v>
      </c>
      <c r="U384" s="207">
        <v>168.97980822</v>
      </c>
      <c r="V384" s="207">
        <v>7.0821917807999997</v>
      </c>
      <c r="W384" s="207">
        <v>55.133470889999998</v>
      </c>
      <c r="X384" s="207">
        <v>126.36202144000001</v>
      </c>
      <c r="Y384" s="207">
        <v>165.92667456000001</v>
      </c>
      <c r="Z384" s="207">
        <v>9.7452054794999992</v>
      </c>
      <c r="AA384" s="207">
        <v>56</v>
      </c>
      <c r="AE384" s="169">
        <v>351</v>
      </c>
      <c r="AF384" s="207">
        <v>171.99465911999999</v>
      </c>
      <c r="AG384" s="207">
        <v>23.671784159000001</v>
      </c>
      <c r="AH384" s="207">
        <v>120.42455672</v>
      </c>
      <c r="AI384" s="207">
        <v>222.02180822</v>
      </c>
      <c r="AJ384" s="207">
        <v>7.0821917807999997</v>
      </c>
      <c r="AK384" s="207">
        <v>63.82850784</v>
      </c>
      <c r="AL384" s="207">
        <v>139.78089127000001</v>
      </c>
      <c r="AM384" s="207">
        <v>304.02698574999999</v>
      </c>
      <c r="AN384" s="207">
        <v>9.7452054794999992</v>
      </c>
      <c r="AO384" s="207">
        <v>148</v>
      </c>
      <c r="AS384" s="169">
        <v>351</v>
      </c>
      <c r="AT384" s="207">
        <v>171.83465154999999</v>
      </c>
      <c r="AU384" s="207">
        <v>27.616720321999999</v>
      </c>
      <c r="AV384" s="207">
        <v>128.26462813000001</v>
      </c>
      <c r="AW384" s="23">
        <v>241.32780822000001</v>
      </c>
      <c r="AX384" s="23">
        <v>7.0821917807999997</v>
      </c>
      <c r="AY384" s="23">
        <v>72.682815845999997</v>
      </c>
      <c r="AZ384" s="23">
        <v>142.96823373000001</v>
      </c>
      <c r="BA384" s="23">
        <v>266.97415043000001</v>
      </c>
      <c r="BB384" s="23">
        <v>9.7452054794999992</v>
      </c>
      <c r="BC384" s="23">
        <v>586</v>
      </c>
      <c r="BF384" s="1"/>
    </row>
    <row r="385" spans="3:58">
      <c r="C385" s="169">
        <v>352</v>
      </c>
      <c r="D385" s="207">
        <v>153.70309817</v>
      </c>
      <c r="E385" s="207">
        <v>21.851948239999999</v>
      </c>
      <c r="F385" s="207">
        <v>103.65495359000001</v>
      </c>
      <c r="G385" s="207">
        <v>198.06880821999999</v>
      </c>
      <c r="H385" s="207">
        <v>7.0821917807999997</v>
      </c>
      <c r="I385" s="207">
        <v>60.258252912000003</v>
      </c>
      <c r="J385" s="207">
        <v>122.00252270999999</v>
      </c>
      <c r="K385" s="207">
        <v>299.63175862999998</v>
      </c>
      <c r="L385" s="207">
        <v>9.7452054794999992</v>
      </c>
      <c r="M385" s="207">
        <v>40</v>
      </c>
      <c r="Q385" s="169">
        <v>352</v>
      </c>
      <c r="R385" s="207">
        <v>111.4373391</v>
      </c>
      <c r="S385" s="207">
        <v>18.965945432000002</v>
      </c>
      <c r="T385" s="207">
        <v>81.577715467999994</v>
      </c>
      <c r="U385" s="207">
        <v>168.56980822</v>
      </c>
      <c r="V385" s="207">
        <v>7.0821917807999997</v>
      </c>
      <c r="W385" s="207">
        <v>55.108489937999998</v>
      </c>
      <c r="X385" s="207">
        <v>125.63019043</v>
      </c>
      <c r="Y385" s="207">
        <v>164.44916918999999</v>
      </c>
      <c r="Z385" s="207">
        <v>9.7452054794999992</v>
      </c>
      <c r="AA385" s="207">
        <v>57</v>
      </c>
      <c r="AE385" s="169">
        <v>352</v>
      </c>
      <c r="AF385" s="207">
        <v>170.87717225</v>
      </c>
      <c r="AG385" s="207">
        <v>23.209154216000002</v>
      </c>
      <c r="AH385" s="207">
        <v>119.24067354</v>
      </c>
      <c r="AI385" s="207">
        <v>221.62780821999999</v>
      </c>
      <c r="AJ385" s="207">
        <v>7.0821917807999997</v>
      </c>
      <c r="AK385" s="207">
        <v>63.801070668000001</v>
      </c>
      <c r="AL385" s="207">
        <v>138.99244027</v>
      </c>
      <c r="AM385" s="207">
        <v>300.90183787000001</v>
      </c>
      <c r="AN385" s="207">
        <v>9.7452054794999992</v>
      </c>
      <c r="AO385" s="207">
        <v>148</v>
      </c>
      <c r="AS385" s="169">
        <v>352</v>
      </c>
      <c r="AT385" s="207">
        <v>170.6502486</v>
      </c>
      <c r="AU385" s="207">
        <v>27.196665617000001</v>
      </c>
      <c r="AV385" s="207">
        <v>127.11708579</v>
      </c>
      <c r="AW385" s="23">
        <v>240.95580821999999</v>
      </c>
      <c r="AX385" s="23">
        <v>7.0821917807999997</v>
      </c>
      <c r="AY385" s="23">
        <v>72.650154721000007</v>
      </c>
      <c r="AZ385" s="23">
        <v>142.14463071</v>
      </c>
      <c r="BA385" s="23">
        <v>264.06714779999999</v>
      </c>
      <c r="BB385" s="23">
        <v>9.7452054794999992</v>
      </c>
      <c r="BC385" s="23">
        <v>587</v>
      </c>
      <c r="BF385" s="1"/>
    </row>
    <row r="386" spans="3:58">
      <c r="C386" s="169">
        <v>353</v>
      </c>
      <c r="D386" s="207">
        <v>152.47224095000001</v>
      </c>
      <c r="E386" s="207">
        <v>21.441953421000001</v>
      </c>
      <c r="F386" s="207">
        <v>102.79680562999999</v>
      </c>
      <c r="G386" s="207">
        <v>197.64080822</v>
      </c>
      <c r="H386" s="207">
        <v>7.0821917807999997</v>
      </c>
      <c r="I386" s="207">
        <v>60.232168848000001</v>
      </c>
      <c r="J386" s="207">
        <v>121.29142195</v>
      </c>
      <c r="K386" s="207">
        <v>296.41172074999997</v>
      </c>
      <c r="L386" s="207">
        <v>9.7452054794999992</v>
      </c>
      <c r="M386" s="207">
        <v>41</v>
      </c>
      <c r="Q386" s="169">
        <v>353</v>
      </c>
      <c r="R386" s="207">
        <v>110.34402584999999</v>
      </c>
      <c r="S386" s="207">
        <v>18.748847696999999</v>
      </c>
      <c r="T386" s="207">
        <v>81.017126451999999</v>
      </c>
      <c r="U386" s="207">
        <v>168.16180822000001</v>
      </c>
      <c r="V386" s="207">
        <v>7.0821917807999997</v>
      </c>
      <c r="W386" s="207">
        <v>55.082893388999999</v>
      </c>
      <c r="X386" s="207">
        <v>124.87705926</v>
      </c>
      <c r="Y386" s="207">
        <v>162.93308119</v>
      </c>
      <c r="Z386" s="207">
        <v>9.7452054794999992</v>
      </c>
      <c r="AA386" s="207">
        <v>57</v>
      </c>
      <c r="AE386" s="169">
        <v>353</v>
      </c>
      <c r="AF386" s="207">
        <v>169.46649167999999</v>
      </c>
      <c r="AG386" s="207">
        <v>22.852900374000001</v>
      </c>
      <c r="AH386" s="207">
        <v>118.24460795</v>
      </c>
      <c r="AI386" s="207">
        <v>221.23280822000001</v>
      </c>
      <c r="AJ386" s="207">
        <v>7.0821917807999997</v>
      </c>
      <c r="AK386" s="207">
        <v>63.772960787999999</v>
      </c>
      <c r="AL386" s="207">
        <v>138.18166414000001</v>
      </c>
      <c r="AM386" s="207">
        <v>297.68908156999998</v>
      </c>
      <c r="AN386" s="207">
        <v>9.7452054794999992</v>
      </c>
      <c r="AO386" s="207">
        <v>148</v>
      </c>
      <c r="AS386" s="169">
        <v>353</v>
      </c>
      <c r="AT386" s="207">
        <v>168.89231527999999</v>
      </c>
      <c r="AU386" s="207">
        <v>26.991793363999999</v>
      </c>
      <c r="AV386" s="207">
        <v>126.32989136</v>
      </c>
      <c r="AW386" s="23">
        <v>240.58180822</v>
      </c>
      <c r="AX386" s="23">
        <v>7.0821917807999997</v>
      </c>
      <c r="AY386" s="23">
        <v>72.616637002999994</v>
      </c>
      <c r="AZ386" s="23">
        <v>141.29726886</v>
      </c>
      <c r="BA386" s="23">
        <v>261.06971551999999</v>
      </c>
      <c r="BB386" s="23">
        <v>9.7452054794999992</v>
      </c>
      <c r="BC386" s="23">
        <v>587</v>
      </c>
      <c r="BF386" s="1"/>
    </row>
    <row r="387" spans="3:58">
      <c r="C387" s="169">
        <v>354</v>
      </c>
      <c r="D387" s="207">
        <v>150.98661233999999</v>
      </c>
      <c r="E387" s="207">
        <v>21.188800872000002</v>
      </c>
      <c r="F387" s="207">
        <v>102.03558679</v>
      </c>
      <c r="G387" s="207">
        <v>197.21480822000001</v>
      </c>
      <c r="H387" s="207">
        <v>7.0821917807999997</v>
      </c>
      <c r="I387" s="207">
        <v>60.205486332</v>
      </c>
      <c r="J387" s="207">
        <v>120.56087736000001</v>
      </c>
      <c r="K387" s="207">
        <v>293.10399115000001</v>
      </c>
      <c r="L387" s="207">
        <v>9.7452054794999992</v>
      </c>
      <c r="M387" s="207">
        <v>41</v>
      </c>
      <c r="Q387" s="169">
        <v>354</v>
      </c>
      <c r="R387" s="207">
        <v>109.13048412000001</v>
      </c>
      <c r="S387" s="207">
        <v>18.604561975999999</v>
      </c>
      <c r="T387" s="207">
        <v>80.509953902999996</v>
      </c>
      <c r="U387" s="207">
        <v>167.74780822</v>
      </c>
      <c r="V387" s="207">
        <v>7.0821917807999997</v>
      </c>
      <c r="W387" s="207">
        <v>55.056670724</v>
      </c>
      <c r="X387" s="207">
        <v>124.10232588</v>
      </c>
      <c r="Y387" s="207">
        <v>161.37790731000001</v>
      </c>
      <c r="Z387" s="207">
        <v>9.7452054794999992</v>
      </c>
      <c r="AA387" s="207">
        <v>57</v>
      </c>
      <c r="AE387" s="169">
        <v>354</v>
      </c>
      <c r="AF387" s="207">
        <v>167.73076159999999</v>
      </c>
      <c r="AG387" s="207">
        <v>22.604790787999999</v>
      </c>
      <c r="AH387" s="207">
        <v>117.46044761</v>
      </c>
      <c r="AI387" s="207">
        <v>220.84180821999999</v>
      </c>
      <c r="AJ387" s="207">
        <v>7.0821917807999997</v>
      </c>
      <c r="AK387" s="207">
        <v>63.744166544999999</v>
      </c>
      <c r="AL387" s="207">
        <v>137.34824888</v>
      </c>
      <c r="AM387" s="207">
        <v>294.38751926999998</v>
      </c>
      <c r="AN387" s="207">
        <v>9.7452054794999992</v>
      </c>
      <c r="AO387" s="207">
        <v>149</v>
      </c>
      <c r="AS387" s="169">
        <v>354</v>
      </c>
      <c r="AT387" s="207">
        <v>167.18837388</v>
      </c>
      <c r="AU387" s="207">
        <v>26.715337632000001</v>
      </c>
      <c r="AV387" s="207">
        <v>125.56428849</v>
      </c>
      <c r="AW387" s="23">
        <v>240.20380822000001</v>
      </c>
      <c r="AX387" s="23">
        <v>7.0821917807999997</v>
      </c>
      <c r="AY387" s="23">
        <v>72.582247987000002</v>
      </c>
      <c r="AZ387" s="23">
        <v>140.42580948</v>
      </c>
      <c r="BA387" s="23">
        <v>257.98048363999999</v>
      </c>
      <c r="BB387" s="23">
        <v>9.7452054794999992</v>
      </c>
      <c r="BC387" s="23">
        <v>588</v>
      </c>
      <c r="BF387" s="1"/>
    </row>
    <row r="388" spans="3:58">
      <c r="C388" s="169">
        <v>355</v>
      </c>
      <c r="D388" s="207">
        <v>149.05147174999999</v>
      </c>
      <c r="E388" s="207">
        <v>21.02728003</v>
      </c>
      <c r="F388" s="207">
        <v>101.63624822</v>
      </c>
      <c r="G388" s="207">
        <v>196.78480822</v>
      </c>
      <c r="H388" s="207">
        <v>7.0821917807999997</v>
      </c>
      <c r="I388" s="207">
        <v>60.178195406999997</v>
      </c>
      <c r="J388" s="207">
        <v>119.81062298000001</v>
      </c>
      <c r="K388" s="207">
        <v>289.70785569999998</v>
      </c>
      <c r="L388" s="207">
        <v>9.7452054794999992</v>
      </c>
      <c r="M388" s="207">
        <v>41</v>
      </c>
      <c r="Q388" s="169">
        <v>355</v>
      </c>
      <c r="R388" s="207">
        <v>107.70996834</v>
      </c>
      <c r="S388" s="207">
        <v>18.454282868</v>
      </c>
      <c r="T388" s="207">
        <v>80.211748790000001</v>
      </c>
      <c r="U388" s="207">
        <v>167.33780822</v>
      </c>
      <c r="V388" s="207">
        <v>7.0821917807999997</v>
      </c>
      <c r="W388" s="207">
        <v>55.029811426999999</v>
      </c>
      <c r="X388" s="207">
        <v>123.30568821999999</v>
      </c>
      <c r="Y388" s="207">
        <v>159.78315605</v>
      </c>
      <c r="Z388" s="207">
        <v>9.7452054794999992</v>
      </c>
      <c r="AA388" s="207">
        <v>57</v>
      </c>
      <c r="AE388" s="169">
        <v>355</v>
      </c>
      <c r="AF388" s="207">
        <v>165.60020169000001</v>
      </c>
      <c r="AG388" s="207">
        <v>22.446013464</v>
      </c>
      <c r="AH388" s="207">
        <v>116.98978485000001</v>
      </c>
      <c r="AI388" s="207">
        <v>220.44380821999999</v>
      </c>
      <c r="AJ388" s="207">
        <v>7.0821917807999997</v>
      </c>
      <c r="AK388" s="207">
        <v>63.714676283000003</v>
      </c>
      <c r="AL388" s="207">
        <v>136.49188046</v>
      </c>
      <c r="AM388" s="207">
        <v>290.99637008000002</v>
      </c>
      <c r="AN388" s="207">
        <v>9.7452054794999992</v>
      </c>
      <c r="AO388" s="207">
        <v>149</v>
      </c>
      <c r="AS388" s="169">
        <v>355</v>
      </c>
      <c r="AT388" s="207">
        <v>165.08859623000001</v>
      </c>
      <c r="AU388" s="207">
        <v>26.509074465000001</v>
      </c>
      <c r="AV388" s="207">
        <v>125.12332929999999</v>
      </c>
      <c r="AW388" s="23">
        <v>239.82780822000001</v>
      </c>
      <c r="AX388" s="23">
        <v>7.0821917807999997</v>
      </c>
      <c r="AY388" s="23">
        <v>72.546972968000006</v>
      </c>
      <c r="AZ388" s="23">
        <v>139.52991388000001</v>
      </c>
      <c r="BA388" s="23">
        <v>254.79808217999999</v>
      </c>
      <c r="BB388" s="23">
        <v>9.7452054794999992</v>
      </c>
      <c r="BC388" s="23">
        <v>588</v>
      </c>
      <c r="BF388" s="1"/>
    </row>
    <row r="389" spans="3:58">
      <c r="C389" s="169">
        <v>356</v>
      </c>
      <c r="D389" s="207">
        <v>147.32742515000001</v>
      </c>
      <c r="E389" s="207">
        <v>20.846376552999999</v>
      </c>
      <c r="F389" s="207">
        <v>101.04419830000001</v>
      </c>
      <c r="G389" s="207">
        <v>196.35480822</v>
      </c>
      <c r="H389" s="207">
        <v>7.0821917807999997</v>
      </c>
      <c r="I389" s="207">
        <v>60.150286115</v>
      </c>
      <c r="J389" s="207">
        <v>119.04039287000001</v>
      </c>
      <c r="K389" s="207">
        <v>286.22412406000001</v>
      </c>
      <c r="L389" s="207">
        <v>9.7452054794999992</v>
      </c>
      <c r="M389" s="207">
        <v>41</v>
      </c>
      <c r="Q389" s="169">
        <v>356</v>
      </c>
      <c r="R389" s="207">
        <v>106.42388914</v>
      </c>
      <c r="S389" s="207">
        <v>18.292387682000001</v>
      </c>
      <c r="T389" s="207">
        <v>79.788723177999998</v>
      </c>
      <c r="U389" s="207">
        <v>166.93080821999999</v>
      </c>
      <c r="V389" s="207">
        <v>7.0821917807999997</v>
      </c>
      <c r="W389" s="207">
        <v>55.002304979000002</v>
      </c>
      <c r="X389" s="207">
        <v>122.48684421999999</v>
      </c>
      <c r="Y389" s="207">
        <v>158.14831144999999</v>
      </c>
      <c r="Z389" s="207">
        <v>9.7452054794999992</v>
      </c>
      <c r="AA389" s="207">
        <v>57</v>
      </c>
      <c r="AE389" s="169">
        <v>356</v>
      </c>
      <c r="AF389" s="207">
        <v>163.59224144999999</v>
      </c>
      <c r="AG389" s="207">
        <v>22.256761247</v>
      </c>
      <c r="AH389" s="207">
        <v>116.41799731</v>
      </c>
      <c r="AI389" s="207">
        <v>220.05480822000001</v>
      </c>
      <c r="AJ389" s="207">
        <v>7.0821917807999997</v>
      </c>
      <c r="AK389" s="207">
        <v>63.684478345999999</v>
      </c>
      <c r="AL389" s="207">
        <v>135.61224486</v>
      </c>
      <c r="AM389" s="207">
        <v>287.51642778000001</v>
      </c>
      <c r="AN389" s="207">
        <v>9.7452054794999992</v>
      </c>
      <c r="AO389" s="207">
        <v>149</v>
      </c>
      <c r="AS389" s="169">
        <v>356</v>
      </c>
      <c r="AT389" s="207">
        <v>163.16229938999999</v>
      </c>
      <c r="AU389" s="207">
        <v>26.306019965000001</v>
      </c>
      <c r="AV389" s="207">
        <v>124.50268063999999</v>
      </c>
      <c r="AW389" s="23">
        <v>239.45380822000001</v>
      </c>
      <c r="AX389" s="23">
        <v>7.0821917807999997</v>
      </c>
      <c r="AY389" s="23">
        <v>72.510797241999995</v>
      </c>
      <c r="AZ389" s="23">
        <v>138.60924338000001</v>
      </c>
      <c r="BA389" s="23">
        <v>251.52114119999999</v>
      </c>
      <c r="BB389" s="23">
        <v>9.7452054794999992</v>
      </c>
      <c r="BC389" s="23">
        <v>588</v>
      </c>
      <c r="BF389" s="1"/>
    </row>
    <row r="390" spans="3:58">
      <c r="C390" s="169">
        <v>357</v>
      </c>
      <c r="D390" s="207">
        <v>145.30851994</v>
      </c>
      <c r="E390" s="207">
        <v>20.675369213</v>
      </c>
      <c r="F390" s="207">
        <v>100.71911085000001</v>
      </c>
      <c r="G390" s="207">
        <v>195.94380821999999</v>
      </c>
      <c r="H390" s="207">
        <v>7.0821917807999997</v>
      </c>
      <c r="I390" s="207">
        <v>60.121748500999999</v>
      </c>
      <c r="J390" s="207">
        <v>118.24992107</v>
      </c>
      <c r="K390" s="207">
        <v>282.64948041000002</v>
      </c>
      <c r="L390" s="207">
        <v>9.7452054794999992</v>
      </c>
      <c r="M390" s="207">
        <v>41</v>
      </c>
      <c r="Q390" s="169">
        <v>357</v>
      </c>
      <c r="R390" s="207">
        <v>105.01670206</v>
      </c>
      <c r="S390" s="207">
        <v>18.135601571999999</v>
      </c>
      <c r="T390" s="207">
        <v>79.483696370999994</v>
      </c>
      <c r="U390" s="207">
        <v>166.52080821999999</v>
      </c>
      <c r="V390" s="207">
        <v>7.0821917807999997</v>
      </c>
      <c r="W390" s="207">
        <v>54.974140863000002</v>
      </c>
      <c r="X390" s="207">
        <v>121.64549185</v>
      </c>
      <c r="Y390" s="207">
        <v>156.47286968</v>
      </c>
      <c r="Z390" s="207">
        <v>9.7452054794999992</v>
      </c>
      <c r="AA390" s="207">
        <v>57</v>
      </c>
      <c r="AE390" s="169">
        <v>357</v>
      </c>
      <c r="AF390" s="207">
        <v>161.38338666000001</v>
      </c>
      <c r="AG390" s="207">
        <v>22.068626544000001</v>
      </c>
      <c r="AH390" s="207">
        <v>116.0479868</v>
      </c>
      <c r="AI390" s="207">
        <v>219.66380821999999</v>
      </c>
      <c r="AJ390" s="207">
        <v>7.0821917807999997</v>
      </c>
      <c r="AK390" s="207">
        <v>63.653561078999999</v>
      </c>
      <c r="AL390" s="207">
        <v>134.70902806999999</v>
      </c>
      <c r="AM390" s="207">
        <v>283.94437821999998</v>
      </c>
      <c r="AN390" s="207">
        <v>9.7452054794999992</v>
      </c>
      <c r="AO390" s="207">
        <v>149</v>
      </c>
      <c r="AS390" s="169">
        <v>357</v>
      </c>
      <c r="AT390" s="207">
        <v>161.06038971000001</v>
      </c>
      <c r="AU390" s="207">
        <v>26.081472227999999</v>
      </c>
      <c r="AV390" s="207">
        <v>124.08013806</v>
      </c>
      <c r="AW390" s="23">
        <v>239.07880822000001</v>
      </c>
      <c r="AX390" s="23">
        <v>7.0821917807999997</v>
      </c>
      <c r="AY390" s="23">
        <v>72.473706104000001</v>
      </c>
      <c r="AZ390" s="23">
        <v>137.66345928999999</v>
      </c>
      <c r="BA390" s="23">
        <v>248.14829073999999</v>
      </c>
      <c r="BB390" s="23">
        <v>9.7452054794999992</v>
      </c>
      <c r="BC390" s="23">
        <v>589</v>
      </c>
      <c r="BF390" s="1"/>
    </row>
    <row r="391" spans="3:58">
      <c r="C391" s="169">
        <v>358</v>
      </c>
      <c r="D391" s="207">
        <v>143.51042914000001</v>
      </c>
      <c r="E391" s="207">
        <v>20.484971063</v>
      </c>
      <c r="F391" s="207">
        <v>100.1925998</v>
      </c>
      <c r="G391" s="207">
        <v>195.53180821999999</v>
      </c>
      <c r="H391" s="207">
        <v>7.0821917807999997</v>
      </c>
      <c r="I391" s="207">
        <v>60.092572605999997</v>
      </c>
      <c r="J391" s="207">
        <v>117.43894164</v>
      </c>
      <c r="K391" s="207">
        <v>278.98266255999999</v>
      </c>
      <c r="L391" s="207">
        <v>9.7452054794999992</v>
      </c>
      <c r="M391" s="207">
        <v>41</v>
      </c>
      <c r="Q391" s="169">
        <v>358</v>
      </c>
      <c r="R391" s="207">
        <v>103.72763586000001</v>
      </c>
      <c r="S391" s="207">
        <v>17.963068577000001</v>
      </c>
      <c r="T391" s="207">
        <v>79.076295568000006</v>
      </c>
      <c r="U391" s="207">
        <v>166.11080822</v>
      </c>
      <c r="V391" s="207">
        <v>7.0821917807999997</v>
      </c>
      <c r="W391" s="207">
        <v>54.945308560999997</v>
      </c>
      <c r="X391" s="207">
        <v>120.78132902999999</v>
      </c>
      <c r="Y391" s="207">
        <v>154.75632689</v>
      </c>
      <c r="Z391" s="207">
        <v>9.7452054794999992</v>
      </c>
      <c r="AA391" s="207">
        <v>57</v>
      </c>
      <c r="AE391" s="169">
        <v>358</v>
      </c>
      <c r="AF391" s="207">
        <v>159.43084424</v>
      </c>
      <c r="AG391" s="207">
        <v>21.865666533999999</v>
      </c>
      <c r="AH391" s="207">
        <v>115.43748923</v>
      </c>
      <c r="AI391" s="207">
        <v>219.27180822</v>
      </c>
      <c r="AJ391" s="207">
        <v>7.0821917807999997</v>
      </c>
      <c r="AK391" s="207">
        <v>63.621912825000003</v>
      </c>
      <c r="AL391" s="207">
        <v>133.78191606999999</v>
      </c>
      <c r="AM391" s="207">
        <v>280.27893351</v>
      </c>
      <c r="AN391" s="207">
        <v>9.7452054794999992</v>
      </c>
      <c r="AO391" s="207">
        <v>149</v>
      </c>
      <c r="AS391" s="169">
        <v>358</v>
      </c>
      <c r="AT391" s="207">
        <v>159.16214722999999</v>
      </c>
      <c r="AU391" s="207">
        <v>25.845602883000002</v>
      </c>
      <c r="AV391" s="207">
        <v>123.46524989</v>
      </c>
      <c r="AW391" s="23">
        <v>238.70380822000001</v>
      </c>
      <c r="AX391" s="23">
        <v>7.0821917807999997</v>
      </c>
      <c r="AY391" s="23">
        <v>72.435684848999998</v>
      </c>
      <c r="AZ391" s="23">
        <v>136.69222292000001</v>
      </c>
      <c r="BA391" s="23">
        <v>244.67816083</v>
      </c>
      <c r="BB391" s="23">
        <v>9.7452054794999992</v>
      </c>
      <c r="BC391" s="23">
        <v>589</v>
      </c>
      <c r="BF391" s="1"/>
    </row>
    <row r="392" spans="3:58">
      <c r="C392" s="169">
        <v>359</v>
      </c>
      <c r="D392" s="207">
        <v>141.78122654000001</v>
      </c>
      <c r="E392" s="207">
        <v>20.279100199999998</v>
      </c>
      <c r="F392" s="207">
        <v>99.610673259999999</v>
      </c>
      <c r="G392" s="207">
        <v>195.12280822</v>
      </c>
      <c r="H392" s="207">
        <v>7.0821917807999997</v>
      </c>
      <c r="I392" s="207">
        <v>60.062748474000003</v>
      </c>
      <c r="J392" s="207">
        <v>116.60718863</v>
      </c>
      <c r="K392" s="207">
        <v>275.22250179000002</v>
      </c>
      <c r="L392" s="207">
        <v>9.7452054794999992</v>
      </c>
      <c r="M392" s="207">
        <v>41</v>
      </c>
      <c r="Q392" s="169">
        <v>359</v>
      </c>
      <c r="R392" s="207">
        <v>102.51080813</v>
      </c>
      <c r="S392" s="207">
        <v>17.802556086999999</v>
      </c>
      <c r="T392" s="207">
        <v>78.583635787999995</v>
      </c>
      <c r="U392" s="207">
        <v>165.70180822</v>
      </c>
      <c r="V392" s="207">
        <v>7.0821917807999997</v>
      </c>
      <c r="W392" s="207">
        <v>54.915797556000001</v>
      </c>
      <c r="X392" s="207">
        <v>119.89405370999999</v>
      </c>
      <c r="Y392" s="207">
        <v>152.99817924000001</v>
      </c>
      <c r="Z392" s="207">
        <v>9.7452054794999992</v>
      </c>
      <c r="AA392" s="207">
        <v>57</v>
      </c>
      <c r="AE392" s="169">
        <v>359</v>
      </c>
      <c r="AF392" s="207">
        <v>157.56418418000001</v>
      </c>
      <c r="AG392" s="207">
        <v>21.647433900999999</v>
      </c>
      <c r="AH392" s="207">
        <v>114.75538192</v>
      </c>
      <c r="AI392" s="207">
        <v>218.88080822000001</v>
      </c>
      <c r="AJ392" s="207">
        <v>7.0821917807999997</v>
      </c>
      <c r="AK392" s="207">
        <v>63.589521929999997</v>
      </c>
      <c r="AL392" s="207">
        <v>132.83059483</v>
      </c>
      <c r="AM392" s="207">
        <v>276.51889925</v>
      </c>
      <c r="AN392" s="207">
        <v>9.7452054794999992</v>
      </c>
      <c r="AO392" s="207">
        <v>149</v>
      </c>
      <c r="AS392" s="169">
        <v>359</v>
      </c>
      <c r="AT392" s="207">
        <v>157.45750106</v>
      </c>
      <c r="AU392" s="207">
        <v>25.642480335999998</v>
      </c>
      <c r="AV392" s="207">
        <v>122.62301859999999</v>
      </c>
      <c r="AW392" s="23">
        <v>238.33080821999999</v>
      </c>
      <c r="AX392" s="23">
        <v>7.0821917807999997</v>
      </c>
      <c r="AY392" s="23">
        <v>72.396718772</v>
      </c>
      <c r="AZ392" s="23">
        <v>135.69519559</v>
      </c>
      <c r="BA392" s="23">
        <v>241.10938152</v>
      </c>
      <c r="BB392" s="23">
        <v>9.7452054794999992</v>
      </c>
      <c r="BC392" s="23">
        <v>589</v>
      </c>
      <c r="BF392" s="1"/>
    </row>
    <row r="393" spans="3:58">
      <c r="C393" s="169">
        <v>360</v>
      </c>
      <c r="D393" s="207">
        <v>140.25878761000001</v>
      </c>
      <c r="E393" s="207">
        <v>20.074051246</v>
      </c>
      <c r="F393" s="207">
        <v>98.822161140000006</v>
      </c>
      <c r="G393" s="207">
        <v>194.71180821999999</v>
      </c>
      <c r="H393" s="207">
        <v>7.0821917807999997</v>
      </c>
      <c r="I393" s="207">
        <v>60.032266147999998</v>
      </c>
      <c r="J393" s="207">
        <v>115.75439609</v>
      </c>
      <c r="K393" s="207">
        <v>271.36782932</v>
      </c>
      <c r="L393" s="207">
        <v>9.7452054794999992</v>
      </c>
      <c r="M393" s="207">
        <v>41</v>
      </c>
      <c r="Q393" s="169">
        <v>360</v>
      </c>
      <c r="R393" s="207">
        <v>101.34023695</v>
      </c>
      <c r="S393" s="207">
        <v>17.627261840999999</v>
      </c>
      <c r="T393" s="207">
        <v>78.073501213</v>
      </c>
      <c r="U393" s="207">
        <v>165.27980822000001</v>
      </c>
      <c r="V393" s="207">
        <v>7.0821917807999997</v>
      </c>
      <c r="W393" s="207">
        <v>54.885597328999999</v>
      </c>
      <c r="X393" s="207">
        <v>118.98336383</v>
      </c>
      <c r="Y393" s="207">
        <v>151.19792290000001</v>
      </c>
      <c r="Z393" s="207">
        <v>9.7452054794999992</v>
      </c>
      <c r="AA393" s="207">
        <v>57</v>
      </c>
      <c r="AE393" s="169">
        <v>360</v>
      </c>
      <c r="AF393" s="207">
        <v>155.89740305999999</v>
      </c>
      <c r="AG393" s="207">
        <v>21.427975330999999</v>
      </c>
      <c r="AH393" s="207">
        <v>113.86962161</v>
      </c>
      <c r="AI393" s="207">
        <v>218.49480822000001</v>
      </c>
      <c r="AJ393" s="207">
        <v>7.0821917807999997</v>
      </c>
      <c r="AK393" s="207">
        <v>63.556376735999997</v>
      </c>
      <c r="AL393" s="207">
        <v>131.85475034999999</v>
      </c>
      <c r="AM393" s="207">
        <v>272.66308107999998</v>
      </c>
      <c r="AN393" s="207">
        <v>9.7452054794999992</v>
      </c>
      <c r="AO393" s="207">
        <v>149</v>
      </c>
      <c r="AS393" s="169">
        <v>360</v>
      </c>
      <c r="AT393" s="207">
        <v>155.78028502000001</v>
      </c>
      <c r="AU393" s="207">
        <v>25.379244010000001</v>
      </c>
      <c r="AV393" s="207">
        <v>121.81647097</v>
      </c>
      <c r="AW393" s="23">
        <v>237.95380822000001</v>
      </c>
      <c r="AX393" s="23">
        <v>7.0821917807999997</v>
      </c>
      <c r="AY393" s="23">
        <v>72.356793167999996</v>
      </c>
      <c r="AZ393" s="23">
        <v>134.67203860999999</v>
      </c>
      <c r="BA393" s="23">
        <v>237.44058285</v>
      </c>
      <c r="BB393" s="23">
        <v>9.7452054794999992</v>
      </c>
      <c r="BC393" s="23">
        <v>589</v>
      </c>
      <c r="BF393" s="1"/>
    </row>
    <row r="394" spans="3:58">
      <c r="C394" s="169">
        <v>361</v>
      </c>
      <c r="D394" s="207">
        <v>138.5209309</v>
      </c>
      <c r="E394" s="207">
        <v>19.846438722999999</v>
      </c>
      <c r="F394" s="207">
        <v>98.272630379999995</v>
      </c>
      <c r="G394" s="207">
        <v>194.30080821999999</v>
      </c>
      <c r="H394" s="207">
        <v>7.0821917807999997</v>
      </c>
      <c r="I394" s="207">
        <v>60.001115671000001</v>
      </c>
      <c r="J394" s="207">
        <v>114.88029806</v>
      </c>
      <c r="K394" s="207">
        <v>267.41747642000001</v>
      </c>
      <c r="L394" s="207">
        <v>9.7452054794999992</v>
      </c>
      <c r="M394" s="207">
        <v>41</v>
      </c>
      <c r="Q394" s="169">
        <v>361</v>
      </c>
      <c r="R394" s="207">
        <v>100.11208725</v>
      </c>
      <c r="S394" s="207">
        <v>17.433991751000001</v>
      </c>
      <c r="T394" s="207">
        <v>77.653920998999993</v>
      </c>
      <c r="U394" s="207">
        <v>164.84180821999999</v>
      </c>
      <c r="V394" s="207">
        <v>7.0821917807999997</v>
      </c>
      <c r="W394" s="207">
        <v>54.854697364000003</v>
      </c>
      <c r="X394" s="207">
        <v>118.04895734999999</v>
      </c>
      <c r="Y394" s="207">
        <v>149.35505402999999</v>
      </c>
      <c r="Z394" s="207">
        <v>9.7452054794999992</v>
      </c>
      <c r="AA394" s="207">
        <v>57</v>
      </c>
      <c r="AE394" s="169">
        <v>361</v>
      </c>
      <c r="AF394" s="207">
        <v>153.98862227999999</v>
      </c>
      <c r="AG394" s="207">
        <v>21.196415244000001</v>
      </c>
      <c r="AH394" s="207">
        <v>113.24196248</v>
      </c>
      <c r="AI394" s="207">
        <v>218.10480822</v>
      </c>
      <c r="AJ394" s="207">
        <v>7.0821917807999997</v>
      </c>
      <c r="AK394" s="207">
        <v>63.522465588999999</v>
      </c>
      <c r="AL394" s="207">
        <v>130.85406859</v>
      </c>
      <c r="AM394" s="207">
        <v>268.71028461999998</v>
      </c>
      <c r="AN394" s="207">
        <v>9.7452054794999992</v>
      </c>
      <c r="AO394" s="207">
        <v>149</v>
      </c>
      <c r="AS394" s="169">
        <v>361</v>
      </c>
      <c r="AT394" s="207">
        <v>153.93296289</v>
      </c>
      <c r="AU394" s="207">
        <v>25.099580498000002</v>
      </c>
      <c r="AV394" s="207">
        <v>121.19045661</v>
      </c>
      <c r="AW394" s="23">
        <v>237.58280822</v>
      </c>
      <c r="AX394" s="23">
        <v>7.0821917807999997</v>
      </c>
      <c r="AY394" s="23">
        <v>72.315893333000005</v>
      </c>
      <c r="AZ394" s="23">
        <v>133.62241329</v>
      </c>
      <c r="BA394" s="23">
        <v>233.67039485000001</v>
      </c>
      <c r="BB394" s="23">
        <v>9.7452054794999992</v>
      </c>
      <c r="BC394" s="23">
        <v>589</v>
      </c>
      <c r="BF394" s="1"/>
    </row>
    <row r="395" spans="3:58">
      <c r="C395" s="169">
        <v>362</v>
      </c>
      <c r="D395" s="207">
        <v>136.75593076000001</v>
      </c>
      <c r="E395" s="207">
        <v>19.644942746000002</v>
      </c>
      <c r="F395" s="207">
        <v>97.759126499000004</v>
      </c>
      <c r="G395" s="207">
        <v>193.85480822</v>
      </c>
      <c r="H395" s="207">
        <v>7.0821917807999997</v>
      </c>
      <c r="I395" s="207">
        <v>59.969287086000001</v>
      </c>
      <c r="J395" s="207">
        <v>113.98462861</v>
      </c>
      <c r="K395" s="207">
        <v>263.37027433999998</v>
      </c>
      <c r="L395" s="207">
        <v>9.7452054794999992</v>
      </c>
      <c r="M395" s="207">
        <v>41</v>
      </c>
      <c r="Q395" s="169">
        <v>362</v>
      </c>
      <c r="R395" s="207">
        <v>98.815422986000002</v>
      </c>
      <c r="S395" s="207">
        <v>17.270816177</v>
      </c>
      <c r="T395" s="207">
        <v>77.272760837999996</v>
      </c>
      <c r="U395" s="207">
        <v>164.40380822</v>
      </c>
      <c r="V395" s="207">
        <v>7.0821917807999997</v>
      </c>
      <c r="W395" s="207">
        <v>54.823087141000002</v>
      </c>
      <c r="X395" s="207">
        <v>117.09053219</v>
      </c>
      <c r="Y395" s="207">
        <v>147.4690688</v>
      </c>
      <c r="Z395" s="207">
        <v>9.7452054794999992</v>
      </c>
      <c r="AA395" s="207">
        <v>57</v>
      </c>
      <c r="AE395" s="169">
        <v>362</v>
      </c>
      <c r="AF395" s="207">
        <v>152.02490435999999</v>
      </c>
      <c r="AG395" s="207">
        <v>20.980699691000002</v>
      </c>
      <c r="AH395" s="207">
        <v>112.65839595</v>
      </c>
      <c r="AI395" s="207">
        <v>217.70880822000001</v>
      </c>
      <c r="AJ395" s="207">
        <v>7.0821917807999997</v>
      </c>
      <c r="AK395" s="207">
        <v>63.487776832999998</v>
      </c>
      <c r="AL395" s="207">
        <v>129.82823554000001</v>
      </c>
      <c r="AM395" s="207">
        <v>264.65931548999998</v>
      </c>
      <c r="AN395" s="207">
        <v>9.7452054794999992</v>
      </c>
      <c r="AO395" s="207">
        <v>149</v>
      </c>
      <c r="AS395" s="169">
        <v>362</v>
      </c>
      <c r="AT395" s="207">
        <v>152.04802344000001</v>
      </c>
      <c r="AU395" s="207">
        <v>24.841520486</v>
      </c>
      <c r="AV395" s="207">
        <v>120.58345608</v>
      </c>
      <c r="AW395" s="23">
        <v>237.20880822000001</v>
      </c>
      <c r="AX395" s="23">
        <v>7.0821917807999997</v>
      </c>
      <c r="AY395" s="23">
        <v>72.274004562000002</v>
      </c>
      <c r="AZ395" s="23">
        <v>132.54598093999999</v>
      </c>
      <c r="BA395" s="23">
        <v>229.79744757</v>
      </c>
      <c r="BB395" s="23">
        <v>9.7452054794999992</v>
      </c>
      <c r="BC395" s="23">
        <v>590</v>
      </c>
      <c r="BF395" s="1"/>
    </row>
    <row r="396" spans="3:58">
      <c r="C396" s="169">
        <v>363</v>
      </c>
      <c r="D396" s="207">
        <v>134.84987989000001</v>
      </c>
      <c r="E396" s="207">
        <v>19.444757043999999</v>
      </c>
      <c r="F396" s="207">
        <v>97.379363068999993</v>
      </c>
      <c r="G396" s="207">
        <v>193.41380821999999</v>
      </c>
      <c r="H396" s="207">
        <v>7.0821917807999997</v>
      </c>
      <c r="I396" s="207">
        <v>59.936770435</v>
      </c>
      <c r="J396" s="207">
        <v>113.06712177999999</v>
      </c>
      <c r="K396" s="207">
        <v>259.23060810999999</v>
      </c>
      <c r="L396" s="207">
        <v>9.7452054794999992</v>
      </c>
      <c r="M396" s="207">
        <v>41</v>
      </c>
      <c r="Q396" s="169">
        <v>363</v>
      </c>
      <c r="R396" s="207">
        <v>97.514481779999997</v>
      </c>
      <c r="S396" s="207">
        <v>17.080563329</v>
      </c>
      <c r="T396" s="207">
        <v>76.925954891999993</v>
      </c>
      <c r="U396" s="207">
        <v>163.96280822</v>
      </c>
      <c r="V396" s="207">
        <v>7.0821917807999997</v>
      </c>
      <c r="W396" s="207">
        <v>54.790756145000003</v>
      </c>
      <c r="X396" s="207">
        <v>116.10778630999999</v>
      </c>
      <c r="Y396" s="207">
        <v>145.53946335000001</v>
      </c>
      <c r="Z396" s="207">
        <v>9.7452054794999992</v>
      </c>
      <c r="AA396" s="207">
        <v>57</v>
      </c>
      <c r="AE396" s="169">
        <v>363</v>
      </c>
      <c r="AF396" s="207">
        <v>149.99373041000001</v>
      </c>
      <c r="AG396" s="207">
        <v>20.752343797999998</v>
      </c>
      <c r="AH396" s="207">
        <v>112.19292579</v>
      </c>
      <c r="AI396" s="207">
        <v>217.27580821999999</v>
      </c>
      <c r="AJ396" s="207">
        <v>7.0821917807999997</v>
      </c>
      <c r="AK396" s="207">
        <v>63.452298812000002</v>
      </c>
      <c r="AL396" s="207">
        <v>128.77693719000001</v>
      </c>
      <c r="AM396" s="207">
        <v>260.51393895000001</v>
      </c>
      <c r="AN396" s="207">
        <v>9.7452054794999992</v>
      </c>
      <c r="AO396" s="207">
        <v>149</v>
      </c>
      <c r="AS396" s="169">
        <v>363</v>
      </c>
      <c r="AT396" s="207">
        <v>150.02068840999999</v>
      </c>
      <c r="AU396" s="207">
        <v>24.585579506999999</v>
      </c>
      <c r="AV396" s="207">
        <v>120.11173208</v>
      </c>
      <c r="AW396" s="23">
        <v>236.84080822000001</v>
      </c>
      <c r="AX396" s="23">
        <v>7.0821917807999997</v>
      </c>
      <c r="AY396" s="23">
        <v>72.231112148999998</v>
      </c>
      <c r="AZ396" s="23">
        <v>131.44240289000001</v>
      </c>
      <c r="BA396" s="23">
        <v>225.82037105000001</v>
      </c>
      <c r="BB396" s="23">
        <v>9.7452054794999992</v>
      </c>
      <c r="BC396" s="23">
        <v>590</v>
      </c>
      <c r="BF396" s="1"/>
    </row>
    <row r="397" spans="3:58">
      <c r="C397" s="169">
        <v>364</v>
      </c>
      <c r="D397" s="207">
        <v>133.04412923999999</v>
      </c>
      <c r="E397" s="207">
        <v>19.212896395000001</v>
      </c>
      <c r="F397" s="207">
        <v>96.937974359999998</v>
      </c>
      <c r="G397" s="207">
        <v>192.96680821999999</v>
      </c>
      <c r="H397" s="207">
        <v>7.0821917807999997</v>
      </c>
      <c r="I397" s="207">
        <v>59.903555763</v>
      </c>
      <c r="J397" s="207">
        <v>112.12751162000001</v>
      </c>
      <c r="K397" s="207">
        <v>254.99227413</v>
      </c>
      <c r="L397" s="207">
        <v>9.7452054794999992</v>
      </c>
      <c r="M397" s="207">
        <v>41</v>
      </c>
      <c r="Q397" s="169">
        <v>364</v>
      </c>
      <c r="R397" s="207">
        <v>96.261386922</v>
      </c>
      <c r="S397" s="207">
        <v>16.874449337000001</v>
      </c>
      <c r="T397" s="207">
        <v>76.542163740999996</v>
      </c>
      <c r="U397" s="207">
        <v>163.52680821999999</v>
      </c>
      <c r="V397" s="207">
        <v>7.0821917807999997</v>
      </c>
      <c r="W397" s="207">
        <v>54.757693856000003</v>
      </c>
      <c r="X397" s="207">
        <v>115.10041764</v>
      </c>
      <c r="Y397" s="207">
        <v>143.56573385999999</v>
      </c>
      <c r="Z397" s="207">
        <v>9.7452054794999992</v>
      </c>
      <c r="AA397" s="207">
        <v>57</v>
      </c>
      <c r="AE397" s="169">
        <v>364</v>
      </c>
      <c r="AF397" s="207">
        <v>148.03248163999999</v>
      </c>
      <c r="AG397" s="207">
        <v>20.501988754999999</v>
      </c>
      <c r="AH397" s="207">
        <v>111.6785296</v>
      </c>
      <c r="AI397" s="207">
        <v>216.84380822</v>
      </c>
      <c r="AJ397" s="207">
        <v>7.0821917807999997</v>
      </c>
      <c r="AK397" s="207">
        <v>63.416019871000003</v>
      </c>
      <c r="AL397" s="207">
        <v>127.69985951</v>
      </c>
      <c r="AM397" s="207">
        <v>256.26914980999999</v>
      </c>
      <c r="AN397" s="207">
        <v>9.7452054794999992</v>
      </c>
      <c r="AO397" s="207">
        <v>149</v>
      </c>
      <c r="AS397" s="169">
        <v>364</v>
      </c>
      <c r="AT397" s="207">
        <v>148.19595297000001</v>
      </c>
      <c r="AU397" s="207">
        <v>24.290918219000002</v>
      </c>
      <c r="AV397" s="207">
        <v>119.49812881</v>
      </c>
      <c r="AW397" s="23">
        <v>236.44980821999999</v>
      </c>
      <c r="AX397" s="23">
        <v>7.0821917807999997</v>
      </c>
      <c r="AY397" s="23">
        <v>72.187201391000002</v>
      </c>
      <c r="AZ397" s="23">
        <v>130.31134043</v>
      </c>
      <c r="BA397" s="23">
        <v>221.73779533000001</v>
      </c>
      <c r="BB397" s="23">
        <v>9.7452054794999992</v>
      </c>
      <c r="BC397" s="23">
        <v>590</v>
      </c>
      <c r="BF397" s="1"/>
    </row>
    <row r="398" spans="3:58">
      <c r="C398" s="169">
        <v>365</v>
      </c>
      <c r="D398" s="207">
        <v>131.26959479999999</v>
      </c>
      <c r="E398" s="207">
        <v>18.965676349999999</v>
      </c>
      <c r="F398" s="207">
        <v>96.478728848000003</v>
      </c>
      <c r="G398" s="207">
        <v>192.52080821999999</v>
      </c>
      <c r="H398" s="207">
        <v>7.0821917807999997</v>
      </c>
      <c r="I398" s="207">
        <v>59.869633112000002</v>
      </c>
      <c r="J398" s="207">
        <v>111.16553218</v>
      </c>
      <c r="K398" s="207">
        <v>250.65381406</v>
      </c>
      <c r="L398" s="207">
        <v>9.7452054794999992</v>
      </c>
      <c r="M398" s="207">
        <v>41</v>
      </c>
      <c r="Q398" s="169">
        <v>365</v>
      </c>
      <c r="R398" s="207">
        <v>94.946615632999993</v>
      </c>
      <c r="S398" s="207">
        <v>16.675968607000001</v>
      </c>
      <c r="T398" s="207">
        <v>76.218415759999999</v>
      </c>
      <c r="U398" s="207">
        <v>163.08580821999999</v>
      </c>
      <c r="V398" s="207">
        <v>7.0821917807999997</v>
      </c>
      <c r="W398" s="207">
        <v>54.723889757000002</v>
      </c>
      <c r="X398" s="207">
        <v>114.06812413999999</v>
      </c>
      <c r="Y398" s="207">
        <v>141.54737648</v>
      </c>
      <c r="Z398" s="207">
        <v>9.7452054794999992</v>
      </c>
      <c r="AA398" s="207">
        <v>57</v>
      </c>
      <c r="AE398" s="169">
        <v>365</v>
      </c>
      <c r="AF398" s="207">
        <v>146.09017961999999</v>
      </c>
      <c r="AG398" s="207">
        <v>20.26252431</v>
      </c>
      <c r="AH398" s="207">
        <v>111.12929607</v>
      </c>
      <c r="AI398" s="207">
        <v>216.41680822000001</v>
      </c>
      <c r="AJ398" s="207">
        <v>7.0821917807999997</v>
      </c>
      <c r="AK398" s="207">
        <v>63.378928352999999</v>
      </c>
      <c r="AL398" s="207">
        <v>126.59668848</v>
      </c>
      <c r="AM398" s="207">
        <v>251.92280937000001</v>
      </c>
      <c r="AN398" s="207">
        <v>9.7452054794999992</v>
      </c>
      <c r="AO398" s="207">
        <v>149</v>
      </c>
      <c r="AS398" s="169">
        <v>365</v>
      </c>
      <c r="AT398" s="207">
        <v>146.33840254</v>
      </c>
      <c r="AU398" s="207">
        <v>24.021372357000001</v>
      </c>
      <c r="AV398" s="207">
        <v>118.91322510000001</v>
      </c>
      <c r="AW398" s="23">
        <v>236.03780821999999</v>
      </c>
      <c r="AX398" s="23">
        <v>7.0821917807999997</v>
      </c>
      <c r="AY398" s="23">
        <v>72.142257581999999</v>
      </c>
      <c r="AZ398" s="23">
        <v>129.15245489</v>
      </c>
      <c r="BA398" s="23">
        <v>217.56156934000001</v>
      </c>
      <c r="BB398" s="23">
        <v>9.7452054794999992</v>
      </c>
      <c r="BC398" s="23">
        <v>590</v>
      </c>
      <c r="BF398" s="1"/>
    </row>
    <row r="399" spans="3:58"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BF399" s="1"/>
    </row>
    <row r="400" spans="3:58">
      <c r="BF400" s="1"/>
    </row>
    <row r="401" spans="58:58">
      <c r="BF401" s="1"/>
    </row>
  </sheetData>
  <mergeCells count="1">
    <mergeCell ref="A1:C1"/>
  </mergeCells>
  <hyperlinks>
    <hyperlink ref="A1:C1" location="Contents!A1" display="Contents"/>
  </hyperlinks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K201"/>
  <sheetViews>
    <sheetView showGridLines="0" topLeftCell="A25" zoomScale="85" workbookViewId="0">
      <selection activeCell="A25" sqref="A25:C25"/>
    </sheetView>
  </sheetViews>
  <sheetFormatPr defaultRowHeight="12.75"/>
  <cols>
    <col min="1" max="1" width="3.42578125" style="346" customWidth="1"/>
    <col min="2" max="2" width="10.42578125" style="346" customWidth="1"/>
    <col min="3" max="10" width="9.140625" style="346"/>
    <col min="11" max="11" width="6.140625" style="346" customWidth="1"/>
    <col min="12" max="13" width="4.85546875" style="346" customWidth="1"/>
    <col min="14" max="14" width="5" style="346" customWidth="1"/>
    <col min="15" max="15" width="33.42578125" style="346" bestFit="1" customWidth="1"/>
    <col min="16" max="16" width="8.5703125" style="346" bestFit="1" customWidth="1"/>
    <col min="17" max="26" width="6.5703125" style="346" bestFit="1" customWidth="1"/>
    <col min="27" max="27" width="8.42578125" style="346" bestFit="1" customWidth="1"/>
    <col min="28" max="28" width="6.7109375" style="346" bestFit="1" customWidth="1"/>
    <col min="29" max="29" width="9.7109375" style="346" bestFit="1" customWidth="1"/>
    <col min="30" max="39" width="9.5703125" style="346" bestFit="1" customWidth="1"/>
    <col min="40" max="40" width="12.42578125" style="346" bestFit="1" customWidth="1"/>
    <col min="41" max="44" width="12.42578125" style="346" customWidth="1"/>
    <col min="45" max="46" width="12.42578125" style="346" bestFit="1" customWidth="1"/>
    <col min="47" max="47" width="3.42578125" style="346" customWidth="1"/>
    <col min="48" max="49" width="12.42578125" style="346" bestFit="1" customWidth="1"/>
    <col min="50" max="256" width="9.140625" style="346"/>
    <col min="257" max="257" width="3.42578125" style="346" customWidth="1"/>
    <col min="258" max="258" width="10.42578125" style="346" customWidth="1"/>
    <col min="259" max="266" width="9.140625" style="346"/>
    <col min="267" max="267" width="6.140625" style="346" customWidth="1"/>
    <col min="268" max="269" width="4.85546875" style="346" customWidth="1"/>
    <col min="270" max="270" width="5" style="346" customWidth="1"/>
    <col min="271" max="271" width="33.42578125" style="346" bestFit="1" customWidth="1"/>
    <col min="272" max="272" width="8.5703125" style="346" bestFit="1" customWidth="1"/>
    <col min="273" max="282" width="6.5703125" style="346" bestFit="1" customWidth="1"/>
    <col min="283" max="283" width="8.42578125" style="346" bestFit="1" customWidth="1"/>
    <col min="284" max="284" width="6.7109375" style="346" bestFit="1" customWidth="1"/>
    <col min="285" max="285" width="9.7109375" style="346" bestFit="1" customWidth="1"/>
    <col min="286" max="295" width="9.5703125" style="346" bestFit="1" customWidth="1"/>
    <col min="296" max="296" width="12.42578125" style="346" bestFit="1" customWidth="1"/>
    <col min="297" max="300" width="12.42578125" style="346" customWidth="1"/>
    <col min="301" max="302" width="12.42578125" style="346" bestFit="1" customWidth="1"/>
    <col min="303" max="303" width="3.42578125" style="346" customWidth="1"/>
    <col min="304" max="305" width="12.42578125" style="346" bestFit="1" customWidth="1"/>
    <col min="306" max="512" width="9.140625" style="346"/>
    <col min="513" max="513" width="3.42578125" style="346" customWidth="1"/>
    <col min="514" max="514" width="10.42578125" style="346" customWidth="1"/>
    <col min="515" max="522" width="9.140625" style="346"/>
    <col min="523" max="523" width="6.140625" style="346" customWidth="1"/>
    <col min="524" max="525" width="4.85546875" style="346" customWidth="1"/>
    <col min="526" max="526" width="5" style="346" customWidth="1"/>
    <col min="527" max="527" width="33.42578125" style="346" bestFit="1" customWidth="1"/>
    <col min="528" max="528" width="8.5703125" style="346" bestFit="1" customWidth="1"/>
    <col min="529" max="538" width="6.5703125" style="346" bestFit="1" customWidth="1"/>
    <col min="539" max="539" width="8.42578125" style="346" bestFit="1" customWidth="1"/>
    <col min="540" max="540" width="6.7109375" style="346" bestFit="1" customWidth="1"/>
    <col min="541" max="541" width="9.7109375" style="346" bestFit="1" customWidth="1"/>
    <col min="542" max="551" width="9.5703125" style="346" bestFit="1" customWidth="1"/>
    <col min="552" max="552" width="12.42578125" style="346" bestFit="1" customWidth="1"/>
    <col min="553" max="556" width="12.42578125" style="346" customWidth="1"/>
    <col min="557" max="558" width="12.42578125" style="346" bestFit="1" customWidth="1"/>
    <col min="559" max="559" width="3.42578125" style="346" customWidth="1"/>
    <col min="560" max="561" width="12.42578125" style="346" bestFit="1" customWidth="1"/>
    <col min="562" max="768" width="9.140625" style="346"/>
    <col min="769" max="769" width="3.42578125" style="346" customWidth="1"/>
    <col min="770" max="770" width="10.42578125" style="346" customWidth="1"/>
    <col min="771" max="778" width="9.140625" style="346"/>
    <col min="779" max="779" width="6.140625" style="346" customWidth="1"/>
    <col min="780" max="781" width="4.85546875" style="346" customWidth="1"/>
    <col min="782" max="782" width="5" style="346" customWidth="1"/>
    <col min="783" max="783" width="33.42578125" style="346" bestFit="1" customWidth="1"/>
    <col min="784" max="784" width="8.5703125" style="346" bestFit="1" customWidth="1"/>
    <col min="785" max="794" width="6.5703125" style="346" bestFit="1" customWidth="1"/>
    <col min="795" max="795" width="8.42578125" style="346" bestFit="1" customWidth="1"/>
    <col min="796" max="796" width="6.7109375" style="346" bestFit="1" customWidth="1"/>
    <col min="797" max="797" width="9.7109375" style="346" bestFit="1" customWidth="1"/>
    <col min="798" max="807" width="9.5703125" style="346" bestFit="1" customWidth="1"/>
    <col min="808" max="808" width="12.42578125" style="346" bestFit="1" customWidth="1"/>
    <col min="809" max="812" width="12.42578125" style="346" customWidth="1"/>
    <col min="813" max="814" width="12.42578125" style="346" bestFit="1" customWidth="1"/>
    <col min="815" max="815" width="3.42578125" style="346" customWidth="1"/>
    <col min="816" max="817" width="12.42578125" style="346" bestFit="1" customWidth="1"/>
    <col min="818" max="1024" width="9.140625" style="346"/>
    <col min="1025" max="1025" width="3.42578125" style="346" customWidth="1"/>
    <col min="1026" max="1026" width="10.42578125" style="346" customWidth="1"/>
    <col min="1027" max="1034" width="9.140625" style="346"/>
    <col min="1035" max="1035" width="6.140625" style="346" customWidth="1"/>
    <col min="1036" max="1037" width="4.85546875" style="346" customWidth="1"/>
    <col min="1038" max="1038" width="5" style="346" customWidth="1"/>
    <col min="1039" max="1039" width="33.42578125" style="346" bestFit="1" customWidth="1"/>
    <col min="1040" max="1040" width="8.5703125" style="346" bestFit="1" customWidth="1"/>
    <col min="1041" max="1050" width="6.5703125" style="346" bestFit="1" customWidth="1"/>
    <col min="1051" max="1051" width="8.42578125" style="346" bestFit="1" customWidth="1"/>
    <col min="1052" max="1052" width="6.7109375" style="346" bestFit="1" customWidth="1"/>
    <col min="1053" max="1053" width="9.7109375" style="346" bestFit="1" customWidth="1"/>
    <col min="1054" max="1063" width="9.5703125" style="346" bestFit="1" customWidth="1"/>
    <col min="1064" max="1064" width="12.42578125" style="346" bestFit="1" customWidth="1"/>
    <col min="1065" max="1068" width="12.42578125" style="346" customWidth="1"/>
    <col min="1069" max="1070" width="12.42578125" style="346" bestFit="1" customWidth="1"/>
    <col min="1071" max="1071" width="3.42578125" style="346" customWidth="1"/>
    <col min="1072" max="1073" width="12.42578125" style="346" bestFit="1" customWidth="1"/>
    <col min="1074" max="1280" width="9.140625" style="346"/>
    <col min="1281" max="1281" width="3.42578125" style="346" customWidth="1"/>
    <col min="1282" max="1282" width="10.42578125" style="346" customWidth="1"/>
    <col min="1283" max="1290" width="9.140625" style="346"/>
    <col min="1291" max="1291" width="6.140625" style="346" customWidth="1"/>
    <col min="1292" max="1293" width="4.85546875" style="346" customWidth="1"/>
    <col min="1294" max="1294" width="5" style="346" customWidth="1"/>
    <col min="1295" max="1295" width="33.42578125" style="346" bestFit="1" customWidth="1"/>
    <col min="1296" max="1296" width="8.5703125" style="346" bestFit="1" customWidth="1"/>
    <col min="1297" max="1306" width="6.5703125" style="346" bestFit="1" customWidth="1"/>
    <col min="1307" max="1307" width="8.42578125" style="346" bestFit="1" customWidth="1"/>
    <col min="1308" max="1308" width="6.7109375" style="346" bestFit="1" customWidth="1"/>
    <col min="1309" max="1309" width="9.7109375" style="346" bestFit="1" customWidth="1"/>
    <col min="1310" max="1319" width="9.5703125" style="346" bestFit="1" customWidth="1"/>
    <col min="1320" max="1320" width="12.42578125" style="346" bestFit="1" customWidth="1"/>
    <col min="1321" max="1324" width="12.42578125" style="346" customWidth="1"/>
    <col min="1325" max="1326" width="12.42578125" style="346" bestFit="1" customWidth="1"/>
    <col min="1327" max="1327" width="3.42578125" style="346" customWidth="1"/>
    <col min="1328" max="1329" width="12.42578125" style="346" bestFit="1" customWidth="1"/>
    <col min="1330" max="1536" width="9.140625" style="346"/>
    <col min="1537" max="1537" width="3.42578125" style="346" customWidth="1"/>
    <col min="1538" max="1538" width="10.42578125" style="346" customWidth="1"/>
    <col min="1539" max="1546" width="9.140625" style="346"/>
    <col min="1547" max="1547" width="6.140625" style="346" customWidth="1"/>
    <col min="1548" max="1549" width="4.85546875" style="346" customWidth="1"/>
    <col min="1550" max="1550" width="5" style="346" customWidth="1"/>
    <col min="1551" max="1551" width="33.42578125" style="346" bestFit="1" customWidth="1"/>
    <col min="1552" max="1552" width="8.5703125" style="346" bestFit="1" customWidth="1"/>
    <col min="1553" max="1562" width="6.5703125" style="346" bestFit="1" customWidth="1"/>
    <col min="1563" max="1563" width="8.42578125" style="346" bestFit="1" customWidth="1"/>
    <col min="1564" max="1564" width="6.7109375" style="346" bestFit="1" customWidth="1"/>
    <col min="1565" max="1565" width="9.7109375" style="346" bestFit="1" customWidth="1"/>
    <col min="1566" max="1575" width="9.5703125" style="346" bestFit="1" customWidth="1"/>
    <col min="1576" max="1576" width="12.42578125" style="346" bestFit="1" customWidth="1"/>
    <col min="1577" max="1580" width="12.42578125" style="346" customWidth="1"/>
    <col min="1581" max="1582" width="12.42578125" style="346" bestFit="1" customWidth="1"/>
    <col min="1583" max="1583" width="3.42578125" style="346" customWidth="1"/>
    <col min="1584" max="1585" width="12.42578125" style="346" bestFit="1" customWidth="1"/>
    <col min="1586" max="1792" width="9.140625" style="346"/>
    <col min="1793" max="1793" width="3.42578125" style="346" customWidth="1"/>
    <col min="1794" max="1794" width="10.42578125" style="346" customWidth="1"/>
    <col min="1795" max="1802" width="9.140625" style="346"/>
    <col min="1803" max="1803" width="6.140625" style="346" customWidth="1"/>
    <col min="1804" max="1805" width="4.85546875" style="346" customWidth="1"/>
    <col min="1806" max="1806" width="5" style="346" customWidth="1"/>
    <col min="1807" max="1807" width="33.42578125" style="346" bestFit="1" customWidth="1"/>
    <col min="1808" max="1808" width="8.5703125" style="346" bestFit="1" customWidth="1"/>
    <col min="1809" max="1818" width="6.5703125" style="346" bestFit="1" customWidth="1"/>
    <col min="1819" max="1819" width="8.42578125" style="346" bestFit="1" customWidth="1"/>
    <col min="1820" max="1820" width="6.7109375" style="346" bestFit="1" customWidth="1"/>
    <col min="1821" max="1821" width="9.7109375" style="346" bestFit="1" customWidth="1"/>
    <col min="1822" max="1831" width="9.5703125" style="346" bestFit="1" customWidth="1"/>
    <col min="1832" max="1832" width="12.42578125" style="346" bestFit="1" customWidth="1"/>
    <col min="1833" max="1836" width="12.42578125" style="346" customWidth="1"/>
    <col min="1837" max="1838" width="12.42578125" style="346" bestFit="1" customWidth="1"/>
    <col min="1839" max="1839" width="3.42578125" style="346" customWidth="1"/>
    <col min="1840" max="1841" width="12.42578125" style="346" bestFit="1" customWidth="1"/>
    <col min="1842" max="2048" width="9.140625" style="346"/>
    <col min="2049" max="2049" width="3.42578125" style="346" customWidth="1"/>
    <col min="2050" max="2050" width="10.42578125" style="346" customWidth="1"/>
    <col min="2051" max="2058" width="9.140625" style="346"/>
    <col min="2059" max="2059" width="6.140625" style="346" customWidth="1"/>
    <col min="2060" max="2061" width="4.85546875" style="346" customWidth="1"/>
    <col min="2062" max="2062" width="5" style="346" customWidth="1"/>
    <col min="2063" max="2063" width="33.42578125" style="346" bestFit="1" customWidth="1"/>
    <col min="2064" max="2064" width="8.5703125" style="346" bestFit="1" customWidth="1"/>
    <col min="2065" max="2074" width="6.5703125" style="346" bestFit="1" customWidth="1"/>
    <col min="2075" max="2075" width="8.42578125" style="346" bestFit="1" customWidth="1"/>
    <col min="2076" max="2076" width="6.7109375" style="346" bestFit="1" customWidth="1"/>
    <col min="2077" max="2077" width="9.7109375" style="346" bestFit="1" customWidth="1"/>
    <col min="2078" max="2087" width="9.5703125" style="346" bestFit="1" customWidth="1"/>
    <col min="2088" max="2088" width="12.42578125" style="346" bestFit="1" customWidth="1"/>
    <col min="2089" max="2092" width="12.42578125" style="346" customWidth="1"/>
    <col min="2093" max="2094" width="12.42578125" style="346" bestFit="1" customWidth="1"/>
    <col min="2095" max="2095" width="3.42578125" style="346" customWidth="1"/>
    <col min="2096" max="2097" width="12.42578125" style="346" bestFit="1" customWidth="1"/>
    <col min="2098" max="2304" width="9.140625" style="346"/>
    <col min="2305" max="2305" width="3.42578125" style="346" customWidth="1"/>
    <col min="2306" max="2306" width="10.42578125" style="346" customWidth="1"/>
    <col min="2307" max="2314" width="9.140625" style="346"/>
    <col min="2315" max="2315" width="6.140625" style="346" customWidth="1"/>
    <col min="2316" max="2317" width="4.85546875" style="346" customWidth="1"/>
    <col min="2318" max="2318" width="5" style="346" customWidth="1"/>
    <col min="2319" max="2319" width="33.42578125" style="346" bestFit="1" customWidth="1"/>
    <col min="2320" max="2320" width="8.5703125" style="346" bestFit="1" customWidth="1"/>
    <col min="2321" max="2330" width="6.5703125" style="346" bestFit="1" customWidth="1"/>
    <col min="2331" max="2331" width="8.42578125" style="346" bestFit="1" customWidth="1"/>
    <col min="2332" max="2332" width="6.7109375" style="346" bestFit="1" customWidth="1"/>
    <col min="2333" max="2333" width="9.7109375" style="346" bestFit="1" customWidth="1"/>
    <col min="2334" max="2343" width="9.5703125" style="346" bestFit="1" customWidth="1"/>
    <col min="2344" max="2344" width="12.42578125" style="346" bestFit="1" customWidth="1"/>
    <col min="2345" max="2348" width="12.42578125" style="346" customWidth="1"/>
    <col min="2349" max="2350" width="12.42578125" style="346" bestFit="1" customWidth="1"/>
    <col min="2351" max="2351" width="3.42578125" style="346" customWidth="1"/>
    <col min="2352" max="2353" width="12.42578125" style="346" bestFit="1" customWidth="1"/>
    <col min="2354" max="2560" width="9.140625" style="346"/>
    <col min="2561" max="2561" width="3.42578125" style="346" customWidth="1"/>
    <col min="2562" max="2562" width="10.42578125" style="346" customWidth="1"/>
    <col min="2563" max="2570" width="9.140625" style="346"/>
    <col min="2571" max="2571" width="6.140625" style="346" customWidth="1"/>
    <col min="2572" max="2573" width="4.85546875" style="346" customWidth="1"/>
    <col min="2574" max="2574" width="5" style="346" customWidth="1"/>
    <col min="2575" max="2575" width="33.42578125" style="346" bestFit="1" customWidth="1"/>
    <col min="2576" max="2576" width="8.5703125" style="346" bestFit="1" customWidth="1"/>
    <col min="2577" max="2586" width="6.5703125" style="346" bestFit="1" customWidth="1"/>
    <col min="2587" max="2587" width="8.42578125" style="346" bestFit="1" customWidth="1"/>
    <col min="2588" max="2588" width="6.7109375" style="346" bestFit="1" customWidth="1"/>
    <col min="2589" max="2589" width="9.7109375" style="346" bestFit="1" customWidth="1"/>
    <col min="2590" max="2599" width="9.5703125" style="346" bestFit="1" customWidth="1"/>
    <col min="2600" max="2600" width="12.42578125" style="346" bestFit="1" customWidth="1"/>
    <col min="2601" max="2604" width="12.42578125" style="346" customWidth="1"/>
    <col min="2605" max="2606" width="12.42578125" style="346" bestFit="1" customWidth="1"/>
    <col min="2607" max="2607" width="3.42578125" style="346" customWidth="1"/>
    <col min="2608" max="2609" width="12.42578125" style="346" bestFit="1" customWidth="1"/>
    <col min="2610" max="2816" width="9.140625" style="346"/>
    <col min="2817" max="2817" width="3.42578125" style="346" customWidth="1"/>
    <col min="2818" max="2818" width="10.42578125" style="346" customWidth="1"/>
    <col min="2819" max="2826" width="9.140625" style="346"/>
    <col min="2827" max="2827" width="6.140625" style="346" customWidth="1"/>
    <col min="2828" max="2829" width="4.85546875" style="346" customWidth="1"/>
    <col min="2830" max="2830" width="5" style="346" customWidth="1"/>
    <col min="2831" max="2831" width="33.42578125" style="346" bestFit="1" customWidth="1"/>
    <col min="2832" max="2832" width="8.5703125" style="346" bestFit="1" customWidth="1"/>
    <col min="2833" max="2842" width="6.5703125" style="346" bestFit="1" customWidth="1"/>
    <col min="2843" max="2843" width="8.42578125" style="346" bestFit="1" customWidth="1"/>
    <col min="2844" max="2844" width="6.7109375" style="346" bestFit="1" customWidth="1"/>
    <col min="2845" max="2845" width="9.7109375" style="346" bestFit="1" customWidth="1"/>
    <col min="2846" max="2855" width="9.5703125" style="346" bestFit="1" customWidth="1"/>
    <col min="2856" max="2856" width="12.42578125" style="346" bestFit="1" customWidth="1"/>
    <col min="2857" max="2860" width="12.42578125" style="346" customWidth="1"/>
    <col min="2861" max="2862" width="12.42578125" style="346" bestFit="1" customWidth="1"/>
    <col min="2863" max="2863" width="3.42578125" style="346" customWidth="1"/>
    <col min="2864" max="2865" width="12.42578125" style="346" bestFit="1" customWidth="1"/>
    <col min="2866" max="3072" width="9.140625" style="346"/>
    <col min="3073" max="3073" width="3.42578125" style="346" customWidth="1"/>
    <col min="3074" max="3074" width="10.42578125" style="346" customWidth="1"/>
    <col min="3075" max="3082" width="9.140625" style="346"/>
    <col min="3083" max="3083" width="6.140625" style="346" customWidth="1"/>
    <col min="3084" max="3085" width="4.85546875" style="346" customWidth="1"/>
    <col min="3086" max="3086" width="5" style="346" customWidth="1"/>
    <col min="3087" max="3087" width="33.42578125" style="346" bestFit="1" customWidth="1"/>
    <col min="3088" max="3088" width="8.5703125" style="346" bestFit="1" customWidth="1"/>
    <col min="3089" max="3098" width="6.5703125" style="346" bestFit="1" customWidth="1"/>
    <col min="3099" max="3099" width="8.42578125" style="346" bestFit="1" customWidth="1"/>
    <col min="3100" max="3100" width="6.7109375" style="346" bestFit="1" customWidth="1"/>
    <col min="3101" max="3101" width="9.7109375" style="346" bestFit="1" customWidth="1"/>
    <col min="3102" max="3111" width="9.5703125" style="346" bestFit="1" customWidth="1"/>
    <col min="3112" max="3112" width="12.42578125" style="346" bestFit="1" customWidth="1"/>
    <col min="3113" max="3116" width="12.42578125" style="346" customWidth="1"/>
    <col min="3117" max="3118" width="12.42578125" style="346" bestFit="1" customWidth="1"/>
    <col min="3119" max="3119" width="3.42578125" style="346" customWidth="1"/>
    <col min="3120" max="3121" width="12.42578125" style="346" bestFit="1" customWidth="1"/>
    <col min="3122" max="3328" width="9.140625" style="346"/>
    <col min="3329" max="3329" width="3.42578125" style="346" customWidth="1"/>
    <col min="3330" max="3330" width="10.42578125" style="346" customWidth="1"/>
    <col min="3331" max="3338" width="9.140625" style="346"/>
    <col min="3339" max="3339" width="6.140625" style="346" customWidth="1"/>
    <col min="3340" max="3341" width="4.85546875" style="346" customWidth="1"/>
    <col min="3342" max="3342" width="5" style="346" customWidth="1"/>
    <col min="3343" max="3343" width="33.42578125" style="346" bestFit="1" customWidth="1"/>
    <col min="3344" max="3344" width="8.5703125" style="346" bestFit="1" customWidth="1"/>
    <col min="3345" max="3354" width="6.5703125" style="346" bestFit="1" customWidth="1"/>
    <col min="3355" max="3355" width="8.42578125" style="346" bestFit="1" customWidth="1"/>
    <col min="3356" max="3356" width="6.7109375" style="346" bestFit="1" customWidth="1"/>
    <col min="3357" max="3357" width="9.7109375" style="346" bestFit="1" customWidth="1"/>
    <col min="3358" max="3367" width="9.5703125" style="346" bestFit="1" customWidth="1"/>
    <col min="3368" max="3368" width="12.42578125" style="346" bestFit="1" customWidth="1"/>
    <col min="3369" max="3372" width="12.42578125" style="346" customWidth="1"/>
    <col min="3373" max="3374" width="12.42578125" style="346" bestFit="1" customWidth="1"/>
    <col min="3375" max="3375" width="3.42578125" style="346" customWidth="1"/>
    <col min="3376" max="3377" width="12.42578125" style="346" bestFit="1" customWidth="1"/>
    <col min="3378" max="3584" width="9.140625" style="346"/>
    <col min="3585" max="3585" width="3.42578125" style="346" customWidth="1"/>
    <col min="3586" max="3586" width="10.42578125" style="346" customWidth="1"/>
    <col min="3587" max="3594" width="9.140625" style="346"/>
    <col min="3595" max="3595" width="6.140625" style="346" customWidth="1"/>
    <col min="3596" max="3597" width="4.85546875" style="346" customWidth="1"/>
    <col min="3598" max="3598" width="5" style="346" customWidth="1"/>
    <col min="3599" max="3599" width="33.42578125" style="346" bestFit="1" customWidth="1"/>
    <col min="3600" max="3600" width="8.5703125" style="346" bestFit="1" customWidth="1"/>
    <col min="3601" max="3610" width="6.5703125" style="346" bestFit="1" customWidth="1"/>
    <col min="3611" max="3611" width="8.42578125" style="346" bestFit="1" customWidth="1"/>
    <col min="3612" max="3612" width="6.7109375" style="346" bestFit="1" customWidth="1"/>
    <col min="3613" max="3613" width="9.7109375" style="346" bestFit="1" customWidth="1"/>
    <col min="3614" max="3623" width="9.5703125" style="346" bestFit="1" customWidth="1"/>
    <col min="3624" max="3624" width="12.42578125" style="346" bestFit="1" customWidth="1"/>
    <col min="3625" max="3628" width="12.42578125" style="346" customWidth="1"/>
    <col min="3629" max="3630" width="12.42578125" style="346" bestFit="1" customWidth="1"/>
    <col min="3631" max="3631" width="3.42578125" style="346" customWidth="1"/>
    <col min="3632" max="3633" width="12.42578125" style="346" bestFit="1" customWidth="1"/>
    <col min="3634" max="3840" width="9.140625" style="346"/>
    <col min="3841" max="3841" width="3.42578125" style="346" customWidth="1"/>
    <col min="3842" max="3842" width="10.42578125" style="346" customWidth="1"/>
    <col min="3843" max="3850" width="9.140625" style="346"/>
    <col min="3851" max="3851" width="6.140625" style="346" customWidth="1"/>
    <col min="3852" max="3853" width="4.85546875" style="346" customWidth="1"/>
    <col min="3854" max="3854" width="5" style="346" customWidth="1"/>
    <col min="3855" max="3855" width="33.42578125" style="346" bestFit="1" customWidth="1"/>
    <col min="3856" max="3856" width="8.5703125" style="346" bestFit="1" customWidth="1"/>
    <col min="3857" max="3866" width="6.5703125" style="346" bestFit="1" customWidth="1"/>
    <col min="3867" max="3867" width="8.42578125" style="346" bestFit="1" customWidth="1"/>
    <col min="3868" max="3868" width="6.7109375" style="346" bestFit="1" customWidth="1"/>
    <col min="3869" max="3869" width="9.7109375" style="346" bestFit="1" customWidth="1"/>
    <col min="3870" max="3879" width="9.5703125" style="346" bestFit="1" customWidth="1"/>
    <col min="3880" max="3880" width="12.42578125" style="346" bestFit="1" customWidth="1"/>
    <col min="3881" max="3884" width="12.42578125" style="346" customWidth="1"/>
    <col min="3885" max="3886" width="12.42578125" style="346" bestFit="1" customWidth="1"/>
    <col min="3887" max="3887" width="3.42578125" style="346" customWidth="1"/>
    <col min="3888" max="3889" width="12.42578125" style="346" bestFit="1" customWidth="1"/>
    <col min="3890" max="4096" width="9.140625" style="346"/>
    <col min="4097" max="4097" width="3.42578125" style="346" customWidth="1"/>
    <col min="4098" max="4098" width="10.42578125" style="346" customWidth="1"/>
    <col min="4099" max="4106" width="9.140625" style="346"/>
    <col min="4107" max="4107" width="6.140625" style="346" customWidth="1"/>
    <col min="4108" max="4109" width="4.85546875" style="346" customWidth="1"/>
    <col min="4110" max="4110" width="5" style="346" customWidth="1"/>
    <col min="4111" max="4111" width="33.42578125" style="346" bestFit="1" customWidth="1"/>
    <col min="4112" max="4112" width="8.5703125" style="346" bestFit="1" customWidth="1"/>
    <col min="4113" max="4122" width="6.5703125" style="346" bestFit="1" customWidth="1"/>
    <col min="4123" max="4123" width="8.42578125" style="346" bestFit="1" customWidth="1"/>
    <col min="4124" max="4124" width="6.7109375" style="346" bestFit="1" customWidth="1"/>
    <col min="4125" max="4125" width="9.7109375" style="346" bestFit="1" customWidth="1"/>
    <col min="4126" max="4135" width="9.5703125" style="346" bestFit="1" customWidth="1"/>
    <col min="4136" max="4136" width="12.42578125" style="346" bestFit="1" customWidth="1"/>
    <col min="4137" max="4140" width="12.42578125" style="346" customWidth="1"/>
    <col min="4141" max="4142" width="12.42578125" style="346" bestFit="1" customWidth="1"/>
    <col min="4143" max="4143" width="3.42578125" style="346" customWidth="1"/>
    <col min="4144" max="4145" width="12.42578125" style="346" bestFit="1" customWidth="1"/>
    <col min="4146" max="4352" width="9.140625" style="346"/>
    <col min="4353" max="4353" width="3.42578125" style="346" customWidth="1"/>
    <col min="4354" max="4354" width="10.42578125" style="346" customWidth="1"/>
    <col min="4355" max="4362" width="9.140625" style="346"/>
    <col min="4363" max="4363" width="6.140625" style="346" customWidth="1"/>
    <col min="4364" max="4365" width="4.85546875" style="346" customWidth="1"/>
    <col min="4366" max="4366" width="5" style="346" customWidth="1"/>
    <col min="4367" max="4367" width="33.42578125" style="346" bestFit="1" customWidth="1"/>
    <col min="4368" max="4368" width="8.5703125" style="346" bestFit="1" customWidth="1"/>
    <col min="4369" max="4378" width="6.5703125" style="346" bestFit="1" customWidth="1"/>
    <col min="4379" max="4379" width="8.42578125" style="346" bestFit="1" customWidth="1"/>
    <col min="4380" max="4380" width="6.7109375" style="346" bestFit="1" customWidth="1"/>
    <col min="4381" max="4381" width="9.7109375" style="346" bestFit="1" customWidth="1"/>
    <col min="4382" max="4391" width="9.5703125" style="346" bestFit="1" customWidth="1"/>
    <col min="4392" max="4392" width="12.42578125" style="346" bestFit="1" customWidth="1"/>
    <col min="4393" max="4396" width="12.42578125" style="346" customWidth="1"/>
    <col min="4397" max="4398" width="12.42578125" style="346" bestFit="1" customWidth="1"/>
    <col min="4399" max="4399" width="3.42578125" style="346" customWidth="1"/>
    <col min="4400" max="4401" width="12.42578125" style="346" bestFit="1" customWidth="1"/>
    <col min="4402" max="4608" width="9.140625" style="346"/>
    <col min="4609" max="4609" width="3.42578125" style="346" customWidth="1"/>
    <col min="4610" max="4610" width="10.42578125" style="346" customWidth="1"/>
    <col min="4611" max="4618" width="9.140625" style="346"/>
    <col min="4619" max="4619" width="6.140625" style="346" customWidth="1"/>
    <col min="4620" max="4621" width="4.85546875" style="346" customWidth="1"/>
    <col min="4622" max="4622" width="5" style="346" customWidth="1"/>
    <col min="4623" max="4623" width="33.42578125" style="346" bestFit="1" customWidth="1"/>
    <col min="4624" max="4624" width="8.5703125" style="346" bestFit="1" customWidth="1"/>
    <col min="4625" max="4634" width="6.5703125" style="346" bestFit="1" customWidth="1"/>
    <col min="4635" max="4635" width="8.42578125" style="346" bestFit="1" customWidth="1"/>
    <col min="4636" max="4636" width="6.7109375" style="346" bestFit="1" customWidth="1"/>
    <col min="4637" max="4637" width="9.7109375" style="346" bestFit="1" customWidth="1"/>
    <col min="4638" max="4647" width="9.5703125" style="346" bestFit="1" customWidth="1"/>
    <col min="4648" max="4648" width="12.42578125" style="346" bestFit="1" customWidth="1"/>
    <col min="4649" max="4652" width="12.42578125" style="346" customWidth="1"/>
    <col min="4653" max="4654" width="12.42578125" style="346" bestFit="1" customWidth="1"/>
    <col min="4655" max="4655" width="3.42578125" style="346" customWidth="1"/>
    <col min="4656" max="4657" width="12.42578125" style="346" bestFit="1" customWidth="1"/>
    <col min="4658" max="4864" width="9.140625" style="346"/>
    <col min="4865" max="4865" width="3.42578125" style="346" customWidth="1"/>
    <col min="4866" max="4866" width="10.42578125" style="346" customWidth="1"/>
    <col min="4867" max="4874" width="9.140625" style="346"/>
    <col min="4875" max="4875" width="6.140625" style="346" customWidth="1"/>
    <col min="4876" max="4877" width="4.85546875" style="346" customWidth="1"/>
    <col min="4878" max="4878" width="5" style="346" customWidth="1"/>
    <col min="4879" max="4879" width="33.42578125" style="346" bestFit="1" customWidth="1"/>
    <col min="4880" max="4880" width="8.5703125" style="346" bestFit="1" customWidth="1"/>
    <col min="4881" max="4890" width="6.5703125" style="346" bestFit="1" customWidth="1"/>
    <col min="4891" max="4891" width="8.42578125" style="346" bestFit="1" customWidth="1"/>
    <col min="4892" max="4892" width="6.7109375" style="346" bestFit="1" customWidth="1"/>
    <col min="4893" max="4893" width="9.7109375" style="346" bestFit="1" customWidth="1"/>
    <col min="4894" max="4903" width="9.5703125" style="346" bestFit="1" customWidth="1"/>
    <col min="4904" max="4904" width="12.42578125" style="346" bestFit="1" customWidth="1"/>
    <col min="4905" max="4908" width="12.42578125" style="346" customWidth="1"/>
    <col min="4909" max="4910" width="12.42578125" style="346" bestFit="1" customWidth="1"/>
    <col min="4911" max="4911" width="3.42578125" style="346" customWidth="1"/>
    <col min="4912" max="4913" width="12.42578125" style="346" bestFit="1" customWidth="1"/>
    <col min="4914" max="5120" width="9.140625" style="346"/>
    <col min="5121" max="5121" width="3.42578125" style="346" customWidth="1"/>
    <col min="5122" max="5122" width="10.42578125" style="346" customWidth="1"/>
    <col min="5123" max="5130" width="9.140625" style="346"/>
    <col min="5131" max="5131" width="6.140625" style="346" customWidth="1"/>
    <col min="5132" max="5133" width="4.85546875" style="346" customWidth="1"/>
    <col min="5134" max="5134" width="5" style="346" customWidth="1"/>
    <col min="5135" max="5135" width="33.42578125" style="346" bestFit="1" customWidth="1"/>
    <col min="5136" max="5136" width="8.5703125" style="346" bestFit="1" customWidth="1"/>
    <col min="5137" max="5146" width="6.5703125" style="346" bestFit="1" customWidth="1"/>
    <col min="5147" max="5147" width="8.42578125" style="346" bestFit="1" customWidth="1"/>
    <col min="5148" max="5148" width="6.7109375" style="346" bestFit="1" customWidth="1"/>
    <col min="5149" max="5149" width="9.7109375" style="346" bestFit="1" customWidth="1"/>
    <col min="5150" max="5159" width="9.5703125" style="346" bestFit="1" customWidth="1"/>
    <col min="5160" max="5160" width="12.42578125" style="346" bestFit="1" customWidth="1"/>
    <col min="5161" max="5164" width="12.42578125" style="346" customWidth="1"/>
    <col min="5165" max="5166" width="12.42578125" style="346" bestFit="1" customWidth="1"/>
    <col min="5167" max="5167" width="3.42578125" style="346" customWidth="1"/>
    <col min="5168" max="5169" width="12.42578125" style="346" bestFit="1" customWidth="1"/>
    <col min="5170" max="5376" width="9.140625" style="346"/>
    <col min="5377" max="5377" width="3.42578125" style="346" customWidth="1"/>
    <col min="5378" max="5378" width="10.42578125" style="346" customWidth="1"/>
    <col min="5379" max="5386" width="9.140625" style="346"/>
    <col min="5387" max="5387" width="6.140625" style="346" customWidth="1"/>
    <col min="5388" max="5389" width="4.85546875" style="346" customWidth="1"/>
    <col min="5390" max="5390" width="5" style="346" customWidth="1"/>
    <col min="5391" max="5391" width="33.42578125" style="346" bestFit="1" customWidth="1"/>
    <col min="5392" max="5392" width="8.5703125" style="346" bestFit="1" customWidth="1"/>
    <col min="5393" max="5402" width="6.5703125" style="346" bestFit="1" customWidth="1"/>
    <col min="5403" max="5403" width="8.42578125" style="346" bestFit="1" customWidth="1"/>
    <col min="5404" max="5404" width="6.7109375" style="346" bestFit="1" customWidth="1"/>
    <col min="5405" max="5405" width="9.7109375" style="346" bestFit="1" customWidth="1"/>
    <col min="5406" max="5415" width="9.5703125" style="346" bestFit="1" customWidth="1"/>
    <col min="5416" max="5416" width="12.42578125" style="346" bestFit="1" customWidth="1"/>
    <col min="5417" max="5420" width="12.42578125" style="346" customWidth="1"/>
    <col min="5421" max="5422" width="12.42578125" style="346" bestFit="1" customWidth="1"/>
    <col min="5423" max="5423" width="3.42578125" style="346" customWidth="1"/>
    <col min="5424" max="5425" width="12.42578125" style="346" bestFit="1" customWidth="1"/>
    <col min="5426" max="5632" width="9.140625" style="346"/>
    <col min="5633" max="5633" width="3.42578125" style="346" customWidth="1"/>
    <col min="5634" max="5634" width="10.42578125" style="346" customWidth="1"/>
    <col min="5635" max="5642" width="9.140625" style="346"/>
    <col min="5643" max="5643" width="6.140625" style="346" customWidth="1"/>
    <col min="5644" max="5645" width="4.85546875" style="346" customWidth="1"/>
    <col min="5646" max="5646" width="5" style="346" customWidth="1"/>
    <col min="5647" max="5647" width="33.42578125" style="346" bestFit="1" customWidth="1"/>
    <col min="5648" max="5648" width="8.5703125" style="346" bestFit="1" customWidth="1"/>
    <col min="5649" max="5658" width="6.5703125" style="346" bestFit="1" customWidth="1"/>
    <col min="5659" max="5659" width="8.42578125" style="346" bestFit="1" customWidth="1"/>
    <col min="5660" max="5660" width="6.7109375" style="346" bestFit="1" customWidth="1"/>
    <col min="5661" max="5661" width="9.7109375" style="346" bestFit="1" customWidth="1"/>
    <col min="5662" max="5671" width="9.5703125" style="346" bestFit="1" customWidth="1"/>
    <col min="5672" max="5672" width="12.42578125" style="346" bestFit="1" customWidth="1"/>
    <col min="5673" max="5676" width="12.42578125" style="346" customWidth="1"/>
    <col min="5677" max="5678" width="12.42578125" style="346" bestFit="1" customWidth="1"/>
    <col min="5679" max="5679" width="3.42578125" style="346" customWidth="1"/>
    <col min="5680" max="5681" width="12.42578125" style="346" bestFit="1" customWidth="1"/>
    <col min="5682" max="5888" width="9.140625" style="346"/>
    <col min="5889" max="5889" width="3.42578125" style="346" customWidth="1"/>
    <col min="5890" max="5890" width="10.42578125" style="346" customWidth="1"/>
    <col min="5891" max="5898" width="9.140625" style="346"/>
    <col min="5899" max="5899" width="6.140625" style="346" customWidth="1"/>
    <col min="5900" max="5901" width="4.85546875" style="346" customWidth="1"/>
    <col min="5902" max="5902" width="5" style="346" customWidth="1"/>
    <col min="5903" max="5903" width="33.42578125" style="346" bestFit="1" customWidth="1"/>
    <col min="5904" max="5904" width="8.5703125" style="346" bestFit="1" customWidth="1"/>
    <col min="5905" max="5914" width="6.5703125" style="346" bestFit="1" customWidth="1"/>
    <col min="5915" max="5915" width="8.42578125" style="346" bestFit="1" customWidth="1"/>
    <col min="5916" max="5916" width="6.7109375" style="346" bestFit="1" customWidth="1"/>
    <col min="5917" max="5917" width="9.7109375" style="346" bestFit="1" customWidth="1"/>
    <col min="5918" max="5927" width="9.5703125" style="346" bestFit="1" customWidth="1"/>
    <col min="5928" max="5928" width="12.42578125" style="346" bestFit="1" customWidth="1"/>
    <col min="5929" max="5932" width="12.42578125" style="346" customWidth="1"/>
    <col min="5933" max="5934" width="12.42578125" style="346" bestFit="1" customWidth="1"/>
    <col min="5935" max="5935" width="3.42578125" style="346" customWidth="1"/>
    <col min="5936" max="5937" width="12.42578125" style="346" bestFit="1" customWidth="1"/>
    <col min="5938" max="6144" width="9.140625" style="346"/>
    <col min="6145" max="6145" width="3.42578125" style="346" customWidth="1"/>
    <col min="6146" max="6146" width="10.42578125" style="346" customWidth="1"/>
    <col min="6147" max="6154" width="9.140625" style="346"/>
    <col min="6155" max="6155" width="6.140625" style="346" customWidth="1"/>
    <col min="6156" max="6157" width="4.85546875" style="346" customWidth="1"/>
    <col min="6158" max="6158" width="5" style="346" customWidth="1"/>
    <col min="6159" max="6159" width="33.42578125" style="346" bestFit="1" customWidth="1"/>
    <col min="6160" max="6160" width="8.5703125" style="346" bestFit="1" customWidth="1"/>
    <col min="6161" max="6170" width="6.5703125" style="346" bestFit="1" customWidth="1"/>
    <col min="6171" max="6171" width="8.42578125" style="346" bestFit="1" customWidth="1"/>
    <col min="6172" max="6172" width="6.7109375" style="346" bestFit="1" customWidth="1"/>
    <col min="6173" max="6173" width="9.7109375" style="346" bestFit="1" customWidth="1"/>
    <col min="6174" max="6183" width="9.5703125" style="346" bestFit="1" customWidth="1"/>
    <col min="6184" max="6184" width="12.42578125" style="346" bestFit="1" customWidth="1"/>
    <col min="6185" max="6188" width="12.42578125" style="346" customWidth="1"/>
    <col min="6189" max="6190" width="12.42578125" style="346" bestFit="1" customWidth="1"/>
    <col min="6191" max="6191" width="3.42578125" style="346" customWidth="1"/>
    <col min="6192" max="6193" width="12.42578125" style="346" bestFit="1" customWidth="1"/>
    <col min="6194" max="6400" width="9.140625" style="346"/>
    <col min="6401" max="6401" width="3.42578125" style="346" customWidth="1"/>
    <col min="6402" max="6402" width="10.42578125" style="346" customWidth="1"/>
    <col min="6403" max="6410" width="9.140625" style="346"/>
    <col min="6411" max="6411" width="6.140625" style="346" customWidth="1"/>
    <col min="6412" max="6413" width="4.85546875" style="346" customWidth="1"/>
    <col min="6414" max="6414" width="5" style="346" customWidth="1"/>
    <col min="6415" max="6415" width="33.42578125" style="346" bestFit="1" customWidth="1"/>
    <col min="6416" max="6416" width="8.5703125" style="346" bestFit="1" customWidth="1"/>
    <col min="6417" max="6426" width="6.5703125" style="346" bestFit="1" customWidth="1"/>
    <col min="6427" max="6427" width="8.42578125" style="346" bestFit="1" customWidth="1"/>
    <col min="6428" max="6428" width="6.7109375" style="346" bestFit="1" customWidth="1"/>
    <col min="6429" max="6429" width="9.7109375" style="346" bestFit="1" customWidth="1"/>
    <col min="6430" max="6439" width="9.5703125" style="346" bestFit="1" customWidth="1"/>
    <col min="6440" max="6440" width="12.42578125" style="346" bestFit="1" customWidth="1"/>
    <col min="6441" max="6444" width="12.42578125" style="346" customWidth="1"/>
    <col min="6445" max="6446" width="12.42578125" style="346" bestFit="1" customWidth="1"/>
    <col min="6447" max="6447" width="3.42578125" style="346" customWidth="1"/>
    <col min="6448" max="6449" width="12.42578125" style="346" bestFit="1" customWidth="1"/>
    <col min="6450" max="6656" width="9.140625" style="346"/>
    <col min="6657" max="6657" width="3.42578125" style="346" customWidth="1"/>
    <col min="6658" max="6658" width="10.42578125" style="346" customWidth="1"/>
    <col min="6659" max="6666" width="9.140625" style="346"/>
    <col min="6667" max="6667" width="6.140625" style="346" customWidth="1"/>
    <col min="6668" max="6669" width="4.85546875" style="346" customWidth="1"/>
    <col min="6670" max="6670" width="5" style="346" customWidth="1"/>
    <col min="6671" max="6671" width="33.42578125" style="346" bestFit="1" customWidth="1"/>
    <col min="6672" max="6672" width="8.5703125" style="346" bestFit="1" customWidth="1"/>
    <col min="6673" max="6682" width="6.5703125" style="346" bestFit="1" customWidth="1"/>
    <col min="6683" max="6683" width="8.42578125" style="346" bestFit="1" customWidth="1"/>
    <col min="6684" max="6684" width="6.7109375" style="346" bestFit="1" customWidth="1"/>
    <col min="6685" max="6685" width="9.7109375" style="346" bestFit="1" customWidth="1"/>
    <col min="6686" max="6695" width="9.5703125" style="346" bestFit="1" customWidth="1"/>
    <col min="6696" max="6696" width="12.42578125" style="346" bestFit="1" customWidth="1"/>
    <col min="6697" max="6700" width="12.42578125" style="346" customWidth="1"/>
    <col min="6701" max="6702" width="12.42578125" style="346" bestFit="1" customWidth="1"/>
    <col min="6703" max="6703" width="3.42578125" style="346" customWidth="1"/>
    <col min="6704" max="6705" width="12.42578125" style="346" bestFit="1" customWidth="1"/>
    <col min="6706" max="6912" width="9.140625" style="346"/>
    <col min="6913" max="6913" width="3.42578125" style="346" customWidth="1"/>
    <col min="6914" max="6914" width="10.42578125" style="346" customWidth="1"/>
    <col min="6915" max="6922" width="9.140625" style="346"/>
    <col min="6923" max="6923" width="6.140625" style="346" customWidth="1"/>
    <col min="6924" max="6925" width="4.85546875" style="346" customWidth="1"/>
    <col min="6926" max="6926" width="5" style="346" customWidth="1"/>
    <col min="6927" max="6927" width="33.42578125" style="346" bestFit="1" customWidth="1"/>
    <col min="6928" max="6928" width="8.5703125" style="346" bestFit="1" customWidth="1"/>
    <col min="6929" max="6938" width="6.5703125" style="346" bestFit="1" customWidth="1"/>
    <col min="6939" max="6939" width="8.42578125" style="346" bestFit="1" customWidth="1"/>
    <col min="6940" max="6940" width="6.7109375" style="346" bestFit="1" customWidth="1"/>
    <col min="6941" max="6941" width="9.7109375" style="346" bestFit="1" customWidth="1"/>
    <col min="6942" max="6951" width="9.5703125" style="346" bestFit="1" customWidth="1"/>
    <col min="6952" max="6952" width="12.42578125" style="346" bestFit="1" customWidth="1"/>
    <col min="6953" max="6956" width="12.42578125" style="346" customWidth="1"/>
    <col min="6957" max="6958" width="12.42578125" style="346" bestFit="1" customWidth="1"/>
    <col min="6959" max="6959" width="3.42578125" style="346" customWidth="1"/>
    <col min="6960" max="6961" width="12.42578125" style="346" bestFit="1" customWidth="1"/>
    <col min="6962" max="7168" width="9.140625" style="346"/>
    <col min="7169" max="7169" width="3.42578125" style="346" customWidth="1"/>
    <col min="7170" max="7170" width="10.42578125" style="346" customWidth="1"/>
    <col min="7171" max="7178" width="9.140625" style="346"/>
    <col min="7179" max="7179" width="6.140625" style="346" customWidth="1"/>
    <col min="7180" max="7181" width="4.85546875" style="346" customWidth="1"/>
    <col min="7182" max="7182" width="5" style="346" customWidth="1"/>
    <col min="7183" max="7183" width="33.42578125" style="346" bestFit="1" customWidth="1"/>
    <col min="7184" max="7184" width="8.5703125" style="346" bestFit="1" customWidth="1"/>
    <col min="7185" max="7194" width="6.5703125" style="346" bestFit="1" customWidth="1"/>
    <col min="7195" max="7195" width="8.42578125" style="346" bestFit="1" customWidth="1"/>
    <col min="7196" max="7196" width="6.7109375" style="346" bestFit="1" customWidth="1"/>
    <col min="7197" max="7197" width="9.7109375" style="346" bestFit="1" customWidth="1"/>
    <col min="7198" max="7207" width="9.5703125" style="346" bestFit="1" customWidth="1"/>
    <col min="7208" max="7208" width="12.42578125" style="346" bestFit="1" customWidth="1"/>
    <col min="7209" max="7212" width="12.42578125" style="346" customWidth="1"/>
    <col min="7213" max="7214" width="12.42578125" style="346" bestFit="1" customWidth="1"/>
    <col min="7215" max="7215" width="3.42578125" style="346" customWidth="1"/>
    <col min="7216" max="7217" width="12.42578125" style="346" bestFit="1" customWidth="1"/>
    <col min="7218" max="7424" width="9.140625" style="346"/>
    <col min="7425" max="7425" width="3.42578125" style="346" customWidth="1"/>
    <col min="7426" max="7426" width="10.42578125" style="346" customWidth="1"/>
    <col min="7427" max="7434" width="9.140625" style="346"/>
    <col min="7435" max="7435" width="6.140625" style="346" customWidth="1"/>
    <col min="7436" max="7437" width="4.85546875" style="346" customWidth="1"/>
    <col min="7438" max="7438" width="5" style="346" customWidth="1"/>
    <col min="7439" max="7439" width="33.42578125" style="346" bestFit="1" customWidth="1"/>
    <col min="7440" max="7440" width="8.5703125" style="346" bestFit="1" customWidth="1"/>
    <col min="7441" max="7450" width="6.5703125" style="346" bestFit="1" customWidth="1"/>
    <col min="7451" max="7451" width="8.42578125" style="346" bestFit="1" customWidth="1"/>
    <col min="7452" max="7452" width="6.7109375" style="346" bestFit="1" customWidth="1"/>
    <col min="7453" max="7453" width="9.7109375" style="346" bestFit="1" customWidth="1"/>
    <col min="7454" max="7463" width="9.5703125" style="346" bestFit="1" customWidth="1"/>
    <col min="7464" max="7464" width="12.42578125" style="346" bestFit="1" customWidth="1"/>
    <col min="7465" max="7468" width="12.42578125" style="346" customWidth="1"/>
    <col min="7469" max="7470" width="12.42578125" style="346" bestFit="1" customWidth="1"/>
    <col min="7471" max="7471" width="3.42578125" style="346" customWidth="1"/>
    <col min="7472" max="7473" width="12.42578125" style="346" bestFit="1" customWidth="1"/>
    <col min="7474" max="7680" width="9.140625" style="346"/>
    <col min="7681" max="7681" width="3.42578125" style="346" customWidth="1"/>
    <col min="7682" max="7682" width="10.42578125" style="346" customWidth="1"/>
    <col min="7683" max="7690" width="9.140625" style="346"/>
    <col min="7691" max="7691" width="6.140625" style="346" customWidth="1"/>
    <col min="7692" max="7693" width="4.85546875" style="346" customWidth="1"/>
    <col min="7694" max="7694" width="5" style="346" customWidth="1"/>
    <col min="7695" max="7695" width="33.42578125" style="346" bestFit="1" customWidth="1"/>
    <col min="7696" max="7696" width="8.5703125" style="346" bestFit="1" customWidth="1"/>
    <col min="7697" max="7706" width="6.5703125" style="346" bestFit="1" customWidth="1"/>
    <col min="7707" max="7707" width="8.42578125" style="346" bestFit="1" customWidth="1"/>
    <col min="7708" max="7708" width="6.7109375" style="346" bestFit="1" customWidth="1"/>
    <col min="7709" max="7709" width="9.7109375" style="346" bestFit="1" customWidth="1"/>
    <col min="7710" max="7719" width="9.5703125" style="346" bestFit="1" customWidth="1"/>
    <col min="7720" max="7720" width="12.42578125" style="346" bestFit="1" customWidth="1"/>
    <col min="7721" max="7724" width="12.42578125" style="346" customWidth="1"/>
    <col min="7725" max="7726" width="12.42578125" style="346" bestFit="1" customWidth="1"/>
    <col min="7727" max="7727" width="3.42578125" style="346" customWidth="1"/>
    <col min="7728" max="7729" width="12.42578125" style="346" bestFit="1" customWidth="1"/>
    <col min="7730" max="7936" width="9.140625" style="346"/>
    <col min="7937" max="7937" width="3.42578125" style="346" customWidth="1"/>
    <col min="7938" max="7938" width="10.42578125" style="346" customWidth="1"/>
    <col min="7939" max="7946" width="9.140625" style="346"/>
    <col min="7947" max="7947" width="6.140625" style="346" customWidth="1"/>
    <col min="7948" max="7949" width="4.85546875" style="346" customWidth="1"/>
    <col min="7950" max="7950" width="5" style="346" customWidth="1"/>
    <col min="7951" max="7951" width="33.42578125" style="346" bestFit="1" customWidth="1"/>
    <col min="7952" max="7952" width="8.5703125" style="346" bestFit="1" customWidth="1"/>
    <col min="7953" max="7962" width="6.5703125" style="346" bestFit="1" customWidth="1"/>
    <col min="7963" max="7963" width="8.42578125" style="346" bestFit="1" customWidth="1"/>
    <col min="7964" max="7964" width="6.7109375" style="346" bestFit="1" customWidth="1"/>
    <col min="7965" max="7965" width="9.7109375" style="346" bestFit="1" customWidth="1"/>
    <col min="7966" max="7975" width="9.5703125" style="346" bestFit="1" customWidth="1"/>
    <col min="7976" max="7976" width="12.42578125" style="346" bestFit="1" customWidth="1"/>
    <col min="7977" max="7980" width="12.42578125" style="346" customWidth="1"/>
    <col min="7981" max="7982" width="12.42578125" style="346" bestFit="1" customWidth="1"/>
    <col min="7983" max="7983" width="3.42578125" style="346" customWidth="1"/>
    <col min="7984" max="7985" width="12.42578125" style="346" bestFit="1" customWidth="1"/>
    <col min="7986" max="8192" width="9.140625" style="346"/>
    <col min="8193" max="8193" width="3.42578125" style="346" customWidth="1"/>
    <col min="8194" max="8194" width="10.42578125" style="346" customWidth="1"/>
    <col min="8195" max="8202" width="9.140625" style="346"/>
    <col min="8203" max="8203" width="6.140625" style="346" customWidth="1"/>
    <col min="8204" max="8205" width="4.85546875" style="346" customWidth="1"/>
    <col min="8206" max="8206" width="5" style="346" customWidth="1"/>
    <col min="8207" max="8207" width="33.42578125" style="346" bestFit="1" customWidth="1"/>
    <col min="8208" max="8208" width="8.5703125" style="346" bestFit="1" customWidth="1"/>
    <col min="8209" max="8218" width="6.5703125" style="346" bestFit="1" customWidth="1"/>
    <col min="8219" max="8219" width="8.42578125" style="346" bestFit="1" customWidth="1"/>
    <col min="8220" max="8220" width="6.7109375" style="346" bestFit="1" customWidth="1"/>
    <col min="8221" max="8221" width="9.7109375" style="346" bestFit="1" customWidth="1"/>
    <col min="8222" max="8231" width="9.5703125" style="346" bestFit="1" customWidth="1"/>
    <col min="8232" max="8232" width="12.42578125" style="346" bestFit="1" customWidth="1"/>
    <col min="8233" max="8236" width="12.42578125" style="346" customWidth="1"/>
    <col min="8237" max="8238" width="12.42578125" style="346" bestFit="1" customWidth="1"/>
    <col min="8239" max="8239" width="3.42578125" style="346" customWidth="1"/>
    <col min="8240" max="8241" width="12.42578125" style="346" bestFit="1" customWidth="1"/>
    <col min="8242" max="8448" width="9.140625" style="346"/>
    <col min="8449" max="8449" width="3.42578125" style="346" customWidth="1"/>
    <col min="8450" max="8450" width="10.42578125" style="346" customWidth="1"/>
    <col min="8451" max="8458" width="9.140625" style="346"/>
    <col min="8459" max="8459" width="6.140625" style="346" customWidth="1"/>
    <col min="8460" max="8461" width="4.85546875" style="346" customWidth="1"/>
    <col min="8462" max="8462" width="5" style="346" customWidth="1"/>
    <col min="8463" max="8463" width="33.42578125" style="346" bestFit="1" customWidth="1"/>
    <col min="8464" max="8464" width="8.5703125" style="346" bestFit="1" customWidth="1"/>
    <col min="8465" max="8474" width="6.5703125" style="346" bestFit="1" customWidth="1"/>
    <col min="8475" max="8475" width="8.42578125" style="346" bestFit="1" customWidth="1"/>
    <col min="8476" max="8476" width="6.7109375" style="346" bestFit="1" customWidth="1"/>
    <col min="8477" max="8477" width="9.7109375" style="346" bestFit="1" customWidth="1"/>
    <col min="8478" max="8487" width="9.5703125" style="346" bestFit="1" customWidth="1"/>
    <col min="8488" max="8488" width="12.42578125" style="346" bestFit="1" customWidth="1"/>
    <col min="8489" max="8492" width="12.42578125" style="346" customWidth="1"/>
    <col min="8493" max="8494" width="12.42578125" style="346" bestFit="1" customWidth="1"/>
    <col min="8495" max="8495" width="3.42578125" style="346" customWidth="1"/>
    <col min="8496" max="8497" width="12.42578125" style="346" bestFit="1" customWidth="1"/>
    <col min="8498" max="8704" width="9.140625" style="346"/>
    <col min="8705" max="8705" width="3.42578125" style="346" customWidth="1"/>
    <col min="8706" max="8706" width="10.42578125" style="346" customWidth="1"/>
    <col min="8707" max="8714" width="9.140625" style="346"/>
    <col min="8715" max="8715" width="6.140625" style="346" customWidth="1"/>
    <col min="8716" max="8717" width="4.85546875" style="346" customWidth="1"/>
    <col min="8718" max="8718" width="5" style="346" customWidth="1"/>
    <col min="8719" max="8719" width="33.42578125" style="346" bestFit="1" customWidth="1"/>
    <col min="8720" max="8720" width="8.5703125" style="346" bestFit="1" customWidth="1"/>
    <col min="8721" max="8730" width="6.5703125" style="346" bestFit="1" customWidth="1"/>
    <col min="8731" max="8731" width="8.42578125" style="346" bestFit="1" customWidth="1"/>
    <col min="8732" max="8732" width="6.7109375" style="346" bestFit="1" customWidth="1"/>
    <col min="8733" max="8733" width="9.7109375" style="346" bestFit="1" customWidth="1"/>
    <col min="8734" max="8743" width="9.5703125" style="346" bestFit="1" customWidth="1"/>
    <col min="8744" max="8744" width="12.42578125" style="346" bestFit="1" customWidth="1"/>
    <col min="8745" max="8748" width="12.42578125" style="346" customWidth="1"/>
    <col min="8749" max="8750" width="12.42578125" style="346" bestFit="1" customWidth="1"/>
    <col min="8751" max="8751" width="3.42578125" style="346" customWidth="1"/>
    <col min="8752" max="8753" width="12.42578125" style="346" bestFit="1" customWidth="1"/>
    <col min="8754" max="8960" width="9.140625" style="346"/>
    <col min="8961" max="8961" width="3.42578125" style="346" customWidth="1"/>
    <col min="8962" max="8962" width="10.42578125" style="346" customWidth="1"/>
    <col min="8963" max="8970" width="9.140625" style="346"/>
    <col min="8971" max="8971" width="6.140625" style="346" customWidth="1"/>
    <col min="8972" max="8973" width="4.85546875" style="346" customWidth="1"/>
    <col min="8974" max="8974" width="5" style="346" customWidth="1"/>
    <col min="8975" max="8975" width="33.42578125" style="346" bestFit="1" customWidth="1"/>
    <col min="8976" max="8976" width="8.5703125" style="346" bestFit="1" customWidth="1"/>
    <col min="8977" max="8986" width="6.5703125" style="346" bestFit="1" customWidth="1"/>
    <col min="8987" max="8987" width="8.42578125" style="346" bestFit="1" customWidth="1"/>
    <col min="8988" max="8988" width="6.7109375" style="346" bestFit="1" customWidth="1"/>
    <col min="8989" max="8989" width="9.7109375" style="346" bestFit="1" customWidth="1"/>
    <col min="8990" max="8999" width="9.5703125" style="346" bestFit="1" customWidth="1"/>
    <col min="9000" max="9000" width="12.42578125" style="346" bestFit="1" customWidth="1"/>
    <col min="9001" max="9004" width="12.42578125" style="346" customWidth="1"/>
    <col min="9005" max="9006" width="12.42578125" style="346" bestFit="1" customWidth="1"/>
    <col min="9007" max="9007" width="3.42578125" style="346" customWidth="1"/>
    <col min="9008" max="9009" width="12.42578125" style="346" bestFit="1" customWidth="1"/>
    <col min="9010" max="9216" width="9.140625" style="346"/>
    <col min="9217" max="9217" width="3.42578125" style="346" customWidth="1"/>
    <col min="9218" max="9218" width="10.42578125" style="346" customWidth="1"/>
    <col min="9219" max="9226" width="9.140625" style="346"/>
    <col min="9227" max="9227" width="6.140625" style="346" customWidth="1"/>
    <col min="9228" max="9229" width="4.85546875" style="346" customWidth="1"/>
    <col min="9230" max="9230" width="5" style="346" customWidth="1"/>
    <col min="9231" max="9231" width="33.42578125" style="346" bestFit="1" customWidth="1"/>
    <col min="9232" max="9232" width="8.5703125" style="346" bestFit="1" customWidth="1"/>
    <col min="9233" max="9242" width="6.5703125" style="346" bestFit="1" customWidth="1"/>
    <col min="9243" max="9243" width="8.42578125" style="346" bestFit="1" customWidth="1"/>
    <col min="9244" max="9244" width="6.7109375" style="346" bestFit="1" customWidth="1"/>
    <col min="9245" max="9245" width="9.7109375" style="346" bestFit="1" customWidth="1"/>
    <col min="9246" max="9255" width="9.5703125" style="346" bestFit="1" customWidth="1"/>
    <col min="9256" max="9256" width="12.42578125" style="346" bestFit="1" customWidth="1"/>
    <col min="9257" max="9260" width="12.42578125" style="346" customWidth="1"/>
    <col min="9261" max="9262" width="12.42578125" style="346" bestFit="1" customWidth="1"/>
    <col min="9263" max="9263" width="3.42578125" style="346" customWidth="1"/>
    <col min="9264" max="9265" width="12.42578125" style="346" bestFit="1" customWidth="1"/>
    <col min="9266" max="9472" width="9.140625" style="346"/>
    <col min="9473" max="9473" width="3.42578125" style="346" customWidth="1"/>
    <col min="9474" max="9474" width="10.42578125" style="346" customWidth="1"/>
    <col min="9475" max="9482" width="9.140625" style="346"/>
    <col min="9483" max="9483" width="6.140625" style="346" customWidth="1"/>
    <col min="9484" max="9485" width="4.85546875" style="346" customWidth="1"/>
    <col min="9486" max="9486" width="5" style="346" customWidth="1"/>
    <col min="9487" max="9487" width="33.42578125" style="346" bestFit="1" customWidth="1"/>
    <col min="9488" max="9488" width="8.5703125" style="346" bestFit="1" customWidth="1"/>
    <col min="9489" max="9498" width="6.5703125" style="346" bestFit="1" customWidth="1"/>
    <col min="9499" max="9499" width="8.42578125" style="346" bestFit="1" customWidth="1"/>
    <col min="9500" max="9500" width="6.7109375" style="346" bestFit="1" customWidth="1"/>
    <col min="9501" max="9501" width="9.7109375" style="346" bestFit="1" customWidth="1"/>
    <col min="9502" max="9511" width="9.5703125" style="346" bestFit="1" customWidth="1"/>
    <col min="9512" max="9512" width="12.42578125" style="346" bestFit="1" customWidth="1"/>
    <col min="9513" max="9516" width="12.42578125" style="346" customWidth="1"/>
    <col min="9517" max="9518" width="12.42578125" style="346" bestFit="1" customWidth="1"/>
    <col min="9519" max="9519" width="3.42578125" style="346" customWidth="1"/>
    <col min="9520" max="9521" width="12.42578125" style="346" bestFit="1" customWidth="1"/>
    <col min="9522" max="9728" width="9.140625" style="346"/>
    <col min="9729" max="9729" width="3.42578125" style="346" customWidth="1"/>
    <col min="9730" max="9730" width="10.42578125" style="346" customWidth="1"/>
    <col min="9731" max="9738" width="9.140625" style="346"/>
    <col min="9739" max="9739" width="6.140625" style="346" customWidth="1"/>
    <col min="9740" max="9741" width="4.85546875" style="346" customWidth="1"/>
    <col min="9742" max="9742" width="5" style="346" customWidth="1"/>
    <col min="9743" max="9743" width="33.42578125" style="346" bestFit="1" customWidth="1"/>
    <col min="9744" max="9744" width="8.5703125" style="346" bestFit="1" customWidth="1"/>
    <col min="9745" max="9754" width="6.5703125" style="346" bestFit="1" customWidth="1"/>
    <col min="9755" max="9755" width="8.42578125" style="346" bestFit="1" customWidth="1"/>
    <col min="9756" max="9756" width="6.7109375" style="346" bestFit="1" customWidth="1"/>
    <col min="9757" max="9757" width="9.7109375" style="346" bestFit="1" customWidth="1"/>
    <col min="9758" max="9767" width="9.5703125" style="346" bestFit="1" customWidth="1"/>
    <col min="9768" max="9768" width="12.42578125" style="346" bestFit="1" customWidth="1"/>
    <col min="9769" max="9772" width="12.42578125" style="346" customWidth="1"/>
    <col min="9773" max="9774" width="12.42578125" style="346" bestFit="1" customWidth="1"/>
    <col min="9775" max="9775" width="3.42578125" style="346" customWidth="1"/>
    <col min="9776" max="9777" width="12.42578125" style="346" bestFit="1" customWidth="1"/>
    <col min="9778" max="9984" width="9.140625" style="346"/>
    <col min="9985" max="9985" width="3.42578125" style="346" customWidth="1"/>
    <col min="9986" max="9986" width="10.42578125" style="346" customWidth="1"/>
    <col min="9987" max="9994" width="9.140625" style="346"/>
    <col min="9995" max="9995" width="6.140625" style="346" customWidth="1"/>
    <col min="9996" max="9997" width="4.85546875" style="346" customWidth="1"/>
    <col min="9998" max="9998" width="5" style="346" customWidth="1"/>
    <col min="9999" max="9999" width="33.42578125" style="346" bestFit="1" customWidth="1"/>
    <col min="10000" max="10000" width="8.5703125" style="346" bestFit="1" customWidth="1"/>
    <col min="10001" max="10010" width="6.5703125" style="346" bestFit="1" customWidth="1"/>
    <col min="10011" max="10011" width="8.42578125" style="346" bestFit="1" customWidth="1"/>
    <col min="10012" max="10012" width="6.7109375" style="346" bestFit="1" customWidth="1"/>
    <col min="10013" max="10013" width="9.7109375" style="346" bestFit="1" customWidth="1"/>
    <col min="10014" max="10023" width="9.5703125" style="346" bestFit="1" customWidth="1"/>
    <col min="10024" max="10024" width="12.42578125" style="346" bestFit="1" customWidth="1"/>
    <col min="10025" max="10028" width="12.42578125" style="346" customWidth="1"/>
    <col min="10029" max="10030" width="12.42578125" style="346" bestFit="1" customWidth="1"/>
    <col min="10031" max="10031" width="3.42578125" style="346" customWidth="1"/>
    <col min="10032" max="10033" width="12.42578125" style="346" bestFit="1" customWidth="1"/>
    <col min="10034" max="10240" width="9.140625" style="346"/>
    <col min="10241" max="10241" width="3.42578125" style="346" customWidth="1"/>
    <col min="10242" max="10242" width="10.42578125" style="346" customWidth="1"/>
    <col min="10243" max="10250" width="9.140625" style="346"/>
    <col min="10251" max="10251" width="6.140625" style="346" customWidth="1"/>
    <col min="10252" max="10253" width="4.85546875" style="346" customWidth="1"/>
    <col min="10254" max="10254" width="5" style="346" customWidth="1"/>
    <col min="10255" max="10255" width="33.42578125" style="346" bestFit="1" customWidth="1"/>
    <col min="10256" max="10256" width="8.5703125" style="346" bestFit="1" customWidth="1"/>
    <col min="10257" max="10266" width="6.5703125" style="346" bestFit="1" customWidth="1"/>
    <col min="10267" max="10267" width="8.42578125" style="346" bestFit="1" customWidth="1"/>
    <col min="10268" max="10268" width="6.7109375" style="346" bestFit="1" customWidth="1"/>
    <col min="10269" max="10269" width="9.7109375" style="346" bestFit="1" customWidth="1"/>
    <col min="10270" max="10279" width="9.5703125" style="346" bestFit="1" customWidth="1"/>
    <col min="10280" max="10280" width="12.42578125" style="346" bestFit="1" customWidth="1"/>
    <col min="10281" max="10284" width="12.42578125" style="346" customWidth="1"/>
    <col min="10285" max="10286" width="12.42578125" style="346" bestFit="1" customWidth="1"/>
    <col min="10287" max="10287" width="3.42578125" style="346" customWidth="1"/>
    <col min="10288" max="10289" width="12.42578125" style="346" bestFit="1" customWidth="1"/>
    <col min="10290" max="10496" width="9.140625" style="346"/>
    <col min="10497" max="10497" width="3.42578125" style="346" customWidth="1"/>
    <col min="10498" max="10498" width="10.42578125" style="346" customWidth="1"/>
    <col min="10499" max="10506" width="9.140625" style="346"/>
    <col min="10507" max="10507" width="6.140625" style="346" customWidth="1"/>
    <col min="10508" max="10509" width="4.85546875" style="346" customWidth="1"/>
    <col min="10510" max="10510" width="5" style="346" customWidth="1"/>
    <col min="10511" max="10511" width="33.42578125" style="346" bestFit="1" customWidth="1"/>
    <col min="10512" max="10512" width="8.5703125" style="346" bestFit="1" customWidth="1"/>
    <col min="10513" max="10522" width="6.5703125" style="346" bestFit="1" customWidth="1"/>
    <col min="10523" max="10523" width="8.42578125" style="346" bestFit="1" customWidth="1"/>
    <col min="10524" max="10524" width="6.7109375" style="346" bestFit="1" customWidth="1"/>
    <col min="10525" max="10525" width="9.7109375" style="346" bestFit="1" customWidth="1"/>
    <col min="10526" max="10535" width="9.5703125" style="346" bestFit="1" customWidth="1"/>
    <col min="10536" max="10536" width="12.42578125" style="346" bestFit="1" customWidth="1"/>
    <col min="10537" max="10540" width="12.42578125" style="346" customWidth="1"/>
    <col min="10541" max="10542" width="12.42578125" style="346" bestFit="1" customWidth="1"/>
    <col min="10543" max="10543" width="3.42578125" style="346" customWidth="1"/>
    <col min="10544" max="10545" width="12.42578125" style="346" bestFit="1" customWidth="1"/>
    <col min="10546" max="10752" width="9.140625" style="346"/>
    <col min="10753" max="10753" width="3.42578125" style="346" customWidth="1"/>
    <col min="10754" max="10754" width="10.42578125" style="346" customWidth="1"/>
    <col min="10755" max="10762" width="9.140625" style="346"/>
    <col min="10763" max="10763" width="6.140625" style="346" customWidth="1"/>
    <col min="10764" max="10765" width="4.85546875" style="346" customWidth="1"/>
    <col min="10766" max="10766" width="5" style="346" customWidth="1"/>
    <col min="10767" max="10767" width="33.42578125" style="346" bestFit="1" customWidth="1"/>
    <col min="10768" max="10768" width="8.5703125" style="346" bestFit="1" customWidth="1"/>
    <col min="10769" max="10778" width="6.5703125" style="346" bestFit="1" customWidth="1"/>
    <col min="10779" max="10779" width="8.42578125" style="346" bestFit="1" customWidth="1"/>
    <col min="10780" max="10780" width="6.7109375" style="346" bestFit="1" customWidth="1"/>
    <col min="10781" max="10781" width="9.7109375" style="346" bestFit="1" customWidth="1"/>
    <col min="10782" max="10791" width="9.5703125" style="346" bestFit="1" customWidth="1"/>
    <col min="10792" max="10792" width="12.42578125" style="346" bestFit="1" customWidth="1"/>
    <col min="10793" max="10796" width="12.42578125" style="346" customWidth="1"/>
    <col min="10797" max="10798" width="12.42578125" style="346" bestFit="1" customWidth="1"/>
    <col min="10799" max="10799" width="3.42578125" style="346" customWidth="1"/>
    <col min="10800" max="10801" width="12.42578125" style="346" bestFit="1" customWidth="1"/>
    <col min="10802" max="11008" width="9.140625" style="346"/>
    <col min="11009" max="11009" width="3.42578125" style="346" customWidth="1"/>
    <col min="11010" max="11010" width="10.42578125" style="346" customWidth="1"/>
    <col min="11011" max="11018" width="9.140625" style="346"/>
    <col min="11019" max="11019" width="6.140625" style="346" customWidth="1"/>
    <col min="11020" max="11021" width="4.85546875" style="346" customWidth="1"/>
    <col min="11022" max="11022" width="5" style="346" customWidth="1"/>
    <col min="11023" max="11023" width="33.42578125" style="346" bestFit="1" customWidth="1"/>
    <col min="11024" max="11024" width="8.5703125" style="346" bestFit="1" customWidth="1"/>
    <col min="11025" max="11034" width="6.5703125" style="346" bestFit="1" customWidth="1"/>
    <col min="11035" max="11035" width="8.42578125" style="346" bestFit="1" customWidth="1"/>
    <col min="11036" max="11036" width="6.7109375" style="346" bestFit="1" customWidth="1"/>
    <col min="11037" max="11037" width="9.7109375" style="346" bestFit="1" customWidth="1"/>
    <col min="11038" max="11047" width="9.5703125" style="346" bestFit="1" customWidth="1"/>
    <col min="11048" max="11048" width="12.42578125" style="346" bestFit="1" customWidth="1"/>
    <col min="11049" max="11052" width="12.42578125" style="346" customWidth="1"/>
    <col min="11053" max="11054" width="12.42578125" style="346" bestFit="1" customWidth="1"/>
    <col min="11055" max="11055" width="3.42578125" style="346" customWidth="1"/>
    <col min="11056" max="11057" width="12.42578125" style="346" bestFit="1" customWidth="1"/>
    <col min="11058" max="11264" width="9.140625" style="346"/>
    <col min="11265" max="11265" width="3.42578125" style="346" customWidth="1"/>
    <col min="11266" max="11266" width="10.42578125" style="346" customWidth="1"/>
    <col min="11267" max="11274" width="9.140625" style="346"/>
    <col min="11275" max="11275" width="6.140625" style="346" customWidth="1"/>
    <col min="11276" max="11277" width="4.85546875" style="346" customWidth="1"/>
    <col min="11278" max="11278" width="5" style="346" customWidth="1"/>
    <col min="11279" max="11279" width="33.42578125" style="346" bestFit="1" customWidth="1"/>
    <col min="11280" max="11280" width="8.5703125" style="346" bestFit="1" customWidth="1"/>
    <col min="11281" max="11290" width="6.5703125" style="346" bestFit="1" customWidth="1"/>
    <col min="11291" max="11291" width="8.42578125" style="346" bestFit="1" customWidth="1"/>
    <col min="11292" max="11292" width="6.7109375" style="346" bestFit="1" customWidth="1"/>
    <col min="11293" max="11293" width="9.7109375" style="346" bestFit="1" customWidth="1"/>
    <col min="11294" max="11303" width="9.5703125" style="346" bestFit="1" customWidth="1"/>
    <col min="11304" max="11304" width="12.42578125" style="346" bestFit="1" customWidth="1"/>
    <col min="11305" max="11308" width="12.42578125" style="346" customWidth="1"/>
    <col min="11309" max="11310" width="12.42578125" style="346" bestFit="1" customWidth="1"/>
    <col min="11311" max="11311" width="3.42578125" style="346" customWidth="1"/>
    <col min="11312" max="11313" width="12.42578125" style="346" bestFit="1" customWidth="1"/>
    <col min="11314" max="11520" width="9.140625" style="346"/>
    <col min="11521" max="11521" width="3.42578125" style="346" customWidth="1"/>
    <col min="11522" max="11522" width="10.42578125" style="346" customWidth="1"/>
    <col min="11523" max="11530" width="9.140625" style="346"/>
    <col min="11531" max="11531" width="6.140625" style="346" customWidth="1"/>
    <col min="11532" max="11533" width="4.85546875" style="346" customWidth="1"/>
    <col min="11534" max="11534" width="5" style="346" customWidth="1"/>
    <col min="11535" max="11535" width="33.42578125" style="346" bestFit="1" customWidth="1"/>
    <col min="11536" max="11536" width="8.5703125" style="346" bestFit="1" customWidth="1"/>
    <col min="11537" max="11546" width="6.5703125" style="346" bestFit="1" customWidth="1"/>
    <col min="11547" max="11547" width="8.42578125" style="346" bestFit="1" customWidth="1"/>
    <col min="11548" max="11548" width="6.7109375" style="346" bestFit="1" customWidth="1"/>
    <col min="11549" max="11549" width="9.7109375" style="346" bestFit="1" customWidth="1"/>
    <col min="11550" max="11559" width="9.5703125" style="346" bestFit="1" customWidth="1"/>
    <col min="11560" max="11560" width="12.42578125" style="346" bestFit="1" customWidth="1"/>
    <col min="11561" max="11564" width="12.42578125" style="346" customWidth="1"/>
    <col min="11565" max="11566" width="12.42578125" style="346" bestFit="1" customWidth="1"/>
    <col min="11567" max="11567" width="3.42578125" style="346" customWidth="1"/>
    <col min="11568" max="11569" width="12.42578125" style="346" bestFit="1" customWidth="1"/>
    <col min="11570" max="11776" width="9.140625" style="346"/>
    <col min="11777" max="11777" width="3.42578125" style="346" customWidth="1"/>
    <col min="11778" max="11778" width="10.42578125" style="346" customWidth="1"/>
    <col min="11779" max="11786" width="9.140625" style="346"/>
    <col min="11787" max="11787" width="6.140625" style="346" customWidth="1"/>
    <col min="11788" max="11789" width="4.85546875" style="346" customWidth="1"/>
    <col min="11790" max="11790" width="5" style="346" customWidth="1"/>
    <col min="11791" max="11791" width="33.42578125" style="346" bestFit="1" customWidth="1"/>
    <col min="11792" max="11792" width="8.5703125" style="346" bestFit="1" customWidth="1"/>
    <col min="11793" max="11802" width="6.5703125" style="346" bestFit="1" customWidth="1"/>
    <col min="11803" max="11803" width="8.42578125" style="346" bestFit="1" customWidth="1"/>
    <col min="11804" max="11804" width="6.7109375" style="346" bestFit="1" customWidth="1"/>
    <col min="11805" max="11805" width="9.7109375" style="346" bestFit="1" customWidth="1"/>
    <col min="11806" max="11815" width="9.5703125" style="346" bestFit="1" customWidth="1"/>
    <col min="11816" max="11816" width="12.42578125" style="346" bestFit="1" customWidth="1"/>
    <col min="11817" max="11820" width="12.42578125" style="346" customWidth="1"/>
    <col min="11821" max="11822" width="12.42578125" style="346" bestFit="1" customWidth="1"/>
    <col min="11823" max="11823" width="3.42578125" style="346" customWidth="1"/>
    <col min="11824" max="11825" width="12.42578125" style="346" bestFit="1" customWidth="1"/>
    <col min="11826" max="12032" width="9.140625" style="346"/>
    <col min="12033" max="12033" width="3.42578125" style="346" customWidth="1"/>
    <col min="12034" max="12034" width="10.42578125" style="346" customWidth="1"/>
    <col min="12035" max="12042" width="9.140625" style="346"/>
    <col min="12043" max="12043" width="6.140625" style="346" customWidth="1"/>
    <col min="12044" max="12045" width="4.85546875" style="346" customWidth="1"/>
    <col min="12046" max="12046" width="5" style="346" customWidth="1"/>
    <col min="12047" max="12047" width="33.42578125" style="346" bestFit="1" customWidth="1"/>
    <col min="12048" max="12048" width="8.5703125" style="346" bestFit="1" customWidth="1"/>
    <col min="12049" max="12058" width="6.5703125" style="346" bestFit="1" customWidth="1"/>
    <col min="12059" max="12059" width="8.42578125" style="346" bestFit="1" customWidth="1"/>
    <col min="12060" max="12060" width="6.7109375" style="346" bestFit="1" customWidth="1"/>
    <col min="12061" max="12061" width="9.7109375" style="346" bestFit="1" customWidth="1"/>
    <col min="12062" max="12071" width="9.5703125" style="346" bestFit="1" customWidth="1"/>
    <col min="12072" max="12072" width="12.42578125" style="346" bestFit="1" customWidth="1"/>
    <col min="12073" max="12076" width="12.42578125" style="346" customWidth="1"/>
    <col min="12077" max="12078" width="12.42578125" style="346" bestFit="1" customWidth="1"/>
    <col min="12079" max="12079" width="3.42578125" style="346" customWidth="1"/>
    <col min="12080" max="12081" width="12.42578125" style="346" bestFit="1" customWidth="1"/>
    <col min="12082" max="12288" width="9.140625" style="346"/>
    <col min="12289" max="12289" width="3.42578125" style="346" customWidth="1"/>
    <col min="12290" max="12290" width="10.42578125" style="346" customWidth="1"/>
    <col min="12291" max="12298" width="9.140625" style="346"/>
    <col min="12299" max="12299" width="6.140625" style="346" customWidth="1"/>
    <col min="12300" max="12301" width="4.85546875" style="346" customWidth="1"/>
    <col min="12302" max="12302" width="5" style="346" customWidth="1"/>
    <col min="12303" max="12303" width="33.42578125" style="346" bestFit="1" customWidth="1"/>
    <col min="12304" max="12304" width="8.5703125" style="346" bestFit="1" customWidth="1"/>
    <col min="12305" max="12314" width="6.5703125" style="346" bestFit="1" customWidth="1"/>
    <col min="12315" max="12315" width="8.42578125" style="346" bestFit="1" customWidth="1"/>
    <col min="12316" max="12316" width="6.7109375" style="346" bestFit="1" customWidth="1"/>
    <col min="12317" max="12317" width="9.7109375" style="346" bestFit="1" customWidth="1"/>
    <col min="12318" max="12327" width="9.5703125" style="346" bestFit="1" customWidth="1"/>
    <col min="12328" max="12328" width="12.42578125" style="346" bestFit="1" customWidth="1"/>
    <col min="12329" max="12332" width="12.42578125" style="346" customWidth="1"/>
    <col min="12333" max="12334" width="12.42578125" style="346" bestFit="1" customWidth="1"/>
    <col min="12335" max="12335" width="3.42578125" style="346" customWidth="1"/>
    <col min="12336" max="12337" width="12.42578125" style="346" bestFit="1" customWidth="1"/>
    <col min="12338" max="12544" width="9.140625" style="346"/>
    <col min="12545" max="12545" width="3.42578125" style="346" customWidth="1"/>
    <col min="12546" max="12546" width="10.42578125" style="346" customWidth="1"/>
    <col min="12547" max="12554" width="9.140625" style="346"/>
    <col min="12555" max="12555" width="6.140625" style="346" customWidth="1"/>
    <col min="12556" max="12557" width="4.85546875" style="346" customWidth="1"/>
    <col min="12558" max="12558" width="5" style="346" customWidth="1"/>
    <col min="12559" max="12559" width="33.42578125" style="346" bestFit="1" customWidth="1"/>
    <col min="12560" max="12560" width="8.5703125" style="346" bestFit="1" customWidth="1"/>
    <col min="12561" max="12570" width="6.5703125" style="346" bestFit="1" customWidth="1"/>
    <col min="12571" max="12571" width="8.42578125" style="346" bestFit="1" customWidth="1"/>
    <col min="12572" max="12572" width="6.7109375" style="346" bestFit="1" customWidth="1"/>
    <col min="12573" max="12573" width="9.7109375" style="346" bestFit="1" customWidth="1"/>
    <col min="12574" max="12583" width="9.5703125" style="346" bestFit="1" customWidth="1"/>
    <col min="12584" max="12584" width="12.42578125" style="346" bestFit="1" customWidth="1"/>
    <col min="12585" max="12588" width="12.42578125" style="346" customWidth="1"/>
    <col min="12589" max="12590" width="12.42578125" style="346" bestFit="1" customWidth="1"/>
    <col min="12591" max="12591" width="3.42578125" style="346" customWidth="1"/>
    <col min="12592" max="12593" width="12.42578125" style="346" bestFit="1" customWidth="1"/>
    <col min="12594" max="12800" width="9.140625" style="346"/>
    <col min="12801" max="12801" width="3.42578125" style="346" customWidth="1"/>
    <col min="12802" max="12802" width="10.42578125" style="346" customWidth="1"/>
    <col min="12803" max="12810" width="9.140625" style="346"/>
    <col min="12811" max="12811" width="6.140625" style="346" customWidth="1"/>
    <col min="12812" max="12813" width="4.85546875" style="346" customWidth="1"/>
    <col min="12814" max="12814" width="5" style="346" customWidth="1"/>
    <col min="12815" max="12815" width="33.42578125" style="346" bestFit="1" customWidth="1"/>
    <col min="12816" max="12816" width="8.5703125" style="346" bestFit="1" customWidth="1"/>
    <col min="12817" max="12826" width="6.5703125" style="346" bestFit="1" customWidth="1"/>
    <col min="12827" max="12827" width="8.42578125" style="346" bestFit="1" customWidth="1"/>
    <col min="12828" max="12828" width="6.7109375" style="346" bestFit="1" customWidth="1"/>
    <col min="12829" max="12829" width="9.7109375" style="346" bestFit="1" customWidth="1"/>
    <col min="12830" max="12839" width="9.5703125" style="346" bestFit="1" customWidth="1"/>
    <col min="12840" max="12840" width="12.42578125" style="346" bestFit="1" customWidth="1"/>
    <col min="12841" max="12844" width="12.42578125" style="346" customWidth="1"/>
    <col min="12845" max="12846" width="12.42578125" style="346" bestFit="1" customWidth="1"/>
    <col min="12847" max="12847" width="3.42578125" style="346" customWidth="1"/>
    <col min="12848" max="12849" width="12.42578125" style="346" bestFit="1" customWidth="1"/>
    <col min="12850" max="13056" width="9.140625" style="346"/>
    <col min="13057" max="13057" width="3.42578125" style="346" customWidth="1"/>
    <col min="13058" max="13058" width="10.42578125" style="346" customWidth="1"/>
    <col min="13059" max="13066" width="9.140625" style="346"/>
    <col min="13067" max="13067" width="6.140625" style="346" customWidth="1"/>
    <col min="13068" max="13069" width="4.85546875" style="346" customWidth="1"/>
    <col min="13070" max="13070" width="5" style="346" customWidth="1"/>
    <col min="13071" max="13071" width="33.42578125" style="346" bestFit="1" customWidth="1"/>
    <col min="13072" max="13072" width="8.5703125" style="346" bestFit="1" customWidth="1"/>
    <col min="13073" max="13082" width="6.5703125" style="346" bestFit="1" customWidth="1"/>
    <col min="13083" max="13083" width="8.42578125" style="346" bestFit="1" customWidth="1"/>
    <col min="13084" max="13084" width="6.7109375" style="346" bestFit="1" customWidth="1"/>
    <col min="13085" max="13085" width="9.7109375" style="346" bestFit="1" customWidth="1"/>
    <col min="13086" max="13095" width="9.5703125" style="346" bestFit="1" customWidth="1"/>
    <col min="13096" max="13096" width="12.42578125" style="346" bestFit="1" customWidth="1"/>
    <col min="13097" max="13100" width="12.42578125" style="346" customWidth="1"/>
    <col min="13101" max="13102" width="12.42578125" style="346" bestFit="1" customWidth="1"/>
    <col min="13103" max="13103" width="3.42578125" style="346" customWidth="1"/>
    <col min="13104" max="13105" width="12.42578125" style="346" bestFit="1" customWidth="1"/>
    <col min="13106" max="13312" width="9.140625" style="346"/>
    <col min="13313" max="13313" width="3.42578125" style="346" customWidth="1"/>
    <col min="13314" max="13314" width="10.42578125" style="346" customWidth="1"/>
    <col min="13315" max="13322" width="9.140625" style="346"/>
    <col min="13323" max="13323" width="6.140625" style="346" customWidth="1"/>
    <col min="13324" max="13325" width="4.85546875" style="346" customWidth="1"/>
    <col min="13326" max="13326" width="5" style="346" customWidth="1"/>
    <col min="13327" max="13327" width="33.42578125" style="346" bestFit="1" customWidth="1"/>
    <col min="13328" max="13328" width="8.5703125" style="346" bestFit="1" customWidth="1"/>
    <col min="13329" max="13338" width="6.5703125" style="346" bestFit="1" customWidth="1"/>
    <col min="13339" max="13339" width="8.42578125" style="346" bestFit="1" customWidth="1"/>
    <col min="13340" max="13340" width="6.7109375" style="346" bestFit="1" customWidth="1"/>
    <col min="13341" max="13341" width="9.7109375" style="346" bestFit="1" customWidth="1"/>
    <col min="13342" max="13351" width="9.5703125" style="346" bestFit="1" customWidth="1"/>
    <col min="13352" max="13352" width="12.42578125" style="346" bestFit="1" customWidth="1"/>
    <col min="13353" max="13356" width="12.42578125" style="346" customWidth="1"/>
    <col min="13357" max="13358" width="12.42578125" style="346" bestFit="1" customWidth="1"/>
    <col min="13359" max="13359" width="3.42578125" style="346" customWidth="1"/>
    <col min="13360" max="13361" width="12.42578125" style="346" bestFit="1" customWidth="1"/>
    <col min="13362" max="13568" width="9.140625" style="346"/>
    <col min="13569" max="13569" width="3.42578125" style="346" customWidth="1"/>
    <col min="13570" max="13570" width="10.42578125" style="346" customWidth="1"/>
    <col min="13571" max="13578" width="9.140625" style="346"/>
    <col min="13579" max="13579" width="6.140625" style="346" customWidth="1"/>
    <col min="13580" max="13581" width="4.85546875" style="346" customWidth="1"/>
    <col min="13582" max="13582" width="5" style="346" customWidth="1"/>
    <col min="13583" max="13583" width="33.42578125" style="346" bestFit="1" customWidth="1"/>
    <col min="13584" max="13584" width="8.5703125" style="346" bestFit="1" customWidth="1"/>
    <col min="13585" max="13594" width="6.5703125" style="346" bestFit="1" customWidth="1"/>
    <col min="13595" max="13595" width="8.42578125" style="346" bestFit="1" customWidth="1"/>
    <col min="13596" max="13596" width="6.7109375" style="346" bestFit="1" customWidth="1"/>
    <col min="13597" max="13597" width="9.7109375" style="346" bestFit="1" customWidth="1"/>
    <col min="13598" max="13607" width="9.5703125" style="346" bestFit="1" customWidth="1"/>
    <col min="13608" max="13608" width="12.42578125" style="346" bestFit="1" customWidth="1"/>
    <col min="13609" max="13612" width="12.42578125" style="346" customWidth="1"/>
    <col min="13613" max="13614" width="12.42578125" style="346" bestFit="1" customWidth="1"/>
    <col min="13615" max="13615" width="3.42578125" style="346" customWidth="1"/>
    <col min="13616" max="13617" width="12.42578125" style="346" bestFit="1" customWidth="1"/>
    <col min="13618" max="13824" width="9.140625" style="346"/>
    <col min="13825" max="13825" width="3.42578125" style="346" customWidth="1"/>
    <col min="13826" max="13826" width="10.42578125" style="346" customWidth="1"/>
    <col min="13827" max="13834" width="9.140625" style="346"/>
    <col min="13835" max="13835" width="6.140625" style="346" customWidth="1"/>
    <col min="13836" max="13837" width="4.85546875" style="346" customWidth="1"/>
    <col min="13838" max="13838" width="5" style="346" customWidth="1"/>
    <col min="13839" max="13839" width="33.42578125" style="346" bestFit="1" customWidth="1"/>
    <col min="13840" max="13840" width="8.5703125" style="346" bestFit="1" customWidth="1"/>
    <col min="13841" max="13850" width="6.5703125" style="346" bestFit="1" customWidth="1"/>
    <col min="13851" max="13851" width="8.42578125" style="346" bestFit="1" customWidth="1"/>
    <col min="13852" max="13852" width="6.7109375" style="346" bestFit="1" customWidth="1"/>
    <col min="13853" max="13853" width="9.7109375" style="346" bestFit="1" customWidth="1"/>
    <col min="13854" max="13863" width="9.5703125" style="346" bestFit="1" customWidth="1"/>
    <col min="13864" max="13864" width="12.42578125" style="346" bestFit="1" customWidth="1"/>
    <col min="13865" max="13868" width="12.42578125" style="346" customWidth="1"/>
    <col min="13869" max="13870" width="12.42578125" style="346" bestFit="1" customWidth="1"/>
    <col min="13871" max="13871" width="3.42578125" style="346" customWidth="1"/>
    <col min="13872" max="13873" width="12.42578125" style="346" bestFit="1" customWidth="1"/>
    <col min="13874" max="14080" width="9.140625" style="346"/>
    <col min="14081" max="14081" width="3.42578125" style="346" customWidth="1"/>
    <col min="14082" max="14082" width="10.42578125" style="346" customWidth="1"/>
    <col min="14083" max="14090" width="9.140625" style="346"/>
    <col min="14091" max="14091" width="6.140625" style="346" customWidth="1"/>
    <col min="14092" max="14093" width="4.85546875" style="346" customWidth="1"/>
    <col min="14094" max="14094" width="5" style="346" customWidth="1"/>
    <col min="14095" max="14095" width="33.42578125" style="346" bestFit="1" customWidth="1"/>
    <col min="14096" max="14096" width="8.5703125" style="346" bestFit="1" customWidth="1"/>
    <col min="14097" max="14106" width="6.5703125" style="346" bestFit="1" customWidth="1"/>
    <col min="14107" max="14107" width="8.42578125" style="346" bestFit="1" customWidth="1"/>
    <col min="14108" max="14108" width="6.7109375" style="346" bestFit="1" customWidth="1"/>
    <col min="14109" max="14109" width="9.7109375" style="346" bestFit="1" customWidth="1"/>
    <col min="14110" max="14119" width="9.5703125" style="346" bestFit="1" customWidth="1"/>
    <col min="14120" max="14120" width="12.42578125" style="346" bestFit="1" customWidth="1"/>
    <col min="14121" max="14124" width="12.42578125" style="346" customWidth="1"/>
    <col min="14125" max="14126" width="12.42578125" style="346" bestFit="1" customWidth="1"/>
    <col min="14127" max="14127" width="3.42578125" style="346" customWidth="1"/>
    <col min="14128" max="14129" width="12.42578125" style="346" bestFit="1" customWidth="1"/>
    <col min="14130" max="14336" width="9.140625" style="346"/>
    <col min="14337" max="14337" width="3.42578125" style="346" customWidth="1"/>
    <col min="14338" max="14338" width="10.42578125" style="346" customWidth="1"/>
    <col min="14339" max="14346" width="9.140625" style="346"/>
    <col min="14347" max="14347" width="6.140625" style="346" customWidth="1"/>
    <col min="14348" max="14349" width="4.85546875" style="346" customWidth="1"/>
    <col min="14350" max="14350" width="5" style="346" customWidth="1"/>
    <col min="14351" max="14351" width="33.42578125" style="346" bestFit="1" customWidth="1"/>
    <col min="14352" max="14352" width="8.5703125" style="346" bestFit="1" customWidth="1"/>
    <col min="14353" max="14362" width="6.5703125" style="346" bestFit="1" customWidth="1"/>
    <col min="14363" max="14363" width="8.42578125" style="346" bestFit="1" customWidth="1"/>
    <col min="14364" max="14364" width="6.7109375" style="346" bestFit="1" customWidth="1"/>
    <col min="14365" max="14365" width="9.7109375" style="346" bestFit="1" customWidth="1"/>
    <col min="14366" max="14375" width="9.5703125" style="346" bestFit="1" customWidth="1"/>
    <col min="14376" max="14376" width="12.42578125" style="346" bestFit="1" customWidth="1"/>
    <col min="14377" max="14380" width="12.42578125" style="346" customWidth="1"/>
    <col min="14381" max="14382" width="12.42578125" style="346" bestFit="1" customWidth="1"/>
    <col min="14383" max="14383" width="3.42578125" style="346" customWidth="1"/>
    <col min="14384" max="14385" width="12.42578125" style="346" bestFit="1" customWidth="1"/>
    <col min="14386" max="14592" width="9.140625" style="346"/>
    <col min="14593" max="14593" width="3.42578125" style="346" customWidth="1"/>
    <col min="14594" max="14594" width="10.42578125" style="346" customWidth="1"/>
    <col min="14595" max="14602" width="9.140625" style="346"/>
    <col min="14603" max="14603" width="6.140625" style="346" customWidth="1"/>
    <col min="14604" max="14605" width="4.85546875" style="346" customWidth="1"/>
    <col min="14606" max="14606" width="5" style="346" customWidth="1"/>
    <col min="14607" max="14607" width="33.42578125" style="346" bestFit="1" customWidth="1"/>
    <col min="14608" max="14608" width="8.5703125" style="346" bestFit="1" customWidth="1"/>
    <col min="14609" max="14618" width="6.5703125" style="346" bestFit="1" customWidth="1"/>
    <col min="14619" max="14619" width="8.42578125" style="346" bestFit="1" customWidth="1"/>
    <col min="14620" max="14620" width="6.7109375" style="346" bestFit="1" customWidth="1"/>
    <col min="14621" max="14621" width="9.7109375" style="346" bestFit="1" customWidth="1"/>
    <col min="14622" max="14631" width="9.5703125" style="346" bestFit="1" customWidth="1"/>
    <col min="14632" max="14632" width="12.42578125" style="346" bestFit="1" customWidth="1"/>
    <col min="14633" max="14636" width="12.42578125" style="346" customWidth="1"/>
    <col min="14637" max="14638" width="12.42578125" style="346" bestFit="1" customWidth="1"/>
    <col min="14639" max="14639" width="3.42578125" style="346" customWidth="1"/>
    <col min="14640" max="14641" width="12.42578125" style="346" bestFit="1" customWidth="1"/>
    <col min="14642" max="14848" width="9.140625" style="346"/>
    <col min="14849" max="14849" width="3.42578125" style="346" customWidth="1"/>
    <col min="14850" max="14850" width="10.42578125" style="346" customWidth="1"/>
    <col min="14851" max="14858" width="9.140625" style="346"/>
    <col min="14859" max="14859" width="6.140625" style="346" customWidth="1"/>
    <col min="14860" max="14861" width="4.85546875" style="346" customWidth="1"/>
    <col min="14862" max="14862" width="5" style="346" customWidth="1"/>
    <col min="14863" max="14863" width="33.42578125" style="346" bestFit="1" customWidth="1"/>
    <col min="14864" max="14864" width="8.5703125" style="346" bestFit="1" customWidth="1"/>
    <col min="14865" max="14874" width="6.5703125" style="346" bestFit="1" customWidth="1"/>
    <col min="14875" max="14875" width="8.42578125" style="346" bestFit="1" customWidth="1"/>
    <col min="14876" max="14876" width="6.7109375" style="346" bestFit="1" customWidth="1"/>
    <col min="14877" max="14877" width="9.7109375" style="346" bestFit="1" customWidth="1"/>
    <col min="14878" max="14887" width="9.5703125" style="346" bestFit="1" customWidth="1"/>
    <col min="14888" max="14888" width="12.42578125" style="346" bestFit="1" customWidth="1"/>
    <col min="14889" max="14892" width="12.42578125" style="346" customWidth="1"/>
    <col min="14893" max="14894" width="12.42578125" style="346" bestFit="1" customWidth="1"/>
    <col min="14895" max="14895" width="3.42578125" style="346" customWidth="1"/>
    <col min="14896" max="14897" width="12.42578125" style="346" bestFit="1" customWidth="1"/>
    <col min="14898" max="15104" width="9.140625" style="346"/>
    <col min="15105" max="15105" width="3.42578125" style="346" customWidth="1"/>
    <col min="15106" max="15106" width="10.42578125" style="346" customWidth="1"/>
    <col min="15107" max="15114" width="9.140625" style="346"/>
    <col min="15115" max="15115" width="6.140625" style="346" customWidth="1"/>
    <col min="15116" max="15117" width="4.85546875" style="346" customWidth="1"/>
    <col min="15118" max="15118" width="5" style="346" customWidth="1"/>
    <col min="15119" max="15119" width="33.42578125" style="346" bestFit="1" customWidth="1"/>
    <col min="15120" max="15120" width="8.5703125" style="346" bestFit="1" customWidth="1"/>
    <col min="15121" max="15130" width="6.5703125" style="346" bestFit="1" customWidth="1"/>
    <col min="15131" max="15131" width="8.42578125" style="346" bestFit="1" customWidth="1"/>
    <col min="15132" max="15132" width="6.7109375" style="346" bestFit="1" customWidth="1"/>
    <col min="15133" max="15133" width="9.7109375" style="346" bestFit="1" customWidth="1"/>
    <col min="15134" max="15143" width="9.5703125" style="346" bestFit="1" customWidth="1"/>
    <col min="15144" max="15144" width="12.42578125" style="346" bestFit="1" customWidth="1"/>
    <col min="15145" max="15148" width="12.42578125" style="346" customWidth="1"/>
    <col min="15149" max="15150" width="12.42578125" style="346" bestFit="1" customWidth="1"/>
    <col min="15151" max="15151" width="3.42578125" style="346" customWidth="1"/>
    <col min="15152" max="15153" width="12.42578125" style="346" bestFit="1" customWidth="1"/>
    <col min="15154" max="15360" width="9.140625" style="346"/>
    <col min="15361" max="15361" width="3.42578125" style="346" customWidth="1"/>
    <col min="15362" max="15362" width="10.42578125" style="346" customWidth="1"/>
    <col min="15363" max="15370" width="9.140625" style="346"/>
    <col min="15371" max="15371" width="6.140625" style="346" customWidth="1"/>
    <col min="15372" max="15373" width="4.85546875" style="346" customWidth="1"/>
    <col min="15374" max="15374" width="5" style="346" customWidth="1"/>
    <col min="15375" max="15375" width="33.42578125" style="346" bestFit="1" customWidth="1"/>
    <col min="15376" max="15376" width="8.5703125" style="346" bestFit="1" customWidth="1"/>
    <col min="15377" max="15386" width="6.5703125" style="346" bestFit="1" customWidth="1"/>
    <col min="15387" max="15387" width="8.42578125" style="346" bestFit="1" customWidth="1"/>
    <col min="15388" max="15388" width="6.7109375" style="346" bestFit="1" customWidth="1"/>
    <col min="15389" max="15389" width="9.7109375" style="346" bestFit="1" customWidth="1"/>
    <col min="15390" max="15399" width="9.5703125" style="346" bestFit="1" customWidth="1"/>
    <col min="15400" max="15400" width="12.42578125" style="346" bestFit="1" customWidth="1"/>
    <col min="15401" max="15404" width="12.42578125" style="346" customWidth="1"/>
    <col min="15405" max="15406" width="12.42578125" style="346" bestFit="1" customWidth="1"/>
    <col min="15407" max="15407" width="3.42578125" style="346" customWidth="1"/>
    <col min="15408" max="15409" width="12.42578125" style="346" bestFit="1" customWidth="1"/>
    <col min="15410" max="15616" width="9.140625" style="346"/>
    <col min="15617" max="15617" width="3.42578125" style="346" customWidth="1"/>
    <col min="15618" max="15618" width="10.42578125" style="346" customWidth="1"/>
    <col min="15619" max="15626" width="9.140625" style="346"/>
    <col min="15627" max="15627" width="6.140625" style="346" customWidth="1"/>
    <col min="15628" max="15629" width="4.85546875" style="346" customWidth="1"/>
    <col min="15630" max="15630" width="5" style="346" customWidth="1"/>
    <col min="15631" max="15631" width="33.42578125" style="346" bestFit="1" customWidth="1"/>
    <col min="15632" max="15632" width="8.5703125" style="346" bestFit="1" customWidth="1"/>
    <col min="15633" max="15642" width="6.5703125" style="346" bestFit="1" customWidth="1"/>
    <col min="15643" max="15643" width="8.42578125" style="346" bestFit="1" customWidth="1"/>
    <col min="15644" max="15644" width="6.7109375" style="346" bestFit="1" customWidth="1"/>
    <col min="15645" max="15645" width="9.7109375" style="346" bestFit="1" customWidth="1"/>
    <col min="15646" max="15655" width="9.5703125" style="346" bestFit="1" customWidth="1"/>
    <col min="15656" max="15656" width="12.42578125" style="346" bestFit="1" customWidth="1"/>
    <col min="15657" max="15660" width="12.42578125" style="346" customWidth="1"/>
    <col min="15661" max="15662" width="12.42578125" style="346" bestFit="1" customWidth="1"/>
    <col min="15663" max="15663" width="3.42578125" style="346" customWidth="1"/>
    <col min="15664" max="15665" width="12.42578125" style="346" bestFit="1" customWidth="1"/>
    <col min="15666" max="15872" width="9.140625" style="346"/>
    <col min="15873" max="15873" width="3.42578125" style="346" customWidth="1"/>
    <col min="15874" max="15874" width="10.42578125" style="346" customWidth="1"/>
    <col min="15875" max="15882" width="9.140625" style="346"/>
    <col min="15883" max="15883" width="6.140625" style="346" customWidth="1"/>
    <col min="15884" max="15885" width="4.85546875" style="346" customWidth="1"/>
    <col min="15886" max="15886" width="5" style="346" customWidth="1"/>
    <col min="15887" max="15887" width="33.42578125" style="346" bestFit="1" customWidth="1"/>
    <col min="15888" max="15888" width="8.5703125" style="346" bestFit="1" customWidth="1"/>
    <col min="15889" max="15898" width="6.5703125" style="346" bestFit="1" customWidth="1"/>
    <col min="15899" max="15899" width="8.42578125" style="346" bestFit="1" customWidth="1"/>
    <col min="15900" max="15900" width="6.7109375" style="346" bestFit="1" customWidth="1"/>
    <col min="15901" max="15901" width="9.7109375" style="346" bestFit="1" customWidth="1"/>
    <col min="15902" max="15911" width="9.5703125" style="346" bestFit="1" customWidth="1"/>
    <col min="15912" max="15912" width="12.42578125" style="346" bestFit="1" customWidth="1"/>
    <col min="15913" max="15916" width="12.42578125" style="346" customWidth="1"/>
    <col min="15917" max="15918" width="12.42578125" style="346" bestFit="1" customWidth="1"/>
    <col min="15919" max="15919" width="3.42578125" style="346" customWidth="1"/>
    <col min="15920" max="15921" width="12.42578125" style="346" bestFit="1" customWidth="1"/>
    <col min="15922" max="16128" width="9.140625" style="346"/>
    <col min="16129" max="16129" width="3.42578125" style="346" customWidth="1"/>
    <col min="16130" max="16130" width="10.42578125" style="346" customWidth="1"/>
    <col min="16131" max="16138" width="9.140625" style="346"/>
    <col min="16139" max="16139" width="6.140625" style="346" customWidth="1"/>
    <col min="16140" max="16141" width="4.85546875" style="346" customWidth="1"/>
    <col min="16142" max="16142" width="5" style="346" customWidth="1"/>
    <col min="16143" max="16143" width="33.42578125" style="346" bestFit="1" customWidth="1"/>
    <col min="16144" max="16144" width="8.5703125" style="346" bestFit="1" customWidth="1"/>
    <col min="16145" max="16154" width="6.5703125" style="346" bestFit="1" customWidth="1"/>
    <col min="16155" max="16155" width="8.42578125" style="346" bestFit="1" customWidth="1"/>
    <col min="16156" max="16156" width="6.7109375" style="346" bestFit="1" customWidth="1"/>
    <col min="16157" max="16157" width="9.7109375" style="346" bestFit="1" customWidth="1"/>
    <col min="16158" max="16167" width="9.5703125" style="346" bestFit="1" customWidth="1"/>
    <col min="16168" max="16168" width="12.42578125" style="346" bestFit="1" customWidth="1"/>
    <col min="16169" max="16172" width="12.42578125" style="346" customWidth="1"/>
    <col min="16173" max="16174" width="12.42578125" style="346" bestFit="1" customWidth="1"/>
    <col min="16175" max="16175" width="3.42578125" style="346" customWidth="1"/>
    <col min="16176" max="16177" width="12.42578125" style="346" bestFit="1" customWidth="1"/>
    <col min="16178" max="16384" width="9.140625" style="346"/>
  </cols>
  <sheetData>
    <row r="1" spans="1:63" s="341" customFormat="1">
      <c r="A1" s="449" t="s">
        <v>101</v>
      </c>
      <c r="B1" s="449"/>
      <c r="C1" s="449"/>
    </row>
    <row r="2" spans="1:63" s="340" customFormat="1">
      <c r="A2" s="338"/>
      <c r="B2" s="339" t="s">
        <v>471</v>
      </c>
      <c r="M2" s="341"/>
      <c r="AT2" s="342"/>
      <c r="AU2" s="343"/>
      <c r="AV2" s="344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</row>
    <row r="3" spans="1:63" s="340" customFormat="1">
      <c r="A3" s="338"/>
      <c r="B3" s="339" t="s">
        <v>0</v>
      </c>
      <c r="M3" s="341"/>
      <c r="AU3" s="345"/>
      <c r="AV3" s="346"/>
    </row>
    <row r="4" spans="1:63" s="340" customFormat="1">
      <c r="A4" s="338"/>
      <c r="M4" s="341"/>
      <c r="AU4" s="345"/>
      <c r="AV4" s="346"/>
    </row>
    <row r="5" spans="1:63" s="340" customFormat="1">
      <c r="A5" s="338"/>
      <c r="M5" s="341"/>
      <c r="AN5" s="342"/>
      <c r="AO5" s="342"/>
      <c r="AP5" s="342"/>
      <c r="AQ5" s="342"/>
      <c r="AR5" s="342"/>
      <c r="AS5" s="342"/>
      <c r="AU5" s="345"/>
      <c r="AV5" s="346"/>
    </row>
    <row r="6" spans="1:63" s="340" customFormat="1">
      <c r="A6" s="338"/>
      <c r="M6" s="341"/>
      <c r="Z6" s="347"/>
      <c r="AA6" s="347"/>
      <c r="AB6" s="347"/>
      <c r="AC6" s="347"/>
      <c r="AD6" s="347"/>
      <c r="AE6" s="347"/>
      <c r="AF6" s="347"/>
      <c r="AG6" s="347"/>
      <c r="AH6" s="347"/>
      <c r="AI6" s="347"/>
      <c r="AJ6" s="347"/>
      <c r="AK6" s="347"/>
      <c r="AL6" s="347"/>
      <c r="AM6" s="347"/>
      <c r="AN6" s="348"/>
      <c r="AO6" s="348"/>
      <c r="AP6" s="348"/>
      <c r="AQ6" s="348"/>
      <c r="AR6" s="348"/>
      <c r="AS6" s="348"/>
      <c r="AU6" s="345"/>
      <c r="AV6" s="346"/>
    </row>
    <row r="7" spans="1:63" s="340" customFormat="1" ht="15">
      <c r="A7" s="338"/>
      <c r="M7" s="341"/>
      <c r="Z7" s="349"/>
      <c r="AA7" s="350"/>
      <c r="AB7" s="350"/>
      <c r="AC7" s="450" t="s">
        <v>384</v>
      </c>
      <c r="AD7" s="351">
        <f>AD17-AD15</f>
        <v>0</v>
      </c>
      <c r="AE7" s="351">
        <f t="shared" ref="AE7:AS7" si="0">AE17-AE15</f>
        <v>3.8794595190340146</v>
      </c>
      <c r="AF7" s="351">
        <f t="shared" si="0"/>
        <v>7.1749615454156128</v>
      </c>
      <c r="AG7" s="351">
        <f t="shared" si="0"/>
        <v>7.2142759668709004</v>
      </c>
      <c r="AH7" s="351">
        <f t="shared" si="0"/>
        <v>7.937134758856871</v>
      </c>
      <c r="AI7" s="351">
        <f t="shared" si="0"/>
        <v>8.7597934379505773</v>
      </c>
      <c r="AJ7" s="351">
        <f t="shared" si="0"/>
        <v>9.0335873998786553</v>
      </c>
      <c r="AK7" s="351">
        <f t="shared" si="0"/>
        <v>9.789206435220791</v>
      </c>
      <c r="AL7" s="351">
        <f t="shared" si="0"/>
        <v>10.436743178023477</v>
      </c>
      <c r="AM7" s="351">
        <f t="shared" si="0"/>
        <v>10.417739474531686</v>
      </c>
      <c r="AN7" s="351">
        <f t="shared" si="0"/>
        <v>11.068698573287094</v>
      </c>
      <c r="AO7" s="351">
        <f t="shared" si="0"/>
        <v>10.475861024610879</v>
      </c>
      <c r="AP7" s="351">
        <f t="shared" si="0"/>
        <v>10.008213229256341</v>
      </c>
      <c r="AQ7" s="351">
        <f t="shared" si="0"/>
        <v>9.5958571537744035</v>
      </c>
      <c r="AR7" s="351">
        <f t="shared" si="0"/>
        <v>8.4639230199774573</v>
      </c>
      <c r="AS7" s="351">
        <f t="shared" si="0"/>
        <v>6.9094489500635348</v>
      </c>
      <c r="AU7" s="345"/>
      <c r="AV7" s="346"/>
    </row>
    <row r="8" spans="1:63" s="340" customFormat="1">
      <c r="A8" s="338"/>
      <c r="M8" s="341"/>
      <c r="Z8" s="349"/>
      <c r="AA8" s="350"/>
      <c r="AB8" s="350"/>
      <c r="AC8" s="450"/>
      <c r="AD8" s="352">
        <f>AD15</f>
        <v>0</v>
      </c>
      <c r="AE8" s="352">
        <f>AE15</f>
        <v>149.54891948144063</v>
      </c>
      <c r="AF8" s="352">
        <f t="shared" ref="AF8:AS8" si="1">AF15</f>
        <v>147.43787366953069</v>
      </c>
      <c r="AG8" s="352">
        <f t="shared" si="1"/>
        <v>145.75157880321692</v>
      </c>
      <c r="AH8" s="352">
        <f t="shared" si="1"/>
        <v>140.5784727038382</v>
      </c>
      <c r="AI8" s="352">
        <f t="shared" si="1"/>
        <v>137.07537316973708</v>
      </c>
      <c r="AJ8" s="352">
        <f t="shared" si="1"/>
        <v>135.98681692980918</v>
      </c>
      <c r="AK8" s="352">
        <f t="shared" si="1"/>
        <v>133.95811093999498</v>
      </c>
      <c r="AL8" s="352">
        <f t="shared" si="1"/>
        <v>131.79996090718896</v>
      </c>
      <c r="AM8" s="352">
        <f t="shared" si="1"/>
        <v>130.65003442572885</v>
      </c>
      <c r="AN8" s="352">
        <f t="shared" si="1"/>
        <v>129.87511304492605</v>
      </c>
      <c r="AO8" s="352">
        <f t="shared" si="1"/>
        <v>128.80862065082619</v>
      </c>
      <c r="AP8" s="352">
        <f t="shared" si="1"/>
        <v>128.17613905288232</v>
      </c>
      <c r="AQ8" s="352">
        <f t="shared" si="1"/>
        <v>127.67225159600159</v>
      </c>
      <c r="AR8" s="352">
        <f t="shared" si="1"/>
        <v>126.80649290731618</v>
      </c>
      <c r="AS8" s="352">
        <f t="shared" si="1"/>
        <v>125.76305662394012</v>
      </c>
      <c r="AU8" s="345"/>
      <c r="AV8" s="346"/>
    </row>
    <row r="9" spans="1:63" s="340" customFormat="1">
      <c r="A9" s="338"/>
      <c r="M9" s="341"/>
      <c r="Z9" s="353"/>
      <c r="AA9" s="353"/>
      <c r="AB9" s="353"/>
      <c r="AC9" s="353"/>
      <c r="AD9" s="353"/>
      <c r="AE9" s="353"/>
      <c r="AF9" s="353"/>
      <c r="AG9" s="353"/>
      <c r="AH9" s="353"/>
      <c r="AI9" s="353"/>
      <c r="AJ9" s="353"/>
      <c r="AK9" s="353"/>
      <c r="AL9" s="353"/>
      <c r="AM9" s="353"/>
      <c r="AN9" s="353"/>
      <c r="AO9" s="353"/>
      <c r="AP9" s="353"/>
      <c r="AQ9" s="353"/>
      <c r="AR9" s="353"/>
      <c r="AS9" s="353"/>
      <c r="AU9" s="345"/>
      <c r="AV9" s="346"/>
    </row>
    <row r="10" spans="1:63" s="340" customFormat="1">
      <c r="A10" s="338"/>
      <c r="M10" s="341"/>
      <c r="O10" s="354" t="s">
        <v>385</v>
      </c>
      <c r="P10" s="354" t="s">
        <v>386</v>
      </c>
      <c r="Q10" s="354" t="s">
        <v>387</v>
      </c>
      <c r="R10" s="354" t="s">
        <v>388</v>
      </c>
      <c r="S10" s="354" t="s">
        <v>389</v>
      </c>
      <c r="T10" s="354" t="s">
        <v>390</v>
      </c>
      <c r="U10" s="354" t="s">
        <v>391</v>
      </c>
      <c r="V10" s="354" t="s">
        <v>392</v>
      </c>
      <c r="W10" s="354" t="s">
        <v>393</v>
      </c>
      <c r="X10" s="354" t="s">
        <v>394</v>
      </c>
      <c r="Y10" s="354" t="s">
        <v>395</v>
      </c>
      <c r="Z10" s="354" t="s">
        <v>396</v>
      </c>
      <c r="AA10" s="355" t="s">
        <v>397</v>
      </c>
      <c r="AB10" s="354" t="s">
        <v>398</v>
      </c>
      <c r="AC10" s="354" t="s">
        <v>399</v>
      </c>
      <c r="AD10" s="354" t="s">
        <v>400</v>
      </c>
      <c r="AE10" s="354" t="s">
        <v>401</v>
      </c>
      <c r="AF10" s="354" t="s">
        <v>402</v>
      </c>
      <c r="AG10" s="354" t="s">
        <v>403</v>
      </c>
      <c r="AH10" s="354" t="s">
        <v>404</v>
      </c>
      <c r="AI10" s="354" t="s">
        <v>405</v>
      </c>
      <c r="AJ10" s="354" t="s">
        <v>406</v>
      </c>
      <c r="AK10" s="354" t="s">
        <v>407</v>
      </c>
      <c r="AL10" s="354" t="s">
        <v>408</v>
      </c>
      <c r="AM10" s="354" t="s">
        <v>409</v>
      </c>
      <c r="AN10" s="354" t="s">
        <v>410</v>
      </c>
      <c r="AO10" s="354" t="s">
        <v>411</v>
      </c>
      <c r="AP10" s="354" t="s">
        <v>412</v>
      </c>
      <c r="AQ10" s="354" t="s">
        <v>413</v>
      </c>
      <c r="AR10" s="354" t="s">
        <v>414</v>
      </c>
      <c r="AS10" s="354" t="s">
        <v>415</v>
      </c>
      <c r="AU10" s="345"/>
      <c r="AV10" s="346"/>
    </row>
    <row r="11" spans="1:63" s="340" customFormat="1">
      <c r="A11" s="338"/>
      <c r="M11" s="341"/>
      <c r="O11" s="356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  <c r="AA11" s="357"/>
      <c r="AB11" s="357"/>
      <c r="AC11" s="358"/>
      <c r="AD11" s="358"/>
      <c r="AE11" s="358"/>
      <c r="AF11" s="359"/>
      <c r="AG11" s="359"/>
      <c r="AH11" s="359"/>
      <c r="AI11" s="359"/>
      <c r="AJ11" s="359"/>
      <c r="AK11" s="359"/>
      <c r="AL11" s="359"/>
      <c r="AM11" s="359"/>
      <c r="AN11" s="359"/>
      <c r="AO11" s="359"/>
      <c r="AP11" s="359"/>
      <c r="AQ11" s="359"/>
      <c r="AR11" s="359"/>
      <c r="AS11" s="359"/>
      <c r="AU11" s="345"/>
      <c r="AV11" s="346"/>
    </row>
    <row r="12" spans="1:63" s="340" customFormat="1">
      <c r="A12" s="338"/>
      <c r="M12" s="341"/>
      <c r="O12" s="354" t="s">
        <v>416</v>
      </c>
      <c r="P12" s="358">
        <v>104.17602563636363</v>
      </c>
      <c r="Q12" s="358">
        <v>85.728124454545451</v>
      </c>
      <c r="R12" s="358">
        <v>88.09503609090909</v>
      </c>
      <c r="S12" s="358">
        <v>46.608213090909089</v>
      </c>
      <c r="T12" s="358">
        <v>57.977060090909092</v>
      </c>
      <c r="U12" s="358">
        <v>63.299636545454547</v>
      </c>
      <c r="V12" s="358">
        <v>88.273465363636362</v>
      </c>
      <c r="W12" s="358">
        <v>108.83334672727273</v>
      </c>
      <c r="X12" s="358">
        <v>107.97949027272728</v>
      </c>
      <c r="Y12" s="358">
        <v>105.00030599999999</v>
      </c>
      <c r="Z12" s="358">
        <v>91.573842363636359</v>
      </c>
      <c r="AA12" s="358">
        <v>82.296006454545463</v>
      </c>
      <c r="AB12" s="358">
        <v>101.37775000000001</v>
      </c>
      <c r="AC12" s="358">
        <v>100.90909000000001</v>
      </c>
      <c r="AD12" s="358">
        <v>82.330840090909092</v>
      </c>
      <c r="AE12" s="358">
        <v>106.86925454545454</v>
      </c>
      <c r="AF12" s="352">
        <v>81.617000000000004</v>
      </c>
      <c r="AG12" s="352">
        <v>78.950999999999993</v>
      </c>
      <c r="AH12" s="352">
        <v>70</v>
      </c>
      <c r="AI12" s="352">
        <v>69.346000000000004</v>
      </c>
      <c r="AJ12" s="352">
        <v>68.094439363636354</v>
      </c>
      <c r="AK12" s="352">
        <v>57.918399272727271</v>
      </c>
      <c r="AL12" s="352">
        <v>54.71805481818182</v>
      </c>
      <c r="AM12" s="352">
        <v>54.68939390909091</v>
      </c>
      <c r="AN12" s="352">
        <v>54.68939390909091</v>
      </c>
      <c r="AO12" s="352">
        <v>27.780303</v>
      </c>
      <c r="AP12" s="352">
        <v>0</v>
      </c>
      <c r="AQ12" s="352">
        <v>0</v>
      </c>
      <c r="AR12" s="352">
        <v>0</v>
      </c>
      <c r="AS12" s="352">
        <v>0</v>
      </c>
      <c r="AU12" s="345"/>
      <c r="AV12" s="346"/>
    </row>
    <row r="13" spans="1:63" s="340" customFormat="1">
      <c r="A13" s="338"/>
      <c r="M13" s="341"/>
      <c r="O13" s="354" t="s">
        <v>417</v>
      </c>
      <c r="P13" s="358">
        <v>98.3</v>
      </c>
      <c r="Q13" s="358">
        <v>106.9</v>
      </c>
      <c r="R13" s="358">
        <v>108</v>
      </c>
      <c r="S13" s="358">
        <v>109.2</v>
      </c>
      <c r="T13" s="358">
        <v>110</v>
      </c>
      <c r="U13" s="358">
        <v>120.8</v>
      </c>
      <c r="V13" s="358">
        <v>115.5</v>
      </c>
      <c r="W13" s="358">
        <v>117.5</v>
      </c>
      <c r="X13" s="358">
        <v>113.4</v>
      </c>
      <c r="Y13" s="358">
        <v>122.6</v>
      </c>
      <c r="Z13" s="358">
        <v>125.4</v>
      </c>
      <c r="AA13" s="358">
        <v>82</v>
      </c>
      <c r="AB13" s="358">
        <v>139</v>
      </c>
      <c r="AC13" s="358">
        <v>94.795000000000002</v>
      </c>
      <c r="AD13" s="358">
        <v>73.344999999999999</v>
      </c>
      <c r="AE13" s="358"/>
      <c r="AF13" s="359"/>
      <c r="AG13" s="359"/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  <c r="AR13" s="359"/>
      <c r="AS13" s="359"/>
      <c r="AU13" s="345"/>
      <c r="AV13" s="346"/>
    </row>
    <row r="14" spans="1:63" s="340" customFormat="1">
      <c r="A14" s="338"/>
      <c r="M14" s="341"/>
      <c r="O14" s="354" t="s">
        <v>418</v>
      </c>
      <c r="P14" s="358">
        <v>135.63636363636363</v>
      </c>
      <c r="Q14" s="358">
        <v>139.16363636363636</v>
      </c>
      <c r="R14" s="358">
        <v>142.68181818181819</v>
      </c>
      <c r="S14" s="358">
        <v>150.45454545454547</v>
      </c>
      <c r="T14" s="358">
        <v>158.63636363636363</v>
      </c>
      <c r="U14" s="358">
        <v>158.63636363636363</v>
      </c>
      <c r="V14" s="358">
        <v>163</v>
      </c>
      <c r="W14" s="358">
        <v>162.12727272727273</v>
      </c>
      <c r="X14" s="358">
        <v>162.12727272727273</v>
      </c>
      <c r="Y14" s="358">
        <v>162.12727272727273</v>
      </c>
      <c r="Z14" s="358">
        <v>162.1</v>
      </c>
      <c r="AA14" s="358">
        <v>162.12727272727273</v>
      </c>
      <c r="AB14" s="358">
        <v>162.12727272727273</v>
      </c>
      <c r="AC14" s="358">
        <v>162.12727272727273</v>
      </c>
      <c r="AD14" s="358">
        <v>162.12727272727273</v>
      </c>
      <c r="AE14" s="358">
        <v>162.12727272727273</v>
      </c>
      <c r="AF14" s="352">
        <v>162.12727272727273</v>
      </c>
      <c r="AG14" s="352">
        <v>162.12727272727273</v>
      </c>
      <c r="AH14" s="352">
        <v>162.12727272727273</v>
      </c>
      <c r="AI14" s="352">
        <v>162.12727272727273</v>
      </c>
      <c r="AJ14" s="352">
        <v>162.12727272727273</v>
      </c>
      <c r="AK14" s="352">
        <v>162.12727272727273</v>
      </c>
      <c r="AL14" s="352">
        <v>162.12727272727273</v>
      </c>
      <c r="AM14" s="352">
        <v>162.12727272727273</v>
      </c>
      <c r="AN14" s="352">
        <v>162.12727272727273</v>
      </c>
      <c r="AO14" s="352">
        <v>162.12727272727273</v>
      </c>
      <c r="AP14" s="352">
        <v>162</v>
      </c>
      <c r="AQ14" s="352">
        <v>162</v>
      </c>
      <c r="AR14" s="352">
        <v>162</v>
      </c>
      <c r="AS14" s="352">
        <v>162</v>
      </c>
      <c r="AU14" s="345"/>
      <c r="AV14" s="346"/>
    </row>
    <row r="15" spans="1:63" s="340" customFormat="1">
      <c r="A15" s="338"/>
      <c r="M15" s="341"/>
      <c r="O15" s="354" t="s">
        <v>419</v>
      </c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60"/>
      <c r="AD15" s="360"/>
      <c r="AE15" s="360">
        <v>149.54891948144063</v>
      </c>
      <c r="AF15" s="361">
        <v>147.43787366953069</v>
      </c>
      <c r="AG15" s="361">
        <v>145.75157880321692</v>
      </c>
      <c r="AH15" s="361">
        <v>140.5784727038382</v>
      </c>
      <c r="AI15" s="361">
        <v>137.07537316973708</v>
      </c>
      <c r="AJ15" s="361">
        <v>135.98681692980918</v>
      </c>
      <c r="AK15" s="361">
        <v>133.95811093999498</v>
      </c>
      <c r="AL15" s="361">
        <v>131.79996090718896</v>
      </c>
      <c r="AM15" s="361">
        <v>130.65003442572885</v>
      </c>
      <c r="AN15" s="361">
        <v>129.87511304492605</v>
      </c>
      <c r="AO15" s="361">
        <v>128.80862065082619</v>
      </c>
      <c r="AP15" s="361">
        <v>128.17613905288232</v>
      </c>
      <c r="AQ15" s="361">
        <v>127.67225159600159</v>
      </c>
      <c r="AR15" s="361">
        <v>126.80649290731618</v>
      </c>
      <c r="AS15" s="361">
        <v>125.76305662394012</v>
      </c>
      <c r="AT15" s="362"/>
      <c r="AU15" s="363"/>
      <c r="AV15" s="364"/>
      <c r="AW15" s="362"/>
      <c r="AX15" s="362"/>
    </row>
    <row r="16" spans="1:63" s="340" customFormat="1">
      <c r="A16" s="338"/>
      <c r="M16" s="341"/>
      <c r="O16" s="356"/>
      <c r="P16" s="358"/>
      <c r="Q16" s="358"/>
      <c r="R16" s="358"/>
      <c r="S16" s="358"/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2"/>
      <c r="AG16" s="352"/>
      <c r="AH16" s="352"/>
      <c r="AI16" s="352"/>
      <c r="AJ16" s="352"/>
      <c r="AK16" s="352"/>
      <c r="AL16" s="352"/>
      <c r="AM16" s="352"/>
      <c r="AN16" s="352"/>
      <c r="AO16" s="352"/>
      <c r="AP16" s="352"/>
      <c r="AQ16" s="352"/>
      <c r="AR16" s="352"/>
      <c r="AS16" s="352"/>
      <c r="AU16" s="345"/>
      <c r="AV16" s="346"/>
    </row>
    <row r="17" spans="1:50" s="340" customFormat="1">
      <c r="A17" s="338"/>
      <c r="M17" s="341"/>
      <c r="O17" s="354" t="s">
        <v>420</v>
      </c>
      <c r="P17" s="365"/>
      <c r="Q17" s="365"/>
      <c r="R17" s="365"/>
      <c r="S17" s="365"/>
      <c r="T17" s="365"/>
      <c r="U17" s="365"/>
      <c r="V17" s="365"/>
      <c r="W17" s="365"/>
      <c r="X17" s="365"/>
      <c r="Y17" s="365"/>
      <c r="Z17" s="365"/>
      <c r="AA17" s="352"/>
      <c r="AB17" s="352"/>
      <c r="AC17" s="361"/>
      <c r="AD17" s="361"/>
      <c r="AE17" s="361">
        <v>153.42837900047465</v>
      </c>
      <c r="AF17" s="361">
        <v>154.6128352149463</v>
      </c>
      <c r="AG17" s="361">
        <v>152.96585477008782</v>
      </c>
      <c r="AH17" s="361">
        <v>148.51560746269507</v>
      </c>
      <c r="AI17" s="361">
        <v>145.83516660768765</v>
      </c>
      <c r="AJ17" s="361">
        <v>145.02040432968784</v>
      </c>
      <c r="AK17" s="361">
        <v>143.74731737521577</v>
      </c>
      <c r="AL17" s="361">
        <v>142.23670408521244</v>
      </c>
      <c r="AM17" s="361">
        <v>141.06777390026053</v>
      </c>
      <c r="AN17" s="361">
        <v>140.94381161821315</v>
      </c>
      <c r="AO17" s="361">
        <v>139.28448167543706</v>
      </c>
      <c r="AP17" s="361">
        <v>138.18435228213866</v>
      </c>
      <c r="AQ17" s="361">
        <v>137.26810874977599</v>
      </c>
      <c r="AR17" s="361">
        <v>135.27041592729364</v>
      </c>
      <c r="AS17" s="361">
        <v>132.67250557400365</v>
      </c>
      <c r="AT17" s="362"/>
      <c r="AU17" s="363"/>
      <c r="AV17" s="364"/>
      <c r="AW17" s="362"/>
      <c r="AX17" s="362"/>
    </row>
    <row r="18" spans="1:50" s="340" customFormat="1">
      <c r="A18" s="338"/>
      <c r="M18" s="341"/>
      <c r="AU18" s="345"/>
      <c r="AV18" s="346"/>
    </row>
    <row r="19" spans="1:50" s="340" customFormat="1">
      <c r="A19" s="338"/>
      <c r="M19" s="341"/>
      <c r="AU19" s="345"/>
      <c r="AV19" s="346"/>
    </row>
    <row r="20" spans="1:50" s="340" customFormat="1">
      <c r="A20" s="338"/>
      <c r="M20" s="341"/>
      <c r="AU20" s="345"/>
      <c r="AV20" s="346"/>
    </row>
    <row r="21" spans="1:50" s="340" customFormat="1">
      <c r="A21" s="338"/>
      <c r="M21" s="341"/>
      <c r="AU21" s="345"/>
      <c r="AV21" s="346"/>
    </row>
    <row r="22" spans="1:50" s="340" customFormat="1" ht="10.5" customHeight="1">
      <c r="A22" s="338"/>
      <c r="M22" s="341"/>
      <c r="AU22" s="345"/>
      <c r="AV22" s="346"/>
    </row>
    <row r="23" spans="1:50" s="340" customFormat="1" ht="15.75" customHeight="1">
      <c r="A23" s="338"/>
      <c r="M23" s="341"/>
      <c r="AU23" s="345"/>
      <c r="AV23" s="346"/>
    </row>
    <row r="24" spans="1:50" s="340" customFormat="1" ht="15.75" customHeight="1">
      <c r="A24" s="338"/>
      <c r="M24" s="341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7"/>
      <c r="AB24" s="367"/>
      <c r="AC24" s="367"/>
      <c r="AD24" s="367"/>
      <c r="AE24" s="367"/>
      <c r="AF24" s="367"/>
      <c r="AG24" s="367"/>
      <c r="AH24" s="367"/>
      <c r="AI24" s="367"/>
      <c r="AJ24" s="367"/>
      <c r="AK24" s="367"/>
      <c r="AL24" s="367"/>
      <c r="AM24" s="367"/>
      <c r="AN24" s="367"/>
      <c r="AO24" s="367"/>
      <c r="AP24" s="367"/>
      <c r="AQ24" s="367"/>
      <c r="AR24" s="367"/>
      <c r="AS24" s="367"/>
      <c r="AU24" s="345"/>
      <c r="AV24" s="346"/>
    </row>
    <row r="25" spans="1:50" s="340" customFormat="1" ht="13.5" customHeight="1">
      <c r="A25" s="449" t="s">
        <v>101</v>
      </c>
      <c r="B25" s="449"/>
      <c r="C25" s="449"/>
      <c r="D25" s="338"/>
      <c r="E25" s="338"/>
      <c r="F25" s="338"/>
      <c r="G25" s="338"/>
      <c r="H25" s="338"/>
      <c r="I25" s="338"/>
      <c r="J25" s="338"/>
      <c r="K25" s="338"/>
      <c r="L25" s="338"/>
      <c r="M25" s="341"/>
      <c r="N25" s="33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70"/>
      <c r="AO25" s="370"/>
      <c r="AP25" s="370"/>
      <c r="AQ25" s="370"/>
      <c r="AR25" s="370"/>
      <c r="AS25" s="370"/>
      <c r="AT25" s="338"/>
      <c r="AU25" s="345"/>
      <c r="AV25" s="346"/>
    </row>
    <row r="26" spans="1:50" s="340" customFormat="1">
      <c r="A26" s="338"/>
      <c r="B26" s="339" t="s">
        <v>472</v>
      </c>
      <c r="M26" s="341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U26" s="345"/>
      <c r="AV26" s="346"/>
    </row>
    <row r="27" spans="1:50" s="340" customFormat="1">
      <c r="A27" s="338"/>
      <c r="B27" s="339" t="s">
        <v>0</v>
      </c>
      <c r="M27" s="341"/>
      <c r="AU27" s="345"/>
      <c r="AV27" s="346"/>
    </row>
    <row r="28" spans="1:50" s="340" customFormat="1">
      <c r="A28" s="338"/>
      <c r="M28" s="341"/>
      <c r="AE28" s="371"/>
      <c r="AU28" s="345"/>
      <c r="AV28" s="346"/>
    </row>
    <row r="29" spans="1:50" s="340" customFormat="1">
      <c r="A29" s="338"/>
      <c r="M29" s="341"/>
      <c r="AU29" s="345"/>
      <c r="AV29" s="346"/>
    </row>
    <row r="30" spans="1:50" s="340" customFormat="1" ht="15">
      <c r="A30" s="338"/>
      <c r="M30" s="341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49"/>
      <c r="AA30" s="350"/>
      <c r="AB30" s="350"/>
      <c r="AC30" s="450" t="s">
        <v>384</v>
      </c>
      <c r="AD30" s="351">
        <f>AD41-AD39</f>
        <v>0</v>
      </c>
      <c r="AE30" s="351">
        <f t="shared" ref="AE30:AS30" si="2">AE41-AE39</f>
        <v>1.044497320088805</v>
      </c>
      <c r="AF30" s="351">
        <f t="shared" si="2"/>
        <v>1.8748343555319256</v>
      </c>
      <c r="AG30" s="351">
        <f t="shared" si="2"/>
        <v>1.8921103410473812</v>
      </c>
      <c r="AH30" s="351">
        <f t="shared" si="2"/>
        <v>2.1321195638264214</v>
      </c>
      <c r="AI30" s="351">
        <f t="shared" si="2"/>
        <v>2.3301780671165799</v>
      </c>
      <c r="AJ30" s="351">
        <f t="shared" si="2"/>
        <v>2.4140604227342353</v>
      </c>
      <c r="AK30" s="351">
        <f t="shared" si="2"/>
        <v>2.3787359081337667</v>
      </c>
      <c r="AL30" s="351">
        <f t="shared" si="2"/>
        <v>1.9080236101407624</v>
      </c>
      <c r="AM30" s="351">
        <f t="shared" si="2"/>
        <v>1.5700686326660112</v>
      </c>
      <c r="AN30" s="351">
        <f t="shared" si="2"/>
        <v>1.1961904353170443</v>
      </c>
      <c r="AO30" s="351">
        <f t="shared" si="2"/>
        <v>1.1649631214666365</v>
      </c>
      <c r="AP30" s="351">
        <f t="shared" si="2"/>
        <v>1.0649987886251164</v>
      </c>
      <c r="AQ30" s="351">
        <f t="shared" si="2"/>
        <v>0.97112644864944109</v>
      </c>
      <c r="AR30" s="351">
        <f t="shared" si="2"/>
        <v>0.93859455207435549</v>
      </c>
      <c r="AS30" s="351">
        <f t="shared" si="2"/>
        <v>0.82342669515229228</v>
      </c>
      <c r="AU30" s="345"/>
      <c r="AV30" s="346"/>
    </row>
    <row r="31" spans="1:50" s="340" customFormat="1" ht="15" customHeight="1">
      <c r="A31" s="338"/>
      <c r="M31" s="341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50"/>
      <c r="AB31" s="350"/>
      <c r="AC31" s="450"/>
      <c r="AD31" s="352">
        <f>AD39</f>
        <v>0</v>
      </c>
      <c r="AE31" s="352">
        <f t="shared" ref="AE31:AS31" si="3">AE39</f>
        <v>7.4301203729324339</v>
      </c>
      <c r="AF31" s="352">
        <f t="shared" si="3"/>
        <v>6.6595045148726957</v>
      </c>
      <c r="AG31" s="352">
        <f t="shared" si="3"/>
        <v>6.2419743430457473</v>
      </c>
      <c r="AH31" s="352">
        <f t="shared" si="3"/>
        <v>5.0035373261298641</v>
      </c>
      <c r="AI31" s="352">
        <f t="shared" si="3"/>
        <v>4.0229287402232945</v>
      </c>
      <c r="AJ31" s="352">
        <f t="shared" si="3"/>
        <v>3.7505325751034801</v>
      </c>
      <c r="AK31" s="352">
        <f t="shared" si="3"/>
        <v>2.9174210450355065</v>
      </c>
      <c r="AL31" s="352">
        <f t="shared" si="3"/>
        <v>1.8003736465401152</v>
      </c>
      <c r="AM31" s="352">
        <f t="shared" si="3"/>
        <v>1.3108817915742677</v>
      </c>
      <c r="AN31" s="352">
        <f t="shared" si="3"/>
        <v>0.8562421710956688</v>
      </c>
      <c r="AO31" s="352">
        <f t="shared" si="3"/>
        <v>0.76248113102474502</v>
      </c>
      <c r="AP31" s="352">
        <f t="shared" si="3"/>
        <v>0.66232024074775719</v>
      </c>
      <c r="AQ31" s="352">
        <f t="shared" si="3"/>
        <v>0.57889923915897135</v>
      </c>
      <c r="AR31" s="352">
        <f t="shared" si="3"/>
        <v>0.53832592230549881</v>
      </c>
      <c r="AS31" s="352">
        <f t="shared" si="3"/>
        <v>0.4541723463474544</v>
      </c>
      <c r="AU31" s="345"/>
      <c r="AV31" s="346"/>
    </row>
    <row r="32" spans="1:50" s="340" customFormat="1">
      <c r="A32" s="338"/>
      <c r="M32" s="341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53"/>
      <c r="AB32" s="353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0"/>
      <c r="AO32" s="350"/>
      <c r="AP32" s="350"/>
      <c r="AQ32" s="350"/>
      <c r="AR32" s="350"/>
      <c r="AS32" s="350"/>
      <c r="AU32" s="345"/>
      <c r="AV32" s="346"/>
    </row>
    <row r="33" spans="1:48" s="340" customFormat="1">
      <c r="A33" s="338"/>
      <c r="M33" s="341"/>
      <c r="O33" s="354"/>
      <c r="P33" s="354" t="s">
        <v>386</v>
      </c>
      <c r="Q33" s="354" t="s">
        <v>387</v>
      </c>
      <c r="R33" s="354" t="s">
        <v>388</v>
      </c>
      <c r="S33" s="354" t="s">
        <v>389</v>
      </c>
      <c r="T33" s="354" t="s">
        <v>390</v>
      </c>
      <c r="U33" s="354" t="s">
        <v>391</v>
      </c>
      <c r="V33" s="354" t="s">
        <v>392</v>
      </c>
      <c r="W33" s="354" t="s">
        <v>393</v>
      </c>
      <c r="X33" s="354" t="s">
        <v>394</v>
      </c>
      <c r="Y33" s="354" t="s">
        <v>395</v>
      </c>
      <c r="Z33" s="354" t="s">
        <v>396</v>
      </c>
      <c r="AA33" s="355" t="s">
        <v>397</v>
      </c>
      <c r="AB33" s="354" t="s">
        <v>398</v>
      </c>
      <c r="AC33" s="354" t="s">
        <v>399</v>
      </c>
      <c r="AD33" s="354" t="s">
        <v>400</v>
      </c>
      <c r="AE33" s="354" t="s">
        <v>401</v>
      </c>
      <c r="AF33" s="354" t="s">
        <v>402</v>
      </c>
      <c r="AG33" s="354" t="s">
        <v>403</v>
      </c>
      <c r="AH33" s="354" t="s">
        <v>404</v>
      </c>
      <c r="AI33" s="354" t="s">
        <v>405</v>
      </c>
      <c r="AJ33" s="354" t="s">
        <v>406</v>
      </c>
      <c r="AK33" s="354" t="s">
        <v>407</v>
      </c>
      <c r="AL33" s="354" t="s">
        <v>408</v>
      </c>
      <c r="AM33" s="354" t="s">
        <v>409</v>
      </c>
      <c r="AN33" s="365" t="s">
        <v>410</v>
      </c>
      <c r="AO33" s="365" t="s">
        <v>411</v>
      </c>
      <c r="AP33" s="354" t="s">
        <v>412</v>
      </c>
      <c r="AQ33" s="354" t="s">
        <v>413</v>
      </c>
      <c r="AR33" s="354" t="s">
        <v>414</v>
      </c>
      <c r="AS33" s="354" t="s">
        <v>415</v>
      </c>
      <c r="AT33" s="353"/>
      <c r="AU33" s="372"/>
      <c r="AV33" s="346"/>
    </row>
    <row r="34" spans="1:48" s="340" customFormat="1">
      <c r="A34" s="338"/>
      <c r="M34" s="341"/>
      <c r="O34" s="356"/>
      <c r="P34" s="358"/>
      <c r="Q34" s="358"/>
      <c r="R34" s="358"/>
      <c r="S34" s="358"/>
      <c r="T34" s="358"/>
      <c r="U34" s="358"/>
      <c r="V34" s="358"/>
      <c r="W34" s="358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9"/>
      <c r="AO34" s="359"/>
      <c r="AP34" s="359"/>
      <c r="AQ34" s="359"/>
      <c r="AR34" s="359"/>
      <c r="AS34" s="359"/>
      <c r="AU34" s="345"/>
      <c r="AV34" s="346"/>
    </row>
    <row r="35" spans="1:48" s="340" customFormat="1">
      <c r="A35" s="338"/>
      <c r="M35" s="341"/>
      <c r="O35" s="354" t="s">
        <v>421</v>
      </c>
      <c r="P35" s="358">
        <v>51.235454545454544</v>
      </c>
      <c r="Q35" s="358">
        <v>48.952272454545458</v>
      </c>
      <c r="R35" s="358">
        <v>66.454549090909097</v>
      </c>
      <c r="S35" s="358">
        <v>39.437903272727276</v>
      </c>
      <c r="T35" s="358">
        <v>33.5</v>
      </c>
      <c r="U35" s="358">
        <v>31.827272727272728</v>
      </c>
      <c r="V35" s="358">
        <v>25.40909090909091</v>
      </c>
      <c r="W35" s="358">
        <v>28.1</v>
      </c>
      <c r="X35" s="358">
        <v>28.1</v>
      </c>
      <c r="Y35" s="358">
        <v>16.918181818181818</v>
      </c>
      <c r="Z35" s="358">
        <v>14.290909090909091</v>
      </c>
      <c r="AA35" s="358">
        <v>21.140360272727271</v>
      </c>
      <c r="AB35" s="358">
        <v>19.55993209090909</v>
      </c>
      <c r="AC35" s="358">
        <v>17.436599999999999</v>
      </c>
      <c r="AD35" s="358">
        <v>28.1</v>
      </c>
      <c r="AE35" s="358">
        <v>28.827000000000002</v>
      </c>
      <c r="AF35" s="358">
        <v>28.821000000000002</v>
      </c>
      <c r="AG35" s="358">
        <v>28.1</v>
      </c>
      <c r="AH35" s="358">
        <v>27.97316681818182</v>
      </c>
      <c r="AI35" s="358">
        <v>27.540645545454542</v>
      </c>
      <c r="AJ35" s="358">
        <v>26.75479681818182</v>
      </c>
      <c r="AK35" s="358">
        <v>26.387175454545456</v>
      </c>
      <c r="AL35" s="358">
        <v>25.43079918181818</v>
      </c>
      <c r="AM35" s="358">
        <v>25.426610909090911</v>
      </c>
      <c r="AN35" s="352">
        <v>25.29</v>
      </c>
      <c r="AO35" s="352">
        <v>25.29</v>
      </c>
      <c r="AP35" s="352">
        <v>0</v>
      </c>
      <c r="AQ35" s="352">
        <v>0</v>
      </c>
      <c r="AR35" s="352">
        <v>0</v>
      </c>
      <c r="AS35" s="352">
        <v>0</v>
      </c>
      <c r="AU35" s="345"/>
      <c r="AV35" s="346"/>
    </row>
    <row r="36" spans="1:48" s="340" customFormat="1">
      <c r="A36" s="338"/>
      <c r="M36" s="341"/>
      <c r="O36" s="356"/>
      <c r="P36" s="358"/>
      <c r="Q36" s="358"/>
      <c r="R36" s="358"/>
      <c r="S36" s="358"/>
      <c r="T36" s="358"/>
      <c r="U36" s="358"/>
      <c r="V36" s="358"/>
      <c r="W36" s="358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9"/>
      <c r="AO36" s="359"/>
      <c r="AP36" s="359"/>
      <c r="AQ36" s="359"/>
      <c r="AR36" s="359"/>
      <c r="AS36" s="359"/>
      <c r="AU36" s="345"/>
      <c r="AV36" s="346"/>
    </row>
    <row r="37" spans="1:48" s="340" customFormat="1">
      <c r="A37" s="338"/>
      <c r="M37" s="341"/>
      <c r="O37" s="354" t="s">
        <v>422</v>
      </c>
      <c r="P37" s="358">
        <v>55.3</v>
      </c>
      <c r="Q37" s="358">
        <v>55.7</v>
      </c>
      <c r="R37" s="358">
        <v>50.2</v>
      </c>
      <c r="S37" s="358">
        <v>45.4</v>
      </c>
      <c r="T37" s="358">
        <v>35.4</v>
      </c>
      <c r="U37" s="358">
        <v>29.8</v>
      </c>
      <c r="V37" s="358">
        <v>25.2</v>
      </c>
      <c r="W37" s="358">
        <v>20.399999999999999</v>
      </c>
      <c r="X37" s="358">
        <v>17.600000000000001</v>
      </c>
      <c r="Y37" s="358">
        <v>17.600000000000001</v>
      </c>
      <c r="Z37" s="358">
        <v>14.3</v>
      </c>
      <c r="AA37" s="358">
        <v>11.5</v>
      </c>
      <c r="AB37" s="358">
        <v>10.5</v>
      </c>
      <c r="AC37" s="358">
        <v>8.1443600000000007</v>
      </c>
      <c r="AD37" s="358">
        <v>8.1449999999999996</v>
      </c>
      <c r="AE37" s="358"/>
      <c r="AF37" s="358"/>
      <c r="AG37" s="358"/>
      <c r="AH37" s="358"/>
      <c r="AI37" s="358"/>
      <c r="AJ37" s="358"/>
      <c r="AK37" s="358"/>
      <c r="AL37" s="358"/>
      <c r="AM37" s="358"/>
      <c r="AN37" s="359"/>
      <c r="AO37" s="359"/>
      <c r="AP37" s="359"/>
      <c r="AQ37" s="359"/>
      <c r="AR37" s="359"/>
      <c r="AS37" s="359"/>
      <c r="AU37" s="345"/>
      <c r="AV37" s="346"/>
    </row>
    <row r="38" spans="1:48" s="340" customFormat="1">
      <c r="A38" s="338"/>
      <c r="M38" s="341"/>
      <c r="O38" s="354" t="s">
        <v>423</v>
      </c>
      <c r="P38" s="358">
        <v>85.409090909090907</v>
      </c>
      <c r="Q38" s="358">
        <v>85.409090909090907</v>
      </c>
      <c r="R38" s="358">
        <v>85.409090909090907</v>
      </c>
      <c r="S38" s="358">
        <v>64.63636363636364</v>
      </c>
      <c r="T38" s="358">
        <v>64.63636363636364</v>
      </c>
      <c r="U38" s="358">
        <v>64.63636363636364</v>
      </c>
      <c r="V38" s="358">
        <v>28.1</v>
      </c>
      <c r="W38" s="358">
        <v>28.1</v>
      </c>
      <c r="X38" s="358">
        <v>28.1</v>
      </c>
      <c r="Y38" s="358">
        <v>28.1</v>
      </c>
      <c r="Z38" s="358">
        <v>28.1</v>
      </c>
      <c r="AA38" s="358">
        <v>28.1</v>
      </c>
      <c r="AB38" s="358">
        <v>28.1</v>
      </c>
      <c r="AC38" s="358">
        <v>28.1</v>
      </c>
      <c r="AD38" s="358">
        <v>30.91</v>
      </c>
      <c r="AE38" s="358">
        <v>30.91</v>
      </c>
      <c r="AF38" s="358">
        <v>30.91</v>
      </c>
      <c r="AG38" s="358">
        <v>30.91</v>
      </c>
      <c r="AH38" s="358">
        <v>30.91</v>
      </c>
      <c r="AI38" s="358">
        <v>30.91</v>
      </c>
      <c r="AJ38" s="358">
        <v>30.91</v>
      </c>
      <c r="AK38" s="358">
        <v>30.91</v>
      </c>
      <c r="AL38" s="358">
        <v>30.91</v>
      </c>
      <c r="AM38" s="358">
        <v>30.91</v>
      </c>
      <c r="AN38" s="352">
        <v>30.91</v>
      </c>
      <c r="AO38" s="352">
        <v>30.91</v>
      </c>
      <c r="AP38" s="352">
        <v>30.91</v>
      </c>
      <c r="AQ38" s="352">
        <v>30.91</v>
      </c>
      <c r="AR38" s="352">
        <v>30.91</v>
      </c>
      <c r="AS38" s="352">
        <v>30.91</v>
      </c>
      <c r="AU38" s="345"/>
      <c r="AV38" s="346"/>
    </row>
    <row r="39" spans="1:48" s="340" customFormat="1">
      <c r="A39" s="338"/>
      <c r="M39" s="341"/>
      <c r="O39" s="354" t="s">
        <v>424</v>
      </c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  <c r="AA39" s="358"/>
      <c r="AB39" s="358"/>
      <c r="AC39" s="360"/>
      <c r="AD39" s="360"/>
      <c r="AE39" s="360">
        <v>7.4301203729324339</v>
      </c>
      <c r="AF39" s="360">
        <v>6.6595045148726957</v>
      </c>
      <c r="AG39" s="360">
        <v>6.2419743430457473</v>
      </c>
      <c r="AH39" s="360">
        <v>5.0035373261298641</v>
      </c>
      <c r="AI39" s="360">
        <v>4.0229287402232945</v>
      </c>
      <c r="AJ39" s="360">
        <v>3.7505325751034801</v>
      </c>
      <c r="AK39" s="360">
        <v>2.9174210450355065</v>
      </c>
      <c r="AL39" s="360">
        <v>1.8003736465401152</v>
      </c>
      <c r="AM39" s="360">
        <v>1.3108817915742677</v>
      </c>
      <c r="AN39" s="361">
        <v>0.8562421710956688</v>
      </c>
      <c r="AO39" s="361">
        <v>0.76248113102474502</v>
      </c>
      <c r="AP39" s="361">
        <v>0.66232024074775719</v>
      </c>
      <c r="AQ39" s="361">
        <v>0.57889923915897135</v>
      </c>
      <c r="AR39" s="361">
        <v>0.53832592230549881</v>
      </c>
      <c r="AS39" s="361">
        <v>0.4541723463474544</v>
      </c>
      <c r="AT39" s="362"/>
      <c r="AU39" s="345"/>
      <c r="AV39" s="346"/>
    </row>
    <row r="40" spans="1:48" s="340" customFormat="1">
      <c r="A40" s="338"/>
      <c r="M40" s="341"/>
      <c r="O40" s="354"/>
      <c r="P40" s="358"/>
      <c r="Q40" s="358"/>
      <c r="R40" s="358"/>
      <c r="S40" s="358"/>
      <c r="T40" s="358"/>
      <c r="U40" s="358"/>
      <c r="V40" s="358"/>
      <c r="W40" s="358"/>
      <c r="X40" s="358"/>
      <c r="Y40" s="358"/>
      <c r="Z40" s="358"/>
      <c r="AA40" s="358"/>
      <c r="AB40" s="358"/>
      <c r="AC40" s="358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  <c r="AN40" s="352"/>
      <c r="AO40" s="352"/>
      <c r="AP40" s="352"/>
      <c r="AQ40" s="352"/>
      <c r="AR40" s="352"/>
      <c r="AS40" s="352"/>
      <c r="AU40" s="345"/>
      <c r="AV40" s="346"/>
    </row>
    <row r="41" spans="1:48" s="340" customFormat="1">
      <c r="A41" s="338"/>
      <c r="M41" s="341"/>
      <c r="O41" s="354" t="s">
        <v>425</v>
      </c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52"/>
      <c r="AB41" s="352"/>
      <c r="AC41" s="361"/>
      <c r="AD41" s="361"/>
      <c r="AE41" s="361">
        <v>8.4746176930212389</v>
      </c>
      <c r="AF41" s="361">
        <v>8.5343388704046212</v>
      </c>
      <c r="AG41" s="361">
        <v>8.1340846840931285</v>
      </c>
      <c r="AH41" s="361">
        <v>7.1356568899562856</v>
      </c>
      <c r="AI41" s="361">
        <v>6.3531068073398744</v>
      </c>
      <c r="AJ41" s="361">
        <v>6.1645929978377154</v>
      </c>
      <c r="AK41" s="361">
        <v>5.2961569531692732</v>
      </c>
      <c r="AL41" s="361">
        <v>3.7083972566808776</v>
      </c>
      <c r="AM41" s="361">
        <v>2.8809504242402788</v>
      </c>
      <c r="AN41" s="361">
        <v>2.052432606412713</v>
      </c>
      <c r="AO41" s="361">
        <v>1.9274442524913815</v>
      </c>
      <c r="AP41" s="361">
        <v>1.7273190293728735</v>
      </c>
      <c r="AQ41" s="361">
        <v>1.5500256878084124</v>
      </c>
      <c r="AR41" s="361">
        <v>1.4769204743798543</v>
      </c>
      <c r="AS41" s="361">
        <v>1.2775990414997467</v>
      </c>
      <c r="AT41" s="362"/>
      <c r="AU41" s="345"/>
      <c r="AV41" s="346"/>
    </row>
    <row r="42" spans="1:48" s="340" customFormat="1">
      <c r="A42" s="338"/>
      <c r="M42" s="341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74"/>
      <c r="AO42" s="374"/>
      <c r="AP42" s="374"/>
      <c r="AQ42" s="374"/>
      <c r="AR42" s="374"/>
      <c r="AS42" s="374"/>
      <c r="AU42" s="345"/>
      <c r="AV42" s="346"/>
    </row>
    <row r="43" spans="1:48" s="340" customFormat="1">
      <c r="A43" s="338"/>
      <c r="M43" s="341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47"/>
      <c r="AB43" s="347"/>
      <c r="AC43" s="347"/>
      <c r="AD43" s="347"/>
      <c r="AE43" s="347"/>
      <c r="AF43" s="347"/>
      <c r="AG43" s="347"/>
      <c r="AH43" s="347"/>
      <c r="AI43" s="347"/>
      <c r="AJ43" s="347"/>
      <c r="AK43" s="347"/>
      <c r="AL43" s="347"/>
      <c r="AM43" s="347"/>
      <c r="AN43" s="374"/>
      <c r="AO43" s="374"/>
      <c r="AP43" s="374"/>
      <c r="AQ43" s="374"/>
      <c r="AR43" s="374"/>
      <c r="AS43" s="374"/>
      <c r="AU43" s="345"/>
      <c r="AV43" s="346"/>
    </row>
    <row r="44" spans="1:48" s="340" customFormat="1">
      <c r="A44" s="338"/>
      <c r="M44" s="341"/>
      <c r="AU44" s="345"/>
      <c r="AV44" s="346"/>
    </row>
    <row r="45" spans="1:48" s="340" customFormat="1">
      <c r="A45" s="338"/>
      <c r="M45" s="341"/>
      <c r="AU45" s="345"/>
      <c r="AV45" s="346"/>
    </row>
    <row r="46" spans="1:48" s="340" customFormat="1">
      <c r="A46" s="338"/>
      <c r="M46" s="341"/>
      <c r="AU46" s="345"/>
      <c r="AV46" s="346"/>
    </row>
    <row r="47" spans="1:48" s="340" customFormat="1">
      <c r="A47" s="338"/>
      <c r="M47" s="341"/>
      <c r="AU47" s="345"/>
      <c r="AV47" s="346"/>
    </row>
    <row r="48" spans="1:48" s="340" customFormat="1">
      <c r="A48" s="338"/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41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45"/>
      <c r="AV48" s="346"/>
    </row>
    <row r="49" spans="1:51" s="340" customFormat="1">
      <c r="A49" s="338"/>
      <c r="B49" s="339" t="s">
        <v>473</v>
      </c>
      <c r="M49" s="341"/>
      <c r="AU49" s="345"/>
      <c r="AV49" s="346"/>
    </row>
    <row r="50" spans="1:51" s="340" customFormat="1">
      <c r="A50" s="338"/>
      <c r="B50" s="339" t="s">
        <v>0</v>
      </c>
      <c r="M50" s="341"/>
      <c r="AU50" s="345"/>
      <c r="AV50" s="346"/>
    </row>
    <row r="51" spans="1:51" s="340" customFormat="1">
      <c r="A51" s="338"/>
      <c r="M51" s="341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  <c r="AB51" s="347"/>
      <c r="AC51" s="347"/>
      <c r="AD51" s="347"/>
      <c r="AE51" s="347"/>
      <c r="AF51" s="347"/>
      <c r="AG51" s="347"/>
      <c r="AH51" s="347"/>
      <c r="AI51" s="347"/>
      <c r="AJ51" s="347"/>
      <c r="AK51" s="347"/>
      <c r="AL51" s="347"/>
      <c r="AM51" s="347"/>
      <c r="AN51" s="347"/>
      <c r="AO51" s="347"/>
      <c r="AP51" s="347"/>
      <c r="AQ51" s="347"/>
      <c r="AR51" s="347"/>
      <c r="AS51" s="347"/>
      <c r="AU51" s="345"/>
      <c r="AV51" s="346"/>
    </row>
    <row r="52" spans="1:51" s="340" customFormat="1">
      <c r="A52" s="338"/>
      <c r="M52" s="341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353"/>
      <c r="AA52" s="353"/>
      <c r="AB52" s="353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U52" s="345"/>
      <c r="AV52" s="346"/>
    </row>
    <row r="53" spans="1:51" s="340" customFormat="1" ht="15">
      <c r="A53" s="338"/>
      <c r="M53" s="341"/>
      <c r="O53" s="353"/>
      <c r="P53" s="353"/>
      <c r="Q53" s="353"/>
      <c r="R53" s="353"/>
      <c r="S53" s="353"/>
      <c r="T53" s="353"/>
      <c r="U53" s="353"/>
      <c r="V53" s="353"/>
      <c r="W53" s="353"/>
      <c r="X53" s="353"/>
      <c r="Y53" s="353"/>
      <c r="Z53" s="353"/>
      <c r="AA53" s="350"/>
      <c r="AB53" s="350"/>
      <c r="AC53" s="450" t="s">
        <v>384</v>
      </c>
      <c r="AD53" s="351">
        <f>AD64-AD62</f>
        <v>0</v>
      </c>
      <c r="AE53" s="351">
        <f t="shared" ref="AE53:AS53" si="4">AE64-AE62</f>
        <v>0.76873745159116424</v>
      </c>
      <c r="AF53" s="351">
        <f t="shared" si="4"/>
        <v>1.513181851318393</v>
      </c>
      <c r="AG53" s="351">
        <f t="shared" si="4"/>
        <v>1.2089762931468613</v>
      </c>
      <c r="AH53" s="351">
        <f t="shared" si="4"/>
        <v>1.333178292383991</v>
      </c>
      <c r="AI53" s="351">
        <f t="shared" si="4"/>
        <v>1.3191917574684879</v>
      </c>
      <c r="AJ53" s="351">
        <f t="shared" si="4"/>
        <v>1.1038116099155957</v>
      </c>
      <c r="AK53" s="351">
        <f t="shared" si="4"/>
        <v>0.83400661057697789</v>
      </c>
      <c r="AL53" s="351">
        <f t="shared" si="4"/>
        <v>0.65743899794466643</v>
      </c>
      <c r="AM53" s="351">
        <f t="shared" si="4"/>
        <v>0.63728241225834381</v>
      </c>
      <c r="AN53" s="351">
        <f t="shared" si="4"/>
        <v>0.67201604199838982</v>
      </c>
      <c r="AO53" s="351">
        <f t="shared" si="4"/>
        <v>0.67470559429173704</v>
      </c>
      <c r="AP53" s="351">
        <f t="shared" si="4"/>
        <v>0.68240963346481465</v>
      </c>
      <c r="AQ53" s="351">
        <f t="shared" si="4"/>
        <v>0.70115851337530444</v>
      </c>
      <c r="AR53" s="351">
        <f t="shared" si="4"/>
        <v>0.7016983410681803</v>
      </c>
      <c r="AS53" s="351">
        <f t="shared" si="4"/>
        <v>0.76618829066953253</v>
      </c>
      <c r="AU53" s="345"/>
      <c r="AV53" s="346"/>
    </row>
    <row r="54" spans="1:51" s="340" customFormat="1" ht="15">
      <c r="A54" s="338"/>
      <c r="M54" s="341"/>
      <c r="O54" s="353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353"/>
      <c r="AA54" s="350"/>
      <c r="AB54" s="350"/>
      <c r="AC54" s="450"/>
      <c r="AD54" s="352">
        <f>AD62</f>
        <v>0</v>
      </c>
      <c r="AE54" s="352">
        <f t="shared" ref="AE54:AS54" si="5">AE62</f>
        <v>119.55938822498486</v>
      </c>
      <c r="AF54" s="352">
        <f t="shared" si="5"/>
        <v>119.46580599363799</v>
      </c>
      <c r="AG54" s="352">
        <f t="shared" si="5"/>
        <v>118.07925947379215</v>
      </c>
      <c r="AH54" s="352">
        <f t="shared" si="5"/>
        <v>117.21953633184953</v>
      </c>
      <c r="AI54" s="352">
        <f t="shared" si="5"/>
        <v>116.36842363362931</v>
      </c>
      <c r="AJ54" s="352">
        <f t="shared" si="5"/>
        <v>115.80581289397003</v>
      </c>
      <c r="AK54" s="352">
        <f t="shared" si="5"/>
        <v>115.11378364754911</v>
      </c>
      <c r="AL54" s="352">
        <f t="shared" si="5"/>
        <v>114.71125563159997</v>
      </c>
      <c r="AM54" s="352">
        <f t="shared" si="5"/>
        <v>114.62298895859072</v>
      </c>
      <c r="AN54" s="352">
        <f t="shared" si="5"/>
        <v>114.57194326224428</v>
      </c>
      <c r="AO54" s="352">
        <f t="shared" si="5"/>
        <v>114.53251129716315</v>
      </c>
      <c r="AP54" s="352">
        <f t="shared" si="5"/>
        <v>114.51529803627916</v>
      </c>
      <c r="AQ54" s="352">
        <f t="shared" si="5"/>
        <v>114.50887745176189</v>
      </c>
      <c r="AR54" s="352">
        <f t="shared" si="5"/>
        <v>114.49336444908364</v>
      </c>
      <c r="AS54" s="352">
        <f t="shared" si="5"/>
        <v>114.51351080611457</v>
      </c>
      <c r="AT54" s="375"/>
      <c r="AU54" s="376"/>
      <c r="AV54" s="377"/>
      <c r="AW54" s="375"/>
      <c r="AX54" s="375"/>
      <c r="AY54" s="375"/>
    </row>
    <row r="55" spans="1:51" s="340" customFormat="1">
      <c r="A55" s="338"/>
      <c r="M55" s="341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7"/>
      <c r="AB55" s="367"/>
      <c r="AC55" s="367"/>
      <c r="AD55" s="367"/>
      <c r="AE55" s="367"/>
      <c r="AF55" s="367"/>
      <c r="AG55" s="367"/>
      <c r="AH55" s="367"/>
      <c r="AI55" s="367"/>
      <c r="AJ55" s="367"/>
      <c r="AK55" s="367"/>
      <c r="AL55" s="367"/>
      <c r="AM55" s="367"/>
      <c r="AN55" s="367"/>
      <c r="AO55" s="367"/>
      <c r="AP55" s="367"/>
      <c r="AQ55" s="367"/>
      <c r="AR55" s="367"/>
      <c r="AS55" s="367"/>
      <c r="AU55" s="345"/>
      <c r="AV55" s="346"/>
    </row>
    <row r="56" spans="1:51" s="340" customFormat="1">
      <c r="A56" s="338"/>
      <c r="M56" s="341"/>
      <c r="O56" s="354"/>
      <c r="P56" s="354" t="s">
        <v>386</v>
      </c>
      <c r="Q56" s="354" t="s">
        <v>387</v>
      </c>
      <c r="R56" s="354" t="s">
        <v>388</v>
      </c>
      <c r="S56" s="354" t="s">
        <v>389</v>
      </c>
      <c r="T56" s="354" t="s">
        <v>390</v>
      </c>
      <c r="U56" s="354" t="s">
        <v>391</v>
      </c>
      <c r="V56" s="354" t="s">
        <v>392</v>
      </c>
      <c r="W56" s="354" t="s">
        <v>393</v>
      </c>
      <c r="X56" s="354" t="s">
        <v>394</v>
      </c>
      <c r="Y56" s="354" t="s">
        <v>395</v>
      </c>
      <c r="Z56" s="354" t="s">
        <v>396</v>
      </c>
      <c r="AA56" s="355" t="s">
        <v>397</v>
      </c>
      <c r="AB56" s="354" t="s">
        <v>398</v>
      </c>
      <c r="AC56" s="354" t="s">
        <v>399</v>
      </c>
      <c r="AD56" s="354" t="s">
        <v>400</v>
      </c>
      <c r="AE56" s="354" t="s">
        <v>401</v>
      </c>
      <c r="AF56" s="354" t="s">
        <v>402</v>
      </c>
      <c r="AG56" s="354" t="s">
        <v>403</v>
      </c>
      <c r="AH56" s="354" t="s">
        <v>404</v>
      </c>
      <c r="AI56" s="354" t="s">
        <v>405</v>
      </c>
      <c r="AJ56" s="354" t="s">
        <v>406</v>
      </c>
      <c r="AK56" s="354" t="s">
        <v>407</v>
      </c>
      <c r="AL56" s="354" t="s">
        <v>408</v>
      </c>
      <c r="AM56" s="354" t="s">
        <v>409</v>
      </c>
      <c r="AN56" s="365" t="s">
        <v>410</v>
      </c>
      <c r="AO56" s="365" t="s">
        <v>411</v>
      </c>
      <c r="AP56" s="354" t="s">
        <v>412</v>
      </c>
      <c r="AQ56" s="354" t="s">
        <v>413</v>
      </c>
      <c r="AR56" s="354" t="s">
        <v>414</v>
      </c>
      <c r="AS56" s="354" t="s">
        <v>415</v>
      </c>
      <c r="AU56" s="345"/>
      <c r="AV56" s="346"/>
    </row>
    <row r="57" spans="1:51" s="340" customFormat="1">
      <c r="A57" s="338"/>
      <c r="M57" s="341"/>
      <c r="O57" s="356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59"/>
      <c r="AC57" s="359"/>
      <c r="AD57" s="359"/>
      <c r="AE57" s="359"/>
      <c r="AF57" s="359"/>
      <c r="AG57" s="359"/>
      <c r="AH57" s="359"/>
      <c r="AI57" s="359"/>
      <c r="AJ57" s="359"/>
      <c r="AK57" s="359"/>
      <c r="AL57" s="359"/>
      <c r="AM57" s="359"/>
      <c r="AN57" s="359"/>
      <c r="AO57" s="359"/>
      <c r="AP57" s="359"/>
      <c r="AQ57" s="359"/>
      <c r="AR57" s="359"/>
      <c r="AS57" s="359"/>
      <c r="AU57" s="345"/>
      <c r="AV57" s="346"/>
    </row>
    <row r="58" spans="1:51" s="340" customFormat="1">
      <c r="A58" s="338"/>
      <c r="M58" s="341"/>
      <c r="O58" s="354" t="s">
        <v>426</v>
      </c>
      <c r="P58" s="352">
        <v>56.783818363636364</v>
      </c>
      <c r="Q58" s="352">
        <v>60.53335472727273</v>
      </c>
      <c r="R58" s="352">
        <v>66.504155636363635</v>
      </c>
      <c r="S58" s="352">
        <v>50.474598909090908</v>
      </c>
      <c r="T58" s="352">
        <v>25.106838272727273</v>
      </c>
      <c r="U58" s="352">
        <v>14.397295636363637</v>
      </c>
      <c r="V58" s="352">
        <v>88.418330999999995</v>
      </c>
      <c r="W58" s="352">
        <v>104.307861</v>
      </c>
      <c r="X58" s="352">
        <v>96.545454545454547</v>
      </c>
      <c r="Y58" s="352">
        <v>126.77648690909091</v>
      </c>
      <c r="Z58" s="352">
        <v>127.34236236363637</v>
      </c>
      <c r="AA58" s="352">
        <v>127.42986399999999</v>
      </c>
      <c r="AB58" s="352">
        <v>124.16680145454546</v>
      </c>
      <c r="AC58" s="352">
        <v>120.1018</v>
      </c>
      <c r="AD58" s="352">
        <v>118.26818181818182</v>
      </c>
      <c r="AE58" s="352">
        <v>121.42100000000001</v>
      </c>
      <c r="AF58" s="352">
        <v>120.577</v>
      </c>
      <c r="AG58" s="352">
        <v>119.223</v>
      </c>
      <c r="AH58" s="352">
        <v>119.068</v>
      </c>
      <c r="AI58" s="352">
        <v>118.923</v>
      </c>
      <c r="AJ58" s="352">
        <v>118.26818181818182</v>
      </c>
      <c r="AK58" s="352">
        <v>114.88387963636364</v>
      </c>
      <c r="AL58" s="352">
        <v>115.35214154545453</v>
      </c>
      <c r="AM58" s="352">
        <v>92.106323545454543</v>
      </c>
      <c r="AN58" s="352">
        <v>79.567328363636364</v>
      </c>
      <c r="AO58" s="352">
        <v>69.060513545454555</v>
      </c>
      <c r="AP58" s="352">
        <v>57.77</v>
      </c>
      <c r="AQ58" s="352">
        <v>43.82</v>
      </c>
      <c r="AR58" s="352">
        <v>0</v>
      </c>
      <c r="AS58" s="352">
        <v>0</v>
      </c>
      <c r="AU58" s="345"/>
      <c r="AV58" s="346"/>
    </row>
    <row r="59" spans="1:51" s="340" customFormat="1">
      <c r="A59" s="338"/>
      <c r="M59" s="341"/>
      <c r="O59" s="354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2"/>
      <c r="AI59" s="352"/>
      <c r="AJ59" s="352"/>
      <c r="AK59" s="352"/>
      <c r="AL59" s="352"/>
      <c r="AM59" s="352"/>
      <c r="AN59" s="352"/>
      <c r="AO59" s="352"/>
      <c r="AP59" s="352"/>
      <c r="AQ59" s="352"/>
      <c r="AR59" s="352"/>
      <c r="AS59" s="352"/>
      <c r="AU59" s="345"/>
      <c r="AV59" s="346"/>
    </row>
    <row r="60" spans="1:51" s="340" customFormat="1">
      <c r="A60" s="338"/>
      <c r="M60" s="341"/>
      <c r="O60" s="354" t="s">
        <v>427</v>
      </c>
      <c r="P60" s="352">
        <v>66.099999999999994</v>
      </c>
      <c r="Q60" s="352">
        <v>64.099999999999994</v>
      </c>
      <c r="R60" s="352">
        <v>64.400000000000006</v>
      </c>
      <c r="S60" s="352">
        <v>64.5</v>
      </c>
      <c r="T60" s="352">
        <v>63.6</v>
      </c>
      <c r="U60" s="352">
        <v>61.7</v>
      </c>
      <c r="V60" s="352">
        <v>104.3</v>
      </c>
      <c r="W60" s="352">
        <v>109.8</v>
      </c>
      <c r="X60" s="352">
        <v>120.1</v>
      </c>
      <c r="Y60" s="352">
        <v>122</v>
      </c>
      <c r="Z60" s="352">
        <v>120.6</v>
      </c>
      <c r="AA60" s="352">
        <v>121.8</v>
      </c>
      <c r="AB60" s="352">
        <v>125.1</v>
      </c>
      <c r="AC60" s="352">
        <v>123.5454</v>
      </c>
      <c r="AD60" s="352">
        <v>125.102</v>
      </c>
      <c r="AE60" s="352"/>
      <c r="AF60" s="352"/>
      <c r="AG60" s="352"/>
      <c r="AH60" s="352"/>
      <c r="AI60" s="352"/>
      <c r="AJ60" s="352"/>
      <c r="AK60" s="352"/>
      <c r="AL60" s="352"/>
      <c r="AM60" s="352"/>
      <c r="AN60" s="352"/>
      <c r="AO60" s="352"/>
      <c r="AP60" s="352"/>
      <c r="AQ60" s="352"/>
      <c r="AR60" s="352"/>
      <c r="AS60" s="352"/>
      <c r="AU60" s="345"/>
      <c r="AV60" s="346"/>
    </row>
    <row r="61" spans="1:51" s="340" customFormat="1">
      <c r="A61" s="338"/>
      <c r="M61" s="341"/>
      <c r="O61" s="354" t="s">
        <v>428</v>
      </c>
      <c r="P61" s="352">
        <v>86.527272727272717</v>
      </c>
      <c r="Q61" s="352">
        <v>86.527272727272717</v>
      </c>
      <c r="R61" s="352">
        <v>86.527272727272717</v>
      </c>
      <c r="S61" s="352">
        <v>93.36363636363636</v>
      </c>
      <c r="T61" s="352">
        <v>96.545454545454547</v>
      </c>
      <c r="U61" s="352">
        <v>96.545454545454547</v>
      </c>
      <c r="V61" s="352">
        <v>96.545454545454547</v>
      </c>
      <c r="W61" s="352">
        <v>104.30909090909091</v>
      </c>
      <c r="X61" s="352">
        <v>96.545454545454547</v>
      </c>
      <c r="Y61" s="352">
        <v>127.92727272727274</v>
      </c>
      <c r="Z61" s="352">
        <v>127.9</v>
      </c>
      <c r="AA61" s="352">
        <v>127.92272727272729</v>
      </c>
      <c r="AB61" s="352">
        <v>127.92272727272729</v>
      </c>
      <c r="AC61" s="352">
        <v>127.92272727272729</v>
      </c>
      <c r="AD61" s="352">
        <v>127.92272727272729</v>
      </c>
      <c r="AE61" s="352">
        <v>127.92272727272729</v>
      </c>
      <c r="AF61" s="352">
        <v>127.92272727272729</v>
      </c>
      <c r="AG61" s="352">
        <v>127.92272727272729</v>
      </c>
      <c r="AH61" s="352">
        <v>127.92272727272729</v>
      </c>
      <c r="AI61" s="352">
        <v>127.92272727272729</v>
      </c>
      <c r="AJ61" s="352">
        <v>127.92272727272729</v>
      </c>
      <c r="AK61" s="352">
        <v>127.92272727272729</v>
      </c>
      <c r="AL61" s="352">
        <v>127.92272727272729</v>
      </c>
      <c r="AM61" s="352">
        <v>127.92272727272729</v>
      </c>
      <c r="AN61" s="352">
        <v>127.92272727272729</v>
      </c>
      <c r="AO61" s="352">
        <v>127.92272727272729</v>
      </c>
      <c r="AP61" s="352">
        <v>127.92272727272729</v>
      </c>
      <c r="AQ61" s="352">
        <v>127.92272727272729</v>
      </c>
      <c r="AR61" s="352">
        <v>127.92272727272729</v>
      </c>
      <c r="AS61" s="352">
        <v>127.92272727272729</v>
      </c>
      <c r="AU61" s="345"/>
      <c r="AV61" s="346"/>
    </row>
    <row r="62" spans="1:51" s="340" customFormat="1" ht="15">
      <c r="A62" s="338"/>
      <c r="M62" s="341"/>
      <c r="O62" s="354" t="s">
        <v>429</v>
      </c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60"/>
      <c r="AD62" s="360"/>
      <c r="AE62" s="360">
        <v>119.55938822498486</v>
      </c>
      <c r="AF62" s="361">
        <v>119.46580599363799</v>
      </c>
      <c r="AG62" s="361">
        <v>118.07925947379215</v>
      </c>
      <c r="AH62" s="361">
        <v>117.21953633184953</v>
      </c>
      <c r="AI62" s="361">
        <v>116.36842363362931</v>
      </c>
      <c r="AJ62" s="361">
        <v>115.80581289397003</v>
      </c>
      <c r="AK62" s="361">
        <v>115.11378364754911</v>
      </c>
      <c r="AL62" s="361">
        <v>114.71125563159997</v>
      </c>
      <c r="AM62" s="361">
        <v>114.62298895859072</v>
      </c>
      <c r="AN62" s="361">
        <v>114.57194326224428</v>
      </c>
      <c r="AO62" s="361">
        <v>114.53251129716315</v>
      </c>
      <c r="AP62" s="361">
        <v>114.51529803627916</v>
      </c>
      <c r="AQ62" s="361">
        <v>114.50887745176189</v>
      </c>
      <c r="AR62" s="361">
        <v>114.49336444908364</v>
      </c>
      <c r="AS62" s="361">
        <v>114.51351080611457</v>
      </c>
      <c r="AT62" s="375"/>
      <c r="AU62" s="376"/>
      <c r="AV62" s="377"/>
      <c r="AW62" s="375"/>
      <c r="AX62" s="375"/>
      <c r="AY62" s="375"/>
    </row>
    <row r="63" spans="1:51" s="340" customFormat="1">
      <c r="A63" s="338"/>
      <c r="M63" s="341"/>
      <c r="O63" s="354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2"/>
      <c r="AI63" s="352"/>
      <c r="AJ63" s="352"/>
      <c r="AK63" s="352"/>
      <c r="AL63" s="352"/>
      <c r="AM63" s="352"/>
      <c r="AN63" s="352"/>
      <c r="AO63" s="352"/>
      <c r="AP63" s="352"/>
      <c r="AQ63" s="352"/>
      <c r="AR63" s="352"/>
      <c r="AS63" s="352"/>
      <c r="AU63" s="345"/>
      <c r="AV63" s="346"/>
    </row>
    <row r="64" spans="1:51" s="340" customFormat="1" ht="15">
      <c r="A64" s="338"/>
      <c r="M64" s="341"/>
      <c r="O64" s="354" t="s">
        <v>430</v>
      </c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89"/>
      <c r="AD64" s="389"/>
      <c r="AE64" s="389">
        <v>120.32812567657602</v>
      </c>
      <c r="AF64" s="378">
        <v>120.97898784495638</v>
      </c>
      <c r="AG64" s="378">
        <v>119.28823576693901</v>
      </c>
      <c r="AH64" s="378">
        <v>118.55271462423352</v>
      </c>
      <c r="AI64" s="378">
        <v>117.68761539109779</v>
      </c>
      <c r="AJ64" s="378">
        <v>116.90962450388562</v>
      </c>
      <c r="AK64" s="378">
        <v>115.94779025812609</v>
      </c>
      <c r="AL64" s="378">
        <v>115.36869462954463</v>
      </c>
      <c r="AM64" s="378">
        <v>115.26027137084907</v>
      </c>
      <c r="AN64" s="378">
        <v>115.24395930424267</v>
      </c>
      <c r="AO64" s="378">
        <v>115.20721689145489</v>
      </c>
      <c r="AP64" s="378">
        <v>115.19770766974398</v>
      </c>
      <c r="AQ64" s="378">
        <v>115.21003596513719</v>
      </c>
      <c r="AR64" s="378">
        <v>115.19506279015182</v>
      </c>
      <c r="AS64" s="378">
        <v>115.2796990967841</v>
      </c>
      <c r="AT64" s="375"/>
      <c r="AU64" s="376"/>
      <c r="AV64" s="377"/>
      <c r="AW64" s="375"/>
      <c r="AX64" s="375"/>
      <c r="AY64" s="375"/>
    </row>
    <row r="65" spans="1:48" s="340" customFormat="1">
      <c r="A65" s="338"/>
      <c r="M65" s="341"/>
      <c r="O65" s="379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80"/>
      <c r="AB65" s="380"/>
      <c r="AC65" s="380"/>
      <c r="AD65" s="380"/>
      <c r="AE65" s="380"/>
      <c r="AF65" s="380"/>
      <c r="AG65" s="380"/>
      <c r="AH65" s="380"/>
      <c r="AI65" s="380"/>
      <c r="AJ65" s="380"/>
      <c r="AK65" s="380"/>
      <c r="AL65" s="380"/>
      <c r="AM65" s="380"/>
      <c r="AN65" s="380"/>
      <c r="AO65" s="380"/>
      <c r="AP65" s="380"/>
      <c r="AQ65" s="380"/>
      <c r="AR65" s="380"/>
      <c r="AS65" s="380"/>
      <c r="AU65" s="345"/>
      <c r="AV65" s="346"/>
    </row>
    <row r="66" spans="1:48" s="340" customFormat="1">
      <c r="A66" s="338"/>
      <c r="M66" s="341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47"/>
      <c r="AB66" s="347"/>
      <c r="AC66" s="347"/>
      <c r="AD66" s="347"/>
      <c r="AE66" s="347"/>
      <c r="AF66" s="347"/>
      <c r="AG66" s="347"/>
      <c r="AH66" s="347"/>
      <c r="AI66" s="347"/>
      <c r="AJ66" s="347"/>
      <c r="AK66" s="347"/>
      <c r="AL66" s="347"/>
      <c r="AM66" s="347"/>
      <c r="AN66" s="374"/>
      <c r="AO66" s="374"/>
      <c r="AP66" s="374"/>
      <c r="AQ66" s="374"/>
      <c r="AR66" s="374"/>
      <c r="AS66" s="374"/>
      <c r="AU66" s="345"/>
      <c r="AV66" s="346"/>
    </row>
    <row r="67" spans="1:48" s="340" customFormat="1">
      <c r="A67" s="338"/>
      <c r="M67" s="341"/>
      <c r="AU67" s="345"/>
      <c r="AV67" s="346"/>
    </row>
    <row r="68" spans="1:48" s="340" customFormat="1">
      <c r="A68" s="338"/>
      <c r="M68" s="341"/>
      <c r="AU68" s="345"/>
      <c r="AV68" s="346"/>
    </row>
    <row r="69" spans="1:48" s="340" customFormat="1">
      <c r="A69" s="338"/>
      <c r="M69" s="341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7"/>
      <c r="AM69" s="347"/>
      <c r="AN69" s="347"/>
      <c r="AO69" s="347"/>
      <c r="AP69" s="347"/>
      <c r="AQ69" s="347"/>
      <c r="AR69" s="347"/>
      <c r="AS69" s="347"/>
      <c r="AU69" s="345"/>
      <c r="AV69" s="346"/>
    </row>
    <row r="70" spans="1:48" s="340" customFormat="1">
      <c r="A70" s="338"/>
      <c r="M70" s="341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U70" s="345"/>
      <c r="AV70" s="346"/>
    </row>
    <row r="71" spans="1:48" s="340" customFormat="1" ht="11.25" customHeight="1">
      <c r="A71" s="338"/>
      <c r="B71" s="338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41"/>
      <c r="N71" s="338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9"/>
      <c r="AQ71" s="369"/>
      <c r="AR71" s="369"/>
      <c r="AS71" s="369"/>
      <c r="AT71" s="338"/>
      <c r="AU71" s="345"/>
      <c r="AV71" s="346"/>
    </row>
    <row r="72" spans="1:48" s="340" customFormat="1">
      <c r="A72" s="338"/>
      <c r="B72" s="339" t="s">
        <v>474</v>
      </c>
      <c r="M72" s="341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  <c r="AG72" s="347"/>
      <c r="AH72" s="347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U72" s="345"/>
      <c r="AV72" s="346"/>
    </row>
    <row r="73" spans="1:48" s="340" customFormat="1" ht="11.25" customHeight="1">
      <c r="A73" s="338"/>
      <c r="B73" s="339" t="s">
        <v>0</v>
      </c>
      <c r="M73" s="341"/>
      <c r="AU73" s="345"/>
      <c r="AV73" s="346"/>
    </row>
    <row r="74" spans="1:48" s="340" customFormat="1" ht="11.25" customHeight="1">
      <c r="A74" s="338"/>
      <c r="M74" s="341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347"/>
      <c r="AI74" s="347"/>
      <c r="AJ74" s="347"/>
      <c r="AK74" s="347"/>
      <c r="AL74" s="347"/>
      <c r="AM74" s="347"/>
      <c r="AN74" s="347"/>
      <c r="AO74" s="347"/>
      <c r="AP74" s="347"/>
      <c r="AQ74" s="347"/>
      <c r="AR74" s="347"/>
      <c r="AS74" s="347"/>
      <c r="AU74" s="345"/>
      <c r="AV74" s="346"/>
    </row>
    <row r="75" spans="1:48" s="340" customFormat="1" ht="11.25" customHeight="1">
      <c r="A75" s="338"/>
      <c r="M75" s="341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U75" s="345"/>
      <c r="AV75" s="346"/>
    </row>
    <row r="76" spans="1:48" s="340" customFormat="1" ht="11.25" customHeight="1">
      <c r="A76" s="338"/>
      <c r="M76" s="341"/>
      <c r="O76" s="353"/>
      <c r="P76" s="353"/>
      <c r="Q76" s="353"/>
      <c r="R76" s="353"/>
      <c r="S76" s="353"/>
      <c r="T76" s="353"/>
      <c r="U76" s="353"/>
      <c r="V76" s="353"/>
      <c r="W76" s="353"/>
      <c r="X76" s="353"/>
      <c r="Y76" s="353"/>
      <c r="Z76" s="349"/>
      <c r="AA76" s="350"/>
      <c r="AB76" s="350"/>
      <c r="AC76" s="450" t="s">
        <v>384</v>
      </c>
      <c r="AD76" s="351">
        <f>AD87-AD85</f>
        <v>0</v>
      </c>
      <c r="AE76" s="351">
        <f t="shared" ref="AE76:AS76" si="6">AE87-AE85</f>
        <v>5.0818043561347253</v>
      </c>
      <c r="AF76" s="351">
        <f t="shared" si="6"/>
        <v>9.511248312330693</v>
      </c>
      <c r="AG76" s="351">
        <f t="shared" si="6"/>
        <v>9.6574135162171757</v>
      </c>
      <c r="AH76" s="351">
        <f t="shared" si="6"/>
        <v>10.882794122787047</v>
      </c>
      <c r="AI76" s="351">
        <f t="shared" si="6"/>
        <v>11.654514235746404</v>
      </c>
      <c r="AJ76" s="351">
        <f t="shared" si="6"/>
        <v>12.390202149572801</v>
      </c>
      <c r="AK76" s="351">
        <f t="shared" si="6"/>
        <v>13.420525784585408</v>
      </c>
      <c r="AL76" s="351">
        <f t="shared" si="6"/>
        <v>13.496963717163652</v>
      </c>
      <c r="AM76" s="351">
        <f t="shared" si="6"/>
        <v>12.611463848702172</v>
      </c>
      <c r="AN76" s="351">
        <f t="shared" si="6"/>
        <v>13.063822302863343</v>
      </c>
      <c r="AO76" s="351">
        <f t="shared" si="6"/>
        <v>12.814101906566705</v>
      </c>
      <c r="AP76" s="351">
        <f t="shared" si="6"/>
        <v>12.960308066454559</v>
      </c>
      <c r="AQ76" s="351">
        <f t="shared" si="6"/>
        <v>12.1143334086713</v>
      </c>
      <c r="AR76" s="351">
        <f t="shared" si="6"/>
        <v>12.310835444448998</v>
      </c>
      <c r="AS76" s="351">
        <f t="shared" si="6"/>
        <v>11.459446962136155</v>
      </c>
      <c r="AU76" s="345"/>
      <c r="AV76" s="346"/>
    </row>
    <row r="77" spans="1:48" s="340" customFormat="1" ht="16.5" customHeight="1">
      <c r="A77" s="338"/>
      <c r="M77" s="341"/>
      <c r="O77" s="353"/>
      <c r="P77" s="353"/>
      <c r="Q77" s="353"/>
      <c r="R77" s="353"/>
      <c r="S77" s="353"/>
      <c r="T77" s="353"/>
      <c r="U77" s="353"/>
      <c r="V77" s="353"/>
      <c r="W77" s="353"/>
      <c r="X77" s="353"/>
      <c r="Y77" s="353"/>
      <c r="Z77" s="349"/>
      <c r="AA77" s="350"/>
      <c r="AB77" s="350"/>
      <c r="AC77" s="450"/>
      <c r="AD77" s="352">
        <f>AD85</f>
        <v>0</v>
      </c>
      <c r="AE77" s="352">
        <f t="shared" ref="AE77:AS77" si="7">AE85</f>
        <v>97.149846774679276</v>
      </c>
      <c r="AF77" s="352">
        <f t="shared" si="7"/>
        <v>94.784425216632371</v>
      </c>
      <c r="AG77" s="352">
        <f t="shared" si="7"/>
        <v>92.859308667507221</v>
      </c>
      <c r="AH77" s="352">
        <f t="shared" si="7"/>
        <v>86.539124320133467</v>
      </c>
      <c r="AI77" s="352">
        <f t="shared" si="7"/>
        <v>81.120900172381553</v>
      </c>
      <c r="AJ77" s="352">
        <f t="shared" si="7"/>
        <v>80.249665972095599</v>
      </c>
      <c r="AK77" s="352">
        <f t="shared" si="7"/>
        <v>77.459718889142607</v>
      </c>
      <c r="AL77" s="352">
        <f t="shared" si="7"/>
        <v>73.735470177382595</v>
      </c>
      <c r="AM77" s="352">
        <f t="shared" si="7"/>
        <v>71.529564109747795</v>
      </c>
      <c r="AN77" s="352">
        <f t="shared" si="7"/>
        <v>70.351182923015926</v>
      </c>
      <c r="AO77" s="352">
        <f t="shared" si="7"/>
        <v>69.386970140724017</v>
      </c>
      <c r="AP77" s="352">
        <f t="shared" si="7"/>
        <v>69.059985091458017</v>
      </c>
      <c r="AQ77" s="352">
        <f t="shared" si="7"/>
        <v>68.221488409620562</v>
      </c>
      <c r="AR77" s="352">
        <f t="shared" si="7"/>
        <v>68.060814310436371</v>
      </c>
      <c r="AS77" s="352">
        <f t="shared" si="7"/>
        <v>67.320615964090166</v>
      </c>
      <c r="AU77" s="345"/>
      <c r="AV77" s="346"/>
    </row>
    <row r="78" spans="1:48" s="340" customFormat="1" ht="11.25" customHeight="1">
      <c r="A78" s="338"/>
      <c r="M78" s="341"/>
      <c r="O78" s="353"/>
      <c r="P78" s="353"/>
      <c r="Q78" s="353"/>
      <c r="R78" s="353"/>
      <c r="S78" s="353"/>
      <c r="T78" s="353"/>
      <c r="U78" s="353"/>
      <c r="V78" s="353"/>
      <c r="W78" s="353"/>
      <c r="X78" s="353"/>
      <c r="Y78" s="353"/>
      <c r="Z78" s="353"/>
      <c r="AA78" s="353"/>
      <c r="AB78" s="353"/>
      <c r="AC78" s="353"/>
      <c r="AD78" s="353"/>
      <c r="AE78" s="353"/>
      <c r="AF78" s="353"/>
      <c r="AG78" s="353"/>
      <c r="AH78" s="353"/>
      <c r="AI78" s="353"/>
      <c r="AJ78" s="353"/>
      <c r="AK78" s="353"/>
      <c r="AL78" s="353"/>
      <c r="AM78" s="353"/>
      <c r="AN78" s="353"/>
      <c r="AO78" s="353"/>
      <c r="AP78" s="353"/>
      <c r="AQ78" s="353"/>
      <c r="AR78" s="353"/>
      <c r="AS78" s="353"/>
      <c r="AU78" s="345"/>
      <c r="AV78" s="346"/>
    </row>
    <row r="79" spans="1:48" s="340" customFormat="1" ht="11.25" customHeight="1">
      <c r="A79" s="338"/>
      <c r="M79" s="341"/>
      <c r="O79" s="354"/>
      <c r="P79" s="354" t="s">
        <v>386</v>
      </c>
      <c r="Q79" s="354" t="s">
        <v>387</v>
      </c>
      <c r="R79" s="354" t="s">
        <v>388</v>
      </c>
      <c r="S79" s="354" t="s">
        <v>389</v>
      </c>
      <c r="T79" s="354" t="s">
        <v>390</v>
      </c>
      <c r="U79" s="354" t="s">
        <v>391</v>
      </c>
      <c r="V79" s="354" t="s">
        <v>392</v>
      </c>
      <c r="W79" s="354" t="s">
        <v>393</v>
      </c>
      <c r="X79" s="354" t="s">
        <v>394</v>
      </c>
      <c r="Y79" s="354" t="s">
        <v>395</v>
      </c>
      <c r="Z79" s="354" t="s">
        <v>396</v>
      </c>
      <c r="AA79" s="355" t="s">
        <v>397</v>
      </c>
      <c r="AB79" s="354" t="s">
        <v>398</v>
      </c>
      <c r="AC79" s="354" t="s">
        <v>399</v>
      </c>
      <c r="AD79" s="354" t="s">
        <v>400</v>
      </c>
      <c r="AE79" s="354" t="s">
        <v>401</v>
      </c>
      <c r="AF79" s="354" t="s">
        <v>402</v>
      </c>
      <c r="AG79" s="354" t="s">
        <v>403</v>
      </c>
      <c r="AH79" s="354" t="s">
        <v>404</v>
      </c>
      <c r="AI79" s="354" t="s">
        <v>405</v>
      </c>
      <c r="AJ79" s="354" t="s">
        <v>406</v>
      </c>
      <c r="AK79" s="354" t="s">
        <v>407</v>
      </c>
      <c r="AL79" s="354" t="s">
        <v>408</v>
      </c>
      <c r="AM79" s="354" t="s">
        <v>409</v>
      </c>
      <c r="AN79" s="365" t="s">
        <v>410</v>
      </c>
      <c r="AO79" s="365" t="s">
        <v>411</v>
      </c>
      <c r="AP79" s="354" t="s">
        <v>412</v>
      </c>
      <c r="AQ79" s="354" t="s">
        <v>413</v>
      </c>
      <c r="AR79" s="354" t="s">
        <v>414</v>
      </c>
      <c r="AS79" s="354" t="s">
        <v>415</v>
      </c>
      <c r="AU79" s="345"/>
      <c r="AV79" s="346"/>
    </row>
    <row r="80" spans="1:48" s="340" customFormat="1" ht="11.25" customHeight="1">
      <c r="A80" s="338"/>
      <c r="M80" s="341"/>
      <c r="O80" s="356"/>
      <c r="P80" s="359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359"/>
      <c r="AC80" s="359"/>
      <c r="AD80" s="359"/>
      <c r="AE80" s="359"/>
      <c r="AF80" s="359"/>
      <c r="AG80" s="359"/>
      <c r="AH80" s="359"/>
      <c r="AI80" s="359"/>
      <c r="AJ80" s="359"/>
      <c r="AK80" s="359"/>
      <c r="AL80" s="359"/>
      <c r="AM80" s="359"/>
      <c r="AN80" s="359"/>
      <c r="AO80" s="359"/>
      <c r="AP80" s="359"/>
      <c r="AQ80" s="359"/>
      <c r="AR80" s="359"/>
      <c r="AS80" s="359"/>
      <c r="AU80" s="345"/>
      <c r="AV80" s="346"/>
    </row>
    <row r="81" spans="1:48" s="340" customFormat="1" ht="11.25" customHeight="1">
      <c r="A81" s="338"/>
      <c r="M81" s="341"/>
      <c r="O81" s="354" t="s">
        <v>431</v>
      </c>
      <c r="P81" s="352">
        <v>121.41109618181818</v>
      </c>
      <c r="Q81" s="352">
        <v>136.76571272727273</v>
      </c>
      <c r="R81" s="352">
        <v>138.18181818181819</v>
      </c>
      <c r="S81" s="352">
        <v>140.81818163636365</v>
      </c>
      <c r="T81" s="352">
        <v>160.79952990909092</v>
      </c>
      <c r="U81" s="352">
        <v>140.326412</v>
      </c>
      <c r="V81" s="352">
        <v>126.65692354545455</v>
      </c>
      <c r="W81" s="352">
        <v>137.94825654545454</v>
      </c>
      <c r="X81" s="352">
        <v>130.72539109090908</v>
      </c>
      <c r="Y81" s="352">
        <v>96.307655818181814</v>
      </c>
      <c r="Z81" s="352">
        <v>97.25588236363636</v>
      </c>
      <c r="AA81" s="352">
        <v>80.675470454545447</v>
      </c>
      <c r="AB81" s="352">
        <v>63.764018727272735</v>
      </c>
      <c r="AC81" s="352">
        <v>51.746000000000002</v>
      </c>
      <c r="AD81" s="352">
        <v>44.426418090909095</v>
      </c>
      <c r="AE81" s="352">
        <v>44.543999999999997</v>
      </c>
      <c r="AF81" s="352">
        <v>40.965000000000003</v>
      </c>
      <c r="AG81" s="352">
        <v>41.18214672727273</v>
      </c>
      <c r="AH81" s="352">
        <v>20.386268727272725</v>
      </c>
      <c r="AI81" s="352">
        <v>11.206215181818182</v>
      </c>
      <c r="AJ81" s="352">
        <v>8.9747760000000003</v>
      </c>
      <c r="AK81" s="352">
        <v>4.1669698181818182</v>
      </c>
      <c r="AL81" s="352">
        <v>3.1647977272727275</v>
      </c>
      <c r="AM81" s="352">
        <v>2.6728632727272728</v>
      </c>
      <c r="AN81" s="352">
        <v>0.63317318181818183</v>
      </c>
      <c r="AO81" s="352">
        <v>0.34171000000000001</v>
      </c>
      <c r="AP81" s="352">
        <v>0.25</v>
      </c>
      <c r="AQ81" s="352">
        <v>0</v>
      </c>
      <c r="AR81" s="352">
        <v>0</v>
      </c>
      <c r="AS81" s="352">
        <v>0</v>
      </c>
      <c r="AU81" s="345"/>
      <c r="AV81" s="346"/>
    </row>
    <row r="82" spans="1:48" s="340" customFormat="1" ht="11.25" customHeight="1">
      <c r="A82" s="338"/>
      <c r="M82" s="341"/>
      <c r="O82" s="354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  <c r="AE82" s="352"/>
      <c r="AF82" s="352"/>
      <c r="AG82" s="352"/>
      <c r="AH82" s="352"/>
      <c r="AI82" s="352"/>
      <c r="AJ82" s="352"/>
      <c r="AK82" s="352"/>
      <c r="AL82" s="352"/>
      <c r="AM82" s="352"/>
      <c r="AN82" s="352"/>
      <c r="AO82" s="352"/>
      <c r="AP82" s="352"/>
      <c r="AQ82" s="352"/>
      <c r="AR82" s="352"/>
      <c r="AS82" s="352"/>
      <c r="AU82" s="345"/>
      <c r="AV82" s="346"/>
    </row>
    <row r="83" spans="1:48" s="340" customFormat="1" ht="11.25" customHeight="1">
      <c r="A83" s="338"/>
      <c r="M83" s="341"/>
      <c r="O83" s="354" t="s">
        <v>432</v>
      </c>
      <c r="P83" s="352">
        <v>123.4</v>
      </c>
      <c r="Q83" s="352">
        <v>133.1</v>
      </c>
      <c r="R83" s="352">
        <v>140</v>
      </c>
      <c r="S83" s="352">
        <v>139.4</v>
      </c>
      <c r="T83" s="352">
        <v>145.19999999999999</v>
      </c>
      <c r="U83" s="352">
        <v>131.1</v>
      </c>
      <c r="V83" s="352">
        <v>125.3</v>
      </c>
      <c r="W83" s="352">
        <v>124.7</v>
      </c>
      <c r="X83" s="352">
        <v>120.6</v>
      </c>
      <c r="Y83" s="352">
        <v>100.7</v>
      </c>
      <c r="Z83" s="352">
        <v>91.1</v>
      </c>
      <c r="AA83" s="352">
        <v>80</v>
      </c>
      <c r="AB83" s="352">
        <v>90</v>
      </c>
      <c r="AC83" s="352">
        <v>83.134200000000007</v>
      </c>
      <c r="AD83" s="352">
        <v>87.11</v>
      </c>
      <c r="AE83" s="352"/>
      <c r="AF83" s="352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U83" s="345"/>
      <c r="AV83" s="346"/>
    </row>
    <row r="84" spans="1:48" s="340" customFormat="1" ht="11.25" customHeight="1">
      <c r="A84" s="338"/>
      <c r="M84" s="341"/>
      <c r="O84" s="354" t="s">
        <v>433</v>
      </c>
      <c r="P84" s="352">
        <v>174.72727272727272</v>
      </c>
      <c r="Q84" s="352">
        <v>174.72727272727272</v>
      </c>
      <c r="R84" s="352">
        <v>138.18181818181819</v>
      </c>
      <c r="S84" s="352">
        <v>148</v>
      </c>
      <c r="T84" s="352">
        <v>149.81818181818181</v>
      </c>
      <c r="U84" s="352">
        <v>152.45454545454547</v>
      </c>
      <c r="V84" s="352">
        <v>151.88181818181818</v>
      </c>
      <c r="W84" s="352">
        <v>151.88181818181818</v>
      </c>
      <c r="X84" s="352">
        <v>151.88181818181818</v>
      </c>
      <c r="Y84" s="352">
        <v>151.88181818181818</v>
      </c>
      <c r="Z84" s="352">
        <v>151.9</v>
      </c>
      <c r="AA84" s="352">
        <v>151.88181818181818</v>
      </c>
      <c r="AB84" s="352">
        <v>151.88181818181818</v>
      </c>
      <c r="AC84" s="352">
        <v>151.88181818181818</v>
      </c>
      <c r="AD84" s="352">
        <v>151.88181818181818</v>
      </c>
      <c r="AE84" s="352">
        <v>151.88181818181818</v>
      </c>
      <c r="AF84" s="352">
        <v>151.88181818181818</v>
      </c>
      <c r="AG84" s="352">
        <v>151.88181818181818</v>
      </c>
      <c r="AH84" s="352">
        <v>151.88181818181818</v>
      </c>
      <c r="AI84" s="352">
        <v>151.88181818181818</v>
      </c>
      <c r="AJ84" s="352">
        <v>151.88181818181818</v>
      </c>
      <c r="AK84" s="352">
        <v>151.88181818181818</v>
      </c>
      <c r="AL84" s="352">
        <v>151.88181818181818</v>
      </c>
      <c r="AM84" s="352">
        <v>151.88181818181818</v>
      </c>
      <c r="AN84" s="352">
        <v>151.88181818181818</v>
      </c>
      <c r="AO84" s="352">
        <v>151.88181818181818</v>
      </c>
      <c r="AP84" s="352">
        <v>151.88181818181818</v>
      </c>
      <c r="AQ84" s="352">
        <v>151.88181818181818</v>
      </c>
      <c r="AR84" s="352">
        <v>151.88181818181818</v>
      </c>
      <c r="AS84" s="352">
        <v>151.88181818181818</v>
      </c>
      <c r="AU84" s="345"/>
      <c r="AV84" s="346"/>
    </row>
    <row r="85" spans="1:48" s="340" customFormat="1" ht="11.25" customHeight="1">
      <c r="A85" s="338"/>
      <c r="M85" s="341"/>
      <c r="O85" s="354" t="s">
        <v>434</v>
      </c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60"/>
      <c r="AD85" s="360"/>
      <c r="AE85" s="361">
        <v>97.149846774679276</v>
      </c>
      <c r="AF85" s="361">
        <v>94.784425216632371</v>
      </c>
      <c r="AG85" s="361">
        <v>92.859308667507221</v>
      </c>
      <c r="AH85" s="361">
        <v>86.539124320133467</v>
      </c>
      <c r="AI85" s="361">
        <v>81.120900172381553</v>
      </c>
      <c r="AJ85" s="361">
        <v>80.249665972095599</v>
      </c>
      <c r="AK85" s="361">
        <v>77.459718889142607</v>
      </c>
      <c r="AL85" s="361">
        <v>73.735470177382595</v>
      </c>
      <c r="AM85" s="361">
        <v>71.529564109747795</v>
      </c>
      <c r="AN85" s="361">
        <v>70.351182923015926</v>
      </c>
      <c r="AO85" s="361">
        <v>69.386970140724017</v>
      </c>
      <c r="AP85" s="361">
        <v>69.059985091458017</v>
      </c>
      <c r="AQ85" s="361">
        <v>68.221488409620562</v>
      </c>
      <c r="AR85" s="361">
        <v>68.060814310436371</v>
      </c>
      <c r="AS85" s="361">
        <v>67.320615964090166</v>
      </c>
      <c r="AU85" s="345"/>
      <c r="AV85" s="346"/>
    </row>
    <row r="86" spans="1:48" s="340" customFormat="1">
      <c r="A86" s="338"/>
      <c r="M86" s="341"/>
      <c r="O86" s="354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U86" s="345"/>
      <c r="AV86" s="346"/>
    </row>
    <row r="87" spans="1:48" s="340" customFormat="1">
      <c r="A87" s="338"/>
      <c r="M87" s="341"/>
      <c r="O87" s="354" t="s">
        <v>435</v>
      </c>
      <c r="P87" s="365"/>
      <c r="Q87" s="365"/>
      <c r="R87" s="365"/>
      <c r="S87" s="365"/>
      <c r="T87" s="365"/>
      <c r="U87" s="365"/>
      <c r="V87" s="365"/>
      <c r="W87" s="365"/>
      <c r="X87" s="365"/>
      <c r="Y87" s="365"/>
      <c r="Z87" s="365"/>
      <c r="AA87" s="352"/>
      <c r="AB87" s="352"/>
      <c r="AC87" s="361"/>
      <c r="AD87" s="361"/>
      <c r="AE87" s="361">
        <v>102.231651130814</v>
      </c>
      <c r="AF87" s="361">
        <v>104.29567352896306</v>
      </c>
      <c r="AG87" s="361">
        <v>102.5167221837244</v>
      </c>
      <c r="AH87" s="361">
        <v>97.421918442920514</v>
      </c>
      <c r="AI87" s="361">
        <v>92.775414408127958</v>
      </c>
      <c r="AJ87" s="361">
        <v>92.6398681216684</v>
      </c>
      <c r="AK87" s="361">
        <v>90.880244673728015</v>
      </c>
      <c r="AL87" s="361">
        <v>87.232433894546247</v>
      </c>
      <c r="AM87" s="361">
        <v>84.141027958449968</v>
      </c>
      <c r="AN87" s="361">
        <v>83.41500522587927</v>
      </c>
      <c r="AO87" s="361">
        <v>82.201072047290722</v>
      </c>
      <c r="AP87" s="361">
        <v>82.020293157912576</v>
      </c>
      <c r="AQ87" s="361">
        <v>80.335821818291862</v>
      </c>
      <c r="AR87" s="361">
        <v>80.371649754885368</v>
      </c>
      <c r="AS87" s="361">
        <v>78.780062926226321</v>
      </c>
      <c r="AT87" s="362"/>
      <c r="AU87" s="345"/>
      <c r="AV87" s="346"/>
    </row>
    <row r="88" spans="1:48" s="340" customFormat="1">
      <c r="A88" s="338"/>
      <c r="M88" s="341"/>
      <c r="O88" s="379"/>
      <c r="P88" s="379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80"/>
      <c r="AB88" s="380"/>
      <c r="AC88" s="380"/>
      <c r="AD88" s="380"/>
      <c r="AE88" s="380"/>
      <c r="AF88" s="380"/>
      <c r="AG88" s="380"/>
      <c r="AH88" s="380"/>
      <c r="AI88" s="380"/>
      <c r="AJ88" s="380"/>
      <c r="AK88" s="380"/>
      <c r="AL88" s="380"/>
      <c r="AM88" s="380"/>
      <c r="AN88" s="380"/>
      <c r="AO88" s="380"/>
      <c r="AP88" s="380"/>
      <c r="AQ88" s="380"/>
      <c r="AR88" s="380"/>
      <c r="AS88" s="380"/>
      <c r="AU88" s="345"/>
      <c r="AV88" s="346"/>
    </row>
    <row r="89" spans="1:48" s="340" customFormat="1">
      <c r="A89" s="338"/>
      <c r="M89" s="341"/>
      <c r="O89" s="379"/>
      <c r="P89" s="379"/>
      <c r="Q89" s="379"/>
      <c r="R89" s="379"/>
      <c r="S89" s="379"/>
      <c r="T89" s="379"/>
      <c r="U89" s="379"/>
      <c r="V89" s="379"/>
      <c r="W89" s="379"/>
      <c r="X89" s="379"/>
      <c r="Y89" s="379"/>
      <c r="Z89" s="379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U89" s="345"/>
      <c r="AV89" s="346"/>
    </row>
    <row r="90" spans="1:48" s="340" customFormat="1">
      <c r="A90" s="338"/>
      <c r="M90" s="341"/>
      <c r="O90" s="379"/>
      <c r="P90" s="379"/>
      <c r="Q90" s="379"/>
      <c r="R90" s="379"/>
      <c r="S90" s="379"/>
      <c r="T90" s="379"/>
      <c r="U90" s="379"/>
      <c r="V90" s="379"/>
      <c r="W90" s="379"/>
      <c r="X90" s="379"/>
      <c r="Y90" s="379"/>
      <c r="Z90" s="379"/>
      <c r="AA90" s="380"/>
      <c r="AB90" s="380"/>
      <c r="AC90" s="380"/>
      <c r="AD90" s="380"/>
      <c r="AE90" s="380"/>
      <c r="AF90" s="380"/>
      <c r="AG90" s="380"/>
      <c r="AH90" s="380"/>
      <c r="AI90" s="380"/>
      <c r="AJ90" s="380"/>
      <c r="AK90" s="380"/>
      <c r="AL90" s="380"/>
      <c r="AM90" s="380"/>
      <c r="AN90" s="380"/>
      <c r="AO90" s="380"/>
      <c r="AP90" s="380"/>
      <c r="AQ90" s="380"/>
      <c r="AR90" s="380"/>
      <c r="AS90" s="380"/>
      <c r="AU90" s="345"/>
      <c r="AV90" s="346"/>
    </row>
    <row r="91" spans="1:48" s="340" customFormat="1">
      <c r="A91" s="338"/>
      <c r="M91" s="341"/>
      <c r="O91" s="379"/>
      <c r="P91" s="379"/>
      <c r="Q91" s="379"/>
      <c r="R91" s="379"/>
      <c r="S91" s="379"/>
      <c r="T91" s="379"/>
      <c r="U91" s="379"/>
      <c r="V91" s="379"/>
      <c r="W91" s="379"/>
      <c r="X91" s="379"/>
      <c r="Y91" s="379"/>
      <c r="Z91" s="379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380"/>
      <c r="AL91" s="380"/>
      <c r="AM91" s="380"/>
      <c r="AN91" s="380"/>
      <c r="AO91" s="380"/>
      <c r="AP91" s="380"/>
      <c r="AQ91" s="380"/>
      <c r="AR91" s="380"/>
      <c r="AS91" s="380"/>
      <c r="AU91" s="345"/>
      <c r="AV91" s="346"/>
    </row>
    <row r="92" spans="1:48" s="340" customFormat="1">
      <c r="A92" s="338"/>
      <c r="M92" s="341"/>
      <c r="O92" s="379"/>
      <c r="P92" s="379"/>
      <c r="Q92" s="379"/>
      <c r="R92" s="379"/>
      <c r="S92" s="379"/>
      <c r="T92" s="379"/>
      <c r="U92" s="379"/>
      <c r="V92" s="379"/>
      <c r="W92" s="379"/>
      <c r="X92" s="379"/>
      <c r="Y92" s="379"/>
      <c r="Z92" s="379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380"/>
      <c r="AL92" s="380"/>
      <c r="AM92" s="380"/>
      <c r="AN92" s="380"/>
      <c r="AO92" s="380"/>
      <c r="AP92" s="380"/>
      <c r="AQ92" s="380"/>
      <c r="AR92" s="380"/>
      <c r="AS92" s="380"/>
      <c r="AU92" s="345"/>
      <c r="AV92" s="346"/>
    </row>
    <row r="93" spans="1:48" s="340" customFormat="1">
      <c r="A93" s="338"/>
      <c r="M93" s="341"/>
      <c r="O93" s="373"/>
      <c r="P93" s="373"/>
      <c r="Q93" s="373"/>
      <c r="R93" s="373"/>
      <c r="S93" s="373"/>
      <c r="T93" s="373"/>
      <c r="U93" s="373"/>
      <c r="V93" s="373"/>
      <c r="W93" s="373"/>
      <c r="X93" s="373"/>
      <c r="Y93" s="373"/>
      <c r="Z93" s="373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7"/>
      <c r="AM93" s="347"/>
      <c r="AN93" s="374"/>
      <c r="AO93" s="374"/>
      <c r="AP93" s="374"/>
      <c r="AQ93" s="374"/>
      <c r="AR93" s="374"/>
      <c r="AS93" s="374"/>
      <c r="AU93" s="345"/>
      <c r="AV93" s="346"/>
    </row>
    <row r="94" spans="1:48" s="340" customFormat="1">
      <c r="A94" s="338"/>
      <c r="M94" s="341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  <c r="AB94" s="347"/>
      <c r="AC94" s="347"/>
      <c r="AD94" s="347"/>
      <c r="AE94" s="347"/>
      <c r="AF94" s="347"/>
      <c r="AG94" s="347"/>
      <c r="AH94" s="347"/>
      <c r="AI94" s="347"/>
      <c r="AJ94" s="347"/>
      <c r="AK94" s="347"/>
      <c r="AL94" s="347"/>
      <c r="AM94" s="347"/>
      <c r="AN94" s="347"/>
      <c r="AO94" s="347"/>
      <c r="AP94" s="347"/>
      <c r="AQ94" s="347"/>
      <c r="AR94" s="347"/>
      <c r="AS94" s="347"/>
      <c r="AU94" s="345"/>
      <c r="AV94" s="346"/>
    </row>
    <row r="95" spans="1:48" s="340" customFormat="1">
      <c r="A95" s="338"/>
      <c r="B95" s="338"/>
      <c r="C95" s="338"/>
      <c r="D95" s="338"/>
      <c r="E95" s="338"/>
      <c r="F95" s="338"/>
      <c r="G95" s="338"/>
      <c r="H95" s="338"/>
      <c r="I95" s="338"/>
      <c r="J95" s="338"/>
      <c r="K95" s="338"/>
      <c r="L95" s="338"/>
      <c r="M95" s="341"/>
      <c r="N95" s="338"/>
      <c r="O95" s="369"/>
      <c r="P95" s="369"/>
      <c r="Q95" s="369"/>
      <c r="R95" s="369"/>
      <c r="S95" s="369"/>
      <c r="T95" s="369"/>
      <c r="U95" s="369"/>
      <c r="V95" s="369"/>
      <c r="W95" s="369"/>
      <c r="X95" s="369"/>
      <c r="Y95" s="369"/>
      <c r="Z95" s="369"/>
      <c r="AA95" s="369"/>
      <c r="AB95" s="369"/>
      <c r="AC95" s="369"/>
      <c r="AD95" s="369"/>
      <c r="AE95" s="369"/>
      <c r="AF95" s="369"/>
      <c r="AG95" s="369"/>
      <c r="AH95" s="369"/>
      <c r="AI95" s="369"/>
      <c r="AJ95" s="369"/>
      <c r="AK95" s="369"/>
      <c r="AL95" s="369"/>
      <c r="AM95" s="369"/>
      <c r="AN95" s="369"/>
      <c r="AO95" s="369"/>
      <c r="AP95" s="369"/>
      <c r="AQ95" s="369"/>
      <c r="AR95" s="369"/>
      <c r="AS95" s="369"/>
      <c r="AT95" s="338"/>
      <c r="AU95" s="345"/>
      <c r="AV95" s="346"/>
    </row>
    <row r="96" spans="1:48" s="340" customFormat="1">
      <c r="A96" s="338"/>
      <c r="B96" s="339" t="s">
        <v>475</v>
      </c>
      <c r="M96" s="341"/>
      <c r="AU96" s="345"/>
      <c r="AV96" s="346"/>
    </row>
    <row r="97" spans="1:48" s="340" customFormat="1">
      <c r="A97" s="338"/>
      <c r="B97" s="339" t="s">
        <v>0</v>
      </c>
      <c r="M97" s="341"/>
      <c r="AU97" s="345"/>
      <c r="AV97" s="346"/>
    </row>
    <row r="98" spans="1:48" s="340" customFormat="1">
      <c r="A98" s="338"/>
      <c r="M98" s="341"/>
      <c r="AU98" s="345"/>
      <c r="AV98" s="346"/>
    </row>
    <row r="99" spans="1:48" s="340" customFormat="1">
      <c r="A99" s="338"/>
      <c r="M99" s="341"/>
      <c r="AU99" s="345"/>
      <c r="AV99" s="346"/>
    </row>
    <row r="100" spans="1:48" s="340" customFormat="1">
      <c r="A100" s="338"/>
      <c r="M100" s="341"/>
      <c r="AU100" s="345"/>
      <c r="AV100" s="346"/>
    </row>
    <row r="101" spans="1:48" s="340" customFormat="1" ht="15">
      <c r="A101" s="338"/>
      <c r="M101" s="341"/>
      <c r="O101" s="353"/>
      <c r="P101" s="353"/>
      <c r="Q101" s="353"/>
      <c r="R101" s="353"/>
      <c r="S101" s="353"/>
      <c r="T101" s="353"/>
      <c r="U101" s="353"/>
      <c r="V101" s="353"/>
      <c r="W101" s="353"/>
      <c r="X101" s="353"/>
      <c r="Y101" s="353"/>
      <c r="Z101" s="349"/>
      <c r="AA101" s="350"/>
      <c r="AB101" s="350"/>
      <c r="AC101" s="450" t="s">
        <v>384</v>
      </c>
      <c r="AD101" s="351">
        <f>AD112-AD110</f>
        <v>0</v>
      </c>
      <c r="AE101" s="351">
        <f t="shared" ref="AE101:AS101" si="8">AE112-AE110</f>
        <v>2.9671607373356252</v>
      </c>
      <c r="AF101" s="351">
        <f t="shared" si="8"/>
        <v>5.5167338813840523</v>
      </c>
      <c r="AG101" s="351">
        <f t="shared" si="8"/>
        <v>5.6529554926206025</v>
      </c>
      <c r="AH101" s="351">
        <f t="shared" si="8"/>
        <v>8.8409030543799574</v>
      </c>
      <c r="AI101" s="351">
        <f t="shared" si="8"/>
        <v>13.81942843926188</v>
      </c>
      <c r="AJ101" s="351">
        <f t="shared" si="8"/>
        <v>16.373591210975349</v>
      </c>
      <c r="AK101" s="351">
        <f t="shared" si="8"/>
        <v>19.995082019950797</v>
      </c>
      <c r="AL101" s="351">
        <f t="shared" si="8"/>
        <v>23.452787661539428</v>
      </c>
      <c r="AM101" s="351">
        <f t="shared" si="8"/>
        <v>23.305126485121107</v>
      </c>
      <c r="AN101" s="351">
        <f t="shared" si="8"/>
        <v>24.09970990854768</v>
      </c>
      <c r="AO101" s="351">
        <f t="shared" si="8"/>
        <v>21.010595724457566</v>
      </c>
      <c r="AP101" s="351">
        <f t="shared" si="8"/>
        <v>17.870964503178271</v>
      </c>
      <c r="AQ101" s="351">
        <f t="shared" si="8"/>
        <v>16.282349549018242</v>
      </c>
      <c r="AR101" s="351">
        <f t="shared" si="8"/>
        <v>13.887467211535645</v>
      </c>
      <c r="AS101" s="351">
        <f t="shared" si="8"/>
        <v>11.247598931888433</v>
      </c>
      <c r="AU101" s="345"/>
      <c r="AV101" s="346"/>
    </row>
    <row r="102" spans="1:48" s="340" customFormat="1">
      <c r="A102" s="338"/>
      <c r="M102" s="341"/>
      <c r="O102" s="353"/>
      <c r="P102" s="353"/>
      <c r="Q102" s="353"/>
      <c r="R102" s="353"/>
      <c r="S102" s="353"/>
      <c r="T102" s="353"/>
      <c r="U102" s="353"/>
      <c r="V102" s="353"/>
      <c r="W102" s="353"/>
      <c r="X102" s="353"/>
      <c r="Y102" s="353"/>
      <c r="Z102" s="349"/>
      <c r="AA102" s="350"/>
      <c r="AB102" s="350"/>
      <c r="AC102" s="450"/>
      <c r="AD102" s="352">
        <f>AD110</f>
        <v>0</v>
      </c>
      <c r="AE102" s="352">
        <f t="shared" ref="AE102:AS102" si="9">AE110</f>
        <v>21.10714984157956</v>
      </c>
      <c r="AF102" s="352">
        <f t="shared" si="9"/>
        <v>19.595712059588728</v>
      </c>
      <c r="AG102" s="352">
        <f t="shared" si="9"/>
        <v>18.648808360608047</v>
      </c>
      <c r="AH102" s="352">
        <f t="shared" si="9"/>
        <v>20.747330112152625</v>
      </c>
      <c r="AI102" s="352">
        <f t="shared" si="9"/>
        <v>23.858509624785835</v>
      </c>
      <c r="AJ102" s="352">
        <f t="shared" si="9"/>
        <v>25.438338920546428</v>
      </c>
      <c r="AK102" s="352">
        <f t="shared" si="9"/>
        <v>24.523139741049011</v>
      </c>
      <c r="AL102" s="352">
        <f t="shared" si="9"/>
        <v>22.129590335950699</v>
      </c>
      <c r="AM102" s="352">
        <f t="shared" si="9"/>
        <v>19.45791752288271</v>
      </c>
      <c r="AN102" s="352">
        <f t="shared" si="9"/>
        <v>17.250754834368344</v>
      </c>
      <c r="AO102" s="352">
        <f t="shared" si="9"/>
        <v>13.751665178310011</v>
      </c>
      <c r="AP102" s="352">
        <f t="shared" si="9"/>
        <v>11.113910774884536</v>
      </c>
      <c r="AQ102" s="352">
        <f t="shared" si="9"/>
        <v>9.706089025539077</v>
      </c>
      <c r="AR102" s="352">
        <f t="shared" si="9"/>
        <v>7.9650830900465888</v>
      </c>
      <c r="AS102" s="352">
        <f t="shared" si="9"/>
        <v>6.2037682622447718</v>
      </c>
      <c r="AU102" s="345"/>
      <c r="AV102" s="346"/>
    </row>
    <row r="103" spans="1:48" s="340" customFormat="1">
      <c r="A103" s="338"/>
      <c r="M103" s="341"/>
      <c r="O103" s="353"/>
      <c r="P103" s="353"/>
      <c r="Q103" s="353"/>
      <c r="R103" s="353"/>
      <c r="S103" s="353"/>
      <c r="T103" s="353"/>
      <c r="U103" s="353"/>
      <c r="V103" s="353"/>
      <c r="W103" s="353"/>
      <c r="X103" s="353"/>
      <c r="Y103" s="353"/>
      <c r="Z103" s="353"/>
      <c r="AA103" s="353"/>
      <c r="AB103" s="353"/>
      <c r="AC103" s="353"/>
      <c r="AD103" s="353"/>
      <c r="AE103" s="353"/>
      <c r="AF103" s="353"/>
      <c r="AG103" s="353"/>
      <c r="AH103" s="353"/>
      <c r="AI103" s="353"/>
      <c r="AJ103" s="353"/>
      <c r="AK103" s="353"/>
      <c r="AL103" s="353"/>
      <c r="AM103" s="353"/>
      <c r="AN103" s="353"/>
      <c r="AO103" s="353"/>
      <c r="AP103" s="353"/>
      <c r="AQ103" s="353"/>
      <c r="AR103" s="353"/>
      <c r="AS103" s="353"/>
      <c r="AU103" s="345"/>
      <c r="AV103" s="346"/>
    </row>
    <row r="104" spans="1:48" s="340" customFormat="1">
      <c r="A104" s="338"/>
      <c r="M104" s="341"/>
      <c r="O104" s="354"/>
      <c r="P104" s="354" t="s">
        <v>386</v>
      </c>
      <c r="Q104" s="354" t="s">
        <v>387</v>
      </c>
      <c r="R104" s="354" t="s">
        <v>388</v>
      </c>
      <c r="S104" s="354" t="s">
        <v>389</v>
      </c>
      <c r="T104" s="354" t="s">
        <v>390</v>
      </c>
      <c r="U104" s="354" t="s">
        <v>391</v>
      </c>
      <c r="V104" s="354" t="s">
        <v>392</v>
      </c>
      <c r="W104" s="354" t="s">
        <v>393</v>
      </c>
      <c r="X104" s="354" t="s">
        <v>394</v>
      </c>
      <c r="Y104" s="354" t="s">
        <v>395</v>
      </c>
      <c r="Z104" s="354" t="s">
        <v>396</v>
      </c>
      <c r="AA104" s="355" t="s">
        <v>397</v>
      </c>
      <c r="AB104" s="354" t="s">
        <v>398</v>
      </c>
      <c r="AC104" s="354" t="s">
        <v>399</v>
      </c>
      <c r="AD104" s="354" t="s">
        <v>400</v>
      </c>
      <c r="AE104" s="354" t="s">
        <v>401</v>
      </c>
      <c r="AF104" s="354" t="s">
        <v>402</v>
      </c>
      <c r="AG104" s="354" t="s">
        <v>403</v>
      </c>
      <c r="AH104" s="354" t="s">
        <v>404</v>
      </c>
      <c r="AI104" s="354" t="s">
        <v>405</v>
      </c>
      <c r="AJ104" s="354" t="s">
        <v>406</v>
      </c>
      <c r="AK104" s="354" t="s">
        <v>407</v>
      </c>
      <c r="AL104" s="354" t="s">
        <v>408</v>
      </c>
      <c r="AM104" s="354" t="s">
        <v>409</v>
      </c>
      <c r="AN104" s="365" t="s">
        <v>410</v>
      </c>
      <c r="AO104" s="365" t="s">
        <v>411</v>
      </c>
      <c r="AP104" s="354" t="s">
        <v>412</v>
      </c>
      <c r="AQ104" s="354" t="s">
        <v>413</v>
      </c>
      <c r="AR104" s="354" t="s">
        <v>414</v>
      </c>
      <c r="AS104" s="354" t="s">
        <v>415</v>
      </c>
      <c r="AU104" s="345"/>
      <c r="AV104" s="346"/>
    </row>
    <row r="105" spans="1:48" s="340" customFormat="1">
      <c r="A105" s="338"/>
      <c r="M105" s="341"/>
      <c r="O105" s="356"/>
      <c r="P105" s="359"/>
      <c r="Q105" s="359"/>
      <c r="R105" s="359"/>
      <c r="S105" s="359"/>
      <c r="T105" s="359"/>
      <c r="U105" s="359"/>
      <c r="V105" s="359"/>
      <c r="W105" s="359"/>
      <c r="X105" s="359"/>
      <c r="Y105" s="359"/>
      <c r="Z105" s="359"/>
      <c r="AA105" s="359"/>
      <c r="AB105" s="359"/>
      <c r="AC105" s="359"/>
      <c r="AD105" s="359"/>
      <c r="AE105" s="359"/>
      <c r="AF105" s="359"/>
      <c r="AG105" s="359"/>
      <c r="AH105" s="359"/>
      <c r="AI105" s="359"/>
      <c r="AJ105" s="359"/>
      <c r="AK105" s="359"/>
      <c r="AL105" s="359"/>
      <c r="AM105" s="359"/>
      <c r="AN105" s="359"/>
      <c r="AO105" s="359"/>
      <c r="AP105" s="359"/>
      <c r="AQ105" s="359"/>
      <c r="AR105" s="359"/>
      <c r="AS105" s="359"/>
      <c r="AU105" s="345"/>
      <c r="AV105" s="346"/>
    </row>
    <row r="106" spans="1:48" s="340" customFormat="1">
      <c r="A106" s="338"/>
      <c r="M106" s="341"/>
      <c r="O106" s="354" t="s">
        <v>436</v>
      </c>
      <c r="P106" s="352">
        <v>34.878533181818185</v>
      </c>
      <c r="Q106" s="352">
        <v>43.57765818181818</v>
      </c>
      <c r="R106" s="352">
        <v>74.454548181818183</v>
      </c>
      <c r="S106" s="352">
        <v>41.332796545454542</v>
      </c>
      <c r="T106" s="352">
        <v>22.964376272727272</v>
      </c>
      <c r="U106" s="352">
        <v>19.223431727272729</v>
      </c>
      <c r="V106" s="352">
        <v>13.174448818181817</v>
      </c>
      <c r="W106" s="352">
        <v>37.237895363636362</v>
      </c>
      <c r="X106" s="352">
        <v>33.513207636363639</v>
      </c>
      <c r="Y106" s="352">
        <v>26.711557545454546</v>
      </c>
      <c r="Z106" s="352">
        <v>25.69640990909091</v>
      </c>
      <c r="AA106" s="352">
        <v>24.176632909090912</v>
      </c>
      <c r="AB106" s="352">
        <v>27.815132454545452</v>
      </c>
      <c r="AC106" s="352">
        <v>25.411000000000001</v>
      </c>
      <c r="AD106" s="352">
        <v>31.516443090909092</v>
      </c>
      <c r="AE106" s="352">
        <v>21.111000000000001</v>
      </c>
      <c r="AF106" s="352">
        <v>18.311066818181818</v>
      </c>
      <c r="AG106" s="352">
        <v>13.740643</v>
      </c>
      <c r="AH106" s="352">
        <v>11.276535454545455</v>
      </c>
      <c r="AI106" s="352">
        <v>8.2538128181818173</v>
      </c>
      <c r="AJ106" s="352">
        <v>6.9587268181818187</v>
      </c>
      <c r="AK106" s="352">
        <v>3.8309895454545453</v>
      </c>
      <c r="AL106" s="352">
        <v>2.779190909090909</v>
      </c>
      <c r="AM106" s="352">
        <v>0.23566827272727273</v>
      </c>
      <c r="AN106" s="352">
        <v>9.4090727272727284E-2</v>
      </c>
      <c r="AO106" s="352">
        <v>6.5577272727272734E-2</v>
      </c>
      <c r="AP106" s="352">
        <v>0</v>
      </c>
      <c r="AQ106" s="352">
        <v>0</v>
      </c>
      <c r="AR106" s="352">
        <v>0</v>
      </c>
      <c r="AS106" s="352">
        <v>0</v>
      </c>
      <c r="AU106" s="345"/>
      <c r="AV106" s="346"/>
    </row>
    <row r="107" spans="1:48" s="340" customFormat="1">
      <c r="A107" s="338"/>
      <c r="M107" s="341"/>
      <c r="O107" s="354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  <c r="AH107" s="352"/>
      <c r="AI107" s="352"/>
      <c r="AJ107" s="352"/>
      <c r="AK107" s="352"/>
      <c r="AL107" s="352"/>
      <c r="AM107" s="352"/>
      <c r="AN107" s="352"/>
      <c r="AO107" s="352"/>
      <c r="AP107" s="352"/>
      <c r="AQ107" s="352"/>
      <c r="AR107" s="352"/>
      <c r="AS107" s="352"/>
      <c r="AU107" s="345"/>
      <c r="AV107" s="346"/>
    </row>
    <row r="108" spans="1:48" s="340" customFormat="1">
      <c r="A108" s="338"/>
      <c r="M108" s="341"/>
      <c r="O108" s="354" t="s">
        <v>437</v>
      </c>
      <c r="P108" s="352">
        <v>40.1</v>
      </c>
      <c r="Q108" s="352">
        <v>40.5</v>
      </c>
      <c r="R108" s="352">
        <v>44.3</v>
      </c>
      <c r="S108" s="352">
        <v>40.4</v>
      </c>
      <c r="T108" s="352">
        <v>37.200000000000003</v>
      </c>
      <c r="U108" s="352">
        <v>33.799999999999997</v>
      </c>
      <c r="V108" s="352">
        <v>35.4</v>
      </c>
      <c r="W108" s="352">
        <v>26.3</v>
      </c>
      <c r="X108" s="352">
        <v>33.9</v>
      </c>
      <c r="Y108" s="352">
        <v>28.7</v>
      </c>
      <c r="Z108" s="352">
        <v>32.200000000000003</v>
      </c>
      <c r="AA108" s="352">
        <v>20</v>
      </c>
      <c r="AB108" s="352">
        <v>17.399999999999999</v>
      </c>
      <c r="AC108" s="352">
        <v>24.450800000000001</v>
      </c>
      <c r="AD108" s="352">
        <v>24.451000000000001</v>
      </c>
      <c r="AE108" s="352"/>
      <c r="AF108" s="352"/>
      <c r="AG108" s="352"/>
      <c r="AH108" s="352"/>
      <c r="AI108" s="352"/>
      <c r="AJ108" s="352"/>
      <c r="AK108" s="352"/>
      <c r="AL108" s="352"/>
      <c r="AM108" s="352"/>
      <c r="AN108" s="352"/>
      <c r="AO108" s="352"/>
      <c r="AP108" s="352"/>
      <c r="AQ108" s="352"/>
      <c r="AR108" s="352"/>
      <c r="AS108" s="352"/>
      <c r="AU108" s="345"/>
      <c r="AV108" s="346"/>
    </row>
    <row r="109" spans="1:48" s="340" customFormat="1">
      <c r="A109" s="338"/>
      <c r="M109" s="341"/>
      <c r="O109" s="354" t="s">
        <v>438</v>
      </c>
      <c r="P109" s="352">
        <v>82.063636363636363</v>
      </c>
      <c r="Q109" s="352">
        <v>82.063636363636363</v>
      </c>
      <c r="R109" s="352">
        <v>90.418181818181822</v>
      </c>
      <c r="S109" s="352">
        <v>68.272727272727266</v>
      </c>
      <c r="T109" s="352">
        <v>69.181818181818187</v>
      </c>
      <c r="U109" s="352">
        <v>69.181818181818187</v>
      </c>
      <c r="V109" s="352">
        <v>69.181818181818187</v>
      </c>
      <c r="W109" s="352">
        <v>37.236363636363642</v>
      </c>
      <c r="X109" s="352">
        <v>43.272727272727273</v>
      </c>
      <c r="Y109" s="352">
        <v>43.272727272727273</v>
      </c>
      <c r="Z109" s="352">
        <v>43.3</v>
      </c>
      <c r="AA109" s="352">
        <v>43.272727272727273</v>
      </c>
      <c r="AB109" s="352">
        <v>43.272727272727273</v>
      </c>
      <c r="AC109" s="352">
        <v>43.272727272727273</v>
      </c>
      <c r="AD109" s="352">
        <v>43.272727272727273</v>
      </c>
      <c r="AE109" s="352">
        <v>40.462727272727271</v>
      </c>
      <c r="AF109" s="352">
        <v>40.462727272727271</v>
      </c>
      <c r="AG109" s="352">
        <v>40.462727272727271</v>
      </c>
      <c r="AH109" s="352">
        <v>40.462727272727271</v>
      </c>
      <c r="AI109" s="352">
        <v>40.462727272727271</v>
      </c>
      <c r="AJ109" s="352">
        <v>40.462727272727271</v>
      </c>
      <c r="AK109" s="352">
        <v>40.462727272727271</v>
      </c>
      <c r="AL109" s="352">
        <v>40.462727272727271</v>
      </c>
      <c r="AM109" s="352">
        <v>40.462727272727271</v>
      </c>
      <c r="AN109" s="352">
        <v>40.462727272727271</v>
      </c>
      <c r="AO109" s="352">
        <v>40.462727272727271</v>
      </c>
      <c r="AP109" s="352">
        <v>40.462727272727271</v>
      </c>
      <c r="AQ109" s="352">
        <v>40.462727272727271</v>
      </c>
      <c r="AR109" s="352">
        <v>40.462727272727271</v>
      </c>
      <c r="AS109" s="352">
        <v>40.462727272727271</v>
      </c>
      <c r="AU109" s="345"/>
      <c r="AV109" s="346"/>
    </row>
    <row r="110" spans="1:48" s="340" customFormat="1">
      <c r="A110" s="338"/>
      <c r="M110" s="341"/>
      <c r="O110" s="354" t="s">
        <v>439</v>
      </c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60"/>
      <c r="AD110" s="360"/>
      <c r="AE110" s="361">
        <v>21.10714984157956</v>
      </c>
      <c r="AF110" s="361">
        <v>19.595712059588728</v>
      </c>
      <c r="AG110" s="361">
        <v>18.648808360608047</v>
      </c>
      <c r="AH110" s="361">
        <v>20.747330112152625</v>
      </c>
      <c r="AI110" s="361">
        <v>23.858509624785835</v>
      </c>
      <c r="AJ110" s="361">
        <v>25.438338920546428</v>
      </c>
      <c r="AK110" s="361">
        <v>24.523139741049011</v>
      </c>
      <c r="AL110" s="361">
        <v>22.129590335950699</v>
      </c>
      <c r="AM110" s="361">
        <v>19.45791752288271</v>
      </c>
      <c r="AN110" s="361">
        <v>17.250754834368344</v>
      </c>
      <c r="AO110" s="361">
        <v>13.751665178310011</v>
      </c>
      <c r="AP110" s="361">
        <v>11.113910774884536</v>
      </c>
      <c r="AQ110" s="361">
        <v>9.706089025539077</v>
      </c>
      <c r="AR110" s="361">
        <v>7.9650830900465888</v>
      </c>
      <c r="AS110" s="361">
        <v>6.2037682622447718</v>
      </c>
      <c r="AT110" s="362"/>
      <c r="AU110" s="345"/>
      <c r="AV110" s="346"/>
    </row>
    <row r="111" spans="1:48" s="340" customFormat="1">
      <c r="A111" s="338"/>
      <c r="M111" s="341"/>
      <c r="O111" s="354"/>
      <c r="P111" s="365"/>
      <c r="Q111" s="365"/>
      <c r="R111" s="365"/>
      <c r="S111" s="365"/>
      <c r="T111" s="365"/>
      <c r="U111" s="365"/>
      <c r="V111" s="365"/>
      <c r="W111" s="365"/>
      <c r="X111" s="365"/>
      <c r="Y111" s="365"/>
      <c r="Z111" s="365"/>
      <c r="AA111" s="352"/>
      <c r="AB111" s="352"/>
      <c r="AC111" s="352"/>
      <c r="AD111" s="352"/>
      <c r="AE111" s="352"/>
      <c r="AF111" s="352"/>
      <c r="AG111" s="352"/>
      <c r="AH111" s="352"/>
      <c r="AI111" s="352"/>
      <c r="AJ111" s="352"/>
      <c r="AK111" s="352"/>
      <c r="AL111" s="352"/>
      <c r="AM111" s="352"/>
      <c r="AN111" s="352"/>
      <c r="AO111" s="352"/>
      <c r="AP111" s="352"/>
      <c r="AQ111" s="352"/>
      <c r="AR111" s="352"/>
      <c r="AS111" s="352"/>
      <c r="AU111" s="345"/>
      <c r="AV111" s="346"/>
    </row>
    <row r="112" spans="1:48" s="340" customFormat="1">
      <c r="A112" s="338"/>
      <c r="M112" s="341"/>
      <c r="O112" s="354" t="s">
        <v>440</v>
      </c>
      <c r="P112" s="365"/>
      <c r="Q112" s="365"/>
      <c r="R112" s="365"/>
      <c r="S112" s="365"/>
      <c r="T112" s="365"/>
      <c r="U112" s="365"/>
      <c r="V112" s="365"/>
      <c r="W112" s="365"/>
      <c r="X112" s="365"/>
      <c r="Y112" s="365"/>
      <c r="Z112" s="365"/>
      <c r="AA112" s="352"/>
      <c r="AB112" s="352"/>
      <c r="AC112" s="361"/>
      <c r="AD112" s="361"/>
      <c r="AE112" s="361">
        <v>24.074310578915185</v>
      </c>
      <c r="AF112" s="361">
        <v>25.11244594097278</v>
      </c>
      <c r="AG112" s="361">
        <v>24.30176385322865</v>
      </c>
      <c r="AH112" s="361">
        <v>29.588233166532582</v>
      </c>
      <c r="AI112" s="361">
        <v>37.677938064047716</v>
      </c>
      <c r="AJ112" s="361">
        <v>41.811930131521777</v>
      </c>
      <c r="AK112" s="361">
        <v>44.518221760999808</v>
      </c>
      <c r="AL112" s="361">
        <v>45.582377997490127</v>
      </c>
      <c r="AM112" s="361">
        <v>42.763044008003817</v>
      </c>
      <c r="AN112" s="361">
        <v>41.350464742916024</v>
      </c>
      <c r="AO112" s="361">
        <v>34.762260902767579</v>
      </c>
      <c r="AP112" s="361">
        <v>28.984875278062809</v>
      </c>
      <c r="AQ112" s="361">
        <v>25.988438574557321</v>
      </c>
      <c r="AR112" s="361">
        <v>21.852550301582234</v>
      </c>
      <c r="AS112" s="361">
        <v>17.451367194133205</v>
      </c>
      <c r="AU112" s="345"/>
      <c r="AV112" s="346"/>
    </row>
    <row r="113" spans="1:48" s="340" customFormat="1">
      <c r="A113" s="338"/>
      <c r="M113" s="341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380"/>
      <c r="AB113" s="380"/>
      <c r="AC113" s="380"/>
      <c r="AD113" s="380"/>
      <c r="AE113" s="380"/>
      <c r="AF113" s="380"/>
      <c r="AG113" s="380"/>
      <c r="AH113" s="380"/>
      <c r="AI113" s="380"/>
      <c r="AJ113" s="380"/>
      <c r="AK113" s="380"/>
      <c r="AL113" s="380"/>
      <c r="AM113" s="380"/>
      <c r="AN113" s="380"/>
      <c r="AO113" s="380"/>
      <c r="AP113" s="380"/>
      <c r="AQ113" s="380"/>
      <c r="AR113" s="380"/>
      <c r="AS113" s="380"/>
      <c r="AU113" s="345"/>
      <c r="AV113" s="346"/>
    </row>
    <row r="114" spans="1:48" s="340" customFormat="1">
      <c r="A114" s="338"/>
      <c r="M114" s="341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U114" s="345"/>
      <c r="AV114" s="346"/>
    </row>
    <row r="115" spans="1:48" s="340" customFormat="1">
      <c r="A115" s="338"/>
      <c r="M115" s="341"/>
      <c r="O115" s="379"/>
      <c r="P115" s="379"/>
      <c r="Q115" s="379"/>
      <c r="R115" s="379"/>
      <c r="S115" s="379"/>
      <c r="T115" s="379"/>
      <c r="U115" s="379"/>
      <c r="V115" s="379"/>
      <c r="W115" s="379"/>
      <c r="X115" s="379"/>
      <c r="Y115" s="379"/>
      <c r="Z115" s="379"/>
      <c r="AA115" s="380"/>
      <c r="AB115" s="380"/>
      <c r="AC115" s="380"/>
      <c r="AD115" s="380"/>
      <c r="AE115" s="380"/>
      <c r="AF115" s="380"/>
      <c r="AG115" s="380"/>
      <c r="AH115" s="380"/>
      <c r="AI115" s="380"/>
      <c r="AJ115" s="380"/>
      <c r="AK115" s="380"/>
      <c r="AL115" s="380"/>
      <c r="AM115" s="380"/>
      <c r="AN115" s="380"/>
      <c r="AO115" s="380"/>
      <c r="AP115" s="380"/>
      <c r="AQ115" s="380"/>
      <c r="AR115" s="380"/>
      <c r="AS115" s="380"/>
      <c r="AU115" s="345"/>
      <c r="AV115" s="346"/>
    </row>
    <row r="116" spans="1:48" s="340" customFormat="1">
      <c r="A116" s="338"/>
      <c r="M116" s="341"/>
      <c r="AU116" s="345"/>
      <c r="AV116" s="346"/>
    </row>
    <row r="117" spans="1:48" s="340" customFormat="1">
      <c r="A117" s="338"/>
      <c r="M117" s="341"/>
      <c r="AU117" s="345"/>
      <c r="AV117" s="346"/>
    </row>
    <row r="118" spans="1:48" s="340" customFormat="1">
      <c r="A118" s="338"/>
      <c r="M118" s="341"/>
      <c r="O118" s="379"/>
      <c r="P118" s="379"/>
      <c r="Q118" s="379"/>
      <c r="R118" s="379"/>
      <c r="S118" s="379"/>
      <c r="T118" s="379"/>
      <c r="U118" s="379"/>
      <c r="V118" s="379"/>
      <c r="W118" s="379"/>
      <c r="X118" s="379"/>
      <c r="Y118" s="379"/>
      <c r="Z118" s="379"/>
      <c r="AA118" s="380"/>
      <c r="AB118" s="380"/>
      <c r="AC118" s="380"/>
      <c r="AD118" s="380"/>
      <c r="AE118" s="380"/>
      <c r="AF118" s="380"/>
      <c r="AG118" s="380"/>
      <c r="AH118" s="380"/>
      <c r="AI118" s="380"/>
      <c r="AJ118" s="380"/>
      <c r="AK118" s="380"/>
      <c r="AL118" s="380"/>
      <c r="AM118" s="380"/>
      <c r="AN118" s="380"/>
      <c r="AO118" s="380"/>
      <c r="AP118" s="380"/>
      <c r="AQ118" s="380"/>
      <c r="AR118" s="380"/>
      <c r="AS118" s="380"/>
      <c r="AU118" s="345"/>
      <c r="AV118" s="346"/>
    </row>
    <row r="119" spans="1:48" s="340" customFormat="1">
      <c r="A119" s="338"/>
      <c r="B119" s="338"/>
      <c r="C119" s="338"/>
      <c r="D119" s="338"/>
      <c r="E119" s="338"/>
      <c r="F119" s="338"/>
      <c r="G119" s="338"/>
      <c r="H119" s="338"/>
      <c r="I119" s="338"/>
      <c r="J119" s="338"/>
      <c r="K119" s="338"/>
      <c r="L119" s="338"/>
      <c r="M119" s="341"/>
      <c r="N119" s="338"/>
      <c r="O119" s="381"/>
      <c r="P119" s="381"/>
      <c r="Q119" s="381"/>
      <c r="R119" s="381"/>
      <c r="S119" s="381"/>
      <c r="T119" s="381"/>
      <c r="U119" s="381"/>
      <c r="V119" s="381"/>
      <c r="W119" s="381"/>
      <c r="X119" s="381"/>
      <c r="Y119" s="381"/>
      <c r="Z119" s="381"/>
      <c r="AA119" s="382"/>
      <c r="AB119" s="382"/>
      <c r="AC119" s="382"/>
      <c r="AD119" s="382"/>
      <c r="AE119" s="382"/>
      <c r="AF119" s="382"/>
      <c r="AG119" s="382"/>
      <c r="AH119" s="382"/>
      <c r="AI119" s="382"/>
      <c r="AJ119" s="382"/>
      <c r="AK119" s="382"/>
      <c r="AL119" s="382"/>
      <c r="AM119" s="382"/>
      <c r="AN119" s="382"/>
      <c r="AO119" s="382"/>
      <c r="AP119" s="382"/>
      <c r="AQ119" s="382"/>
      <c r="AR119" s="382"/>
      <c r="AS119" s="382"/>
      <c r="AT119" s="338"/>
      <c r="AU119" s="345"/>
      <c r="AV119" s="346"/>
    </row>
    <row r="120" spans="1:48" s="340" customFormat="1">
      <c r="A120" s="338"/>
      <c r="B120" s="339" t="s">
        <v>476</v>
      </c>
      <c r="M120" s="341"/>
      <c r="O120" s="379"/>
      <c r="P120" s="379"/>
      <c r="Q120" s="379"/>
      <c r="R120" s="379"/>
      <c r="S120" s="379"/>
      <c r="T120" s="379"/>
      <c r="U120" s="379"/>
      <c r="V120" s="379"/>
      <c r="W120" s="379"/>
      <c r="X120" s="379"/>
      <c r="Y120" s="379"/>
      <c r="Z120" s="379"/>
      <c r="AA120" s="380"/>
      <c r="AB120" s="380"/>
      <c r="AC120" s="380"/>
      <c r="AD120" s="380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U120" s="345"/>
      <c r="AV120" s="346"/>
    </row>
    <row r="121" spans="1:48" s="340" customFormat="1">
      <c r="A121" s="338"/>
      <c r="B121" s="339" t="s">
        <v>0</v>
      </c>
      <c r="M121" s="341"/>
      <c r="O121" s="379"/>
      <c r="P121" s="379"/>
      <c r="Q121" s="379"/>
      <c r="R121" s="379"/>
      <c r="S121" s="379"/>
      <c r="T121" s="379"/>
      <c r="U121" s="379"/>
      <c r="V121" s="379"/>
      <c r="W121" s="379"/>
      <c r="X121" s="379"/>
      <c r="Y121" s="379"/>
      <c r="Z121" s="379"/>
      <c r="AA121" s="380"/>
      <c r="AB121" s="380"/>
      <c r="AC121" s="380"/>
      <c r="AD121" s="380"/>
      <c r="AE121" s="380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U121" s="345"/>
      <c r="AV121" s="346"/>
    </row>
    <row r="122" spans="1:48" s="340" customFormat="1">
      <c r="A122" s="338"/>
      <c r="M122" s="341"/>
      <c r="O122" s="379"/>
      <c r="P122" s="379"/>
      <c r="Q122" s="379"/>
      <c r="R122" s="379"/>
      <c r="S122" s="379"/>
      <c r="T122" s="379"/>
      <c r="U122" s="379"/>
      <c r="V122" s="379"/>
      <c r="W122" s="379"/>
      <c r="X122" s="379"/>
      <c r="Y122" s="379"/>
      <c r="Z122" s="379"/>
      <c r="AA122" s="380"/>
      <c r="AB122" s="380"/>
      <c r="AC122" s="380"/>
      <c r="AD122" s="380"/>
      <c r="AE122" s="380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80"/>
      <c r="AQ122" s="380"/>
      <c r="AR122" s="380"/>
      <c r="AS122" s="380"/>
      <c r="AU122" s="345"/>
      <c r="AV122" s="346"/>
    </row>
    <row r="123" spans="1:48" s="340" customFormat="1">
      <c r="A123" s="338"/>
      <c r="M123" s="341"/>
      <c r="O123" s="379"/>
      <c r="P123" s="379"/>
      <c r="Q123" s="379"/>
      <c r="R123" s="379"/>
      <c r="S123" s="379"/>
      <c r="T123" s="379"/>
      <c r="U123" s="379"/>
      <c r="V123" s="379"/>
      <c r="W123" s="379"/>
      <c r="X123" s="379"/>
      <c r="Y123" s="379"/>
      <c r="Z123" s="379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U123" s="345"/>
      <c r="AV123" s="346"/>
    </row>
    <row r="124" spans="1:48" s="340" customFormat="1">
      <c r="A124" s="338"/>
      <c r="M124" s="341"/>
      <c r="O124" s="379"/>
      <c r="P124" s="379"/>
      <c r="Q124" s="379"/>
      <c r="R124" s="379"/>
      <c r="S124" s="379"/>
      <c r="T124" s="379"/>
      <c r="U124" s="379"/>
      <c r="V124" s="379"/>
      <c r="W124" s="379"/>
      <c r="X124" s="379"/>
      <c r="Y124" s="379"/>
      <c r="Z124" s="379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U124" s="345"/>
      <c r="AV124" s="346"/>
    </row>
    <row r="125" spans="1:48" s="340" customFormat="1" ht="15">
      <c r="A125" s="338"/>
      <c r="M125" s="341"/>
      <c r="O125" s="349"/>
      <c r="P125" s="349"/>
      <c r="Q125" s="349"/>
      <c r="R125" s="349"/>
      <c r="S125" s="349"/>
      <c r="T125" s="349"/>
      <c r="U125" s="349"/>
      <c r="V125" s="349"/>
      <c r="W125" s="349"/>
      <c r="X125" s="349"/>
      <c r="Y125" s="349"/>
      <c r="Z125" s="349"/>
      <c r="AA125" s="350"/>
      <c r="AB125" s="350"/>
      <c r="AC125" s="450" t="s">
        <v>384</v>
      </c>
      <c r="AD125" s="351">
        <f>AD136-AD134</f>
        <v>0</v>
      </c>
      <c r="AE125" s="351">
        <f t="shared" ref="AE125:AS125" si="10">AE136-AE134</f>
        <v>0.79878316557283213</v>
      </c>
      <c r="AF125" s="351">
        <f t="shared" si="10"/>
        <v>1.1566902819122458</v>
      </c>
      <c r="AG125" s="351">
        <f t="shared" si="10"/>
        <v>1.0115937033063185</v>
      </c>
      <c r="AH125" s="351">
        <f t="shared" si="10"/>
        <v>1.3449961114009903</v>
      </c>
      <c r="AI125" s="351">
        <f t="shared" si="10"/>
        <v>1.2110722031719128</v>
      </c>
      <c r="AJ125" s="351">
        <f t="shared" si="10"/>
        <v>1.1935580863525805</v>
      </c>
      <c r="AK125" s="351">
        <f t="shared" si="10"/>
        <v>1.4993472993350456</v>
      </c>
      <c r="AL125" s="351">
        <f t="shared" si="10"/>
        <v>1.6411710371280281</v>
      </c>
      <c r="AM125" s="351">
        <f t="shared" si="10"/>
        <v>1.6488960030997439</v>
      </c>
      <c r="AN125" s="351">
        <f t="shared" si="10"/>
        <v>1.6421055555160811</v>
      </c>
      <c r="AO125" s="351">
        <f t="shared" si="10"/>
        <v>1.5088104174853973</v>
      </c>
      <c r="AP125" s="351">
        <f t="shared" si="10"/>
        <v>1.3727410775296343</v>
      </c>
      <c r="AQ125" s="351">
        <f t="shared" si="10"/>
        <v>1.3194196087986616</v>
      </c>
      <c r="AR125" s="351">
        <f t="shared" si="10"/>
        <v>1.2484626387823572</v>
      </c>
      <c r="AS125" s="351">
        <f t="shared" si="10"/>
        <v>1.2960599526101475</v>
      </c>
      <c r="AU125" s="345"/>
      <c r="AV125" s="346"/>
    </row>
    <row r="126" spans="1:48" s="340" customFormat="1">
      <c r="A126" s="338"/>
      <c r="M126" s="341"/>
      <c r="O126" s="349"/>
      <c r="P126" s="349"/>
      <c r="Q126" s="349"/>
      <c r="R126" s="349"/>
      <c r="S126" s="349"/>
      <c r="T126" s="349"/>
      <c r="U126" s="349"/>
      <c r="V126" s="349"/>
      <c r="W126" s="349"/>
      <c r="X126" s="349"/>
      <c r="Y126" s="349"/>
      <c r="Z126" s="349"/>
      <c r="AA126" s="350"/>
      <c r="AB126" s="350"/>
      <c r="AC126" s="450"/>
      <c r="AD126" s="352">
        <f>AD134</f>
        <v>0</v>
      </c>
      <c r="AE126" s="352">
        <f t="shared" ref="AE126:AS126" si="11">AE134</f>
        <v>5.6822118716145216</v>
      </c>
      <c r="AF126" s="352">
        <f t="shared" si="11"/>
        <v>4.1086211867066469</v>
      </c>
      <c r="AG126" s="352">
        <f t="shared" si="11"/>
        <v>3.3371954080275072</v>
      </c>
      <c r="AH126" s="352">
        <f t="shared" si="11"/>
        <v>3.1563606286773207</v>
      </c>
      <c r="AI126" s="352">
        <f t="shared" si="11"/>
        <v>2.090851871528701</v>
      </c>
      <c r="AJ126" s="352">
        <f t="shared" si="11"/>
        <v>1.8543357245687062</v>
      </c>
      <c r="AK126" s="352">
        <f t="shared" si="11"/>
        <v>1.8388873476623171</v>
      </c>
      <c r="AL126" s="352">
        <f t="shared" si="11"/>
        <v>1.5485767938124364</v>
      </c>
      <c r="AM126" s="352">
        <f t="shared" si="11"/>
        <v>1.376696344154557</v>
      </c>
      <c r="AN126" s="352">
        <f t="shared" si="11"/>
        <v>1.1754315905817161</v>
      </c>
      <c r="AO126" s="352">
        <f t="shared" si="11"/>
        <v>0.98753295484395365</v>
      </c>
      <c r="AP126" s="352">
        <f t="shared" si="11"/>
        <v>0.85370444611257001</v>
      </c>
      <c r="AQ126" s="352">
        <f t="shared" si="11"/>
        <v>0.78652065210170596</v>
      </c>
      <c r="AR126" s="352">
        <f t="shared" si="11"/>
        <v>0.71604911833456597</v>
      </c>
      <c r="AS126" s="352">
        <f t="shared" si="11"/>
        <v>0.7148597357231099</v>
      </c>
      <c r="AU126" s="345"/>
      <c r="AV126" s="346"/>
    </row>
    <row r="127" spans="1:48" s="340" customFormat="1">
      <c r="A127" s="338"/>
      <c r="M127" s="341"/>
      <c r="O127" s="349"/>
      <c r="P127" s="349"/>
      <c r="Q127" s="349"/>
      <c r="R127" s="349"/>
      <c r="S127" s="349"/>
      <c r="T127" s="349"/>
      <c r="U127" s="349"/>
      <c r="V127" s="349"/>
      <c r="W127" s="349"/>
      <c r="X127" s="349"/>
      <c r="Y127" s="349"/>
      <c r="Z127" s="349"/>
      <c r="AA127" s="353"/>
      <c r="AB127" s="353"/>
      <c r="AC127" s="353"/>
      <c r="AD127" s="353"/>
      <c r="AE127" s="353"/>
      <c r="AF127" s="353"/>
      <c r="AG127" s="353"/>
      <c r="AH127" s="353"/>
      <c r="AI127" s="353"/>
      <c r="AJ127" s="353"/>
      <c r="AK127" s="353"/>
      <c r="AL127" s="353"/>
      <c r="AM127" s="353"/>
      <c r="AN127" s="350"/>
      <c r="AO127" s="350"/>
      <c r="AP127" s="350"/>
      <c r="AQ127" s="350"/>
      <c r="AR127" s="350"/>
      <c r="AS127" s="350"/>
      <c r="AU127" s="345"/>
      <c r="AV127" s="346"/>
    </row>
    <row r="128" spans="1:48" s="340" customFormat="1">
      <c r="A128" s="338"/>
      <c r="M128" s="341"/>
      <c r="O128" s="354"/>
      <c r="P128" s="354" t="s">
        <v>386</v>
      </c>
      <c r="Q128" s="354" t="s">
        <v>387</v>
      </c>
      <c r="R128" s="354" t="s">
        <v>388</v>
      </c>
      <c r="S128" s="354" t="s">
        <v>389</v>
      </c>
      <c r="T128" s="354" t="s">
        <v>390</v>
      </c>
      <c r="U128" s="354" t="s">
        <v>391</v>
      </c>
      <c r="V128" s="354" t="s">
        <v>392</v>
      </c>
      <c r="W128" s="354" t="s">
        <v>393</v>
      </c>
      <c r="X128" s="354" t="s">
        <v>394</v>
      </c>
      <c r="Y128" s="354" t="s">
        <v>395</v>
      </c>
      <c r="Z128" s="354" t="s">
        <v>396</v>
      </c>
      <c r="AA128" s="355" t="s">
        <v>397</v>
      </c>
      <c r="AB128" s="354" t="s">
        <v>398</v>
      </c>
      <c r="AC128" s="354" t="s">
        <v>399</v>
      </c>
      <c r="AD128" s="354" t="s">
        <v>400</v>
      </c>
      <c r="AE128" s="354" t="s">
        <v>401</v>
      </c>
      <c r="AF128" s="354" t="s">
        <v>402</v>
      </c>
      <c r="AG128" s="354" t="s">
        <v>403</v>
      </c>
      <c r="AH128" s="354" t="s">
        <v>404</v>
      </c>
      <c r="AI128" s="354" t="s">
        <v>405</v>
      </c>
      <c r="AJ128" s="354" t="s">
        <v>406</v>
      </c>
      <c r="AK128" s="354" t="s">
        <v>407</v>
      </c>
      <c r="AL128" s="354" t="s">
        <v>408</v>
      </c>
      <c r="AM128" s="354" t="s">
        <v>409</v>
      </c>
      <c r="AN128" s="365" t="s">
        <v>410</v>
      </c>
      <c r="AO128" s="365" t="s">
        <v>411</v>
      </c>
      <c r="AP128" s="354" t="s">
        <v>412</v>
      </c>
      <c r="AQ128" s="354" t="s">
        <v>413</v>
      </c>
      <c r="AR128" s="354" t="s">
        <v>414</v>
      </c>
      <c r="AS128" s="354" t="s">
        <v>415</v>
      </c>
      <c r="AU128" s="345"/>
      <c r="AV128" s="346"/>
    </row>
    <row r="129" spans="1:48" s="340" customFormat="1">
      <c r="A129" s="338"/>
      <c r="M129" s="341"/>
      <c r="O129" s="356"/>
      <c r="P129" s="359"/>
      <c r="Q129" s="359"/>
      <c r="R129" s="359"/>
      <c r="S129" s="359"/>
      <c r="T129" s="359"/>
      <c r="U129" s="359"/>
      <c r="V129" s="359"/>
      <c r="W129" s="359"/>
      <c r="X129" s="359"/>
      <c r="Y129" s="359"/>
      <c r="Z129" s="359"/>
      <c r="AA129" s="359"/>
      <c r="AB129" s="359"/>
      <c r="AC129" s="359"/>
      <c r="AD129" s="359"/>
      <c r="AE129" s="359"/>
      <c r="AF129" s="359"/>
      <c r="AG129" s="359"/>
      <c r="AH129" s="359"/>
      <c r="AI129" s="359"/>
      <c r="AJ129" s="359"/>
      <c r="AK129" s="359"/>
      <c r="AL129" s="359"/>
      <c r="AM129" s="359"/>
      <c r="AN129" s="359"/>
      <c r="AO129" s="359"/>
      <c r="AP129" s="359"/>
      <c r="AQ129" s="359"/>
      <c r="AR129" s="359"/>
      <c r="AS129" s="359"/>
      <c r="AU129" s="345"/>
      <c r="AV129" s="346"/>
    </row>
    <row r="130" spans="1:48" s="340" customFormat="1">
      <c r="A130" s="338"/>
      <c r="M130" s="341"/>
      <c r="O130" s="354" t="s">
        <v>441</v>
      </c>
      <c r="P130" s="352">
        <v>30.52156618181818</v>
      </c>
      <c r="Q130" s="352">
        <v>26.547079636363637</v>
      </c>
      <c r="R130" s="352">
        <v>21.949641545454547</v>
      </c>
      <c r="S130" s="352">
        <v>18.19444981818182</v>
      </c>
      <c r="T130" s="352">
        <v>15.551165454545455</v>
      </c>
      <c r="U130" s="352">
        <v>18.244505272727274</v>
      </c>
      <c r="V130" s="352">
        <v>14.103045909090909</v>
      </c>
      <c r="W130" s="352">
        <v>47.068042181818178</v>
      </c>
      <c r="X130" s="352">
        <v>50.467637636363634</v>
      </c>
      <c r="Y130" s="352">
        <v>12.833876999999999</v>
      </c>
      <c r="Z130" s="352">
        <v>10.050410818181819</v>
      </c>
      <c r="AA130" s="352">
        <v>7.2251232727272727</v>
      </c>
      <c r="AB130" s="352">
        <v>5.0733744545454549</v>
      </c>
      <c r="AC130" s="352">
        <v>5.4051799999999997</v>
      </c>
      <c r="AD130" s="352">
        <v>3.877917090909091</v>
      </c>
      <c r="AE130" s="352">
        <v>1.6630954545454544</v>
      </c>
      <c r="AF130" s="352">
        <v>1.2057988181818182</v>
      </c>
      <c r="AG130" s="352">
        <v>0.6116972727272727</v>
      </c>
      <c r="AH130" s="352">
        <v>0</v>
      </c>
      <c r="AI130" s="352">
        <v>0</v>
      </c>
      <c r="AJ130" s="352">
        <v>0</v>
      </c>
      <c r="AK130" s="352">
        <v>0</v>
      </c>
      <c r="AL130" s="352">
        <v>0</v>
      </c>
      <c r="AM130" s="352">
        <v>0</v>
      </c>
      <c r="AN130" s="352">
        <v>0</v>
      </c>
      <c r="AO130" s="352">
        <v>0</v>
      </c>
      <c r="AP130" s="352">
        <v>0</v>
      </c>
      <c r="AQ130" s="352">
        <v>0</v>
      </c>
      <c r="AR130" s="352">
        <v>0</v>
      </c>
      <c r="AS130" s="352">
        <v>0</v>
      </c>
      <c r="AU130" s="345"/>
      <c r="AV130" s="346"/>
    </row>
    <row r="131" spans="1:48" s="340" customFormat="1">
      <c r="A131" s="338"/>
      <c r="M131" s="341"/>
      <c r="O131" s="354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  <c r="AE131" s="359"/>
      <c r="AF131" s="359"/>
      <c r="AG131" s="359"/>
      <c r="AH131" s="359"/>
      <c r="AI131" s="359"/>
      <c r="AJ131" s="359"/>
      <c r="AK131" s="359"/>
      <c r="AL131" s="359"/>
      <c r="AM131" s="359"/>
      <c r="AN131" s="359"/>
      <c r="AO131" s="359"/>
      <c r="AP131" s="359"/>
      <c r="AQ131" s="359"/>
      <c r="AR131" s="359"/>
      <c r="AS131" s="359"/>
      <c r="AU131" s="345"/>
      <c r="AV131" s="346"/>
    </row>
    <row r="132" spans="1:48" s="340" customFormat="1">
      <c r="A132" s="338"/>
      <c r="M132" s="341"/>
      <c r="O132" s="354" t="s">
        <v>442</v>
      </c>
      <c r="P132" s="352">
        <v>39</v>
      </c>
      <c r="Q132" s="352">
        <v>30.4</v>
      </c>
      <c r="R132" s="352">
        <v>32.6</v>
      </c>
      <c r="S132" s="352">
        <v>29.9</v>
      </c>
      <c r="T132" s="352">
        <v>24.5</v>
      </c>
      <c r="U132" s="352">
        <v>30.1</v>
      </c>
      <c r="V132" s="352">
        <v>28.2</v>
      </c>
      <c r="W132" s="352">
        <v>27.9</v>
      </c>
      <c r="X132" s="352">
        <v>20.7</v>
      </c>
      <c r="Y132" s="352">
        <v>18.600000000000001</v>
      </c>
      <c r="Z132" s="352">
        <v>15.7</v>
      </c>
      <c r="AA132" s="352">
        <v>12.6</v>
      </c>
      <c r="AB132" s="352">
        <v>12.9</v>
      </c>
      <c r="AC132" s="352">
        <v>13.406499999999999</v>
      </c>
      <c r="AD132" s="352">
        <v>12.384</v>
      </c>
      <c r="AE132" s="359"/>
      <c r="AF132" s="359"/>
      <c r="AG132" s="359"/>
      <c r="AH132" s="359"/>
      <c r="AI132" s="359"/>
      <c r="AJ132" s="359"/>
      <c r="AK132" s="359"/>
      <c r="AL132" s="359"/>
      <c r="AM132" s="359"/>
      <c r="AN132" s="359"/>
      <c r="AO132" s="359"/>
      <c r="AP132" s="359"/>
      <c r="AQ132" s="359"/>
      <c r="AR132" s="359"/>
      <c r="AS132" s="359"/>
      <c r="AU132" s="345"/>
      <c r="AV132" s="346"/>
    </row>
    <row r="133" spans="1:48" s="340" customFormat="1">
      <c r="A133" s="338"/>
      <c r="M133" s="341"/>
      <c r="O133" s="354" t="s">
        <v>443</v>
      </c>
      <c r="P133" s="352">
        <v>85.690909090909088</v>
      </c>
      <c r="Q133" s="352">
        <v>85.690909090909088</v>
      </c>
      <c r="R133" s="352">
        <v>89.181818181818187</v>
      </c>
      <c r="S133" s="352">
        <v>71.909090909090907</v>
      </c>
      <c r="T133" s="352">
        <v>77.090909090909093</v>
      </c>
      <c r="U133" s="352">
        <v>55.518181818181823</v>
      </c>
      <c r="V133" s="352">
        <v>55.518181818181823</v>
      </c>
      <c r="W133" s="352">
        <v>55.518181818181823</v>
      </c>
      <c r="X133" s="352">
        <v>55.518181818181823</v>
      </c>
      <c r="Y133" s="352">
        <v>55.518181818181823</v>
      </c>
      <c r="Z133" s="352">
        <v>55.5</v>
      </c>
      <c r="AA133" s="352">
        <v>55.518181818181823</v>
      </c>
      <c r="AB133" s="352">
        <v>55.518181818181823</v>
      </c>
      <c r="AC133" s="352">
        <v>55.518181818181823</v>
      </c>
      <c r="AD133" s="352">
        <v>55.518181818181823</v>
      </c>
      <c r="AE133" s="352">
        <v>55.518181818181823</v>
      </c>
      <c r="AF133" s="352">
        <v>55.518181818181823</v>
      </c>
      <c r="AG133" s="352">
        <v>55.518181818181823</v>
      </c>
      <c r="AH133" s="352">
        <v>55.518181818181823</v>
      </c>
      <c r="AI133" s="352">
        <v>55.518181818181823</v>
      </c>
      <c r="AJ133" s="352">
        <v>55.518181818181823</v>
      </c>
      <c r="AK133" s="352">
        <v>55.518181818181823</v>
      </c>
      <c r="AL133" s="352">
        <v>55.518181818181823</v>
      </c>
      <c r="AM133" s="352">
        <v>55.518181818181823</v>
      </c>
      <c r="AN133" s="352">
        <v>55.518181818181823</v>
      </c>
      <c r="AO133" s="352">
        <v>55.518181818181823</v>
      </c>
      <c r="AP133" s="352">
        <v>55.518181818181823</v>
      </c>
      <c r="AQ133" s="352">
        <v>55.518181818181823</v>
      </c>
      <c r="AR133" s="352">
        <v>55.518181818181823</v>
      </c>
      <c r="AS133" s="352">
        <v>55.518181818181823</v>
      </c>
      <c r="AU133" s="345"/>
      <c r="AV133" s="346"/>
    </row>
    <row r="134" spans="1:48" s="340" customFormat="1">
      <c r="A134" s="338"/>
      <c r="M134" s="341"/>
      <c r="O134" s="354" t="s">
        <v>444</v>
      </c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60"/>
      <c r="AD134" s="360"/>
      <c r="AE134" s="361">
        <v>5.6822118716145216</v>
      </c>
      <c r="AF134" s="361">
        <v>4.1086211867066469</v>
      </c>
      <c r="AG134" s="361">
        <v>3.3371954080275072</v>
      </c>
      <c r="AH134" s="361">
        <v>3.1563606286773207</v>
      </c>
      <c r="AI134" s="361">
        <v>2.090851871528701</v>
      </c>
      <c r="AJ134" s="361">
        <v>1.8543357245687062</v>
      </c>
      <c r="AK134" s="361">
        <v>1.8388873476623171</v>
      </c>
      <c r="AL134" s="361">
        <v>1.5485767938124364</v>
      </c>
      <c r="AM134" s="361">
        <v>1.376696344154557</v>
      </c>
      <c r="AN134" s="361">
        <v>1.1754315905817161</v>
      </c>
      <c r="AO134" s="361">
        <v>0.98753295484395365</v>
      </c>
      <c r="AP134" s="361">
        <v>0.85370444611257001</v>
      </c>
      <c r="AQ134" s="361">
        <v>0.78652065210170596</v>
      </c>
      <c r="AR134" s="361">
        <v>0.71604911833456597</v>
      </c>
      <c r="AS134" s="361">
        <v>0.7148597357231099</v>
      </c>
      <c r="AU134" s="345"/>
      <c r="AV134" s="346"/>
    </row>
    <row r="135" spans="1:48" s="340" customFormat="1">
      <c r="A135" s="338"/>
      <c r="M135" s="341"/>
      <c r="O135" s="354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52"/>
      <c r="AB135" s="352"/>
      <c r="AC135" s="352"/>
      <c r="AD135" s="352"/>
      <c r="AE135" s="352"/>
      <c r="AF135" s="352"/>
      <c r="AG135" s="352"/>
      <c r="AH135" s="352"/>
      <c r="AI135" s="352"/>
      <c r="AJ135" s="352"/>
      <c r="AK135" s="352"/>
      <c r="AL135" s="352"/>
      <c r="AM135" s="352"/>
      <c r="AN135" s="352"/>
      <c r="AO135" s="352"/>
      <c r="AP135" s="352"/>
      <c r="AQ135" s="352"/>
      <c r="AR135" s="352"/>
      <c r="AS135" s="352"/>
      <c r="AU135" s="345"/>
      <c r="AV135" s="346"/>
    </row>
    <row r="136" spans="1:48" s="340" customFormat="1">
      <c r="A136" s="338"/>
      <c r="M136" s="341"/>
      <c r="O136" s="354" t="s">
        <v>445</v>
      </c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52"/>
      <c r="AB136" s="352"/>
      <c r="AC136" s="361"/>
      <c r="AD136" s="361"/>
      <c r="AE136" s="361">
        <v>6.4809950371873537</v>
      </c>
      <c r="AF136" s="361">
        <v>5.2653114686188927</v>
      </c>
      <c r="AG136" s="361">
        <v>4.3487891113338257</v>
      </c>
      <c r="AH136" s="361">
        <v>4.501356740078311</v>
      </c>
      <c r="AI136" s="361">
        <v>3.3019240747006138</v>
      </c>
      <c r="AJ136" s="361">
        <v>3.0478938109212868</v>
      </c>
      <c r="AK136" s="361">
        <v>3.3382346469973627</v>
      </c>
      <c r="AL136" s="361">
        <v>3.1897478309404645</v>
      </c>
      <c r="AM136" s="361">
        <v>3.0255923472543009</v>
      </c>
      <c r="AN136" s="361">
        <v>2.8175371460977972</v>
      </c>
      <c r="AO136" s="361">
        <v>2.4963433723293509</v>
      </c>
      <c r="AP136" s="361">
        <v>2.2264455236422043</v>
      </c>
      <c r="AQ136" s="361">
        <v>2.1059402609003675</v>
      </c>
      <c r="AR136" s="361">
        <v>1.9645117571169233</v>
      </c>
      <c r="AS136" s="361">
        <v>2.0109196883332574</v>
      </c>
      <c r="AU136" s="345"/>
      <c r="AV136" s="346"/>
    </row>
    <row r="137" spans="1:48" s="340" customFormat="1">
      <c r="A137" s="338"/>
      <c r="M137" s="341"/>
      <c r="O137" s="379"/>
      <c r="P137" s="379"/>
      <c r="Q137" s="379"/>
      <c r="R137" s="379"/>
      <c r="S137" s="379"/>
      <c r="T137" s="379"/>
      <c r="U137" s="379"/>
      <c r="V137" s="379"/>
      <c r="W137" s="379"/>
      <c r="X137" s="379"/>
      <c r="Y137" s="379"/>
      <c r="Z137" s="379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U137" s="345"/>
      <c r="AV137" s="346"/>
    </row>
    <row r="138" spans="1:48" s="340" customFormat="1">
      <c r="A138" s="338"/>
      <c r="M138" s="341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U138" s="345"/>
      <c r="AV138" s="346"/>
    </row>
    <row r="139" spans="1:48" s="340" customFormat="1">
      <c r="A139" s="338"/>
      <c r="M139" s="341"/>
      <c r="O139" s="379"/>
      <c r="P139" s="379"/>
      <c r="Q139" s="379"/>
      <c r="R139" s="379"/>
      <c r="S139" s="379"/>
      <c r="T139" s="379"/>
      <c r="U139" s="379"/>
      <c r="V139" s="379"/>
      <c r="W139" s="379"/>
      <c r="X139" s="379"/>
      <c r="Y139" s="379"/>
      <c r="Z139" s="379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U139" s="345"/>
      <c r="AV139" s="346"/>
    </row>
    <row r="140" spans="1:48" s="340" customFormat="1">
      <c r="A140" s="338"/>
      <c r="M140" s="341"/>
      <c r="O140" s="379"/>
      <c r="P140" s="379"/>
      <c r="Q140" s="379"/>
      <c r="R140" s="379"/>
      <c r="S140" s="379"/>
      <c r="T140" s="379"/>
      <c r="U140" s="379"/>
      <c r="V140" s="379"/>
      <c r="W140" s="379"/>
      <c r="X140" s="379"/>
      <c r="Y140" s="379"/>
      <c r="Z140" s="379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U140" s="345"/>
      <c r="AV140" s="346"/>
    </row>
    <row r="141" spans="1:48" s="340" customFormat="1">
      <c r="A141" s="338"/>
      <c r="M141" s="341"/>
      <c r="O141" s="379"/>
      <c r="P141" s="379"/>
      <c r="Q141" s="379"/>
      <c r="R141" s="379"/>
      <c r="S141" s="379"/>
      <c r="T141" s="379"/>
      <c r="U141" s="379"/>
      <c r="V141" s="379"/>
      <c r="W141" s="379"/>
      <c r="X141" s="379"/>
      <c r="Y141" s="379"/>
      <c r="Z141" s="379"/>
      <c r="AA141" s="380"/>
      <c r="AB141" s="380"/>
      <c r="AC141" s="380"/>
      <c r="AD141" s="380"/>
      <c r="AE141" s="380"/>
      <c r="AF141" s="380"/>
      <c r="AG141" s="380"/>
      <c r="AH141" s="380"/>
      <c r="AI141" s="380"/>
      <c r="AJ141" s="380"/>
      <c r="AK141" s="380"/>
      <c r="AL141" s="380"/>
      <c r="AM141" s="380"/>
      <c r="AN141" s="380"/>
      <c r="AO141" s="380"/>
      <c r="AP141" s="380"/>
      <c r="AQ141" s="380"/>
      <c r="AR141" s="380"/>
      <c r="AS141" s="380"/>
      <c r="AU141" s="345"/>
      <c r="AV141" s="346"/>
    </row>
    <row r="142" spans="1:48" s="340" customFormat="1">
      <c r="A142" s="338"/>
      <c r="B142" s="338"/>
      <c r="C142" s="338"/>
      <c r="D142" s="338"/>
      <c r="E142" s="338"/>
      <c r="F142" s="338"/>
      <c r="G142" s="338"/>
      <c r="H142" s="338"/>
      <c r="I142" s="338"/>
      <c r="J142" s="338"/>
      <c r="K142" s="338"/>
      <c r="L142" s="338"/>
      <c r="M142" s="341"/>
      <c r="N142" s="338"/>
      <c r="O142" s="381"/>
      <c r="P142" s="381"/>
      <c r="Q142" s="381"/>
      <c r="R142" s="381"/>
      <c r="S142" s="381"/>
      <c r="T142" s="381"/>
      <c r="U142" s="381"/>
      <c r="V142" s="381"/>
      <c r="W142" s="381"/>
      <c r="X142" s="381"/>
      <c r="Y142" s="381"/>
      <c r="Z142" s="381"/>
      <c r="AA142" s="382"/>
      <c r="AB142" s="382"/>
      <c r="AC142" s="382"/>
      <c r="AD142" s="382"/>
      <c r="AE142" s="382"/>
      <c r="AF142" s="382"/>
      <c r="AG142" s="382"/>
      <c r="AH142" s="382"/>
      <c r="AI142" s="382"/>
      <c r="AJ142" s="382"/>
      <c r="AK142" s="382"/>
      <c r="AL142" s="382"/>
      <c r="AM142" s="382"/>
      <c r="AN142" s="382"/>
      <c r="AO142" s="382"/>
      <c r="AP142" s="382"/>
      <c r="AQ142" s="382"/>
      <c r="AR142" s="382"/>
      <c r="AS142" s="382"/>
      <c r="AT142" s="338"/>
      <c r="AU142" s="345"/>
      <c r="AV142" s="346"/>
    </row>
    <row r="143" spans="1:48" s="340" customFormat="1">
      <c r="A143" s="338"/>
      <c r="B143" s="339" t="s">
        <v>477</v>
      </c>
      <c r="M143" s="341"/>
      <c r="O143" s="379"/>
      <c r="P143" s="379"/>
      <c r="Q143" s="379"/>
      <c r="R143" s="379"/>
      <c r="S143" s="379"/>
      <c r="T143" s="379"/>
      <c r="U143" s="379"/>
      <c r="V143" s="379"/>
      <c r="W143" s="379"/>
      <c r="X143" s="379"/>
      <c r="Y143" s="379"/>
      <c r="Z143" s="379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U143" s="345"/>
      <c r="AV143" s="346"/>
    </row>
    <row r="144" spans="1:48" s="340" customFormat="1">
      <c r="A144" s="338"/>
      <c r="B144" s="339" t="s">
        <v>0</v>
      </c>
      <c r="M144" s="341"/>
      <c r="O144" s="379"/>
      <c r="P144" s="379"/>
      <c r="Q144" s="379"/>
      <c r="R144" s="379"/>
      <c r="S144" s="379"/>
      <c r="T144" s="379"/>
      <c r="U144" s="379"/>
      <c r="V144" s="379"/>
      <c r="W144" s="379"/>
      <c r="X144" s="379"/>
      <c r="Y144" s="379"/>
      <c r="Z144" s="379"/>
      <c r="AA144" s="380"/>
      <c r="AB144" s="380"/>
      <c r="AC144" s="380"/>
      <c r="AD144" s="380"/>
      <c r="AE144" s="380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U144" s="345"/>
      <c r="AV144" s="346"/>
    </row>
    <row r="145" spans="1:48" s="340" customFormat="1">
      <c r="A145" s="338"/>
      <c r="M145" s="341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7"/>
      <c r="AB145" s="367"/>
      <c r="AC145" s="367"/>
      <c r="AD145" s="367"/>
      <c r="AE145" s="367"/>
      <c r="AF145" s="367"/>
      <c r="AG145" s="367"/>
      <c r="AH145" s="367"/>
      <c r="AI145" s="367"/>
      <c r="AJ145" s="367"/>
      <c r="AK145" s="367"/>
      <c r="AL145" s="367"/>
      <c r="AM145" s="367"/>
      <c r="AN145" s="367"/>
      <c r="AO145" s="367"/>
      <c r="AP145" s="367"/>
      <c r="AQ145" s="367"/>
      <c r="AR145" s="367"/>
      <c r="AS145" s="367"/>
      <c r="AU145" s="345"/>
      <c r="AV145" s="346"/>
    </row>
    <row r="146" spans="1:48" s="340" customFormat="1">
      <c r="A146" s="338"/>
      <c r="M146" s="341"/>
      <c r="AU146" s="345"/>
      <c r="AV146" s="346"/>
    </row>
    <row r="147" spans="1:48" s="340" customFormat="1">
      <c r="A147" s="338"/>
      <c r="M147" s="341"/>
      <c r="AU147" s="345"/>
      <c r="AV147" s="346"/>
    </row>
    <row r="148" spans="1:48" s="340" customFormat="1" ht="15">
      <c r="A148" s="338"/>
      <c r="M148" s="341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7"/>
      <c r="AB148" s="367"/>
      <c r="AC148" s="450" t="s">
        <v>384</v>
      </c>
      <c r="AD148" s="351">
        <f>AD159-AD157</f>
        <v>0</v>
      </c>
      <c r="AE148" s="351">
        <f t="shared" ref="AE148:AS148" si="12">AE159-AE157</f>
        <v>0</v>
      </c>
      <c r="AF148" s="351">
        <f t="shared" si="12"/>
        <v>0</v>
      </c>
      <c r="AG148" s="351">
        <f t="shared" si="12"/>
        <v>0</v>
      </c>
      <c r="AH148" s="351">
        <f t="shared" si="12"/>
        <v>0</v>
      </c>
      <c r="AI148" s="351">
        <f t="shared" si="12"/>
        <v>0</v>
      </c>
      <c r="AJ148" s="351">
        <f t="shared" si="12"/>
        <v>0</v>
      </c>
      <c r="AK148" s="351">
        <f t="shared" si="12"/>
        <v>0</v>
      </c>
      <c r="AL148" s="351">
        <f t="shared" si="12"/>
        <v>0</v>
      </c>
      <c r="AM148" s="351">
        <f t="shared" si="12"/>
        <v>0</v>
      </c>
      <c r="AN148" s="351">
        <f t="shared" si="12"/>
        <v>0</v>
      </c>
      <c r="AO148" s="351">
        <f t="shared" si="12"/>
        <v>0</v>
      </c>
      <c r="AP148" s="351">
        <f t="shared" si="12"/>
        <v>0</v>
      </c>
      <c r="AQ148" s="351">
        <f t="shared" si="12"/>
        <v>0</v>
      </c>
      <c r="AR148" s="351">
        <f t="shared" si="12"/>
        <v>0</v>
      </c>
      <c r="AS148" s="351">
        <f t="shared" si="12"/>
        <v>0</v>
      </c>
      <c r="AU148" s="345"/>
      <c r="AV148" s="346"/>
    </row>
    <row r="149" spans="1:48" s="340" customFormat="1">
      <c r="A149" s="338"/>
      <c r="M149" s="341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7"/>
      <c r="AB149" s="367"/>
      <c r="AC149" s="450"/>
      <c r="AD149" s="352">
        <f>AD157</f>
        <v>0</v>
      </c>
      <c r="AE149" s="352">
        <f t="shared" ref="AE149:AS149" si="13">AE157</f>
        <v>59.090909090909093</v>
      </c>
      <c r="AF149" s="352">
        <f t="shared" si="13"/>
        <v>59.090909090909093</v>
      </c>
      <c r="AG149" s="352">
        <f t="shared" si="13"/>
        <v>59.090909090909093</v>
      </c>
      <c r="AH149" s="352">
        <f t="shared" si="13"/>
        <v>59.090909090909093</v>
      </c>
      <c r="AI149" s="352">
        <f t="shared" si="13"/>
        <v>59.090909090909093</v>
      </c>
      <c r="AJ149" s="352">
        <f t="shared" si="13"/>
        <v>59.090909090909093</v>
      </c>
      <c r="AK149" s="352">
        <f t="shared" si="13"/>
        <v>59.090909090909093</v>
      </c>
      <c r="AL149" s="352">
        <f t="shared" si="13"/>
        <v>59.090909090909093</v>
      </c>
      <c r="AM149" s="352">
        <f t="shared" si="13"/>
        <v>59.090909090909093</v>
      </c>
      <c r="AN149" s="352">
        <f t="shared" si="13"/>
        <v>59.090909090909093</v>
      </c>
      <c r="AO149" s="352">
        <f t="shared" si="13"/>
        <v>59.090909090909093</v>
      </c>
      <c r="AP149" s="352">
        <f t="shared" si="13"/>
        <v>59.090909090909093</v>
      </c>
      <c r="AQ149" s="352">
        <f t="shared" si="13"/>
        <v>59.090909090909093</v>
      </c>
      <c r="AR149" s="352">
        <f t="shared" si="13"/>
        <v>59.090909090909093</v>
      </c>
      <c r="AS149" s="352">
        <f t="shared" si="13"/>
        <v>59.090909090909093</v>
      </c>
      <c r="AU149" s="345"/>
      <c r="AV149" s="346"/>
    </row>
    <row r="150" spans="1:48" s="340" customFormat="1">
      <c r="A150" s="338"/>
      <c r="M150" s="341"/>
      <c r="O150" s="349"/>
      <c r="P150" s="349"/>
      <c r="Q150" s="349"/>
      <c r="R150" s="349"/>
      <c r="S150" s="349"/>
      <c r="T150" s="349"/>
      <c r="U150" s="349"/>
      <c r="V150" s="349"/>
      <c r="W150" s="349"/>
      <c r="X150" s="349"/>
      <c r="Y150" s="349"/>
      <c r="Z150" s="349"/>
      <c r="AA150" s="353"/>
      <c r="AB150" s="353"/>
      <c r="AC150" s="353"/>
      <c r="AD150" s="353"/>
      <c r="AE150" s="353"/>
      <c r="AF150" s="353"/>
      <c r="AG150" s="353"/>
      <c r="AH150" s="353"/>
      <c r="AI150" s="353"/>
      <c r="AJ150" s="353"/>
      <c r="AK150" s="353"/>
      <c r="AL150" s="353"/>
      <c r="AM150" s="353"/>
      <c r="AN150" s="350"/>
      <c r="AO150" s="350"/>
      <c r="AP150" s="350"/>
      <c r="AQ150" s="350"/>
      <c r="AR150" s="350"/>
      <c r="AS150" s="350"/>
      <c r="AU150" s="345"/>
      <c r="AV150" s="346"/>
    </row>
    <row r="151" spans="1:48" s="340" customFormat="1">
      <c r="A151" s="338"/>
      <c r="M151" s="341"/>
      <c r="O151" s="354"/>
      <c r="P151" s="354" t="s">
        <v>386</v>
      </c>
      <c r="Q151" s="354" t="s">
        <v>387</v>
      </c>
      <c r="R151" s="354" t="s">
        <v>388</v>
      </c>
      <c r="S151" s="354" t="s">
        <v>389</v>
      </c>
      <c r="T151" s="354" t="s">
        <v>390</v>
      </c>
      <c r="U151" s="354" t="s">
        <v>391</v>
      </c>
      <c r="V151" s="354" t="s">
        <v>392</v>
      </c>
      <c r="W151" s="354" t="s">
        <v>393</v>
      </c>
      <c r="X151" s="354" t="s">
        <v>394</v>
      </c>
      <c r="Y151" s="354" t="s">
        <v>395</v>
      </c>
      <c r="Z151" s="354" t="s">
        <v>396</v>
      </c>
      <c r="AA151" s="355" t="s">
        <v>397</v>
      </c>
      <c r="AB151" s="354" t="s">
        <v>398</v>
      </c>
      <c r="AC151" s="354" t="s">
        <v>399</v>
      </c>
      <c r="AD151" s="354" t="s">
        <v>400</v>
      </c>
      <c r="AE151" s="354" t="s">
        <v>401</v>
      </c>
      <c r="AF151" s="354" t="s">
        <v>402</v>
      </c>
      <c r="AG151" s="354" t="s">
        <v>403</v>
      </c>
      <c r="AH151" s="354" t="s">
        <v>404</v>
      </c>
      <c r="AI151" s="354" t="s">
        <v>405</v>
      </c>
      <c r="AJ151" s="354" t="s">
        <v>406</v>
      </c>
      <c r="AK151" s="354" t="s">
        <v>407</v>
      </c>
      <c r="AL151" s="354" t="s">
        <v>408</v>
      </c>
      <c r="AM151" s="354" t="s">
        <v>409</v>
      </c>
      <c r="AN151" s="365" t="s">
        <v>410</v>
      </c>
      <c r="AO151" s="365" t="s">
        <v>411</v>
      </c>
      <c r="AP151" s="354" t="s">
        <v>412</v>
      </c>
      <c r="AQ151" s="354" t="s">
        <v>413</v>
      </c>
      <c r="AR151" s="354" t="s">
        <v>414</v>
      </c>
      <c r="AS151" s="354" t="s">
        <v>415</v>
      </c>
      <c r="AU151" s="345"/>
      <c r="AV151" s="346"/>
    </row>
    <row r="152" spans="1:48" s="340" customFormat="1">
      <c r="A152" s="338"/>
      <c r="M152" s="341"/>
      <c r="O152" s="356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  <c r="AA152" s="358"/>
      <c r="AB152" s="358"/>
      <c r="AC152" s="358"/>
      <c r="AD152" s="358"/>
      <c r="AE152" s="358"/>
      <c r="AF152" s="359"/>
      <c r="AG152" s="359"/>
      <c r="AH152" s="359"/>
      <c r="AI152" s="359"/>
      <c r="AJ152" s="359"/>
      <c r="AK152" s="359"/>
      <c r="AL152" s="359"/>
      <c r="AM152" s="359"/>
      <c r="AN152" s="359"/>
      <c r="AO152" s="359"/>
      <c r="AP152" s="359"/>
      <c r="AQ152" s="359"/>
      <c r="AR152" s="359"/>
      <c r="AS152" s="359"/>
      <c r="AU152" s="345"/>
      <c r="AV152" s="346"/>
    </row>
    <row r="153" spans="1:48" s="340" customFormat="1">
      <c r="A153" s="338"/>
      <c r="M153" s="341"/>
      <c r="O153" s="354" t="s">
        <v>446</v>
      </c>
      <c r="P153" s="358">
        <v>0</v>
      </c>
      <c r="Q153" s="358">
        <v>0</v>
      </c>
      <c r="R153" s="358">
        <v>0</v>
      </c>
      <c r="S153" s="358">
        <v>0</v>
      </c>
      <c r="T153" s="358">
        <v>0</v>
      </c>
      <c r="U153" s="358">
        <v>0</v>
      </c>
      <c r="V153" s="358">
        <v>0</v>
      </c>
      <c r="W153" s="358">
        <v>3.8489169090909092</v>
      </c>
      <c r="X153" s="358">
        <v>38.06909090909091</v>
      </c>
      <c r="Y153" s="358">
        <v>44.027272727272724</v>
      </c>
      <c r="Z153" s="358">
        <v>60.527272727272724</v>
      </c>
      <c r="AA153" s="358">
        <v>60.527272727272724</v>
      </c>
      <c r="AB153" s="358">
        <v>60.527272727272724</v>
      </c>
      <c r="AC153" s="358">
        <v>59.643599999999999</v>
      </c>
      <c r="AD153" s="358">
        <v>59.643636363636368</v>
      </c>
      <c r="AE153" s="358">
        <v>60.048999999999999</v>
      </c>
      <c r="AF153" s="352">
        <v>60.390909090909084</v>
      </c>
      <c r="AG153" s="352">
        <v>60.390909090909084</v>
      </c>
      <c r="AH153" s="352">
        <v>60.390909090909084</v>
      </c>
      <c r="AI153" s="352">
        <v>60.390909090909084</v>
      </c>
      <c r="AJ153" s="352">
        <v>60.390909090909084</v>
      </c>
      <c r="AK153" s="352">
        <v>60.390909090909084</v>
      </c>
      <c r="AL153" s="352">
        <v>60.390909090909084</v>
      </c>
      <c r="AM153" s="352">
        <v>60.390909090909084</v>
      </c>
      <c r="AN153" s="352">
        <v>44.781818181818181</v>
      </c>
      <c r="AO153" s="352">
        <v>38.418181818181822</v>
      </c>
      <c r="AP153" s="352">
        <v>38.42</v>
      </c>
      <c r="AQ153" s="352">
        <v>38.42</v>
      </c>
      <c r="AR153" s="352">
        <v>31.82</v>
      </c>
      <c r="AS153" s="352">
        <v>31.82</v>
      </c>
      <c r="AU153" s="345"/>
      <c r="AV153" s="346"/>
    </row>
    <row r="154" spans="1:48" s="340" customFormat="1">
      <c r="A154" s="338"/>
      <c r="M154" s="341"/>
      <c r="O154" s="354" t="s">
        <v>447</v>
      </c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  <c r="AA154" s="358">
        <v>59.090909090909093</v>
      </c>
      <c r="AB154" s="358">
        <v>59.090909090909101</v>
      </c>
      <c r="AC154" s="358">
        <v>59.090909090909093</v>
      </c>
      <c r="AD154" s="358">
        <v>59.090909090909093</v>
      </c>
      <c r="AE154" s="358">
        <v>59.090909090909093</v>
      </c>
      <c r="AF154" s="352">
        <v>59.090909090909101</v>
      </c>
      <c r="AG154" s="352">
        <v>59.090909090909086</v>
      </c>
      <c r="AH154" s="352">
        <v>59.090909090909093</v>
      </c>
      <c r="AI154" s="352">
        <v>59.090909090909093</v>
      </c>
      <c r="AJ154" s="352">
        <v>59.090909090909093</v>
      </c>
      <c r="AK154" s="352">
        <v>59.090909090909101</v>
      </c>
      <c r="AL154" s="352">
        <v>59.090909090909093</v>
      </c>
      <c r="AM154" s="352">
        <v>59.090909090909093</v>
      </c>
      <c r="AN154" s="352">
        <v>59.090909090909093</v>
      </c>
      <c r="AO154" s="352">
        <v>59.090909090909101</v>
      </c>
      <c r="AP154" s="352">
        <v>59.090909090909101</v>
      </c>
      <c r="AQ154" s="352">
        <v>59.090909090909101</v>
      </c>
      <c r="AR154" s="352">
        <v>59.090909090909101</v>
      </c>
      <c r="AS154" s="352">
        <v>59.090909090909101</v>
      </c>
      <c r="AU154" s="345"/>
      <c r="AV154" s="346"/>
    </row>
    <row r="155" spans="1:48" s="340" customFormat="1">
      <c r="A155" s="338"/>
      <c r="M155" s="341"/>
      <c r="O155" s="354" t="s">
        <v>448</v>
      </c>
      <c r="P155" s="358"/>
      <c r="Q155" s="358"/>
      <c r="R155" s="358"/>
      <c r="S155" s="358"/>
      <c r="T155" s="358">
        <v>7</v>
      </c>
      <c r="U155" s="358">
        <v>17.2</v>
      </c>
      <c r="V155" s="358">
        <v>17</v>
      </c>
      <c r="W155" s="358">
        <v>15.6</v>
      </c>
      <c r="X155" s="358">
        <v>30.9</v>
      </c>
      <c r="Y155" s="358">
        <v>31.5</v>
      </c>
      <c r="Z155" s="358">
        <v>52.9</v>
      </c>
      <c r="AA155" s="358">
        <v>54.9</v>
      </c>
      <c r="AB155" s="358">
        <v>33.1</v>
      </c>
      <c r="AC155" s="358">
        <v>14.581</v>
      </c>
      <c r="AD155" s="358">
        <v>21.986999999999998</v>
      </c>
      <c r="AE155" s="358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U155" s="345"/>
      <c r="AV155" s="346"/>
    </row>
    <row r="156" spans="1:48" s="340" customFormat="1">
      <c r="A156" s="338"/>
      <c r="M156" s="341"/>
      <c r="O156" s="354" t="s">
        <v>449</v>
      </c>
      <c r="P156" s="358">
        <v>47.9</v>
      </c>
      <c r="Q156" s="358">
        <v>47.9</v>
      </c>
      <c r="R156" s="358">
        <v>32.709090909090911</v>
      </c>
      <c r="S156" s="358">
        <v>19.818181818181817</v>
      </c>
      <c r="T156" s="358">
        <v>19.818181818181817</v>
      </c>
      <c r="U156" s="358">
        <v>19.818181818181817</v>
      </c>
      <c r="V156" s="358">
        <v>19.818181818181817</v>
      </c>
      <c r="W156" s="358">
        <v>15.909090909090908</v>
      </c>
      <c r="X156" s="358">
        <v>41.218181818181819</v>
      </c>
      <c r="Y156" s="358">
        <v>41.218181818181819</v>
      </c>
      <c r="Z156" s="358">
        <v>60.9</v>
      </c>
      <c r="AA156" s="358">
        <v>63.607272727272722</v>
      </c>
      <c r="AB156" s="358">
        <v>63.607272727272722</v>
      </c>
      <c r="AC156" s="358">
        <v>63.607272727272722</v>
      </c>
      <c r="AD156" s="358">
        <v>63.607272727272722</v>
      </c>
      <c r="AE156" s="358">
        <v>63.607272727272722</v>
      </c>
      <c r="AF156" s="352">
        <v>63.607272727272722</v>
      </c>
      <c r="AG156" s="352">
        <v>63.607272727272722</v>
      </c>
      <c r="AH156" s="352">
        <v>63.607272727272722</v>
      </c>
      <c r="AI156" s="352">
        <v>63.607272727272722</v>
      </c>
      <c r="AJ156" s="352">
        <v>63.607272727272722</v>
      </c>
      <c r="AK156" s="352">
        <v>63.607272727272722</v>
      </c>
      <c r="AL156" s="352">
        <v>63.607272727272722</v>
      </c>
      <c r="AM156" s="352">
        <v>63.607272727272722</v>
      </c>
      <c r="AN156" s="352">
        <v>63.607272727272722</v>
      </c>
      <c r="AO156" s="352">
        <v>63.607272727272722</v>
      </c>
      <c r="AP156" s="352">
        <v>63.607272727272722</v>
      </c>
      <c r="AQ156" s="352">
        <v>63.607272727272722</v>
      </c>
      <c r="AR156" s="352">
        <v>63.607272727272722</v>
      </c>
      <c r="AS156" s="352">
        <v>63.607272727272722</v>
      </c>
      <c r="AU156" s="345"/>
      <c r="AV156" s="346"/>
    </row>
    <row r="157" spans="1:48" s="340" customFormat="1">
      <c r="A157" s="338"/>
      <c r="M157" s="341"/>
      <c r="O157" s="354" t="s">
        <v>450</v>
      </c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  <c r="AA157" s="358"/>
      <c r="AB157" s="358"/>
      <c r="AC157" s="360"/>
      <c r="AD157" s="360"/>
      <c r="AE157" s="360">
        <v>59.090909090909093</v>
      </c>
      <c r="AF157" s="361">
        <v>59.090909090909093</v>
      </c>
      <c r="AG157" s="361">
        <v>59.090909090909093</v>
      </c>
      <c r="AH157" s="361">
        <v>59.090909090909093</v>
      </c>
      <c r="AI157" s="361">
        <v>59.090909090909093</v>
      </c>
      <c r="AJ157" s="361">
        <v>59.090909090909093</v>
      </c>
      <c r="AK157" s="361">
        <v>59.090909090909093</v>
      </c>
      <c r="AL157" s="361">
        <v>59.090909090909093</v>
      </c>
      <c r="AM157" s="361">
        <v>59.090909090909093</v>
      </c>
      <c r="AN157" s="361">
        <v>59.090909090909093</v>
      </c>
      <c r="AO157" s="361">
        <v>59.090909090909093</v>
      </c>
      <c r="AP157" s="361">
        <v>59.090909090909093</v>
      </c>
      <c r="AQ157" s="361">
        <v>59.090909090909093</v>
      </c>
      <c r="AR157" s="361">
        <v>59.090909090909093</v>
      </c>
      <c r="AS157" s="361">
        <v>59.090909090909093</v>
      </c>
      <c r="AT157" s="362"/>
      <c r="AU157" s="345"/>
      <c r="AV157" s="346"/>
    </row>
    <row r="158" spans="1:48" s="340" customFormat="1">
      <c r="A158" s="338"/>
      <c r="M158" s="341"/>
      <c r="O158" s="354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  <c r="AA158" s="358"/>
      <c r="AB158" s="358"/>
      <c r="AC158" s="358"/>
      <c r="AD158" s="358"/>
      <c r="AE158" s="358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352"/>
      <c r="AQ158" s="352"/>
      <c r="AR158" s="352"/>
      <c r="AS158" s="352"/>
      <c r="AU158" s="345"/>
      <c r="AV158" s="346"/>
    </row>
    <row r="159" spans="1:48" s="340" customFormat="1">
      <c r="A159" s="338"/>
      <c r="M159" s="341"/>
      <c r="O159" s="354" t="s">
        <v>451</v>
      </c>
      <c r="P159" s="365"/>
      <c r="Q159" s="365"/>
      <c r="R159" s="365"/>
      <c r="S159" s="365"/>
      <c r="T159" s="365"/>
      <c r="U159" s="365"/>
      <c r="V159" s="365"/>
      <c r="W159" s="365"/>
      <c r="X159" s="365"/>
      <c r="Y159" s="365"/>
      <c r="Z159" s="365"/>
      <c r="AA159" s="352"/>
      <c r="AB159" s="352"/>
      <c r="AC159" s="361"/>
      <c r="AD159" s="361"/>
      <c r="AE159" s="361">
        <v>59.090909090909093</v>
      </c>
      <c r="AF159" s="361">
        <v>59.090909090909093</v>
      </c>
      <c r="AG159" s="361">
        <v>59.090909090909093</v>
      </c>
      <c r="AH159" s="361">
        <v>59.090909090909093</v>
      </c>
      <c r="AI159" s="361">
        <v>59.090909090909093</v>
      </c>
      <c r="AJ159" s="361">
        <v>59.090909090909093</v>
      </c>
      <c r="AK159" s="361">
        <v>59.090909090909093</v>
      </c>
      <c r="AL159" s="361">
        <v>59.090909090909093</v>
      </c>
      <c r="AM159" s="361">
        <v>59.090909090909093</v>
      </c>
      <c r="AN159" s="361">
        <v>59.090909090909093</v>
      </c>
      <c r="AO159" s="361">
        <v>59.090909090909093</v>
      </c>
      <c r="AP159" s="361">
        <v>59.090909090909093</v>
      </c>
      <c r="AQ159" s="361">
        <v>59.090909090909093</v>
      </c>
      <c r="AR159" s="361">
        <v>59.090909090909093</v>
      </c>
      <c r="AS159" s="361">
        <v>59.090909090909093</v>
      </c>
      <c r="AU159" s="345"/>
      <c r="AV159" s="346"/>
    </row>
    <row r="160" spans="1:48" s="340" customFormat="1">
      <c r="A160" s="338"/>
      <c r="M160" s="341"/>
      <c r="O160" s="379"/>
      <c r="P160" s="379"/>
      <c r="Q160" s="379"/>
      <c r="R160" s="379"/>
      <c r="S160" s="379"/>
      <c r="T160" s="379"/>
      <c r="U160" s="379"/>
      <c r="V160" s="379"/>
      <c r="W160" s="379"/>
      <c r="X160" s="379"/>
      <c r="Y160" s="379"/>
      <c r="Z160" s="379"/>
      <c r="AA160" s="380"/>
      <c r="AB160" s="380"/>
      <c r="AC160" s="380"/>
      <c r="AD160" s="380"/>
      <c r="AE160" s="380"/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U160" s="345"/>
      <c r="AV160" s="346"/>
    </row>
    <row r="161" spans="1:48" s="340" customFormat="1">
      <c r="A161" s="338"/>
      <c r="M161" s="341"/>
      <c r="AU161" s="345"/>
      <c r="AV161" s="346"/>
    </row>
    <row r="162" spans="1:48" s="340" customFormat="1">
      <c r="A162" s="338"/>
      <c r="M162" s="341"/>
      <c r="O162" s="379"/>
      <c r="P162" s="379"/>
      <c r="Q162" s="379"/>
      <c r="R162" s="379"/>
      <c r="S162" s="379"/>
      <c r="T162" s="379"/>
      <c r="U162" s="379"/>
      <c r="V162" s="379"/>
      <c r="W162" s="379"/>
      <c r="X162" s="379"/>
      <c r="Y162" s="379"/>
      <c r="Z162" s="379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U162" s="345"/>
      <c r="AV162" s="346"/>
    </row>
    <row r="163" spans="1:48" s="340" customFormat="1">
      <c r="A163" s="338"/>
      <c r="M163" s="341"/>
      <c r="O163" s="379"/>
      <c r="P163" s="379"/>
      <c r="Q163" s="379"/>
      <c r="R163" s="379"/>
      <c r="S163" s="379"/>
      <c r="T163" s="379"/>
      <c r="U163" s="379"/>
      <c r="V163" s="379"/>
      <c r="W163" s="379"/>
      <c r="X163" s="379"/>
      <c r="Y163" s="379"/>
      <c r="Z163" s="379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U163" s="345"/>
      <c r="AV163" s="346"/>
    </row>
    <row r="164" spans="1:48" s="340" customFormat="1">
      <c r="A164" s="338"/>
      <c r="B164" s="338"/>
      <c r="C164" s="338"/>
      <c r="D164" s="338"/>
      <c r="E164" s="338"/>
      <c r="F164" s="338"/>
      <c r="G164" s="338"/>
      <c r="H164" s="338"/>
      <c r="I164" s="338"/>
      <c r="J164" s="338"/>
      <c r="K164" s="338"/>
      <c r="L164" s="338"/>
      <c r="M164" s="341"/>
      <c r="N164" s="338"/>
      <c r="O164" s="383"/>
      <c r="P164" s="383"/>
      <c r="Q164" s="383"/>
      <c r="R164" s="383"/>
      <c r="S164" s="383"/>
      <c r="T164" s="383"/>
      <c r="U164" s="383"/>
      <c r="V164" s="383"/>
      <c r="W164" s="383"/>
      <c r="X164" s="383"/>
      <c r="Y164" s="383"/>
      <c r="Z164" s="383"/>
      <c r="AA164" s="384"/>
      <c r="AB164" s="384"/>
      <c r="AC164" s="384"/>
      <c r="AD164" s="384"/>
      <c r="AE164" s="384"/>
      <c r="AF164" s="384"/>
      <c r="AG164" s="384"/>
      <c r="AH164" s="384"/>
      <c r="AI164" s="384"/>
      <c r="AJ164" s="384"/>
      <c r="AK164" s="384"/>
      <c r="AL164" s="384"/>
      <c r="AM164" s="384"/>
      <c r="AN164" s="384"/>
      <c r="AO164" s="384"/>
      <c r="AP164" s="384"/>
      <c r="AQ164" s="384"/>
      <c r="AR164" s="384"/>
      <c r="AS164" s="384"/>
      <c r="AT164" s="338"/>
      <c r="AU164" s="345"/>
      <c r="AV164" s="346"/>
    </row>
    <row r="165" spans="1:48" s="340" customFormat="1">
      <c r="A165" s="338"/>
      <c r="B165" s="339" t="s">
        <v>478</v>
      </c>
      <c r="M165" s="341"/>
      <c r="AU165" s="345"/>
      <c r="AV165" s="346"/>
    </row>
    <row r="166" spans="1:48" s="340" customFormat="1">
      <c r="A166" s="338"/>
      <c r="B166" s="339" t="s">
        <v>0</v>
      </c>
      <c r="M166" s="341"/>
      <c r="AU166" s="345"/>
      <c r="AV166" s="346"/>
    </row>
    <row r="167" spans="1:48" s="340" customFormat="1">
      <c r="A167" s="338"/>
      <c r="M167" s="341"/>
      <c r="AU167" s="345"/>
      <c r="AV167" s="346"/>
    </row>
    <row r="168" spans="1:48" s="340" customFormat="1">
      <c r="A168" s="338"/>
      <c r="M168" s="341"/>
      <c r="AU168" s="345"/>
      <c r="AV168" s="346"/>
    </row>
    <row r="169" spans="1:48" s="340" customFormat="1" ht="15">
      <c r="A169" s="338"/>
      <c r="M169" s="341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7"/>
      <c r="AB169" s="367"/>
      <c r="AC169" s="450" t="s">
        <v>384</v>
      </c>
      <c r="AD169" s="351">
        <f>AD180-AD178</f>
        <v>0</v>
      </c>
      <c r="AE169" s="351">
        <f t="shared" ref="AE169:AS169" si="14">AE180-AE178</f>
        <v>0</v>
      </c>
      <c r="AF169" s="351">
        <f t="shared" si="14"/>
        <v>0</v>
      </c>
      <c r="AG169" s="351">
        <f t="shared" si="14"/>
        <v>0</v>
      </c>
      <c r="AH169" s="351">
        <f t="shared" si="14"/>
        <v>0</v>
      </c>
      <c r="AI169" s="351">
        <f t="shared" si="14"/>
        <v>0</v>
      </c>
      <c r="AJ169" s="351">
        <f t="shared" si="14"/>
        <v>0</v>
      </c>
      <c r="AK169" s="351">
        <f t="shared" si="14"/>
        <v>0</v>
      </c>
      <c r="AL169" s="351">
        <f t="shared" si="14"/>
        <v>0</v>
      </c>
      <c r="AM169" s="351">
        <f t="shared" si="14"/>
        <v>0</v>
      </c>
      <c r="AN169" s="351">
        <f t="shared" si="14"/>
        <v>0</v>
      </c>
      <c r="AO169" s="351">
        <f t="shared" si="14"/>
        <v>0</v>
      </c>
      <c r="AP169" s="351">
        <f t="shared" si="14"/>
        <v>0</v>
      </c>
      <c r="AQ169" s="351">
        <f t="shared" si="14"/>
        <v>0</v>
      </c>
      <c r="AR169" s="351">
        <f t="shared" si="14"/>
        <v>0</v>
      </c>
      <c r="AS169" s="351">
        <f t="shared" si="14"/>
        <v>0</v>
      </c>
      <c r="AU169" s="345"/>
      <c r="AV169" s="346"/>
    </row>
    <row r="170" spans="1:48" s="340" customFormat="1">
      <c r="A170" s="338"/>
      <c r="M170" s="341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7"/>
      <c r="AB170" s="367"/>
      <c r="AC170" s="450"/>
      <c r="AD170" s="352">
        <f>AD178</f>
        <v>0</v>
      </c>
      <c r="AE170" s="352">
        <f t="shared" ref="AE170:AS170" si="15">AE178</f>
        <v>86.189090909090908</v>
      </c>
      <c r="AF170" s="352">
        <f t="shared" si="15"/>
        <v>86.189090909090908</v>
      </c>
      <c r="AG170" s="352">
        <f t="shared" si="15"/>
        <v>86.189090909090908</v>
      </c>
      <c r="AH170" s="352">
        <f t="shared" si="15"/>
        <v>86.189090909090908</v>
      </c>
      <c r="AI170" s="352">
        <f t="shared" si="15"/>
        <v>86.189090909090908</v>
      </c>
      <c r="AJ170" s="352">
        <f t="shared" si="15"/>
        <v>86.189090909090908</v>
      </c>
      <c r="AK170" s="352">
        <f t="shared" si="15"/>
        <v>86.189090909090908</v>
      </c>
      <c r="AL170" s="352">
        <f t="shared" si="15"/>
        <v>86.189090909090908</v>
      </c>
      <c r="AM170" s="352">
        <f t="shared" si="15"/>
        <v>86.189090909090908</v>
      </c>
      <c r="AN170" s="352">
        <f t="shared" si="15"/>
        <v>86.189090909090908</v>
      </c>
      <c r="AO170" s="352">
        <f t="shared" si="15"/>
        <v>86.189090909090908</v>
      </c>
      <c r="AP170" s="352">
        <f t="shared" si="15"/>
        <v>86.189090909090908</v>
      </c>
      <c r="AQ170" s="352">
        <f t="shared" si="15"/>
        <v>86.189090909090908</v>
      </c>
      <c r="AR170" s="352">
        <f t="shared" si="15"/>
        <v>86.189090909090908</v>
      </c>
      <c r="AS170" s="352">
        <f t="shared" si="15"/>
        <v>86.189090909090908</v>
      </c>
      <c r="AU170" s="345"/>
      <c r="AV170" s="346"/>
    </row>
    <row r="171" spans="1:48" s="340" customFormat="1">
      <c r="A171" s="338"/>
      <c r="M171" s="341"/>
      <c r="O171" s="349"/>
      <c r="P171" s="349"/>
      <c r="Q171" s="349"/>
      <c r="R171" s="349"/>
      <c r="S171" s="349"/>
      <c r="T171" s="349"/>
      <c r="U171" s="349"/>
      <c r="V171" s="349"/>
      <c r="W171" s="349"/>
      <c r="X171" s="349"/>
      <c r="Y171" s="349"/>
      <c r="Z171" s="349"/>
      <c r="AA171" s="353"/>
      <c r="AB171" s="353"/>
      <c r="AC171" s="353"/>
      <c r="AD171" s="353"/>
      <c r="AE171" s="353"/>
      <c r="AF171" s="353"/>
      <c r="AG171" s="353"/>
      <c r="AH171" s="353"/>
      <c r="AI171" s="353"/>
      <c r="AJ171" s="353"/>
      <c r="AK171" s="353"/>
      <c r="AL171" s="353"/>
      <c r="AM171" s="353"/>
      <c r="AN171" s="350"/>
      <c r="AO171" s="350"/>
      <c r="AP171" s="350"/>
      <c r="AQ171" s="350"/>
      <c r="AR171" s="350"/>
      <c r="AS171" s="350"/>
      <c r="AU171" s="345"/>
      <c r="AV171" s="346"/>
    </row>
    <row r="172" spans="1:48" s="340" customFormat="1">
      <c r="A172" s="338"/>
      <c r="M172" s="341"/>
      <c r="O172" s="354"/>
      <c r="P172" s="354" t="s">
        <v>386</v>
      </c>
      <c r="Q172" s="354" t="s">
        <v>387</v>
      </c>
      <c r="R172" s="354" t="s">
        <v>388</v>
      </c>
      <c r="S172" s="354" t="s">
        <v>389</v>
      </c>
      <c r="T172" s="354" t="s">
        <v>390</v>
      </c>
      <c r="U172" s="354" t="s">
        <v>391</v>
      </c>
      <c r="V172" s="354" t="s">
        <v>392</v>
      </c>
      <c r="W172" s="354" t="s">
        <v>393</v>
      </c>
      <c r="X172" s="354" t="s">
        <v>394</v>
      </c>
      <c r="Y172" s="354" t="s">
        <v>395</v>
      </c>
      <c r="Z172" s="354" t="s">
        <v>396</v>
      </c>
      <c r="AA172" s="355" t="s">
        <v>397</v>
      </c>
      <c r="AB172" s="354" t="s">
        <v>398</v>
      </c>
      <c r="AC172" s="354" t="s">
        <v>399</v>
      </c>
      <c r="AD172" s="354" t="s">
        <v>400</v>
      </c>
      <c r="AE172" s="354" t="s">
        <v>401</v>
      </c>
      <c r="AF172" s="354" t="s">
        <v>402</v>
      </c>
      <c r="AG172" s="354" t="s">
        <v>403</v>
      </c>
      <c r="AH172" s="354" t="s">
        <v>404</v>
      </c>
      <c r="AI172" s="354" t="s">
        <v>405</v>
      </c>
      <c r="AJ172" s="354" t="s">
        <v>406</v>
      </c>
      <c r="AK172" s="354" t="s">
        <v>407</v>
      </c>
      <c r="AL172" s="354" t="s">
        <v>408</v>
      </c>
      <c r="AM172" s="354" t="s">
        <v>409</v>
      </c>
      <c r="AN172" s="365" t="s">
        <v>410</v>
      </c>
      <c r="AO172" s="365" t="s">
        <v>411</v>
      </c>
      <c r="AP172" s="354" t="s">
        <v>412</v>
      </c>
      <c r="AQ172" s="354" t="s">
        <v>413</v>
      </c>
      <c r="AR172" s="354" t="s">
        <v>414</v>
      </c>
      <c r="AS172" s="354" t="s">
        <v>415</v>
      </c>
      <c r="AU172" s="345"/>
      <c r="AV172" s="346"/>
    </row>
    <row r="173" spans="1:48" s="340" customFormat="1">
      <c r="A173" s="338"/>
      <c r="M173" s="341"/>
      <c r="O173" s="356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9"/>
      <c r="AO173" s="359"/>
      <c r="AP173" s="359"/>
      <c r="AQ173" s="359"/>
      <c r="AR173" s="359"/>
      <c r="AS173" s="359"/>
      <c r="AU173" s="345"/>
      <c r="AV173" s="346"/>
    </row>
    <row r="174" spans="1:48" s="340" customFormat="1">
      <c r="A174" s="338"/>
      <c r="M174" s="341"/>
      <c r="O174" s="354" t="s">
        <v>452</v>
      </c>
      <c r="P174" s="358">
        <v>0</v>
      </c>
      <c r="Q174" s="358">
        <v>0</v>
      </c>
      <c r="R174" s="358">
        <v>0</v>
      </c>
      <c r="S174" s="358">
        <v>0</v>
      </c>
      <c r="T174" s="358">
        <v>0</v>
      </c>
      <c r="U174" s="358">
        <v>0</v>
      </c>
      <c r="V174" s="358">
        <v>0</v>
      </c>
      <c r="W174" s="358">
        <v>0</v>
      </c>
      <c r="X174" s="358">
        <v>86.36363636363636</v>
      </c>
      <c r="Y174" s="358">
        <v>86.36363636363636</v>
      </c>
      <c r="Z174" s="358">
        <v>86.36363636363636</v>
      </c>
      <c r="AA174" s="358">
        <v>86.36363636363636</v>
      </c>
      <c r="AB174" s="358">
        <v>86.36363636363636</v>
      </c>
      <c r="AC174" s="358">
        <v>86.36363636363636</v>
      </c>
      <c r="AD174" s="358">
        <v>86.36363636363636</v>
      </c>
      <c r="AE174" s="358">
        <v>86.36363636363636</v>
      </c>
      <c r="AF174" s="358">
        <v>86.36363636363636</v>
      </c>
      <c r="AG174" s="358">
        <v>86.36363636363636</v>
      </c>
      <c r="AH174" s="358">
        <v>86.36363636363636</v>
      </c>
      <c r="AI174" s="358">
        <v>86.36363636363636</v>
      </c>
      <c r="AJ174" s="358">
        <v>86.36363636363636</v>
      </c>
      <c r="AK174" s="358">
        <v>72.727272727272734</v>
      </c>
      <c r="AL174" s="358">
        <v>72.727272727272734</v>
      </c>
      <c r="AM174" s="358">
        <v>72.727272727272734</v>
      </c>
      <c r="AN174" s="352">
        <v>72.727272727272734</v>
      </c>
      <c r="AO174" s="352">
        <v>72.727272727272734</v>
      </c>
      <c r="AP174" s="352">
        <v>72.73</v>
      </c>
      <c r="AQ174" s="352">
        <v>72.73</v>
      </c>
      <c r="AR174" s="352">
        <v>72.73</v>
      </c>
      <c r="AS174" s="352">
        <v>59.09</v>
      </c>
      <c r="AU174" s="345"/>
      <c r="AV174" s="346"/>
    </row>
    <row r="175" spans="1:48" s="340" customFormat="1">
      <c r="A175" s="338"/>
      <c r="M175" s="341"/>
      <c r="O175" s="354" t="s">
        <v>453</v>
      </c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>
        <v>68.181818181818187</v>
      </c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  <c r="AN175" s="359"/>
      <c r="AO175" s="359"/>
      <c r="AP175" s="359"/>
      <c r="AQ175" s="359"/>
      <c r="AR175" s="359"/>
      <c r="AS175" s="359"/>
      <c r="AU175" s="345"/>
      <c r="AV175" s="346"/>
    </row>
    <row r="176" spans="1:48" s="340" customFormat="1">
      <c r="A176" s="338"/>
      <c r="M176" s="341"/>
      <c r="O176" s="354" t="s">
        <v>454</v>
      </c>
      <c r="P176" s="358"/>
      <c r="Q176" s="358"/>
      <c r="R176" s="358"/>
      <c r="S176" s="358"/>
      <c r="T176" s="358"/>
      <c r="U176" s="358"/>
      <c r="V176" s="358"/>
      <c r="W176" s="358"/>
      <c r="X176" s="358">
        <v>43.6</v>
      </c>
      <c r="Y176" s="358">
        <v>63.4</v>
      </c>
      <c r="Z176" s="358">
        <v>74.5</v>
      </c>
      <c r="AA176" s="358">
        <v>59.1</v>
      </c>
      <c r="AB176" s="358">
        <v>52.7</v>
      </c>
      <c r="AC176" s="358">
        <v>55.844000000000001</v>
      </c>
      <c r="AD176" s="358">
        <v>55.844999999999999</v>
      </c>
      <c r="AE176" s="358"/>
      <c r="AF176" s="358"/>
      <c r="AG176" s="358"/>
      <c r="AH176" s="358"/>
      <c r="AI176" s="358"/>
      <c r="AJ176" s="358"/>
      <c r="AK176" s="358"/>
      <c r="AL176" s="358"/>
      <c r="AM176" s="358"/>
      <c r="AN176" s="359"/>
      <c r="AO176" s="359"/>
      <c r="AP176" s="359"/>
      <c r="AQ176" s="359"/>
      <c r="AR176" s="359"/>
      <c r="AS176" s="359"/>
      <c r="AT176" s="385"/>
      <c r="AU176" s="345"/>
      <c r="AV176" s="346"/>
    </row>
    <row r="177" spans="1:48" s="340" customFormat="1">
      <c r="A177" s="338"/>
      <c r="M177" s="341"/>
      <c r="O177" s="354" t="s">
        <v>455</v>
      </c>
      <c r="P177" s="358">
        <v>0</v>
      </c>
      <c r="Q177" s="358">
        <v>0</v>
      </c>
      <c r="R177" s="358">
        <v>0</v>
      </c>
      <c r="S177" s="358">
        <v>0</v>
      </c>
      <c r="T177" s="358">
        <v>0</v>
      </c>
      <c r="U177" s="358">
        <v>0</v>
      </c>
      <c r="V177" s="358">
        <v>0</v>
      </c>
      <c r="W177" s="358">
        <v>59.090909090909093</v>
      </c>
      <c r="X177" s="358">
        <v>86.36363636363636</v>
      </c>
      <c r="Y177" s="358">
        <v>86.36363636363636</v>
      </c>
      <c r="Z177" s="358">
        <v>86.4</v>
      </c>
      <c r="AA177" s="358">
        <v>86.36363636363636</v>
      </c>
      <c r="AB177" s="358">
        <v>86.36363636363636</v>
      </c>
      <c r="AC177" s="358">
        <v>86.36363636363636</v>
      </c>
      <c r="AD177" s="358">
        <v>86.36363636363636</v>
      </c>
      <c r="AE177" s="358">
        <v>86.36363636363636</v>
      </c>
      <c r="AF177" s="358">
        <v>86.36363636363636</v>
      </c>
      <c r="AG177" s="358">
        <v>86.36363636363636</v>
      </c>
      <c r="AH177" s="358">
        <v>86.36363636363636</v>
      </c>
      <c r="AI177" s="358">
        <v>86.36363636363636</v>
      </c>
      <c r="AJ177" s="358">
        <v>86.36363636363636</v>
      </c>
      <c r="AK177" s="358">
        <v>86.36363636363636</v>
      </c>
      <c r="AL177" s="358">
        <v>86.36363636363636</v>
      </c>
      <c r="AM177" s="358">
        <v>86.36363636363636</v>
      </c>
      <c r="AN177" s="352">
        <v>86.36363636363636</v>
      </c>
      <c r="AO177" s="352">
        <v>86.36363636363636</v>
      </c>
      <c r="AP177" s="352">
        <v>86.36363636363636</v>
      </c>
      <c r="AQ177" s="352">
        <v>86.36363636363636</v>
      </c>
      <c r="AR177" s="352">
        <v>86.36363636363636</v>
      </c>
      <c r="AS177" s="352">
        <v>86.36363636363636</v>
      </c>
      <c r="AT177" s="385"/>
      <c r="AU177" s="345"/>
      <c r="AV177" s="346"/>
    </row>
    <row r="178" spans="1:48" s="340" customFormat="1">
      <c r="A178" s="338"/>
      <c r="M178" s="341"/>
      <c r="O178" s="354" t="s">
        <v>456</v>
      </c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  <c r="AA178" s="358"/>
      <c r="AB178" s="358"/>
      <c r="AC178" s="360"/>
      <c r="AD178" s="360"/>
      <c r="AE178" s="360">
        <v>86.189090909090908</v>
      </c>
      <c r="AF178" s="360">
        <v>86.189090909090908</v>
      </c>
      <c r="AG178" s="360">
        <v>86.189090909090908</v>
      </c>
      <c r="AH178" s="360">
        <v>86.189090909090908</v>
      </c>
      <c r="AI178" s="360">
        <v>86.189090909090908</v>
      </c>
      <c r="AJ178" s="360">
        <v>86.189090909090908</v>
      </c>
      <c r="AK178" s="360">
        <v>86.189090909090908</v>
      </c>
      <c r="AL178" s="360">
        <v>86.189090909090908</v>
      </c>
      <c r="AM178" s="360">
        <v>86.189090909090908</v>
      </c>
      <c r="AN178" s="361">
        <v>86.189090909090908</v>
      </c>
      <c r="AO178" s="361">
        <v>86.189090909090908</v>
      </c>
      <c r="AP178" s="361">
        <v>86.189090909090908</v>
      </c>
      <c r="AQ178" s="361">
        <v>86.189090909090908</v>
      </c>
      <c r="AR178" s="361">
        <v>86.189090909090908</v>
      </c>
      <c r="AS178" s="361">
        <v>86.189090909090908</v>
      </c>
      <c r="AU178" s="345"/>
      <c r="AV178" s="346"/>
    </row>
    <row r="179" spans="1:48" s="340" customFormat="1">
      <c r="A179" s="338"/>
      <c r="M179" s="341"/>
      <c r="O179" s="354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  <c r="AA179" s="358"/>
      <c r="AB179" s="358"/>
      <c r="AC179" s="358"/>
      <c r="AD179" s="358"/>
      <c r="AE179" s="358"/>
      <c r="AF179" s="358"/>
      <c r="AG179" s="358"/>
      <c r="AH179" s="358"/>
      <c r="AI179" s="358"/>
      <c r="AJ179" s="358"/>
      <c r="AK179" s="358"/>
      <c r="AL179" s="358"/>
      <c r="AM179" s="358"/>
      <c r="AN179" s="352"/>
      <c r="AO179" s="352"/>
      <c r="AP179" s="352"/>
      <c r="AQ179" s="352"/>
      <c r="AR179" s="352"/>
      <c r="AS179" s="352"/>
      <c r="AU179" s="345"/>
      <c r="AV179" s="346"/>
    </row>
    <row r="180" spans="1:48" s="340" customFormat="1">
      <c r="A180" s="338"/>
      <c r="M180" s="341"/>
      <c r="O180" s="354" t="s">
        <v>457</v>
      </c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  <c r="AA180" s="358"/>
      <c r="AB180" s="358"/>
      <c r="AC180" s="360"/>
      <c r="AD180" s="360"/>
      <c r="AE180" s="360">
        <v>86.189090909090908</v>
      </c>
      <c r="AF180" s="360">
        <v>86.189090909090908</v>
      </c>
      <c r="AG180" s="360">
        <v>86.189090909090908</v>
      </c>
      <c r="AH180" s="360">
        <v>86.189090909090908</v>
      </c>
      <c r="AI180" s="360">
        <v>86.189090909090908</v>
      </c>
      <c r="AJ180" s="360">
        <v>86.189090909090908</v>
      </c>
      <c r="AK180" s="360">
        <v>86.189090909090908</v>
      </c>
      <c r="AL180" s="360">
        <v>86.189090909090908</v>
      </c>
      <c r="AM180" s="360">
        <v>86.189090909090908</v>
      </c>
      <c r="AN180" s="361">
        <v>86.189090909090908</v>
      </c>
      <c r="AO180" s="361">
        <v>86.189090909090908</v>
      </c>
      <c r="AP180" s="361">
        <v>86.189090909090908</v>
      </c>
      <c r="AQ180" s="361">
        <v>86.189090909090908</v>
      </c>
      <c r="AR180" s="361">
        <v>86.189090909090908</v>
      </c>
      <c r="AS180" s="361">
        <v>86.189090909090908</v>
      </c>
      <c r="AU180" s="345"/>
      <c r="AV180" s="346"/>
    </row>
    <row r="181" spans="1:48" s="340" customFormat="1">
      <c r="A181" s="338"/>
      <c r="M181" s="341"/>
      <c r="O181" s="386"/>
      <c r="P181" s="386"/>
      <c r="Q181" s="386"/>
      <c r="R181" s="386"/>
      <c r="S181" s="386"/>
      <c r="T181" s="386"/>
      <c r="U181" s="386"/>
      <c r="V181" s="386"/>
      <c r="W181" s="386"/>
      <c r="X181" s="386"/>
      <c r="Y181" s="386"/>
      <c r="Z181" s="386"/>
      <c r="AA181" s="387"/>
      <c r="AB181" s="387"/>
      <c r="AC181" s="387"/>
      <c r="AD181" s="387"/>
      <c r="AE181" s="387"/>
      <c r="AF181" s="387"/>
      <c r="AG181" s="387"/>
      <c r="AH181" s="387"/>
      <c r="AI181" s="387"/>
      <c r="AJ181" s="387"/>
      <c r="AK181" s="387"/>
      <c r="AL181" s="387"/>
      <c r="AM181" s="387"/>
      <c r="AN181" s="387"/>
      <c r="AO181" s="387"/>
      <c r="AP181" s="387"/>
      <c r="AQ181" s="387"/>
      <c r="AR181" s="387"/>
      <c r="AS181" s="387"/>
      <c r="AU181" s="345"/>
      <c r="AV181" s="346"/>
    </row>
    <row r="182" spans="1:48" s="340" customFormat="1">
      <c r="A182" s="338"/>
      <c r="M182" s="341"/>
      <c r="O182" s="386"/>
      <c r="P182" s="386"/>
      <c r="Q182" s="386"/>
      <c r="R182" s="386"/>
      <c r="S182" s="386"/>
      <c r="T182" s="386"/>
      <c r="U182" s="386"/>
      <c r="V182" s="386"/>
      <c r="W182" s="386"/>
      <c r="X182" s="386"/>
      <c r="Y182" s="386"/>
      <c r="Z182" s="386"/>
      <c r="AA182" s="387"/>
      <c r="AB182" s="387"/>
      <c r="AC182" s="387"/>
      <c r="AD182" s="387"/>
      <c r="AE182" s="387"/>
      <c r="AF182" s="387"/>
      <c r="AG182" s="387"/>
      <c r="AH182" s="387"/>
      <c r="AI182" s="387"/>
      <c r="AJ182" s="387"/>
      <c r="AK182" s="387"/>
      <c r="AL182" s="387"/>
      <c r="AM182" s="387"/>
      <c r="AN182" s="387"/>
      <c r="AO182" s="387"/>
      <c r="AP182" s="387"/>
      <c r="AQ182" s="387"/>
      <c r="AR182" s="387"/>
      <c r="AS182" s="387"/>
      <c r="AU182" s="345"/>
      <c r="AV182" s="346"/>
    </row>
    <row r="183" spans="1:48" s="340" customFormat="1">
      <c r="A183" s="338"/>
      <c r="M183" s="341"/>
      <c r="AU183" s="345"/>
      <c r="AV183" s="346"/>
    </row>
    <row r="184" spans="1:48" s="340" customFormat="1">
      <c r="A184" s="338"/>
      <c r="M184" s="341"/>
      <c r="AU184" s="345"/>
      <c r="AV184" s="346"/>
    </row>
    <row r="185" spans="1:48" s="340" customFormat="1">
      <c r="A185" s="338"/>
      <c r="M185" s="341"/>
      <c r="AU185" s="345"/>
      <c r="AV185" s="346"/>
    </row>
    <row r="186" spans="1:48" s="340" customFormat="1">
      <c r="A186" s="338"/>
      <c r="M186" s="341"/>
      <c r="AU186" s="345"/>
      <c r="AV186" s="346"/>
    </row>
    <row r="187" spans="1:48" s="340" customFormat="1">
      <c r="A187" s="338"/>
      <c r="M187" s="341"/>
      <c r="AU187" s="345"/>
      <c r="AV187" s="346"/>
    </row>
    <row r="188" spans="1:48" s="340" customFormat="1">
      <c r="A188" s="338"/>
      <c r="B188" s="338"/>
      <c r="C188" s="338"/>
      <c r="D188" s="338"/>
      <c r="E188" s="338"/>
      <c r="F188" s="338"/>
      <c r="G188" s="338"/>
      <c r="H188" s="338"/>
      <c r="I188" s="338"/>
      <c r="J188" s="338"/>
      <c r="K188" s="338"/>
      <c r="L188" s="338"/>
      <c r="M188" s="341"/>
      <c r="N188" s="338"/>
      <c r="O188" s="338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  <c r="AA188" s="338"/>
      <c r="AB188" s="338"/>
      <c r="AC188" s="338"/>
      <c r="AD188" s="338"/>
      <c r="AE188" s="338"/>
      <c r="AF188" s="338"/>
      <c r="AG188" s="338"/>
      <c r="AH188" s="338"/>
      <c r="AI188" s="338"/>
      <c r="AJ188" s="338"/>
      <c r="AK188" s="338"/>
      <c r="AL188" s="338"/>
      <c r="AM188" s="338"/>
      <c r="AN188" s="338"/>
      <c r="AO188" s="338"/>
      <c r="AP188" s="338"/>
      <c r="AQ188" s="338"/>
      <c r="AR188" s="338"/>
      <c r="AS188" s="338"/>
      <c r="AT188" s="338"/>
      <c r="AU188" s="345"/>
      <c r="AV188" s="346"/>
    </row>
    <row r="199" spans="15:45">
      <c r="O199" s="406"/>
      <c r="P199" s="406"/>
      <c r="Q199" s="406"/>
      <c r="R199" s="406"/>
      <c r="S199" s="406"/>
      <c r="T199" s="406"/>
      <c r="U199" s="406"/>
      <c r="V199" s="406"/>
      <c r="W199" s="406"/>
      <c r="X199" s="406"/>
      <c r="Y199" s="406"/>
      <c r="Z199" s="406"/>
      <c r="AA199" s="407"/>
      <c r="AB199" s="407"/>
      <c r="AC199" s="407"/>
      <c r="AD199" s="407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07"/>
      <c r="AO199" s="407"/>
      <c r="AP199" s="407"/>
      <c r="AQ199" s="407"/>
      <c r="AR199" s="407"/>
      <c r="AS199" s="407"/>
    </row>
    <row r="201" spans="15:45">
      <c r="O201" s="406"/>
      <c r="P201" s="406"/>
      <c r="Q201" s="406"/>
      <c r="R201" s="406"/>
      <c r="S201" s="406"/>
      <c r="T201" s="406"/>
      <c r="U201" s="406"/>
      <c r="V201" s="406"/>
      <c r="W201" s="406"/>
      <c r="X201" s="406"/>
      <c r="Y201" s="406"/>
      <c r="Z201" s="406"/>
      <c r="AA201" s="407"/>
      <c r="AB201" s="407"/>
      <c r="AC201" s="407"/>
      <c r="AD201" s="407"/>
      <c r="AE201" s="407"/>
      <c r="AF201" s="407"/>
      <c r="AG201" s="407"/>
      <c r="AH201" s="407"/>
      <c r="AI201" s="407"/>
      <c r="AJ201" s="407"/>
      <c r="AK201" s="407"/>
      <c r="AL201" s="407"/>
      <c r="AM201" s="407"/>
      <c r="AN201" s="407"/>
      <c r="AO201" s="407"/>
      <c r="AP201" s="407"/>
      <c r="AQ201" s="407"/>
      <c r="AR201" s="407"/>
      <c r="AS201" s="407"/>
    </row>
  </sheetData>
  <mergeCells count="10">
    <mergeCell ref="AC148:AC149"/>
    <mergeCell ref="AC169:AC170"/>
    <mergeCell ref="A1:C1"/>
    <mergeCell ref="A25:C25"/>
    <mergeCell ref="AC7:AC8"/>
    <mergeCell ref="AC30:AC31"/>
    <mergeCell ref="AC53:AC54"/>
    <mergeCell ref="AC76:AC77"/>
    <mergeCell ref="AC101:AC102"/>
    <mergeCell ref="AC125:AC126"/>
  </mergeCells>
  <hyperlinks>
    <hyperlink ref="A1:C1" location="Contents!A1" display="Contents"/>
    <hyperlink ref="A25:C25" location="Contents!A1" display="Contents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73"/>
  <sheetViews>
    <sheetView workbookViewId="0">
      <selection sqref="A1:C1"/>
    </sheetView>
  </sheetViews>
  <sheetFormatPr defaultRowHeight="15"/>
  <cols>
    <col min="1" max="1" width="3.5703125" style="391" customWidth="1"/>
    <col min="2" max="12" width="9.140625" style="391"/>
    <col min="13" max="13" width="3.5703125" style="391" customWidth="1"/>
    <col min="14" max="14" width="9.140625" style="391"/>
    <col min="15" max="15" width="15.140625" style="391" bestFit="1" customWidth="1"/>
    <col min="16" max="16" width="9.5703125" style="391" bestFit="1" customWidth="1"/>
    <col min="17" max="38" width="9.140625" style="391"/>
    <col min="39" max="39" width="3.7109375" style="391" customWidth="1"/>
    <col min="40" max="270" width="9.140625" style="391"/>
    <col min="271" max="271" width="15.140625" style="391" bestFit="1" customWidth="1"/>
    <col min="272" max="272" width="9.5703125" style="391" bestFit="1" customWidth="1"/>
    <col min="273" max="526" width="9.140625" style="391"/>
    <col min="527" max="527" width="15.140625" style="391" bestFit="1" customWidth="1"/>
    <col min="528" max="528" width="9.5703125" style="391" bestFit="1" customWidth="1"/>
    <col min="529" max="782" width="9.140625" style="391"/>
    <col min="783" max="783" width="15.140625" style="391" bestFit="1" customWidth="1"/>
    <col min="784" max="784" width="9.5703125" style="391" bestFit="1" customWidth="1"/>
    <col min="785" max="1038" width="9.140625" style="391"/>
    <col min="1039" max="1039" width="15.140625" style="391" bestFit="1" customWidth="1"/>
    <col min="1040" max="1040" width="9.5703125" style="391" bestFit="1" customWidth="1"/>
    <col min="1041" max="1294" width="9.140625" style="391"/>
    <col min="1295" max="1295" width="15.140625" style="391" bestFit="1" customWidth="1"/>
    <col min="1296" max="1296" width="9.5703125" style="391" bestFit="1" customWidth="1"/>
    <col min="1297" max="1550" width="9.140625" style="391"/>
    <col min="1551" max="1551" width="15.140625" style="391" bestFit="1" customWidth="1"/>
    <col min="1552" max="1552" width="9.5703125" style="391" bestFit="1" customWidth="1"/>
    <col min="1553" max="1806" width="9.140625" style="391"/>
    <col min="1807" max="1807" width="15.140625" style="391" bestFit="1" customWidth="1"/>
    <col min="1808" max="1808" width="9.5703125" style="391" bestFit="1" customWidth="1"/>
    <col min="1809" max="2062" width="9.140625" style="391"/>
    <col min="2063" max="2063" width="15.140625" style="391" bestFit="1" customWidth="1"/>
    <col min="2064" max="2064" width="9.5703125" style="391" bestFit="1" customWidth="1"/>
    <col min="2065" max="2318" width="9.140625" style="391"/>
    <col min="2319" max="2319" width="15.140625" style="391" bestFit="1" customWidth="1"/>
    <col min="2320" max="2320" width="9.5703125" style="391" bestFit="1" customWidth="1"/>
    <col min="2321" max="2574" width="9.140625" style="391"/>
    <col min="2575" max="2575" width="15.140625" style="391" bestFit="1" customWidth="1"/>
    <col min="2576" max="2576" width="9.5703125" style="391" bestFit="1" customWidth="1"/>
    <col min="2577" max="2830" width="9.140625" style="391"/>
    <col min="2831" max="2831" width="15.140625" style="391" bestFit="1" customWidth="1"/>
    <col min="2832" max="2832" width="9.5703125" style="391" bestFit="1" customWidth="1"/>
    <col min="2833" max="3086" width="9.140625" style="391"/>
    <col min="3087" max="3087" width="15.140625" style="391" bestFit="1" customWidth="1"/>
    <col min="3088" max="3088" width="9.5703125" style="391" bestFit="1" customWidth="1"/>
    <col min="3089" max="3342" width="9.140625" style="391"/>
    <col min="3343" max="3343" width="15.140625" style="391" bestFit="1" customWidth="1"/>
    <col min="3344" max="3344" width="9.5703125" style="391" bestFit="1" customWidth="1"/>
    <col min="3345" max="3598" width="9.140625" style="391"/>
    <col min="3599" max="3599" width="15.140625" style="391" bestFit="1" customWidth="1"/>
    <col min="3600" max="3600" width="9.5703125" style="391" bestFit="1" customWidth="1"/>
    <col min="3601" max="3854" width="9.140625" style="391"/>
    <col min="3855" max="3855" width="15.140625" style="391" bestFit="1" customWidth="1"/>
    <col min="3856" max="3856" width="9.5703125" style="391" bestFit="1" customWidth="1"/>
    <col min="3857" max="4110" width="9.140625" style="391"/>
    <col min="4111" max="4111" width="15.140625" style="391" bestFit="1" customWidth="1"/>
    <col min="4112" max="4112" width="9.5703125" style="391" bestFit="1" customWidth="1"/>
    <col min="4113" max="4366" width="9.140625" style="391"/>
    <col min="4367" max="4367" width="15.140625" style="391" bestFit="1" customWidth="1"/>
    <col min="4368" max="4368" width="9.5703125" style="391" bestFit="1" customWidth="1"/>
    <col min="4369" max="4622" width="9.140625" style="391"/>
    <col min="4623" max="4623" width="15.140625" style="391" bestFit="1" customWidth="1"/>
    <col min="4624" max="4624" width="9.5703125" style="391" bestFit="1" customWidth="1"/>
    <col min="4625" max="4878" width="9.140625" style="391"/>
    <col min="4879" max="4879" width="15.140625" style="391" bestFit="1" customWidth="1"/>
    <col min="4880" max="4880" width="9.5703125" style="391" bestFit="1" customWidth="1"/>
    <col min="4881" max="5134" width="9.140625" style="391"/>
    <col min="5135" max="5135" width="15.140625" style="391" bestFit="1" customWidth="1"/>
    <col min="5136" max="5136" width="9.5703125" style="391" bestFit="1" customWidth="1"/>
    <col min="5137" max="5390" width="9.140625" style="391"/>
    <col min="5391" max="5391" width="15.140625" style="391" bestFit="1" customWidth="1"/>
    <col min="5392" max="5392" width="9.5703125" style="391" bestFit="1" customWidth="1"/>
    <col min="5393" max="5646" width="9.140625" style="391"/>
    <col min="5647" max="5647" width="15.140625" style="391" bestFit="1" customWidth="1"/>
    <col min="5648" max="5648" width="9.5703125" style="391" bestFit="1" customWidth="1"/>
    <col min="5649" max="5902" width="9.140625" style="391"/>
    <col min="5903" max="5903" width="15.140625" style="391" bestFit="1" customWidth="1"/>
    <col min="5904" max="5904" width="9.5703125" style="391" bestFit="1" customWidth="1"/>
    <col min="5905" max="6158" width="9.140625" style="391"/>
    <col min="6159" max="6159" width="15.140625" style="391" bestFit="1" customWidth="1"/>
    <col min="6160" max="6160" width="9.5703125" style="391" bestFit="1" customWidth="1"/>
    <col min="6161" max="6414" width="9.140625" style="391"/>
    <col min="6415" max="6415" width="15.140625" style="391" bestFit="1" customWidth="1"/>
    <col min="6416" max="6416" width="9.5703125" style="391" bestFit="1" customWidth="1"/>
    <col min="6417" max="6670" width="9.140625" style="391"/>
    <col min="6671" max="6671" width="15.140625" style="391" bestFit="1" customWidth="1"/>
    <col min="6672" max="6672" width="9.5703125" style="391" bestFit="1" customWidth="1"/>
    <col min="6673" max="6926" width="9.140625" style="391"/>
    <col min="6927" max="6927" width="15.140625" style="391" bestFit="1" customWidth="1"/>
    <col min="6928" max="6928" width="9.5703125" style="391" bestFit="1" customWidth="1"/>
    <col min="6929" max="7182" width="9.140625" style="391"/>
    <col min="7183" max="7183" width="15.140625" style="391" bestFit="1" customWidth="1"/>
    <col min="7184" max="7184" width="9.5703125" style="391" bestFit="1" customWidth="1"/>
    <col min="7185" max="7438" width="9.140625" style="391"/>
    <col min="7439" max="7439" width="15.140625" style="391" bestFit="1" customWidth="1"/>
    <col min="7440" max="7440" width="9.5703125" style="391" bestFit="1" customWidth="1"/>
    <col min="7441" max="7694" width="9.140625" style="391"/>
    <col min="7695" max="7695" width="15.140625" style="391" bestFit="1" customWidth="1"/>
    <col min="7696" max="7696" width="9.5703125" style="391" bestFit="1" customWidth="1"/>
    <col min="7697" max="7950" width="9.140625" style="391"/>
    <col min="7951" max="7951" width="15.140625" style="391" bestFit="1" customWidth="1"/>
    <col min="7952" max="7952" width="9.5703125" style="391" bestFit="1" customWidth="1"/>
    <col min="7953" max="8206" width="9.140625" style="391"/>
    <col min="8207" max="8207" width="15.140625" style="391" bestFit="1" customWidth="1"/>
    <col min="8208" max="8208" width="9.5703125" style="391" bestFit="1" customWidth="1"/>
    <col min="8209" max="8462" width="9.140625" style="391"/>
    <col min="8463" max="8463" width="15.140625" style="391" bestFit="1" customWidth="1"/>
    <col min="8464" max="8464" width="9.5703125" style="391" bestFit="1" customWidth="1"/>
    <col min="8465" max="8718" width="9.140625" style="391"/>
    <col min="8719" max="8719" width="15.140625" style="391" bestFit="1" customWidth="1"/>
    <col min="8720" max="8720" width="9.5703125" style="391" bestFit="1" customWidth="1"/>
    <col min="8721" max="8974" width="9.140625" style="391"/>
    <col min="8975" max="8975" width="15.140625" style="391" bestFit="1" customWidth="1"/>
    <col min="8976" max="8976" width="9.5703125" style="391" bestFit="1" customWidth="1"/>
    <col min="8977" max="9230" width="9.140625" style="391"/>
    <col min="9231" max="9231" width="15.140625" style="391" bestFit="1" customWidth="1"/>
    <col min="9232" max="9232" width="9.5703125" style="391" bestFit="1" customWidth="1"/>
    <col min="9233" max="9486" width="9.140625" style="391"/>
    <col min="9487" max="9487" width="15.140625" style="391" bestFit="1" customWidth="1"/>
    <col min="9488" max="9488" width="9.5703125" style="391" bestFit="1" customWidth="1"/>
    <col min="9489" max="9742" width="9.140625" style="391"/>
    <col min="9743" max="9743" width="15.140625" style="391" bestFit="1" customWidth="1"/>
    <col min="9744" max="9744" width="9.5703125" style="391" bestFit="1" customWidth="1"/>
    <col min="9745" max="9998" width="9.140625" style="391"/>
    <col min="9999" max="9999" width="15.140625" style="391" bestFit="1" customWidth="1"/>
    <col min="10000" max="10000" width="9.5703125" style="391" bestFit="1" customWidth="1"/>
    <col min="10001" max="10254" width="9.140625" style="391"/>
    <col min="10255" max="10255" width="15.140625" style="391" bestFit="1" customWidth="1"/>
    <col min="10256" max="10256" width="9.5703125" style="391" bestFit="1" customWidth="1"/>
    <col min="10257" max="10510" width="9.140625" style="391"/>
    <col min="10511" max="10511" width="15.140625" style="391" bestFit="1" customWidth="1"/>
    <col min="10512" max="10512" width="9.5703125" style="391" bestFit="1" customWidth="1"/>
    <col min="10513" max="10766" width="9.140625" style="391"/>
    <col min="10767" max="10767" width="15.140625" style="391" bestFit="1" customWidth="1"/>
    <col min="10768" max="10768" width="9.5703125" style="391" bestFit="1" customWidth="1"/>
    <col min="10769" max="11022" width="9.140625" style="391"/>
    <col min="11023" max="11023" width="15.140625" style="391" bestFit="1" customWidth="1"/>
    <col min="11024" max="11024" width="9.5703125" style="391" bestFit="1" customWidth="1"/>
    <col min="11025" max="11278" width="9.140625" style="391"/>
    <col min="11279" max="11279" width="15.140625" style="391" bestFit="1" customWidth="1"/>
    <col min="11280" max="11280" width="9.5703125" style="391" bestFit="1" customWidth="1"/>
    <col min="11281" max="11534" width="9.140625" style="391"/>
    <col min="11535" max="11535" width="15.140625" style="391" bestFit="1" customWidth="1"/>
    <col min="11536" max="11536" width="9.5703125" style="391" bestFit="1" customWidth="1"/>
    <col min="11537" max="11790" width="9.140625" style="391"/>
    <col min="11791" max="11791" width="15.140625" style="391" bestFit="1" customWidth="1"/>
    <col min="11792" max="11792" width="9.5703125" style="391" bestFit="1" customWidth="1"/>
    <col min="11793" max="12046" width="9.140625" style="391"/>
    <col min="12047" max="12047" width="15.140625" style="391" bestFit="1" customWidth="1"/>
    <col min="12048" max="12048" width="9.5703125" style="391" bestFit="1" customWidth="1"/>
    <col min="12049" max="12302" width="9.140625" style="391"/>
    <col min="12303" max="12303" width="15.140625" style="391" bestFit="1" customWidth="1"/>
    <col min="12304" max="12304" width="9.5703125" style="391" bestFit="1" customWidth="1"/>
    <col min="12305" max="12558" width="9.140625" style="391"/>
    <col min="12559" max="12559" width="15.140625" style="391" bestFit="1" customWidth="1"/>
    <col min="12560" max="12560" width="9.5703125" style="391" bestFit="1" customWidth="1"/>
    <col min="12561" max="12814" width="9.140625" style="391"/>
    <col min="12815" max="12815" width="15.140625" style="391" bestFit="1" customWidth="1"/>
    <col min="12816" max="12816" width="9.5703125" style="391" bestFit="1" customWidth="1"/>
    <col min="12817" max="13070" width="9.140625" style="391"/>
    <col min="13071" max="13071" width="15.140625" style="391" bestFit="1" customWidth="1"/>
    <col min="13072" max="13072" width="9.5703125" style="391" bestFit="1" customWidth="1"/>
    <col min="13073" max="13326" width="9.140625" style="391"/>
    <col min="13327" max="13327" width="15.140625" style="391" bestFit="1" customWidth="1"/>
    <col min="13328" max="13328" width="9.5703125" style="391" bestFit="1" customWidth="1"/>
    <col min="13329" max="13582" width="9.140625" style="391"/>
    <col min="13583" max="13583" width="15.140625" style="391" bestFit="1" customWidth="1"/>
    <col min="13584" max="13584" width="9.5703125" style="391" bestFit="1" customWidth="1"/>
    <col min="13585" max="13838" width="9.140625" style="391"/>
    <col min="13839" max="13839" width="15.140625" style="391" bestFit="1" customWidth="1"/>
    <col min="13840" max="13840" width="9.5703125" style="391" bestFit="1" customWidth="1"/>
    <col min="13841" max="14094" width="9.140625" style="391"/>
    <col min="14095" max="14095" width="15.140625" style="391" bestFit="1" customWidth="1"/>
    <col min="14096" max="14096" width="9.5703125" style="391" bestFit="1" customWidth="1"/>
    <col min="14097" max="14350" width="9.140625" style="391"/>
    <col min="14351" max="14351" width="15.140625" style="391" bestFit="1" customWidth="1"/>
    <col min="14352" max="14352" width="9.5703125" style="391" bestFit="1" customWidth="1"/>
    <col min="14353" max="14606" width="9.140625" style="391"/>
    <col min="14607" max="14607" width="15.140625" style="391" bestFit="1" customWidth="1"/>
    <col min="14608" max="14608" width="9.5703125" style="391" bestFit="1" customWidth="1"/>
    <col min="14609" max="14862" width="9.140625" style="391"/>
    <col min="14863" max="14863" width="15.140625" style="391" bestFit="1" customWidth="1"/>
    <col min="14864" max="14864" width="9.5703125" style="391" bestFit="1" customWidth="1"/>
    <col min="14865" max="15118" width="9.140625" style="391"/>
    <col min="15119" max="15119" width="15.140625" style="391" bestFit="1" customWidth="1"/>
    <col min="15120" max="15120" width="9.5703125" style="391" bestFit="1" customWidth="1"/>
    <col min="15121" max="15374" width="9.140625" style="391"/>
    <col min="15375" max="15375" width="15.140625" style="391" bestFit="1" customWidth="1"/>
    <col min="15376" max="15376" width="9.5703125" style="391" bestFit="1" customWidth="1"/>
    <col min="15377" max="15630" width="9.140625" style="391"/>
    <col min="15631" max="15631" width="15.140625" style="391" bestFit="1" customWidth="1"/>
    <col min="15632" max="15632" width="9.5703125" style="391" bestFit="1" customWidth="1"/>
    <col min="15633" max="15886" width="9.140625" style="391"/>
    <col min="15887" max="15887" width="15.140625" style="391" bestFit="1" customWidth="1"/>
    <col min="15888" max="15888" width="9.5703125" style="391" bestFit="1" customWidth="1"/>
    <col min="15889" max="16142" width="9.140625" style="391"/>
    <col min="16143" max="16143" width="15.140625" style="391" bestFit="1" customWidth="1"/>
    <col min="16144" max="16144" width="9.5703125" style="391" bestFit="1" customWidth="1"/>
    <col min="16145" max="16384" width="9.140625" style="391"/>
  </cols>
  <sheetData>
    <row r="1" spans="1:39">
      <c r="A1" s="449" t="s">
        <v>101</v>
      </c>
      <c r="B1" s="449"/>
      <c r="C1" s="449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</row>
    <row r="2" spans="1:39">
      <c r="A2" s="393"/>
      <c r="B2" s="394" t="s">
        <v>479</v>
      </c>
      <c r="M2" s="393"/>
      <c r="AM2" s="393"/>
    </row>
    <row r="3" spans="1:39" ht="15.75" thickBot="1">
      <c r="A3" s="393"/>
      <c r="B3" s="339" t="s">
        <v>0</v>
      </c>
      <c r="M3" s="393"/>
      <c r="AM3" s="393"/>
    </row>
    <row r="4" spans="1:39">
      <c r="A4" s="393"/>
      <c r="M4" s="393"/>
      <c r="O4" s="401"/>
      <c r="P4" s="402" t="s">
        <v>29</v>
      </c>
      <c r="Q4" s="402" t="s">
        <v>30</v>
      </c>
      <c r="R4" s="402" t="s">
        <v>31</v>
      </c>
      <c r="S4" s="402" t="s">
        <v>32</v>
      </c>
      <c r="T4" s="402" t="s">
        <v>33</v>
      </c>
      <c r="U4" s="402" t="s">
        <v>34</v>
      </c>
      <c r="V4" s="402" t="s">
        <v>35</v>
      </c>
      <c r="W4" s="402" t="s">
        <v>36</v>
      </c>
      <c r="X4" s="402" t="s">
        <v>37</v>
      </c>
      <c r="Y4" s="402" t="s">
        <v>38</v>
      </c>
      <c r="Z4" s="402" t="s">
        <v>39</v>
      </c>
      <c r="AA4" s="402" t="s">
        <v>40</v>
      </c>
      <c r="AB4" s="402" t="s">
        <v>41</v>
      </c>
      <c r="AC4" s="402" t="s">
        <v>42</v>
      </c>
      <c r="AD4" s="402" t="s">
        <v>43</v>
      </c>
      <c r="AE4" s="402" t="s">
        <v>44</v>
      </c>
      <c r="AF4" s="402" t="s">
        <v>45</v>
      </c>
      <c r="AG4" s="402" t="s">
        <v>46</v>
      </c>
      <c r="AH4" s="402" t="s">
        <v>47</v>
      </c>
      <c r="AI4" s="402" t="s">
        <v>48</v>
      </c>
      <c r="AJ4" s="402" t="s">
        <v>49</v>
      </c>
      <c r="AK4" s="403" t="s">
        <v>50</v>
      </c>
      <c r="AM4" s="393"/>
    </row>
    <row r="5" spans="1:39">
      <c r="A5" s="393"/>
      <c r="M5" s="393"/>
      <c r="O5" s="404" t="s">
        <v>458</v>
      </c>
      <c r="P5" s="431">
        <v>161.09551091454162</v>
      </c>
      <c r="Q5" s="431">
        <v>202.58246179462637</v>
      </c>
      <c r="R5" s="431">
        <v>203.71187850744931</v>
      </c>
      <c r="S5" s="431">
        <v>207.00853194583155</v>
      </c>
      <c r="T5" s="431">
        <v>206.4634209857679</v>
      </c>
      <c r="U5" s="431">
        <v>167.96571281982187</v>
      </c>
      <c r="V5" s="431">
        <v>150.80192813356049</v>
      </c>
      <c r="W5" s="431">
        <v>125.55840795456588</v>
      </c>
      <c r="X5" s="431">
        <v>114.41694419027458</v>
      </c>
      <c r="Y5" s="431">
        <v>111.67559274116454</v>
      </c>
      <c r="Z5" s="431">
        <v>127.56371494809888</v>
      </c>
      <c r="AA5" s="431">
        <v>141.78459838075233</v>
      </c>
      <c r="AB5" s="431">
        <v>160.70417963233407</v>
      </c>
      <c r="AC5" s="431">
        <v>162.23665574017286</v>
      </c>
      <c r="AD5" s="431">
        <v>162.50257068582371</v>
      </c>
      <c r="AE5" s="431">
        <v>156.76705477704974</v>
      </c>
      <c r="AF5" s="431">
        <v>177.31857244937498</v>
      </c>
      <c r="AG5" s="431">
        <v>167.74552951059084</v>
      </c>
      <c r="AH5" s="431">
        <v>154.25352311974294</v>
      </c>
      <c r="AI5" s="431">
        <v>157.74093445346057</v>
      </c>
      <c r="AJ5" s="431">
        <v>164.19523944632931</v>
      </c>
      <c r="AK5" s="432">
        <v>163.00263605063739</v>
      </c>
      <c r="AM5" s="393"/>
    </row>
    <row r="6" spans="1:39">
      <c r="A6" s="393"/>
      <c r="M6" s="393"/>
      <c r="O6" s="404" t="s">
        <v>459</v>
      </c>
      <c r="P6" s="431">
        <v>27.505467787955272</v>
      </c>
      <c r="Q6" s="431">
        <v>25.768539546593345</v>
      </c>
      <c r="R6" s="431">
        <v>27.329932288899077</v>
      </c>
      <c r="S6" s="431">
        <v>25.240451591154876</v>
      </c>
      <c r="T6" s="431">
        <v>24.904481461940062</v>
      </c>
      <c r="U6" s="431">
        <v>21.939579839711005</v>
      </c>
      <c r="V6" s="431">
        <v>19.218420364192745</v>
      </c>
      <c r="W6" s="431">
        <v>17.952325168306267</v>
      </c>
      <c r="X6" s="431">
        <v>14.818111476481077</v>
      </c>
      <c r="Y6" s="431">
        <v>10.223672158081241</v>
      </c>
      <c r="Z6" s="431">
        <v>7.7935560277783607</v>
      </c>
      <c r="AA6" s="431">
        <v>5.2001622383599555</v>
      </c>
      <c r="AB6" s="431">
        <v>4.7192303806873799</v>
      </c>
      <c r="AC6" s="431">
        <v>4.1551860239283265</v>
      </c>
      <c r="AD6" s="431">
        <v>3.6571065378279508</v>
      </c>
      <c r="AE6" s="431">
        <v>3.4713720671915844</v>
      </c>
      <c r="AF6" s="431">
        <v>2.8797986837398586</v>
      </c>
      <c r="AG6" s="431">
        <v>2.8834191331427967</v>
      </c>
      <c r="AH6" s="431">
        <v>2.8083469633028861</v>
      </c>
      <c r="AI6" s="431">
        <v>3.3074295591723368</v>
      </c>
      <c r="AJ6" s="431">
        <v>3.0331684781223536</v>
      </c>
      <c r="AK6" s="432">
        <v>3.0111375895356178</v>
      </c>
      <c r="AM6" s="393"/>
    </row>
    <row r="7" spans="1:39">
      <c r="A7" s="393"/>
      <c r="M7" s="393"/>
      <c r="O7" s="404" t="s">
        <v>460</v>
      </c>
      <c r="P7" s="431">
        <v>218.53627006262644</v>
      </c>
      <c r="Q7" s="431">
        <v>192.42271838390388</v>
      </c>
      <c r="R7" s="431">
        <v>187.22223545414653</v>
      </c>
      <c r="S7" s="431">
        <v>184.00202595353426</v>
      </c>
      <c r="T7" s="431">
        <v>179.49535474588376</v>
      </c>
      <c r="U7" s="431">
        <v>175.62474161697929</v>
      </c>
      <c r="V7" s="431">
        <v>168.02887435971076</v>
      </c>
      <c r="W7" s="431">
        <v>164.29189988861003</v>
      </c>
      <c r="X7" s="431">
        <v>157.89592153547198</v>
      </c>
      <c r="Y7" s="431">
        <v>153.21353131555139</v>
      </c>
      <c r="Z7" s="431">
        <v>149.2639651711992</v>
      </c>
      <c r="AA7" s="431">
        <v>146.96689900482585</v>
      </c>
      <c r="AB7" s="431">
        <v>144.36764198887332</v>
      </c>
      <c r="AC7" s="431">
        <v>142.02212492399863</v>
      </c>
      <c r="AD7" s="431">
        <v>139.32329628443796</v>
      </c>
      <c r="AE7" s="431">
        <v>135.9735887512258</v>
      </c>
      <c r="AF7" s="431">
        <v>133.09485136212422</v>
      </c>
      <c r="AG7" s="431">
        <v>133.19120442566273</v>
      </c>
      <c r="AH7" s="431">
        <v>128.38019997624747</v>
      </c>
      <c r="AI7" s="431">
        <v>126.03806738360782</v>
      </c>
      <c r="AJ7" s="431">
        <v>123.50953234724128</v>
      </c>
      <c r="AK7" s="432">
        <v>122.61244246708192</v>
      </c>
      <c r="AM7" s="393"/>
    </row>
    <row r="8" spans="1:39">
      <c r="A8" s="393"/>
      <c r="M8" s="393"/>
      <c r="O8" s="404" t="s">
        <v>461</v>
      </c>
      <c r="P8" s="431">
        <v>255.34243424845866</v>
      </c>
      <c r="Q8" s="431">
        <v>238.17257697359844</v>
      </c>
      <c r="R8" s="431">
        <v>228.2884469251951</v>
      </c>
      <c r="S8" s="431">
        <v>221.38401737192095</v>
      </c>
      <c r="T8" s="431">
        <v>220.42254024905242</v>
      </c>
      <c r="U8" s="431">
        <v>204.33718086161264</v>
      </c>
      <c r="V8" s="431">
        <v>185.76107935846792</v>
      </c>
      <c r="W8" s="431">
        <v>181.17198523719509</v>
      </c>
      <c r="X8" s="431">
        <v>170.70373736444444</v>
      </c>
      <c r="Y8" s="431">
        <v>157.70518475458755</v>
      </c>
      <c r="Z8" s="431">
        <v>145.93834021984085</v>
      </c>
      <c r="AA8" s="431">
        <v>138.95684590277378</v>
      </c>
      <c r="AB8" s="431">
        <v>132.69915199496069</v>
      </c>
      <c r="AC8" s="431">
        <v>130.05782995827474</v>
      </c>
      <c r="AD8" s="431">
        <v>123.58582004238842</v>
      </c>
      <c r="AE8" s="431">
        <v>121.61164364533978</v>
      </c>
      <c r="AF8" s="431">
        <v>114.46759839324179</v>
      </c>
      <c r="AG8" s="431">
        <v>114.13058544384243</v>
      </c>
      <c r="AH8" s="431">
        <v>116.52200545187522</v>
      </c>
      <c r="AI8" s="431">
        <v>116.24822756792126</v>
      </c>
      <c r="AJ8" s="431">
        <v>111.1278958292397</v>
      </c>
      <c r="AK8" s="432">
        <v>110.32073779975634</v>
      </c>
      <c r="AM8" s="393"/>
    </row>
    <row r="9" spans="1:39">
      <c r="A9" s="393"/>
      <c r="M9" s="393"/>
      <c r="O9" s="404" t="s">
        <v>462</v>
      </c>
      <c r="P9" s="431">
        <v>78.266545494847875</v>
      </c>
      <c r="Q9" s="431">
        <v>80.528098677614381</v>
      </c>
      <c r="R9" s="431">
        <v>77.637635331384118</v>
      </c>
      <c r="S9" s="431">
        <v>74.270483716867645</v>
      </c>
      <c r="T9" s="431">
        <v>74.405769165243754</v>
      </c>
      <c r="U9" s="431">
        <v>90.973180729420378</v>
      </c>
      <c r="V9" s="431">
        <v>113.97737738869868</v>
      </c>
      <c r="W9" s="431">
        <v>121.76332904684355</v>
      </c>
      <c r="X9" s="431">
        <v>124.55748170273615</v>
      </c>
      <c r="Y9" s="431">
        <v>125.66595663194275</v>
      </c>
      <c r="Z9" s="431">
        <v>115.68271935210967</v>
      </c>
      <c r="AA9" s="431">
        <v>104.76793470484731</v>
      </c>
      <c r="AB9" s="431">
        <v>85.113287993503434</v>
      </c>
      <c r="AC9" s="431">
        <v>69.725132770892188</v>
      </c>
      <c r="AD9" s="431">
        <v>61.31671840441215</v>
      </c>
      <c r="AE9" s="431">
        <v>51.3625032828283</v>
      </c>
      <c r="AF9" s="431">
        <v>39.336617078336872</v>
      </c>
      <c r="AG9" s="431">
        <v>33.668990112644174</v>
      </c>
      <c r="AH9" s="431">
        <v>27.157723040607461</v>
      </c>
      <c r="AI9" s="431">
        <v>22.364894203612277</v>
      </c>
      <c r="AJ9" s="431">
        <v>20.510336169310211</v>
      </c>
      <c r="AK9" s="432">
        <v>20.3613629308364</v>
      </c>
      <c r="AM9" s="393"/>
    </row>
    <row r="10" spans="1:39">
      <c r="A10" s="393"/>
      <c r="M10" s="393"/>
      <c r="O10" s="404" t="s">
        <v>463</v>
      </c>
      <c r="P10" s="431">
        <v>30.564548512764677</v>
      </c>
      <c r="Q10" s="431">
        <v>24.008421844509083</v>
      </c>
      <c r="R10" s="431">
        <v>20.900666194875324</v>
      </c>
      <c r="S10" s="431">
        <v>15.572247745738604</v>
      </c>
      <c r="T10" s="431">
        <v>13.314877089600275</v>
      </c>
      <c r="U10" s="431">
        <v>13.840053846335428</v>
      </c>
      <c r="V10" s="431">
        <v>9.9884618349136716</v>
      </c>
      <c r="W10" s="431">
        <v>8.8759762065913321</v>
      </c>
      <c r="X10" s="431">
        <v>9.3400428973800018</v>
      </c>
      <c r="Y10" s="431">
        <v>8.7938087085291894</v>
      </c>
      <c r="Z10" s="431">
        <v>8.1848418067666096</v>
      </c>
      <c r="AA10" s="431">
        <v>7.1386754559131278</v>
      </c>
      <c r="AB10" s="431">
        <v>6.112145380130487</v>
      </c>
      <c r="AC10" s="431">
        <v>5.3558695096612707</v>
      </c>
      <c r="AD10" s="431">
        <v>4.9687227489134234</v>
      </c>
      <c r="AE10" s="431">
        <v>4.6174126214809323</v>
      </c>
      <c r="AF10" s="431">
        <v>4.5327553351720562</v>
      </c>
      <c r="AG10" s="431">
        <v>6.0517938291670532</v>
      </c>
      <c r="AH10" s="431">
        <v>5.944262031960946</v>
      </c>
      <c r="AI10" s="431">
        <v>6.2573681592001806</v>
      </c>
      <c r="AJ10" s="431">
        <v>5.7384901225959979</v>
      </c>
      <c r="AK10" s="432">
        <v>5.6968096035417917</v>
      </c>
      <c r="AM10" s="393"/>
    </row>
    <row r="11" spans="1:39">
      <c r="A11" s="393"/>
      <c r="M11" s="393"/>
      <c r="O11" s="404" t="s">
        <v>464</v>
      </c>
      <c r="P11" s="431">
        <v>1.4262123429618208</v>
      </c>
      <c r="Q11" s="431">
        <v>2.4152954114202436</v>
      </c>
      <c r="R11" s="431">
        <v>3.4686039745730546</v>
      </c>
      <c r="S11" s="431">
        <v>4.7886520899746641</v>
      </c>
      <c r="T11" s="431">
        <v>6.5766408850077536</v>
      </c>
      <c r="U11" s="431">
        <v>8.7363209383829492</v>
      </c>
      <c r="V11" s="431">
        <v>10.621397031525024</v>
      </c>
      <c r="W11" s="431">
        <v>13.243530996651369</v>
      </c>
      <c r="X11" s="431">
        <v>15.117474208332894</v>
      </c>
      <c r="Y11" s="431">
        <v>17.983918206895687</v>
      </c>
      <c r="Z11" s="431">
        <v>19.913174827665863</v>
      </c>
      <c r="AA11" s="431">
        <v>23.010376248052403</v>
      </c>
      <c r="AB11" s="431">
        <v>24.908254351721659</v>
      </c>
      <c r="AC11" s="431">
        <v>28.018276165236866</v>
      </c>
      <c r="AD11" s="431">
        <v>29.68318359758279</v>
      </c>
      <c r="AE11" s="431">
        <v>32.587195264854003</v>
      </c>
      <c r="AF11" s="431">
        <v>33.885358532886585</v>
      </c>
      <c r="AG11" s="431">
        <v>35.836057820312213</v>
      </c>
      <c r="AH11" s="431">
        <v>38.149834762555265</v>
      </c>
      <c r="AI11" s="431">
        <v>39.192305015002276</v>
      </c>
      <c r="AJ11" s="431">
        <v>40.179522195039098</v>
      </c>
      <c r="AK11" s="432">
        <v>39.88768526499981</v>
      </c>
      <c r="AM11" s="393"/>
    </row>
    <row r="12" spans="1:39">
      <c r="A12" s="393"/>
      <c r="M12" s="393"/>
      <c r="O12" s="404" t="s">
        <v>465</v>
      </c>
      <c r="P12" s="431">
        <v>0</v>
      </c>
      <c r="Q12" s="431">
        <v>0</v>
      </c>
      <c r="R12" s="431">
        <v>0</v>
      </c>
      <c r="S12" s="431">
        <v>0</v>
      </c>
      <c r="T12" s="431">
        <v>0</v>
      </c>
      <c r="U12" s="431">
        <v>0</v>
      </c>
      <c r="V12" s="431">
        <v>0</v>
      </c>
      <c r="W12" s="431">
        <v>0</v>
      </c>
      <c r="X12" s="431">
        <v>0</v>
      </c>
      <c r="Y12" s="431">
        <v>0</v>
      </c>
      <c r="Z12" s="431">
        <v>0</v>
      </c>
      <c r="AA12" s="431">
        <v>0</v>
      </c>
      <c r="AB12" s="431">
        <v>0</v>
      </c>
      <c r="AC12" s="431">
        <v>0</v>
      </c>
      <c r="AD12" s="431">
        <v>0</v>
      </c>
      <c r="AE12" s="431">
        <v>0</v>
      </c>
      <c r="AF12" s="431">
        <v>0</v>
      </c>
      <c r="AG12" s="431">
        <v>0</v>
      </c>
      <c r="AH12" s="431">
        <v>0</v>
      </c>
      <c r="AI12" s="431">
        <v>0</v>
      </c>
      <c r="AJ12" s="431">
        <v>0</v>
      </c>
      <c r="AK12" s="432">
        <v>0</v>
      </c>
      <c r="AM12" s="393"/>
    </row>
    <row r="13" spans="1:39">
      <c r="A13" s="393"/>
      <c r="M13" s="393"/>
      <c r="O13" s="404" t="s">
        <v>466</v>
      </c>
      <c r="P13" s="431">
        <v>22.702619395134469</v>
      </c>
      <c r="Q13" s="431">
        <v>9.9630002465163638</v>
      </c>
      <c r="R13" s="431">
        <v>10.034951629402713</v>
      </c>
      <c r="S13" s="431">
        <v>9.9794297949703683</v>
      </c>
      <c r="T13" s="431">
        <v>10.134612121611898</v>
      </c>
      <c r="U13" s="431">
        <v>10.192291862180991</v>
      </c>
      <c r="V13" s="431">
        <v>10.054703265830604</v>
      </c>
      <c r="W13" s="431">
        <v>10.152705050557046</v>
      </c>
      <c r="X13" s="431">
        <v>10.100732226487883</v>
      </c>
      <c r="Y13" s="431">
        <v>10.072069615837153</v>
      </c>
      <c r="Z13" s="431">
        <v>10.002662607935816</v>
      </c>
      <c r="AA13" s="431">
        <v>10.037751664452067</v>
      </c>
      <c r="AB13" s="431">
        <v>10.048863830657419</v>
      </c>
      <c r="AC13" s="431">
        <v>10.070232185475883</v>
      </c>
      <c r="AD13" s="431">
        <v>10.062808594476691</v>
      </c>
      <c r="AE13" s="431">
        <v>10.008002629363268</v>
      </c>
      <c r="AF13" s="431">
        <v>9.97716483879144</v>
      </c>
      <c r="AG13" s="431">
        <v>10.177399654761185</v>
      </c>
      <c r="AH13" s="431">
        <v>10.004041416617545</v>
      </c>
      <c r="AI13" s="431">
        <v>10.00846230480002</v>
      </c>
      <c r="AJ13" s="431">
        <v>10.031007201815179</v>
      </c>
      <c r="AK13" s="432">
        <v>9.9581487359337402</v>
      </c>
      <c r="AM13" s="393"/>
    </row>
    <row r="14" spans="1:39">
      <c r="A14" s="393"/>
      <c r="M14" s="393"/>
      <c r="O14" s="404" t="s">
        <v>467</v>
      </c>
      <c r="P14" s="431">
        <v>59.37630331070924</v>
      </c>
      <c r="Q14" s="431">
        <v>26.057174911217892</v>
      </c>
      <c r="R14" s="431">
        <v>26.245356154074841</v>
      </c>
      <c r="S14" s="431">
        <v>26.100144660006965</v>
      </c>
      <c r="T14" s="431">
        <v>26.506007645892364</v>
      </c>
      <c r="U14" s="431">
        <v>26.65686291555555</v>
      </c>
      <c r="V14" s="431">
        <v>26.297014473100212</v>
      </c>
      <c r="W14" s="431">
        <v>26.55332779067956</v>
      </c>
      <c r="X14" s="431">
        <v>26.417398358390962</v>
      </c>
      <c r="Y14" s="431">
        <v>26.342434327410501</v>
      </c>
      <c r="Z14" s="431">
        <v>26.160907628604914</v>
      </c>
      <c r="AA14" s="431">
        <v>26.252679350023183</v>
      </c>
      <c r="AB14" s="431">
        <v>26.28174204713158</v>
      </c>
      <c r="AC14" s="431">
        <v>26.337628722359188</v>
      </c>
      <c r="AD14" s="431">
        <v>26.318213104136863</v>
      </c>
      <c r="AE14" s="431">
        <v>26.174873890666717</v>
      </c>
      <c r="AF14" s="431">
        <v>26.094220906332346</v>
      </c>
      <c r="AG14" s="431">
        <v>26.617913919876489</v>
      </c>
      <c r="AH14" s="431">
        <v>26.16451375709029</v>
      </c>
      <c r="AI14" s="431">
        <v>26.176076123223325</v>
      </c>
      <c r="AJ14" s="431">
        <v>26.235039920306917</v>
      </c>
      <c r="AK14" s="432">
        <v>26.044486297677079</v>
      </c>
      <c r="AM14" s="393"/>
    </row>
    <row r="15" spans="1:39" ht="15.75" thickBot="1">
      <c r="A15" s="393"/>
      <c r="M15" s="393"/>
      <c r="O15" s="405" t="s">
        <v>468</v>
      </c>
      <c r="P15" s="433">
        <v>854.81591206999985</v>
      </c>
      <c r="Q15" s="433">
        <v>801.91828779000002</v>
      </c>
      <c r="R15" s="433">
        <v>784.83970645999989</v>
      </c>
      <c r="S15" s="433">
        <v>768.34598486999994</v>
      </c>
      <c r="T15" s="433">
        <v>762.22370435000028</v>
      </c>
      <c r="U15" s="433">
        <v>720.26592543000015</v>
      </c>
      <c r="V15" s="433">
        <v>694.74925621000011</v>
      </c>
      <c r="W15" s="433">
        <v>669.56348734000005</v>
      </c>
      <c r="X15" s="433">
        <v>643.36784396000007</v>
      </c>
      <c r="Y15" s="433">
        <v>621.6761684600001</v>
      </c>
      <c r="Z15" s="433">
        <v>610.50388259000022</v>
      </c>
      <c r="AA15" s="433">
        <v>604.11592295000003</v>
      </c>
      <c r="AB15" s="433">
        <v>594.95449760000008</v>
      </c>
      <c r="AC15" s="433">
        <v>577.97893600000009</v>
      </c>
      <c r="AD15" s="433">
        <v>561.41843999999992</v>
      </c>
      <c r="AE15" s="433">
        <v>542.57364693000022</v>
      </c>
      <c r="AF15" s="433">
        <v>541.58693758000015</v>
      </c>
      <c r="AG15" s="433">
        <v>530.30289384999992</v>
      </c>
      <c r="AH15" s="433">
        <v>509.38445051999997</v>
      </c>
      <c r="AI15" s="433">
        <v>507.33376477000002</v>
      </c>
      <c r="AJ15" s="433">
        <v>504.56023171000004</v>
      </c>
      <c r="AK15" s="434">
        <v>500.89544674000001</v>
      </c>
      <c r="AM15" s="393"/>
    </row>
    <row r="16" spans="1:39">
      <c r="A16" s="393"/>
      <c r="M16" s="393"/>
      <c r="AM16" s="393"/>
    </row>
    <row r="17" spans="1:39">
      <c r="A17" s="393"/>
      <c r="M17" s="393"/>
      <c r="AM17" s="393"/>
    </row>
    <row r="18" spans="1:39">
      <c r="A18" s="393"/>
      <c r="M18" s="393"/>
      <c r="AM18" s="393"/>
    </row>
    <row r="19" spans="1:39">
      <c r="A19" s="393"/>
      <c r="M19" s="393"/>
      <c r="AM19" s="393"/>
    </row>
    <row r="20" spans="1:39">
      <c r="A20" s="393"/>
      <c r="M20" s="393"/>
      <c r="AM20" s="393"/>
    </row>
    <row r="21" spans="1:39">
      <c r="A21" s="393"/>
      <c r="M21" s="393"/>
      <c r="AM21" s="393"/>
    </row>
    <row r="22" spans="1:39">
      <c r="A22" s="393"/>
      <c r="M22" s="393"/>
      <c r="AM22" s="393"/>
    </row>
    <row r="23" spans="1:39">
      <c r="A23" s="393"/>
      <c r="M23" s="393"/>
      <c r="AM23" s="393"/>
    </row>
    <row r="24" spans="1:39">
      <c r="A24" s="393"/>
      <c r="M24" s="393"/>
      <c r="AM24" s="393"/>
    </row>
    <row r="25" spans="1:39">
      <c r="A25" s="393"/>
      <c r="B25" s="393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  <c r="AD25" s="393"/>
      <c r="AE25" s="393"/>
      <c r="AF25" s="393"/>
      <c r="AG25" s="393"/>
      <c r="AH25" s="393"/>
      <c r="AI25" s="393"/>
      <c r="AJ25" s="393"/>
      <c r="AK25" s="393"/>
      <c r="AL25" s="393"/>
      <c r="AM25" s="393"/>
    </row>
    <row r="26" spans="1:39">
      <c r="A26" s="393"/>
      <c r="B26" s="394" t="s">
        <v>480</v>
      </c>
      <c r="M26" s="393"/>
      <c r="AM26" s="393"/>
    </row>
    <row r="27" spans="1:39" ht="15.75" thickBot="1">
      <c r="A27" s="393"/>
      <c r="B27" s="339" t="s">
        <v>0</v>
      </c>
      <c r="M27" s="393"/>
      <c r="AM27" s="393"/>
    </row>
    <row r="28" spans="1:39">
      <c r="A28" s="393"/>
      <c r="B28" s="339"/>
      <c r="M28" s="393"/>
      <c r="O28" s="401"/>
      <c r="P28" s="402" t="s">
        <v>29</v>
      </c>
      <c r="Q28" s="402" t="s">
        <v>30</v>
      </c>
      <c r="R28" s="402" t="s">
        <v>31</v>
      </c>
      <c r="S28" s="402" t="s">
        <v>32</v>
      </c>
      <c r="T28" s="402" t="s">
        <v>33</v>
      </c>
      <c r="U28" s="402" t="s">
        <v>34</v>
      </c>
      <c r="V28" s="402" t="s">
        <v>35</v>
      </c>
      <c r="W28" s="402" t="s">
        <v>36</v>
      </c>
      <c r="X28" s="402" t="s">
        <v>37</v>
      </c>
      <c r="Y28" s="402" t="s">
        <v>38</v>
      </c>
      <c r="Z28" s="402" t="s">
        <v>39</v>
      </c>
      <c r="AA28" s="402" t="s">
        <v>40</v>
      </c>
      <c r="AB28" s="402" t="s">
        <v>41</v>
      </c>
      <c r="AC28" s="402" t="s">
        <v>42</v>
      </c>
      <c r="AD28" s="402" t="s">
        <v>43</v>
      </c>
      <c r="AE28" s="402" t="s">
        <v>44</v>
      </c>
      <c r="AF28" s="402" t="s">
        <v>45</v>
      </c>
      <c r="AG28" s="402" t="s">
        <v>46</v>
      </c>
      <c r="AH28" s="402" t="s">
        <v>47</v>
      </c>
      <c r="AI28" s="402" t="s">
        <v>48</v>
      </c>
      <c r="AJ28" s="402" t="s">
        <v>49</v>
      </c>
      <c r="AK28" s="403" t="s">
        <v>50</v>
      </c>
      <c r="AM28" s="393"/>
    </row>
    <row r="29" spans="1:39">
      <c r="A29" s="393"/>
      <c r="M29" s="393"/>
      <c r="O29" s="404" t="s">
        <v>458</v>
      </c>
      <c r="P29" s="431">
        <v>134.618346476585</v>
      </c>
      <c r="Q29" s="431">
        <v>139.70340751237867</v>
      </c>
      <c r="R29" s="431">
        <v>117.63309057794903</v>
      </c>
      <c r="S29" s="431">
        <v>112.63017706522751</v>
      </c>
      <c r="T29" s="431">
        <v>111.24102248671784</v>
      </c>
      <c r="U29" s="431">
        <v>98.050777620246265</v>
      </c>
      <c r="V29" s="431">
        <v>88.403755776746976</v>
      </c>
      <c r="W29" s="431">
        <v>83.492681896148255</v>
      </c>
      <c r="X29" s="431">
        <v>77.211220484282435</v>
      </c>
      <c r="Y29" s="431">
        <v>72.106928538338934</v>
      </c>
      <c r="Z29" s="431">
        <v>67.784600527376952</v>
      </c>
      <c r="AA29" s="431">
        <v>64.247696558471617</v>
      </c>
      <c r="AB29" s="431">
        <v>58.584332203311753</v>
      </c>
      <c r="AC29" s="431">
        <v>55.229191736537381</v>
      </c>
      <c r="AD29" s="431">
        <v>52.305802839763281</v>
      </c>
      <c r="AE29" s="431">
        <v>47.384918438763862</v>
      </c>
      <c r="AF29" s="431">
        <v>40.196381980363554</v>
      </c>
      <c r="AG29" s="431">
        <v>32.782229492230869</v>
      </c>
      <c r="AH29" s="431">
        <v>30.464976928757974</v>
      </c>
      <c r="AI29" s="431">
        <v>29.213864845156792</v>
      </c>
      <c r="AJ29" s="431">
        <v>28.161162293620592</v>
      </c>
      <c r="AK29" s="432">
        <v>27.956618618108113</v>
      </c>
      <c r="AM29" s="393"/>
    </row>
    <row r="30" spans="1:39">
      <c r="A30" s="393"/>
      <c r="M30" s="393"/>
      <c r="O30" s="404" t="s">
        <v>459</v>
      </c>
      <c r="P30" s="431">
        <v>27.505467787955272</v>
      </c>
      <c r="Q30" s="431">
        <v>25.768539546593345</v>
      </c>
      <c r="R30" s="431">
        <v>27.329932288899077</v>
      </c>
      <c r="S30" s="431">
        <v>25.240451591154876</v>
      </c>
      <c r="T30" s="431">
        <v>24.904481461940062</v>
      </c>
      <c r="U30" s="431">
        <v>21.939579839711005</v>
      </c>
      <c r="V30" s="431">
        <v>19.218420364192745</v>
      </c>
      <c r="W30" s="431">
        <v>17.952325168306267</v>
      </c>
      <c r="X30" s="431">
        <v>14.818111476481077</v>
      </c>
      <c r="Y30" s="431">
        <v>10.223672158081241</v>
      </c>
      <c r="Z30" s="431">
        <v>7.7935560277783607</v>
      </c>
      <c r="AA30" s="431">
        <v>5.2001622383599555</v>
      </c>
      <c r="AB30" s="431">
        <v>4.7192303806873799</v>
      </c>
      <c r="AC30" s="431">
        <v>4.1551860239283265</v>
      </c>
      <c r="AD30" s="431">
        <v>3.6571065378279508</v>
      </c>
      <c r="AE30" s="431">
        <v>3.4713720671915844</v>
      </c>
      <c r="AF30" s="431">
        <v>2.8797986837398586</v>
      </c>
      <c r="AG30" s="431">
        <v>2.8834191331427967</v>
      </c>
      <c r="AH30" s="431">
        <v>2.8083469633028861</v>
      </c>
      <c r="AI30" s="431">
        <v>3.3074295591723368</v>
      </c>
      <c r="AJ30" s="431">
        <v>3.0331684781223536</v>
      </c>
      <c r="AK30" s="432">
        <v>3.0111375895356178</v>
      </c>
      <c r="AM30" s="393"/>
    </row>
    <row r="31" spans="1:39">
      <c r="A31" s="393"/>
      <c r="M31" s="393"/>
      <c r="O31" s="404" t="s">
        <v>460</v>
      </c>
      <c r="P31" s="431">
        <v>218.53627006262644</v>
      </c>
      <c r="Q31" s="431">
        <v>192.42271838390388</v>
      </c>
      <c r="R31" s="431">
        <v>187.22223545414653</v>
      </c>
      <c r="S31" s="431">
        <v>184.00202595353426</v>
      </c>
      <c r="T31" s="431">
        <v>179.49535474588376</v>
      </c>
      <c r="U31" s="431">
        <v>175.62474161697929</v>
      </c>
      <c r="V31" s="431">
        <v>168.02887435971076</v>
      </c>
      <c r="W31" s="431">
        <v>164.29189988861003</v>
      </c>
      <c r="X31" s="431">
        <v>157.89592153547198</v>
      </c>
      <c r="Y31" s="431">
        <v>153.21353131555139</v>
      </c>
      <c r="Z31" s="431">
        <v>149.2639651711992</v>
      </c>
      <c r="AA31" s="431">
        <v>146.96689900482585</v>
      </c>
      <c r="AB31" s="431">
        <v>144.36764198887332</v>
      </c>
      <c r="AC31" s="431">
        <v>142.02212492399863</v>
      </c>
      <c r="AD31" s="431">
        <v>139.32329628443796</v>
      </c>
      <c r="AE31" s="431">
        <v>135.9735887512258</v>
      </c>
      <c r="AF31" s="431">
        <v>133.09485136212422</v>
      </c>
      <c r="AG31" s="431">
        <v>133.19120442566273</v>
      </c>
      <c r="AH31" s="431">
        <v>128.38019997624747</v>
      </c>
      <c r="AI31" s="431">
        <v>126.03806738360782</v>
      </c>
      <c r="AJ31" s="431">
        <v>123.50953234724128</v>
      </c>
      <c r="AK31" s="432">
        <v>122.61244246708192</v>
      </c>
      <c r="AM31" s="393"/>
    </row>
    <row r="32" spans="1:39">
      <c r="A32" s="393"/>
      <c r="M32" s="393"/>
      <c r="O32" s="404" t="s">
        <v>461</v>
      </c>
      <c r="P32" s="431">
        <v>255.34243424845866</v>
      </c>
      <c r="Q32" s="431">
        <v>238.17257697359844</v>
      </c>
      <c r="R32" s="431">
        <v>228.2884469251951</v>
      </c>
      <c r="S32" s="431">
        <v>221.38401737192095</v>
      </c>
      <c r="T32" s="431">
        <v>220.42254024905242</v>
      </c>
      <c r="U32" s="431">
        <v>204.33718086161264</v>
      </c>
      <c r="V32" s="431">
        <v>185.76107935846792</v>
      </c>
      <c r="W32" s="431">
        <v>181.17198523719509</v>
      </c>
      <c r="X32" s="431">
        <v>170.70373736444444</v>
      </c>
      <c r="Y32" s="431">
        <v>157.70518475458755</v>
      </c>
      <c r="Z32" s="431">
        <v>145.93834021984085</v>
      </c>
      <c r="AA32" s="431">
        <v>138.95684590277378</v>
      </c>
      <c r="AB32" s="431">
        <v>132.69915199496069</v>
      </c>
      <c r="AC32" s="431">
        <v>130.05782995827474</v>
      </c>
      <c r="AD32" s="431">
        <v>123.58582004238842</v>
      </c>
      <c r="AE32" s="431">
        <v>121.61164364533978</v>
      </c>
      <c r="AF32" s="431">
        <v>114.46759839324179</v>
      </c>
      <c r="AG32" s="431">
        <v>114.13058544384243</v>
      </c>
      <c r="AH32" s="431">
        <v>116.52200545187522</v>
      </c>
      <c r="AI32" s="431">
        <v>116.24822756792126</v>
      </c>
      <c r="AJ32" s="431">
        <v>111.1278958292397</v>
      </c>
      <c r="AK32" s="432">
        <v>110.32073779975634</v>
      </c>
      <c r="AM32" s="393"/>
    </row>
    <row r="33" spans="1:39">
      <c r="A33" s="393"/>
      <c r="M33" s="393"/>
      <c r="O33" s="404" t="s">
        <v>462</v>
      </c>
      <c r="P33" s="431">
        <v>78.266545494847875</v>
      </c>
      <c r="Q33" s="431">
        <v>80.528098677614381</v>
      </c>
      <c r="R33" s="431">
        <v>77.637635331384118</v>
      </c>
      <c r="S33" s="431">
        <v>74.270483716867645</v>
      </c>
      <c r="T33" s="431">
        <v>74.405769165243754</v>
      </c>
      <c r="U33" s="431">
        <v>90.973180729420378</v>
      </c>
      <c r="V33" s="431">
        <v>113.97737738869868</v>
      </c>
      <c r="W33" s="431">
        <v>121.76332904684355</v>
      </c>
      <c r="X33" s="431">
        <v>124.55748170273615</v>
      </c>
      <c r="Y33" s="431">
        <v>125.66595663194275</v>
      </c>
      <c r="Z33" s="431">
        <v>115.68271935210967</v>
      </c>
      <c r="AA33" s="431">
        <v>104.76793470484731</v>
      </c>
      <c r="AB33" s="431">
        <v>85.113287993503434</v>
      </c>
      <c r="AC33" s="431">
        <v>69.725132770892188</v>
      </c>
      <c r="AD33" s="431">
        <v>61.31671840441215</v>
      </c>
      <c r="AE33" s="431">
        <v>51.3625032828283</v>
      </c>
      <c r="AF33" s="431">
        <v>39.336617078336872</v>
      </c>
      <c r="AG33" s="431">
        <v>33.668990112644174</v>
      </c>
      <c r="AH33" s="431">
        <v>27.157723040607461</v>
      </c>
      <c r="AI33" s="431">
        <v>22.364894203612277</v>
      </c>
      <c r="AJ33" s="431">
        <v>20.510336169310211</v>
      </c>
      <c r="AK33" s="432">
        <v>20.3613629308364</v>
      </c>
      <c r="AM33" s="393"/>
    </row>
    <row r="34" spans="1:39">
      <c r="A34" s="393"/>
      <c r="M34" s="393"/>
      <c r="O34" s="404" t="s">
        <v>463</v>
      </c>
      <c r="P34" s="431">
        <v>30.564548512764677</v>
      </c>
      <c r="Q34" s="431">
        <v>24.008421844509083</v>
      </c>
      <c r="R34" s="431">
        <v>20.900666194875324</v>
      </c>
      <c r="S34" s="431">
        <v>15.572247745738604</v>
      </c>
      <c r="T34" s="431">
        <v>13.314877089600275</v>
      </c>
      <c r="U34" s="431">
        <v>13.840053846335428</v>
      </c>
      <c r="V34" s="431">
        <v>9.9884618349136716</v>
      </c>
      <c r="W34" s="431">
        <v>8.8759762065913321</v>
      </c>
      <c r="X34" s="431">
        <v>9.3400428973800018</v>
      </c>
      <c r="Y34" s="431">
        <v>8.7938087085291894</v>
      </c>
      <c r="Z34" s="431">
        <v>8.1848418067666096</v>
      </c>
      <c r="AA34" s="431">
        <v>7.1386754559131278</v>
      </c>
      <c r="AB34" s="431">
        <v>6.112145380130487</v>
      </c>
      <c r="AC34" s="431">
        <v>5.3558695096612707</v>
      </c>
      <c r="AD34" s="431">
        <v>4.9687227489134234</v>
      </c>
      <c r="AE34" s="431">
        <v>4.6174126214809323</v>
      </c>
      <c r="AF34" s="431">
        <v>4.5327553351720562</v>
      </c>
      <c r="AG34" s="431">
        <v>6.0517938291670532</v>
      </c>
      <c r="AH34" s="431">
        <v>5.944262031960946</v>
      </c>
      <c r="AI34" s="431">
        <v>6.2573681592001806</v>
      </c>
      <c r="AJ34" s="431">
        <v>5.7384901225959979</v>
      </c>
      <c r="AK34" s="432">
        <v>5.6968096035417917</v>
      </c>
      <c r="AM34" s="393"/>
    </row>
    <row r="35" spans="1:39">
      <c r="A35" s="393"/>
      <c r="M35" s="393"/>
      <c r="O35" s="404" t="s">
        <v>464</v>
      </c>
      <c r="P35" s="431">
        <v>1.4262123429618208</v>
      </c>
      <c r="Q35" s="431">
        <v>2.4152954114202436</v>
      </c>
      <c r="R35" s="431">
        <v>3.4686039745730546</v>
      </c>
      <c r="S35" s="431">
        <v>4.7886520899746641</v>
      </c>
      <c r="T35" s="431">
        <v>6.5766408850077536</v>
      </c>
      <c r="U35" s="431">
        <v>8.7363209383829492</v>
      </c>
      <c r="V35" s="431">
        <v>10.621397031525024</v>
      </c>
      <c r="W35" s="431">
        <v>13.243530996651369</v>
      </c>
      <c r="X35" s="431">
        <v>15.117474208332894</v>
      </c>
      <c r="Y35" s="431">
        <v>17.983918206895687</v>
      </c>
      <c r="Z35" s="431">
        <v>19.913174827665863</v>
      </c>
      <c r="AA35" s="431">
        <v>23.010376248052403</v>
      </c>
      <c r="AB35" s="431">
        <v>24.908254351721659</v>
      </c>
      <c r="AC35" s="431">
        <v>28.018276165236866</v>
      </c>
      <c r="AD35" s="431">
        <v>29.68318359758279</v>
      </c>
      <c r="AE35" s="431">
        <v>32.587195264854003</v>
      </c>
      <c r="AF35" s="431">
        <v>33.885358532886585</v>
      </c>
      <c r="AG35" s="431">
        <v>35.836057820312213</v>
      </c>
      <c r="AH35" s="431">
        <v>38.149834762555265</v>
      </c>
      <c r="AI35" s="431">
        <v>39.192305015002276</v>
      </c>
      <c r="AJ35" s="431">
        <v>40.179522195039098</v>
      </c>
      <c r="AK35" s="432">
        <v>39.88768526499981</v>
      </c>
      <c r="AM35" s="393"/>
    </row>
    <row r="36" spans="1:39">
      <c r="A36" s="393"/>
      <c r="M36" s="393"/>
      <c r="O36" s="404" t="s">
        <v>465</v>
      </c>
      <c r="P36" s="431">
        <v>0</v>
      </c>
      <c r="Q36" s="431">
        <v>0</v>
      </c>
      <c r="R36" s="431">
        <v>0</v>
      </c>
      <c r="S36" s="431">
        <v>0</v>
      </c>
      <c r="T36" s="431">
        <v>0</v>
      </c>
      <c r="U36" s="431">
        <v>0</v>
      </c>
      <c r="V36" s="431">
        <v>0</v>
      </c>
      <c r="W36" s="431">
        <v>0</v>
      </c>
      <c r="X36" s="431">
        <v>0</v>
      </c>
      <c r="Y36" s="431">
        <v>0</v>
      </c>
      <c r="Z36" s="431">
        <v>0</v>
      </c>
      <c r="AA36" s="431">
        <v>0</v>
      </c>
      <c r="AB36" s="431">
        <v>0</v>
      </c>
      <c r="AC36" s="431">
        <v>0</v>
      </c>
      <c r="AD36" s="431">
        <v>0</v>
      </c>
      <c r="AE36" s="431">
        <v>0</v>
      </c>
      <c r="AF36" s="431">
        <v>0</v>
      </c>
      <c r="AG36" s="431">
        <v>0</v>
      </c>
      <c r="AH36" s="431">
        <v>0</v>
      </c>
      <c r="AI36" s="431">
        <v>0</v>
      </c>
      <c r="AJ36" s="431">
        <v>0</v>
      </c>
      <c r="AK36" s="432">
        <v>0</v>
      </c>
      <c r="AM36" s="393"/>
    </row>
    <row r="37" spans="1:39">
      <c r="A37" s="393"/>
      <c r="M37" s="393"/>
      <c r="O37" s="404" t="s">
        <v>466</v>
      </c>
      <c r="P37" s="431">
        <v>30.02607061843521</v>
      </c>
      <c r="Q37" s="431">
        <v>27.355032088988828</v>
      </c>
      <c r="R37" s="431">
        <v>33.843913734832569</v>
      </c>
      <c r="S37" s="431">
        <v>36.084010597914279</v>
      </c>
      <c r="T37" s="431">
        <v>36.47265116682766</v>
      </c>
      <c r="U37" s="431">
        <v>29.530413167206945</v>
      </c>
      <c r="V37" s="431">
        <v>27.313725573489137</v>
      </c>
      <c r="W37" s="431">
        <v>21.787874431456501</v>
      </c>
      <c r="X37" s="431">
        <v>20.39164927037757</v>
      </c>
      <c r="Y37" s="431">
        <v>21.016564179807297</v>
      </c>
      <c r="Z37" s="431">
        <v>26.537266593122141</v>
      </c>
      <c r="AA37" s="431">
        <v>31.484070806063084</v>
      </c>
      <c r="AB37" s="431">
        <v>38.294702743273099</v>
      </c>
      <c r="AC37" s="431">
        <v>39.667961390809708</v>
      </c>
      <c r="AD37" s="431">
        <v>40.542683287142289</v>
      </c>
      <c r="AE37" s="431">
        <v>40.262554322425551</v>
      </c>
      <c r="AF37" s="431">
        <v>47.904476726176455</v>
      </c>
      <c r="AG37" s="431">
        <v>47.507573244015973</v>
      </c>
      <c r="AH37" s="431">
        <v>44.243334002396935</v>
      </c>
      <c r="AI37" s="431">
        <v>45.558406761874757</v>
      </c>
      <c r="AJ37" s="431">
        <v>47.657352389535646</v>
      </c>
      <c r="AK37" s="432">
        <v>47.311201548128189</v>
      </c>
      <c r="AM37" s="393"/>
    </row>
    <row r="38" spans="1:39">
      <c r="A38" s="393"/>
      <c r="M38" s="393"/>
      <c r="O38" s="404" t="s">
        <v>467</v>
      </c>
      <c r="P38" s="431">
        <v>78.530016525365113</v>
      </c>
      <c r="Q38" s="431">
        <v>71.544197350993144</v>
      </c>
      <c r="R38" s="431">
        <v>88.515181978145236</v>
      </c>
      <c r="S38" s="431">
        <v>94.373918737667083</v>
      </c>
      <c r="T38" s="431">
        <v>95.390367099726703</v>
      </c>
      <c r="U38" s="431">
        <v>77.233676810105209</v>
      </c>
      <c r="V38" s="431">
        <v>71.436164522255169</v>
      </c>
      <c r="W38" s="431">
        <v>56.983884468197751</v>
      </c>
      <c r="X38" s="431">
        <v>53.332205020493404</v>
      </c>
      <c r="Y38" s="431">
        <v>54.966603966265978</v>
      </c>
      <c r="Z38" s="431">
        <v>69.405418064140491</v>
      </c>
      <c r="AA38" s="431">
        <v>82.343262030692884</v>
      </c>
      <c r="AB38" s="431">
        <v>100.15575056353822</v>
      </c>
      <c r="AC38" s="431">
        <v>103.74736352066085</v>
      </c>
      <c r="AD38" s="431">
        <v>106.03510625753168</v>
      </c>
      <c r="AE38" s="431">
        <v>105.30245853589031</v>
      </c>
      <c r="AF38" s="431">
        <v>125.28909948795879</v>
      </c>
      <c r="AG38" s="431">
        <v>124.25104034898173</v>
      </c>
      <c r="AH38" s="431">
        <v>115.71376736229587</v>
      </c>
      <c r="AI38" s="431">
        <v>119.15320127445234</v>
      </c>
      <c r="AJ38" s="431">
        <v>124.64277188529516</v>
      </c>
      <c r="AK38" s="432">
        <v>123.73745091801189</v>
      </c>
      <c r="AM38" s="393"/>
    </row>
    <row r="39" spans="1:39" ht="15.75" thickBot="1">
      <c r="A39" s="393"/>
      <c r="M39" s="393"/>
      <c r="O39" s="405" t="s">
        <v>468</v>
      </c>
      <c r="P39" s="433">
        <v>854.81591206999997</v>
      </c>
      <c r="Q39" s="433">
        <v>801.91828779000002</v>
      </c>
      <c r="R39" s="433">
        <v>784.83970646</v>
      </c>
      <c r="S39" s="433">
        <v>768.34598486999982</v>
      </c>
      <c r="T39" s="433">
        <v>762.22370435000028</v>
      </c>
      <c r="U39" s="433">
        <v>720.26592543000004</v>
      </c>
      <c r="V39" s="433">
        <v>694.74925621</v>
      </c>
      <c r="W39" s="433">
        <v>669.56348734000017</v>
      </c>
      <c r="X39" s="433">
        <v>643.36784395999985</v>
      </c>
      <c r="Y39" s="433">
        <v>621.67616846000021</v>
      </c>
      <c r="Z39" s="433">
        <v>610.5038825900001</v>
      </c>
      <c r="AA39" s="433">
        <v>604.11592295000014</v>
      </c>
      <c r="AB39" s="433">
        <v>594.95449759999997</v>
      </c>
      <c r="AC39" s="433">
        <v>577.97893599999986</v>
      </c>
      <c r="AD39" s="433">
        <v>561.41843999999992</v>
      </c>
      <c r="AE39" s="433">
        <v>542.57364693000011</v>
      </c>
      <c r="AF39" s="433">
        <v>541.58693758000015</v>
      </c>
      <c r="AG39" s="433">
        <v>530.30289385000003</v>
      </c>
      <c r="AH39" s="433">
        <v>509.38445051999997</v>
      </c>
      <c r="AI39" s="433">
        <v>507.33376477000002</v>
      </c>
      <c r="AJ39" s="433">
        <v>504.56023171000004</v>
      </c>
      <c r="AK39" s="434">
        <v>500.89544674000001</v>
      </c>
      <c r="AM39" s="393"/>
    </row>
    <row r="40" spans="1:39">
      <c r="A40" s="393"/>
      <c r="M40" s="393"/>
      <c r="AM40" s="393"/>
    </row>
    <row r="41" spans="1:39">
      <c r="A41" s="393"/>
      <c r="M41" s="393"/>
      <c r="AM41" s="393"/>
    </row>
    <row r="42" spans="1:39">
      <c r="A42" s="393"/>
      <c r="M42" s="393"/>
      <c r="AM42" s="393"/>
    </row>
    <row r="43" spans="1:39">
      <c r="A43" s="393"/>
      <c r="M43" s="393"/>
      <c r="AM43" s="393"/>
    </row>
    <row r="44" spans="1:39">
      <c r="A44" s="393"/>
      <c r="M44" s="393"/>
      <c r="AM44" s="393"/>
    </row>
    <row r="45" spans="1:39">
      <c r="A45" s="393"/>
      <c r="M45" s="393"/>
      <c r="AM45" s="393"/>
    </row>
    <row r="46" spans="1:39">
      <c r="A46" s="393"/>
      <c r="M46" s="393"/>
      <c r="AM46" s="393"/>
    </row>
    <row r="47" spans="1:39">
      <c r="A47" s="393"/>
      <c r="M47" s="393"/>
      <c r="AM47" s="393"/>
    </row>
    <row r="48" spans="1:39">
      <c r="A48" s="393"/>
      <c r="M48" s="393"/>
      <c r="AM48" s="393"/>
    </row>
    <row r="49" spans="1:39">
      <c r="A49" s="393"/>
      <c r="B49" s="393"/>
      <c r="C49" s="393"/>
      <c r="D49" s="393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</row>
    <row r="50" spans="1:39">
      <c r="A50" s="393"/>
      <c r="B50" s="394" t="s">
        <v>481</v>
      </c>
      <c r="M50" s="393"/>
      <c r="AM50" s="393"/>
    </row>
    <row r="51" spans="1:39" ht="15.75" thickBot="1">
      <c r="A51" s="393"/>
      <c r="B51" s="339" t="s">
        <v>0</v>
      </c>
      <c r="M51" s="393"/>
      <c r="AM51" s="393"/>
    </row>
    <row r="52" spans="1:39">
      <c r="A52" s="393"/>
      <c r="B52" s="339"/>
      <c r="M52" s="393"/>
      <c r="O52" s="401"/>
      <c r="P52" s="402" t="s">
        <v>29</v>
      </c>
      <c r="Q52" s="402" t="s">
        <v>30</v>
      </c>
      <c r="R52" s="402" t="s">
        <v>31</v>
      </c>
      <c r="S52" s="402" t="s">
        <v>32</v>
      </c>
      <c r="T52" s="402" t="s">
        <v>33</v>
      </c>
      <c r="U52" s="402" t="s">
        <v>34</v>
      </c>
      <c r="V52" s="402" t="s">
        <v>35</v>
      </c>
      <c r="W52" s="402" t="s">
        <v>36</v>
      </c>
      <c r="X52" s="402" t="s">
        <v>37</v>
      </c>
      <c r="Y52" s="402" t="s">
        <v>38</v>
      </c>
      <c r="Z52" s="402" t="s">
        <v>39</v>
      </c>
      <c r="AA52" s="402" t="s">
        <v>40</v>
      </c>
      <c r="AB52" s="402" t="s">
        <v>41</v>
      </c>
      <c r="AC52" s="402" t="s">
        <v>42</v>
      </c>
      <c r="AD52" s="402" t="s">
        <v>43</v>
      </c>
      <c r="AE52" s="402" t="s">
        <v>44</v>
      </c>
      <c r="AF52" s="402" t="s">
        <v>45</v>
      </c>
      <c r="AG52" s="402" t="s">
        <v>46</v>
      </c>
      <c r="AH52" s="402" t="s">
        <v>47</v>
      </c>
      <c r="AI52" s="402" t="s">
        <v>48</v>
      </c>
      <c r="AJ52" s="402" t="s">
        <v>49</v>
      </c>
      <c r="AK52" s="403" t="s">
        <v>50</v>
      </c>
      <c r="AM52" s="393"/>
    </row>
    <row r="53" spans="1:39">
      <c r="A53" s="393"/>
      <c r="M53" s="393"/>
      <c r="O53" s="404" t="s">
        <v>458</v>
      </c>
      <c r="P53" s="431">
        <v>1623.9812715130577</v>
      </c>
      <c r="Q53" s="431">
        <v>1664.9556263184691</v>
      </c>
      <c r="R53" s="431">
        <v>1673.862586354601</v>
      </c>
      <c r="S53" s="431">
        <v>1659.5324379089607</v>
      </c>
      <c r="T53" s="431">
        <v>1649.3497297992014</v>
      </c>
      <c r="U53" s="431">
        <v>1604.7838528225361</v>
      </c>
      <c r="V53" s="431">
        <v>1577.5823665561977</v>
      </c>
      <c r="W53" s="431">
        <v>1558.8987710691786</v>
      </c>
      <c r="X53" s="431">
        <v>1539.854490931202</v>
      </c>
      <c r="Y53" s="431">
        <v>1523.9168648531227</v>
      </c>
      <c r="Z53" s="431">
        <v>1511.3500234141811</v>
      </c>
      <c r="AA53" s="431">
        <v>1498.993233765078</v>
      </c>
      <c r="AB53" s="431">
        <v>1480.2416255400963</v>
      </c>
      <c r="AC53" s="431">
        <v>1468.8871996618059</v>
      </c>
      <c r="AD53" s="431">
        <v>1459.4740010303265</v>
      </c>
      <c r="AE53" s="431">
        <v>1444.252502734932</v>
      </c>
      <c r="AF53" s="431">
        <v>1421.058151024705</v>
      </c>
      <c r="AG53" s="431">
        <v>1394.5156703841189</v>
      </c>
      <c r="AH53" s="431">
        <v>1388.7385092088734</v>
      </c>
      <c r="AI53" s="431">
        <v>1384.5866946248057</v>
      </c>
      <c r="AJ53" s="431">
        <v>1382.7674926345983</v>
      </c>
      <c r="AK53" s="432">
        <v>1380.7781835355361</v>
      </c>
      <c r="AM53" s="393"/>
    </row>
    <row r="54" spans="1:39">
      <c r="A54" s="393"/>
      <c r="M54" s="393"/>
      <c r="O54" s="404" t="s">
        <v>459</v>
      </c>
      <c r="P54" s="431">
        <v>88.469039999999964</v>
      </c>
      <c r="Q54" s="431">
        <v>84.988551130850524</v>
      </c>
      <c r="R54" s="431">
        <v>89.491962838304133</v>
      </c>
      <c r="S54" s="431">
        <v>83.109784256768961</v>
      </c>
      <c r="T54" s="431">
        <v>80.747880806929984</v>
      </c>
      <c r="U54" s="431">
        <v>70.732208124687062</v>
      </c>
      <c r="V54" s="431">
        <v>62.807165143147145</v>
      </c>
      <c r="W54" s="431">
        <v>58.103152667558447</v>
      </c>
      <c r="X54" s="431">
        <v>48.205962770035192</v>
      </c>
      <c r="Y54" s="431">
        <v>33.354079305130028</v>
      </c>
      <c r="Z54" s="431">
        <v>25.602407340980363</v>
      </c>
      <c r="AA54" s="431">
        <v>17.023200238948611</v>
      </c>
      <c r="AB54" s="431">
        <v>15.431742897753724</v>
      </c>
      <c r="AC54" s="431">
        <v>13.558503227978813</v>
      </c>
      <c r="AD54" s="431">
        <v>11.942057600612067</v>
      </c>
      <c r="AE54" s="431">
        <v>11.397628968334388</v>
      </c>
      <c r="AF54" s="431">
        <v>9.4845284305315012</v>
      </c>
      <c r="AG54" s="431">
        <v>9.3096147236934499</v>
      </c>
      <c r="AH54" s="431">
        <v>9.2243557321557326</v>
      </c>
      <c r="AI54" s="431">
        <v>10.858854325619149</v>
      </c>
      <c r="AJ54" s="431">
        <v>10.400664241198632</v>
      </c>
      <c r="AK54" s="432">
        <v>9.8996304313499781</v>
      </c>
      <c r="AM54" s="393"/>
    </row>
    <row r="55" spans="1:39">
      <c r="A55" s="393"/>
      <c r="M55" s="393"/>
      <c r="O55" s="404" t="s">
        <v>460</v>
      </c>
      <c r="P55" s="431">
        <v>824.84335999999996</v>
      </c>
      <c r="Q55" s="431">
        <v>815.41716367096728</v>
      </c>
      <c r="R55" s="431">
        <v>835.86500714464262</v>
      </c>
      <c r="S55" s="431">
        <v>837.07804176580134</v>
      </c>
      <c r="T55" s="431">
        <v>821.59438722975767</v>
      </c>
      <c r="U55" s="431">
        <v>814.22765310355578</v>
      </c>
      <c r="V55" s="431">
        <v>805.55723733565515</v>
      </c>
      <c r="W55" s="431">
        <v>796.56724491365787</v>
      </c>
      <c r="X55" s="431">
        <v>786.9014523562555</v>
      </c>
      <c r="Y55" s="431">
        <v>781.49266306726349</v>
      </c>
      <c r="Z55" s="431">
        <v>780.39187941878436</v>
      </c>
      <c r="AA55" s="431">
        <v>779.56358060469859</v>
      </c>
      <c r="AB55" s="431">
        <v>778.93752177294505</v>
      </c>
      <c r="AC55" s="431">
        <v>778.68775938241322</v>
      </c>
      <c r="AD55" s="431">
        <v>778.62222974725103</v>
      </c>
      <c r="AE55" s="431">
        <v>778.52092878817109</v>
      </c>
      <c r="AF55" s="431">
        <v>778.8252356509422</v>
      </c>
      <c r="AG55" s="431">
        <v>778.91760302929754</v>
      </c>
      <c r="AH55" s="431">
        <v>778.97265272845721</v>
      </c>
      <c r="AI55" s="431">
        <v>779.50222153286506</v>
      </c>
      <c r="AJ55" s="431">
        <v>779.10127465985522</v>
      </c>
      <c r="AK55" s="432">
        <v>778.66283667055427</v>
      </c>
      <c r="AM55" s="393"/>
    </row>
    <row r="56" spans="1:39">
      <c r="A56" s="393"/>
      <c r="M56" s="393"/>
      <c r="O56" s="404" t="s">
        <v>461</v>
      </c>
      <c r="P56" s="431">
        <v>1122.6279160779884</v>
      </c>
      <c r="Q56" s="431">
        <v>1120.4314186433069</v>
      </c>
      <c r="R56" s="431">
        <v>1106.4062359413952</v>
      </c>
      <c r="S56" s="431">
        <v>1092.6254054220633</v>
      </c>
      <c r="T56" s="431">
        <v>1083.1406973966812</v>
      </c>
      <c r="U56" s="431">
        <v>1032.0323135395056</v>
      </c>
      <c r="V56" s="431">
        <v>985.13350361393714</v>
      </c>
      <c r="W56" s="431">
        <v>969.21532232534105</v>
      </c>
      <c r="X56" s="431">
        <v>942.971917569271</v>
      </c>
      <c r="Y56" s="431">
        <v>906.93984676506568</v>
      </c>
      <c r="Z56" s="431">
        <v>876.64950340562973</v>
      </c>
      <c r="AA56" s="431">
        <v>856.91359400791612</v>
      </c>
      <c r="AB56" s="431">
        <v>840.74264888214009</v>
      </c>
      <c r="AC56" s="431">
        <v>835.99772641194897</v>
      </c>
      <c r="AD56" s="431">
        <v>819.97140074865274</v>
      </c>
      <c r="AE56" s="431">
        <v>820.49408599905632</v>
      </c>
      <c r="AF56" s="431">
        <v>802.99408174451582</v>
      </c>
      <c r="AG56" s="431">
        <v>799.28334385426342</v>
      </c>
      <c r="AH56" s="431">
        <v>818.31830217777247</v>
      </c>
      <c r="AI56" s="431">
        <v>822.04493352002362</v>
      </c>
      <c r="AJ56" s="431">
        <v>815.67158244950144</v>
      </c>
      <c r="AK56" s="432">
        <v>808.7022819845962</v>
      </c>
      <c r="AM56" s="393"/>
    </row>
    <row r="57" spans="1:39">
      <c r="A57" s="393"/>
      <c r="M57" s="393"/>
      <c r="O57" s="404" t="s">
        <v>462</v>
      </c>
      <c r="P57" s="431">
        <v>438.70664562131213</v>
      </c>
      <c r="Q57" s="431">
        <v>265.59388123481733</v>
      </c>
      <c r="R57" s="431">
        <v>254.22471971334392</v>
      </c>
      <c r="S57" s="431">
        <v>244.55203806725214</v>
      </c>
      <c r="T57" s="431">
        <v>241.24606605782409</v>
      </c>
      <c r="U57" s="431">
        <v>293.29339942377351</v>
      </c>
      <c r="V57" s="431">
        <v>372.48617881064297</v>
      </c>
      <c r="W57" s="431">
        <v>394.09008195824617</v>
      </c>
      <c r="X57" s="431">
        <v>405.20773077065104</v>
      </c>
      <c r="Y57" s="431">
        <v>409.97718027800073</v>
      </c>
      <c r="Z57" s="431">
        <v>380.02627973783939</v>
      </c>
      <c r="AA57" s="431">
        <v>342.96728627916622</v>
      </c>
      <c r="AB57" s="431">
        <v>278.31791871684459</v>
      </c>
      <c r="AC57" s="431">
        <v>227.51531033781211</v>
      </c>
      <c r="AD57" s="431">
        <v>200.22599163898042</v>
      </c>
      <c r="AE57" s="431">
        <v>168.63958802783824</v>
      </c>
      <c r="AF57" s="431">
        <v>129.55393901212</v>
      </c>
      <c r="AG57" s="431">
        <v>108.70612686228529</v>
      </c>
      <c r="AH57" s="431">
        <v>89.202830517529236</v>
      </c>
      <c r="AI57" s="431">
        <v>73.427755246186791</v>
      </c>
      <c r="AJ57" s="431">
        <v>70.329466203328565</v>
      </c>
      <c r="AK57" s="432">
        <v>66.941467169873107</v>
      </c>
      <c r="AM57" s="393"/>
    </row>
    <row r="58" spans="1:39">
      <c r="A58" s="393"/>
      <c r="M58" s="393"/>
      <c r="O58" s="404" t="s">
        <v>463</v>
      </c>
      <c r="P58" s="431">
        <v>98.308317669907623</v>
      </c>
      <c r="Q58" s="431">
        <v>79.183416033868284</v>
      </c>
      <c r="R58" s="431">
        <v>68.439307592698341</v>
      </c>
      <c r="S58" s="431">
        <v>51.275079047905265</v>
      </c>
      <c r="T58" s="431">
        <v>43.170869059572532</v>
      </c>
      <c r="U58" s="431">
        <v>44.619704491513531</v>
      </c>
      <c r="V58" s="431">
        <v>32.643003956782088</v>
      </c>
      <c r="W58" s="431">
        <v>28.72732059887532</v>
      </c>
      <c r="X58" s="431">
        <v>30.384827438790051</v>
      </c>
      <c r="Y58" s="431">
        <v>28.689240864064782</v>
      </c>
      <c r="Z58" s="431">
        <v>26.887810033240946</v>
      </c>
      <c r="AA58" s="431">
        <v>23.369098146676912</v>
      </c>
      <c r="AB58" s="431">
        <v>19.986533491956486</v>
      </c>
      <c r="AC58" s="431">
        <v>17.476371362724866</v>
      </c>
      <c r="AD58" s="431">
        <v>16.225060072829393</v>
      </c>
      <c r="AE58" s="431">
        <v>15.160448040339492</v>
      </c>
      <c r="AF58" s="431">
        <v>14.928490344766832</v>
      </c>
      <c r="AG58" s="431">
        <v>19.539257504809171</v>
      </c>
      <c r="AH58" s="431">
        <v>19.524648579556903</v>
      </c>
      <c r="AI58" s="431">
        <v>20.544004970290569</v>
      </c>
      <c r="AJ58" s="431">
        <v>19.677149306754789</v>
      </c>
      <c r="AK58" s="432">
        <v>18.729237052740142</v>
      </c>
      <c r="AM58" s="393"/>
    </row>
    <row r="59" spans="1:39">
      <c r="A59" s="393"/>
      <c r="M59" s="393"/>
      <c r="O59" s="404" t="s">
        <v>464</v>
      </c>
      <c r="P59" s="431">
        <v>4.587292889933531</v>
      </c>
      <c r="Q59" s="431">
        <v>7.9660105377114974</v>
      </c>
      <c r="R59" s="431">
        <v>11.357956350274957</v>
      </c>
      <c r="S59" s="431">
        <v>15.767698951075317</v>
      </c>
      <c r="T59" s="431">
        <v>21.323464016071114</v>
      </c>
      <c r="U59" s="431">
        <v>28.165501589929431</v>
      </c>
      <c r="V59" s="431">
        <v>34.711481212724834</v>
      </c>
      <c r="W59" s="431">
        <v>42.863021705648819</v>
      </c>
      <c r="X59" s="431">
        <v>49.179843195303206</v>
      </c>
      <c r="Y59" s="431">
        <v>58.67138781593583</v>
      </c>
      <c r="Z59" s="431">
        <v>65.416250498861061</v>
      </c>
      <c r="AA59" s="431">
        <v>75.326542613347712</v>
      </c>
      <c r="AB59" s="431">
        <v>81.449250445713119</v>
      </c>
      <c r="AC59" s="431">
        <v>91.424520019351704</v>
      </c>
      <c r="AD59" s="431">
        <v>96.928619559005455</v>
      </c>
      <c r="AE59" s="431">
        <v>106.99422405848696</v>
      </c>
      <c r="AF59" s="431">
        <v>111.60038658207398</v>
      </c>
      <c r="AG59" s="431">
        <v>115.70287777048827</v>
      </c>
      <c r="AH59" s="431">
        <v>125.30775277100861</v>
      </c>
      <c r="AI59" s="431">
        <v>128.67500977092379</v>
      </c>
      <c r="AJ59" s="431">
        <v>131.61972741878839</v>
      </c>
      <c r="AK59" s="432">
        <v>131.13759539178017</v>
      </c>
      <c r="AM59" s="393"/>
    </row>
    <row r="60" spans="1:39">
      <c r="A60" s="393"/>
      <c r="M60" s="393"/>
      <c r="O60" s="404" t="s">
        <v>465</v>
      </c>
      <c r="P60" s="431">
        <v>0</v>
      </c>
      <c r="Q60" s="431">
        <v>0</v>
      </c>
      <c r="R60" s="431">
        <v>0</v>
      </c>
      <c r="S60" s="431">
        <v>0</v>
      </c>
      <c r="T60" s="431">
        <v>0</v>
      </c>
      <c r="U60" s="431">
        <v>0</v>
      </c>
      <c r="V60" s="431">
        <v>0</v>
      </c>
      <c r="W60" s="431">
        <v>0</v>
      </c>
      <c r="X60" s="431">
        <v>0</v>
      </c>
      <c r="Y60" s="431">
        <v>0</v>
      </c>
      <c r="Z60" s="431">
        <v>0</v>
      </c>
      <c r="AA60" s="431">
        <v>0</v>
      </c>
      <c r="AB60" s="431">
        <v>0</v>
      </c>
      <c r="AC60" s="431">
        <v>0</v>
      </c>
      <c r="AD60" s="431">
        <v>0</v>
      </c>
      <c r="AE60" s="431">
        <v>0</v>
      </c>
      <c r="AF60" s="431">
        <v>0</v>
      </c>
      <c r="AG60" s="431">
        <v>0</v>
      </c>
      <c r="AH60" s="431">
        <v>0</v>
      </c>
      <c r="AI60" s="431">
        <v>0</v>
      </c>
      <c r="AJ60" s="431">
        <v>0</v>
      </c>
      <c r="AK60" s="432">
        <v>0</v>
      </c>
      <c r="AM60" s="393"/>
    </row>
    <row r="61" spans="1:39">
      <c r="A61" s="393"/>
      <c r="M61" s="393"/>
      <c r="O61" s="404" t="s">
        <v>466</v>
      </c>
      <c r="P61" s="431">
        <v>650</v>
      </c>
      <c r="Q61" s="431">
        <v>650</v>
      </c>
      <c r="R61" s="431">
        <v>650</v>
      </c>
      <c r="S61" s="431">
        <v>650</v>
      </c>
      <c r="T61" s="431">
        <v>650</v>
      </c>
      <c r="U61" s="431">
        <v>650</v>
      </c>
      <c r="V61" s="431">
        <v>650</v>
      </c>
      <c r="W61" s="431">
        <v>650</v>
      </c>
      <c r="X61" s="431">
        <v>650</v>
      </c>
      <c r="Y61" s="431">
        <v>650</v>
      </c>
      <c r="Z61" s="431">
        <v>650</v>
      </c>
      <c r="AA61" s="431">
        <v>650</v>
      </c>
      <c r="AB61" s="431">
        <v>650</v>
      </c>
      <c r="AC61" s="431">
        <v>650</v>
      </c>
      <c r="AD61" s="431">
        <v>650</v>
      </c>
      <c r="AE61" s="431">
        <v>650</v>
      </c>
      <c r="AF61" s="431">
        <v>650</v>
      </c>
      <c r="AG61" s="431">
        <v>650</v>
      </c>
      <c r="AH61" s="431">
        <v>650</v>
      </c>
      <c r="AI61" s="431">
        <v>650</v>
      </c>
      <c r="AJ61" s="431">
        <v>650</v>
      </c>
      <c r="AK61" s="432">
        <v>650</v>
      </c>
      <c r="AM61" s="393"/>
    </row>
    <row r="62" spans="1:39">
      <c r="A62" s="393"/>
      <c r="M62" s="393"/>
      <c r="O62" s="404" t="s">
        <v>467</v>
      </c>
      <c r="P62" s="431">
        <v>948.07999999999993</v>
      </c>
      <c r="Q62" s="431">
        <v>948.07999999999993</v>
      </c>
      <c r="R62" s="431">
        <v>948.07999999999993</v>
      </c>
      <c r="S62" s="431">
        <v>948.07999999999993</v>
      </c>
      <c r="T62" s="431">
        <v>948.07999999999993</v>
      </c>
      <c r="U62" s="431">
        <v>948.07999999999993</v>
      </c>
      <c r="V62" s="431">
        <v>948.07999999999993</v>
      </c>
      <c r="W62" s="431">
        <v>948.07999999999993</v>
      </c>
      <c r="X62" s="431">
        <v>948.07999999999993</v>
      </c>
      <c r="Y62" s="431">
        <v>948.07999999999993</v>
      </c>
      <c r="Z62" s="431">
        <v>948.07999999999993</v>
      </c>
      <c r="AA62" s="431">
        <v>948.07999999999993</v>
      </c>
      <c r="AB62" s="431">
        <v>948.07999999999993</v>
      </c>
      <c r="AC62" s="431">
        <v>948.07999999999993</v>
      </c>
      <c r="AD62" s="431">
        <v>948.07999999999993</v>
      </c>
      <c r="AE62" s="431">
        <v>948.07999999999993</v>
      </c>
      <c r="AF62" s="431">
        <v>948.07999999999993</v>
      </c>
      <c r="AG62" s="431">
        <v>948.07999999999993</v>
      </c>
      <c r="AH62" s="431">
        <v>948.07999999999993</v>
      </c>
      <c r="AI62" s="431">
        <v>948.07999999999993</v>
      </c>
      <c r="AJ62" s="431">
        <v>948.07999999999993</v>
      </c>
      <c r="AK62" s="432">
        <v>948.07999999999993</v>
      </c>
      <c r="AM62" s="393"/>
    </row>
    <row r="63" spans="1:39">
      <c r="A63" s="393"/>
      <c r="M63" s="393"/>
      <c r="O63" s="404" t="s">
        <v>469</v>
      </c>
      <c r="P63" s="431">
        <v>1164.6999999999998</v>
      </c>
      <c r="Q63" s="431">
        <v>1267.7</v>
      </c>
      <c r="R63" s="431">
        <v>1230.6999999999998</v>
      </c>
      <c r="S63" s="431">
        <v>1288.7</v>
      </c>
      <c r="T63" s="431">
        <v>1316.5</v>
      </c>
      <c r="U63" s="431">
        <v>1371.5</v>
      </c>
      <c r="V63" s="431">
        <v>1421.5</v>
      </c>
      <c r="W63" s="431">
        <v>1421.5</v>
      </c>
      <c r="X63" s="431">
        <v>1421.5</v>
      </c>
      <c r="Y63" s="431">
        <v>1421.5</v>
      </c>
      <c r="Z63" s="431">
        <v>1421.5</v>
      </c>
      <c r="AA63" s="431">
        <v>1421.5</v>
      </c>
      <c r="AB63" s="431">
        <v>1421.5</v>
      </c>
      <c r="AC63" s="431">
        <v>1421.5</v>
      </c>
      <c r="AD63" s="431">
        <v>1421.5</v>
      </c>
      <c r="AE63" s="431">
        <v>1421.5</v>
      </c>
      <c r="AF63" s="431">
        <v>1421.5</v>
      </c>
      <c r="AG63" s="431">
        <v>1421.5</v>
      </c>
      <c r="AH63" s="431">
        <v>1421.5</v>
      </c>
      <c r="AI63" s="431">
        <v>1421.5</v>
      </c>
      <c r="AJ63" s="431">
        <v>1421.5</v>
      </c>
      <c r="AK63" s="432">
        <v>1421.5</v>
      </c>
      <c r="AM63" s="393"/>
    </row>
    <row r="64" spans="1:39">
      <c r="A64" s="393"/>
      <c r="M64" s="393"/>
      <c r="O64" s="404" t="s">
        <v>202</v>
      </c>
      <c r="P64" s="431">
        <v>485</v>
      </c>
      <c r="Q64" s="431">
        <v>485</v>
      </c>
      <c r="R64" s="431">
        <v>485</v>
      </c>
      <c r="S64" s="431">
        <v>485</v>
      </c>
      <c r="T64" s="431">
        <v>485</v>
      </c>
      <c r="U64" s="431">
        <v>485</v>
      </c>
      <c r="V64" s="431">
        <v>485</v>
      </c>
      <c r="W64" s="431">
        <v>485</v>
      </c>
      <c r="X64" s="431">
        <v>485</v>
      </c>
      <c r="Y64" s="431">
        <v>485</v>
      </c>
      <c r="Z64" s="431">
        <v>485</v>
      </c>
      <c r="AA64" s="431">
        <v>485</v>
      </c>
      <c r="AB64" s="431">
        <v>485</v>
      </c>
      <c r="AC64" s="431">
        <v>485</v>
      </c>
      <c r="AD64" s="431">
        <v>485</v>
      </c>
      <c r="AE64" s="431">
        <v>485</v>
      </c>
      <c r="AF64" s="431">
        <v>485</v>
      </c>
      <c r="AG64" s="431">
        <v>485</v>
      </c>
      <c r="AH64" s="431">
        <v>485</v>
      </c>
      <c r="AI64" s="431">
        <v>485</v>
      </c>
      <c r="AJ64" s="431">
        <v>485</v>
      </c>
      <c r="AK64" s="432">
        <v>485</v>
      </c>
      <c r="AM64" s="393"/>
    </row>
    <row r="65" spans="1:39">
      <c r="A65" s="393"/>
      <c r="M65" s="393"/>
      <c r="O65" s="404" t="s">
        <v>470</v>
      </c>
      <c r="P65" s="435">
        <v>0</v>
      </c>
      <c r="Q65" s="435">
        <v>0</v>
      </c>
      <c r="R65" s="435">
        <v>0</v>
      </c>
      <c r="S65" s="435">
        <v>0</v>
      </c>
      <c r="T65" s="435">
        <v>0</v>
      </c>
      <c r="U65" s="435">
        <v>0</v>
      </c>
      <c r="V65" s="435">
        <v>0</v>
      </c>
      <c r="W65" s="435">
        <v>0</v>
      </c>
      <c r="X65" s="435">
        <v>0</v>
      </c>
      <c r="Y65" s="435">
        <v>0</v>
      </c>
      <c r="Z65" s="435">
        <v>0</v>
      </c>
      <c r="AA65" s="435">
        <v>0</v>
      </c>
      <c r="AB65" s="435">
        <v>0</v>
      </c>
      <c r="AC65" s="435">
        <v>0</v>
      </c>
      <c r="AD65" s="435">
        <v>0</v>
      </c>
      <c r="AE65" s="435">
        <v>0</v>
      </c>
      <c r="AF65" s="435">
        <v>0</v>
      </c>
      <c r="AG65" s="435">
        <v>0</v>
      </c>
      <c r="AH65" s="435">
        <v>0</v>
      </c>
      <c r="AI65" s="435">
        <v>0</v>
      </c>
      <c r="AJ65" s="435">
        <v>0</v>
      </c>
      <c r="AK65" s="436">
        <v>0</v>
      </c>
      <c r="AM65" s="393"/>
    </row>
    <row r="66" spans="1:39" ht="15.75" thickBot="1">
      <c r="A66" s="393"/>
      <c r="M66" s="393"/>
      <c r="O66" s="405" t="s">
        <v>468</v>
      </c>
      <c r="P66" s="433">
        <v>7449.3038437721989</v>
      </c>
      <c r="Q66" s="433">
        <v>7389.3160675699901</v>
      </c>
      <c r="R66" s="433">
        <v>7353.4277759352599</v>
      </c>
      <c r="S66" s="433">
        <v>7355.7204854198271</v>
      </c>
      <c r="T66" s="433">
        <v>7340.1530943660382</v>
      </c>
      <c r="U66" s="433">
        <v>7342.4346330955013</v>
      </c>
      <c r="V66" s="433">
        <v>7375.5009366290869</v>
      </c>
      <c r="W66" s="433">
        <v>7353.0449152385063</v>
      </c>
      <c r="X66" s="433">
        <v>7307.2862250315084</v>
      </c>
      <c r="Y66" s="433">
        <v>7247.6212629485835</v>
      </c>
      <c r="Z66" s="433">
        <v>7170.9041538495167</v>
      </c>
      <c r="AA66" s="433">
        <v>7098.736535655833</v>
      </c>
      <c r="AB66" s="433">
        <v>6999.6872417474497</v>
      </c>
      <c r="AC66" s="433">
        <v>6938.1273904040354</v>
      </c>
      <c r="AD66" s="433">
        <v>6887.9693603976575</v>
      </c>
      <c r="AE66" s="433">
        <v>6850.0394066171575</v>
      </c>
      <c r="AF66" s="433">
        <v>6773.0248127896557</v>
      </c>
      <c r="AG66" s="433">
        <v>6730.5544941289554</v>
      </c>
      <c r="AH66" s="433">
        <v>6733.8690517153527</v>
      </c>
      <c r="AI66" s="433">
        <v>6724.2194739907145</v>
      </c>
      <c r="AJ66" s="433">
        <v>6714.1473569140253</v>
      </c>
      <c r="AK66" s="434">
        <v>6699.4312322364294</v>
      </c>
      <c r="AM66" s="393"/>
    </row>
    <row r="67" spans="1:39">
      <c r="A67" s="393"/>
      <c r="M67" s="393"/>
      <c r="AM67" s="393"/>
    </row>
    <row r="68" spans="1:39">
      <c r="A68" s="393"/>
      <c r="M68" s="393"/>
      <c r="AM68" s="393"/>
    </row>
    <row r="69" spans="1:39">
      <c r="A69" s="393"/>
      <c r="M69" s="393"/>
      <c r="AM69" s="393"/>
    </row>
    <row r="70" spans="1:39">
      <c r="A70" s="393"/>
      <c r="M70" s="393"/>
      <c r="AM70" s="393"/>
    </row>
    <row r="71" spans="1:39">
      <c r="A71" s="393"/>
      <c r="M71" s="393"/>
      <c r="AM71" s="393"/>
    </row>
    <row r="72" spans="1:39">
      <c r="A72" s="393"/>
      <c r="M72" s="393"/>
      <c r="AM72" s="393"/>
    </row>
    <row r="73" spans="1:39">
      <c r="A73" s="393"/>
      <c r="B73" s="393"/>
      <c r="C73" s="393"/>
      <c r="D73" s="393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</row>
  </sheetData>
  <mergeCells count="1">
    <mergeCell ref="A1:C1"/>
  </mergeCells>
  <hyperlinks>
    <hyperlink ref="A1:C1" location="Contents!A1" display="Contents"/>
  </hyperlinks>
  <pageMargins left="0.7" right="0.7" top="0.75" bottom="0.75" header="0.3" footer="0.3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73"/>
  <sheetViews>
    <sheetView workbookViewId="0">
      <selection sqref="A1:C1"/>
    </sheetView>
  </sheetViews>
  <sheetFormatPr defaultRowHeight="15"/>
  <cols>
    <col min="1" max="1" width="3.7109375" style="391" customWidth="1"/>
    <col min="2" max="12" width="9.140625" style="391"/>
    <col min="13" max="13" width="3.28515625" style="391" customWidth="1"/>
    <col min="14" max="14" width="9.140625" style="391"/>
    <col min="15" max="15" width="15.140625" style="391" bestFit="1" customWidth="1"/>
    <col min="16" max="16" width="9.5703125" style="391" bestFit="1" customWidth="1"/>
    <col min="17" max="38" width="9.140625" style="391"/>
    <col min="39" max="39" width="3.28515625" style="391" customWidth="1"/>
    <col min="40" max="270" width="9.140625" style="391"/>
    <col min="271" max="271" width="15.140625" style="391" bestFit="1" customWidth="1"/>
    <col min="272" max="272" width="9.5703125" style="391" bestFit="1" customWidth="1"/>
    <col min="273" max="526" width="9.140625" style="391"/>
    <col min="527" max="527" width="15.140625" style="391" bestFit="1" customWidth="1"/>
    <col min="528" max="528" width="9.5703125" style="391" bestFit="1" customWidth="1"/>
    <col min="529" max="782" width="9.140625" style="391"/>
    <col min="783" max="783" width="15.140625" style="391" bestFit="1" customWidth="1"/>
    <col min="784" max="784" width="9.5703125" style="391" bestFit="1" customWidth="1"/>
    <col min="785" max="1038" width="9.140625" style="391"/>
    <col min="1039" max="1039" width="15.140625" style="391" bestFit="1" customWidth="1"/>
    <col min="1040" max="1040" width="9.5703125" style="391" bestFit="1" customWidth="1"/>
    <col min="1041" max="1294" width="9.140625" style="391"/>
    <col min="1295" max="1295" width="15.140625" style="391" bestFit="1" customWidth="1"/>
    <col min="1296" max="1296" width="9.5703125" style="391" bestFit="1" customWidth="1"/>
    <col min="1297" max="1550" width="9.140625" style="391"/>
    <col min="1551" max="1551" width="15.140625" style="391" bestFit="1" customWidth="1"/>
    <col min="1552" max="1552" width="9.5703125" style="391" bestFit="1" customWidth="1"/>
    <col min="1553" max="1806" width="9.140625" style="391"/>
    <col min="1807" max="1807" width="15.140625" style="391" bestFit="1" customWidth="1"/>
    <col min="1808" max="1808" width="9.5703125" style="391" bestFit="1" customWidth="1"/>
    <col min="1809" max="2062" width="9.140625" style="391"/>
    <col min="2063" max="2063" width="15.140625" style="391" bestFit="1" customWidth="1"/>
    <col min="2064" max="2064" width="9.5703125" style="391" bestFit="1" customWidth="1"/>
    <col min="2065" max="2318" width="9.140625" style="391"/>
    <col min="2319" max="2319" width="15.140625" style="391" bestFit="1" customWidth="1"/>
    <col min="2320" max="2320" width="9.5703125" style="391" bestFit="1" customWidth="1"/>
    <col min="2321" max="2574" width="9.140625" style="391"/>
    <col min="2575" max="2575" width="15.140625" style="391" bestFit="1" customWidth="1"/>
    <col min="2576" max="2576" width="9.5703125" style="391" bestFit="1" customWidth="1"/>
    <col min="2577" max="2830" width="9.140625" style="391"/>
    <col min="2831" max="2831" width="15.140625" style="391" bestFit="1" customWidth="1"/>
    <col min="2832" max="2832" width="9.5703125" style="391" bestFit="1" customWidth="1"/>
    <col min="2833" max="3086" width="9.140625" style="391"/>
    <col min="3087" max="3087" width="15.140625" style="391" bestFit="1" customWidth="1"/>
    <col min="3088" max="3088" width="9.5703125" style="391" bestFit="1" customWidth="1"/>
    <col min="3089" max="3342" width="9.140625" style="391"/>
    <col min="3343" max="3343" width="15.140625" style="391" bestFit="1" customWidth="1"/>
    <col min="3344" max="3344" width="9.5703125" style="391" bestFit="1" customWidth="1"/>
    <col min="3345" max="3598" width="9.140625" style="391"/>
    <col min="3599" max="3599" width="15.140625" style="391" bestFit="1" customWidth="1"/>
    <col min="3600" max="3600" width="9.5703125" style="391" bestFit="1" customWidth="1"/>
    <col min="3601" max="3854" width="9.140625" style="391"/>
    <col min="3855" max="3855" width="15.140625" style="391" bestFit="1" customWidth="1"/>
    <col min="3856" max="3856" width="9.5703125" style="391" bestFit="1" customWidth="1"/>
    <col min="3857" max="4110" width="9.140625" style="391"/>
    <col min="4111" max="4111" width="15.140625" style="391" bestFit="1" customWidth="1"/>
    <col min="4112" max="4112" width="9.5703125" style="391" bestFit="1" customWidth="1"/>
    <col min="4113" max="4366" width="9.140625" style="391"/>
    <col min="4367" max="4367" width="15.140625" style="391" bestFit="1" customWidth="1"/>
    <col min="4368" max="4368" width="9.5703125" style="391" bestFit="1" customWidth="1"/>
    <col min="4369" max="4622" width="9.140625" style="391"/>
    <col min="4623" max="4623" width="15.140625" style="391" bestFit="1" customWidth="1"/>
    <col min="4624" max="4624" width="9.5703125" style="391" bestFit="1" customWidth="1"/>
    <col min="4625" max="4878" width="9.140625" style="391"/>
    <col min="4879" max="4879" width="15.140625" style="391" bestFit="1" customWidth="1"/>
    <col min="4880" max="4880" width="9.5703125" style="391" bestFit="1" customWidth="1"/>
    <col min="4881" max="5134" width="9.140625" style="391"/>
    <col min="5135" max="5135" width="15.140625" style="391" bestFit="1" customWidth="1"/>
    <col min="5136" max="5136" width="9.5703125" style="391" bestFit="1" customWidth="1"/>
    <col min="5137" max="5390" width="9.140625" style="391"/>
    <col min="5391" max="5391" width="15.140625" style="391" bestFit="1" customWidth="1"/>
    <col min="5392" max="5392" width="9.5703125" style="391" bestFit="1" customWidth="1"/>
    <col min="5393" max="5646" width="9.140625" style="391"/>
    <col min="5647" max="5647" width="15.140625" style="391" bestFit="1" customWidth="1"/>
    <col min="5648" max="5648" width="9.5703125" style="391" bestFit="1" customWidth="1"/>
    <col min="5649" max="5902" width="9.140625" style="391"/>
    <col min="5903" max="5903" width="15.140625" style="391" bestFit="1" customWidth="1"/>
    <col min="5904" max="5904" width="9.5703125" style="391" bestFit="1" customWidth="1"/>
    <col min="5905" max="6158" width="9.140625" style="391"/>
    <col min="6159" max="6159" width="15.140625" style="391" bestFit="1" customWidth="1"/>
    <col min="6160" max="6160" width="9.5703125" style="391" bestFit="1" customWidth="1"/>
    <col min="6161" max="6414" width="9.140625" style="391"/>
    <col min="6415" max="6415" width="15.140625" style="391" bestFit="1" customWidth="1"/>
    <col min="6416" max="6416" width="9.5703125" style="391" bestFit="1" customWidth="1"/>
    <col min="6417" max="6670" width="9.140625" style="391"/>
    <col min="6671" max="6671" width="15.140625" style="391" bestFit="1" customWidth="1"/>
    <col min="6672" max="6672" width="9.5703125" style="391" bestFit="1" customWidth="1"/>
    <col min="6673" max="6926" width="9.140625" style="391"/>
    <col min="6927" max="6927" width="15.140625" style="391" bestFit="1" customWidth="1"/>
    <col min="6928" max="6928" width="9.5703125" style="391" bestFit="1" customWidth="1"/>
    <col min="6929" max="7182" width="9.140625" style="391"/>
    <col min="7183" max="7183" width="15.140625" style="391" bestFit="1" customWidth="1"/>
    <col min="7184" max="7184" width="9.5703125" style="391" bestFit="1" customWidth="1"/>
    <col min="7185" max="7438" width="9.140625" style="391"/>
    <col min="7439" max="7439" width="15.140625" style="391" bestFit="1" customWidth="1"/>
    <col min="7440" max="7440" width="9.5703125" style="391" bestFit="1" customWidth="1"/>
    <col min="7441" max="7694" width="9.140625" style="391"/>
    <col min="7695" max="7695" width="15.140625" style="391" bestFit="1" customWidth="1"/>
    <col min="7696" max="7696" width="9.5703125" style="391" bestFit="1" customWidth="1"/>
    <col min="7697" max="7950" width="9.140625" style="391"/>
    <col min="7951" max="7951" width="15.140625" style="391" bestFit="1" customWidth="1"/>
    <col min="7952" max="7952" width="9.5703125" style="391" bestFit="1" customWidth="1"/>
    <col min="7953" max="8206" width="9.140625" style="391"/>
    <col min="8207" max="8207" width="15.140625" style="391" bestFit="1" customWidth="1"/>
    <col min="8208" max="8208" width="9.5703125" style="391" bestFit="1" customWidth="1"/>
    <col min="8209" max="8462" width="9.140625" style="391"/>
    <col min="8463" max="8463" width="15.140625" style="391" bestFit="1" customWidth="1"/>
    <col min="8464" max="8464" width="9.5703125" style="391" bestFit="1" customWidth="1"/>
    <col min="8465" max="8718" width="9.140625" style="391"/>
    <col min="8719" max="8719" width="15.140625" style="391" bestFit="1" customWidth="1"/>
    <col min="8720" max="8720" width="9.5703125" style="391" bestFit="1" customWidth="1"/>
    <col min="8721" max="8974" width="9.140625" style="391"/>
    <col min="8975" max="8975" width="15.140625" style="391" bestFit="1" customWidth="1"/>
    <col min="8976" max="8976" width="9.5703125" style="391" bestFit="1" customWidth="1"/>
    <col min="8977" max="9230" width="9.140625" style="391"/>
    <col min="9231" max="9231" width="15.140625" style="391" bestFit="1" customWidth="1"/>
    <col min="9232" max="9232" width="9.5703125" style="391" bestFit="1" customWidth="1"/>
    <col min="9233" max="9486" width="9.140625" style="391"/>
    <col min="9487" max="9487" width="15.140625" style="391" bestFit="1" customWidth="1"/>
    <col min="9488" max="9488" width="9.5703125" style="391" bestFit="1" customWidth="1"/>
    <col min="9489" max="9742" width="9.140625" style="391"/>
    <col min="9743" max="9743" width="15.140625" style="391" bestFit="1" customWidth="1"/>
    <col min="9744" max="9744" width="9.5703125" style="391" bestFit="1" customWidth="1"/>
    <col min="9745" max="9998" width="9.140625" style="391"/>
    <col min="9999" max="9999" width="15.140625" style="391" bestFit="1" customWidth="1"/>
    <col min="10000" max="10000" width="9.5703125" style="391" bestFit="1" customWidth="1"/>
    <col min="10001" max="10254" width="9.140625" style="391"/>
    <col min="10255" max="10255" width="15.140625" style="391" bestFit="1" customWidth="1"/>
    <col min="10256" max="10256" width="9.5703125" style="391" bestFit="1" customWidth="1"/>
    <col min="10257" max="10510" width="9.140625" style="391"/>
    <col min="10511" max="10511" width="15.140625" style="391" bestFit="1" customWidth="1"/>
    <col min="10512" max="10512" width="9.5703125" style="391" bestFit="1" customWidth="1"/>
    <col min="10513" max="10766" width="9.140625" style="391"/>
    <col min="10767" max="10767" width="15.140625" style="391" bestFit="1" customWidth="1"/>
    <col min="10768" max="10768" width="9.5703125" style="391" bestFit="1" customWidth="1"/>
    <col min="10769" max="11022" width="9.140625" style="391"/>
    <col min="11023" max="11023" width="15.140625" style="391" bestFit="1" customWidth="1"/>
    <col min="11024" max="11024" width="9.5703125" style="391" bestFit="1" customWidth="1"/>
    <col min="11025" max="11278" width="9.140625" style="391"/>
    <col min="11279" max="11279" width="15.140625" style="391" bestFit="1" customWidth="1"/>
    <col min="11280" max="11280" width="9.5703125" style="391" bestFit="1" customWidth="1"/>
    <col min="11281" max="11534" width="9.140625" style="391"/>
    <col min="11535" max="11535" width="15.140625" style="391" bestFit="1" customWidth="1"/>
    <col min="11536" max="11536" width="9.5703125" style="391" bestFit="1" customWidth="1"/>
    <col min="11537" max="11790" width="9.140625" style="391"/>
    <col min="11791" max="11791" width="15.140625" style="391" bestFit="1" customWidth="1"/>
    <col min="11792" max="11792" width="9.5703125" style="391" bestFit="1" customWidth="1"/>
    <col min="11793" max="12046" width="9.140625" style="391"/>
    <col min="12047" max="12047" width="15.140625" style="391" bestFit="1" customWidth="1"/>
    <col min="12048" max="12048" width="9.5703125" style="391" bestFit="1" customWidth="1"/>
    <col min="12049" max="12302" width="9.140625" style="391"/>
    <col min="12303" max="12303" width="15.140625" style="391" bestFit="1" customWidth="1"/>
    <col min="12304" max="12304" width="9.5703125" style="391" bestFit="1" customWidth="1"/>
    <col min="12305" max="12558" width="9.140625" style="391"/>
    <col min="12559" max="12559" width="15.140625" style="391" bestFit="1" customWidth="1"/>
    <col min="12560" max="12560" width="9.5703125" style="391" bestFit="1" customWidth="1"/>
    <col min="12561" max="12814" width="9.140625" style="391"/>
    <col min="12815" max="12815" width="15.140625" style="391" bestFit="1" customWidth="1"/>
    <col min="12816" max="12816" width="9.5703125" style="391" bestFit="1" customWidth="1"/>
    <col min="12817" max="13070" width="9.140625" style="391"/>
    <col min="13071" max="13071" width="15.140625" style="391" bestFit="1" customWidth="1"/>
    <col min="13072" max="13072" width="9.5703125" style="391" bestFit="1" customWidth="1"/>
    <col min="13073" max="13326" width="9.140625" style="391"/>
    <col min="13327" max="13327" width="15.140625" style="391" bestFit="1" customWidth="1"/>
    <col min="13328" max="13328" width="9.5703125" style="391" bestFit="1" customWidth="1"/>
    <col min="13329" max="13582" width="9.140625" style="391"/>
    <col min="13583" max="13583" width="15.140625" style="391" bestFit="1" customWidth="1"/>
    <col min="13584" max="13584" width="9.5703125" style="391" bestFit="1" customWidth="1"/>
    <col min="13585" max="13838" width="9.140625" style="391"/>
    <col min="13839" max="13839" width="15.140625" style="391" bestFit="1" customWidth="1"/>
    <col min="13840" max="13840" width="9.5703125" style="391" bestFit="1" customWidth="1"/>
    <col min="13841" max="14094" width="9.140625" style="391"/>
    <col min="14095" max="14095" width="15.140625" style="391" bestFit="1" customWidth="1"/>
    <col min="14096" max="14096" width="9.5703125" style="391" bestFit="1" customWidth="1"/>
    <col min="14097" max="14350" width="9.140625" style="391"/>
    <col min="14351" max="14351" width="15.140625" style="391" bestFit="1" customWidth="1"/>
    <col min="14352" max="14352" width="9.5703125" style="391" bestFit="1" customWidth="1"/>
    <col min="14353" max="14606" width="9.140625" style="391"/>
    <col min="14607" max="14607" width="15.140625" style="391" bestFit="1" customWidth="1"/>
    <col min="14608" max="14608" width="9.5703125" style="391" bestFit="1" customWidth="1"/>
    <col min="14609" max="14862" width="9.140625" style="391"/>
    <col min="14863" max="14863" width="15.140625" style="391" bestFit="1" customWidth="1"/>
    <col min="14864" max="14864" width="9.5703125" style="391" bestFit="1" customWidth="1"/>
    <col min="14865" max="15118" width="9.140625" style="391"/>
    <col min="15119" max="15119" width="15.140625" style="391" bestFit="1" customWidth="1"/>
    <col min="15120" max="15120" width="9.5703125" style="391" bestFit="1" customWidth="1"/>
    <col min="15121" max="15374" width="9.140625" style="391"/>
    <col min="15375" max="15375" width="15.140625" style="391" bestFit="1" customWidth="1"/>
    <col min="15376" max="15376" width="9.5703125" style="391" bestFit="1" customWidth="1"/>
    <col min="15377" max="15630" width="9.140625" style="391"/>
    <col min="15631" max="15631" width="15.140625" style="391" bestFit="1" customWidth="1"/>
    <col min="15632" max="15632" width="9.5703125" style="391" bestFit="1" customWidth="1"/>
    <col min="15633" max="15886" width="9.140625" style="391"/>
    <col min="15887" max="15887" width="15.140625" style="391" bestFit="1" customWidth="1"/>
    <col min="15888" max="15888" width="9.5703125" style="391" bestFit="1" customWidth="1"/>
    <col min="15889" max="16142" width="9.140625" style="391"/>
    <col min="16143" max="16143" width="15.140625" style="391" bestFit="1" customWidth="1"/>
    <col min="16144" max="16144" width="9.5703125" style="391" bestFit="1" customWidth="1"/>
    <col min="16145" max="16384" width="9.140625" style="391"/>
  </cols>
  <sheetData>
    <row r="1" spans="1:39">
      <c r="A1" s="449" t="s">
        <v>101</v>
      </c>
      <c r="B1" s="449"/>
      <c r="C1" s="449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</row>
    <row r="2" spans="1:39">
      <c r="A2" s="393"/>
      <c r="B2" s="394" t="s">
        <v>482</v>
      </c>
      <c r="M2" s="393"/>
      <c r="AM2" s="393"/>
    </row>
    <row r="3" spans="1:39" ht="15.75" thickBot="1">
      <c r="A3" s="393"/>
      <c r="B3" s="339" t="s">
        <v>0</v>
      </c>
      <c r="M3" s="393"/>
      <c r="AM3" s="393"/>
    </row>
    <row r="4" spans="1:39">
      <c r="A4" s="393"/>
      <c r="B4" s="339"/>
      <c r="M4" s="393"/>
      <c r="O4" s="396"/>
      <c r="P4" s="399" t="s">
        <v>29</v>
      </c>
      <c r="Q4" s="399" t="s">
        <v>30</v>
      </c>
      <c r="R4" s="399" t="s">
        <v>31</v>
      </c>
      <c r="S4" s="399" t="s">
        <v>32</v>
      </c>
      <c r="T4" s="399" t="s">
        <v>33</v>
      </c>
      <c r="U4" s="399" t="s">
        <v>34</v>
      </c>
      <c r="V4" s="399" t="s">
        <v>35</v>
      </c>
      <c r="W4" s="399" t="s">
        <v>36</v>
      </c>
      <c r="X4" s="399" t="s">
        <v>37</v>
      </c>
      <c r="Y4" s="399" t="s">
        <v>38</v>
      </c>
      <c r="Z4" s="399" t="s">
        <v>39</v>
      </c>
      <c r="AA4" s="399" t="s">
        <v>40</v>
      </c>
      <c r="AB4" s="399" t="s">
        <v>41</v>
      </c>
      <c r="AC4" s="399" t="s">
        <v>42</v>
      </c>
      <c r="AD4" s="399" t="s">
        <v>43</v>
      </c>
      <c r="AE4" s="399" t="s">
        <v>44</v>
      </c>
      <c r="AF4" s="399" t="s">
        <v>45</v>
      </c>
      <c r="AG4" s="399" t="s">
        <v>46</v>
      </c>
      <c r="AH4" s="399" t="s">
        <v>47</v>
      </c>
      <c r="AI4" s="399" t="s">
        <v>48</v>
      </c>
      <c r="AJ4" s="399" t="s">
        <v>49</v>
      </c>
      <c r="AK4" s="400" t="s">
        <v>50</v>
      </c>
      <c r="AM4" s="393"/>
    </row>
    <row r="5" spans="1:39">
      <c r="A5" s="393"/>
      <c r="M5" s="393"/>
      <c r="O5" s="397" t="s">
        <v>458</v>
      </c>
      <c r="P5" s="426">
        <v>163.4831751099008</v>
      </c>
      <c r="Q5" s="426">
        <v>186.5274879477426</v>
      </c>
      <c r="R5" s="426">
        <v>179.42157935988899</v>
      </c>
      <c r="S5" s="426">
        <v>202.52793737066577</v>
      </c>
      <c r="T5" s="426">
        <v>217.36475010869518</v>
      </c>
      <c r="U5" s="426">
        <v>206.82194034282344</v>
      </c>
      <c r="V5" s="426">
        <v>203.94667990979605</v>
      </c>
      <c r="W5" s="426">
        <v>189.36751531958566</v>
      </c>
      <c r="X5" s="426">
        <v>203.05026289149123</v>
      </c>
      <c r="Y5" s="426">
        <v>242.74990539787467</v>
      </c>
      <c r="Z5" s="426">
        <v>257.0184397370615</v>
      </c>
      <c r="AA5" s="426">
        <v>258.97974046271258</v>
      </c>
      <c r="AB5" s="426">
        <v>274.6867632354876</v>
      </c>
      <c r="AC5" s="426">
        <v>283.2812456252334</v>
      </c>
      <c r="AD5" s="426">
        <v>290.01290705979631</v>
      </c>
      <c r="AE5" s="426">
        <v>279.58919260967588</v>
      </c>
      <c r="AF5" s="426">
        <v>279.03227732860762</v>
      </c>
      <c r="AG5" s="426">
        <v>285.50836819356317</v>
      </c>
      <c r="AH5" s="426">
        <v>286.13522313282493</v>
      </c>
      <c r="AI5" s="426">
        <v>291.45936767211583</v>
      </c>
      <c r="AJ5" s="426">
        <v>295.56788500703198</v>
      </c>
      <c r="AK5" s="427">
        <v>294.99057137617513</v>
      </c>
      <c r="AM5" s="393"/>
    </row>
    <row r="6" spans="1:39">
      <c r="A6" s="393"/>
      <c r="M6" s="393"/>
      <c r="O6" s="397" t="s">
        <v>459</v>
      </c>
      <c r="P6" s="426">
        <v>27.531736545035965</v>
      </c>
      <c r="Q6" s="426">
        <v>24.966680431806918</v>
      </c>
      <c r="R6" s="426">
        <v>24.997849664716803</v>
      </c>
      <c r="S6" s="426">
        <v>22.08945091534224</v>
      </c>
      <c r="T6" s="426">
        <v>21.150733518596919</v>
      </c>
      <c r="U6" s="426">
        <v>16.9111181421334</v>
      </c>
      <c r="V6" s="426">
        <v>13.547820545747987</v>
      </c>
      <c r="W6" s="426">
        <v>12.59041948199277</v>
      </c>
      <c r="X6" s="426">
        <v>9.7601336937910776</v>
      </c>
      <c r="Y6" s="426">
        <v>5.9786449588535238</v>
      </c>
      <c r="Z6" s="426">
        <v>4.4009869805949196</v>
      </c>
      <c r="AA6" s="426">
        <v>2.8715626239762519</v>
      </c>
      <c r="AB6" s="426">
        <v>2.5440321800847094</v>
      </c>
      <c r="AC6" s="426">
        <v>2.2248101336258772</v>
      </c>
      <c r="AD6" s="426">
        <v>1.9344210809837659</v>
      </c>
      <c r="AE6" s="426">
        <v>1.8115025264969886</v>
      </c>
      <c r="AF6" s="426">
        <v>1.5227066082329657</v>
      </c>
      <c r="AG6" s="426">
        <v>1.4094992360405658</v>
      </c>
      <c r="AH6" s="426">
        <v>1.415595056717537</v>
      </c>
      <c r="AI6" s="426">
        <v>1.5261115999316712</v>
      </c>
      <c r="AJ6" s="426">
        <v>1.3152987378578913</v>
      </c>
      <c r="AK6" s="427">
        <v>1.3127296499138605</v>
      </c>
      <c r="AM6" s="393"/>
    </row>
    <row r="7" spans="1:39">
      <c r="A7" s="393"/>
      <c r="M7" s="393"/>
      <c r="O7" s="397" t="s">
        <v>460</v>
      </c>
      <c r="P7" s="426">
        <v>218.74498042653855</v>
      </c>
      <c r="Q7" s="426">
        <v>213.90425686114523</v>
      </c>
      <c r="R7" s="426">
        <v>229.4641333291265</v>
      </c>
      <c r="S7" s="426">
        <v>225.92001531038792</v>
      </c>
      <c r="T7" s="426">
        <v>226.09075991207825</v>
      </c>
      <c r="U7" s="426">
        <v>222.60881493692824</v>
      </c>
      <c r="V7" s="426">
        <v>218.94025174869009</v>
      </c>
      <c r="W7" s="426">
        <v>216.3570736784153</v>
      </c>
      <c r="X7" s="426">
        <v>213.30059668188102</v>
      </c>
      <c r="Y7" s="426">
        <v>210.38994568134314</v>
      </c>
      <c r="Z7" s="426">
        <v>212.40558847630288</v>
      </c>
      <c r="AA7" s="426">
        <v>212.00715749247132</v>
      </c>
      <c r="AB7" s="426">
        <v>210.79065983722469</v>
      </c>
      <c r="AC7" s="426">
        <v>212.16045856946909</v>
      </c>
      <c r="AD7" s="426">
        <v>211.02961441351729</v>
      </c>
      <c r="AE7" s="426">
        <v>212.46251846880949</v>
      </c>
      <c r="AF7" s="426">
        <v>211.74968579756199</v>
      </c>
      <c r="AG7" s="426">
        <v>210.35076647515706</v>
      </c>
      <c r="AH7" s="426">
        <v>211.03660623062351</v>
      </c>
      <c r="AI7" s="426">
        <v>211.20080124387971</v>
      </c>
      <c r="AJ7" s="426">
        <v>211.25984112336599</v>
      </c>
      <c r="AK7" s="427">
        <v>210.8472009411274</v>
      </c>
      <c r="AM7" s="393"/>
    </row>
    <row r="8" spans="1:39">
      <c r="A8" s="393"/>
      <c r="M8" s="393"/>
      <c r="O8" s="397" t="s">
        <v>461</v>
      </c>
      <c r="P8" s="426">
        <v>255.58629588460227</v>
      </c>
      <c r="Q8" s="426">
        <v>246.42992924196608</v>
      </c>
      <c r="R8" s="426">
        <v>242.01635790140273</v>
      </c>
      <c r="S8" s="426">
        <v>230.75970030826886</v>
      </c>
      <c r="T8" s="426">
        <v>229.20982190764107</v>
      </c>
      <c r="U8" s="426">
        <v>207.26448322937122</v>
      </c>
      <c r="V8" s="426">
        <v>188.27078504079182</v>
      </c>
      <c r="W8" s="426">
        <v>184.74885593830015</v>
      </c>
      <c r="X8" s="426">
        <v>174.78216661482085</v>
      </c>
      <c r="Y8" s="426">
        <v>161.12503895783453</v>
      </c>
      <c r="Z8" s="426">
        <v>155.48981716335328</v>
      </c>
      <c r="AA8" s="426">
        <v>151.37155397061466</v>
      </c>
      <c r="AB8" s="426">
        <v>147.37980684675784</v>
      </c>
      <c r="AC8" s="426">
        <v>147.27958425732845</v>
      </c>
      <c r="AD8" s="426">
        <v>143.70757857525311</v>
      </c>
      <c r="AE8" s="426">
        <v>144.17823170882534</v>
      </c>
      <c r="AF8" s="426">
        <v>141.16699539884485</v>
      </c>
      <c r="AG8" s="426">
        <v>138.63834407609519</v>
      </c>
      <c r="AH8" s="426">
        <v>142.19970467064266</v>
      </c>
      <c r="AI8" s="426">
        <v>140.93714214096843</v>
      </c>
      <c r="AJ8" s="426">
        <v>138.14367217566956</v>
      </c>
      <c r="AK8" s="427">
        <v>137.87384507668773</v>
      </c>
      <c r="AM8" s="393"/>
    </row>
    <row r="9" spans="1:39">
      <c r="A9" s="393"/>
      <c r="M9" s="393"/>
      <c r="O9" s="397" t="s">
        <v>462</v>
      </c>
      <c r="P9" s="426">
        <v>78.341292991854615</v>
      </c>
      <c r="Q9" s="426">
        <v>78.022244987136091</v>
      </c>
      <c r="R9" s="426">
        <v>71.01276050824147</v>
      </c>
      <c r="S9" s="426">
        <v>64.99860743764954</v>
      </c>
      <c r="T9" s="426">
        <v>63.190899929610957</v>
      </c>
      <c r="U9" s="426">
        <v>70.122500901145159</v>
      </c>
      <c r="V9" s="426">
        <v>80.347137063048848</v>
      </c>
      <c r="W9" s="426">
        <v>85.395700882812861</v>
      </c>
      <c r="X9" s="426">
        <v>82.041336772919067</v>
      </c>
      <c r="Y9" s="426">
        <v>73.487502973498636</v>
      </c>
      <c r="Z9" s="426">
        <v>65.325525335779275</v>
      </c>
      <c r="AA9" s="426">
        <v>57.853519121070015</v>
      </c>
      <c r="AB9" s="426">
        <v>45.882681314818832</v>
      </c>
      <c r="AC9" s="426">
        <v>37.332909059612895</v>
      </c>
      <c r="AD9" s="426">
        <v>32.433387288926781</v>
      </c>
      <c r="AE9" s="426">
        <v>26.803034265159418</v>
      </c>
      <c r="AF9" s="426">
        <v>20.7994145941224</v>
      </c>
      <c r="AG9" s="426">
        <v>16.458382791649157</v>
      </c>
      <c r="AH9" s="426">
        <v>13.689312250354435</v>
      </c>
      <c r="AI9" s="426">
        <v>10.31959225880488</v>
      </c>
      <c r="AJ9" s="426">
        <v>8.8940721463763506</v>
      </c>
      <c r="AK9" s="427">
        <v>8.8766999305694618</v>
      </c>
      <c r="AM9" s="393"/>
    </row>
    <row r="10" spans="1:39">
      <c r="A10" s="393"/>
      <c r="M10" s="393"/>
      <c r="O10" s="397" t="s">
        <v>463</v>
      </c>
      <c r="P10" s="426">
        <v>30.593738807085526</v>
      </c>
      <c r="Q10" s="426">
        <v>23.261333642135487</v>
      </c>
      <c r="R10" s="426">
        <v>19.117197434262966</v>
      </c>
      <c r="S10" s="426">
        <v>13.62821901100949</v>
      </c>
      <c r="T10" s="426">
        <v>11.307981560884443</v>
      </c>
      <c r="U10" s="426">
        <v>10.667970280143214</v>
      </c>
      <c r="V10" s="426">
        <v>7.0412596822781133</v>
      </c>
      <c r="W10" s="426">
        <v>6.2249465016633971</v>
      </c>
      <c r="X10" s="426">
        <v>6.1519355910407008</v>
      </c>
      <c r="Y10" s="426">
        <v>5.1424829837498871</v>
      </c>
      <c r="Z10" s="426">
        <v>4.6219443475377355</v>
      </c>
      <c r="AA10" s="426">
        <v>3.9420219378312806</v>
      </c>
      <c r="AB10" s="426">
        <v>3.2949216889350481</v>
      </c>
      <c r="AC10" s="426">
        <v>2.8676917689973882</v>
      </c>
      <c r="AD10" s="426">
        <v>2.6281985311727634</v>
      </c>
      <c r="AE10" s="426">
        <v>2.4095528994847322</v>
      </c>
      <c r="AF10" s="426">
        <v>2.3967149305750586</v>
      </c>
      <c r="AG10" s="426">
        <v>2.958293048984749</v>
      </c>
      <c r="AH10" s="426">
        <v>2.9963063888591592</v>
      </c>
      <c r="AI10" s="426">
        <v>2.8872699968213902</v>
      </c>
      <c r="AJ10" s="426">
        <v>2.4884304547872933</v>
      </c>
      <c r="AK10" s="427">
        <v>2.4835699645450804</v>
      </c>
      <c r="AM10" s="393"/>
    </row>
    <row r="11" spans="1:39">
      <c r="A11" s="393"/>
      <c r="M11" s="393"/>
      <c r="O11" s="397" t="s">
        <v>464</v>
      </c>
      <c r="P11" s="426">
        <v>1.175218688392329</v>
      </c>
      <c r="Q11" s="426">
        <v>1.8020974626196247</v>
      </c>
      <c r="R11" s="426">
        <v>2.4536200510784392</v>
      </c>
      <c r="S11" s="426">
        <v>3.2137134834316994</v>
      </c>
      <c r="T11" s="426">
        <v>4.2953943951512983</v>
      </c>
      <c r="U11" s="426">
        <v>5.5159425213620787</v>
      </c>
      <c r="V11" s="426">
        <v>6.4980884809464676</v>
      </c>
      <c r="W11" s="426">
        <v>7.7213148419936228</v>
      </c>
      <c r="X11" s="426">
        <v>8.655436736795231</v>
      </c>
      <c r="Y11" s="426">
        <v>10.024265241669809</v>
      </c>
      <c r="Z11" s="426">
        <v>11.16371020907741</v>
      </c>
      <c r="AA11" s="426">
        <v>12.662491953129274</v>
      </c>
      <c r="AB11" s="426">
        <v>13.526261885472572</v>
      </c>
      <c r="AC11" s="426">
        <v>15.140965710516054</v>
      </c>
      <c r="AD11" s="426">
        <v>15.897803744208554</v>
      </c>
      <c r="AE11" s="426">
        <v>17.54929382629086</v>
      </c>
      <c r="AF11" s="426">
        <v>18.186794656456577</v>
      </c>
      <c r="AG11" s="426">
        <v>18.692845339859794</v>
      </c>
      <c r="AH11" s="426">
        <v>20.210844827534775</v>
      </c>
      <c r="AI11" s="426">
        <v>20.742690437938464</v>
      </c>
      <c r="AJ11" s="426">
        <v>21.21504364201542</v>
      </c>
      <c r="AK11" s="427">
        <v>21.173605669573092</v>
      </c>
      <c r="AM11" s="393"/>
    </row>
    <row r="12" spans="1:39">
      <c r="A12" s="393"/>
      <c r="M12" s="393"/>
      <c r="O12" s="397" t="s">
        <v>465</v>
      </c>
      <c r="P12" s="426">
        <v>0</v>
      </c>
      <c r="Q12" s="426">
        <v>0</v>
      </c>
      <c r="R12" s="426">
        <v>0</v>
      </c>
      <c r="S12" s="426">
        <v>0</v>
      </c>
      <c r="T12" s="426">
        <v>0</v>
      </c>
      <c r="U12" s="426">
        <v>0</v>
      </c>
      <c r="V12" s="426">
        <v>0</v>
      </c>
      <c r="W12" s="426">
        <v>0</v>
      </c>
      <c r="X12" s="426">
        <v>0</v>
      </c>
      <c r="Y12" s="426">
        <v>0</v>
      </c>
      <c r="Z12" s="426">
        <v>0</v>
      </c>
      <c r="AA12" s="426">
        <v>0</v>
      </c>
      <c r="AB12" s="426">
        <v>0</v>
      </c>
      <c r="AC12" s="426">
        <v>0</v>
      </c>
      <c r="AD12" s="426">
        <v>0</v>
      </c>
      <c r="AE12" s="426">
        <v>0</v>
      </c>
      <c r="AF12" s="426">
        <v>0</v>
      </c>
      <c r="AG12" s="426">
        <v>0</v>
      </c>
      <c r="AH12" s="426">
        <v>0</v>
      </c>
      <c r="AI12" s="426">
        <v>0</v>
      </c>
      <c r="AJ12" s="426">
        <v>0</v>
      </c>
      <c r="AK12" s="427">
        <v>0</v>
      </c>
      <c r="AM12" s="393"/>
    </row>
    <row r="13" spans="1:39">
      <c r="A13" s="393"/>
      <c r="M13" s="393"/>
      <c r="O13" s="397" t="s">
        <v>466</v>
      </c>
      <c r="P13" s="426">
        <v>22.724301251214275</v>
      </c>
      <c r="Q13" s="426">
        <v>9.9122553642974527</v>
      </c>
      <c r="R13" s="426">
        <v>10.050204028427302</v>
      </c>
      <c r="S13" s="426">
        <v>9.9085722191734895</v>
      </c>
      <c r="T13" s="426">
        <v>10.122121138515052</v>
      </c>
      <c r="U13" s="426">
        <v>10.096323460227765</v>
      </c>
      <c r="V13" s="426">
        <v>10.05993493290511</v>
      </c>
      <c r="W13" s="426">
        <v>10.02802329861283</v>
      </c>
      <c r="X13" s="426">
        <v>9.9936637143691822</v>
      </c>
      <c r="Y13" s="426">
        <v>9.9199205224434372</v>
      </c>
      <c r="Z13" s="426">
        <v>10.028930667133823</v>
      </c>
      <c r="AA13" s="426">
        <v>10.018201314272643</v>
      </c>
      <c r="AB13" s="426">
        <v>9.9669338515305519</v>
      </c>
      <c r="AC13" s="426">
        <v>10.034436817445272</v>
      </c>
      <c r="AD13" s="426">
        <v>9.9819666333302752</v>
      </c>
      <c r="AE13" s="426">
        <v>10.052214034307575</v>
      </c>
      <c r="AF13" s="426">
        <v>10.015292126097512</v>
      </c>
      <c r="AG13" s="426">
        <v>9.9518572024154111</v>
      </c>
      <c r="AH13" s="426">
        <v>9.9832373346179235</v>
      </c>
      <c r="AI13" s="426">
        <v>9.9930326773432157</v>
      </c>
      <c r="AJ13" s="426">
        <v>10.004627994169374</v>
      </c>
      <c r="AK13" s="427">
        <v>9.9850866014617399</v>
      </c>
      <c r="AM13" s="393"/>
    </row>
    <row r="14" spans="1:39">
      <c r="A14" s="393"/>
      <c r="M14" s="393"/>
      <c r="O14" s="397" t="s">
        <v>467</v>
      </c>
      <c r="P14" s="426">
        <v>59.433009915375735</v>
      </c>
      <c r="Q14" s="426">
        <v>25.924457031150627</v>
      </c>
      <c r="R14" s="426">
        <v>26.2852471928549</v>
      </c>
      <c r="S14" s="426">
        <v>25.914824154071045</v>
      </c>
      <c r="T14" s="426">
        <v>26.473338798826809</v>
      </c>
      <c r="U14" s="426">
        <v>26.405867695865616</v>
      </c>
      <c r="V14" s="426">
        <v>26.310697345795649</v>
      </c>
      <c r="W14" s="426">
        <v>26.227235836623493</v>
      </c>
      <c r="X14" s="426">
        <v>26.137371972891639</v>
      </c>
      <c r="Y14" s="426">
        <v>25.944504442732484</v>
      </c>
      <c r="Z14" s="426">
        <v>26.229608963159222</v>
      </c>
      <c r="AA14" s="426">
        <v>26.201547473922012</v>
      </c>
      <c r="AB14" s="426">
        <v>26.067462839688254</v>
      </c>
      <c r="AC14" s="426">
        <v>26.244009717771579</v>
      </c>
      <c r="AD14" s="426">
        <v>26.106779492811349</v>
      </c>
      <c r="AE14" s="426">
        <v>26.290504150949737</v>
      </c>
      <c r="AF14" s="426">
        <v>26.193938799501321</v>
      </c>
      <c r="AG14" s="426">
        <v>26.02803145623469</v>
      </c>
      <c r="AH14" s="426">
        <v>26.110102877825177</v>
      </c>
      <c r="AI14" s="426">
        <v>26.135721562196647</v>
      </c>
      <c r="AJ14" s="426">
        <v>26.166047888726226</v>
      </c>
      <c r="AK14" s="427">
        <v>26.114939439946493</v>
      </c>
      <c r="AM14" s="393"/>
    </row>
    <row r="15" spans="1:39" ht="15.75" thickBot="1">
      <c r="A15" s="393"/>
      <c r="M15" s="393"/>
      <c r="O15" s="398" t="s">
        <v>468</v>
      </c>
      <c r="P15" s="429">
        <v>857.61374961999991</v>
      </c>
      <c r="Q15" s="429">
        <v>810.75074297000015</v>
      </c>
      <c r="R15" s="429">
        <v>804.81894947000001</v>
      </c>
      <c r="S15" s="429">
        <v>798.96104021000008</v>
      </c>
      <c r="T15" s="429">
        <v>809.20580126999994</v>
      </c>
      <c r="U15" s="429">
        <v>776.41496151000001</v>
      </c>
      <c r="V15" s="429">
        <v>754.96265475000007</v>
      </c>
      <c r="W15" s="429">
        <v>738.66108578000012</v>
      </c>
      <c r="X15" s="429">
        <v>733.87290466999991</v>
      </c>
      <c r="Y15" s="429">
        <v>744.76221116000022</v>
      </c>
      <c r="Z15" s="429">
        <v>746.68455187999996</v>
      </c>
      <c r="AA15" s="429">
        <v>735.90779635000013</v>
      </c>
      <c r="AB15" s="429">
        <v>734.13952367999991</v>
      </c>
      <c r="AC15" s="429">
        <v>736.56611165999993</v>
      </c>
      <c r="AD15" s="429">
        <v>733.73265682000033</v>
      </c>
      <c r="AE15" s="429">
        <v>721.14604449000001</v>
      </c>
      <c r="AF15" s="429">
        <v>711.06382024000015</v>
      </c>
      <c r="AG15" s="429">
        <v>709.99638781999977</v>
      </c>
      <c r="AH15" s="429">
        <v>713.77693277000003</v>
      </c>
      <c r="AI15" s="429">
        <v>715.20172959000013</v>
      </c>
      <c r="AJ15" s="429">
        <v>715.05491917000006</v>
      </c>
      <c r="AK15" s="430">
        <v>713.65824865000002</v>
      </c>
      <c r="AM15" s="393"/>
    </row>
    <row r="16" spans="1:39">
      <c r="A16" s="393"/>
      <c r="M16" s="393"/>
      <c r="AM16" s="393"/>
    </row>
    <row r="17" spans="1:39">
      <c r="A17" s="393"/>
      <c r="M17" s="393"/>
      <c r="AM17" s="393"/>
    </row>
    <row r="18" spans="1:39">
      <c r="A18" s="393"/>
      <c r="M18" s="393"/>
      <c r="AM18" s="393"/>
    </row>
    <row r="19" spans="1:39">
      <c r="A19" s="393"/>
      <c r="M19" s="393"/>
      <c r="AM19" s="393"/>
    </row>
    <row r="20" spans="1:39">
      <c r="A20" s="393"/>
      <c r="M20" s="393"/>
      <c r="AM20" s="393"/>
    </row>
    <row r="21" spans="1:39">
      <c r="A21" s="393"/>
      <c r="M21" s="393"/>
      <c r="AM21" s="393"/>
    </row>
    <row r="22" spans="1:39">
      <c r="A22" s="393"/>
      <c r="M22" s="393"/>
      <c r="AM22" s="393"/>
    </row>
    <row r="23" spans="1:39">
      <c r="A23" s="393"/>
      <c r="M23" s="393"/>
      <c r="AM23" s="393"/>
    </row>
    <row r="24" spans="1:39">
      <c r="A24" s="393"/>
      <c r="M24" s="393"/>
      <c r="AM24" s="393"/>
    </row>
    <row r="25" spans="1:39">
      <c r="A25" s="393"/>
      <c r="B25" s="393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  <c r="AD25" s="393"/>
      <c r="AE25" s="393"/>
      <c r="AF25" s="393"/>
      <c r="AG25" s="393"/>
      <c r="AH25" s="393"/>
      <c r="AI25" s="393"/>
      <c r="AJ25" s="393"/>
      <c r="AK25" s="393"/>
      <c r="AL25" s="393"/>
      <c r="AM25" s="393"/>
    </row>
    <row r="26" spans="1:39">
      <c r="A26" s="393"/>
      <c r="B26" s="392" t="s">
        <v>483</v>
      </c>
      <c r="M26" s="393"/>
      <c r="AM26" s="393"/>
    </row>
    <row r="27" spans="1:39" ht="15.75" thickBot="1">
      <c r="A27" s="393"/>
      <c r="B27" s="339" t="s">
        <v>0</v>
      </c>
      <c r="M27" s="393"/>
      <c r="AM27" s="393"/>
    </row>
    <row r="28" spans="1:39">
      <c r="A28" s="393"/>
      <c r="M28" s="393"/>
      <c r="O28" s="396"/>
      <c r="P28" s="399" t="s">
        <v>29</v>
      </c>
      <c r="Q28" s="399" t="s">
        <v>30</v>
      </c>
      <c r="R28" s="399" t="s">
        <v>31</v>
      </c>
      <c r="S28" s="399" t="s">
        <v>32</v>
      </c>
      <c r="T28" s="399" t="s">
        <v>33</v>
      </c>
      <c r="U28" s="399" t="s">
        <v>34</v>
      </c>
      <c r="V28" s="399" t="s">
        <v>35</v>
      </c>
      <c r="W28" s="399" t="s">
        <v>36</v>
      </c>
      <c r="X28" s="399" t="s">
        <v>37</v>
      </c>
      <c r="Y28" s="399" t="s">
        <v>38</v>
      </c>
      <c r="Z28" s="399" t="s">
        <v>39</v>
      </c>
      <c r="AA28" s="399" t="s">
        <v>40</v>
      </c>
      <c r="AB28" s="399" t="s">
        <v>41</v>
      </c>
      <c r="AC28" s="399" t="s">
        <v>42</v>
      </c>
      <c r="AD28" s="399" t="s">
        <v>43</v>
      </c>
      <c r="AE28" s="399" t="s">
        <v>44</v>
      </c>
      <c r="AF28" s="399" t="s">
        <v>45</v>
      </c>
      <c r="AG28" s="399" t="s">
        <v>46</v>
      </c>
      <c r="AH28" s="399" t="s">
        <v>47</v>
      </c>
      <c r="AI28" s="399" t="s">
        <v>48</v>
      </c>
      <c r="AJ28" s="399" t="s">
        <v>49</v>
      </c>
      <c r="AK28" s="400" t="s">
        <v>50</v>
      </c>
      <c r="AM28" s="393"/>
    </row>
    <row r="29" spans="1:39">
      <c r="A29" s="393"/>
      <c r="M29" s="393"/>
      <c r="O29" s="397" t="s">
        <v>458</v>
      </c>
      <c r="P29" s="426">
        <v>134.74691206468768</v>
      </c>
      <c r="Q29" s="426">
        <v>136.43937370707914</v>
      </c>
      <c r="R29" s="426">
        <v>108.99580523648746</v>
      </c>
      <c r="S29" s="426">
        <v>100.45749018960925</v>
      </c>
      <c r="T29" s="426">
        <v>96.908586582157</v>
      </c>
      <c r="U29" s="426">
        <v>79.177368947078108</v>
      </c>
      <c r="V29" s="426">
        <v>67.094785777452117</v>
      </c>
      <c r="W29" s="426">
        <v>63.227702033835797</v>
      </c>
      <c r="X29" s="426">
        <v>56.224093921689452</v>
      </c>
      <c r="Y29" s="426">
        <v>48.642474969883082</v>
      </c>
      <c r="Z29" s="426">
        <v>45.316391609912465</v>
      </c>
      <c r="AA29" s="426">
        <v>42.669071634005128</v>
      </c>
      <c r="AB29" s="426">
        <v>38.892344270688319</v>
      </c>
      <c r="AC29" s="426">
        <v>37.031171422842931</v>
      </c>
      <c r="AD29" s="426">
        <v>35.153769589416335</v>
      </c>
      <c r="AE29" s="426">
        <v>32.487826256512903</v>
      </c>
      <c r="AF29" s="426">
        <v>28.870162383537743</v>
      </c>
      <c r="AG29" s="426">
        <v>24.021916343581641</v>
      </c>
      <c r="AH29" s="426">
        <v>23.295040829603249</v>
      </c>
      <c r="AI29" s="426">
        <v>22.116511188995919</v>
      </c>
      <c r="AJ29" s="426">
        <v>21.298129766154123</v>
      </c>
      <c r="AK29" s="427">
        <v>21.256529506959971</v>
      </c>
      <c r="AM29" s="393"/>
    </row>
    <row r="30" spans="1:39">
      <c r="A30" s="393"/>
      <c r="M30" s="393"/>
      <c r="O30" s="397" t="s">
        <v>459</v>
      </c>
      <c r="P30" s="426">
        <v>27.531736545035965</v>
      </c>
      <c r="Q30" s="426">
        <v>24.966680431806918</v>
      </c>
      <c r="R30" s="426">
        <v>24.997849664716803</v>
      </c>
      <c r="S30" s="426">
        <v>22.08945091534224</v>
      </c>
      <c r="T30" s="426">
        <v>21.150733518596919</v>
      </c>
      <c r="U30" s="426">
        <v>16.9111181421334</v>
      </c>
      <c r="V30" s="426">
        <v>13.547820545747987</v>
      </c>
      <c r="W30" s="426">
        <v>12.59041948199277</v>
      </c>
      <c r="X30" s="426">
        <v>9.7601336937910776</v>
      </c>
      <c r="Y30" s="426">
        <v>5.9786449588535238</v>
      </c>
      <c r="Z30" s="426">
        <v>4.4009869805949196</v>
      </c>
      <c r="AA30" s="426">
        <v>2.8715626239762519</v>
      </c>
      <c r="AB30" s="426">
        <v>2.5440321800847094</v>
      </c>
      <c r="AC30" s="426">
        <v>2.2248101336258772</v>
      </c>
      <c r="AD30" s="426">
        <v>1.9344210809837659</v>
      </c>
      <c r="AE30" s="426">
        <v>1.8115025264969886</v>
      </c>
      <c r="AF30" s="426">
        <v>1.5227066082329657</v>
      </c>
      <c r="AG30" s="426">
        <v>1.4094992360405658</v>
      </c>
      <c r="AH30" s="426">
        <v>1.415595056717537</v>
      </c>
      <c r="AI30" s="426">
        <v>1.5261115999316712</v>
      </c>
      <c r="AJ30" s="426">
        <v>1.3152987378578913</v>
      </c>
      <c r="AK30" s="427">
        <v>1.3127296499138605</v>
      </c>
      <c r="AM30" s="393"/>
    </row>
    <row r="31" spans="1:39">
      <c r="A31" s="393"/>
      <c r="M31" s="393"/>
      <c r="O31" s="397" t="s">
        <v>460</v>
      </c>
      <c r="P31" s="426">
        <v>218.74498042653855</v>
      </c>
      <c r="Q31" s="426">
        <v>213.90425686114523</v>
      </c>
      <c r="R31" s="426">
        <v>229.4641333291265</v>
      </c>
      <c r="S31" s="426">
        <v>225.92001531038792</v>
      </c>
      <c r="T31" s="426">
        <v>226.09075991207825</v>
      </c>
      <c r="U31" s="426">
        <v>222.60881493692824</v>
      </c>
      <c r="V31" s="426">
        <v>218.94025174869009</v>
      </c>
      <c r="W31" s="426">
        <v>216.3570736784153</v>
      </c>
      <c r="X31" s="426">
        <v>213.30059668188102</v>
      </c>
      <c r="Y31" s="426">
        <v>210.38994568134314</v>
      </c>
      <c r="Z31" s="426">
        <v>212.40558847630288</v>
      </c>
      <c r="AA31" s="426">
        <v>212.00715749247132</v>
      </c>
      <c r="AB31" s="426">
        <v>210.79065983722469</v>
      </c>
      <c r="AC31" s="426">
        <v>212.16045856946909</v>
      </c>
      <c r="AD31" s="426">
        <v>211.02961441351729</v>
      </c>
      <c r="AE31" s="426">
        <v>212.46251846880949</v>
      </c>
      <c r="AF31" s="426">
        <v>211.74968579756199</v>
      </c>
      <c r="AG31" s="426">
        <v>210.35076647515706</v>
      </c>
      <c r="AH31" s="426">
        <v>211.03660623062351</v>
      </c>
      <c r="AI31" s="426">
        <v>211.20080124387971</v>
      </c>
      <c r="AJ31" s="426">
        <v>211.25984112336599</v>
      </c>
      <c r="AK31" s="427">
        <v>210.8472009411274</v>
      </c>
      <c r="AM31" s="393"/>
    </row>
    <row r="32" spans="1:39">
      <c r="A32" s="393"/>
      <c r="M32" s="393"/>
      <c r="O32" s="397" t="s">
        <v>461</v>
      </c>
      <c r="P32" s="426">
        <v>255.58629588460227</v>
      </c>
      <c r="Q32" s="426">
        <v>246.42992924196608</v>
      </c>
      <c r="R32" s="426">
        <v>242.01635790140273</v>
      </c>
      <c r="S32" s="426">
        <v>230.75970030826886</v>
      </c>
      <c r="T32" s="426">
        <v>229.20982190764107</v>
      </c>
      <c r="U32" s="426">
        <v>207.26448322937122</v>
      </c>
      <c r="V32" s="426">
        <v>188.27078504079182</v>
      </c>
      <c r="W32" s="426">
        <v>184.74885593830015</v>
      </c>
      <c r="X32" s="426">
        <v>174.78216661482085</v>
      </c>
      <c r="Y32" s="426">
        <v>161.12503895783453</v>
      </c>
      <c r="Z32" s="426">
        <v>155.48981716335328</v>
      </c>
      <c r="AA32" s="426">
        <v>151.37155397061466</v>
      </c>
      <c r="AB32" s="426">
        <v>147.37980684675784</v>
      </c>
      <c r="AC32" s="426">
        <v>147.27958425732845</v>
      </c>
      <c r="AD32" s="426">
        <v>143.70757857525311</v>
      </c>
      <c r="AE32" s="426">
        <v>144.17823170882534</v>
      </c>
      <c r="AF32" s="426">
        <v>141.16699539884485</v>
      </c>
      <c r="AG32" s="426">
        <v>138.63834407609519</v>
      </c>
      <c r="AH32" s="426">
        <v>142.19970467064266</v>
      </c>
      <c r="AI32" s="426">
        <v>140.93714214096843</v>
      </c>
      <c r="AJ32" s="426">
        <v>138.14367217566956</v>
      </c>
      <c r="AK32" s="427">
        <v>137.87384507668773</v>
      </c>
      <c r="AM32" s="393"/>
    </row>
    <row r="33" spans="1:39">
      <c r="A33" s="393"/>
      <c r="M33" s="393"/>
      <c r="O33" s="397" t="s">
        <v>462</v>
      </c>
      <c r="P33" s="426">
        <v>78.341292991854615</v>
      </c>
      <c r="Q33" s="426">
        <v>78.022244987136091</v>
      </c>
      <c r="R33" s="426">
        <v>71.01276050824147</v>
      </c>
      <c r="S33" s="426">
        <v>64.99860743764954</v>
      </c>
      <c r="T33" s="426">
        <v>63.190899929610957</v>
      </c>
      <c r="U33" s="426">
        <v>70.122500901145159</v>
      </c>
      <c r="V33" s="426">
        <v>80.347137063048848</v>
      </c>
      <c r="W33" s="426">
        <v>85.395700882812861</v>
      </c>
      <c r="X33" s="426">
        <v>82.041336772919067</v>
      </c>
      <c r="Y33" s="426">
        <v>73.487502973498636</v>
      </c>
      <c r="Z33" s="426">
        <v>65.325525335779275</v>
      </c>
      <c r="AA33" s="426">
        <v>57.853519121070015</v>
      </c>
      <c r="AB33" s="426">
        <v>45.882681314818832</v>
      </c>
      <c r="AC33" s="426">
        <v>37.332909059612895</v>
      </c>
      <c r="AD33" s="426">
        <v>32.433387288926781</v>
      </c>
      <c r="AE33" s="426">
        <v>26.803034265159418</v>
      </c>
      <c r="AF33" s="426">
        <v>20.7994145941224</v>
      </c>
      <c r="AG33" s="426">
        <v>16.458382791649157</v>
      </c>
      <c r="AH33" s="426">
        <v>13.689312250354435</v>
      </c>
      <c r="AI33" s="426">
        <v>10.31959225880488</v>
      </c>
      <c r="AJ33" s="426">
        <v>8.8940721463763506</v>
      </c>
      <c r="AK33" s="427">
        <v>8.8766999305694618</v>
      </c>
      <c r="AM33" s="393"/>
    </row>
    <row r="34" spans="1:39">
      <c r="A34" s="393"/>
      <c r="M34" s="393"/>
      <c r="O34" s="397" t="s">
        <v>463</v>
      </c>
      <c r="P34" s="426">
        <v>30.593738807085526</v>
      </c>
      <c r="Q34" s="426">
        <v>23.261333642135487</v>
      </c>
      <c r="R34" s="426">
        <v>19.117197434262966</v>
      </c>
      <c r="S34" s="426">
        <v>13.62821901100949</v>
      </c>
      <c r="T34" s="426">
        <v>11.307981560884443</v>
      </c>
      <c r="U34" s="426">
        <v>10.667970280143214</v>
      </c>
      <c r="V34" s="426">
        <v>7.0412596822781133</v>
      </c>
      <c r="W34" s="426">
        <v>6.2249465016633971</v>
      </c>
      <c r="X34" s="426">
        <v>6.1519355910407008</v>
      </c>
      <c r="Y34" s="426">
        <v>5.1424829837498871</v>
      </c>
      <c r="Z34" s="426">
        <v>4.6219443475377355</v>
      </c>
      <c r="AA34" s="426">
        <v>3.9420219378312806</v>
      </c>
      <c r="AB34" s="426">
        <v>3.2949216889350481</v>
      </c>
      <c r="AC34" s="426">
        <v>2.8676917689973882</v>
      </c>
      <c r="AD34" s="426">
        <v>2.6281985311727634</v>
      </c>
      <c r="AE34" s="426">
        <v>2.4095528994847322</v>
      </c>
      <c r="AF34" s="426">
        <v>2.3967149305750586</v>
      </c>
      <c r="AG34" s="426">
        <v>2.958293048984749</v>
      </c>
      <c r="AH34" s="426">
        <v>2.9963063888591592</v>
      </c>
      <c r="AI34" s="426">
        <v>2.8872699968213902</v>
      </c>
      <c r="AJ34" s="426">
        <v>2.4884304547872933</v>
      </c>
      <c r="AK34" s="427">
        <v>2.4835699645450804</v>
      </c>
      <c r="AM34" s="393"/>
    </row>
    <row r="35" spans="1:39">
      <c r="A35" s="393"/>
      <c r="M35" s="393"/>
      <c r="O35" s="397" t="s">
        <v>464</v>
      </c>
      <c r="P35" s="426">
        <v>1.175218688392329</v>
      </c>
      <c r="Q35" s="426">
        <v>1.8020974626196247</v>
      </c>
      <c r="R35" s="426">
        <v>2.4536200510784392</v>
      </c>
      <c r="S35" s="426">
        <v>3.2137134834316994</v>
      </c>
      <c r="T35" s="426">
        <v>4.2953943951512983</v>
      </c>
      <c r="U35" s="426">
        <v>5.5159425213620787</v>
      </c>
      <c r="V35" s="426">
        <v>6.4980884809464676</v>
      </c>
      <c r="W35" s="426">
        <v>7.7213148419936228</v>
      </c>
      <c r="X35" s="426">
        <v>8.655436736795231</v>
      </c>
      <c r="Y35" s="426">
        <v>10.024265241669809</v>
      </c>
      <c r="Z35" s="426">
        <v>11.16371020907741</v>
      </c>
      <c r="AA35" s="426">
        <v>12.662491953129274</v>
      </c>
      <c r="AB35" s="426">
        <v>13.526261885472572</v>
      </c>
      <c r="AC35" s="426">
        <v>15.140965710516054</v>
      </c>
      <c r="AD35" s="426">
        <v>15.897803744208554</v>
      </c>
      <c r="AE35" s="426">
        <v>17.54929382629086</v>
      </c>
      <c r="AF35" s="426">
        <v>18.186794656456577</v>
      </c>
      <c r="AG35" s="426">
        <v>18.692845339859794</v>
      </c>
      <c r="AH35" s="426">
        <v>20.210844827534775</v>
      </c>
      <c r="AI35" s="426">
        <v>20.742690437938464</v>
      </c>
      <c r="AJ35" s="426">
        <v>21.21504364201542</v>
      </c>
      <c r="AK35" s="427">
        <v>21.173605669573092</v>
      </c>
      <c r="AM35" s="393"/>
    </row>
    <row r="36" spans="1:39">
      <c r="A36" s="393"/>
      <c r="M36" s="393"/>
      <c r="O36" s="397" t="s">
        <v>465</v>
      </c>
      <c r="P36" s="426">
        <v>0</v>
      </c>
      <c r="Q36" s="426">
        <v>0</v>
      </c>
      <c r="R36" s="426">
        <v>0</v>
      </c>
      <c r="S36" s="426">
        <v>0</v>
      </c>
      <c r="T36" s="426">
        <v>0</v>
      </c>
      <c r="U36" s="426">
        <v>0</v>
      </c>
      <c r="V36" s="426">
        <v>0</v>
      </c>
      <c r="W36" s="426">
        <v>0</v>
      </c>
      <c r="X36" s="426">
        <v>0</v>
      </c>
      <c r="Y36" s="426">
        <v>0</v>
      </c>
      <c r="Z36" s="426">
        <v>0</v>
      </c>
      <c r="AA36" s="426">
        <v>0</v>
      </c>
      <c r="AB36" s="426">
        <v>0</v>
      </c>
      <c r="AC36" s="426">
        <v>0</v>
      </c>
      <c r="AD36" s="426">
        <v>0</v>
      </c>
      <c r="AE36" s="426">
        <v>0</v>
      </c>
      <c r="AF36" s="426">
        <v>0</v>
      </c>
      <c r="AG36" s="426">
        <v>0</v>
      </c>
      <c r="AH36" s="426">
        <v>0</v>
      </c>
      <c r="AI36" s="426">
        <v>0</v>
      </c>
      <c r="AJ36" s="426">
        <v>0</v>
      </c>
      <c r="AK36" s="427">
        <v>0</v>
      </c>
      <c r="AM36" s="393"/>
    </row>
    <row r="37" spans="1:39">
      <c r="A37" s="393"/>
      <c r="M37" s="393"/>
      <c r="O37" s="397" t="s">
        <v>466</v>
      </c>
      <c r="P37" s="426">
        <v>30.672607847439775</v>
      </c>
      <c r="Q37" s="426">
        <v>23.766377181917729</v>
      </c>
      <c r="R37" s="426">
        <v>29.529620824153135</v>
      </c>
      <c r="S37" s="426">
        <v>38.140747270341905</v>
      </c>
      <c r="T37" s="426">
        <v>43.439693350587675</v>
      </c>
      <c r="U37" s="426">
        <v>45.402173326680241</v>
      </c>
      <c r="V37" s="426">
        <v>47.912484205809271</v>
      </c>
      <c r="W37" s="426">
        <v>44.917664599860316</v>
      </c>
      <c r="X37" s="426">
        <v>50.605047507906612</v>
      </c>
      <c r="Y37" s="426">
        <v>63.609064696121692</v>
      </c>
      <c r="Z37" s="426">
        <v>68.584658073859657</v>
      </c>
      <c r="AA37" s="426">
        <v>69.84865015099318</v>
      </c>
      <c r="AB37" s="426">
        <v>75.186490502383037</v>
      </c>
      <c r="AC37" s="426">
        <v>78.145975399352963</v>
      </c>
      <c r="AD37" s="426">
        <v>80.474729045651145</v>
      </c>
      <c r="AE37" s="426">
        <v>78.39921576626557</v>
      </c>
      <c r="AF37" s="426">
        <v>79.208881606231515</v>
      </c>
      <c r="AG37" s="426">
        <v>82.277701616935673</v>
      </c>
      <c r="AH37" s="426">
        <v>82.683516820047387</v>
      </c>
      <c r="AI37" s="426">
        <v>84.491919309285407</v>
      </c>
      <c r="AJ37" s="426">
        <v>85.866270174166232</v>
      </c>
      <c r="AK37" s="427">
        <v>85.698553142929214</v>
      </c>
      <c r="AM37" s="393"/>
    </row>
    <row r="38" spans="1:39">
      <c r="A38" s="393"/>
      <c r="M38" s="393"/>
      <c r="O38" s="397" t="s">
        <v>467</v>
      </c>
      <c r="P38" s="426">
        <v>80.220966364363321</v>
      </c>
      <c r="Q38" s="426">
        <v>62.158449454193828</v>
      </c>
      <c r="R38" s="426">
        <v>77.231604520530567</v>
      </c>
      <c r="S38" s="426">
        <v>99.753096283959152</v>
      </c>
      <c r="T38" s="426">
        <v>113.61193011329237</v>
      </c>
      <c r="U38" s="426">
        <v>118.74458922515852</v>
      </c>
      <c r="V38" s="426">
        <v>125.31004220523545</v>
      </c>
      <c r="W38" s="426">
        <v>117.47740782112584</v>
      </c>
      <c r="X38" s="426">
        <v>132.35215714915603</v>
      </c>
      <c r="Y38" s="426">
        <v>166.36279069704585</v>
      </c>
      <c r="Z38" s="426">
        <v>179.3759296835824</v>
      </c>
      <c r="AA38" s="426">
        <v>182.68176746590891</v>
      </c>
      <c r="AB38" s="426">
        <v>196.64232515363508</v>
      </c>
      <c r="AC38" s="426">
        <v>204.3825453382544</v>
      </c>
      <c r="AD38" s="426">
        <v>210.47315455087042</v>
      </c>
      <c r="AE38" s="426">
        <v>205.04486877215476</v>
      </c>
      <c r="AF38" s="426">
        <v>207.16246426443712</v>
      </c>
      <c r="AG38" s="426">
        <v>215.188638891696</v>
      </c>
      <c r="AH38" s="426">
        <v>216.2500056956174</v>
      </c>
      <c r="AI38" s="426">
        <v>220.97969141337433</v>
      </c>
      <c r="AJ38" s="426">
        <v>224.57416094960718</v>
      </c>
      <c r="AK38" s="427">
        <v>224.1355147676941</v>
      </c>
      <c r="AM38" s="393"/>
    </row>
    <row r="39" spans="1:39" ht="15.75" thickBot="1">
      <c r="A39" s="393"/>
      <c r="M39" s="393"/>
      <c r="O39" s="398" t="s">
        <v>468</v>
      </c>
      <c r="P39" s="429">
        <v>857.61374961999991</v>
      </c>
      <c r="Q39" s="429">
        <v>810.75074297000003</v>
      </c>
      <c r="R39" s="429">
        <v>804.81894947000012</v>
      </c>
      <c r="S39" s="429">
        <v>798.96104020999996</v>
      </c>
      <c r="T39" s="429">
        <v>809.20580126999994</v>
      </c>
      <c r="U39" s="429">
        <v>776.41496151000013</v>
      </c>
      <c r="V39" s="429">
        <v>754.96265475000018</v>
      </c>
      <c r="W39" s="429">
        <v>738.66108578000012</v>
      </c>
      <c r="X39" s="429">
        <v>733.87290467000003</v>
      </c>
      <c r="Y39" s="429">
        <v>744.76221116000011</v>
      </c>
      <c r="Z39" s="429">
        <v>746.68455188000007</v>
      </c>
      <c r="AA39" s="429">
        <v>735.90779635000001</v>
      </c>
      <c r="AB39" s="429">
        <v>734.13952368000014</v>
      </c>
      <c r="AC39" s="429">
        <v>736.56611166000016</v>
      </c>
      <c r="AD39" s="429">
        <v>733.7326568200001</v>
      </c>
      <c r="AE39" s="429">
        <v>721.14604449000012</v>
      </c>
      <c r="AF39" s="429">
        <v>711.06382024000027</v>
      </c>
      <c r="AG39" s="429">
        <v>709.99638781999977</v>
      </c>
      <c r="AH39" s="429">
        <v>713.77693277000014</v>
      </c>
      <c r="AI39" s="429">
        <v>715.20172959000013</v>
      </c>
      <c r="AJ39" s="429">
        <v>715.05491916999995</v>
      </c>
      <c r="AK39" s="430">
        <v>713.6582486499999</v>
      </c>
      <c r="AM39" s="393"/>
    </row>
    <row r="40" spans="1:39">
      <c r="A40" s="393"/>
      <c r="M40" s="393"/>
      <c r="AM40" s="393"/>
    </row>
    <row r="41" spans="1:39">
      <c r="A41" s="393"/>
      <c r="M41" s="393"/>
      <c r="AM41" s="393"/>
    </row>
    <row r="42" spans="1:39">
      <c r="A42" s="393"/>
      <c r="M42" s="393"/>
      <c r="AM42" s="393"/>
    </row>
    <row r="43" spans="1:39">
      <c r="A43" s="393"/>
      <c r="M43" s="393"/>
      <c r="AM43" s="393"/>
    </row>
    <row r="44" spans="1:39">
      <c r="A44" s="393"/>
      <c r="M44" s="393"/>
      <c r="AM44" s="393"/>
    </row>
    <row r="45" spans="1:39">
      <c r="A45" s="393"/>
      <c r="M45" s="393"/>
      <c r="AM45" s="393"/>
    </row>
    <row r="46" spans="1:39">
      <c r="A46" s="393"/>
      <c r="M46" s="393"/>
      <c r="AM46" s="393"/>
    </row>
    <row r="47" spans="1:39">
      <c r="A47" s="393"/>
      <c r="M47" s="393"/>
      <c r="AM47" s="393"/>
    </row>
    <row r="48" spans="1:39">
      <c r="A48" s="393"/>
      <c r="M48" s="393"/>
      <c r="AM48" s="393"/>
    </row>
    <row r="49" spans="1:39">
      <c r="A49" s="393"/>
      <c r="B49" s="393"/>
      <c r="C49" s="393"/>
      <c r="D49" s="393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</row>
    <row r="50" spans="1:39">
      <c r="A50" s="393"/>
      <c r="B50" s="394" t="s">
        <v>484</v>
      </c>
      <c r="M50" s="393"/>
      <c r="AM50" s="393"/>
    </row>
    <row r="51" spans="1:39" ht="15.75" thickBot="1">
      <c r="A51" s="393"/>
      <c r="B51" s="339" t="s">
        <v>0</v>
      </c>
      <c r="H51" s="339"/>
      <c r="M51" s="393"/>
      <c r="AM51" s="393"/>
    </row>
    <row r="52" spans="1:39">
      <c r="A52" s="393"/>
      <c r="M52" s="393"/>
      <c r="O52" s="396"/>
      <c r="P52" s="399" t="s">
        <v>29</v>
      </c>
      <c r="Q52" s="399" t="s">
        <v>30</v>
      </c>
      <c r="R52" s="399" t="s">
        <v>31</v>
      </c>
      <c r="S52" s="399" t="s">
        <v>32</v>
      </c>
      <c r="T52" s="399" t="s">
        <v>33</v>
      </c>
      <c r="U52" s="399" t="s">
        <v>34</v>
      </c>
      <c r="V52" s="399" t="s">
        <v>35</v>
      </c>
      <c r="W52" s="399" t="s">
        <v>36</v>
      </c>
      <c r="X52" s="399" t="s">
        <v>37</v>
      </c>
      <c r="Y52" s="399" t="s">
        <v>38</v>
      </c>
      <c r="Z52" s="399" t="s">
        <v>39</v>
      </c>
      <c r="AA52" s="399" t="s">
        <v>40</v>
      </c>
      <c r="AB52" s="399" t="s">
        <v>41</v>
      </c>
      <c r="AC52" s="399" t="s">
        <v>42</v>
      </c>
      <c r="AD52" s="399" t="s">
        <v>43</v>
      </c>
      <c r="AE52" s="399" t="s">
        <v>44</v>
      </c>
      <c r="AF52" s="399" t="s">
        <v>45</v>
      </c>
      <c r="AG52" s="399" t="s">
        <v>46</v>
      </c>
      <c r="AH52" s="399" t="s">
        <v>47</v>
      </c>
      <c r="AI52" s="399" t="s">
        <v>48</v>
      </c>
      <c r="AJ52" s="399" t="s">
        <v>49</v>
      </c>
      <c r="AK52" s="400" t="s">
        <v>50</v>
      </c>
      <c r="AM52" s="393"/>
    </row>
    <row r="53" spans="1:39">
      <c r="A53" s="393"/>
      <c r="M53" s="393"/>
      <c r="O53" s="397" t="s">
        <v>458</v>
      </c>
      <c r="P53" s="426">
        <v>1623.9812715130577</v>
      </c>
      <c r="Q53" s="426">
        <v>1656.4940700330071</v>
      </c>
      <c r="R53" s="426">
        <v>1645.038114295847</v>
      </c>
      <c r="S53" s="426">
        <v>1621.8166103648375</v>
      </c>
      <c r="T53" s="426">
        <v>1603.2673668353862</v>
      </c>
      <c r="U53" s="426">
        <v>1546.3631997422203</v>
      </c>
      <c r="V53" s="426">
        <v>1507.8291048671078</v>
      </c>
      <c r="W53" s="426">
        <v>1495.854986227901</v>
      </c>
      <c r="X53" s="426">
        <v>1473.5392203399447</v>
      </c>
      <c r="Y53" s="426">
        <v>1449.7995699790786</v>
      </c>
      <c r="Z53" s="426">
        <v>1437.1503786830174</v>
      </c>
      <c r="AA53" s="426">
        <v>1428.6262434941866</v>
      </c>
      <c r="AB53" s="426">
        <v>1416.894827159088</v>
      </c>
      <c r="AC53" s="426">
        <v>1409.9375295817056</v>
      </c>
      <c r="AD53" s="426">
        <v>1404.3947675560175</v>
      </c>
      <c r="AE53" s="426">
        <v>1394.8714219804781</v>
      </c>
      <c r="AF53" s="426">
        <v>1383.3936228633413</v>
      </c>
      <c r="AG53" s="426">
        <v>1367.9892367819327</v>
      </c>
      <c r="AH53" s="426">
        <v>1365.3474362205793</v>
      </c>
      <c r="AI53" s="426">
        <v>1361.3969904070207</v>
      </c>
      <c r="AJ53" s="426">
        <v>1358.6247878858046</v>
      </c>
      <c r="AK53" s="427">
        <v>1358.6081868116919</v>
      </c>
      <c r="AM53" s="393"/>
    </row>
    <row r="54" spans="1:39">
      <c r="A54" s="393"/>
      <c r="M54" s="393"/>
      <c r="O54" s="397" t="s">
        <v>459</v>
      </c>
      <c r="P54" s="426">
        <v>88.469039999999964</v>
      </c>
      <c r="Q54" s="426">
        <v>82.76545020562223</v>
      </c>
      <c r="R54" s="426">
        <v>81.731324102256778</v>
      </c>
      <c r="S54" s="426">
        <v>73.254549663599647</v>
      </c>
      <c r="T54" s="426">
        <v>68.661717773503227</v>
      </c>
      <c r="U54" s="426">
        <v>55.038910587428504</v>
      </c>
      <c r="V54" s="426">
        <v>44.252216142456241</v>
      </c>
      <c r="W54" s="426">
        <v>41.255858326138281</v>
      </c>
      <c r="X54" s="426">
        <v>32.091631495390573</v>
      </c>
      <c r="Y54" s="426">
        <v>19.804110111941267</v>
      </c>
      <c r="Z54" s="426">
        <v>14.419699707316944</v>
      </c>
      <c r="AA54" s="426">
        <v>9.4186638820523569</v>
      </c>
      <c r="AB54" s="426">
        <v>8.3872924412721943</v>
      </c>
      <c r="AC54" s="426">
        <v>7.2855226482253288</v>
      </c>
      <c r="AD54" s="426">
        <v>6.3678916307486846</v>
      </c>
      <c r="AE54" s="426">
        <v>5.9215851453604866</v>
      </c>
      <c r="AF54" s="426">
        <v>4.9958958098219988</v>
      </c>
      <c r="AG54" s="426">
        <v>4.6539473990662854</v>
      </c>
      <c r="AH54" s="426">
        <v>4.6593829151912685</v>
      </c>
      <c r="AI54" s="426">
        <v>5.0182205804777755</v>
      </c>
      <c r="AJ54" s="426">
        <v>4.3200047066692653</v>
      </c>
      <c r="AK54" s="427">
        <v>4.315823506566117</v>
      </c>
      <c r="AM54" s="393"/>
    </row>
    <row r="55" spans="1:39">
      <c r="A55" s="393"/>
      <c r="M55" s="393"/>
      <c r="O55" s="397" t="s">
        <v>460</v>
      </c>
      <c r="P55" s="426">
        <v>824.84335999999996</v>
      </c>
      <c r="Q55" s="426">
        <v>814.22915731911496</v>
      </c>
      <c r="R55" s="426">
        <v>830.15327047483345</v>
      </c>
      <c r="S55" s="426">
        <v>829.12386593001781</v>
      </c>
      <c r="T55" s="426">
        <v>813.87185421171364</v>
      </c>
      <c r="U55" s="426">
        <v>804.41489965034475</v>
      </c>
      <c r="V55" s="426">
        <v>795.05265996992239</v>
      </c>
      <c r="W55" s="426">
        <v>788.86394183367031</v>
      </c>
      <c r="X55" s="426">
        <v>781.2516201230402</v>
      </c>
      <c r="Y55" s="426">
        <v>776.82381194759967</v>
      </c>
      <c r="Z55" s="426">
        <v>775.85287854449791</v>
      </c>
      <c r="AA55" s="426">
        <v>775.291375884687</v>
      </c>
      <c r="AB55" s="426">
        <v>774.85762426879467</v>
      </c>
      <c r="AC55" s="426">
        <v>774.6682783990708</v>
      </c>
      <c r="AD55" s="426">
        <v>774.59765196938076</v>
      </c>
      <c r="AE55" s="426">
        <v>774.42700893992003</v>
      </c>
      <c r="AF55" s="426">
        <v>774.64861886726021</v>
      </c>
      <c r="AG55" s="426">
        <v>774.45797776340635</v>
      </c>
      <c r="AH55" s="426">
        <v>774.53224333935657</v>
      </c>
      <c r="AI55" s="426">
        <v>774.39127759030544</v>
      </c>
      <c r="AJ55" s="426">
        <v>773.7802921482189</v>
      </c>
      <c r="AK55" s="427">
        <v>773.77663331935332</v>
      </c>
      <c r="AM55" s="393"/>
    </row>
    <row r="56" spans="1:39">
      <c r="A56" s="393"/>
      <c r="M56" s="393"/>
      <c r="O56" s="397" t="s">
        <v>461</v>
      </c>
      <c r="P56" s="426">
        <v>1122.6279160779884</v>
      </c>
      <c r="Q56" s="426">
        <v>1108.6753480982952</v>
      </c>
      <c r="R56" s="426">
        <v>1068.648314521472</v>
      </c>
      <c r="S56" s="426">
        <v>1042.6286773829561</v>
      </c>
      <c r="T56" s="426">
        <v>1021.4523953425794</v>
      </c>
      <c r="U56" s="426">
        <v>951.93036752146816</v>
      </c>
      <c r="V56" s="426">
        <v>892.32990189619704</v>
      </c>
      <c r="W56" s="426">
        <v>882.74632569305163</v>
      </c>
      <c r="X56" s="426">
        <v>852.05690778056874</v>
      </c>
      <c r="Y56" s="426">
        <v>811.0901719512085</v>
      </c>
      <c r="Z56" s="426">
        <v>786.82520520722574</v>
      </c>
      <c r="AA56" s="426">
        <v>773.86301215317519</v>
      </c>
      <c r="AB56" s="426">
        <v>763.25667154796417</v>
      </c>
      <c r="AC56" s="426">
        <v>759.65983600603818</v>
      </c>
      <c r="AD56" s="426">
        <v>750.43637250582617</v>
      </c>
      <c r="AE56" s="426">
        <v>748.66895741480005</v>
      </c>
      <c r="AF56" s="426">
        <v>740.52677560499183</v>
      </c>
      <c r="AG56" s="426">
        <v>735.1298219307206</v>
      </c>
      <c r="AH56" s="426">
        <v>745.41304305614449</v>
      </c>
      <c r="AI56" s="426">
        <v>740.80264871762711</v>
      </c>
      <c r="AJ56" s="426">
        <v>731.09057716020561</v>
      </c>
      <c r="AK56" s="427">
        <v>731.03241733296443</v>
      </c>
      <c r="AM56" s="393"/>
    </row>
    <row r="57" spans="1:39">
      <c r="A57" s="393"/>
      <c r="M57" s="393"/>
      <c r="O57" s="397" t="s">
        <v>462</v>
      </c>
      <c r="P57" s="426">
        <v>438.70664562131213</v>
      </c>
      <c r="Q57" s="426">
        <v>258.64656897626327</v>
      </c>
      <c r="R57" s="426">
        <v>232.17864825737516</v>
      </c>
      <c r="S57" s="426">
        <v>215.55283265547601</v>
      </c>
      <c r="T57" s="426">
        <v>205.13689196668852</v>
      </c>
      <c r="U57" s="426">
        <v>228.22063123367889</v>
      </c>
      <c r="V57" s="426">
        <v>262.44360587264418</v>
      </c>
      <c r="W57" s="426">
        <v>279.82172812601073</v>
      </c>
      <c r="X57" s="426">
        <v>269.75453715153913</v>
      </c>
      <c r="Y57" s="426">
        <v>243.42549369545767</v>
      </c>
      <c r="Z57" s="426">
        <v>214.03709275170979</v>
      </c>
      <c r="AA57" s="426">
        <v>189.75830317805179</v>
      </c>
      <c r="AB57" s="426">
        <v>151.26831696141014</v>
      </c>
      <c r="AC57" s="426">
        <v>122.25301852372989</v>
      </c>
      <c r="AD57" s="426">
        <v>106.76697928092985</v>
      </c>
      <c r="AE57" s="426">
        <v>87.615913990512482</v>
      </c>
      <c r="AF57" s="426">
        <v>68.241450884692483</v>
      </c>
      <c r="AG57" s="426">
        <v>54.343021853066432</v>
      </c>
      <c r="AH57" s="426">
        <v>45.057905025410932</v>
      </c>
      <c r="AI57" s="426">
        <v>33.93329181010904</v>
      </c>
      <c r="AJ57" s="426">
        <v>29.211944349902602</v>
      </c>
      <c r="AK57" s="427">
        <v>29.183671004611931</v>
      </c>
      <c r="AM57" s="393"/>
    </row>
    <row r="58" spans="1:39">
      <c r="A58" s="393"/>
      <c r="M58" s="393"/>
      <c r="O58" s="397" t="s">
        <v>463</v>
      </c>
      <c r="P58" s="426">
        <v>98.308317669907623</v>
      </c>
      <c r="Q58" s="426">
        <v>77.112163811005871</v>
      </c>
      <c r="R58" s="426">
        <v>62.504330587759739</v>
      </c>
      <c r="S58" s="426">
        <v>45.194833053773117</v>
      </c>
      <c r="T58" s="426">
        <v>36.709149488302579</v>
      </c>
      <c r="U58" s="426">
        <v>34.719966915450527</v>
      </c>
      <c r="V58" s="426">
        <v>22.999370586815711</v>
      </c>
      <c r="W58" s="426">
        <v>20.397692970255768</v>
      </c>
      <c r="X58" s="426">
        <v>20.22776082428549</v>
      </c>
      <c r="Y58" s="426">
        <v>17.034344731936802</v>
      </c>
      <c r="Z58" s="426">
        <v>15.143659785700127</v>
      </c>
      <c r="AA58" s="426">
        <v>12.929747496398877</v>
      </c>
      <c r="AB58" s="426">
        <v>10.862862503283489</v>
      </c>
      <c r="AC58" s="426">
        <v>9.3907489072382706</v>
      </c>
      <c r="AD58" s="426">
        <v>8.6517271731187648</v>
      </c>
      <c r="AE58" s="426">
        <v>7.876540301680226</v>
      </c>
      <c r="AF58" s="426">
        <v>7.8634570929542091</v>
      </c>
      <c r="AG58" s="426">
        <v>9.7678238405247413</v>
      </c>
      <c r="AH58" s="426">
        <v>9.8622404272174045</v>
      </c>
      <c r="AI58" s="426">
        <v>9.4940355083427814</v>
      </c>
      <c r="AJ58" s="426">
        <v>8.1730719930651325</v>
      </c>
      <c r="AK58" s="427">
        <v>8.1651615272714988</v>
      </c>
      <c r="AM58" s="393"/>
    </row>
    <row r="59" spans="1:39">
      <c r="A59" s="393"/>
      <c r="M59" s="393"/>
      <c r="O59" s="397" t="s">
        <v>464</v>
      </c>
      <c r="P59" s="426">
        <v>3.7763861709941628</v>
      </c>
      <c r="Q59" s="426">
        <v>5.9740183808379888</v>
      </c>
      <c r="R59" s="426">
        <v>8.0221946410669212</v>
      </c>
      <c r="S59" s="426">
        <v>10.657536707402571</v>
      </c>
      <c r="T59" s="426">
        <v>13.94415741782421</v>
      </c>
      <c r="U59" s="426">
        <v>17.952181794665371</v>
      </c>
      <c r="V59" s="426">
        <v>21.225171606063071</v>
      </c>
      <c r="W59" s="426">
        <v>25.300941852525064</v>
      </c>
      <c r="X59" s="426">
        <v>28.459352597352257</v>
      </c>
      <c r="Y59" s="426">
        <v>33.205124907668569</v>
      </c>
      <c r="Z59" s="426">
        <v>36.577556249131192</v>
      </c>
      <c r="AA59" s="426">
        <v>41.532702306374517</v>
      </c>
      <c r="AB59" s="426">
        <v>44.594056222557221</v>
      </c>
      <c r="AC59" s="426">
        <v>49.581691009376506</v>
      </c>
      <c r="AD59" s="426">
        <v>52.333740779203389</v>
      </c>
      <c r="AE59" s="426">
        <v>57.366543028944136</v>
      </c>
      <c r="AF59" s="426">
        <v>59.669624290737644</v>
      </c>
      <c r="AG59" s="426">
        <v>61.72086988494479</v>
      </c>
      <c r="AH59" s="426">
        <v>66.523307385204959</v>
      </c>
      <c r="AI59" s="426">
        <v>68.206935885162551</v>
      </c>
      <c r="AJ59" s="426">
        <v>69.679294709094847</v>
      </c>
      <c r="AK59" s="427">
        <v>69.611854256130698</v>
      </c>
      <c r="AM59" s="393"/>
    </row>
    <row r="60" spans="1:39">
      <c r="A60" s="393"/>
      <c r="M60" s="393"/>
      <c r="O60" s="397" t="s">
        <v>465</v>
      </c>
      <c r="P60" s="426">
        <v>0</v>
      </c>
      <c r="Q60" s="426">
        <v>0</v>
      </c>
      <c r="R60" s="426">
        <v>0</v>
      </c>
      <c r="S60" s="426">
        <v>0</v>
      </c>
      <c r="T60" s="426">
        <v>0</v>
      </c>
      <c r="U60" s="426">
        <v>0</v>
      </c>
      <c r="V60" s="426">
        <v>0</v>
      </c>
      <c r="W60" s="426">
        <v>0</v>
      </c>
      <c r="X60" s="426">
        <v>0</v>
      </c>
      <c r="Y60" s="426">
        <v>0</v>
      </c>
      <c r="Z60" s="426">
        <v>0</v>
      </c>
      <c r="AA60" s="426">
        <v>0</v>
      </c>
      <c r="AB60" s="426">
        <v>0</v>
      </c>
      <c r="AC60" s="426">
        <v>0</v>
      </c>
      <c r="AD60" s="426">
        <v>0</v>
      </c>
      <c r="AE60" s="426">
        <v>0</v>
      </c>
      <c r="AF60" s="426">
        <v>0</v>
      </c>
      <c r="AG60" s="426">
        <v>0</v>
      </c>
      <c r="AH60" s="426">
        <v>0</v>
      </c>
      <c r="AI60" s="426">
        <v>0</v>
      </c>
      <c r="AJ60" s="426">
        <v>0</v>
      </c>
      <c r="AK60" s="427">
        <v>0</v>
      </c>
      <c r="AM60" s="393"/>
    </row>
    <row r="61" spans="1:39">
      <c r="A61" s="393"/>
      <c r="M61" s="393"/>
      <c r="O61" s="397" t="s">
        <v>466</v>
      </c>
      <c r="P61" s="426">
        <v>650</v>
      </c>
      <c r="Q61" s="426">
        <v>650</v>
      </c>
      <c r="R61" s="426">
        <v>650</v>
      </c>
      <c r="S61" s="426">
        <v>650</v>
      </c>
      <c r="T61" s="426">
        <v>650</v>
      </c>
      <c r="U61" s="426">
        <v>650</v>
      </c>
      <c r="V61" s="426">
        <v>650</v>
      </c>
      <c r="W61" s="426">
        <v>650</v>
      </c>
      <c r="X61" s="426">
        <v>650</v>
      </c>
      <c r="Y61" s="426">
        <v>650</v>
      </c>
      <c r="Z61" s="426">
        <v>650</v>
      </c>
      <c r="AA61" s="426">
        <v>650</v>
      </c>
      <c r="AB61" s="426">
        <v>650</v>
      </c>
      <c r="AC61" s="426">
        <v>650</v>
      </c>
      <c r="AD61" s="426">
        <v>650</v>
      </c>
      <c r="AE61" s="426">
        <v>650</v>
      </c>
      <c r="AF61" s="426">
        <v>650</v>
      </c>
      <c r="AG61" s="426">
        <v>650</v>
      </c>
      <c r="AH61" s="426">
        <v>650</v>
      </c>
      <c r="AI61" s="426">
        <v>650</v>
      </c>
      <c r="AJ61" s="426">
        <v>650</v>
      </c>
      <c r="AK61" s="427">
        <v>650</v>
      </c>
      <c r="AM61" s="393"/>
    </row>
    <row r="62" spans="1:39">
      <c r="A62" s="393"/>
      <c r="M62" s="393"/>
      <c r="O62" s="397" t="s">
        <v>467</v>
      </c>
      <c r="P62" s="426">
        <v>948.07999999999993</v>
      </c>
      <c r="Q62" s="426">
        <v>948.07999999999993</v>
      </c>
      <c r="R62" s="426">
        <v>948.07999999999993</v>
      </c>
      <c r="S62" s="426">
        <v>948.07999999999993</v>
      </c>
      <c r="T62" s="426">
        <v>948.07999999999993</v>
      </c>
      <c r="U62" s="426">
        <v>948.07999999999993</v>
      </c>
      <c r="V62" s="426">
        <v>948.07999999999993</v>
      </c>
      <c r="W62" s="426">
        <v>948.07999999999993</v>
      </c>
      <c r="X62" s="426">
        <v>948.07999999999993</v>
      </c>
      <c r="Y62" s="426">
        <v>948.07999999999993</v>
      </c>
      <c r="Z62" s="426">
        <v>948.07999999999993</v>
      </c>
      <c r="AA62" s="426">
        <v>948.07999999999993</v>
      </c>
      <c r="AB62" s="426">
        <v>948.07999999999993</v>
      </c>
      <c r="AC62" s="426">
        <v>948.07999999999993</v>
      </c>
      <c r="AD62" s="426">
        <v>948.07999999999993</v>
      </c>
      <c r="AE62" s="426">
        <v>948.07999999999993</v>
      </c>
      <c r="AF62" s="426">
        <v>948.07999999999993</v>
      </c>
      <c r="AG62" s="426">
        <v>948.07999999999993</v>
      </c>
      <c r="AH62" s="426">
        <v>948.07999999999993</v>
      </c>
      <c r="AI62" s="426">
        <v>948.07999999999993</v>
      </c>
      <c r="AJ62" s="426">
        <v>948.07999999999993</v>
      </c>
      <c r="AK62" s="427">
        <v>948.07999999999993</v>
      </c>
      <c r="AM62" s="393"/>
    </row>
    <row r="63" spans="1:39">
      <c r="A63" s="393"/>
      <c r="M63" s="393"/>
      <c r="O63" s="397" t="s">
        <v>469</v>
      </c>
      <c r="P63" s="426">
        <v>1164.6999999999998</v>
      </c>
      <c r="Q63" s="426">
        <v>1267.7</v>
      </c>
      <c r="R63" s="426">
        <v>1230.6999999999998</v>
      </c>
      <c r="S63" s="426">
        <v>1288.7</v>
      </c>
      <c r="T63" s="426">
        <v>1316.5</v>
      </c>
      <c r="U63" s="426">
        <v>1371.5</v>
      </c>
      <c r="V63" s="426">
        <v>1421.5</v>
      </c>
      <c r="W63" s="426">
        <v>1421.5</v>
      </c>
      <c r="X63" s="426">
        <v>1421.5</v>
      </c>
      <c r="Y63" s="426">
        <v>1421.5</v>
      </c>
      <c r="Z63" s="426">
        <v>1421.5</v>
      </c>
      <c r="AA63" s="426">
        <v>1421.5</v>
      </c>
      <c r="AB63" s="426">
        <v>1421.5</v>
      </c>
      <c r="AC63" s="426">
        <v>1421.5</v>
      </c>
      <c r="AD63" s="426">
        <v>1421.5</v>
      </c>
      <c r="AE63" s="426">
        <v>1421.5</v>
      </c>
      <c r="AF63" s="426">
        <v>1421.5</v>
      </c>
      <c r="AG63" s="426">
        <v>1421.5</v>
      </c>
      <c r="AH63" s="426">
        <v>1421.5</v>
      </c>
      <c r="AI63" s="426">
        <v>1421.5</v>
      </c>
      <c r="AJ63" s="426">
        <v>1421.5</v>
      </c>
      <c r="AK63" s="427">
        <v>1421.5</v>
      </c>
      <c r="AM63" s="393"/>
    </row>
    <row r="64" spans="1:39">
      <c r="A64" s="393"/>
      <c r="M64" s="393"/>
      <c r="O64" s="397" t="s">
        <v>202</v>
      </c>
      <c r="P64" s="426">
        <v>485</v>
      </c>
      <c r="Q64" s="426">
        <v>485</v>
      </c>
      <c r="R64" s="426">
        <v>485</v>
      </c>
      <c r="S64" s="426">
        <v>485</v>
      </c>
      <c r="T64" s="426">
        <v>485</v>
      </c>
      <c r="U64" s="426">
        <v>485</v>
      </c>
      <c r="V64" s="426">
        <v>485</v>
      </c>
      <c r="W64" s="426">
        <v>485</v>
      </c>
      <c r="X64" s="426">
        <v>485</v>
      </c>
      <c r="Y64" s="426">
        <v>485</v>
      </c>
      <c r="Z64" s="426">
        <v>485</v>
      </c>
      <c r="AA64" s="426">
        <v>485</v>
      </c>
      <c r="AB64" s="426">
        <v>485</v>
      </c>
      <c r="AC64" s="426">
        <v>485</v>
      </c>
      <c r="AD64" s="426">
        <v>485</v>
      </c>
      <c r="AE64" s="426">
        <v>485</v>
      </c>
      <c r="AF64" s="426">
        <v>485</v>
      </c>
      <c r="AG64" s="426">
        <v>485</v>
      </c>
      <c r="AH64" s="426">
        <v>485</v>
      </c>
      <c r="AI64" s="426">
        <v>485</v>
      </c>
      <c r="AJ64" s="426">
        <v>485</v>
      </c>
      <c r="AK64" s="427">
        <v>485</v>
      </c>
      <c r="AM64" s="393"/>
    </row>
    <row r="65" spans="1:39">
      <c r="A65" s="393"/>
      <c r="M65" s="393"/>
      <c r="O65" s="397" t="s">
        <v>470</v>
      </c>
      <c r="P65" s="395">
        <v>0</v>
      </c>
      <c r="Q65" s="395">
        <v>0</v>
      </c>
      <c r="R65" s="395">
        <v>0</v>
      </c>
      <c r="S65" s="395">
        <v>0</v>
      </c>
      <c r="T65" s="395">
        <v>0</v>
      </c>
      <c r="U65" s="395">
        <v>0</v>
      </c>
      <c r="V65" s="395">
        <v>0</v>
      </c>
      <c r="W65" s="395">
        <v>0</v>
      </c>
      <c r="X65" s="395">
        <v>0</v>
      </c>
      <c r="Y65" s="395">
        <v>0</v>
      </c>
      <c r="Z65" s="395">
        <v>0</v>
      </c>
      <c r="AA65" s="395">
        <v>0</v>
      </c>
      <c r="AB65" s="395">
        <v>0</v>
      </c>
      <c r="AC65" s="395">
        <v>0</v>
      </c>
      <c r="AD65" s="395">
        <v>0</v>
      </c>
      <c r="AE65" s="395">
        <v>0</v>
      </c>
      <c r="AF65" s="395">
        <v>0</v>
      </c>
      <c r="AG65" s="395">
        <v>0</v>
      </c>
      <c r="AH65" s="395">
        <v>0</v>
      </c>
      <c r="AI65" s="395">
        <v>0</v>
      </c>
      <c r="AJ65" s="395">
        <v>0</v>
      </c>
      <c r="AK65" s="428">
        <v>0</v>
      </c>
      <c r="AM65" s="393"/>
    </row>
    <row r="66" spans="1:39" ht="15.75" thickBot="1">
      <c r="A66" s="393"/>
      <c r="M66" s="393"/>
      <c r="O66" s="398" t="s">
        <v>468</v>
      </c>
      <c r="P66" s="429">
        <v>7448.49293705326</v>
      </c>
      <c r="Q66" s="429">
        <v>7354.6767768241461</v>
      </c>
      <c r="R66" s="429">
        <v>7242.0561968806114</v>
      </c>
      <c r="S66" s="429">
        <v>7210.0089057580617</v>
      </c>
      <c r="T66" s="429">
        <v>7162.6235330359978</v>
      </c>
      <c r="U66" s="429">
        <v>7093.2201574452565</v>
      </c>
      <c r="V66" s="429">
        <v>7050.7120309412057</v>
      </c>
      <c r="W66" s="429">
        <v>7038.8214750295538</v>
      </c>
      <c r="X66" s="429">
        <v>6961.9610303121208</v>
      </c>
      <c r="Y66" s="429">
        <v>6855.7626273248916</v>
      </c>
      <c r="Z66" s="429">
        <v>6784.5864709285988</v>
      </c>
      <c r="AA66" s="429">
        <v>6736.0000483949261</v>
      </c>
      <c r="AB66" s="429">
        <v>6674.7016511043694</v>
      </c>
      <c r="AC66" s="429">
        <v>6637.3566250753847</v>
      </c>
      <c r="AD66" s="429">
        <v>6608.1291308952241</v>
      </c>
      <c r="AE66" s="429">
        <v>6581.3279708016953</v>
      </c>
      <c r="AF66" s="429">
        <v>6543.9194454137996</v>
      </c>
      <c r="AG66" s="429">
        <v>6512.6426994536614</v>
      </c>
      <c r="AH66" s="429">
        <v>6515.9755583691049</v>
      </c>
      <c r="AI66" s="429">
        <v>6497.8234004990454</v>
      </c>
      <c r="AJ66" s="429">
        <v>6479.4599729529618</v>
      </c>
      <c r="AK66" s="430">
        <v>6479.2737477585906</v>
      </c>
      <c r="AM66" s="393"/>
    </row>
    <row r="67" spans="1:39">
      <c r="A67" s="393"/>
      <c r="M67" s="393"/>
      <c r="AM67" s="393"/>
    </row>
    <row r="68" spans="1:39">
      <c r="A68" s="393"/>
      <c r="M68" s="393"/>
      <c r="AM68" s="393"/>
    </row>
    <row r="69" spans="1:39">
      <c r="A69" s="393"/>
      <c r="M69" s="393"/>
      <c r="AM69" s="393"/>
    </row>
    <row r="70" spans="1:39">
      <c r="A70" s="393"/>
      <c r="M70" s="393"/>
      <c r="AM70" s="393"/>
    </row>
    <row r="71" spans="1:39">
      <c r="A71" s="393"/>
      <c r="M71" s="393"/>
      <c r="AM71" s="393"/>
    </row>
    <row r="72" spans="1:39">
      <c r="A72" s="393"/>
      <c r="M72" s="393"/>
      <c r="AM72" s="393"/>
    </row>
    <row r="73" spans="1:39">
      <c r="A73" s="393"/>
      <c r="B73" s="393"/>
      <c r="C73" s="393"/>
      <c r="D73" s="393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</row>
  </sheetData>
  <mergeCells count="1">
    <mergeCell ref="A1:C1"/>
  </mergeCells>
  <hyperlinks>
    <hyperlink ref="A1:C1" location="Contents!A1" display="Contents"/>
  </hyperlinks>
  <pageMargins left="0.7" right="0.7" top="0.75" bottom="0.75" header="0.3" footer="0.3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73"/>
  <sheetViews>
    <sheetView topLeftCell="A55" workbookViewId="0">
      <selection sqref="A1:C1"/>
    </sheetView>
  </sheetViews>
  <sheetFormatPr defaultRowHeight="15"/>
  <cols>
    <col min="1" max="1" width="3.85546875" style="391" customWidth="1"/>
    <col min="2" max="12" width="9.140625" style="391"/>
    <col min="13" max="13" width="3.28515625" style="391" customWidth="1"/>
    <col min="14" max="14" width="9.140625" style="391"/>
    <col min="15" max="15" width="15.140625" style="391" bestFit="1" customWidth="1"/>
    <col min="16" max="16" width="9.5703125" style="391" bestFit="1" customWidth="1"/>
    <col min="17" max="38" width="9.140625" style="391"/>
    <col min="39" max="39" width="3.5703125" style="391" customWidth="1"/>
    <col min="40" max="270" width="9.140625" style="391"/>
    <col min="271" max="271" width="15.140625" style="391" bestFit="1" customWidth="1"/>
    <col min="272" max="272" width="9.5703125" style="391" bestFit="1" customWidth="1"/>
    <col min="273" max="526" width="9.140625" style="391"/>
    <col min="527" max="527" width="15.140625" style="391" bestFit="1" customWidth="1"/>
    <col min="528" max="528" width="9.5703125" style="391" bestFit="1" customWidth="1"/>
    <col min="529" max="782" width="9.140625" style="391"/>
    <col min="783" max="783" width="15.140625" style="391" bestFit="1" customWidth="1"/>
    <col min="784" max="784" width="9.5703125" style="391" bestFit="1" customWidth="1"/>
    <col min="785" max="1038" width="9.140625" style="391"/>
    <col min="1039" max="1039" width="15.140625" style="391" bestFit="1" customWidth="1"/>
    <col min="1040" max="1040" width="9.5703125" style="391" bestFit="1" customWidth="1"/>
    <col min="1041" max="1294" width="9.140625" style="391"/>
    <col min="1295" max="1295" width="15.140625" style="391" bestFit="1" customWidth="1"/>
    <col min="1296" max="1296" width="9.5703125" style="391" bestFit="1" customWidth="1"/>
    <col min="1297" max="1550" width="9.140625" style="391"/>
    <col min="1551" max="1551" width="15.140625" style="391" bestFit="1" customWidth="1"/>
    <col min="1552" max="1552" width="9.5703125" style="391" bestFit="1" customWidth="1"/>
    <col min="1553" max="1806" width="9.140625" style="391"/>
    <col min="1807" max="1807" width="15.140625" style="391" bestFit="1" customWidth="1"/>
    <col min="1808" max="1808" width="9.5703125" style="391" bestFit="1" customWidth="1"/>
    <col min="1809" max="2062" width="9.140625" style="391"/>
    <col min="2063" max="2063" width="15.140625" style="391" bestFit="1" customWidth="1"/>
    <col min="2064" max="2064" width="9.5703125" style="391" bestFit="1" customWidth="1"/>
    <col min="2065" max="2318" width="9.140625" style="391"/>
    <col min="2319" max="2319" width="15.140625" style="391" bestFit="1" customWidth="1"/>
    <col min="2320" max="2320" width="9.5703125" style="391" bestFit="1" customWidth="1"/>
    <col min="2321" max="2574" width="9.140625" style="391"/>
    <col min="2575" max="2575" width="15.140625" style="391" bestFit="1" customWidth="1"/>
    <col min="2576" max="2576" width="9.5703125" style="391" bestFit="1" customWidth="1"/>
    <col min="2577" max="2830" width="9.140625" style="391"/>
    <col min="2831" max="2831" width="15.140625" style="391" bestFit="1" customWidth="1"/>
    <col min="2832" max="2832" width="9.5703125" style="391" bestFit="1" customWidth="1"/>
    <col min="2833" max="3086" width="9.140625" style="391"/>
    <col min="3087" max="3087" width="15.140625" style="391" bestFit="1" customWidth="1"/>
    <col min="3088" max="3088" width="9.5703125" style="391" bestFit="1" customWidth="1"/>
    <col min="3089" max="3342" width="9.140625" style="391"/>
    <col min="3343" max="3343" width="15.140625" style="391" bestFit="1" customWidth="1"/>
    <col min="3344" max="3344" width="9.5703125" style="391" bestFit="1" customWidth="1"/>
    <col min="3345" max="3598" width="9.140625" style="391"/>
    <col min="3599" max="3599" width="15.140625" style="391" bestFit="1" customWidth="1"/>
    <col min="3600" max="3600" width="9.5703125" style="391" bestFit="1" customWidth="1"/>
    <col min="3601" max="3854" width="9.140625" style="391"/>
    <col min="3855" max="3855" width="15.140625" style="391" bestFit="1" customWidth="1"/>
    <col min="3856" max="3856" width="9.5703125" style="391" bestFit="1" customWidth="1"/>
    <col min="3857" max="4110" width="9.140625" style="391"/>
    <col min="4111" max="4111" width="15.140625" style="391" bestFit="1" customWidth="1"/>
    <col min="4112" max="4112" width="9.5703125" style="391" bestFit="1" customWidth="1"/>
    <col min="4113" max="4366" width="9.140625" style="391"/>
    <col min="4367" max="4367" width="15.140625" style="391" bestFit="1" customWidth="1"/>
    <col min="4368" max="4368" width="9.5703125" style="391" bestFit="1" customWidth="1"/>
    <col min="4369" max="4622" width="9.140625" style="391"/>
    <col min="4623" max="4623" width="15.140625" style="391" bestFit="1" customWidth="1"/>
    <col min="4624" max="4624" width="9.5703125" style="391" bestFit="1" customWidth="1"/>
    <col min="4625" max="4878" width="9.140625" style="391"/>
    <col min="4879" max="4879" width="15.140625" style="391" bestFit="1" customWidth="1"/>
    <col min="4880" max="4880" width="9.5703125" style="391" bestFit="1" customWidth="1"/>
    <col min="4881" max="5134" width="9.140625" style="391"/>
    <col min="5135" max="5135" width="15.140625" style="391" bestFit="1" customWidth="1"/>
    <col min="5136" max="5136" width="9.5703125" style="391" bestFit="1" customWidth="1"/>
    <col min="5137" max="5390" width="9.140625" style="391"/>
    <col min="5391" max="5391" width="15.140625" style="391" bestFit="1" customWidth="1"/>
    <col min="5392" max="5392" width="9.5703125" style="391" bestFit="1" customWidth="1"/>
    <col min="5393" max="5646" width="9.140625" style="391"/>
    <col min="5647" max="5647" width="15.140625" style="391" bestFit="1" customWidth="1"/>
    <col min="5648" max="5648" width="9.5703125" style="391" bestFit="1" customWidth="1"/>
    <col min="5649" max="5902" width="9.140625" style="391"/>
    <col min="5903" max="5903" width="15.140625" style="391" bestFit="1" customWidth="1"/>
    <col min="5904" max="5904" width="9.5703125" style="391" bestFit="1" customWidth="1"/>
    <col min="5905" max="6158" width="9.140625" style="391"/>
    <col min="6159" max="6159" width="15.140625" style="391" bestFit="1" customWidth="1"/>
    <col min="6160" max="6160" width="9.5703125" style="391" bestFit="1" customWidth="1"/>
    <col min="6161" max="6414" width="9.140625" style="391"/>
    <col min="6415" max="6415" width="15.140625" style="391" bestFit="1" customWidth="1"/>
    <col min="6416" max="6416" width="9.5703125" style="391" bestFit="1" customWidth="1"/>
    <col min="6417" max="6670" width="9.140625" style="391"/>
    <col min="6671" max="6671" width="15.140625" style="391" bestFit="1" customWidth="1"/>
    <col min="6672" max="6672" width="9.5703125" style="391" bestFit="1" customWidth="1"/>
    <col min="6673" max="6926" width="9.140625" style="391"/>
    <col min="6927" max="6927" width="15.140625" style="391" bestFit="1" customWidth="1"/>
    <col min="6928" max="6928" width="9.5703125" style="391" bestFit="1" customWidth="1"/>
    <col min="6929" max="7182" width="9.140625" style="391"/>
    <col min="7183" max="7183" width="15.140625" style="391" bestFit="1" customWidth="1"/>
    <col min="7184" max="7184" width="9.5703125" style="391" bestFit="1" customWidth="1"/>
    <col min="7185" max="7438" width="9.140625" style="391"/>
    <col min="7439" max="7439" width="15.140625" style="391" bestFit="1" customWidth="1"/>
    <col min="7440" max="7440" width="9.5703125" style="391" bestFit="1" customWidth="1"/>
    <col min="7441" max="7694" width="9.140625" style="391"/>
    <col min="7695" max="7695" width="15.140625" style="391" bestFit="1" customWidth="1"/>
    <col min="7696" max="7696" width="9.5703125" style="391" bestFit="1" customWidth="1"/>
    <col min="7697" max="7950" width="9.140625" style="391"/>
    <col min="7951" max="7951" width="15.140625" style="391" bestFit="1" customWidth="1"/>
    <col min="7952" max="7952" width="9.5703125" style="391" bestFit="1" customWidth="1"/>
    <col min="7953" max="8206" width="9.140625" style="391"/>
    <col min="8207" max="8207" width="15.140625" style="391" bestFit="1" customWidth="1"/>
    <col min="8208" max="8208" width="9.5703125" style="391" bestFit="1" customWidth="1"/>
    <col min="8209" max="8462" width="9.140625" style="391"/>
    <col min="8463" max="8463" width="15.140625" style="391" bestFit="1" customWidth="1"/>
    <col min="8464" max="8464" width="9.5703125" style="391" bestFit="1" customWidth="1"/>
    <col min="8465" max="8718" width="9.140625" style="391"/>
    <col min="8719" max="8719" width="15.140625" style="391" bestFit="1" customWidth="1"/>
    <col min="8720" max="8720" width="9.5703125" style="391" bestFit="1" customWidth="1"/>
    <col min="8721" max="8974" width="9.140625" style="391"/>
    <col min="8975" max="8975" width="15.140625" style="391" bestFit="1" customWidth="1"/>
    <col min="8976" max="8976" width="9.5703125" style="391" bestFit="1" customWidth="1"/>
    <col min="8977" max="9230" width="9.140625" style="391"/>
    <col min="9231" max="9231" width="15.140625" style="391" bestFit="1" customWidth="1"/>
    <col min="9232" max="9232" width="9.5703125" style="391" bestFit="1" customWidth="1"/>
    <col min="9233" max="9486" width="9.140625" style="391"/>
    <col min="9487" max="9487" width="15.140625" style="391" bestFit="1" customWidth="1"/>
    <col min="9488" max="9488" width="9.5703125" style="391" bestFit="1" customWidth="1"/>
    <col min="9489" max="9742" width="9.140625" style="391"/>
    <col min="9743" max="9743" width="15.140625" style="391" bestFit="1" customWidth="1"/>
    <col min="9744" max="9744" width="9.5703125" style="391" bestFit="1" customWidth="1"/>
    <col min="9745" max="9998" width="9.140625" style="391"/>
    <col min="9999" max="9999" width="15.140625" style="391" bestFit="1" customWidth="1"/>
    <col min="10000" max="10000" width="9.5703125" style="391" bestFit="1" customWidth="1"/>
    <col min="10001" max="10254" width="9.140625" style="391"/>
    <col min="10255" max="10255" width="15.140625" style="391" bestFit="1" customWidth="1"/>
    <col min="10256" max="10256" width="9.5703125" style="391" bestFit="1" customWidth="1"/>
    <col min="10257" max="10510" width="9.140625" style="391"/>
    <col min="10511" max="10511" width="15.140625" style="391" bestFit="1" customWidth="1"/>
    <col min="10512" max="10512" width="9.5703125" style="391" bestFit="1" customWidth="1"/>
    <col min="10513" max="10766" width="9.140625" style="391"/>
    <col min="10767" max="10767" width="15.140625" style="391" bestFit="1" customWidth="1"/>
    <col min="10768" max="10768" width="9.5703125" style="391" bestFit="1" customWidth="1"/>
    <col min="10769" max="11022" width="9.140625" style="391"/>
    <col min="11023" max="11023" width="15.140625" style="391" bestFit="1" customWidth="1"/>
    <col min="11024" max="11024" width="9.5703125" style="391" bestFit="1" customWidth="1"/>
    <col min="11025" max="11278" width="9.140625" style="391"/>
    <col min="11279" max="11279" width="15.140625" style="391" bestFit="1" customWidth="1"/>
    <col min="11280" max="11280" width="9.5703125" style="391" bestFit="1" customWidth="1"/>
    <col min="11281" max="11534" width="9.140625" style="391"/>
    <col min="11535" max="11535" width="15.140625" style="391" bestFit="1" customWidth="1"/>
    <col min="11536" max="11536" width="9.5703125" style="391" bestFit="1" customWidth="1"/>
    <col min="11537" max="11790" width="9.140625" style="391"/>
    <col min="11791" max="11791" width="15.140625" style="391" bestFit="1" customWidth="1"/>
    <col min="11792" max="11792" width="9.5703125" style="391" bestFit="1" customWidth="1"/>
    <col min="11793" max="12046" width="9.140625" style="391"/>
    <col min="12047" max="12047" width="15.140625" style="391" bestFit="1" customWidth="1"/>
    <col min="12048" max="12048" width="9.5703125" style="391" bestFit="1" customWidth="1"/>
    <col min="12049" max="12302" width="9.140625" style="391"/>
    <col min="12303" max="12303" width="15.140625" style="391" bestFit="1" customWidth="1"/>
    <col min="12304" max="12304" width="9.5703125" style="391" bestFit="1" customWidth="1"/>
    <col min="12305" max="12558" width="9.140625" style="391"/>
    <col min="12559" max="12559" width="15.140625" style="391" bestFit="1" customWidth="1"/>
    <col min="12560" max="12560" width="9.5703125" style="391" bestFit="1" customWidth="1"/>
    <col min="12561" max="12814" width="9.140625" style="391"/>
    <col min="12815" max="12815" width="15.140625" style="391" bestFit="1" customWidth="1"/>
    <col min="12816" max="12816" width="9.5703125" style="391" bestFit="1" customWidth="1"/>
    <col min="12817" max="13070" width="9.140625" style="391"/>
    <col min="13071" max="13071" width="15.140625" style="391" bestFit="1" customWidth="1"/>
    <col min="13072" max="13072" width="9.5703125" style="391" bestFit="1" customWidth="1"/>
    <col min="13073" max="13326" width="9.140625" style="391"/>
    <col min="13327" max="13327" width="15.140625" style="391" bestFit="1" customWidth="1"/>
    <col min="13328" max="13328" width="9.5703125" style="391" bestFit="1" customWidth="1"/>
    <col min="13329" max="13582" width="9.140625" style="391"/>
    <col min="13583" max="13583" width="15.140625" style="391" bestFit="1" customWidth="1"/>
    <col min="13584" max="13584" width="9.5703125" style="391" bestFit="1" customWidth="1"/>
    <col min="13585" max="13838" width="9.140625" style="391"/>
    <col min="13839" max="13839" width="15.140625" style="391" bestFit="1" customWidth="1"/>
    <col min="13840" max="13840" width="9.5703125" style="391" bestFit="1" customWidth="1"/>
    <col min="13841" max="14094" width="9.140625" style="391"/>
    <col min="14095" max="14095" width="15.140625" style="391" bestFit="1" customWidth="1"/>
    <col min="14096" max="14096" width="9.5703125" style="391" bestFit="1" customWidth="1"/>
    <col min="14097" max="14350" width="9.140625" style="391"/>
    <col min="14351" max="14351" width="15.140625" style="391" bestFit="1" customWidth="1"/>
    <col min="14352" max="14352" width="9.5703125" style="391" bestFit="1" customWidth="1"/>
    <col min="14353" max="14606" width="9.140625" style="391"/>
    <col min="14607" max="14607" width="15.140625" style="391" bestFit="1" customWidth="1"/>
    <col min="14608" max="14608" width="9.5703125" style="391" bestFit="1" customWidth="1"/>
    <col min="14609" max="14862" width="9.140625" style="391"/>
    <col min="14863" max="14863" width="15.140625" style="391" bestFit="1" customWidth="1"/>
    <col min="14864" max="14864" width="9.5703125" style="391" bestFit="1" customWidth="1"/>
    <col min="14865" max="15118" width="9.140625" style="391"/>
    <col min="15119" max="15119" width="15.140625" style="391" bestFit="1" customWidth="1"/>
    <col min="15120" max="15120" width="9.5703125" style="391" bestFit="1" customWidth="1"/>
    <col min="15121" max="15374" width="9.140625" style="391"/>
    <col min="15375" max="15375" width="15.140625" style="391" bestFit="1" customWidth="1"/>
    <col min="15376" max="15376" width="9.5703125" style="391" bestFit="1" customWidth="1"/>
    <col min="15377" max="15630" width="9.140625" style="391"/>
    <col min="15631" max="15631" width="15.140625" style="391" bestFit="1" customWidth="1"/>
    <col min="15632" max="15632" width="9.5703125" style="391" bestFit="1" customWidth="1"/>
    <col min="15633" max="15886" width="9.140625" style="391"/>
    <col min="15887" max="15887" width="15.140625" style="391" bestFit="1" customWidth="1"/>
    <col min="15888" max="15888" width="9.5703125" style="391" bestFit="1" customWidth="1"/>
    <col min="15889" max="16142" width="9.140625" style="391"/>
    <col min="16143" max="16143" width="15.140625" style="391" bestFit="1" customWidth="1"/>
    <col min="16144" max="16144" width="9.5703125" style="391" bestFit="1" customWidth="1"/>
    <col min="16145" max="16384" width="9.140625" style="391"/>
  </cols>
  <sheetData>
    <row r="1" spans="1:39">
      <c r="A1" s="449" t="s">
        <v>101</v>
      </c>
      <c r="B1" s="449"/>
      <c r="C1" s="449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</row>
    <row r="2" spans="1:39">
      <c r="A2" s="393"/>
      <c r="B2" s="394" t="s">
        <v>485</v>
      </c>
      <c r="M2" s="393"/>
      <c r="AM2" s="393"/>
    </row>
    <row r="3" spans="1:39" ht="15.75" thickBot="1">
      <c r="A3" s="393"/>
      <c r="B3" s="339" t="s">
        <v>0</v>
      </c>
      <c r="M3" s="393"/>
      <c r="AM3" s="393"/>
    </row>
    <row r="4" spans="1:39">
      <c r="A4" s="393"/>
      <c r="M4" s="393"/>
      <c r="O4" s="396"/>
      <c r="P4" s="399" t="s">
        <v>29</v>
      </c>
      <c r="Q4" s="399" t="s">
        <v>30</v>
      </c>
      <c r="R4" s="399" t="s">
        <v>31</v>
      </c>
      <c r="S4" s="399" t="s">
        <v>32</v>
      </c>
      <c r="T4" s="399" t="s">
        <v>33</v>
      </c>
      <c r="U4" s="399" t="s">
        <v>34</v>
      </c>
      <c r="V4" s="399" t="s">
        <v>35</v>
      </c>
      <c r="W4" s="399" t="s">
        <v>36</v>
      </c>
      <c r="X4" s="399" t="s">
        <v>37</v>
      </c>
      <c r="Y4" s="399" t="s">
        <v>38</v>
      </c>
      <c r="Z4" s="399" t="s">
        <v>39</v>
      </c>
      <c r="AA4" s="399" t="s">
        <v>40</v>
      </c>
      <c r="AB4" s="399" t="s">
        <v>41</v>
      </c>
      <c r="AC4" s="399" t="s">
        <v>42</v>
      </c>
      <c r="AD4" s="399" t="s">
        <v>43</v>
      </c>
      <c r="AE4" s="399" t="s">
        <v>44</v>
      </c>
      <c r="AF4" s="399" t="s">
        <v>45</v>
      </c>
      <c r="AG4" s="399" t="s">
        <v>46</v>
      </c>
      <c r="AH4" s="399" t="s">
        <v>47</v>
      </c>
      <c r="AI4" s="399" t="s">
        <v>48</v>
      </c>
      <c r="AJ4" s="399" t="s">
        <v>49</v>
      </c>
      <c r="AK4" s="400" t="s">
        <v>50</v>
      </c>
      <c r="AM4" s="393"/>
    </row>
    <row r="5" spans="1:39">
      <c r="A5" s="393"/>
      <c r="M5" s="393"/>
      <c r="O5" s="397" t="s">
        <v>458</v>
      </c>
      <c r="P5" s="426">
        <v>170.70715429745832</v>
      </c>
      <c r="Q5" s="426">
        <v>195.86518977115486</v>
      </c>
      <c r="R5" s="426">
        <v>187.44472851206365</v>
      </c>
      <c r="S5" s="426">
        <v>212.35200826583787</v>
      </c>
      <c r="T5" s="426">
        <v>229.45769428850596</v>
      </c>
      <c r="U5" s="426">
        <v>208.70722381524868</v>
      </c>
      <c r="V5" s="426">
        <v>202.4412871569437</v>
      </c>
      <c r="W5" s="426">
        <v>187.32481249188095</v>
      </c>
      <c r="X5" s="426">
        <v>184.6817402603144</v>
      </c>
      <c r="Y5" s="426">
        <v>205.71838279189001</v>
      </c>
      <c r="Z5" s="426">
        <v>207.05394564335893</v>
      </c>
      <c r="AA5" s="426">
        <v>183.81140809809054</v>
      </c>
      <c r="AB5" s="426">
        <v>193.51371268032341</v>
      </c>
      <c r="AC5" s="426">
        <v>188.78298677350372</v>
      </c>
      <c r="AD5" s="426">
        <v>190.53204319774878</v>
      </c>
      <c r="AE5" s="426">
        <v>167.59355197716914</v>
      </c>
      <c r="AF5" s="426">
        <v>171.55775101200936</v>
      </c>
      <c r="AG5" s="426">
        <v>178.69684174411304</v>
      </c>
      <c r="AH5" s="426">
        <v>176.41418243653365</v>
      </c>
      <c r="AI5" s="426">
        <v>181.79355170013193</v>
      </c>
      <c r="AJ5" s="426">
        <v>186.80289460264623</v>
      </c>
      <c r="AK5" s="427">
        <v>186.56841598612925</v>
      </c>
      <c r="AM5" s="393"/>
    </row>
    <row r="6" spans="1:39">
      <c r="A6" s="393"/>
      <c r="M6" s="393"/>
      <c r="O6" s="397" t="s">
        <v>459</v>
      </c>
      <c r="P6" s="426">
        <v>27.473011298773784</v>
      </c>
      <c r="Q6" s="426">
        <v>25.258147235572022</v>
      </c>
      <c r="R6" s="426">
        <v>26.114557205084406</v>
      </c>
      <c r="S6" s="426">
        <v>23.791920786153575</v>
      </c>
      <c r="T6" s="426">
        <v>23.517771053776904</v>
      </c>
      <c r="U6" s="426">
        <v>20.203808984373097</v>
      </c>
      <c r="V6" s="426">
        <v>17.057937645906868</v>
      </c>
      <c r="W6" s="426">
        <v>16.029039864482598</v>
      </c>
      <c r="X6" s="426">
        <v>12.887351341828058</v>
      </c>
      <c r="Y6" s="426">
        <v>8.2539071248822786</v>
      </c>
      <c r="Z6" s="426">
        <v>6.1007616880751083</v>
      </c>
      <c r="AA6" s="426">
        <v>4.029226663744355</v>
      </c>
      <c r="AB6" s="426">
        <v>3.6105555662758961</v>
      </c>
      <c r="AC6" s="426">
        <v>3.1803826697640329</v>
      </c>
      <c r="AD6" s="426">
        <v>2.7816056786489556</v>
      </c>
      <c r="AE6" s="426">
        <v>2.6486604669181171</v>
      </c>
      <c r="AF6" s="426">
        <v>2.2054691577345462</v>
      </c>
      <c r="AG6" s="426">
        <v>2.1150138608589963</v>
      </c>
      <c r="AH6" s="426">
        <v>2.1667100642229995</v>
      </c>
      <c r="AI6" s="426">
        <v>2.4127455670846576</v>
      </c>
      <c r="AJ6" s="426">
        <v>2.1691094790801078</v>
      </c>
      <c r="AK6" s="427">
        <v>2.166386770790119</v>
      </c>
      <c r="AM6" s="393"/>
    </row>
    <row r="7" spans="1:39">
      <c r="A7" s="393"/>
      <c r="M7" s="393"/>
      <c r="O7" s="397" t="s">
        <v>460</v>
      </c>
      <c r="P7" s="426">
        <v>218.27839696845737</v>
      </c>
      <c r="Q7" s="426">
        <v>213.71251490630931</v>
      </c>
      <c r="R7" s="426">
        <v>229.72093492658121</v>
      </c>
      <c r="S7" s="426">
        <v>226.74956041047108</v>
      </c>
      <c r="T7" s="426">
        <v>226.95305753100914</v>
      </c>
      <c r="U7" s="426">
        <v>224.14065705715259</v>
      </c>
      <c r="V7" s="426">
        <v>220.27554805054501</v>
      </c>
      <c r="W7" s="426">
        <v>217.31134080997515</v>
      </c>
      <c r="X7" s="426">
        <v>214.05939174379628</v>
      </c>
      <c r="Y7" s="426">
        <v>211.3990818179752</v>
      </c>
      <c r="Z7" s="426">
        <v>212.8629774881891</v>
      </c>
      <c r="AA7" s="426">
        <v>212.57549550182537</v>
      </c>
      <c r="AB7" s="426">
        <v>211.30188606017344</v>
      </c>
      <c r="AC7" s="426">
        <v>212.62506387813261</v>
      </c>
      <c r="AD7" s="426">
        <v>211.68138650460895</v>
      </c>
      <c r="AE7" s="426">
        <v>213.05296738772682</v>
      </c>
      <c r="AF7" s="426">
        <v>212.26241522030602</v>
      </c>
      <c r="AG7" s="426">
        <v>211.07644417945502</v>
      </c>
      <c r="AH7" s="426">
        <v>211.77967637167657</v>
      </c>
      <c r="AI7" s="426">
        <v>211.84839731933141</v>
      </c>
      <c r="AJ7" s="426">
        <v>211.89701534709459</v>
      </c>
      <c r="AK7" s="427">
        <v>211.631038103496</v>
      </c>
      <c r="AM7" s="393"/>
    </row>
    <row r="8" spans="1:39">
      <c r="A8" s="393"/>
      <c r="M8" s="393"/>
      <c r="O8" s="397" t="s">
        <v>461</v>
      </c>
      <c r="P8" s="426">
        <v>255.04112983078255</v>
      </c>
      <c r="Q8" s="426">
        <v>247.77302981497607</v>
      </c>
      <c r="R8" s="426">
        <v>247.12715951357515</v>
      </c>
      <c r="S8" s="426">
        <v>239.08592398895695</v>
      </c>
      <c r="T8" s="426">
        <v>240.92044049889881</v>
      </c>
      <c r="U8" s="426">
        <v>223.77046312551118</v>
      </c>
      <c r="V8" s="426">
        <v>205.45498049142785</v>
      </c>
      <c r="W8" s="426">
        <v>202.0451050323515</v>
      </c>
      <c r="X8" s="426">
        <v>192.23294046965694</v>
      </c>
      <c r="Y8" s="426">
        <v>177.34820519093714</v>
      </c>
      <c r="Z8" s="426">
        <v>169.01049253583821</v>
      </c>
      <c r="AA8" s="426">
        <v>163.96782923086468</v>
      </c>
      <c r="AB8" s="426">
        <v>159.05038375587964</v>
      </c>
      <c r="AC8" s="426">
        <v>158.82400677659177</v>
      </c>
      <c r="AD8" s="426">
        <v>154.29867082071416</v>
      </c>
      <c r="AE8" s="426">
        <v>155.1383988012428</v>
      </c>
      <c r="AF8" s="426">
        <v>150.59893401404173</v>
      </c>
      <c r="AG8" s="426">
        <v>148.38854404296313</v>
      </c>
      <c r="AH8" s="426">
        <v>154.20254822116726</v>
      </c>
      <c r="AI8" s="426">
        <v>153.19691421738594</v>
      </c>
      <c r="AJ8" s="426">
        <v>149.95731727759716</v>
      </c>
      <c r="AK8" s="427">
        <v>149.76908794439206</v>
      </c>
      <c r="AM8" s="393"/>
    </row>
    <row r="9" spans="1:39">
      <c r="A9" s="393"/>
      <c r="M9" s="393"/>
      <c r="O9" s="397" t="s">
        <v>462</v>
      </c>
      <c r="P9" s="426">
        <v>78.174190865335348</v>
      </c>
      <c r="Q9" s="426">
        <v>78.933094726695643</v>
      </c>
      <c r="R9" s="426">
        <v>74.185052772795771</v>
      </c>
      <c r="S9" s="426">
        <v>70.008155716209728</v>
      </c>
      <c r="T9" s="426">
        <v>70.262769653830063</v>
      </c>
      <c r="U9" s="426">
        <v>83.775750474092533</v>
      </c>
      <c r="V9" s="426">
        <v>101.16434960299001</v>
      </c>
      <c r="W9" s="426">
        <v>108.71846610541905</v>
      </c>
      <c r="X9" s="426">
        <v>108.32797630819809</v>
      </c>
      <c r="Y9" s="426">
        <v>101.45426406104617</v>
      </c>
      <c r="Z9" s="426">
        <v>90.555928472214788</v>
      </c>
      <c r="AA9" s="426">
        <v>81.177035767124877</v>
      </c>
      <c r="AB9" s="426">
        <v>65.1178753609029</v>
      </c>
      <c r="AC9" s="426">
        <v>53.3676717804071</v>
      </c>
      <c r="AD9" s="426">
        <v>46.637671160417177</v>
      </c>
      <c r="AE9" s="426">
        <v>39.189642969398008</v>
      </c>
      <c r="AF9" s="426">
        <v>30.125611288640659</v>
      </c>
      <c r="AG9" s="426">
        <v>24.696506987435722</v>
      </c>
      <c r="AH9" s="426">
        <v>20.952863945365241</v>
      </c>
      <c r="AI9" s="426">
        <v>16.315026029333247</v>
      </c>
      <c r="AJ9" s="426">
        <v>14.667554712130871</v>
      </c>
      <c r="AK9" s="427">
        <v>14.649143712965669</v>
      </c>
      <c r="AM9" s="393"/>
    </row>
    <row r="10" spans="1:39">
      <c r="A10" s="393"/>
      <c r="M10" s="393"/>
      <c r="O10" s="397" t="s">
        <v>463</v>
      </c>
      <c r="P10" s="426">
        <v>30.528482304191559</v>
      </c>
      <c r="Q10" s="426">
        <v>23.532891832921216</v>
      </c>
      <c r="R10" s="426">
        <v>19.971203631270768</v>
      </c>
      <c r="S10" s="426">
        <v>14.678567991977022</v>
      </c>
      <c r="T10" s="426">
        <v>12.573489292718049</v>
      </c>
      <c r="U10" s="426">
        <v>12.745084741261952</v>
      </c>
      <c r="V10" s="426">
        <v>8.8655860330711764</v>
      </c>
      <c r="W10" s="426">
        <v>7.9250668154577797</v>
      </c>
      <c r="X10" s="426">
        <v>8.123060388452835</v>
      </c>
      <c r="Y10" s="426">
        <v>7.0995312869855578</v>
      </c>
      <c r="Z10" s="426">
        <v>6.4070584903347845</v>
      </c>
      <c r="AA10" s="426">
        <v>5.5312392522303382</v>
      </c>
      <c r="AB10" s="426">
        <v>4.6762371708802402</v>
      </c>
      <c r="AC10" s="426">
        <v>4.0993867595705282</v>
      </c>
      <c r="AD10" s="426">
        <v>3.7792247152358014</v>
      </c>
      <c r="AE10" s="426">
        <v>3.5230905916286859</v>
      </c>
      <c r="AF10" s="426">
        <v>3.4713718523880446</v>
      </c>
      <c r="AG10" s="426">
        <v>4.4390451893125356</v>
      </c>
      <c r="AH10" s="426">
        <v>4.5861471311511002</v>
      </c>
      <c r="AI10" s="426">
        <v>4.5647041055970243</v>
      </c>
      <c r="AJ10" s="426">
        <v>4.1037658838641127</v>
      </c>
      <c r="AK10" s="427">
        <v>4.0986147573304228</v>
      </c>
      <c r="AM10" s="393"/>
    </row>
    <row r="11" spans="1:39">
      <c r="A11" s="393"/>
      <c r="M11" s="393"/>
      <c r="O11" s="397" t="s">
        <v>464</v>
      </c>
      <c r="P11" s="426">
        <v>0.92089447893390619</v>
      </c>
      <c r="Q11" s="426">
        <v>1.1991201862192011</v>
      </c>
      <c r="R11" s="426">
        <v>1.4295265915471551</v>
      </c>
      <c r="S11" s="426">
        <v>1.6683988296589634</v>
      </c>
      <c r="T11" s="426">
        <v>2.0160688692108608</v>
      </c>
      <c r="U11" s="426">
        <v>8.6655400516133607</v>
      </c>
      <c r="V11" s="426">
        <v>14.896510550574817</v>
      </c>
      <c r="W11" s="426">
        <v>25.762749204183638</v>
      </c>
      <c r="X11" s="426">
        <v>49.120413484331706</v>
      </c>
      <c r="Y11" s="426">
        <v>72.230441360813771</v>
      </c>
      <c r="Z11" s="426">
        <v>96.356360582087348</v>
      </c>
      <c r="AA11" s="426">
        <v>127.65548850481048</v>
      </c>
      <c r="AB11" s="426">
        <v>142.42233436020618</v>
      </c>
      <c r="AC11" s="426">
        <v>159.22339066536244</v>
      </c>
      <c r="AD11" s="426">
        <v>166.22932809381138</v>
      </c>
      <c r="AE11" s="426">
        <v>178.6519238029079</v>
      </c>
      <c r="AF11" s="426">
        <v>177.81764602118156</v>
      </c>
      <c r="AG11" s="426">
        <v>177.02158600870285</v>
      </c>
      <c r="AH11" s="426">
        <v>177.56050964288107</v>
      </c>
      <c r="AI11" s="426">
        <v>177.67671272182676</v>
      </c>
      <c r="AJ11" s="426">
        <v>177.89439210856673</v>
      </c>
      <c r="AK11" s="427">
        <v>177.67109561716887</v>
      </c>
      <c r="AM11" s="393"/>
    </row>
    <row r="12" spans="1:39">
      <c r="A12" s="393"/>
      <c r="M12" s="393"/>
      <c r="O12" s="397" t="s">
        <v>465</v>
      </c>
      <c r="P12" s="426">
        <v>0</v>
      </c>
      <c r="Q12" s="426">
        <v>0</v>
      </c>
      <c r="R12" s="426">
        <v>0</v>
      </c>
      <c r="S12" s="426">
        <v>0</v>
      </c>
      <c r="T12" s="426">
        <v>0</v>
      </c>
      <c r="U12" s="426">
        <v>0</v>
      </c>
      <c r="V12" s="426">
        <v>0</v>
      </c>
      <c r="W12" s="426">
        <v>0</v>
      </c>
      <c r="X12" s="426">
        <v>0</v>
      </c>
      <c r="Y12" s="426">
        <v>0</v>
      </c>
      <c r="Z12" s="426">
        <v>0</v>
      </c>
      <c r="AA12" s="426">
        <v>0</v>
      </c>
      <c r="AB12" s="426">
        <v>0</v>
      </c>
      <c r="AC12" s="426">
        <v>0</v>
      </c>
      <c r="AD12" s="426">
        <v>0</v>
      </c>
      <c r="AE12" s="426">
        <v>0</v>
      </c>
      <c r="AF12" s="426">
        <v>0</v>
      </c>
      <c r="AG12" s="426">
        <v>0</v>
      </c>
      <c r="AH12" s="426">
        <v>0</v>
      </c>
      <c r="AI12" s="426">
        <v>0</v>
      </c>
      <c r="AJ12" s="426">
        <v>0</v>
      </c>
      <c r="AK12" s="427">
        <v>0</v>
      </c>
      <c r="AM12" s="393"/>
    </row>
    <row r="13" spans="1:39">
      <c r="A13" s="393"/>
      <c r="M13" s="393"/>
      <c r="O13" s="397" t="s">
        <v>466</v>
      </c>
      <c r="P13" s="426">
        <v>22.675830273550712</v>
      </c>
      <c r="Q13" s="426">
        <v>9.8950811357986552</v>
      </c>
      <c r="R13" s="426">
        <v>10.023296871470835</v>
      </c>
      <c r="S13" s="426">
        <v>9.8826440845069197</v>
      </c>
      <c r="T13" s="426">
        <v>10.091163977733677</v>
      </c>
      <c r="U13" s="426">
        <v>10.071228581035275</v>
      </c>
      <c r="V13" s="426">
        <v>10.028893876748551</v>
      </c>
      <c r="W13" s="426">
        <v>9.9985955494846515</v>
      </c>
      <c r="X13" s="426">
        <v>9.977586698244453</v>
      </c>
      <c r="Y13" s="426">
        <v>9.9306418037635229</v>
      </c>
      <c r="Z13" s="426">
        <v>10.017857930353644</v>
      </c>
      <c r="AA13" s="426">
        <v>10.014295149307495</v>
      </c>
      <c r="AB13" s="426">
        <v>9.9618642978652669</v>
      </c>
      <c r="AC13" s="426">
        <v>10.027404434298266</v>
      </c>
      <c r="AD13" s="426">
        <v>9.9838760633775454</v>
      </c>
      <c r="AE13" s="426">
        <v>10.050527705902461</v>
      </c>
      <c r="AF13" s="426">
        <v>10.009455658578805</v>
      </c>
      <c r="AG13" s="426">
        <v>9.9542318834577035</v>
      </c>
      <c r="AH13" s="426">
        <v>9.9838301895959169</v>
      </c>
      <c r="AI13" s="426">
        <v>9.9869250282532587</v>
      </c>
      <c r="AJ13" s="426">
        <v>9.9993917566099846</v>
      </c>
      <c r="AK13" s="427">
        <v>9.9868403261298084</v>
      </c>
      <c r="AM13" s="393"/>
    </row>
    <row r="14" spans="1:39">
      <c r="A14" s="393"/>
      <c r="M14" s="393"/>
      <c r="O14" s="397" t="s">
        <v>467</v>
      </c>
      <c r="P14" s="426">
        <v>59.30623919251655</v>
      </c>
      <c r="Q14" s="426">
        <v>25.879539650353117</v>
      </c>
      <c r="R14" s="426">
        <v>26.214874365611067</v>
      </c>
      <c r="S14" s="426">
        <v>25.847011856227869</v>
      </c>
      <c r="T14" s="426">
        <v>26.392373614316554</v>
      </c>
      <c r="U14" s="426">
        <v>26.340234689711341</v>
      </c>
      <c r="V14" s="426">
        <v>26.229512741792131</v>
      </c>
      <c r="W14" s="426">
        <v>26.150270666764698</v>
      </c>
      <c r="X14" s="426">
        <v>26.095324235177387</v>
      </c>
      <c r="Y14" s="426">
        <v>25.972544821706425</v>
      </c>
      <c r="Z14" s="426">
        <v>26.200649389548062</v>
      </c>
      <c r="AA14" s="426">
        <v>26.191331312001861</v>
      </c>
      <c r="AB14" s="426">
        <v>26.054203957493176</v>
      </c>
      <c r="AC14" s="426">
        <v>26.225617262369564</v>
      </c>
      <c r="AD14" s="426">
        <v>26.111773405437201</v>
      </c>
      <c r="AE14" s="426">
        <v>26.28609373710626</v>
      </c>
      <c r="AF14" s="426">
        <v>26.178674135119543</v>
      </c>
      <c r="AG14" s="426">
        <v>26.03424218370095</v>
      </c>
      <c r="AH14" s="426">
        <v>26.111653427406267</v>
      </c>
      <c r="AI14" s="426">
        <v>26.119747651055867</v>
      </c>
      <c r="AJ14" s="426">
        <v>26.152353062410288</v>
      </c>
      <c r="AK14" s="427">
        <v>26.119526121597726</v>
      </c>
      <c r="AM14" s="393"/>
    </row>
    <row r="15" spans="1:39" ht="15.75" thickBot="1">
      <c r="A15" s="393"/>
      <c r="M15" s="393"/>
      <c r="O15" s="398" t="s">
        <v>468</v>
      </c>
      <c r="P15" s="429">
        <v>863.10532951000005</v>
      </c>
      <c r="Q15" s="429">
        <v>822.04860926000015</v>
      </c>
      <c r="R15" s="429">
        <v>822.23133439000003</v>
      </c>
      <c r="S15" s="429">
        <v>824.06419192999999</v>
      </c>
      <c r="T15" s="429">
        <v>842.18482877999998</v>
      </c>
      <c r="U15" s="429">
        <v>818.41999152000005</v>
      </c>
      <c r="V15" s="429">
        <v>806.41460615000005</v>
      </c>
      <c r="W15" s="429">
        <v>801.26544654000008</v>
      </c>
      <c r="X15" s="429">
        <v>805.50578493000012</v>
      </c>
      <c r="Y15" s="429">
        <v>819.40700026000002</v>
      </c>
      <c r="Z15" s="429">
        <v>824.56603222000001</v>
      </c>
      <c r="AA15" s="429">
        <v>814.95334947999993</v>
      </c>
      <c r="AB15" s="429">
        <v>815.70905321000021</v>
      </c>
      <c r="AC15" s="429">
        <v>816.35591100000022</v>
      </c>
      <c r="AD15" s="429">
        <v>812.03557964000015</v>
      </c>
      <c r="AE15" s="429">
        <v>796.13485744000025</v>
      </c>
      <c r="AF15" s="429">
        <v>784.22732836000034</v>
      </c>
      <c r="AG15" s="429">
        <v>782.42245607999985</v>
      </c>
      <c r="AH15" s="429">
        <v>783.75812143000007</v>
      </c>
      <c r="AI15" s="429">
        <v>783.91472434000013</v>
      </c>
      <c r="AJ15" s="429">
        <v>783.64379422999991</v>
      </c>
      <c r="AK15" s="430">
        <v>782.66014933999998</v>
      </c>
      <c r="AM15" s="393"/>
    </row>
    <row r="16" spans="1:39">
      <c r="A16" s="393"/>
      <c r="M16" s="393"/>
      <c r="AM16" s="393"/>
    </row>
    <row r="17" spans="1:39">
      <c r="A17" s="393"/>
      <c r="M17" s="393"/>
      <c r="AM17" s="393"/>
    </row>
    <row r="18" spans="1:39">
      <c r="A18" s="393"/>
      <c r="M18" s="393"/>
      <c r="AM18" s="393"/>
    </row>
    <row r="19" spans="1:39">
      <c r="A19" s="393"/>
      <c r="M19" s="393"/>
      <c r="AM19" s="393"/>
    </row>
    <row r="20" spans="1:39">
      <c r="A20" s="393"/>
      <c r="M20" s="393"/>
      <c r="AM20" s="393"/>
    </row>
    <row r="21" spans="1:39">
      <c r="A21" s="393"/>
      <c r="M21" s="393"/>
      <c r="AM21" s="393"/>
    </row>
    <row r="22" spans="1:39">
      <c r="A22" s="393"/>
      <c r="M22" s="393"/>
      <c r="AM22" s="393"/>
    </row>
    <row r="23" spans="1:39">
      <c r="A23" s="393"/>
      <c r="M23" s="393"/>
      <c r="AM23" s="393"/>
    </row>
    <row r="24" spans="1:39">
      <c r="A24" s="393"/>
      <c r="M24" s="393"/>
      <c r="AM24" s="393"/>
    </row>
    <row r="25" spans="1:39">
      <c r="A25" s="393"/>
      <c r="B25" s="393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393"/>
      <c r="S25" s="393"/>
      <c r="T25" s="393"/>
      <c r="U25" s="393"/>
      <c r="V25" s="393"/>
      <c r="W25" s="393"/>
      <c r="X25" s="393"/>
      <c r="Y25" s="393"/>
      <c r="Z25" s="393"/>
      <c r="AA25" s="393"/>
      <c r="AB25" s="393"/>
      <c r="AC25" s="393"/>
      <c r="AD25" s="393"/>
      <c r="AE25" s="393"/>
      <c r="AF25" s="393"/>
      <c r="AG25" s="393"/>
      <c r="AH25" s="393"/>
      <c r="AI25" s="393"/>
      <c r="AJ25" s="393"/>
      <c r="AK25" s="393"/>
      <c r="AL25" s="393"/>
      <c r="AM25" s="393"/>
    </row>
    <row r="26" spans="1:39">
      <c r="A26" s="393"/>
      <c r="B26" s="394" t="s">
        <v>486</v>
      </c>
      <c r="M26" s="393"/>
      <c r="AM26" s="393"/>
    </row>
    <row r="27" spans="1:39" ht="15.75" thickBot="1">
      <c r="A27" s="393"/>
      <c r="B27" s="339" t="s">
        <v>0</v>
      </c>
      <c r="M27" s="393"/>
      <c r="AM27" s="393"/>
    </row>
    <row r="28" spans="1:39">
      <c r="A28" s="393"/>
      <c r="M28" s="393"/>
      <c r="O28" s="396"/>
      <c r="P28" s="399" t="s">
        <v>29</v>
      </c>
      <c r="Q28" s="399" t="s">
        <v>30</v>
      </c>
      <c r="R28" s="399" t="s">
        <v>31</v>
      </c>
      <c r="S28" s="399" t="s">
        <v>32</v>
      </c>
      <c r="T28" s="399" t="s">
        <v>33</v>
      </c>
      <c r="U28" s="399" t="s">
        <v>34</v>
      </c>
      <c r="V28" s="399" t="s">
        <v>35</v>
      </c>
      <c r="W28" s="399" t="s">
        <v>36</v>
      </c>
      <c r="X28" s="399" t="s">
        <v>37</v>
      </c>
      <c r="Y28" s="399" t="s">
        <v>38</v>
      </c>
      <c r="Z28" s="399" t="s">
        <v>39</v>
      </c>
      <c r="AA28" s="399" t="s">
        <v>40</v>
      </c>
      <c r="AB28" s="399" t="s">
        <v>41</v>
      </c>
      <c r="AC28" s="399" t="s">
        <v>42</v>
      </c>
      <c r="AD28" s="399" t="s">
        <v>43</v>
      </c>
      <c r="AE28" s="399" t="s">
        <v>44</v>
      </c>
      <c r="AF28" s="399" t="s">
        <v>45</v>
      </c>
      <c r="AG28" s="399" t="s">
        <v>46</v>
      </c>
      <c r="AH28" s="399" t="s">
        <v>47</v>
      </c>
      <c r="AI28" s="399" t="s">
        <v>48</v>
      </c>
      <c r="AJ28" s="399" t="s">
        <v>49</v>
      </c>
      <c r="AK28" s="400" t="s">
        <v>50</v>
      </c>
      <c r="AM28" s="393"/>
    </row>
    <row r="29" spans="1:39">
      <c r="A29" s="393"/>
      <c r="M29" s="393"/>
      <c r="O29" s="397" t="s">
        <v>458</v>
      </c>
      <c r="P29" s="426">
        <v>134.45949664571754</v>
      </c>
      <c r="Q29" s="426">
        <v>137.47700298065214</v>
      </c>
      <c r="R29" s="426">
        <v>113.10023154800341</v>
      </c>
      <c r="S29" s="426">
        <v>106.93115315271061</v>
      </c>
      <c r="T29" s="426">
        <v>105.88393114268177</v>
      </c>
      <c r="U29" s="426">
        <v>91.39458079720788</v>
      </c>
      <c r="V29" s="426">
        <v>80.240423179667999</v>
      </c>
      <c r="W29" s="426">
        <v>76.047980611370733</v>
      </c>
      <c r="X29" s="426">
        <v>69.067692323114045</v>
      </c>
      <c r="Y29" s="426">
        <v>61.10521235835391</v>
      </c>
      <c r="Z29" s="426">
        <v>56.57696635319617</v>
      </c>
      <c r="AA29" s="426">
        <v>53.374997656006059</v>
      </c>
      <c r="AB29" s="426">
        <v>48.474845906279825</v>
      </c>
      <c r="AC29" s="426">
        <v>45.999763114981164</v>
      </c>
      <c r="AD29" s="426">
        <v>43.52800546490824</v>
      </c>
      <c r="AE29" s="426">
        <v>40.034319119161047</v>
      </c>
      <c r="AF29" s="426">
        <v>34.589907300385725</v>
      </c>
      <c r="AG29" s="426">
        <v>28.045518192049794</v>
      </c>
      <c r="AH29" s="426">
        <v>27.144731807313875</v>
      </c>
      <c r="AI29" s="426">
        <v>25.626996558644567</v>
      </c>
      <c r="AJ29" s="426">
        <v>24.679693727961812</v>
      </c>
      <c r="AK29" s="427">
        <v>24.648715297709412</v>
      </c>
      <c r="AM29" s="393"/>
    </row>
    <row r="30" spans="1:39">
      <c r="A30" s="393"/>
      <c r="M30" s="393"/>
      <c r="O30" s="397" t="s">
        <v>459</v>
      </c>
      <c r="P30" s="426">
        <v>27.473011298773784</v>
      </c>
      <c r="Q30" s="426">
        <v>25.258147235572022</v>
      </c>
      <c r="R30" s="426">
        <v>26.114557205084406</v>
      </c>
      <c r="S30" s="426">
        <v>23.791920786153575</v>
      </c>
      <c r="T30" s="426">
        <v>23.517771053776904</v>
      </c>
      <c r="U30" s="426">
        <v>20.203808984373097</v>
      </c>
      <c r="V30" s="426">
        <v>17.057937645906868</v>
      </c>
      <c r="W30" s="426">
        <v>16.029039864482598</v>
      </c>
      <c r="X30" s="426">
        <v>12.887351341828058</v>
      </c>
      <c r="Y30" s="426">
        <v>8.2539071248822786</v>
      </c>
      <c r="Z30" s="426">
        <v>6.1007616880751083</v>
      </c>
      <c r="AA30" s="426">
        <v>4.029226663744355</v>
      </c>
      <c r="AB30" s="426">
        <v>3.6105555662758961</v>
      </c>
      <c r="AC30" s="426">
        <v>3.1803826697640329</v>
      </c>
      <c r="AD30" s="426">
        <v>2.7816056786489556</v>
      </c>
      <c r="AE30" s="426">
        <v>2.6486604669181171</v>
      </c>
      <c r="AF30" s="426">
        <v>2.2054691577345462</v>
      </c>
      <c r="AG30" s="426">
        <v>2.1150138608589963</v>
      </c>
      <c r="AH30" s="426">
        <v>2.1667100642229995</v>
      </c>
      <c r="AI30" s="426">
        <v>2.4127455670846576</v>
      </c>
      <c r="AJ30" s="426">
        <v>2.1691094790801078</v>
      </c>
      <c r="AK30" s="427">
        <v>2.166386770790119</v>
      </c>
      <c r="AM30" s="393"/>
    </row>
    <row r="31" spans="1:39">
      <c r="A31" s="393"/>
      <c r="M31" s="393"/>
      <c r="O31" s="397" t="s">
        <v>460</v>
      </c>
      <c r="P31" s="426">
        <v>218.27839696845737</v>
      </c>
      <c r="Q31" s="426">
        <v>213.71251490630931</v>
      </c>
      <c r="R31" s="426">
        <v>229.72093492658121</v>
      </c>
      <c r="S31" s="426">
        <v>226.74956041047108</v>
      </c>
      <c r="T31" s="426">
        <v>226.95305753100914</v>
      </c>
      <c r="U31" s="426">
        <v>224.14065705715259</v>
      </c>
      <c r="V31" s="426">
        <v>220.27554805054501</v>
      </c>
      <c r="W31" s="426">
        <v>217.31134080997515</v>
      </c>
      <c r="X31" s="426">
        <v>214.05939174379628</v>
      </c>
      <c r="Y31" s="426">
        <v>211.3990818179752</v>
      </c>
      <c r="Z31" s="426">
        <v>212.8629774881891</v>
      </c>
      <c r="AA31" s="426">
        <v>212.57549550182537</v>
      </c>
      <c r="AB31" s="426">
        <v>211.30188606017344</v>
      </c>
      <c r="AC31" s="426">
        <v>212.62506387813261</v>
      </c>
      <c r="AD31" s="426">
        <v>211.68138650460895</v>
      </c>
      <c r="AE31" s="426">
        <v>213.05296738772682</v>
      </c>
      <c r="AF31" s="426">
        <v>212.26241522030602</v>
      </c>
      <c r="AG31" s="426">
        <v>211.07644417945502</v>
      </c>
      <c r="AH31" s="426">
        <v>211.77967637167657</v>
      </c>
      <c r="AI31" s="426">
        <v>211.84839731933141</v>
      </c>
      <c r="AJ31" s="426">
        <v>211.89701534709459</v>
      </c>
      <c r="AK31" s="427">
        <v>211.631038103496</v>
      </c>
      <c r="AM31" s="393"/>
    </row>
    <row r="32" spans="1:39">
      <c r="A32" s="393"/>
      <c r="M32" s="393"/>
      <c r="O32" s="397" t="s">
        <v>461</v>
      </c>
      <c r="P32" s="426">
        <v>255.04112983078255</v>
      </c>
      <c r="Q32" s="426">
        <v>247.77302981497607</v>
      </c>
      <c r="R32" s="426">
        <v>247.12715951357515</v>
      </c>
      <c r="S32" s="426">
        <v>239.08592398895695</v>
      </c>
      <c r="T32" s="426">
        <v>240.92044049889881</v>
      </c>
      <c r="U32" s="426">
        <v>223.77046312551118</v>
      </c>
      <c r="V32" s="426">
        <v>205.45498049142785</v>
      </c>
      <c r="W32" s="426">
        <v>202.0451050323515</v>
      </c>
      <c r="X32" s="426">
        <v>192.23294046965694</v>
      </c>
      <c r="Y32" s="426">
        <v>177.34820519093714</v>
      </c>
      <c r="Z32" s="426">
        <v>169.01049253583821</v>
      </c>
      <c r="AA32" s="426">
        <v>163.96782923086468</v>
      </c>
      <c r="AB32" s="426">
        <v>159.05038375587964</v>
      </c>
      <c r="AC32" s="426">
        <v>158.82400677659177</v>
      </c>
      <c r="AD32" s="426">
        <v>154.29867082071416</v>
      </c>
      <c r="AE32" s="426">
        <v>155.1383988012428</v>
      </c>
      <c r="AF32" s="426">
        <v>150.59893401404173</v>
      </c>
      <c r="AG32" s="426">
        <v>148.38854404296313</v>
      </c>
      <c r="AH32" s="426">
        <v>154.20254822116726</v>
      </c>
      <c r="AI32" s="426">
        <v>153.19691421738594</v>
      </c>
      <c r="AJ32" s="426">
        <v>149.95731727759716</v>
      </c>
      <c r="AK32" s="427">
        <v>149.76908794439206</v>
      </c>
      <c r="AM32" s="393"/>
    </row>
    <row r="33" spans="1:39">
      <c r="A33" s="393"/>
      <c r="M33" s="393"/>
      <c r="O33" s="397" t="s">
        <v>462</v>
      </c>
      <c r="P33" s="426">
        <v>78.174190865335348</v>
      </c>
      <c r="Q33" s="426">
        <v>78.933094726695643</v>
      </c>
      <c r="R33" s="426">
        <v>74.185052772795771</v>
      </c>
      <c r="S33" s="426">
        <v>70.008155716209728</v>
      </c>
      <c r="T33" s="426">
        <v>70.262769653830063</v>
      </c>
      <c r="U33" s="426">
        <v>83.775750474092533</v>
      </c>
      <c r="V33" s="426">
        <v>101.16434960299001</v>
      </c>
      <c r="W33" s="426">
        <v>108.71846610541905</v>
      </c>
      <c r="X33" s="426">
        <v>108.32797630819809</v>
      </c>
      <c r="Y33" s="426">
        <v>101.45426406104617</v>
      </c>
      <c r="Z33" s="426">
        <v>90.555928472214788</v>
      </c>
      <c r="AA33" s="426">
        <v>81.177035767124877</v>
      </c>
      <c r="AB33" s="426">
        <v>65.1178753609029</v>
      </c>
      <c r="AC33" s="426">
        <v>53.3676717804071</v>
      </c>
      <c r="AD33" s="426">
        <v>46.637671160417177</v>
      </c>
      <c r="AE33" s="426">
        <v>39.189642969398008</v>
      </c>
      <c r="AF33" s="426">
        <v>30.125611288640659</v>
      </c>
      <c r="AG33" s="426">
        <v>24.696506987435722</v>
      </c>
      <c r="AH33" s="426">
        <v>20.952863945365241</v>
      </c>
      <c r="AI33" s="426">
        <v>16.315026029333247</v>
      </c>
      <c r="AJ33" s="426">
        <v>14.667554712130871</v>
      </c>
      <c r="AK33" s="427">
        <v>14.649143712965669</v>
      </c>
      <c r="AM33" s="393"/>
    </row>
    <row r="34" spans="1:39">
      <c r="A34" s="393"/>
      <c r="M34" s="393"/>
      <c r="O34" s="397" t="s">
        <v>463</v>
      </c>
      <c r="P34" s="426">
        <v>30.528482304191559</v>
      </c>
      <c r="Q34" s="426">
        <v>23.532891832921216</v>
      </c>
      <c r="R34" s="426">
        <v>19.971203631270768</v>
      </c>
      <c r="S34" s="426">
        <v>14.678567991977022</v>
      </c>
      <c r="T34" s="426">
        <v>12.573489292718049</v>
      </c>
      <c r="U34" s="426">
        <v>12.745084741261952</v>
      </c>
      <c r="V34" s="426">
        <v>8.8655860330711764</v>
      </c>
      <c r="W34" s="426">
        <v>7.9250668154577797</v>
      </c>
      <c r="X34" s="426">
        <v>8.123060388452835</v>
      </c>
      <c r="Y34" s="426">
        <v>7.0995312869855578</v>
      </c>
      <c r="Z34" s="426">
        <v>6.4070584903347845</v>
      </c>
      <c r="AA34" s="426">
        <v>5.5312392522303382</v>
      </c>
      <c r="AB34" s="426">
        <v>4.6762371708802402</v>
      </c>
      <c r="AC34" s="426">
        <v>4.0993867595705282</v>
      </c>
      <c r="AD34" s="426">
        <v>3.7792247152358014</v>
      </c>
      <c r="AE34" s="426">
        <v>3.5230905916286859</v>
      </c>
      <c r="AF34" s="426">
        <v>3.4713718523880446</v>
      </c>
      <c r="AG34" s="426">
        <v>4.4390451893125356</v>
      </c>
      <c r="AH34" s="426">
        <v>4.5861471311511002</v>
      </c>
      <c r="AI34" s="426">
        <v>4.5647041055970243</v>
      </c>
      <c r="AJ34" s="426">
        <v>4.1037658838641127</v>
      </c>
      <c r="AK34" s="427">
        <v>4.0986147573304228</v>
      </c>
      <c r="AM34" s="393"/>
    </row>
    <row r="35" spans="1:39">
      <c r="A35" s="393"/>
      <c r="M35" s="393"/>
      <c r="O35" s="397" t="s">
        <v>464</v>
      </c>
      <c r="P35" s="426">
        <v>0.92089447893390619</v>
      </c>
      <c r="Q35" s="426">
        <v>1.1991201862192011</v>
      </c>
      <c r="R35" s="426">
        <v>1.4295265915471551</v>
      </c>
      <c r="S35" s="426">
        <v>1.6683988296589634</v>
      </c>
      <c r="T35" s="426">
        <v>2.0160688692108608</v>
      </c>
      <c r="U35" s="426">
        <v>8.6655400516133607</v>
      </c>
      <c r="V35" s="426">
        <v>14.896510550574817</v>
      </c>
      <c r="W35" s="426">
        <v>25.762749204183638</v>
      </c>
      <c r="X35" s="426">
        <v>49.120413484331706</v>
      </c>
      <c r="Y35" s="426">
        <v>72.230441360813771</v>
      </c>
      <c r="Z35" s="426">
        <v>96.356360582087348</v>
      </c>
      <c r="AA35" s="426">
        <v>127.65548850481048</v>
      </c>
      <c r="AB35" s="426">
        <v>142.42233436020618</v>
      </c>
      <c r="AC35" s="426">
        <v>159.22339066536244</v>
      </c>
      <c r="AD35" s="426">
        <v>166.22932809381138</v>
      </c>
      <c r="AE35" s="426">
        <v>178.6519238029079</v>
      </c>
      <c r="AF35" s="426">
        <v>177.81764602118156</v>
      </c>
      <c r="AG35" s="426">
        <v>177.02158600870285</v>
      </c>
      <c r="AH35" s="426">
        <v>177.56050964288107</v>
      </c>
      <c r="AI35" s="426">
        <v>177.67671272182676</v>
      </c>
      <c r="AJ35" s="426">
        <v>177.89439210856673</v>
      </c>
      <c r="AK35" s="427">
        <v>177.67109561716887</v>
      </c>
      <c r="AM35" s="393"/>
    </row>
    <row r="36" spans="1:39">
      <c r="A36" s="393"/>
      <c r="M36" s="393"/>
      <c r="O36" s="397" t="s">
        <v>465</v>
      </c>
      <c r="P36" s="426">
        <v>0</v>
      </c>
      <c r="Q36" s="426">
        <v>0</v>
      </c>
      <c r="R36" s="426">
        <v>0</v>
      </c>
      <c r="S36" s="426">
        <v>0</v>
      </c>
      <c r="T36" s="426">
        <v>0</v>
      </c>
      <c r="U36" s="426">
        <v>0</v>
      </c>
      <c r="V36" s="426">
        <v>0</v>
      </c>
      <c r="W36" s="426">
        <v>0</v>
      </c>
      <c r="X36" s="426">
        <v>0</v>
      </c>
      <c r="Y36" s="426">
        <v>0</v>
      </c>
      <c r="Z36" s="426">
        <v>0</v>
      </c>
      <c r="AA36" s="426">
        <v>0</v>
      </c>
      <c r="AB36" s="426">
        <v>0</v>
      </c>
      <c r="AC36" s="426">
        <v>0</v>
      </c>
      <c r="AD36" s="426">
        <v>0</v>
      </c>
      <c r="AE36" s="426">
        <v>0</v>
      </c>
      <c r="AF36" s="426">
        <v>0</v>
      </c>
      <c r="AG36" s="426">
        <v>0</v>
      </c>
      <c r="AH36" s="426">
        <v>0</v>
      </c>
      <c r="AI36" s="426">
        <v>0</v>
      </c>
      <c r="AJ36" s="426">
        <v>0</v>
      </c>
      <c r="AK36" s="427">
        <v>0</v>
      </c>
      <c r="AM36" s="393"/>
    </row>
    <row r="37" spans="1:39">
      <c r="A37" s="393"/>
      <c r="M37" s="393"/>
      <c r="O37" s="397" t="s">
        <v>466</v>
      </c>
      <c r="P37" s="426">
        <v>32.701751039857449</v>
      </c>
      <c r="Q37" s="426">
        <v>26.044961497013816</v>
      </c>
      <c r="R37" s="426">
        <v>30.586612800294827</v>
      </c>
      <c r="S37" s="426">
        <v>39.041525208229899</v>
      </c>
      <c r="T37" s="426">
        <v>44.271048647740486</v>
      </c>
      <c r="U37" s="426">
        <v>42.519318746895145</v>
      </c>
      <c r="V37" s="426">
        <v>43.829041505089315</v>
      </c>
      <c r="W37" s="426">
        <v>40.777210550723304</v>
      </c>
      <c r="X37" s="426">
        <v>41.955853962493265</v>
      </c>
      <c r="Y37" s="426">
        <v>49.929921273382348</v>
      </c>
      <c r="Z37" s="426">
        <v>51.639037594190484</v>
      </c>
      <c r="AA37" s="426">
        <v>46.092353728935464</v>
      </c>
      <c r="AB37" s="426">
        <v>50.07888924559029</v>
      </c>
      <c r="AC37" s="426">
        <v>49.520529780825392</v>
      </c>
      <c r="AD37" s="426">
        <v>50.644457466927776</v>
      </c>
      <c r="AE37" s="426">
        <v>45.332773359749339</v>
      </c>
      <c r="AF37" s="426">
        <v>47.894076005037938</v>
      </c>
      <c r="AG37" s="426">
        <v>51.62363429792488</v>
      </c>
      <c r="AH37" s="426">
        <v>51.271013466853063</v>
      </c>
      <c r="AI37" s="426">
        <v>53.181812908696266</v>
      </c>
      <c r="AJ37" s="426">
        <v>54.841858046885086</v>
      </c>
      <c r="AK37" s="427">
        <v>54.773019482957011</v>
      </c>
      <c r="AM37" s="393"/>
    </row>
    <row r="38" spans="1:39">
      <c r="A38" s="393"/>
      <c r="M38" s="393"/>
      <c r="O38" s="397" t="s">
        <v>467</v>
      </c>
      <c r="P38" s="426">
        <v>85.527976077950569</v>
      </c>
      <c r="Q38" s="426">
        <v>68.117846079640728</v>
      </c>
      <c r="R38" s="426">
        <v>79.996055400847311</v>
      </c>
      <c r="S38" s="426">
        <v>102.10898584563215</v>
      </c>
      <c r="T38" s="426">
        <v>115.78625209013391</v>
      </c>
      <c r="U38" s="426">
        <v>111.20478754189229</v>
      </c>
      <c r="V38" s="426">
        <v>114.63022909072706</v>
      </c>
      <c r="W38" s="426">
        <v>106.64848754603626</v>
      </c>
      <c r="X38" s="426">
        <v>109.73110490812891</v>
      </c>
      <c r="Y38" s="426">
        <v>130.58643578562376</v>
      </c>
      <c r="Z38" s="426">
        <v>135.05644901587402</v>
      </c>
      <c r="AA38" s="426">
        <v>120.54968317445832</v>
      </c>
      <c r="AB38" s="426">
        <v>130.97604578381174</v>
      </c>
      <c r="AC38" s="426">
        <v>129.515715574365</v>
      </c>
      <c r="AD38" s="426">
        <v>132.45522973472751</v>
      </c>
      <c r="AE38" s="426">
        <v>118.56308094126747</v>
      </c>
      <c r="AF38" s="426">
        <v>125.26189750028404</v>
      </c>
      <c r="AG38" s="426">
        <v>135.016163321297</v>
      </c>
      <c r="AH38" s="426">
        <v>134.09392077936891</v>
      </c>
      <c r="AI38" s="426">
        <v>139.09141491210019</v>
      </c>
      <c r="AJ38" s="426">
        <v>143.43308764681959</v>
      </c>
      <c r="AK38" s="427">
        <v>143.25304765319038</v>
      </c>
      <c r="AM38" s="393"/>
    </row>
    <row r="39" spans="1:39" ht="15.75" thickBot="1">
      <c r="A39" s="393"/>
      <c r="M39" s="393"/>
      <c r="O39" s="398" t="s">
        <v>468</v>
      </c>
      <c r="P39" s="429">
        <v>863.10532951000005</v>
      </c>
      <c r="Q39" s="429">
        <v>822.04860926000003</v>
      </c>
      <c r="R39" s="429">
        <v>822.23133439000003</v>
      </c>
      <c r="S39" s="429">
        <v>824.06419192999999</v>
      </c>
      <c r="T39" s="429">
        <v>842.18482877999998</v>
      </c>
      <c r="U39" s="429">
        <v>818.41999151999994</v>
      </c>
      <c r="V39" s="429">
        <v>806.41460615000005</v>
      </c>
      <c r="W39" s="429">
        <v>801.26544653999986</v>
      </c>
      <c r="X39" s="429">
        <v>805.50578493000023</v>
      </c>
      <c r="Y39" s="429">
        <v>819.40700026000002</v>
      </c>
      <c r="Z39" s="429">
        <v>824.56603222000012</v>
      </c>
      <c r="AA39" s="429">
        <v>814.95334947999982</v>
      </c>
      <c r="AB39" s="429">
        <v>815.70905321000021</v>
      </c>
      <c r="AC39" s="429">
        <v>816.35591100000011</v>
      </c>
      <c r="AD39" s="429">
        <v>812.03557963999992</v>
      </c>
      <c r="AE39" s="429">
        <v>796.13485744000025</v>
      </c>
      <c r="AF39" s="429">
        <v>784.22732836000023</v>
      </c>
      <c r="AG39" s="429">
        <v>782.42245607999996</v>
      </c>
      <c r="AH39" s="429">
        <v>783.75812143000019</v>
      </c>
      <c r="AI39" s="429">
        <v>783.91472434000002</v>
      </c>
      <c r="AJ39" s="429">
        <v>783.64379423000014</v>
      </c>
      <c r="AK39" s="430">
        <v>782.66014933999998</v>
      </c>
      <c r="AM39" s="393"/>
    </row>
    <row r="40" spans="1:39">
      <c r="A40" s="393"/>
      <c r="M40" s="393"/>
      <c r="AM40" s="393"/>
    </row>
    <row r="41" spans="1:39">
      <c r="A41" s="393"/>
      <c r="M41" s="393"/>
      <c r="AM41" s="393"/>
    </row>
    <row r="42" spans="1:39">
      <c r="A42" s="393"/>
      <c r="M42" s="393"/>
      <c r="AM42" s="393"/>
    </row>
    <row r="43" spans="1:39">
      <c r="A43" s="393"/>
      <c r="M43" s="393"/>
      <c r="AM43" s="393"/>
    </row>
    <row r="44" spans="1:39">
      <c r="A44" s="393"/>
      <c r="M44" s="393"/>
      <c r="AM44" s="393"/>
    </row>
    <row r="45" spans="1:39">
      <c r="A45" s="393"/>
      <c r="M45" s="393"/>
      <c r="AM45" s="393"/>
    </row>
    <row r="46" spans="1:39">
      <c r="A46" s="393"/>
      <c r="M46" s="393"/>
      <c r="AM46" s="393"/>
    </row>
    <row r="47" spans="1:39">
      <c r="A47" s="393"/>
      <c r="M47" s="393"/>
      <c r="AM47" s="393"/>
    </row>
    <row r="48" spans="1:39">
      <c r="A48" s="393"/>
      <c r="M48" s="393"/>
      <c r="AM48" s="393"/>
    </row>
    <row r="49" spans="1:39">
      <c r="A49" s="393"/>
      <c r="B49" s="393"/>
      <c r="C49" s="393"/>
      <c r="D49" s="393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/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</row>
    <row r="50" spans="1:39">
      <c r="A50" s="393"/>
      <c r="B50" s="394" t="s">
        <v>487</v>
      </c>
      <c r="M50" s="393"/>
      <c r="AM50" s="393"/>
    </row>
    <row r="51" spans="1:39" ht="15.75" thickBot="1">
      <c r="A51" s="393"/>
      <c r="B51" s="339" t="s">
        <v>0</v>
      </c>
      <c r="M51" s="393"/>
      <c r="AM51" s="393"/>
    </row>
    <row r="52" spans="1:39">
      <c r="A52" s="393"/>
      <c r="M52" s="393"/>
      <c r="O52" s="396"/>
      <c r="P52" s="399" t="s">
        <v>29</v>
      </c>
      <c r="Q52" s="399" t="s">
        <v>30</v>
      </c>
      <c r="R52" s="399" t="s">
        <v>31</v>
      </c>
      <c r="S52" s="399" t="s">
        <v>32</v>
      </c>
      <c r="T52" s="399" t="s">
        <v>33</v>
      </c>
      <c r="U52" s="399" t="s">
        <v>34</v>
      </c>
      <c r="V52" s="399" t="s">
        <v>35</v>
      </c>
      <c r="W52" s="399" t="s">
        <v>36</v>
      </c>
      <c r="X52" s="399" t="s">
        <v>37</v>
      </c>
      <c r="Y52" s="399" t="s">
        <v>38</v>
      </c>
      <c r="Z52" s="399" t="s">
        <v>39</v>
      </c>
      <c r="AA52" s="399" t="s">
        <v>40</v>
      </c>
      <c r="AB52" s="399" t="s">
        <v>41</v>
      </c>
      <c r="AC52" s="399" t="s">
        <v>42</v>
      </c>
      <c r="AD52" s="399" t="s">
        <v>43</v>
      </c>
      <c r="AE52" s="399" t="s">
        <v>44</v>
      </c>
      <c r="AF52" s="399" t="s">
        <v>45</v>
      </c>
      <c r="AG52" s="399" t="s">
        <v>46</v>
      </c>
      <c r="AH52" s="399" t="s">
        <v>47</v>
      </c>
      <c r="AI52" s="399" t="s">
        <v>48</v>
      </c>
      <c r="AJ52" s="399" t="s">
        <v>49</v>
      </c>
      <c r="AK52" s="400" t="s">
        <v>50</v>
      </c>
      <c r="AM52" s="393"/>
    </row>
    <row r="53" spans="1:39">
      <c r="A53" s="393"/>
      <c r="M53" s="393"/>
      <c r="O53" s="397" t="s">
        <v>458</v>
      </c>
      <c r="P53" s="426">
        <v>1623.9812715130577</v>
      </c>
      <c r="Q53" s="426">
        <v>1660.7248481757381</v>
      </c>
      <c r="R53" s="426">
        <v>1659.4503503252242</v>
      </c>
      <c r="S53" s="426">
        <v>1644.2153769442509</v>
      </c>
      <c r="T53" s="426">
        <v>1633.458548675286</v>
      </c>
      <c r="U53" s="426">
        <v>1586.866501676808</v>
      </c>
      <c r="V53" s="426">
        <v>1551.5788681482591</v>
      </c>
      <c r="W53" s="426">
        <v>1538.597456332222</v>
      </c>
      <c r="X53" s="426">
        <v>1516.135306349368</v>
      </c>
      <c r="Y53" s="426">
        <v>1490.863547624341</v>
      </c>
      <c r="Z53" s="426">
        <v>1474.2502010485994</v>
      </c>
      <c r="AA53" s="426">
        <v>1463.8097386296324</v>
      </c>
      <c r="AB53" s="426">
        <v>1448.5682263495921</v>
      </c>
      <c r="AC53" s="426">
        <v>1439.4123646217556</v>
      </c>
      <c r="AD53" s="426">
        <v>1431.9343842931719</v>
      </c>
      <c r="AE53" s="426">
        <v>1419.5619623577049</v>
      </c>
      <c r="AF53" s="426">
        <v>1402.2258869440232</v>
      </c>
      <c r="AG53" s="426">
        <v>1381.252453583026</v>
      </c>
      <c r="AH53" s="426">
        <v>1378.0132574578111</v>
      </c>
      <c r="AI53" s="426">
        <v>1372.991842515913</v>
      </c>
      <c r="AJ53" s="426">
        <v>1369.7737398925667</v>
      </c>
      <c r="AK53" s="427">
        <v>1369.7513139318628</v>
      </c>
      <c r="AM53" s="393"/>
    </row>
    <row r="54" spans="1:39">
      <c r="A54" s="393"/>
      <c r="M54" s="393"/>
      <c r="O54" s="397" t="s">
        <v>459</v>
      </c>
      <c r="P54" s="426">
        <v>88.469039999999964</v>
      </c>
      <c r="Q54" s="426">
        <v>83.877000668236377</v>
      </c>
      <c r="R54" s="426">
        <v>85.611643470280526</v>
      </c>
      <c r="S54" s="426">
        <v>79.107400140750386</v>
      </c>
      <c r="T54" s="426">
        <v>76.58005186968191</v>
      </c>
      <c r="U54" s="426">
        <v>65.919144459977858</v>
      </c>
      <c r="V54" s="426">
        <v>55.890017828237859</v>
      </c>
      <c r="W54" s="426">
        <v>52.677998931113073</v>
      </c>
      <c r="X54" s="426">
        <v>42.442300878764762</v>
      </c>
      <c r="Y54" s="426">
        <v>27.311340819547105</v>
      </c>
      <c r="Z54" s="426">
        <v>20.011053524148664</v>
      </c>
      <c r="AA54" s="426">
        <v>13.220932060500486</v>
      </c>
      <c r="AB54" s="426">
        <v>11.909517669512972</v>
      </c>
      <c r="AC54" s="426">
        <v>10.422012938102073</v>
      </c>
      <c r="AD54" s="426">
        <v>9.1549746156803771</v>
      </c>
      <c r="AE54" s="426">
        <v>8.6596070568474364</v>
      </c>
      <c r="AF54" s="426">
        <v>7.2402121201767544</v>
      </c>
      <c r="AG54" s="426">
        <v>6.9817810613798681</v>
      </c>
      <c r="AH54" s="426">
        <v>7.131228891706713</v>
      </c>
      <c r="AI54" s="426">
        <v>7.9385374530484585</v>
      </c>
      <c r="AJ54" s="426">
        <v>7.1280157404502154</v>
      </c>
      <c r="AK54" s="427">
        <v>7.1223674656113491</v>
      </c>
      <c r="AM54" s="393"/>
    </row>
    <row r="55" spans="1:39">
      <c r="A55" s="393"/>
      <c r="M55" s="393"/>
      <c r="O55" s="397" t="s">
        <v>460</v>
      </c>
      <c r="P55" s="426">
        <v>824.84335999999996</v>
      </c>
      <c r="Q55" s="426">
        <v>814.82316049504107</v>
      </c>
      <c r="R55" s="426">
        <v>833.00913880973803</v>
      </c>
      <c r="S55" s="426">
        <v>833.84771104965341</v>
      </c>
      <c r="T55" s="426">
        <v>818.9313256367243</v>
      </c>
      <c r="U55" s="426">
        <v>811.21812582069708</v>
      </c>
      <c r="V55" s="426">
        <v>801.64120883474516</v>
      </c>
      <c r="W55" s="426">
        <v>794.08663273698221</v>
      </c>
      <c r="X55" s="426">
        <v>784.88065967304351</v>
      </c>
      <c r="Y55" s="426">
        <v>779.41054421208332</v>
      </c>
      <c r="Z55" s="426">
        <v>778.12237898164119</v>
      </c>
      <c r="AA55" s="426">
        <v>777.42747824469291</v>
      </c>
      <c r="AB55" s="426">
        <v>776.89757302086991</v>
      </c>
      <c r="AC55" s="426">
        <v>776.6780188907419</v>
      </c>
      <c r="AD55" s="426">
        <v>776.60994085831578</v>
      </c>
      <c r="AE55" s="426">
        <v>776.47396886404545</v>
      </c>
      <c r="AF55" s="426">
        <v>776.73692725910121</v>
      </c>
      <c r="AG55" s="426">
        <v>776.68779039635194</v>
      </c>
      <c r="AH55" s="426">
        <v>776.93664058828222</v>
      </c>
      <c r="AI55" s="426">
        <v>776.94674956158531</v>
      </c>
      <c r="AJ55" s="426">
        <v>776.23748902273303</v>
      </c>
      <c r="AK55" s="427">
        <v>776.23254640565881</v>
      </c>
      <c r="AM55" s="393"/>
    </row>
    <row r="56" spans="1:39">
      <c r="A56" s="393"/>
      <c r="M56" s="393"/>
      <c r="O56" s="397" t="s">
        <v>461</v>
      </c>
      <c r="P56" s="426">
        <v>1122.6279160779884</v>
      </c>
      <c r="Q56" s="426">
        <v>1114.5533833708009</v>
      </c>
      <c r="R56" s="426">
        <v>1087.5272752314338</v>
      </c>
      <c r="S56" s="426">
        <v>1072.3208547525828</v>
      </c>
      <c r="T56" s="426">
        <v>1061.8679171371641</v>
      </c>
      <c r="U56" s="426">
        <v>1007.4654075124844</v>
      </c>
      <c r="V56" s="426">
        <v>950.53700947041386</v>
      </c>
      <c r="W56" s="426">
        <v>941.37063755521638</v>
      </c>
      <c r="X56" s="426">
        <v>910.45406942945249</v>
      </c>
      <c r="Y56" s="426">
        <v>864.19476664197214</v>
      </c>
      <c r="Z56" s="426">
        <v>831.73735430642773</v>
      </c>
      <c r="AA56" s="426">
        <v>815.38830308054571</v>
      </c>
      <c r="AB56" s="426">
        <v>801.99966021505213</v>
      </c>
      <c r="AC56" s="426">
        <v>797.82878120899352</v>
      </c>
      <c r="AD56" s="426">
        <v>785.2038866272394</v>
      </c>
      <c r="AE56" s="426">
        <v>784.58152170692824</v>
      </c>
      <c r="AF56" s="426">
        <v>771.76042867475383</v>
      </c>
      <c r="AG56" s="426">
        <v>767.20658289249184</v>
      </c>
      <c r="AH56" s="426">
        <v>784.88985456242744</v>
      </c>
      <c r="AI56" s="426">
        <v>781.42379111882531</v>
      </c>
      <c r="AJ56" s="426">
        <v>770.14956323761135</v>
      </c>
      <c r="AK56" s="427">
        <v>770.07099663454642</v>
      </c>
      <c r="AM56" s="393"/>
    </row>
    <row r="57" spans="1:39">
      <c r="A57" s="393"/>
      <c r="M57" s="393"/>
      <c r="O57" s="397" t="s">
        <v>462</v>
      </c>
      <c r="P57" s="426">
        <v>438.70664562131213</v>
      </c>
      <c r="Q57" s="426">
        <v>262.12022510554021</v>
      </c>
      <c r="R57" s="426">
        <v>243.20168398535967</v>
      </c>
      <c r="S57" s="426">
        <v>232.77495067070265</v>
      </c>
      <c r="T57" s="426">
        <v>228.79406948447544</v>
      </c>
      <c r="U57" s="426">
        <v>273.33587453812083</v>
      </c>
      <c r="V57" s="426">
        <v>331.46312410456738</v>
      </c>
      <c r="W57" s="426">
        <v>357.29346796271017</v>
      </c>
      <c r="X57" s="426">
        <v>356.75977492269323</v>
      </c>
      <c r="Y57" s="426">
        <v>335.70186112399222</v>
      </c>
      <c r="Z57" s="426">
        <v>297.03168624477473</v>
      </c>
      <c r="AA57" s="426">
        <v>266.36279472860906</v>
      </c>
      <c r="AB57" s="426">
        <v>214.79311783912755</v>
      </c>
      <c r="AC57" s="426">
        <v>174.88416443077105</v>
      </c>
      <c r="AD57" s="426">
        <v>153.49648545995512</v>
      </c>
      <c r="AE57" s="426">
        <v>128.12775100917528</v>
      </c>
      <c r="AF57" s="426">
        <v>98.897694948406311</v>
      </c>
      <c r="AG57" s="426">
        <v>81.52457435767586</v>
      </c>
      <c r="AH57" s="426">
        <v>68.961542754808647</v>
      </c>
      <c r="AI57" s="426">
        <v>53.680523528147894</v>
      </c>
      <c r="AJ57" s="426">
        <v>48.19976210067653</v>
      </c>
      <c r="AK57" s="427">
        <v>48.161568371393976</v>
      </c>
      <c r="AM57" s="393"/>
    </row>
    <row r="58" spans="1:39">
      <c r="A58" s="393"/>
      <c r="M58" s="393"/>
      <c r="O58" s="397" t="s">
        <v>463</v>
      </c>
      <c r="P58" s="426">
        <v>98.308317669907623</v>
      </c>
      <c r="Q58" s="426">
        <v>78.147789922437084</v>
      </c>
      <c r="R58" s="426">
        <v>65.47181909022909</v>
      </c>
      <c r="S58" s="426">
        <v>48.805784201766642</v>
      </c>
      <c r="T58" s="426">
        <v>40.942590180739181</v>
      </c>
      <c r="U58" s="426">
        <v>41.583499569993329</v>
      </c>
      <c r="V58" s="426">
        <v>29.047928989529492</v>
      </c>
      <c r="W58" s="426">
        <v>26.045019836698771</v>
      </c>
      <c r="X58" s="426">
        <v>26.751918522164459</v>
      </c>
      <c r="Y58" s="426">
        <v>23.491628352998443</v>
      </c>
      <c r="Z58" s="426">
        <v>21.015734909470542</v>
      </c>
      <c r="AA58" s="426">
        <v>18.1494228215379</v>
      </c>
      <c r="AB58" s="426">
        <v>15.424697997620004</v>
      </c>
      <c r="AC58" s="426">
        <v>13.433560134981571</v>
      </c>
      <c r="AD58" s="426">
        <v>12.438393622974079</v>
      </c>
      <c r="AE58" s="426">
        <v>11.518494171009856</v>
      </c>
      <c r="AF58" s="426">
        <v>11.395973718860526</v>
      </c>
      <c r="AG58" s="426">
        <v>14.653540672666956</v>
      </c>
      <c r="AH58" s="426">
        <v>15.094250709086371</v>
      </c>
      <c r="AI58" s="426">
        <v>15.019020239316667</v>
      </c>
      <c r="AJ58" s="426">
        <v>13.485583875513408</v>
      </c>
      <c r="AK58" s="427">
        <v>13.474897832319195</v>
      </c>
      <c r="AM58" s="393"/>
    </row>
    <row r="59" spans="1:39">
      <c r="A59" s="393"/>
      <c r="M59" s="393"/>
      <c r="O59" s="397" t="s">
        <v>464</v>
      </c>
      <c r="P59" s="426">
        <v>2.9654794520547942</v>
      </c>
      <c r="Q59" s="426">
        <v>3.9820262239644788</v>
      </c>
      <c r="R59" s="426">
        <v>4.6864329318588851</v>
      </c>
      <c r="S59" s="426">
        <v>5.5473744637298266</v>
      </c>
      <c r="T59" s="426">
        <v>6.5648508195773028</v>
      </c>
      <c r="U59" s="426">
        <v>28.273133394195455</v>
      </c>
      <c r="V59" s="426">
        <v>48.808141847671607</v>
      </c>
      <c r="W59" s="426">
        <v>84.666959874974793</v>
      </c>
      <c r="X59" s="426">
        <v>161.76973166121627</v>
      </c>
      <c r="Y59" s="426">
        <v>239.00319832828649</v>
      </c>
      <c r="Z59" s="426">
        <v>316.05763142154376</v>
      </c>
      <c r="AA59" s="426">
        <v>418.87058771315156</v>
      </c>
      <c r="AB59" s="426">
        <v>469.78401978886706</v>
      </c>
      <c r="AC59" s="426">
        <v>521.76999118348488</v>
      </c>
      <c r="AD59" s="426">
        <v>547.10316805925163</v>
      </c>
      <c r="AE59" s="426">
        <v>584.08976137403101</v>
      </c>
      <c r="AF59" s="426">
        <v>583.74766719762749</v>
      </c>
      <c r="AG59" s="426">
        <v>584.35832479557712</v>
      </c>
      <c r="AH59" s="426">
        <v>584.39966532650078</v>
      </c>
      <c r="AI59" s="426">
        <v>584.60090351800591</v>
      </c>
      <c r="AJ59" s="426">
        <v>584.58737989815415</v>
      </c>
      <c r="AK59" s="427">
        <v>584.12414997425378</v>
      </c>
      <c r="AM59" s="393"/>
    </row>
    <row r="60" spans="1:39">
      <c r="A60" s="393"/>
      <c r="M60" s="393"/>
      <c r="O60" s="397" t="s">
        <v>465</v>
      </c>
      <c r="P60" s="426">
        <v>0</v>
      </c>
      <c r="Q60" s="426">
        <v>0</v>
      </c>
      <c r="R60" s="426">
        <v>0</v>
      </c>
      <c r="S60" s="426">
        <v>0</v>
      </c>
      <c r="T60" s="426">
        <v>0</v>
      </c>
      <c r="U60" s="426">
        <v>0</v>
      </c>
      <c r="V60" s="426">
        <v>0</v>
      </c>
      <c r="W60" s="426">
        <v>0</v>
      </c>
      <c r="X60" s="426">
        <v>0</v>
      </c>
      <c r="Y60" s="426">
        <v>0</v>
      </c>
      <c r="Z60" s="426">
        <v>0</v>
      </c>
      <c r="AA60" s="426">
        <v>0</v>
      </c>
      <c r="AB60" s="426">
        <v>0</v>
      </c>
      <c r="AC60" s="426">
        <v>0</v>
      </c>
      <c r="AD60" s="426">
        <v>0</v>
      </c>
      <c r="AE60" s="426">
        <v>0</v>
      </c>
      <c r="AF60" s="426">
        <v>0</v>
      </c>
      <c r="AG60" s="426">
        <v>0</v>
      </c>
      <c r="AH60" s="426">
        <v>0</v>
      </c>
      <c r="AI60" s="426">
        <v>0</v>
      </c>
      <c r="AJ60" s="426">
        <v>0</v>
      </c>
      <c r="AK60" s="427">
        <v>0</v>
      </c>
      <c r="AM60" s="393"/>
    </row>
    <row r="61" spans="1:39">
      <c r="A61" s="393"/>
      <c r="M61" s="393"/>
      <c r="O61" s="397" t="s">
        <v>466</v>
      </c>
      <c r="P61" s="426">
        <v>650</v>
      </c>
      <c r="Q61" s="426">
        <v>650</v>
      </c>
      <c r="R61" s="426">
        <v>650</v>
      </c>
      <c r="S61" s="426">
        <v>650</v>
      </c>
      <c r="T61" s="426">
        <v>650</v>
      </c>
      <c r="U61" s="426">
        <v>650</v>
      </c>
      <c r="V61" s="426">
        <v>650</v>
      </c>
      <c r="W61" s="426">
        <v>650</v>
      </c>
      <c r="X61" s="426">
        <v>650</v>
      </c>
      <c r="Y61" s="426">
        <v>650</v>
      </c>
      <c r="Z61" s="426">
        <v>650</v>
      </c>
      <c r="AA61" s="426">
        <v>650</v>
      </c>
      <c r="AB61" s="426">
        <v>650</v>
      </c>
      <c r="AC61" s="426">
        <v>650</v>
      </c>
      <c r="AD61" s="426">
        <v>650</v>
      </c>
      <c r="AE61" s="426">
        <v>650</v>
      </c>
      <c r="AF61" s="426">
        <v>650</v>
      </c>
      <c r="AG61" s="426">
        <v>650</v>
      </c>
      <c r="AH61" s="426">
        <v>650</v>
      </c>
      <c r="AI61" s="426">
        <v>650</v>
      </c>
      <c r="AJ61" s="426">
        <v>650</v>
      </c>
      <c r="AK61" s="427">
        <v>650</v>
      </c>
      <c r="AM61" s="393"/>
    </row>
    <row r="62" spans="1:39">
      <c r="A62" s="393"/>
      <c r="M62" s="393"/>
      <c r="O62" s="397" t="s">
        <v>467</v>
      </c>
      <c r="P62" s="426">
        <v>948.07999999999993</v>
      </c>
      <c r="Q62" s="426">
        <v>948.07999999999993</v>
      </c>
      <c r="R62" s="426">
        <v>948.07999999999993</v>
      </c>
      <c r="S62" s="426">
        <v>948.07999999999993</v>
      </c>
      <c r="T62" s="426">
        <v>948.07999999999993</v>
      </c>
      <c r="U62" s="426">
        <v>948.07999999999993</v>
      </c>
      <c r="V62" s="426">
        <v>948.07999999999993</v>
      </c>
      <c r="W62" s="426">
        <v>948.07999999999993</v>
      </c>
      <c r="X62" s="426">
        <v>948.07999999999993</v>
      </c>
      <c r="Y62" s="426">
        <v>948.07999999999993</v>
      </c>
      <c r="Z62" s="426">
        <v>948.07999999999993</v>
      </c>
      <c r="AA62" s="426">
        <v>948.07999999999993</v>
      </c>
      <c r="AB62" s="426">
        <v>948.07999999999993</v>
      </c>
      <c r="AC62" s="426">
        <v>948.07999999999993</v>
      </c>
      <c r="AD62" s="426">
        <v>948.07999999999993</v>
      </c>
      <c r="AE62" s="426">
        <v>948.07999999999993</v>
      </c>
      <c r="AF62" s="426">
        <v>948.07999999999993</v>
      </c>
      <c r="AG62" s="426">
        <v>948.07999999999993</v>
      </c>
      <c r="AH62" s="426">
        <v>948.07999999999993</v>
      </c>
      <c r="AI62" s="426">
        <v>948.07999999999993</v>
      </c>
      <c r="AJ62" s="426">
        <v>948.07999999999993</v>
      </c>
      <c r="AK62" s="427">
        <v>948.07999999999993</v>
      </c>
      <c r="AM62" s="393"/>
    </row>
    <row r="63" spans="1:39">
      <c r="A63" s="393"/>
      <c r="M63" s="393"/>
      <c r="O63" s="397" t="s">
        <v>469</v>
      </c>
      <c r="P63" s="426">
        <v>1164.6999999999998</v>
      </c>
      <c r="Q63" s="426">
        <v>1267.7</v>
      </c>
      <c r="R63" s="426">
        <v>1230.6999999999998</v>
      </c>
      <c r="S63" s="426">
        <v>1288.7</v>
      </c>
      <c r="T63" s="426">
        <v>1316.5</v>
      </c>
      <c r="U63" s="426">
        <v>1371.5</v>
      </c>
      <c r="V63" s="426">
        <v>1421.5</v>
      </c>
      <c r="W63" s="426">
        <v>1421.5</v>
      </c>
      <c r="X63" s="426">
        <v>1421.5</v>
      </c>
      <c r="Y63" s="426">
        <v>1421.5</v>
      </c>
      <c r="Z63" s="426">
        <v>1421.5</v>
      </c>
      <c r="AA63" s="426">
        <v>1421.5</v>
      </c>
      <c r="AB63" s="426">
        <v>1421.5</v>
      </c>
      <c r="AC63" s="426">
        <v>1421.5</v>
      </c>
      <c r="AD63" s="426">
        <v>1421.5</v>
      </c>
      <c r="AE63" s="426">
        <v>1421.5</v>
      </c>
      <c r="AF63" s="426">
        <v>1421.5</v>
      </c>
      <c r="AG63" s="426">
        <v>1421.5</v>
      </c>
      <c r="AH63" s="426">
        <v>1421.5</v>
      </c>
      <c r="AI63" s="426">
        <v>1421.5</v>
      </c>
      <c r="AJ63" s="426">
        <v>1421.5</v>
      </c>
      <c r="AK63" s="427">
        <v>1421.5</v>
      </c>
      <c r="AM63" s="393"/>
    </row>
    <row r="64" spans="1:39">
      <c r="A64" s="393"/>
      <c r="M64" s="393"/>
      <c r="O64" s="397" t="s">
        <v>202</v>
      </c>
      <c r="P64" s="426">
        <v>485</v>
      </c>
      <c r="Q64" s="426">
        <v>485</v>
      </c>
      <c r="R64" s="426">
        <v>485</v>
      </c>
      <c r="S64" s="426">
        <v>485</v>
      </c>
      <c r="T64" s="426">
        <v>485</v>
      </c>
      <c r="U64" s="426">
        <v>485</v>
      </c>
      <c r="V64" s="426">
        <v>485</v>
      </c>
      <c r="W64" s="426">
        <v>485</v>
      </c>
      <c r="X64" s="426">
        <v>485</v>
      </c>
      <c r="Y64" s="426">
        <v>485</v>
      </c>
      <c r="Z64" s="426">
        <v>485</v>
      </c>
      <c r="AA64" s="426">
        <v>485</v>
      </c>
      <c r="AB64" s="426">
        <v>485</v>
      </c>
      <c r="AC64" s="426">
        <v>485</v>
      </c>
      <c r="AD64" s="426">
        <v>485</v>
      </c>
      <c r="AE64" s="426">
        <v>485</v>
      </c>
      <c r="AF64" s="426">
        <v>485</v>
      </c>
      <c r="AG64" s="426">
        <v>485</v>
      </c>
      <c r="AH64" s="426">
        <v>485</v>
      </c>
      <c r="AI64" s="426">
        <v>485</v>
      </c>
      <c r="AJ64" s="426">
        <v>485</v>
      </c>
      <c r="AK64" s="427">
        <v>485</v>
      </c>
      <c r="AM64" s="393"/>
    </row>
    <row r="65" spans="1:39">
      <c r="A65" s="393"/>
      <c r="M65" s="393"/>
      <c r="O65" s="397" t="s">
        <v>470</v>
      </c>
      <c r="P65" s="395">
        <v>0</v>
      </c>
      <c r="Q65" s="395">
        <v>0</v>
      </c>
      <c r="R65" s="395">
        <v>0</v>
      </c>
      <c r="S65" s="395">
        <v>0</v>
      </c>
      <c r="T65" s="395">
        <v>0</v>
      </c>
      <c r="U65" s="395">
        <v>0</v>
      </c>
      <c r="V65" s="395">
        <v>0</v>
      </c>
      <c r="W65" s="395">
        <v>0</v>
      </c>
      <c r="X65" s="395">
        <v>0</v>
      </c>
      <c r="Y65" s="395">
        <v>0</v>
      </c>
      <c r="Z65" s="395">
        <v>0</v>
      </c>
      <c r="AA65" s="395">
        <v>0</v>
      </c>
      <c r="AB65" s="395">
        <v>0</v>
      </c>
      <c r="AC65" s="395">
        <v>0</v>
      </c>
      <c r="AD65" s="395">
        <v>0</v>
      </c>
      <c r="AE65" s="395">
        <v>0</v>
      </c>
      <c r="AF65" s="395">
        <v>0</v>
      </c>
      <c r="AG65" s="395">
        <v>0</v>
      </c>
      <c r="AH65" s="395">
        <v>0</v>
      </c>
      <c r="AI65" s="395">
        <v>0</v>
      </c>
      <c r="AJ65" s="395">
        <v>0</v>
      </c>
      <c r="AK65" s="428">
        <v>0</v>
      </c>
      <c r="AM65" s="393"/>
    </row>
    <row r="66" spans="1:39" ht="15.75" thickBot="1">
      <c r="A66" s="393"/>
      <c r="M66" s="393"/>
      <c r="O66" s="398" t="s">
        <v>468</v>
      </c>
      <c r="P66" s="429">
        <v>7447.6820303343202</v>
      </c>
      <c r="Q66" s="429">
        <v>7369.0084339617579</v>
      </c>
      <c r="R66" s="429">
        <v>7292.7383438441238</v>
      </c>
      <c r="S66" s="429">
        <v>7288.3994522234361</v>
      </c>
      <c r="T66" s="429">
        <v>7266.7193538036481</v>
      </c>
      <c r="U66" s="429">
        <v>7269.2416869722774</v>
      </c>
      <c r="V66" s="429">
        <v>7273.5462992234243</v>
      </c>
      <c r="W66" s="429">
        <v>7299.3181732299181</v>
      </c>
      <c r="X66" s="429">
        <v>7303.7737614367024</v>
      </c>
      <c r="Y66" s="429">
        <v>7264.5568871032201</v>
      </c>
      <c r="Z66" s="429">
        <v>7242.8060404366061</v>
      </c>
      <c r="AA66" s="429">
        <v>7277.80925727867</v>
      </c>
      <c r="AB66" s="429">
        <v>7243.9568128806422</v>
      </c>
      <c r="AC66" s="429">
        <v>7239.0088934088308</v>
      </c>
      <c r="AD66" s="429">
        <v>7220.5212335365886</v>
      </c>
      <c r="AE66" s="429">
        <v>7217.5930665397418</v>
      </c>
      <c r="AF66" s="429">
        <v>7156.5847908629494</v>
      </c>
      <c r="AG66" s="429">
        <v>7117.2450477591701</v>
      </c>
      <c r="AH66" s="429">
        <v>7120.0064402906228</v>
      </c>
      <c r="AI66" s="429">
        <v>7097.1813679348434</v>
      </c>
      <c r="AJ66" s="429">
        <v>7074.1415337677054</v>
      </c>
      <c r="AK66" s="430">
        <v>7073.5178406156465</v>
      </c>
      <c r="AM66" s="393"/>
    </row>
    <row r="67" spans="1:39">
      <c r="A67" s="393"/>
      <c r="M67" s="393"/>
      <c r="AM67" s="393"/>
    </row>
    <row r="68" spans="1:39">
      <c r="A68" s="393"/>
      <c r="M68" s="393"/>
      <c r="AM68" s="393"/>
    </row>
    <row r="69" spans="1:39">
      <c r="A69" s="393"/>
      <c r="M69" s="393"/>
      <c r="AM69" s="393"/>
    </row>
    <row r="70" spans="1:39">
      <c r="A70" s="393"/>
      <c r="M70" s="393"/>
      <c r="AM70" s="393"/>
    </row>
    <row r="71" spans="1:39">
      <c r="A71" s="393"/>
      <c r="M71" s="393"/>
      <c r="AM71" s="393"/>
    </row>
    <row r="72" spans="1:39">
      <c r="A72" s="393"/>
      <c r="M72" s="393"/>
      <c r="AM72" s="393"/>
    </row>
    <row r="73" spans="1:39">
      <c r="A73" s="393"/>
      <c r="B73" s="393"/>
      <c r="C73" s="393"/>
      <c r="D73" s="393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</row>
  </sheetData>
  <mergeCells count="1">
    <mergeCell ref="A1:C1"/>
  </mergeCells>
  <hyperlinks>
    <hyperlink ref="A1:C1" location="Contents!A1" display="Contents"/>
  </hyperlinks>
  <pageMargins left="0.7" right="0.7" top="0.75" bottom="0.75" header="0.3" footer="0.3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L73"/>
  <sheetViews>
    <sheetView workbookViewId="0">
      <selection activeCell="I82" sqref="I82"/>
    </sheetView>
  </sheetViews>
  <sheetFormatPr defaultRowHeight="15"/>
  <cols>
    <col min="1" max="1" width="4" style="391" customWidth="1"/>
    <col min="2" max="12" width="9.140625" style="391"/>
    <col min="13" max="13" width="2.28515625" style="391" customWidth="1"/>
    <col min="14" max="14" width="9.140625" style="391"/>
    <col min="15" max="15" width="15.140625" style="391" bestFit="1" customWidth="1"/>
    <col min="16" max="16" width="9.5703125" style="391" bestFit="1" customWidth="1"/>
    <col min="17" max="270" width="9.140625" style="391"/>
    <col min="271" max="271" width="15.140625" style="391" bestFit="1" customWidth="1"/>
    <col min="272" max="272" width="9.5703125" style="391" bestFit="1" customWidth="1"/>
    <col min="273" max="526" width="9.140625" style="391"/>
    <col min="527" max="527" width="15.140625" style="391" bestFit="1" customWidth="1"/>
    <col min="528" max="528" width="9.5703125" style="391" bestFit="1" customWidth="1"/>
    <col min="529" max="782" width="9.140625" style="391"/>
    <col min="783" max="783" width="15.140625" style="391" bestFit="1" customWidth="1"/>
    <col min="784" max="784" width="9.5703125" style="391" bestFit="1" customWidth="1"/>
    <col min="785" max="1038" width="9.140625" style="391"/>
    <col min="1039" max="1039" width="15.140625" style="391" bestFit="1" customWidth="1"/>
    <col min="1040" max="1040" width="9.5703125" style="391" bestFit="1" customWidth="1"/>
    <col min="1041" max="1294" width="9.140625" style="391"/>
    <col min="1295" max="1295" width="15.140625" style="391" bestFit="1" customWidth="1"/>
    <col min="1296" max="1296" width="9.5703125" style="391" bestFit="1" customWidth="1"/>
    <col min="1297" max="1550" width="9.140625" style="391"/>
    <col min="1551" max="1551" width="15.140625" style="391" bestFit="1" customWidth="1"/>
    <col min="1552" max="1552" width="9.5703125" style="391" bestFit="1" customWidth="1"/>
    <col min="1553" max="1806" width="9.140625" style="391"/>
    <col min="1807" max="1807" width="15.140625" style="391" bestFit="1" customWidth="1"/>
    <col min="1808" max="1808" width="9.5703125" style="391" bestFit="1" customWidth="1"/>
    <col min="1809" max="2062" width="9.140625" style="391"/>
    <col min="2063" max="2063" width="15.140625" style="391" bestFit="1" customWidth="1"/>
    <col min="2064" max="2064" width="9.5703125" style="391" bestFit="1" customWidth="1"/>
    <col min="2065" max="2318" width="9.140625" style="391"/>
    <col min="2319" max="2319" width="15.140625" style="391" bestFit="1" customWidth="1"/>
    <col min="2320" max="2320" width="9.5703125" style="391" bestFit="1" customWidth="1"/>
    <col min="2321" max="2574" width="9.140625" style="391"/>
    <col min="2575" max="2575" width="15.140625" style="391" bestFit="1" customWidth="1"/>
    <col min="2576" max="2576" width="9.5703125" style="391" bestFit="1" customWidth="1"/>
    <col min="2577" max="2830" width="9.140625" style="391"/>
    <col min="2831" max="2831" width="15.140625" style="391" bestFit="1" customWidth="1"/>
    <col min="2832" max="2832" width="9.5703125" style="391" bestFit="1" customWidth="1"/>
    <col min="2833" max="3086" width="9.140625" style="391"/>
    <col min="3087" max="3087" width="15.140625" style="391" bestFit="1" customWidth="1"/>
    <col min="3088" max="3088" width="9.5703125" style="391" bestFit="1" customWidth="1"/>
    <col min="3089" max="3342" width="9.140625" style="391"/>
    <col min="3343" max="3343" width="15.140625" style="391" bestFit="1" customWidth="1"/>
    <col min="3344" max="3344" width="9.5703125" style="391" bestFit="1" customWidth="1"/>
    <col min="3345" max="3598" width="9.140625" style="391"/>
    <col min="3599" max="3599" width="15.140625" style="391" bestFit="1" customWidth="1"/>
    <col min="3600" max="3600" width="9.5703125" style="391" bestFit="1" customWidth="1"/>
    <col min="3601" max="3854" width="9.140625" style="391"/>
    <col min="3855" max="3855" width="15.140625" style="391" bestFit="1" customWidth="1"/>
    <col min="3856" max="3856" width="9.5703125" style="391" bestFit="1" customWidth="1"/>
    <col min="3857" max="4110" width="9.140625" style="391"/>
    <col min="4111" max="4111" width="15.140625" style="391" bestFit="1" customWidth="1"/>
    <col min="4112" max="4112" width="9.5703125" style="391" bestFit="1" customWidth="1"/>
    <col min="4113" max="4366" width="9.140625" style="391"/>
    <col min="4367" max="4367" width="15.140625" style="391" bestFit="1" customWidth="1"/>
    <col min="4368" max="4368" width="9.5703125" style="391" bestFit="1" customWidth="1"/>
    <col min="4369" max="4622" width="9.140625" style="391"/>
    <col min="4623" max="4623" width="15.140625" style="391" bestFit="1" customWidth="1"/>
    <col min="4624" max="4624" width="9.5703125" style="391" bestFit="1" customWidth="1"/>
    <col min="4625" max="4878" width="9.140625" style="391"/>
    <col min="4879" max="4879" width="15.140625" style="391" bestFit="1" customWidth="1"/>
    <col min="4880" max="4880" width="9.5703125" style="391" bestFit="1" customWidth="1"/>
    <col min="4881" max="5134" width="9.140625" style="391"/>
    <col min="5135" max="5135" width="15.140625" style="391" bestFit="1" customWidth="1"/>
    <col min="5136" max="5136" width="9.5703125" style="391" bestFit="1" customWidth="1"/>
    <col min="5137" max="5390" width="9.140625" style="391"/>
    <col min="5391" max="5391" width="15.140625" style="391" bestFit="1" customWidth="1"/>
    <col min="5392" max="5392" width="9.5703125" style="391" bestFit="1" customWidth="1"/>
    <col min="5393" max="5646" width="9.140625" style="391"/>
    <col min="5647" max="5647" width="15.140625" style="391" bestFit="1" customWidth="1"/>
    <col min="5648" max="5648" width="9.5703125" style="391" bestFit="1" customWidth="1"/>
    <col min="5649" max="5902" width="9.140625" style="391"/>
    <col min="5903" max="5903" width="15.140625" style="391" bestFit="1" customWidth="1"/>
    <col min="5904" max="5904" width="9.5703125" style="391" bestFit="1" customWidth="1"/>
    <col min="5905" max="6158" width="9.140625" style="391"/>
    <col min="6159" max="6159" width="15.140625" style="391" bestFit="1" customWidth="1"/>
    <col min="6160" max="6160" width="9.5703125" style="391" bestFit="1" customWidth="1"/>
    <col min="6161" max="6414" width="9.140625" style="391"/>
    <col min="6415" max="6415" width="15.140625" style="391" bestFit="1" customWidth="1"/>
    <col min="6416" max="6416" width="9.5703125" style="391" bestFit="1" customWidth="1"/>
    <col min="6417" max="6670" width="9.140625" style="391"/>
    <col min="6671" max="6671" width="15.140625" style="391" bestFit="1" customWidth="1"/>
    <col min="6672" max="6672" width="9.5703125" style="391" bestFit="1" customWidth="1"/>
    <col min="6673" max="6926" width="9.140625" style="391"/>
    <col min="6927" max="6927" width="15.140625" style="391" bestFit="1" customWidth="1"/>
    <col min="6928" max="6928" width="9.5703125" style="391" bestFit="1" customWidth="1"/>
    <col min="6929" max="7182" width="9.140625" style="391"/>
    <col min="7183" max="7183" width="15.140625" style="391" bestFit="1" customWidth="1"/>
    <col min="7184" max="7184" width="9.5703125" style="391" bestFit="1" customWidth="1"/>
    <col min="7185" max="7438" width="9.140625" style="391"/>
    <col min="7439" max="7439" width="15.140625" style="391" bestFit="1" customWidth="1"/>
    <col min="7440" max="7440" width="9.5703125" style="391" bestFit="1" customWidth="1"/>
    <col min="7441" max="7694" width="9.140625" style="391"/>
    <col min="7695" max="7695" width="15.140625" style="391" bestFit="1" customWidth="1"/>
    <col min="7696" max="7696" width="9.5703125" style="391" bestFit="1" customWidth="1"/>
    <col min="7697" max="7950" width="9.140625" style="391"/>
    <col min="7951" max="7951" width="15.140625" style="391" bestFit="1" customWidth="1"/>
    <col min="7952" max="7952" width="9.5703125" style="391" bestFit="1" customWidth="1"/>
    <col min="7953" max="8206" width="9.140625" style="391"/>
    <col min="8207" max="8207" width="15.140625" style="391" bestFit="1" customWidth="1"/>
    <col min="8208" max="8208" width="9.5703125" style="391" bestFit="1" customWidth="1"/>
    <col min="8209" max="8462" width="9.140625" style="391"/>
    <col min="8463" max="8463" width="15.140625" style="391" bestFit="1" customWidth="1"/>
    <col min="8464" max="8464" width="9.5703125" style="391" bestFit="1" customWidth="1"/>
    <col min="8465" max="8718" width="9.140625" style="391"/>
    <col min="8719" max="8719" width="15.140625" style="391" bestFit="1" customWidth="1"/>
    <col min="8720" max="8720" width="9.5703125" style="391" bestFit="1" customWidth="1"/>
    <col min="8721" max="8974" width="9.140625" style="391"/>
    <col min="8975" max="8975" width="15.140625" style="391" bestFit="1" customWidth="1"/>
    <col min="8976" max="8976" width="9.5703125" style="391" bestFit="1" customWidth="1"/>
    <col min="8977" max="9230" width="9.140625" style="391"/>
    <col min="9231" max="9231" width="15.140625" style="391" bestFit="1" customWidth="1"/>
    <col min="9232" max="9232" width="9.5703125" style="391" bestFit="1" customWidth="1"/>
    <col min="9233" max="9486" width="9.140625" style="391"/>
    <col min="9487" max="9487" width="15.140625" style="391" bestFit="1" customWidth="1"/>
    <col min="9488" max="9488" width="9.5703125" style="391" bestFit="1" customWidth="1"/>
    <col min="9489" max="9742" width="9.140625" style="391"/>
    <col min="9743" max="9743" width="15.140625" style="391" bestFit="1" customWidth="1"/>
    <col min="9744" max="9744" width="9.5703125" style="391" bestFit="1" customWidth="1"/>
    <col min="9745" max="9998" width="9.140625" style="391"/>
    <col min="9999" max="9999" width="15.140625" style="391" bestFit="1" customWidth="1"/>
    <col min="10000" max="10000" width="9.5703125" style="391" bestFit="1" customWidth="1"/>
    <col min="10001" max="10254" width="9.140625" style="391"/>
    <col min="10255" max="10255" width="15.140625" style="391" bestFit="1" customWidth="1"/>
    <col min="10256" max="10256" width="9.5703125" style="391" bestFit="1" customWidth="1"/>
    <col min="10257" max="10510" width="9.140625" style="391"/>
    <col min="10511" max="10511" width="15.140625" style="391" bestFit="1" customWidth="1"/>
    <col min="10512" max="10512" width="9.5703125" style="391" bestFit="1" customWidth="1"/>
    <col min="10513" max="10766" width="9.140625" style="391"/>
    <col min="10767" max="10767" width="15.140625" style="391" bestFit="1" customWidth="1"/>
    <col min="10768" max="10768" width="9.5703125" style="391" bestFit="1" customWidth="1"/>
    <col min="10769" max="11022" width="9.140625" style="391"/>
    <col min="11023" max="11023" width="15.140625" style="391" bestFit="1" customWidth="1"/>
    <col min="11024" max="11024" width="9.5703125" style="391" bestFit="1" customWidth="1"/>
    <col min="11025" max="11278" width="9.140625" style="391"/>
    <col min="11279" max="11279" width="15.140625" style="391" bestFit="1" customWidth="1"/>
    <col min="11280" max="11280" width="9.5703125" style="391" bestFit="1" customWidth="1"/>
    <col min="11281" max="11534" width="9.140625" style="391"/>
    <col min="11535" max="11535" width="15.140625" style="391" bestFit="1" customWidth="1"/>
    <col min="11536" max="11536" width="9.5703125" style="391" bestFit="1" customWidth="1"/>
    <col min="11537" max="11790" width="9.140625" style="391"/>
    <col min="11791" max="11791" width="15.140625" style="391" bestFit="1" customWidth="1"/>
    <col min="11792" max="11792" width="9.5703125" style="391" bestFit="1" customWidth="1"/>
    <col min="11793" max="12046" width="9.140625" style="391"/>
    <col min="12047" max="12047" width="15.140625" style="391" bestFit="1" customWidth="1"/>
    <col min="12048" max="12048" width="9.5703125" style="391" bestFit="1" customWidth="1"/>
    <col min="12049" max="12302" width="9.140625" style="391"/>
    <col min="12303" max="12303" width="15.140625" style="391" bestFit="1" customWidth="1"/>
    <col min="12304" max="12304" width="9.5703125" style="391" bestFit="1" customWidth="1"/>
    <col min="12305" max="12558" width="9.140625" style="391"/>
    <col min="12559" max="12559" width="15.140625" style="391" bestFit="1" customWidth="1"/>
    <col min="12560" max="12560" width="9.5703125" style="391" bestFit="1" customWidth="1"/>
    <col min="12561" max="12814" width="9.140625" style="391"/>
    <col min="12815" max="12815" width="15.140625" style="391" bestFit="1" customWidth="1"/>
    <col min="12816" max="12816" width="9.5703125" style="391" bestFit="1" customWidth="1"/>
    <col min="12817" max="13070" width="9.140625" style="391"/>
    <col min="13071" max="13071" width="15.140625" style="391" bestFit="1" customWidth="1"/>
    <col min="13072" max="13072" width="9.5703125" style="391" bestFit="1" customWidth="1"/>
    <col min="13073" max="13326" width="9.140625" style="391"/>
    <col min="13327" max="13327" width="15.140625" style="391" bestFit="1" customWidth="1"/>
    <col min="13328" max="13328" width="9.5703125" style="391" bestFit="1" customWidth="1"/>
    <col min="13329" max="13582" width="9.140625" style="391"/>
    <col min="13583" max="13583" width="15.140625" style="391" bestFit="1" customWidth="1"/>
    <col min="13584" max="13584" width="9.5703125" style="391" bestFit="1" customWidth="1"/>
    <col min="13585" max="13838" width="9.140625" style="391"/>
    <col min="13839" max="13839" width="15.140625" style="391" bestFit="1" customWidth="1"/>
    <col min="13840" max="13840" width="9.5703125" style="391" bestFit="1" customWidth="1"/>
    <col min="13841" max="14094" width="9.140625" style="391"/>
    <col min="14095" max="14095" width="15.140625" style="391" bestFit="1" customWidth="1"/>
    <col min="14096" max="14096" width="9.5703125" style="391" bestFit="1" customWidth="1"/>
    <col min="14097" max="14350" width="9.140625" style="391"/>
    <col min="14351" max="14351" width="15.140625" style="391" bestFit="1" customWidth="1"/>
    <col min="14352" max="14352" width="9.5703125" style="391" bestFit="1" customWidth="1"/>
    <col min="14353" max="14606" width="9.140625" style="391"/>
    <col min="14607" max="14607" width="15.140625" style="391" bestFit="1" customWidth="1"/>
    <col min="14608" max="14608" width="9.5703125" style="391" bestFit="1" customWidth="1"/>
    <col min="14609" max="14862" width="9.140625" style="391"/>
    <col min="14863" max="14863" width="15.140625" style="391" bestFit="1" customWidth="1"/>
    <col min="14864" max="14864" width="9.5703125" style="391" bestFit="1" customWidth="1"/>
    <col min="14865" max="15118" width="9.140625" style="391"/>
    <col min="15119" max="15119" width="15.140625" style="391" bestFit="1" customWidth="1"/>
    <col min="15120" max="15120" width="9.5703125" style="391" bestFit="1" customWidth="1"/>
    <col min="15121" max="15374" width="9.140625" style="391"/>
    <col min="15375" max="15375" width="15.140625" style="391" bestFit="1" customWidth="1"/>
    <col min="15376" max="15376" width="9.5703125" style="391" bestFit="1" customWidth="1"/>
    <col min="15377" max="15630" width="9.140625" style="391"/>
    <col min="15631" max="15631" width="15.140625" style="391" bestFit="1" customWidth="1"/>
    <col min="15632" max="15632" width="9.5703125" style="391" bestFit="1" customWidth="1"/>
    <col min="15633" max="15886" width="9.140625" style="391"/>
    <col min="15887" max="15887" width="15.140625" style="391" bestFit="1" customWidth="1"/>
    <col min="15888" max="15888" width="9.5703125" style="391" bestFit="1" customWidth="1"/>
    <col min="15889" max="16142" width="9.140625" style="391"/>
    <col min="16143" max="16143" width="15.140625" style="391" bestFit="1" customWidth="1"/>
    <col min="16144" max="16144" width="9.5703125" style="391" bestFit="1" customWidth="1"/>
    <col min="16145" max="16384" width="9.140625" style="391"/>
  </cols>
  <sheetData>
    <row r="1" spans="1:38" s="393" customFormat="1">
      <c r="A1" s="449" t="s">
        <v>101</v>
      </c>
      <c r="B1" s="449"/>
      <c r="C1" s="449"/>
    </row>
    <row r="2" spans="1:38" s="388" customFormat="1">
      <c r="A2" s="393"/>
      <c r="B2" s="394" t="s">
        <v>493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3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</row>
    <row r="3" spans="1:38" s="388" customFormat="1" ht="15.75" thickBot="1">
      <c r="A3" s="393"/>
      <c r="B3" s="339" t="s">
        <v>0</v>
      </c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3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</row>
    <row r="4" spans="1:38" s="388" customFormat="1">
      <c r="A4" s="393"/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3"/>
      <c r="N4" s="391"/>
      <c r="O4" s="396"/>
      <c r="P4" s="399" t="s">
        <v>29</v>
      </c>
      <c r="Q4" s="399" t="s">
        <v>30</v>
      </c>
      <c r="R4" s="399" t="s">
        <v>31</v>
      </c>
      <c r="S4" s="399" t="s">
        <v>32</v>
      </c>
      <c r="T4" s="399" t="s">
        <v>33</v>
      </c>
      <c r="U4" s="399" t="s">
        <v>34</v>
      </c>
      <c r="V4" s="399" t="s">
        <v>35</v>
      </c>
      <c r="W4" s="399" t="s">
        <v>36</v>
      </c>
      <c r="X4" s="399" t="s">
        <v>37</v>
      </c>
      <c r="Y4" s="399" t="s">
        <v>38</v>
      </c>
      <c r="Z4" s="399" t="s">
        <v>39</v>
      </c>
      <c r="AA4" s="399" t="s">
        <v>40</v>
      </c>
      <c r="AB4" s="399" t="s">
        <v>41</v>
      </c>
      <c r="AC4" s="399" t="s">
        <v>42</v>
      </c>
      <c r="AD4" s="399" t="s">
        <v>43</v>
      </c>
      <c r="AE4" s="399" t="s">
        <v>44</v>
      </c>
      <c r="AF4" s="399" t="s">
        <v>45</v>
      </c>
      <c r="AG4" s="399" t="s">
        <v>46</v>
      </c>
      <c r="AH4" s="399" t="s">
        <v>47</v>
      </c>
      <c r="AI4" s="399" t="s">
        <v>48</v>
      </c>
      <c r="AJ4" s="399" t="s">
        <v>49</v>
      </c>
      <c r="AK4" s="400" t="s">
        <v>50</v>
      </c>
      <c r="AL4" s="391"/>
    </row>
    <row r="5" spans="1:38" s="388" customFormat="1">
      <c r="A5" s="393"/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3"/>
      <c r="N5" s="391"/>
      <c r="O5" s="397" t="s">
        <v>458</v>
      </c>
      <c r="P5" s="426">
        <v>179.40109490179549</v>
      </c>
      <c r="Q5" s="426">
        <v>217.11962221444861</v>
      </c>
      <c r="R5" s="426">
        <v>225.26595822013502</v>
      </c>
      <c r="S5" s="426">
        <v>249.22810058547759</v>
      </c>
      <c r="T5" s="426">
        <v>309.87755060632156</v>
      </c>
      <c r="U5" s="426">
        <v>300.1755437211574</v>
      </c>
      <c r="V5" s="426">
        <v>266.06461058179548</v>
      </c>
      <c r="W5" s="426">
        <v>225.62129444756096</v>
      </c>
      <c r="X5" s="426">
        <v>179.87816413808048</v>
      </c>
      <c r="Y5" s="426">
        <v>158.87712949123988</v>
      </c>
      <c r="Z5" s="426">
        <v>145.30817840930158</v>
      </c>
      <c r="AA5" s="426">
        <v>106.12748983472956</v>
      </c>
      <c r="AB5" s="426">
        <v>123.2320793805704</v>
      </c>
      <c r="AC5" s="426">
        <v>122.2636159595926</v>
      </c>
      <c r="AD5" s="426">
        <v>138.19179535511748</v>
      </c>
      <c r="AE5" s="426">
        <v>134.29736868538296</v>
      </c>
      <c r="AF5" s="426">
        <v>149.28174926522729</v>
      </c>
      <c r="AG5" s="426">
        <v>158.32655743416575</v>
      </c>
      <c r="AH5" s="426">
        <v>138.80264265778615</v>
      </c>
      <c r="AI5" s="426">
        <v>140.94275453042118</v>
      </c>
      <c r="AJ5" s="426">
        <v>148.44783721691797</v>
      </c>
      <c r="AK5" s="427">
        <v>148.4227688883486</v>
      </c>
      <c r="AL5" s="391"/>
    </row>
    <row r="6" spans="1:38" s="388" customFormat="1">
      <c r="A6" s="393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3"/>
      <c r="N6" s="391"/>
      <c r="O6" s="397" t="s">
        <v>459</v>
      </c>
      <c r="P6" s="426">
        <v>27.437077885499754</v>
      </c>
      <c r="Q6" s="426">
        <v>26.529320585465829</v>
      </c>
      <c r="R6" s="426">
        <v>28.436898071822512</v>
      </c>
      <c r="S6" s="426">
        <v>28.366452384357427</v>
      </c>
      <c r="T6" s="426">
        <v>27.117162924626584</v>
      </c>
      <c r="U6" s="426">
        <v>24.00477081151357</v>
      </c>
      <c r="V6" s="426">
        <v>21.368123647016315</v>
      </c>
      <c r="W6" s="426">
        <v>20.664966243441548</v>
      </c>
      <c r="X6" s="426">
        <v>17.745355276154957</v>
      </c>
      <c r="Y6" s="426">
        <v>12.386034521191585</v>
      </c>
      <c r="Z6" s="426">
        <v>9.6258262086717217</v>
      </c>
      <c r="AA6" s="426">
        <v>6.8501580115228897</v>
      </c>
      <c r="AB6" s="426">
        <v>6.4243956961848934</v>
      </c>
      <c r="AC6" s="426">
        <v>5.7890967258708619</v>
      </c>
      <c r="AD6" s="426">
        <v>5.1587616879288536</v>
      </c>
      <c r="AE6" s="426">
        <v>4.9528626886987848</v>
      </c>
      <c r="AF6" s="426">
        <v>4.2879105688115011</v>
      </c>
      <c r="AG6" s="426">
        <v>4.2880924738530206</v>
      </c>
      <c r="AH6" s="426">
        <v>4.3449989360297936</v>
      </c>
      <c r="AI6" s="426">
        <v>4.9112057421414619</v>
      </c>
      <c r="AJ6" s="426">
        <v>4.5364337994062538</v>
      </c>
      <c r="AK6" s="427">
        <v>4.5356677335938524</v>
      </c>
      <c r="AL6" s="391"/>
    </row>
    <row r="7" spans="1:38" s="388" customFormat="1">
      <c r="A7" s="393"/>
      <c r="B7" s="39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3"/>
      <c r="N7" s="391"/>
      <c r="O7" s="397" t="s">
        <v>460</v>
      </c>
      <c r="P7" s="426">
        <v>217.99289903880694</v>
      </c>
      <c r="Q7" s="426">
        <v>192.58593633580381</v>
      </c>
      <c r="R7" s="426">
        <v>187.85039596042242</v>
      </c>
      <c r="S7" s="426">
        <v>178.07781111748412</v>
      </c>
      <c r="T7" s="426">
        <v>162.78549686100078</v>
      </c>
      <c r="U7" s="426">
        <v>159.21959252350914</v>
      </c>
      <c r="V7" s="426">
        <v>153.70925173749416</v>
      </c>
      <c r="W7" s="426">
        <v>148.02742364847222</v>
      </c>
      <c r="X7" s="426">
        <v>142.174037011293</v>
      </c>
      <c r="Y7" s="426">
        <v>134.68512512966646</v>
      </c>
      <c r="Z7" s="426">
        <v>129.2650780466536</v>
      </c>
      <c r="AA7" s="426">
        <v>123.9699525053214</v>
      </c>
      <c r="AB7" s="426">
        <v>118.58780350929565</v>
      </c>
      <c r="AC7" s="426">
        <v>114.08777103854915</v>
      </c>
      <c r="AD7" s="426">
        <v>110.79199568572605</v>
      </c>
      <c r="AE7" s="426">
        <v>109.02242390760615</v>
      </c>
      <c r="AF7" s="426">
        <v>108.11257358276941</v>
      </c>
      <c r="AG7" s="426">
        <v>106.55010040063698</v>
      </c>
      <c r="AH7" s="426">
        <v>106.16556772339845</v>
      </c>
      <c r="AI7" s="426">
        <v>104.19698842640889</v>
      </c>
      <c r="AJ7" s="426">
        <v>102.69796131203961</v>
      </c>
      <c r="AK7" s="427">
        <v>102.68061874723138</v>
      </c>
      <c r="AL7" s="391"/>
    </row>
    <row r="8" spans="1:38" s="388" customFormat="1">
      <c r="A8" s="393"/>
      <c r="B8" s="391"/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3"/>
      <c r="N8" s="391"/>
      <c r="O8" s="397" t="s">
        <v>461</v>
      </c>
      <c r="P8" s="426">
        <v>254.7075479667335</v>
      </c>
      <c r="Q8" s="426">
        <v>242.05689244973877</v>
      </c>
      <c r="R8" s="426">
        <v>233.56776820645752</v>
      </c>
      <c r="S8" s="426">
        <v>232.42420451895276</v>
      </c>
      <c r="T8" s="426">
        <v>221.37825342613112</v>
      </c>
      <c r="U8" s="426">
        <v>204.78411940636028</v>
      </c>
      <c r="V8" s="426">
        <v>187.65069234335715</v>
      </c>
      <c r="W8" s="426">
        <v>185.10974774058923</v>
      </c>
      <c r="X8" s="426">
        <v>177.66554226600613</v>
      </c>
      <c r="Y8" s="426">
        <v>162.00751275918043</v>
      </c>
      <c r="Z8" s="426">
        <v>148.82414729152239</v>
      </c>
      <c r="AA8" s="426">
        <v>143.33033929480561</v>
      </c>
      <c r="AB8" s="426">
        <v>136.18686687992576</v>
      </c>
      <c r="AC8" s="426">
        <v>133.41020108968141</v>
      </c>
      <c r="AD8" s="426">
        <v>125.42528058108148</v>
      </c>
      <c r="AE8" s="426">
        <v>125.03826978062824</v>
      </c>
      <c r="AF8" s="426">
        <v>119.06648530066064</v>
      </c>
      <c r="AG8" s="426">
        <v>117.5226725083397</v>
      </c>
      <c r="AH8" s="426">
        <v>127.53918846695221</v>
      </c>
      <c r="AI8" s="426">
        <v>125.29762273179094</v>
      </c>
      <c r="AJ8" s="426">
        <v>119.41661155666432</v>
      </c>
      <c r="AK8" s="427">
        <v>119.39644571988777</v>
      </c>
      <c r="AL8" s="391"/>
    </row>
    <row r="9" spans="1:38" s="388" customFormat="1">
      <c r="A9" s="393"/>
      <c r="B9" s="391"/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393"/>
      <c r="N9" s="391"/>
      <c r="O9" s="397" t="s">
        <v>462</v>
      </c>
      <c r="P9" s="426">
        <v>78.071942681574996</v>
      </c>
      <c r="Q9" s="426">
        <v>82.905581129020135</v>
      </c>
      <c r="R9" s="426">
        <v>80.782253652075596</v>
      </c>
      <c r="S9" s="426">
        <v>83.468797390931428</v>
      </c>
      <c r="T9" s="426">
        <v>81.016477619482018</v>
      </c>
      <c r="U9" s="426">
        <v>99.536562202136651</v>
      </c>
      <c r="V9" s="426">
        <v>126.72647631030497</v>
      </c>
      <c r="W9" s="426">
        <v>140.16207153401757</v>
      </c>
      <c r="X9" s="426">
        <v>149.16318915715956</v>
      </c>
      <c r="Y9" s="426">
        <v>152.24499112596047</v>
      </c>
      <c r="Z9" s="426">
        <v>142.87980324526904</v>
      </c>
      <c r="AA9" s="426">
        <v>138.01048397587306</v>
      </c>
      <c r="AB9" s="426">
        <v>115.86665556979321</v>
      </c>
      <c r="AC9" s="426">
        <v>97.142591332956826</v>
      </c>
      <c r="AD9" s="426">
        <v>86.494154453064681</v>
      </c>
      <c r="AE9" s="426">
        <v>73.282673589494365</v>
      </c>
      <c r="AF9" s="426">
        <v>58.570724774568411</v>
      </c>
      <c r="AG9" s="426">
        <v>50.071022087898228</v>
      </c>
      <c r="AH9" s="426">
        <v>42.017699115657535</v>
      </c>
      <c r="AI9" s="426">
        <v>33.209655676734442</v>
      </c>
      <c r="AJ9" s="426">
        <v>30.675441508359953</v>
      </c>
      <c r="AK9" s="427">
        <v>30.670261358475933</v>
      </c>
      <c r="AL9" s="391"/>
    </row>
    <row r="10" spans="1:38" s="388" customFormat="1">
      <c r="A10" s="393"/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3"/>
      <c r="N10" s="391"/>
      <c r="O10" s="397" t="s">
        <v>463</v>
      </c>
      <c r="P10" s="426">
        <v>30.488552477812664</v>
      </c>
      <c r="Q10" s="426">
        <v>24.717237805131461</v>
      </c>
      <c r="R10" s="426">
        <v>21.747222347062685</v>
      </c>
      <c r="S10" s="426">
        <v>17.500852653195345</v>
      </c>
      <c r="T10" s="426">
        <v>14.49786023097313</v>
      </c>
      <c r="U10" s="426">
        <v>15.142829672560628</v>
      </c>
      <c r="V10" s="426">
        <v>11.105735200256342</v>
      </c>
      <c r="W10" s="426">
        <v>10.217158332816977</v>
      </c>
      <c r="X10" s="426">
        <v>11.185121651405977</v>
      </c>
      <c r="Y10" s="426">
        <v>10.653747161728209</v>
      </c>
      <c r="Z10" s="426">
        <v>10.109103533302605</v>
      </c>
      <c r="AA10" s="426">
        <v>9.4037556184800337</v>
      </c>
      <c r="AB10" s="426">
        <v>8.320602578602502</v>
      </c>
      <c r="AC10" s="426">
        <v>7.4619154146217497</v>
      </c>
      <c r="AD10" s="426">
        <v>7.0089444455339489</v>
      </c>
      <c r="AE10" s="426">
        <v>6.5880033164412737</v>
      </c>
      <c r="AF10" s="426">
        <v>6.7491000733010607</v>
      </c>
      <c r="AG10" s="426">
        <v>8.9999581655950074</v>
      </c>
      <c r="AH10" s="426">
        <v>9.1968024399579935</v>
      </c>
      <c r="AI10" s="426">
        <v>9.2915727710456135</v>
      </c>
      <c r="AJ10" s="426">
        <v>8.5825369535088889</v>
      </c>
      <c r="AK10" s="427">
        <v>8.5810876238295677</v>
      </c>
      <c r="AL10" s="391"/>
    </row>
    <row r="11" spans="1:38" s="388" customFormat="1">
      <c r="A11" s="393"/>
      <c r="B11" s="391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3"/>
      <c r="N11" s="391"/>
      <c r="O11" s="397" t="s">
        <v>464</v>
      </c>
      <c r="P11" s="426">
        <v>1.2969221425031663</v>
      </c>
      <c r="Q11" s="426">
        <v>2.1104307962259292</v>
      </c>
      <c r="R11" s="426">
        <v>2.955946581364822</v>
      </c>
      <c r="S11" s="426">
        <v>3.9923750202473003</v>
      </c>
      <c r="T11" s="426">
        <v>5.3442781128003256</v>
      </c>
      <c r="U11" s="426">
        <v>19.611664107441136</v>
      </c>
      <c r="V11" s="426">
        <v>33.666814564451862</v>
      </c>
      <c r="W11" s="426">
        <v>57.27335410579942</v>
      </c>
      <c r="X11" s="426">
        <v>105.66036368129397</v>
      </c>
      <c r="Y11" s="426">
        <v>154.38889583939184</v>
      </c>
      <c r="Z11" s="426">
        <v>202.79081443666166</v>
      </c>
      <c r="AA11" s="426">
        <v>267.21668968603899</v>
      </c>
      <c r="AB11" s="426">
        <v>299.10535563730735</v>
      </c>
      <c r="AC11" s="426">
        <v>334.71214076746367</v>
      </c>
      <c r="AD11" s="426">
        <v>348.96244598076595</v>
      </c>
      <c r="AE11" s="426">
        <v>376.47142339972623</v>
      </c>
      <c r="AF11" s="426">
        <v>377.62194123960444</v>
      </c>
      <c r="AG11" s="426">
        <v>377.46740214979644</v>
      </c>
      <c r="AH11" s="426">
        <v>382.58644767528187</v>
      </c>
      <c r="AI11" s="426">
        <v>380.61550001722884</v>
      </c>
      <c r="AJ11" s="426">
        <v>381.68998189333729</v>
      </c>
      <c r="AK11" s="427">
        <v>381.62552605445728</v>
      </c>
      <c r="AL11" s="391"/>
    </row>
    <row r="12" spans="1:38" s="388" customFormat="1">
      <c r="A12" s="393"/>
      <c r="B12" s="391"/>
      <c r="C12" s="391"/>
      <c r="D12" s="391"/>
      <c r="E12" s="391"/>
      <c r="F12" s="391"/>
      <c r="G12" s="391"/>
      <c r="H12" s="391"/>
      <c r="I12" s="391"/>
      <c r="J12" s="391"/>
      <c r="K12" s="391"/>
      <c r="L12" s="391"/>
      <c r="M12" s="393"/>
      <c r="N12" s="391"/>
      <c r="O12" s="397" t="s">
        <v>465</v>
      </c>
      <c r="P12" s="426">
        <v>0</v>
      </c>
      <c r="Q12" s="426">
        <v>0</v>
      </c>
      <c r="R12" s="426">
        <v>0</v>
      </c>
      <c r="S12" s="426">
        <v>0</v>
      </c>
      <c r="T12" s="426">
        <v>0</v>
      </c>
      <c r="U12" s="426">
        <v>0</v>
      </c>
      <c r="V12" s="426">
        <v>0</v>
      </c>
      <c r="W12" s="426">
        <v>0</v>
      </c>
      <c r="X12" s="426">
        <v>0</v>
      </c>
      <c r="Y12" s="426">
        <v>0</v>
      </c>
      <c r="Z12" s="426">
        <v>0</v>
      </c>
      <c r="AA12" s="426">
        <v>0</v>
      </c>
      <c r="AB12" s="426">
        <v>0</v>
      </c>
      <c r="AC12" s="426">
        <v>0</v>
      </c>
      <c r="AD12" s="426">
        <v>0</v>
      </c>
      <c r="AE12" s="426">
        <v>0</v>
      </c>
      <c r="AF12" s="426">
        <v>0</v>
      </c>
      <c r="AG12" s="426">
        <v>0</v>
      </c>
      <c r="AH12" s="426">
        <v>0</v>
      </c>
      <c r="AI12" s="426">
        <v>0</v>
      </c>
      <c r="AJ12" s="426">
        <v>0</v>
      </c>
      <c r="AK12" s="427">
        <v>0</v>
      </c>
      <c r="AL12" s="391"/>
    </row>
    <row r="13" spans="1:38" s="388" customFormat="1">
      <c r="A13" s="393"/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3"/>
      <c r="N13" s="391"/>
      <c r="O13" s="397" t="s">
        <v>466</v>
      </c>
      <c r="P13" s="426">
        <v>22.646171348590141</v>
      </c>
      <c r="Q13" s="426">
        <v>9.94942993347928</v>
      </c>
      <c r="R13" s="426">
        <v>10.023748975281105</v>
      </c>
      <c r="S13" s="426">
        <v>9.9289475747355738</v>
      </c>
      <c r="T13" s="426">
        <v>9.9587226415253216</v>
      </c>
      <c r="U13" s="426">
        <v>10.04920442075653</v>
      </c>
      <c r="V13" s="426">
        <v>10.047275422353261</v>
      </c>
      <c r="W13" s="426">
        <v>10.013787422124441</v>
      </c>
      <c r="X13" s="426">
        <v>10.009028544707524</v>
      </c>
      <c r="Y13" s="426">
        <v>9.9773248176085865</v>
      </c>
      <c r="Z13" s="426">
        <v>9.980913863668686</v>
      </c>
      <c r="AA13" s="426">
        <v>9.9701056415998544</v>
      </c>
      <c r="AB13" s="426">
        <v>9.9567713245758238</v>
      </c>
      <c r="AC13" s="426">
        <v>10.011665353210335</v>
      </c>
      <c r="AD13" s="426">
        <v>9.9420203204400046</v>
      </c>
      <c r="AE13" s="426">
        <v>10.017682268223345</v>
      </c>
      <c r="AF13" s="426">
        <v>10.025804176900872</v>
      </c>
      <c r="AG13" s="426">
        <v>9.9870177596042815</v>
      </c>
      <c r="AH13" s="426">
        <v>10.063416723518126</v>
      </c>
      <c r="AI13" s="426">
        <v>9.988163707755815</v>
      </c>
      <c r="AJ13" s="426">
        <v>9.9989405003760918</v>
      </c>
      <c r="AK13" s="427">
        <v>9.9972519831803677</v>
      </c>
      <c r="AL13" s="391"/>
    </row>
    <row r="14" spans="1:38" s="388" customFormat="1">
      <c r="A14" s="393"/>
      <c r="B14" s="391"/>
      <c r="C14" s="391"/>
      <c r="D14" s="391"/>
      <c r="E14" s="391"/>
      <c r="F14" s="391"/>
      <c r="G14" s="391"/>
      <c r="H14" s="391"/>
      <c r="I14" s="391"/>
      <c r="J14" s="391"/>
      <c r="K14" s="391"/>
      <c r="L14" s="391"/>
      <c r="M14" s="393"/>
      <c r="N14" s="391"/>
      <c r="O14" s="397" t="s">
        <v>467</v>
      </c>
      <c r="P14" s="426">
        <v>59.228669406683558</v>
      </c>
      <c r="Q14" s="426">
        <v>26.021683190686126</v>
      </c>
      <c r="R14" s="426">
        <v>26.216056795378286</v>
      </c>
      <c r="S14" s="426">
        <v>25.968113744618346</v>
      </c>
      <c r="T14" s="426">
        <v>26.045987287139333</v>
      </c>
      <c r="U14" s="426">
        <v>26.282632824564676</v>
      </c>
      <c r="V14" s="426">
        <v>26.27758773297041</v>
      </c>
      <c r="W14" s="426">
        <v>26.190003405177745</v>
      </c>
      <c r="X14" s="426">
        <v>26.177557063898472</v>
      </c>
      <c r="Y14" s="426">
        <v>26.094639314032573</v>
      </c>
      <c r="Z14" s="426">
        <v>26.104026084948803</v>
      </c>
      <c r="AA14" s="426">
        <v>26.07575832162869</v>
      </c>
      <c r="AB14" s="426">
        <v>26.040883823744544</v>
      </c>
      <c r="AC14" s="426">
        <v>26.18445335805335</v>
      </c>
      <c r="AD14" s="426">
        <v>26.002304130341692</v>
      </c>
      <c r="AE14" s="426">
        <v>26.200189963798667</v>
      </c>
      <c r="AF14" s="426">
        <v>26.221431958156458</v>
      </c>
      <c r="AG14" s="426">
        <v>26.119990180110737</v>
      </c>
      <c r="AH14" s="426">
        <v>26.319803601417725</v>
      </c>
      <c r="AI14" s="426">
        <v>26.122987286472757</v>
      </c>
      <c r="AJ14" s="426">
        <v>26.151172849389578</v>
      </c>
      <c r="AK14" s="427">
        <v>26.146756710995426</v>
      </c>
      <c r="AL14" s="391"/>
    </row>
    <row r="15" spans="1:38" s="388" customFormat="1" ht="15.75" thickBot="1">
      <c r="A15" s="393"/>
      <c r="B15" s="391"/>
      <c r="C15" s="391"/>
      <c r="D15" s="391"/>
      <c r="E15" s="391"/>
      <c r="F15" s="391"/>
      <c r="G15" s="391"/>
      <c r="H15" s="391"/>
      <c r="I15" s="391"/>
      <c r="J15" s="391"/>
      <c r="K15" s="391"/>
      <c r="L15" s="391"/>
      <c r="M15" s="393"/>
      <c r="N15" s="391"/>
      <c r="O15" s="451" t="s">
        <v>468</v>
      </c>
      <c r="P15" s="429">
        <v>871.27087785000015</v>
      </c>
      <c r="Q15" s="429">
        <v>823.99613443999999</v>
      </c>
      <c r="R15" s="429">
        <v>816.84624881000002</v>
      </c>
      <c r="S15" s="429">
        <v>828.95565498999986</v>
      </c>
      <c r="T15" s="429">
        <v>858.02178971000023</v>
      </c>
      <c r="U15" s="429">
        <v>858.80691969000009</v>
      </c>
      <c r="V15" s="429">
        <v>836.61656754000001</v>
      </c>
      <c r="W15" s="429">
        <v>823.27980688000014</v>
      </c>
      <c r="X15" s="429">
        <v>819.65835879000019</v>
      </c>
      <c r="Y15" s="429">
        <v>821.31540015999997</v>
      </c>
      <c r="Z15" s="429">
        <v>824.88789112000006</v>
      </c>
      <c r="AA15" s="429">
        <v>830.95473288999995</v>
      </c>
      <c r="AB15" s="429">
        <v>843.72141440000019</v>
      </c>
      <c r="AC15" s="429">
        <v>851.0634510399999</v>
      </c>
      <c r="AD15" s="429">
        <v>857.97770264000008</v>
      </c>
      <c r="AE15" s="429">
        <v>865.87089760000003</v>
      </c>
      <c r="AF15" s="429">
        <v>859.93772094000019</v>
      </c>
      <c r="AG15" s="429">
        <v>859.33281316000023</v>
      </c>
      <c r="AH15" s="429">
        <v>847.03656733999981</v>
      </c>
      <c r="AI15" s="429">
        <v>834.57645088999982</v>
      </c>
      <c r="AJ15" s="429">
        <v>832.19691758999988</v>
      </c>
      <c r="AK15" s="430">
        <v>832.05638482000018</v>
      </c>
      <c r="AL15" s="391"/>
    </row>
    <row r="16" spans="1:38" s="388" customFormat="1">
      <c r="A16" s="393"/>
      <c r="B16" s="391"/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3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391"/>
      <c r="AE16" s="391"/>
      <c r="AF16" s="391"/>
      <c r="AG16" s="391"/>
      <c r="AH16" s="391"/>
      <c r="AI16" s="391"/>
      <c r="AJ16" s="391"/>
      <c r="AK16" s="391"/>
      <c r="AL16" s="391"/>
    </row>
    <row r="17" spans="1:38" s="388" customFormat="1">
      <c r="A17" s="393"/>
      <c r="B17" s="391"/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393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</row>
    <row r="18" spans="1:38" s="388" customFormat="1">
      <c r="A18" s="393"/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3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  <c r="Z18" s="391"/>
      <c r="AA18" s="391"/>
      <c r="AB18" s="391"/>
      <c r="AC18" s="391"/>
      <c r="AD18" s="391"/>
      <c r="AE18" s="391"/>
      <c r="AF18" s="391"/>
      <c r="AG18" s="391"/>
      <c r="AH18" s="391"/>
      <c r="AI18" s="391"/>
      <c r="AJ18" s="391"/>
      <c r="AK18" s="391"/>
      <c r="AL18" s="391"/>
    </row>
    <row r="19" spans="1:38" s="388" customFormat="1">
      <c r="A19" s="393"/>
      <c r="B19" s="391"/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3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</row>
    <row r="20" spans="1:38" s="388" customFormat="1">
      <c r="A20" s="393"/>
      <c r="B20" s="391"/>
      <c r="C20" s="391"/>
      <c r="D20" s="391"/>
      <c r="E20" s="391"/>
      <c r="F20" s="391"/>
      <c r="G20" s="391"/>
      <c r="H20" s="391"/>
      <c r="I20" s="391"/>
      <c r="J20" s="391"/>
      <c r="K20" s="391"/>
      <c r="L20" s="391"/>
      <c r="M20" s="393"/>
      <c r="N20" s="391"/>
      <c r="O20" s="391"/>
      <c r="P20" s="391"/>
      <c r="Q20" s="391"/>
      <c r="R20" s="391"/>
      <c r="S20" s="391"/>
      <c r="T20" s="391"/>
      <c r="U20" s="391"/>
      <c r="V20" s="391"/>
      <c r="W20" s="391"/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</row>
    <row r="21" spans="1:38" s="388" customFormat="1">
      <c r="A21" s="393"/>
      <c r="B21" s="391"/>
      <c r="C21" s="391"/>
      <c r="D21" s="391"/>
      <c r="E21" s="391"/>
      <c r="F21" s="391"/>
      <c r="G21" s="391"/>
      <c r="H21" s="391"/>
      <c r="I21" s="391"/>
      <c r="J21" s="391"/>
      <c r="K21" s="391"/>
      <c r="L21" s="391"/>
      <c r="M21" s="393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</row>
    <row r="22" spans="1:38" s="388" customFormat="1">
      <c r="A22" s="393"/>
      <c r="B22" s="391"/>
      <c r="C22" s="391"/>
      <c r="D22" s="391"/>
      <c r="E22" s="391"/>
      <c r="F22" s="391"/>
      <c r="G22" s="391"/>
      <c r="H22" s="391"/>
      <c r="I22" s="391"/>
      <c r="J22" s="391"/>
      <c r="K22" s="391"/>
      <c r="L22" s="391"/>
      <c r="M22" s="393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</row>
    <row r="23" spans="1:38" s="388" customFormat="1">
      <c r="A23" s="393"/>
      <c r="B23" s="391"/>
      <c r="C23" s="391"/>
      <c r="D23" s="391"/>
      <c r="E23" s="391"/>
      <c r="F23" s="391"/>
      <c r="G23" s="391"/>
      <c r="H23" s="391"/>
      <c r="I23" s="391"/>
      <c r="J23" s="391"/>
      <c r="K23" s="391"/>
      <c r="L23" s="391"/>
      <c r="M23" s="393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</row>
    <row r="24" spans="1:38" s="393" customFormat="1"/>
    <row r="25" spans="1:38" s="388" customFormat="1">
      <c r="A25" s="393"/>
      <c r="B25" s="394" t="s">
        <v>494</v>
      </c>
      <c r="C25" s="391"/>
      <c r="D25" s="391"/>
      <c r="E25" s="391"/>
      <c r="F25" s="391"/>
      <c r="G25" s="391"/>
      <c r="H25" s="391"/>
      <c r="I25" s="391"/>
      <c r="J25" s="391"/>
      <c r="K25" s="391"/>
      <c r="L25" s="391"/>
      <c r="M25" s="393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</row>
    <row r="26" spans="1:38" s="388" customFormat="1" ht="15.75" thickBot="1">
      <c r="A26" s="393"/>
      <c r="B26" s="339" t="s">
        <v>0</v>
      </c>
      <c r="C26" s="391"/>
      <c r="D26" s="391"/>
      <c r="E26" s="391"/>
      <c r="F26" s="391"/>
      <c r="G26" s="391"/>
      <c r="H26" s="391"/>
      <c r="I26" s="391"/>
      <c r="J26" s="391"/>
      <c r="K26" s="391"/>
      <c r="L26" s="391"/>
      <c r="M26" s="393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  <c r="AA26" s="391"/>
      <c r="AB26" s="391"/>
      <c r="AC26" s="391"/>
      <c r="AD26" s="391"/>
      <c r="AE26" s="391"/>
      <c r="AF26" s="391"/>
      <c r="AG26" s="391"/>
      <c r="AH26" s="391"/>
      <c r="AI26" s="391"/>
      <c r="AJ26" s="391"/>
      <c r="AK26" s="391"/>
      <c r="AL26" s="391"/>
    </row>
    <row r="27" spans="1:38" s="388" customFormat="1">
      <c r="A27" s="393"/>
      <c r="B27" s="391"/>
      <c r="C27" s="391"/>
      <c r="D27" s="391"/>
      <c r="E27" s="391"/>
      <c r="F27" s="391"/>
      <c r="G27" s="391"/>
      <c r="H27" s="391"/>
      <c r="I27" s="391"/>
      <c r="J27" s="391"/>
      <c r="K27" s="391"/>
      <c r="L27" s="391"/>
      <c r="M27" s="393"/>
      <c r="N27" s="391"/>
      <c r="O27" s="396"/>
      <c r="P27" s="399" t="s">
        <v>29</v>
      </c>
      <c r="Q27" s="399" t="s">
        <v>30</v>
      </c>
      <c r="R27" s="399" t="s">
        <v>31</v>
      </c>
      <c r="S27" s="399" t="s">
        <v>32</v>
      </c>
      <c r="T27" s="399" t="s">
        <v>33</v>
      </c>
      <c r="U27" s="399" t="s">
        <v>34</v>
      </c>
      <c r="V27" s="399" t="s">
        <v>35</v>
      </c>
      <c r="W27" s="399" t="s">
        <v>36</v>
      </c>
      <c r="X27" s="399" t="s">
        <v>37</v>
      </c>
      <c r="Y27" s="399" t="s">
        <v>38</v>
      </c>
      <c r="Z27" s="399" t="s">
        <v>39</v>
      </c>
      <c r="AA27" s="399" t="s">
        <v>40</v>
      </c>
      <c r="AB27" s="399" t="s">
        <v>41</v>
      </c>
      <c r="AC27" s="399" t="s">
        <v>42</v>
      </c>
      <c r="AD27" s="399" t="s">
        <v>43</v>
      </c>
      <c r="AE27" s="399" t="s">
        <v>44</v>
      </c>
      <c r="AF27" s="399" t="s">
        <v>45</v>
      </c>
      <c r="AG27" s="399" t="s">
        <v>46</v>
      </c>
      <c r="AH27" s="399" t="s">
        <v>47</v>
      </c>
      <c r="AI27" s="399" t="s">
        <v>48</v>
      </c>
      <c r="AJ27" s="399" t="s">
        <v>49</v>
      </c>
      <c r="AK27" s="400" t="s">
        <v>50</v>
      </c>
      <c r="AL27" s="391"/>
    </row>
    <row r="28" spans="1:38" s="388" customFormat="1">
      <c r="A28" s="393"/>
      <c r="B28" s="391"/>
      <c r="C28" s="391"/>
      <c r="D28" s="391"/>
      <c r="E28" s="391"/>
      <c r="F28" s="391"/>
      <c r="G28" s="391"/>
      <c r="H28" s="391"/>
      <c r="I28" s="391"/>
      <c r="J28" s="391"/>
      <c r="K28" s="391"/>
      <c r="L28" s="391"/>
      <c r="M28" s="393"/>
      <c r="N28" s="391"/>
      <c r="O28" s="397" t="s">
        <v>458</v>
      </c>
      <c r="P28" s="426">
        <v>134.28362991567309</v>
      </c>
      <c r="Q28" s="426">
        <v>142.54239481885205</v>
      </c>
      <c r="R28" s="426">
        <v>121.72656882381909</v>
      </c>
      <c r="S28" s="426">
        <v>124.51221590952549</v>
      </c>
      <c r="T28" s="426">
        <v>119.39495181143677</v>
      </c>
      <c r="U28" s="426">
        <v>105.50884175696078</v>
      </c>
      <c r="V28" s="426">
        <v>96.473158470568833</v>
      </c>
      <c r="W28" s="426">
        <v>93.420360858642809</v>
      </c>
      <c r="X28" s="426">
        <v>89.110346866637244</v>
      </c>
      <c r="Y28" s="426">
        <v>83.782645321170023</v>
      </c>
      <c r="Z28" s="426">
        <v>79.907156273947336</v>
      </c>
      <c r="AA28" s="426">
        <v>79.406891658614626</v>
      </c>
      <c r="AB28" s="426">
        <v>73.769950968023025</v>
      </c>
      <c r="AC28" s="426">
        <v>70.489586725225806</v>
      </c>
      <c r="AD28" s="426">
        <v>66.949812040475166</v>
      </c>
      <c r="AE28" s="426">
        <v>60.760045237074891</v>
      </c>
      <c r="AF28" s="426">
        <v>52.090133733931346</v>
      </c>
      <c r="AG28" s="426">
        <v>40.479674258441726</v>
      </c>
      <c r="AH28" s="426">
        <v>38.43423962911411</v>
      </c>
      <c r="AI28" s="426">
        <v>35.548895442347096</v>
      </c>
      <c r="AJ28" s="426">
        <v>34.0782141869756</v>
      </c>
      <c r="AK28" s="427">
        <v>34.072459412191996</v>
      </c>
      <c r="AL28" s="391"/>
    </row>
    <row r="29" spans="1:38" s="388" customFormat="1">
      <c r="A29" s="393"/>
      <c r="B29" s="391"/>
      <c r="C29" s="391"/>
      <c r="D29" s="391"/>
      <c r="E29" s="391"/>
      <c r="F29" s="391"/>
      <c r="G29" s="391"/>
      <c r="H29" s="391"/>
      <c r="I29" s="391"/>
      <c r="J29" s="391"/>
      <c r="K29" s="391"/>
      <c r="L29" s="391"/>
      <c r="M29" s="393"/>
      <c r="N29" s="391"/>
      <c r="O29" s="397" t="s">
        <v>459</v>
      </c>
      <c r="P29" s="426">
        <v>27.437077885499754</v>
      </c>
      <c r="Q29" s="426">
        <v>26.529320585465829</v>
      </c>
      <c r="R29" s="426">
        <v>28.436898071822512</v>
      </c>
      <c r="S29" s="426">
        <v>28.366452384357427</v>
      </c>
      <c r="T29" s="426">
        <v>27.117162924626584</v>
      </c>
      <c r="U29" s="426">
        <v>24.00477081151357</v>
      </c>
      <c r="V29" s="426">
        <v>21.368123647016315</v>
      </c>
      <c r="W29" s="426">
        <v>20.664966243441548</v>
      </c>
      <c r="X29" s="426">
        <v>17.745355276154957</v>
      </c>
      <c r="Y29" s="426">
        <v>12.386034521191585</v>
      </c>
      <c r="Z29" s="426">
        <v>9.6258262086717217</v>
      </c>
      <c r="AA29" s="426">
        <v>6.8501580115228897</v>
      </c>
      <c r="AB29" s="426">
        <v>6.4243956961848934</v>
      </c>
      <c r="AC29" s="426">
        <v>5.7890967258708619</v>
      </c>
      <c r="AD29" s="426">
        <v>5.1587616879288536</v>
      </c>
      <c r="AE29" s="426">
        <v>4.9528626886987848</v>
      </c>
      <c r="AF29" s="426">
        <v>4.2879105688115011</v>
      </c>
      <c r="AG29" s="426">
        <v>4.2880924738530206</v>
      </c>
      <c r="AH29" s="426">
        <v>4.3449989360297936</v>
      </c>
      <c r="AI29" s="426">
        <v>4.9112057421414619</v>
      </c>
      <c r="AJ29" s="426">
        <v>4.5364337994062538</v>
      </c>
      <c r="AK29" s="427">
        <v>4.5356677335938524</v>
      </c>
      <c r="AL29" s="391"/>
    </row>
    <row r="30" spans="1:38" s="388" customFormat="1">
      <c r="A30" s="393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3"/>
      <c r="N30" s="391"/>
      <c r="O30" s="397" t="s">
        <v>460</v>
      </c>
      <c r="P30" s="426">
        <v>217.99289903880694</v>
      </c>
      <c r="Q30" s="426">
        <v>192.58593633580381</v>
      </c>
      <c r="R30" s="426">
        <v>187.85039596042242</v>
      </c>
      <c r="S30" s="426">
        <v>178.07781111748412</v>
      </c>
      <c r="T30" s="426">
        <v>162.78549686100078</v>
      </c>
      <c r="U30" s="426">
        <v>159.21959252350914</v>
      </c>
      <c r="V30" s="426">
        <v>153.70925173749416</v>
      </c>
      <c r="W30" s="426">
        <v>148.02742364847222</v>
      </c>
      <c r="X30" s="426">
        <v>142.174037011293</v>
      </c>
      <c r="Y30" s="426">
        <v>134.68512512966646</v>
      </c>
      <c r="Z30" s="426">
        <v>129.2650780466536</v>
      </c>
      <c r="AA30" s="426">
        <v>123.9699525053214</v>
      </c>
      <c r="AB30" s="426">
        <v>118.58780350929565</v>
      </c>
      <c r="AC30" s="426">
        <v>114.08777103854915</v>
      </c>
      <c r="AD30" s="426">
        <v>110.79199568572605</v>
      </c>
      <c r="AE30" s="426">
        <v>109.02242390760615</v>
      </c>
      <c r="AF30" s="426">
        <v>108.11257358276941</v>
      </c>
      <c r="AG30" s="426">
        <v>106.55010040063698</v>
      </c>
      <c r="AH30" s="426">
        <v>106.16556772339845</v>
      </c>
      <c r="AI30" s="426">
        <v>104.19698842640889</v>
      </c>
      <c r="AJ30" s="426">
        <v>102.69796131203961</v>
      </c>
      <c r="AK30" s="427">
        <v>102.68061874723138</v>
      </c>
      <c r="AL30" s="391"/>
    </row>
    <row r="31" spans="1:38" s="388" customFormat="1">
      <c r="A31" s="393"/>
      <c r="B31" s="391"/>
      <c r="C31" s="391"/>
      <c r="D31" s="391"/>
      <c r="E31" s="391"/>
      <c r="F31" s="391"/>
      <c r="G31" s="391"/>
      <c r="H31" s="391"/>
      <c r="I31" s="391"/>
      <c r="J31" s="391"/>
      <c r="K31" s="391"/>
      <c r="L31" s="391"/>
      <c r="M31" s="393"/>
      <c r="N31" s="391"/>
      <c r="O31" s="397" t="s">
        <v>461</v>
      </c>
      <c r="P31" s="426">
        <v>254.7075479667335</v>
      </c>
      <c r="Q31" s="426">
        <v>242.05689244973877</v>
      </c>
      <c r="R31" s="426">
        <v>233.56776820645752</v>
      </c>
      <c r="S31" s="426">
        <v>232.42420451895276</v>
      </c>
      <c r="T31" s="426">
        <v>221.37825342613112</v>
      </c>
      <c r="U31" s="426">
        <v>204.78411940636028</v>
      </c>
      <c r="V31" s="426">
        <v>187.65069234335715</v>
      </c>
      <c r="W31" s="426">
        <v>185.10974774058923</v>
      </c>
      <c r="X31" s="426">
        <v>177.66554226600613</v>
      </c>
      <c r="Y31" s="426">
        <v>162.00751275918043</v>
      </c>
      <c r="Z31" s="426">
        <v>148.82414729152239</v>
      </c>
      <c r="AA31" s="426">
        <v>143.33033929480561</v>
      </c>
      <c r="AB31" s="426">
        <v>136.18686687992576</v>
      </c>
      <c r="AC31" s="426">
        <v>133.41020108968141</v>
      </c>
      <c r="AD31" s="426">
        <v>125.42528058108148</v>
      </c>
      <c r="AE31" s="426">
        <v>125.03826978062824</v>
      </c>
      <c r="AF31" s="426">
        <v>119.06648530066064</v>
      </c>
      <c r="AG31" s="426">
        <v>117.5226725083397</v>
      </c>
      <c r="AH31" s="426">
        <v>127.53918846695221</v>
      </c>
      <c r="AI31" s="426">
        <v>125.29762273179094</v>
      </c>
      <c r="AJ31" s="426">
        <v>119.41661155666432</v>
      </c>
      <c r="AK31" s="427">
        <v>119.39644571988777</v>
      </c>
      <c r="AL31" s="391"/>
    </row>
    <row r="32" spans="1:38" s="388" customFormat="1">
      <c r="A32" s="393"/>
      <c r="B32" s="391"/>
      <c r="C32" s="391"/>
      <c r="D32" s="391"/>
      <c r="E32" s="391"/>
      <c r="F32" s="391"/>
      <c r="G32" s="391"/>
      <c r="H32" s="391"/>
      <c r="I32" s="391"/>
      <c r="J32" s="391"/>
      <c r="K32" s="391"/>
      <c r="L32" s="391"/>
      <c r="M32" s="393"/>
      <c r="N32" s="391"/>
      <c r="O32" s="397" t="s">
        <v>462</v>
      </c>
      <c r="P32" s="426">
        <v>78.071942681574996</v>
      </c>
      <c r="Q32" s="426">
        <v>82.905581129020135</v>
      </c>
      <c r="R32" s="426">
        <v>80.782253652075596</v>
      </c>
      <c r="S32" s="426">
        <v>83.468797390931428</v>
      </c>
      <c r="T32" s="426">
        <v>81.016477619482018</v>
      </c>
      <c r="U32" s="426">
        <v>99.536562202136651</v>
      </c>
      <c r="V32" s="426">
        <v>126.72647631030497</v>
      </c>
      <c r="W32" s="426">
        <v>140.16207153401757</v>
      </c>
      <c r="X32" s="426">
        <v>149.16318915715956</v>
      </c>
      <c r="Y32" s="426">
        <v>152.24499112596047</v>
      </c>
      <c r="Z32" s="426">
        <v>142.87980324526904</v>
      </c>
      <c r="AA32" s="426">
        <v>138.01048397587306</v>
      </c>
      <c r="AB32" s="426">
        <v>115.86665556979321</v>
      </c>
      <c r="AC32" s="426">
        <v>97.142591332956826</v>
      </c>
      <c r="AD32" s="426">
        <v>86.494154453064681</v>
      </c>
      <c r="AE32" s="426">
        <v>73.282673589494365</v>
      </c>
      <c r="AF32" s="426">
        <v>58.570724774568411</v>
      </c>
      <c r="AG32" s="426">
        <v>50.071022087898228</v>
      </c>
      <c r="AH32" s="426">
        <v>42.017699115657535</v>
      </c>
      <c r="AI32" s="426">
        <v>33.209655676734442</v>
      </c>
      <c r="AJ32" s="426">
        <v>30.675441508359953</v>
      </c>
      <c r="AK32" s="427">
        <v>30.670261358475933</v>
      </c>
      <c r="AL32" s="391"/>
    </row>
    <row r="33" spans="1:38" s="388" customFormat="1">
      <c r="A33" s="393"/>
      <c r="B33" s="391"/>
      <c r="C33" s="391"/>
      <c r="D33" s="391"/>
      <c r="E33" s="391"/>
      <c r="F33" s="391"/>
      <c r="G33" s="391"/>
      <c r="H33" s="391"/>
      <c r="I33" s="391"/>
      <c r="J33" s="391"/>
      <c r="K33" s="391"/>
      <c r="L33" s="391"/>
      <c r="M33" s="393"/>
      <c r="N33" s="391"/>
      <c r="O33" s="397" t="s">
        <v>463</v>
      </c>
      <c r="P33" s="426">
        <v>30.488552477812664</v>
      </c>
      <c r="Q33" s="426">
        <v>24.717237805131461</v>
      </c>
      <c r="R33" s="426">
        <v>21.747222347062685</v>
      </c>
      <c r="S33" s="426">
        <v>17.500852653195345</v>
      </c>
      <c r="T33" s="426">
        <v>14.49786023097313</v>
      </c>
      <c r="U33" s="426">
        <v>15.142829672560628</v>
      </c>
      <c r="V33" s="426">
        <v>11.105735200256342</v>
      </c>
      <c r="W33" s="426">
        <v>10.217158332816977</v>
      </c>
      <c r="X33" s="426">
        <v>11.185121651405977</v>
      </c>
      <c r="Y33" s="426">
        <v>10.653747161728209</v>
      </c>
      <c r="Z33" s="426">
        <v>10.109103533302605</v>
      </c>
      <c r="AA33" s="426">
        <v>9.4037556184800337</v>
      </c>
      <c r="AB33" s="426">
        <v>8.320602578602502</v>
      </c>
      <c r="AC33" s="426">
        <v>7.4619154146217497</v>
      </c>
      <c r="AD33" s="426">
        <v>7.0089444455339489</v>
      </c>
      <c r="AE33" s="426">
        <v>6.5880033164412737</v>
      </c>
      <c r="AF33" s="426">
        <v>6.7491000733010607</v>
      </c>
      <c r="AG33" s="426">
        <v>8.9999581655950074</v>
      </c>
      <c r="AH33" s="426">
        <v>9.1968024399579935</v>
      </c>
      <c r="AI33" s="426">
        <v>9.2915727710456135</v>
      </c>
      <c r="AJ33" s="426">
        <v>8.5825369535088889</v>
      </c>
      <c r="AK33" s="427">
        <v>8.5810876238295677</v>
      </c>
      <c r="AL33" s="391"/>
    </row>
    <row r="34" spans="1:38" s="388" customFormat="1">
      <c r="A34" s="393"/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3"/>
      <c r="N34" s="391"/>
      <c r="O34" s="397" t="s">
        <v>464</v>
      </c>
      <c r="P34" s="426">
        <v>1.2969221425031663</v>
      </c>
      <c r="Q34" s="426">
        <v>2.1104307962259292</v>
      </c>
      <c r="R34" s="426">
        <v>2.955946581364822</v>
      </c>
      <c r="S34" s="426">
        <v>3.9923750202473003</v>
      </c>
      <c r="T34" s="426">
        <v>5.3442781128003256</v>
      </c>
      <c r="U34" s="426">
        <v>19.611664107441136</v>
      </c>
      <c r="V34" s="426">
        <v>33.666814564451862</v>
      </c>
      <c r="W34" s="426">
        <v>57.27335410579942</v>
      </c>
      <c r="X34" s="426">
        <v>105.66036368129397</v>
      </c>
      <c r="Y34" s="426">
        <v>154.38889583939184</v>
      </c>
      <c r="Z34" s="426">
        <v>202.79081443666166</v>
      </c>
      <c r="AA34" s="426">
        <v>267.21668968603899</v>
      </c>
      <c r="AB34" s="426">
        <v>299.10535563730735</v>
      </c>
      <c r="AC34" s="426">
        <v>334.71214076746367</v>
      </c>
      <c r="AD34" s="426">
        <v>348.96244598076595</v>
      </c>
      <c r="AE34" s="426">
        <v>376.47142339972623</v>
      </c>
      <c r="AF34" s="426">
        <v>377.62194123960444</v>
      </c>
      <c r="AG34" s="426">
        <v>377.46740214979644</v>
      </c>
      <c r="AH34" s="426">
        <v>382.58644767528187</v>
      </c>
      <c r="AI34" s="426">
        <v>380.61550001722884</v>
      </c>
      <c r="AJ34" s="426">
        <v>381.68998189333729</v>
      </c>
      <c r="AK34" s="427">
        <v>381.62552605445728</v>
      </c>
      <c r="AL34" s="391"/>
    </row>
    <row r="35" spans="1:38" s="388" customFormat="1">
      <c r="A35" s="393"/>
      <c r="B35" s="391"/>
      <c r="C35" s="391"/>
      <c r="D35" s="391"/>
      <c r="E35" s="391"/>
      <c r="F35" s="391"/>
      <c r="G35" s="391"/>
      <c r="H35" s="391"/>
      <c r="I35" s="391"/>
      <c r="J35" s="391"/>
      <c r="K35" s="391"/>
      <c r="L35" s="391"/>
      <c r="M35" s="393"/>
      <c r="N35" s="391"/>
      <c r="O35" s="397" t="s">
        <v>465</v>
      </c>
      <c r="P35" s="426">
        <v>0</v>
      </c>
      <c r="Q35" s="426">
        <v>0</v>
      </c>
      <c r="R35" s="426">
        <v>0</v>
      </c>
      <c r="S35" s="426">
        <v>0</v>
      </c>
      <c r="T35" s="426">
        <v>0</v>
      </c>
      <c r="U35" s="426">
        <v>0</v>
      </c>
      <c r="V35" s="426">
        <v>0</v>
      </c>
      <c r="W35" s="426">
        <v>0</v>
      </c>
      <c r="X35" s="426">
        <v>0</v>
      </c>
      <c r="Y35" s="426">
        <v>0</v>
      </c>
      <c r="Z35" s="426">
        <v>0</v>
      </c>
      <c r="AA35" s="426">
        <v>0</v>
      </c>
      <c r="AB35" s="426">
        <v>0</v>
      </c>
      <c r="AC35" s="426">
        <v>0</v>
      </c>
      <c r="AD35" s="426">
        <v>0</v>
      </c>
      <c r="AE35" s="426">
        <v>0</v>
      </c>
      <c r="AF35" s="426">
        <v>0</v>
      </c>
      <c r="AG35" s="426">
        <v>0</v>
      </c>
      <c r="AH35" s="426">
        <v>0</v>
      </c>
      <c r="AI35" s="426">
        <v>0</v>
      </c>
      <c r="AJ35" s="426">
        <v>0</v>
      </c>
      <c r="AK35" s="427">
        <v>0</v>
      </c>
      <c r="AL35" s="391"/>
    </row>
    <row r="36" spans="1:38" s="388" customFormat="1">
      <c r="A36" s="393"/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3"/>
      <c r="N36" s="391"/>
      <c r="O36" s="397" t="s">
        <v>466</v>
      </c>
      <c r="P36" s="426">
        <v>35.125436449620949</v>
      </c>
      <c r="Q36" s="426">
        <v>30.577117935359968</v>
      </c>
      <c r="R36" s="426">
        <v>38.662226094350629</v>
      </c>
      <c r="S36" s="426">
        <v>44.424737346158118</v>
      </c>
      <c r="T36" s="426">
        <v>62.645256519832216</v>
      </c>
      <c r="U36" s="426">
        <v>63.893040303419511</v>
      </c>
      <c r="V36" s="426">
        <v>56.955422642409751</v>
      </c>
      <c r="W36" s="426">
        <v>46.579904276591577</v>
      </c>
      <c r="X36" s="426">
        <v>35.114952707793258</v>
      </c>
      <c r="Y36" s="426">
        <v>30.748083455570924</v>
      </c>
      <c r="Z36" s="426">
        <v>28.070509397382999</v>
      </c>
      <c r="AA36" s="426">
        <v>17.360889419022307</v>
      </c>
      <c r="AB36" s="426">
        <v>23.637748593827702</v>
      </c>
      <c r="AC36" s="426">
        <v>24.3321028237756</v>
      </c>
      <c r="AD36" s="426">
        <v>29.647196495123072</v>
      </c>
      <c r="AE36" s="426">
        <v>30.357738040726488</v>
      </c>
      <c r="AF36" s="426">
        <v>36.908518801616047</v>
      </c>
      <c r="AG36" s="426">
        <v>42.582876080377019</v>
      </c>
      <c r="AH36" s="426">
        <v>37.824814877141478</v>
      </c>
      <c r="AI36" s="426">
        <v>39.139577866005084</v>
      </c>
      <c r="AJ36" s="426">
        <v>41.633006060899433</v>
      </c>
      <c r="AK36" s="427">
        <v>41.625975511348607</v>
      </c>
      <c r="AL36" s="391"/>
    </row>
    <row r="37" spans="1:38" s="388" customFormat="1">
      <c r="A37" s="393"/>
      <c r="B37" s="391"/>
      <c r="C37" s="391"/>
      <c r="D37" s="391"/>
      <c r="E37" s="391"/>
      <c r="F37" s="391"/>
      <c r="G37" s="391"/>
      <c r="H37" s="391"/>
      <c r="I37" s="391"/>
      <c r="J37" s="391"/>
      <c r="K37" s="391"/>
      <c r="L37" s="391"/>
      <c r="M37" s="393"/>
      <c r="N37" s="391"/>
      <c r="O37" s="397" t="s">
        <v>467</v>
      </c>
      <c r="P37" s="426">
        <v>91.866869291775075</v>
      </c>
      <c r="Q37" s="426">
        <v>79.971222584402028</v>
      </c>
      <c r="R37" s="426">
        <v>101.11696907262466</v>
      </c>
      <c r="S37" s="426">
        <v>116.18820864914795</v>
      </c>
      <c r="T37" s="426">
        <v>163.8420522037172</v>
      </c>
      <c r="U37" s="426">
        <v>167.10549890609821</v>
      </c>
      <c r="V37" s="426">
        <v>148.96089262414063</v>
      </c>
      <c r="W37" s="426">
        <v>121.82482013962874</v>
      </c>
      <c r="X37" s="426">
        <v>91.839450172255951</v>
      </c>
      <c r="Y37" s="426">
        <v>80.418364846140094</v>
      </c>
      <c r="Z37" s="426">
        <v>73.415452686588765</v>
      </c>
      <c r="AA37" s="426">
        <v>45.405572720321139</v>
      </c>
      <c r="AB37" s="426">
        <v>61.822034967040032</v>
      </c>
      <c r="AC37" s="426">
        <v>63.638045121854866</v>
      </c>
      <c r="AD37" s="426">
        <v>77.539111270300936</v>
      </c>
      <c r="AE37" s="426">
        <v>79.397457639603601</v>
      </c>
      <c r="AF37" s="426">
        <v>96.530332864737218</v>
      </c>
      <c r="AG37" s="426">
        <v>111.37101503506203</v>
      </c>
      <c r="AH37" s="426">
        <v>98.926808476466434</v>
      </c>
      <c r="AI37" s="426">
        <v>102.36543221629759</v>
      </c>
      <c r="AJ37" s="426">
        <v>108.88673031880866</v>
      </c>
      <c r="AK37" s="427">
        <v>108.86834265898376</v>
      </c>
      <c r="AL37" s="391"/>
    </row>
    <row r="38" spans="1:38" s="388" customFormat="1" ht="15.75" thickBot="1">
      <c r="A38" s="393"/>
      <c r="B38" s="391"/>
      <c r="C38" s="391"/>
      <c r="D38" s="391"/>
      <c r="E38" s="391"/>
      <c r="F38" s="391"/>
      <c r="G38" s="391"/>
      <c r="H38" s="391"/>
      <c r="I38" s="391"/>
      <c r="J38" s="391"/>
      <c r="K38" s="391"/>
      <c r="L38" s="391"/>
      <c r="M38" s="393"/>
      <c r="N38" s="391"/>
      <c r="O38" s="451" t="s">
        <v>468</v>
      </c>
      <c r="P38" s="429">
        <v>871.27087785000003</v>
      </c>
      <c r="Q38" s="429">
        <v>823.99613443999988</v>
      </c>
      <c r="R38" s="429">
        <v>816.84624881000002</v>
      </c>
      <c r="S38" s="429">
        <v>828.95565498999986</v>
      </c>
      <c r="T38" s="429">
        <v>858.02178971000012</v>
      </c>
      <c r="U38" s="429">
        <v>858.80691968999986</v>
      </c>
      <c r="V38" s="429">
        <v>836.61656754000023</v>
      </c>
      <c r="W38" s="429">
        <v>823.27980688000014</v>
      </c>
      <c r="X38" s="429">
        <v>819.65835878999997</v>
      </c>
      <c r="Y38" s="429">
        <v>821.31540016000008</v>
      </c>
      <c r="Z38" s="429">
        <v>824.88789112000018</v>
      </c>
      <c r="AA38" s="429">
        <v>830.95473289000006</v>
      </c>
      <c r="AB38" s="429">
        <v>843.72141440000019</v>
      </c>
      <c r="AC38" s="429">
        <v>851.0634510399999</v>
      </c>
      <c r="AD38" s="429">
        <v>857.97770264000019</v>
      </c>
      <c r="AE38" s="429">
        <v>865.87089760000003</v>
      </c>
      <c r="AF38" s="429">
        <v>859.93772094000019</v>
      </c>
      <c r="AG38" s="429">
        <v>859.33281316</v>
      </c>
      <c r="AH38" s="429">
        <v>847.03656733999992</v>
      </c>
      <c r="AI38" s="429">
        <v>834.57645088999982</v>
      </c>
      <c r="AJ38" s="429">
        <v>832.19691759000011</v>
      </c>
      <c r="AK38" s="430">
        <v>832.05638482000018</v>
      </c>
      <c r="AL38" s="391"/>
    </row>
    <row r="39" spans="1:38" s="388" customFormat="1">
      <c r="A39" s="393"/>
      <c r="B39" s="391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3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</row>
    <row r="40" spans="1:38" s="388" customFormat="1">
      <c r="A40" s="393"/>
      <c r="B40" s="391"/>
      <c r="C40" s="391"/>
      <c r="D40" s="391"/>
      <c r="E40" s="391"/>
      <c r="F40" s="391"/>
      <c r="G40" s="391"/>
      <c r="H40" s="391"/>
      <c r="I40" s="391"/>
      <c r="J40" s="391"/>
      <c r="K40" s="391"/>
      <c r="L40" s="391"/>
      <c r="M40" s="393"/>
      <c r="N40" s="391"/>
      <c r="O40" s="391"/>
      <c r="P40" s="391"/>
      <c r="Q40" s="391"/>
      <c r="R40" s="391"/>
      <c r="S40" s="391"/>
      <c r="T40" s="391"/>
      <c r="U40" s="391"/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</row>
    <row r="41" spans="1:38" s="388" customFormat="1">
      <c r="A41" s="393"/>
      <c r="B41" s="391"/>
      <c r="C41" s="391"/>
      <c r="D41" s="391"/>
      <c r="E41" s="391"/>
      <c r="F41" s="391"/>
      <c r="G41" s="391"/>
      <c r="H41" s="391"/>
      <c r="I41" s="391"/>
      <c r="J41" s="391"/>
      <c r="K41" s="391"/>
      <c r="L41" s="391"/>
      <c r="M41" s="393"/>
      <c r="N41" s="391"/>
      <c r="O41" s="391"/>
      <c r="P41" s="391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</row>
    <row r="42" spans="1:38" s="388" customFormat="1">
      <c r="A42" s="393"/>
      <c r="B42" s="391"/>
      <c r="C42" s="391"/>
      <c r="D42" s="391"/>
      <c r="E42" s="391"/>
      <c r="F42" s="391"/>
      <c r="G42" s="391"/>
      <c r="H42" s="391"/>
      <c r="I42" s="391"/>
      <c r="J42" s="391"/>
      <c r="K42" s="391"/>
      <c r="L42" s="391"/>
      <c r="M42" s="393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</row>
    <row r="43" spans="1:38" s="388" customFormat="1">
      <c r="A43" s="393"/>
      <c r="B43" s="391"/>
      <c r="C43" s="391"/>
      <c r="D43" s="391"/>
      <c r="E43" s="391"/>
      <c r="F43" s="391"/>
      <c r="G43" s="391"/>
      <c r="H43" s="391"/>
      <c r="I43" s="391"/>
      <c r="J43" s="391"/>
      <c r="K43" s="391"/>
      <c r="L43" s="391"/>
      <c r="M43" s="393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</row>
    <row r="44" spans="1:38" s="388" customFormat="1">
      <c r="A44" s="393"/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3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</row>
    <row r="45" spans="1:38" s="388" customFormat="1">
      <c r="A45" s="393"/>
      <c r="B45" s="391"/>
      <c r="C45" s="391"/>
      <c r="D45" s="391"/>
      <c r="E45" s="391"/>
      <c r="F45" s="391"/>
      <c r="G45" s="391"/>
      <c r="H45" s="391"/>
      <c r="I45" s="391"/>
      <c r="J45" s="391"/>
      <c r="K45" s="391"/>
      <c r="L45" s="391"/>
      <c r="M45" s="393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</row>
    <row r="46" spans="1:38" s="388" customFormat="1">
      <c r="A46" s="393"/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3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</row>
    <row r="47" spans="1:38" s="388" customFormat="1">
      <c r="A47" s="393"/>
      <c r="B47" s="391"/>
      <c r="C47" s="391"/>
      <c r="D47" s="391"/>
      <c r="E47" s="391"/>
      <c r="F47" s="391"/>
      <c r="G47" s="391"/>
      <c r="H47" s="391"/>
      <c r="I47" s="391"/>
      <c r="J47" s="391"/>
      <c r="K47" s="391"/>
      <c r="L47" s="391"/>
      <c r="M47" s="393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</row>
    <row r="48" spans="1:38" s="388" customFormat="1">
      <c r="A48" s="393"/>
      <c r="B48" s="391"/>
      <c r="C48" s="391"/>
      <c r="D48" s="391"/>
      <c r="E48" s="391"/>
      <c r="F48" s="391"/>
      <c r="G48" s="391"/>
      <c r="H48" s="391"/>
      <c r="I48" s="391"/>
      <c r="J48" s="391"/>
      <c r="K48" s="391"/>
      <c r="L48" s="391"/>
      <c r="M48" s="393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</row>
    <row r="49" spans="1:38" s="393" customFormat="1"/>
    <row r="50" spans="1:38" s="388" customFormat="1">
      <c r="A50" s="393"/>
      <c r="B50" s="394" t="s">
        <v>495</v>
      </c>
      <c r="C50" s="391"/>
      <c r="D50" s="391"/>
      <c r="E50" s="391"/>
      <c r="F50" s="391"/>
      <c r="G50" s="391"/>
      <c r="H50" s="391"/>
      <c r="I50" s="391"/>
      <c r="J50" s="391"/>
      <c r="K50" s="391"/>
      <c r="L50" s="391"/>
      <c r="M50" s="393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</row>
    <row r="51" spans="1:38" s="388" customFormat="1" ht="15.75" thickBot="1">
      <c r="A51" s="393"/>
      <c r="B51" s="339" t="s">
        <v>0</v>
      </c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3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</row>
    <row r="52" spans="1:38" s="388" customFormat="1">
      <c r="A52" s="393"/>
      <c r="B52" s="391"/>
      <c r="C52" s="391"/>
      <c r="D52" s="391"/>
      <c r="E52" s="391"/>
      <c r="F52" s="391"/>
      <c r="G52" s="391"/>
      <c r="H52" s="391"/>
      <c r="I52" s="391"/>
      <c r="J52" s="391"/>
      <c r="K52" s="391"/>
      <c r="L52" s="391"/>
      <c r="M52" s="393"/>
      <c r="N52" s="391"/>
      <c r="O52" s="396"/>
      <c r="P52" s="399" t="s">
        <v>29</v>
      </c>
      <c r="Q52" s="399" t="s">
        <v>30</v>
      </c>
      <c r="R52" s="399" t="s">
        <v>31</v>
      </c>
      <c r="S52" s="399" t="s">
        <v>32</v>
      </c>
      <c r="T52" s="399" t="s">
        <v>33</v>
      </c>
      <c r="U52" s="399" t="s">
        <v>34</v>
      </c>
      <c r="V52" s="399" t="s">
        <v>35</v>
      </c>
      <c r="W52" s="399" t="s">
        <v>36</v>
      </c>
      <c r="X52" s="399" t="s">
        <v>37</v>
      </c>
      <c r="Y52" s="399" t="s">
        <v>38</v>
      </c>
      <c r="Z52" s="399" t="s">
        <v>39</v>
      </c>
      <c r="AA52" s="399" t="s">
        <v>40</v>
      </c>
      <c r="AB52" s="399" t="s">
        <v>41</v>
      </c>
      <c r="AC52" s="399" t="s">
        <v>42</v>
      </c>
      <c r="AD52" s="399" t="s">
        <v>43</v>
      </c>
      <c r="AE52" s="399" t="s">
        <v>44</v>
      </c>
      <c r="AF52" s="399" t="s">
        <v>45</v>
      </c>
      <c r="AG52" s="399" t="s">
        <v>46</v>
      </c>
      <c r="AH52" s="399" t="s">
        <v>47</v>
      </c>
      <c r="AI52" s="399" t="s">
        <v>48</v>
      </c>
      <c r="AJ52" s="399" t="s">
        <v>49</v>
      </c>
      <c r="AK52" s="400" t="s">
        <v>50</v>
      </c>
      <c r="AL52" s="391"/>
    </row>
    <row r="53" spans="1:38" s="388" customFormat="1">
      <c r="A53" s="393"/>
      <c r="B53" s="391"/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3"/>
      <c r="N53" s="391"/>
      <c r="O53" s="397" t="s">
        <v>458</v>
      </c>
      <c r="P53" s="426">
        <v>1623.9812715130577</v>
      </c>
      <c r="Q53" s="426">
        <v>1674.9602559136879</v>
      </c>
      <c r="R53" s="426">
        <v>1687.7121690052211</v>
      </c>
      <c r="S53" s="426">
        <v>1700.7411873644094</v>
      </c>
      <c r="T53" s="426">
        <v>1682.6244024709661</v>
      </c>
      <c r="U53" s="426">
        <v>1633.6716820896459</v>
      </c>
      <c r="V53" s="426">
        <v>1604.1868326845643</v>
      </c>
      <c r="W53" s="426">
        <v>1595.2244476265662</v>
      </c>
      <c r="X53" s="426">
        <v>1581.2204911273734</v>
      </c>
      <c r="Y53" s="426">
        <v>1564.6037449373368</v>
      </c>
      <c r="Z53" s="426">
        <v>1551.7455129028658</v>
      </c>
      <c r="AA53" s="426">
        <v>1550.3819278003446</v>
      </c>
      <c r="AB53" s="426">
        <v>1532.1292984298077</v>
      </c>
      <c r="AC53" s="426">
        <v>1520.0278751035253</v>
      </c>
      <c r="AD53" s="426">
        <v>1509.9491962475358</v>
      </c>
      <c r="AE53" s="426">
        <v>1487.97457520023</v>
      </c>
      <c r="AF53" s="426">
        <v>1459.3975613140401</v>
      </c>
      <c r="AG53" s="426">
        <v>1421.8596369556892</v>
      </c>
      <c r="AH53" s="426">
        <v>1414.1696760378084</v>
      </c>
      <c r="AI53" s="426">
        <v>1405.6228705178371</v>
      </c>
      <c r="AJ53" s="426">
        <v>1400.6637272554931</v>
      </c>
      <c r="AK53" s="427">
        <v>1400.6784839937989</v>
      </c>
      <c r="AL53" s="391"/>
    </row>
    <row r="54" spans="1:38" s="388" customFormat="1">
      <c r="A54" s="393"/>
      <c r="B54" s="391"/>
      <c r="C54" s="391"/>
      <c r="D54" s="391"/>
      <c r="E54" s="391"/>
      <c r="F54" s="391"/>
      <c r="G54" s="391"/>
      <c r="H54" s="391"/>
      <c r="I54" s="391"/>
      <c r="J54" s="391"/>
      <c r="K54" s="391"/>
      <c r="L54" s="391"/>
      <c r="M54" s="393"/>
      <c r="N54" s="391"/>
      <c r="O54" s="397" t="s">
        <v>459</v>
      </c>
      <c r="P54" s="426">
        <v>88.469039999999964</v>
      </c>
      <c r="Q54" s="426">
        <v>87.617063021495326</v>
      </c>
      <c r="R54" s="426">
        <v>93.22079462323363</v>
      </c>
      <c r="S54" s="426">
        <v>93.87772757445083</v>
      </c>
      <c r="T54" s="426">
        <v>89.474931525024417</v>
      </c>
      <c r="U54" s="426">
        <v>78.492225789519139</v>
      </c>
      <c r="V54" s="426">
        <v>69.884174880738613</v>
      </c>
      <c r="W54" s="426">
        <v>67.81052297621487</v>
      </c>
      <c r="X54" s="426">
        <v>58.257726484862005</v>
      </c>
      <c r="Y54" s="426">
        <v>40.792369823489651</v>
      </c>
      <c r="Z54" s="426">
        <v>31.690454666643067</v>
      </c>
      <c r="AA54" s="426">
        <v>22.576758670539842</v>
      </c>
      <c r="AB54" s="426">
        <v>21.201886777405196</v>
      </c>
      <c r="AC54" s="426">
        <v>19.00050932310161</v>
      </c>
      <c r="AD54" s="426">
        <v>17.050282565892537</v>
      </c>
      <c r="AE54" s="426">
        <v>16.246125218178399</v>
      </c>
      <c r="AF54" s="426">
        <v>14.053589456497214</v>
      </c>
      <c r="AG54" s="426">
        <v>14.108767659294447</v>
      </c>
      <c r="AH54" s="426">
        <v>14.187470734869571</v>
      </c>
      <c r="AI54" s="426">
        <v>16.157093476739508</v>
      </c>
      <c r="AJ54" s="426">
        <v>14.908067649889006</v>
      </c>
      <c r="AK54" s="427">
        <v>14.911784329623627</v>
      </c>
      <c r="AL54" s="391"/>
    </row>
    <row r="55" spans="1:38" s="388" customFormat="1">
      <c r="A55" s="393"/>
      <c r="B55" s="391"/>
      <c r="C55" s="391"/>
      <c r="D55" s="391"/>
      <c r="E55" s="391"/>
      <c r="F55" s="391"/>
      <c r="G55" s="391"/>
      <c r="H55" s="391"/>
      <c r="I55" s="391"/>
      <c r="J55" s="391"/>
      <c r="K55" s="391"/>
      <c r="L55" s="391"/>
      <c r="M55" s="393"/>
      <c r="N55" s="391"/>
      <c r="O55" s="397" t="s">
        <v>460</v>
      </c>
      <c r="P55" s="426">
        <v>824.84335999999996</v>
      </c>
      <c r="Q55" s="426">
        <v>816.82181821749191</v>
      </c>
      <c r="R55" s="426">
        <v>838.60938244233625</v>
      </c>
      <c r="S55" s="426">
        <v>845.76886629452019</v>
      </c>
      <c r="T55" s="426">
        <v>827.17059343632911</v>
      </c>
      <c r="U55" s="426">
        <v>819.07986086656865</v>
      </c>
      <c r="V55" s="426">
        <v>809.56376930207568</v>
      </c>
      <c r="W55" s="426">
        <v>801.00586954274183</v>
      </c>
      <c r="X55" s="426">
        <v>790.42569283938701</v>
      </c>
      <c r="Y55" s="426">
        <v>784.05564092499094</v>
      </c>
      <c r="Z55" s="426">
        <v>782.86298507933975</v>
      </c>
      <c r="AA55" s="426">
        <v>782.68355234666933</v>
      </c>
      <c r="AB55" s="426">
        <v>782.2793858060038</v>
      </c>
      <c r="AC55" s="426">
        <v>782.17478436718375</v>
      </c>
      <c r="AD55" s="426">
        <v>782.31039561650914</v>
      </c>
      <c r="AE55" s="426">
        <v>782.14569069166998</v>
      </c>
      <c r="AF55" s="426">
        <v>783.07669006462504</v>
      </c>
      <c r="AG55" s="426">
        <v>783.51467197648594</v>
      </c>
      <c r="AH55" s="426">
        <v>783.80034028342766</v>
      </c>
      <c r="AI55" s="426">
        <v>784.13853404230429</v>
      </c>
      <c r="AJ55" s="426">
        <v>783.0455531668722</v>
      </c>
      <c r="AK55" s="427">
        <v>783.04880550944404</v>
      </c>
      <c r="AL55" s="391"/>
    </row>
    <row r="56" spans="1:38" s="388" customFormat="1">
      <c r="A56" s="393"/>
      <c r="B56" s="391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3"/>
      <c r="N56" s="391"/>
      <c r="O56" s="397" t="s">
        <v>461</v>
      </c>
      <c r="P56" s="426">
        <v>1122.6279160779884</v>
      </c>
      <c r="Q56" s="426">
        <v>1134.3313594260892</v>
      </c>
      <c r="R56" s="426">
        <v>1124.548162438954</v>
      </c>
      <c r="S56" s="426">
        <v>1147.2524088185937</v>
      </c>
      <c r="T56" s="426">
        <v>1127.6839440209683</v>
      </c>
      <c r="U56" s="426">
        <v>1071.6411028721257</v>
      </c>
      <c r="V56" s="426">
        <v>1020.5295584894076</v>
      </c>
      <c r="W56" s="426">
        <v>1019.0385493383524</v>
      </c>
      <c r="X56" s="426">
        <v>999.68269141100814</v>
      </c>
      <c r="Y56" s="426">
        <v>959.55677284000876</v>
      </c>
      <c r="Z56" s="426">
        <v>925.55130754294964</v>
      </c>
      <c r="AA56" s="426">
        <v>917.56505748467202</v>
      </c>
      <c r="AB56" s="426">
        <v>904.21179252019795</v>
      </c>
      <c r="AC56" s="426">
        <v>902.22322473703832</v>
      </c>
      <c r="AD56" s="426">
        <v>883.69404000121051</v>
      </c>
      <c r="AE56" s="426">
        <v>884.08814730373911</v>
      </c>
      <c r="AF56" s="426">
        <v>866.58069218848959</v>
      </c>
      <c r="AG56" s="426">
        <v>865.41404899290205</v>
      </c>
      <c r="AH56" s="426">
        <v>897.58212254021214</v>
      </c>
      <c r="AI56" s="426">
        <v>895.74259593972204</v>
      </c>
      <c r="AJ56" s="426">
        <v>878.36884569644576</v>
      </c>
      <c r="AK56" s="427">
        <v>878.42054411937295</v>
      </c>
      <c r="AL56" s="391"/>
    </row>
    <row r="57" spans="1:38" s="388" customFormat="1">
      <c r="A57" s="393"/>
      <c r="B57" s="391"/>
      <c r="C57" s="391"/>
      <c r="D57" s="391"/>
      <c r="E57" s="391"/>
      <c r="F57" s="391"/>
      <c r="G57" s="391"/>
      <c r="H57" s="391"/>
      <c r="I57" s="391"/>
      <c r="J57" s="391"/>
      <c r="K57" s="391"/>
      <c r="L57" s="391"/>
      <c r="M57" s="393"/>
      <c r="N57" s="391"/>
      <c r="O57" s="397" t="s">
        <v>462</v>
      </c>
      <c r="P57" s="426">
        <v>438.70664562131213</v>
      </c>
      <c r="Q57" s="426">
        <v>273.8081249843475</v>
      </c>
      <c r="R57" s="426">
        <v>264.81741636806703</v>
      </c>
      <c r="S57" s="426">
        <v>276.23690535070057</v>
      </c>
      <c r="T57" s="426">
        <v>267.31940238551516</v>
      </c>
      <c r="U57" s="426">
        <v>325.47056483185838</v>
      </c>
      <c r="V57" s="426">
        <v>414.45731870452488</v>
      </c>
      <c r="W57" s="426">
        <v>459.93123144673956</v>
      </c>
      <c r="X57" s="426">
        <v>489.70043937099786</v>
      </c>
      <c r="Y57" s="426">
        <v>501.40615797239138</v>
      </c>
      <c r="Z57" s="426">
        <v>470.39348408804199</v>
      </c>
      <c r="AA57" s="426">
        <v>454.85511217207625</v>
      </c>
      <c r="AB57" s="426">
        <v>382.38486993044336</v>
      </c>
      <c r="AC57" s="426">
        <v>318.83362805869092</v>
      </c>
      <c r="AD57" s="426">
        <v>285.87282432013052</v>
      </c>
      <c r="AE57" s="426">
        <v>240.37805331740458</v>
      </c>
      <c r="AF57" s="426">
        <v>191.96503913546525</v>
      </c>
      <c r="AG57" s="426">
        <v>164.74467876080843</v>
      </c>
      <c r="AH57" s="426">
        <v>137.19793383762033</v>
      </c>
      <c r="AI57" s="426">
        <v>109.25453733187867</v>
      </c>
      <c r="AJ57" s="426">
        <v>100.80860372231115</v>
      </c>
      <c r="AK57" s="427">
        <v>100.83373597307155</v>
      </c>
      <c r="AL57" s="391"/>
    </row>
    <row r="58" spans="1:38" s="388" customFormat="1">
      <c r="A58" s="393"/>
      <c r="B58" s="391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3"/>
      <c r="N58" s="391"/>
      <c r="O58" s="397" t="s">
        <v>463</v>
      </c>
      <c r="P58" s="426">
        <v>98.308317669907623</v>
      </c>
      <c r="Q58" s="426">
        <v>81.632387663781699</v>
      </c>
      <c r="R58" s="426">
        <v>71.290945409060896</v>
      </c>
      <c r="S58" s="426">
        <v>57.918426154807818</v>
      </c>
      <c r="T58" s="426">
        <v>47.836680224672079</v>
      </c>
      <c r="U58" s="426">
        <v>49.514924140861424</v>
      </c>
      <c r="V58" s="426">
        <v>36.321164821706752</v>
      </c>
      <c r="W58" s="426">
        <v>33.526831920134157</v>
      </c>
      <c r="X58" s="426">
        <v>36.72058111697099</v>
      </c>
      <c r="Y58" s="426">
        <v>35.087226140345109</v>
      </c>
      <c r="Z58" s="426">
        <v>33.281515819797313</v>
      </c>
      <c r="AA58" s="426">
        <v>30.992908607075769</v>
      </c>
      <c r="AB58" s="426">
        <v>27.459777095622862</v>
      </c>
      <c r="AC58" s="426">
        <v>24.490900760064246</v>
      </c>
      <c r="AD58" s="426">
        <v>23.165342869904041</v>
      </c>
      <c r="AE58" s="426">
        <v>21.609629328286157</v>
      </c>
      <c r="AF58" s="426">
        <v>22.120116571665832</v>
      </c>
      <c r="AG58" s="426">
        <v>29.611842439501952</v>
      </c>
      <c r="AH58" s="426">
        <v>30.0297807645738</v>
      </c>
      <c r="AI58" s="426">
        <v>30.567811183217042</v>
      </c>
      <c r="AJ58" s="426">
        <v>28.204763293873988</v>
      </c>
      <c r="AK58" s="427">
        <v>28.211794927658865</v>
      </c>
      <c r="AL58" s="391"/>
    </row>
    <row r="59" spans="1:38" s="388" customFormat="1">
      <c r="A59" s="393"/>
      <c r="B59" s="391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3"/>
      <c r="N59" s="391"/>
      <c r="O59" s="397" t="s">
        <v>464</v>
      </c>
      <c r="P59" s="426">
        <v>4.1818395304638463</v>
      </c>
      <c r="Q59" s="426">
        <v>6.9700144592747426</v>
      </c>
      <c r="R59" s="426">
        <v>9.6900754956709374</v>
      </c>
      <c r="S59" s="426">
        <v>13.212617829238944</v>
      </c>
      <c r="T59" s="426">
        <v>17.633810716947664</v>
      </c>
      <c r="U59" s="426">
        <v>64.127384481885684</v>
      </c>
      <c r="V59" s="426">
        <v>110.10688610593452</v>
      </c>
      <c r="W59" s="426">
        <v>187.93817753023393</v>
      </c>
      <c r="X59" s="426">
        <v>346.88133721995769</v>
      </c>
      <c r="Y59" s="426">
        <v>508.46692901957255</v>
      </c>
      <c r="Z59" s="426">
        <v>667.63444221828092</v>
      </c>
      <c r="AA59" s="426">
        <v>880.69307388736149</v>
      </c>
      <c r="AB59" s="426">
        <v>987.11196891306668</v>
      </c>
      <c r="AC59" s="426">
        <v>1098.5653638825313</v>
      </c>
      <c r="AD59" s="426">
        <v>1153.359792288805</v>
      </c>
      <c r="AE59" s="426">
        <v>1234.8821822929747</v>
      </c>
      <c r="AF59" s="426">
        <v>1237.6526158328584</v>
      </c>
      <c r="AG59" s="426">
        <v>1241.9507994200681</v>
      </c>
      <c r="AH59" s="426">
        <v>1249.237136732306</v>
      </c>
      <c r="AI59" s="426">
        <v>1252.1650558652523</v>
      </c>
      <c r="AJ59" s="426">
        <v>1254.3465468614472</v>
      </c>
      <c r="AK59" s="427">
        <v>1254.6592637406816</v>
      </c>
      <c r="AL59" s="391"/>
    </row>
    <row r="60" spans="1:38" s="388" customFormat="1">
      <c r="A60" s="393"/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3"/>
      <c r="N60" s="391"/>
      <c r="O60" s="397" t="s">
        <v>465</v>
      </c>
      <c r="P60" s="426">
        <v>0</v>
      </c>
      <c r="Q60" s="426">
        <v>0</v>
      </c>
      <c r="R60" s="426">
        <v>0</v>
      </c>
      <c r="S60" s="426">
        <v>0</v>
      </c>
      <c r="T60" s="426">
        <v>0</v>
      </c>
      <c r="U60" s="426">
        <v>0</v>
      </c>
      <c r="V60" s="426">
        <v>0</v>
      </c>
      <c r="W60" s="426">
        <v>0</v>
      </c>
      <c r="X60" s="426">
        <v>0</v>
      </c>
      <c r="Y60" s="426">
        <v>0</v>
      </c>
      <c r="Z60" s="426">
        <v>0</v>
      </c>
      <c r="AA60" s="426">
        <v>0</v>
      </c>
      <c r="AB60" s="426">
        <v>0</v>
      </c>
      <c r="AC60" s="426">
        <v>0</v>
      </c>
      <c r="AD60" s="426">
        <v>0</v>
      </c>
      <c r="AE60" s="426">
        <v>0</v>
      </c>
      <c r="AF60" s="426">
        <v>0</v>
      </c>
      <c r="AG60" s="426">
        <v>0</v>
      </c>
      <c r="AH60" s="426">
        <v>0</v>
      </c>
      <c r="AI60" s="426">
        <v>0</v>
      </c>
      <c r="AJ60" s="426">
        <v>0</v>
      </c>
      <c r="AK60" s="427">
        <v>0</v>
      </c>
      <c r="AL60" s="391"/>
    </row>
    <row r="61" spans="1:38" s="388" customFormat="1">
      <c r="A61" s="393"/>
      <c r="B61" s="391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3"/>
      <c r="N61" s="391"/>
      <c r="O61" s="397" t="s">
        <v>466</v>
      </c>
      <c r="P61" s="426">
        <v>650</v>
      </c>
      <c r="Q61" s="426">
        <v>650</v>
      </c>
      <c r="R61" s="426">
        <v>650</v>
      </c>
      <c r="S61" s="426">
        <v>650</v>
      </c>
      <c r="T61" s="426">
        <v>650</v>
      </c>
      <c r="U61" s="426">
        <v>650</v>
      </c>
      <c r="V61" s="426">
        <v>650</v>
      </c>
      <c r="W61" s="426">
        <v>650</v>
      </c>
      <c r="X61" s="426">
        <v>650</v>
      </c>
      <c r="Y61" s="426">
        <v>650</v>
      </c>
      <c r="Z61" s="426">
        <v>650</v>
      </c>
      <c r="AA61" s="426">
        <v>650</v>
      </c>
      <c r="AB61" s="426">
        <v>650</v>
      </c>
      <c r="AC61" s="426">
        <v>650</v>
      </c>
      <c r="AD61" s="426">
        <v>650</v>
      </c>
      <c r="AE61" s="426">
        <v>650</v>
      </c>
      <c r="AF61" s="426">
        <v>650</v>
      </c>
      <c r="AG61" s="426">
        <v>650</v>
      </c>
      <c r="AH61" s="426">
        <v>650</v>
      </c>
      <c r="AI61" s="426">
        <v>650</v>
      </c>
      <c r="AJ61" s="426">
        <v>650</v>
      </c>
      <c r="AK61" s="427">
        <v>650</v>
      </c>
      <c r="AL61" s="391"/>
    </row>
    <row r="62" spans="1:38" s="388" customFormat="1">
      <c r="A62" s="393"/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3"/>
      <c r="N62" s="391"/>
      <c r="O62" s="397" t="s">
        <v>467</v>
      </c>
      <c r="P62" s="426">
        <v>948.07999999999993</v>
      </c>
      <c r="Q62" s="426">
        <v>948.07999999999993</v>
      </c>
      <c r="R62" s="426">
        <v>948.07999999999993</v>
      </c>
      <c r="S62" s="426">
        <v>948.07999999999993</v>
      </c>
      <c r="T62" s="426">
        <v>948.07999999999993</v>
      </c>
      <c r="U62" s="426">
        <v>948.07999999999993</v>
      </c>
      <c r="V62" s="426">
        <v>948.07999999999993</v>
      </c>
      <c r="W62" s="426">
        <v>948.07999999999993</v>
      </c>
      <c r="X62" s="426">
        <v>948.07999999999993</v>
      </c>
      <c r="Y62" s="426">
        <v>948.07999999999993</v>
      </c>
      <c r="Z62" s="426">
        <v>948.07999999999993</v>
      </c>
      <c r="AA62" s="426">
        <v>948.07999999999993</v>
      </c>
      <c r="AB62" s="426">
        <v>948.07999999999993</v>
      </c>
      <c r="AC62" s="426">
        <v>948.07999999999993</v>
      </c>
      <c r="AD62" s="426">
        <v>948.07999999999993</v>
      </c>
      <c r="AE62" s="426">
        <v>948.07999999999993</v>
      </c>
      <c r="AF62" s="426">
        <v>948.07999999999993</v>
      </c>
      <c r="AG62" s="426">
        <v>948.07999999999993</v>
      </c>
      <c r="AH62" s="426">
        <v>948.07999999999993</v>
      </c>
      <c r="AI62" s="426">
        <v>948.07999999999993</v>
      </c>
      <c r="AJ62" s="426">
        <v>948.07999999999993</v>
      </c>
      <c r="AK62" s="427">
        <v>948.07999999999993</v>
      </c>
      <c r="AL62" s="391"/>
    </row>
    <row r="63" spans="1:38" s="388" customFormat="1">
      <c r="A63" s="393"/>
      <c r="B63" s="391"/>
      <c r="C63" s="391"/>
      <c r="D63" s="391"/>
      <c r="E63" s="391"/>
      <c r="F63" s="391"/>
      <c r="G63" s="391"/>
      <c r="H63" s="391"/>
      <c r="I63" s="391"/>
      <c r="J63" s="391"/>
      <c r="K63" s="391"/>
      <c r="L63" s="391"/>
      <c r="M63" s="393"/>
      <c r="N63" s="391"/>
      <c r="O63" s="397" t="s">
        <v>469</v>
      </c>
      <c r="P63" s="426">
        <v>1164.6999999999998</v>
      </c>
      <c r="Q63" s="426">
        <v>1267.7</v>
      </c>
      <c r="R63" s="426">
        <v>1230.6999999999998</v>
      </c>
      <c r="S63" s="426">
        <v>1288.7</v>
      </c>
      <c r="T63" s="426">
        <v>1316.5</v>
      </c>
      <c r="U63" s="426">
        <v>1371.5</v>
      </c>
      <c r="V63" s="426">
        <v>1421.5</v>
      </c>
      <c r="W63" s="426">
        <v>1421.5</v>
      </c>
      <c r="X63" s="426">
        <v>1421.5</v>
      </c>
      <c r="Y63" s="426">
        <v>1421.5</v>
      </c>
      <c r="Z63" s="426">
        <v>1421.5</v>
      </c>
      <c r="AA63" s="426">
        <v>1421.5</v>
      </c>
      <c r="AB63" s="426">
        <v>1421.5</v>
      </c>
      <c r="AC63" s="426">
        <v>1421.5</v>
      </c>
      <c r="AD63" s="426">
        <v>1421.5</v>
      </c>
      <c r="AE63" s="426">
        <v>1421.5</v>
      </c>
      <c r="AF63" s="426">
        <v>1421.5</v>
      </c>
      <c r="AG63" s="426">
        <v>1421.5</v>
      </c>
      <c r="AH63" s="426">
        <v>1421.5</v>
      </c>
      <c r="AI63" s="426">
        <v>1421.5</v>
      </c>
      <c r="AJ63" s="426">
        <v>1421.5</v>
      </c>
      <c r="AK63" s="427">
        <v>1421.5</v>
      </c>
      <c r="AL63" s="391"/>
    </row>
    <row r="64" spans="1:38" s="388" customFormat="1">
      <c r="A64" s="393"/>
      <c r="B64" s="391"/>
      <c r="C64" s="391"/>
      <c r="D64" s="391"/>
      <c r="E64" s="391"/>
      <c r="F64" s="391"/>
      <c r="G64" s="391"/>
      <c r="H64" s="391"/>
      <c r="I64" s="391"/>
      <c r="J64" s="391"/>
      <c r="K64" s="391"/>
      <c r="L64" s="391"/>
      <c r="M64" s="393"/>
      <c r="N64" s="391"/>
      <c r="O64" s="397" t="s">
        <v>202</v>
      </c>
      <c r="P64" s="426">
        <v>485</v>
      </c>
      <c r="Q64" s="426">
        <v>485</v>
      </c>
      <c r="R64" s="426">
        <v>485</v>
      </c>
      <c r="S64" s="426">
        <v>485</v>
      </c>
      <c r="T64" s="426">
        <v>485</v>
      </c>
      <c r="U64" s="426">
        <v>485</v>
      </c>
      <c r="V64" s="426">
        <v>485</v>
      </c>
      <c r="W64" s="426">
        <v>485</v>
      </c>
      <c r="X64" s="426">
        <v>485</v>
      </c>
      <c r="Y64" s="426">
        <v>485</v>
      </c>
      <c r="Z64" s="426">
        <v>485</v>
      </c>
      <c r="AA64" s="426">
        <v>485</v>
      </c>
      <c r="AB64" s="426">
        <v>485</v>
      </c>
      <c r="AC64" s="426">
        <v>485</v>
      </c>
      <c r="AD64" s="426">
        <v>485</v>
      </c>
      <c r="AE64" s="426">
        <v>485</v>
      </c>
      <c r="AF64" s="426">
        <v>485</v>
      </c>
      <c r="AG64" s="426">
        <v>485</v>
      </c>
      <c r="AH64" s="426">
        <v>485</v>
      </c>
      <c r="AI64" s="426">
        <v>485</v>
      </c>
      <c r="AJ64" s="426">
        <v>485</v>
      </c>
      <c r="AK64" s="427">
        <v>485</v>
      </c>
      <c r="AL64" s="391"/>
    </row>
    <row r="65" spans="1:38" s="388" customFormat="1">
      <c r="A65" s="393"/>
      <c r="B65" s="391"/>
      <c r="C65" s="391"/>
      <c r="D65" s="391"/>
      <c r="E65" s="391"/>
      <c r="F65" s="391"/>
      <c r="G65" s="391"/>
      <c r="H65" s="391"/>
      <c r="I65" s="391"/>
      <c r="J65" s="391"/>
      <c r="K65" s="391"/>
      <c r="L65" s="391"/>
      <c r="M65" s="393"/>
      <c r="N65" s="391"/>
      <c r="O65" s="397" t="s">
        <v>470</v>
      </c>
      <c r="P65" s="395">
        <v>0</v>
      </c>
      <c r="Q65" s="395">
        <v>0</v>
      </c>
      <c r="R65" s="395">
        <v>0</v>
      </c>
      <c r="S65" s="395">
        <v>0</v>
      </c>
      <c r="T65" s="395">
        <v>0</v>
      </c>
      <c r="U65" s="395">
        <v>0</v>
      </c>
      <c r="V65" s="395">
        <v>0</v>
      </c>
      <c r="W65" s="395">
        <v>0</v>
      </c>
      <c r="X65" s="395">
        <v>0</v>
      </c>
      <c r="Y65" s="395">
        <v>0</v>
      </c>
      <c r="Z65" s="395">
        <v>0</v>
      </c>
      <c r="AA65" s="395">
        <v>0</v>
      </c>
      <c r="AB65" s="395">
        <v>0</v>
      </c>
      <c r="AC65" s="395">
        <v>0</v>
      </c>
      <c r="AD65" s="395">
        <v>0</v>
      </c>
      <c r="AE65" s="395">
        <v>0</v>
      </c>
      <c r="AF65" s="395">
        <v>0</v>
      </c>
      <c r="AG65" s="395">
        <v>0</v>
      </c>
      <c r="AH65" s="395">
        <v>0</v>
      </c>
      <c r="AI65" s="395">
        <v>0</v>
      </c>
      <c r="AJ65" s="395">
        <v>0</v>
      </c>
      <c r="AK65" s="428">
        <v>0</v>
      </c>
      <c r="AL65" s="391"/>
    </row>
    <row r="66" spans="1:38" s="388" customFormat="1" ht="15.75" thickBot="1">
      <c r="A66" s="393"/>
      <c r="B66" s="391"/>
      <c r="C66" s="391"/>
      <c r="D66" s="391"/>
      <c r="E66" s="391"/>
      <c r="F66" s="391"/>
      <c r="G66" s="391"/>
      <c r="H66" s="391"/>
      <c r="I66" s="391"/>
      <c r="J66" s="391"/>
      <c r="K66" s="391"/>
      <c r="L66" s="391"/>
      <c r="M66" s="393"/>
      <c r="N66" s="391"/>
      <c r="O66" s="451" t="s">
        <v>468</v>
      </c>
      <c r="P66" s="429">
        <v>7448.898390412729</v>
      </c>
      <c r="Q66" s="429">
        <v>7426.9210236861682</v>
      </c>
      <c r="R66" s="429">
        <v>7403.6689457825432</v>
      </c>
      <c r="S66" s="429">
        <v>7506.788139386721</v>
      </c>
      <c r="T66" s="429">
        <v>7459.3237647804226</v>
      </c>
      <c r="U66" s="429">
        <v>7496.5777450724645</v>
      </c>
      <c r="V66" s="429">
        <v>7569.6297049889517</v>
      </c>
      <c r="W66" s="429">
        <v>7669.0556303809826</v>
      </c>
      <c r="X66" s="429">
        <v>7807.4689595705568</v>
      </c>
      <c r="Y66" s="429">
        <v>7898.5488416581356</v>
      </c>
      <c r="Z66" s="429">
        <v>7967.7397023179183</v>
      </c>
      <c r="AA66" s="429">
        <v>8144.3283909687389</v>
      </c>
      <c r="AB66" s="429">
        <v>8141.3589794725476</v>
      </c>
      <c r="AC66" s="429">
        <v>8169.896286232135</v>
      </c>
      <c r="AD66" s="429">
        <v>8159.9818739099874</v>
      </c>
      <c r="AE66" s="429">
        <v>8171.9044033524824</v>
      </c>
      <c r="AF66" s="429">
        <v>8079.4263045636417</v>
      </c>
      <c r="AG66" s="429">
        <v>8025.7844462047497</v>
      </c>
      <c r="AH66" s="429">
        <v>8030.7844609308177</v>
      </c>
      <c r="AI66" s="429">
        <v>7998.2284983569507</v>
      </c>
      <c r="AJ66" s="429">
        <v>7964.9261076463317</v>
      </c>
      <c r="AK66" s="430">
        <v>7965.3444125936512</v>
      </c>
      <c r="AL66" s="391"/>
    </row>
    <row r="67" spans="1:38" s="388" customFormat="1">
      <c r="A67" s="393"/>
      <c r="B67" s="391"/>
      <c r="C67" s="391"/>
      <c r="D67" s="391"/>
      <c r="E67" s="391"/>
      <c r="F67" s="391"/>
      <c r="G67" s="391"/>
      <c r="H67" s="391"/>
      <c r="I67" s="391"/>
      <c r="J67" s="391"/>
      <c r="K67" s="391"/>
      <c r="L67" s="391"/>
      <c r="M67" s="393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  <c r="AA67" s="391"/>
      <c r="AB67" s="391"/>
      <c r="AC67" s="391"/>
      <c r="AD67" s="391"/>
      <c r="AE67" s="391"/>
      <c r="AF67" s="391"/>
      <c r="AG67" s="391"/>
      <c r="AH67" s="391"/>
      <c r="AI67" s="391"/>
      <c r="AJ67" s="391"/>
      <c r="AK67" s="391"/>
      <c r="AL67" s="391"/>
    </row>
    <row r="68" spans="1:38" s="388" customFormat="1">
      <c r="A68" s="393"/>
      <c r="B68" s="391"/>
      <c r="C68" s="391"/>
      <c r="D68" s="391"/>
      <c r="E68" s="391"/>
      <c r="F68" s="391"/>
      <c r="G68" s="391"/>
      <c r="H68" s="391"/>
      <c r="I68" s="391"/>
      <c r="J68" s="391"/>
      <c r="K68" s="391"/>
      <c r="L68" s="391"/>
      <c r="M68" s="393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/>
      <c r="AI68" s="391"/>
      <c r="AJ68" s="391"/>
      <c r="AK68" s="391"/>
      <c r="AL68" s="391"/>
    </row>
    <row r="69" spans="1:38" s="388" customFormat="1">
      <c r="A69" s="393"/>
      <c r="B69" s="391"/>
      <c r="C69" s="391"/>
      <c r="D69" s="391"/>
      <c r="E69" s="391"/>
      <c r="F69" s="391"/>
      <c r="G69" s="391"/>
      <c r="H69" s="391"/>
      <c r="I69" s="391"/>
      <c r="J69" s="391"/>
      <c r="K69" s="391"/>
      <c r="L69" s="391"/>
      <c r="M69" s="393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  <c r="AA69" s="391"/>
      <c r="AB69" s="391"/>
      <c r="AC69" s="391"/>
      <c r="AD69" s="391"/>
      <c r="AE69" s="391"/>
      <c r="AF69" s="391"/>
      <c r="AG69" s="391"/>
      <c r="AH69" s="391"/>
      <c r="AI69" s="391"/>
      <c r="AJ69" s="391"/>
      <c r="AK69" s="391"/>
      <c r="AL69" s="391"/>
    </row>
    <row r="70" spans="1:38" s="388" customFormat="1">
      <c r="A70" s="393"/>
      <c r="B70" s="391"/>
      <c r="C70" s="391"/>
      <c r="D70" s="391"/>
      <c r="E70" s="391"/>
      <c r="F70" s="391"/>
      <c r="G70" s="391"/>
      <c r="H70" s="391"/>
      <c r="I70" s="391"/>
      <c r="J70" s="391"/>
      <c r="K70" s="391"/>
      <c r="L70" s="391"/>
      <c r="M70" s="393"/>
      <c r="N70" s="391"/>
      <c r="O70" s="391"/>
      <c r="P70" s="391"/>
      <c r="Q70" s="391"/>
      <c r="R70" s="391"/>
      <c r="S70" s="391"/>
      <c r="T70" s="391"/>
      <c r="U70" s="391"/>
      <c r="V70" s="391"/>
      <c r="W70" s="391"/>
      <c r="X70" s="391"/>
      <c r="Y70" s="391"/>
      <c r="Z70" s="391"/>
      <c r="AA70" s="391"/>
      <c r="AB70" s="391"/>
      <c r="AC70" s="391"/>
      <c r="AD70" s="391"/>
      <c r="AE70" s="391"/>
      <c r="AF70" s="391"/>
      <c r="AG70" s="391"/>
      <c r="AH70" s="391"/>
      <c r="AI70" s="391"/>
      <c r="AJ70" s="391"/>
      <c r="AK70" s="391"/>
      <c r="AL70" s="391"/>
    </row>
    <row r="71" spans="1:38" s="388" customFormat="1">
      <c r="A71" s="393"/>
      <c r="B71" s="391"/>
      <c r="C71" s="391"/>
      <c r="D71" s="391"/>
      <c r="E71" s="391"/>
      <c r="F71" s="391"/>
      <c r="G71" s="391"/>
      <c r="H71" s="391"/>
      <c r="I71" s="391"/>
      <c r="J71" s="391"/>
      <c r="K71" s="391"/>
      <c r="L71" s="391"/>
      <c r="M71" s="393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</row>
    <row r="72" spans="1:38" s="388" customFormat="1">
      <c r="A72" s="393"/>
      <c r="B72" s="391"/>
      <c r="C72" s="391"/>
      <c r="D72" s="391"/>
      <c r="E72" s="391"/>
      <c r="F72" s="391"/>
      <c r="G72" s="391"/>
      <c r="H72" s="391"/>
      <c r="I72" s="391"/>
      <c r="J72" s="391"/>
      <c r="K72" s="391"/>
      <c r="L72" s="391"/>
      <c r="M72" s="393"/>
      <c r="N72" s="391"/>
      <c r="O72" s="391"/>
      <c r="P72" s="391"/>
      <c r="Q72" s="391"/>
      <c r="R72" s="391"/>
      <c r="S72" s="391"/>
      <c r="T72" s="391"/>
      <c r="U72" s="391"/>
      <c r="V72" s="391"/>
      <c r="W72" s="391"/>
      <c r="X72" s="391"/>
      <c r="Y72" s="391"/>
      <c r="Z72" s="391"/>
      <c r="AA72" s="391"/>
      <c r="AB72" s="391"/>
      <c r="AC72" s="391"/>
      <c r="AD72" s="391"/>
      <c r="AE72" s="391"/>
      <c r="AF72" s="391"/>
      <c r="AG72" s="391"/>
      <c r="AH72" s="391"/>
      <c r="AI72" s="391"/>
      <c r="AJ72" s="391"/>
      <c r="AK72" s="391"/>
      <c r="AL72" s="391"/>
    </row>
    <row r="73" spans="1:38" s="393" customFormat="1"/>
  </sheetData>
  <mergeCells count="1">
    <mergeCell ref="A1:C1"/>
  </mergeCells>
  <hyperlinks>
    <hyperlink ref="A1:C1" location="Contents!A1" display="Contents"/>
  </hyperlinks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indexed="53"/>
  </sheetPr>
  <dimension ref="A1:A11"/>
  <sheetViews>
    <sheetView workbookViewId="0">
      <selection activeCell="B21" sqref="B21"/>
    </sheetView>
  </sheetViews>
  <sheetFormatPr defaultRowHeight="12.75"/>
  <cols>
    <col min="1" max="1" width="3" bestFit="1" customWidth="1"/>
  </cols>
  <sheetData>
    <row r="1" spans="1:1">
      <c r="A1" s="28">
        <v>1</v>
      </c>
    </row>
    <row r="2" spans="1:1">
      <c r="A2" s="28">
        <v>2</v>
      </c>
    </row>
    <row r="3" spans="1:1">
      <c r="A3" s="28">
        <v>3</v>
      </c>
    </row>
    <row r="4" spans="1:1">
      <c r="A4" s="28">
        <v>4</v>
      </c>
    </row>
    <row r="5" spans="1:1">
      <c r="A5" s="28">
        <v>5</v>
      </c>
    </row>
    <row r="6" spans="1:1">
      <c r="A6" s="28">
        <v>6</v>
      </c>
    </row>
    <row r="7" spans="1:1">
      <c r="A7" s="28">
        <v>7</v>
      </c>
    </row>
    <row r="8" spans="1:1">
      <c r="A8" s="28">
        <v>8</v>
      </c>
    </row>
    <row r="9" spans="1:1">
      <c r="A9" s="28">
        <v>9</v>
      </c>
    </row>
    <row r="10" spans="1:1">
      <c r="A10" s="28">
        <v>10</v>
      </c>
    </row>
    <row r="11" spans="1:1">
      <c r="A11" s="28">
        <v>11</v>
      </c>
    </row>
  </sheetData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indexed="10"/>
  </sheetPr>
  <dimension ref="A1:D17"/>
  <sheetViews>
    <sheetView workbookViewId="0">
      <selection activeCell="D26" sqref="D26"/>
    </sheetView>
  </sheetViews>
  <sheetFormatPr defaultRowHeight="12.75"/>
  <cols>
    <col min="1" max="1" width="3" bestFit="1" customWidth="1"/>
    <col min="2" max="2" width="8.140625" bestFit="1" customWidth="1"/>
    <col min="3" max="3" width="66.140625" customWidth="1"/>
    <col min="4" max="4" width="40.7109375" bestFit="1" customWidth="1"/>
  </cols>
  <sheetData>
    <row r="1" spans="1:4">
      <c r="B1" s="28" t="s">
        <v>96</v>
      </c>
      <c r="C1" s="28" t="s">
        <v>128</v>
      </c>
      <c r="D1" s="28" t="s">
        <v>123</v>
      </c>
    </row>
    <row r="2" spans="1:4">
      <c r="A2" s="28">
        <v>1</v>
      </c>
      <c r="B2" s="28">
        <v>2</v>
      </c>
      <c r="C2" t="s">
        <v>93</v>
      </c>
      <c r="D2" s="77" t="s">
        <v>120</v>
      </c>
    </row>
    <row r="3" spans="1:4">
      <c r="A3" s="28">
        <v>2</v>
      </c>
      <c r="B3" s="28">
        <v>3</v>
      </c>
      <c r="C3" t="s">
        <v>94</v>
      </c>
      <c r="D3" s="13" t="s">
        <v>121</v>
      </c>
    </row>
    <row r="4" spans="1:4">
      <c r="A4" s="28">
        <v>3</v>
      </c>
      <c r="B4" s="28">
        <v>3</v>
      </c>
      <c r="C4" t="s">
        <v>95</v>
      </c>
      <c r="D4" s="13" t="s">
        <v>121</v>
      </c>
    </row>
    <row r="5" spans="1:4">
      <c r="A5" s="28">
        <v>4</v>
      </c>
      <c r="B5" s="28">
        <v>3</v>
      </c>
      <c r="C5" t="s">
        <v>97</v>
      </c>
      <c r="D5" s="13" t="s">
        <v>122</v>
      </c>
    </row>
    <row r="6" spans="1:4">
      <c r="A6" s="28">
        <v>5</v>
      </c>
      <c r="B6" s="28">
        <v>3</v>
      </c>
      <c r="C6" t="s">
        <v>98</v>
      </c>
      <c r="D6" s="13" t="s">
        <v>122</v>
      </c>
    </row>
    <row r="7" spans="1:4">
      <c r="A7" s="28">
        <v>6</v>
      </c>
      <c r="B7" s="28">
        <v>3</v>
      </c>
      <c r="C7" t="s">
        <v>99</v>
      </c>
      <c r="D7" s="77" t="s">
        <v>125</v>
      </c>
    </row>
    <row r="8" spans="1:4">
      <c r="A8" s="28">
        <v>7</v>
      </c>
      <c r="B8" s="28">
        <v>3</v>
      </c>
      <c r="C8" s="38" t="s">
        <v>100</v>
      </c>
      <c r="D8" s="77" t="s">
        <v>124</v>
      </c>
    </row>
    <row r="9" spans="1:4">
      <c r="A9" s="28">
        <v>8</v>
      </c>
      <c r="B9" s="28">
        <v>4</v>
      </c>
      <c r="C9" s="43" t="s">
        <v>102</v>
      </c>
      <c r="D9" s="60" t="s">
        <v>126</v>
      </c>
    </row>
    <row r="10" spans="1:4">
      <c r="A10" s="28">
        <v>9</v>
      </c>
      <c r="B10" s="28">
        <v>4</v>
      </c>
      <c r="C10" s="74" t="s">
        <v>103</v>
      </c>
      <c r="D10" s="60" t="s">
        <v>126</v>
      </c>
    </row>
    <row r="11" spans="1:4">
      <c r="A11" s="28">
        <v>10</v>
      </c>
      <c r="B11" s="28">
        <v>4</v>
      </c>
      <c r="C11" s="74" t="s">
        <v>107</v>
      </c>
      <c r="D11" s="60" t="s">
        <v>126</v>
      </c>
    </row>
    <row r="12" spans="1:4">
      <c r="A12" s="28">
        <v>11</v>
      </c>
      <c r="B12" s="28">
        <v>4</v>
      </c>
      <c r="C12" t="s">
        <v>104</v>
      </c>
      <c r="D12" s="73" t="s">
        <v>127</v>
      </c>
    </row>
    <row r="15" spans="1:4">
      <c r="C15" t="s">
        <v>118</v>
      </c>
    </row>
    <row r="17" spans="3:3">
      <c r="C17" t="s">
        <v>119</v>
      </c>
    </row>
  </sheetData>
  <phoneticPr fontId="4" type="noConversion"/>
  <pageMargins left="0.75" right="0.75" top="1" bottom="1" header="0.5" footer="0.5"/>
  <pageSetup paperSize="8" orientation="portrait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16"/>
  <sheetViews>
    <sheetView tabSelected="1" workbookViewId="0">
      <selection activeCell="A23" sqref="A23"/>
    </sheetView>
  </sheetViews>
  <sheetFormatPr defaultRowHeight="12.75"/>
  <cols>
    <col min="1" max="1" width="74.140625" bestFit="1" customWidth="1"/>
  </cols>
  <sheetData>
    <row r="1" spans="1:1" ht="18">
      <c r="A1" s="41" t="s">
        <v>211</v>
      </c>
    </row>
    <row r="3" spans="1:1">
      <c r="A3" s="44" t="s">
        <v>161</v>
      </c>
    </row>
    <row r="4" spans="1:1">
      <c r="A4" s="42" t="s">
        <v>287</v>
      </c>
    </row>
    <row r="5" spans="1:1">
      <c r="A5" s="42" t="s">
        <v>288</v>
      </c>
    </row>
    <row r="6" spans="1:1" s="39" customFormat="1">
      <c r="A6" s="325" t="s">
        <v>342</v>
      </c>
    </row>
    <row r="7" spans="1:1">
      <c r="A7" s="42"/>
    </row>
    <row r="8" spans="1:1">
      <c r="A8" s="42" t="s">
        <v>380</v>
      </c>
    </row>
    <row r="9" spans="1:1">
      <c r="A9" s="42" t="s">
        <v>381</v>
      </c>
    </row>
    <row r="10" spans="1:1">
      <c r="A10" s="42" t="s">
        <v>382</v>
      </c>
    </row>
    <row r="11" spans="1:1">
      <c r="A11" s="42" t="s">
        <v>383</v>
      </c>
    </row>
    <row r="12" spans="1:1">
      <c r="A12" s="42" t="s">
        <v>488</v>
      </c>
    </row>
    <row r="13" spans="1:1">
      <c r="A13" s="42" t="s">
        <v>489</v>
      </c>
    </row>
    <row r="14" spans="1:1">
      <c r="A14" s="42" t="s">
        <v>490</v>
      </c>
    </row>
    <row r="15" spans="1:1">
      <c r="A15" s="42" t="s">
        <v>491</v>
      </c>
    </row>
    <row r="16" spans="1:1">
      <c r="A16" s="42" t="s">
        <v>492</v>
      </c>
    </row>
  </sheetData>
  <phoneticPr fontId="4" type="noConversion"/>
  <hyperlinks>
    <hyperlink ref="A3" location="'Chapter 2'!A1" display="Chapter 2 - Scenarios"/>
    <hyperlink ref="A4" location="'Chapter 3'!A1" display="Chapter 3 - System Capability"/>
    <hyperlink ref="A6" location="'Chapter 4'!A1" display="Chapter 4 - System Operation"/>
    <hyperlink ref="A8" location="'A5.1 (A5.1A - A5.1L)'!A1" display="Appendix 5.1 Demand - (A5.1A - A5.1L)"/>
    <hyperlink ref="A9" location="'A5.1 (A5.1M - A5.1P)'!A1" display="Appendix 5.1 Demand - (A5.1M - A5.1P)"/>
    <hyperlink ref="A10" location="'A5.1 (A5.1Q - A5.1T)'!A1" display="Appendix 5.1 Demand - (A5.1Q - A5.1T)"/>
    <hyperlink ref="A11" location="'A5.1 (A5.1U - A5.1X)'!A1" display="Appendix 5.1 Demand - (A5.1U - A5.1X)"/>
    <hyperlink ref="A12:A16" location="'A2.1 (A2.1U - A2.1X)'!A1" display="Appendix 2.1 Demand - (A2.1U - A2.1X)"/>
    <hyperlink ref="A12" location="'A5.2(A5.2A - A5.2H)'!A1" display="Appendix 5.2 Supply- (A5.2A - A5.2H)"/>
    <hyperlink ref="A13" location="'A5.2 (A5.2I - A5.2K)'!A1" display="Appendix 5.2 Supply - (A5.2I - A5.2K)"/>
    <hyperlink ref="A14" location="'A5.2 (A5.2L - A5.2N)'!A1" display="Appendix 5.2 Supply - (A5.2L - A5.2N)"/>
    <hyperlink ref="A15" location="'A5.2 (A5.2O - A5.2Q)'!A1" display="Appendix 5.2 Supply - (A5.2O - A5.2Q)"/>
    <hyperlink ref="A16" location="'A5.2 (A5.2R - A5.2T) '!A1" display="Appendix 5.2 Supply - (A5.2R - A5.2T)"/>
    <hyperlink ref="A5" location="'Chapter 3 (Fig 3.3)'!A1" display="Chapter 3 - System Capability (Figure 3.3)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tabColor rgb="FF92D050"/>
  </sheetPr>
  <dimension ref="A1:HV917"/>
  <sheetViews>
    <sheetView topLeftCell="A382" zoomScale="85" zoomScaleNormal="85" workbookViewId="0">
      <selection activeCell="N336" sqref="N336"/>
    </sheetView>
  </sheetViews>
  <sheetFormatPr defaultRowHeight="12.75"/>
  <cols>
    <col min="1" max="1" width="3.5703125" style="39" customWidth="1"/>
    <col min="2" max="2" width="3.7109375" style="2" customWidth="1"/>
    <col min="3" max="12" width="9.140625" style="2"/>
    <col min="13" max="13" width="6" style="2" customWidth="1"/>
    <col min="14" max="14" width="3.5703125" style="87" customWidth="1"/>
    <col min="15" max="15" width="4.42578125" style="2" customWidth="1"/>
    <col min="16" max="16" width="29.28515625" style="2" bestFit="1" customWidth="1"/>
    <col min="17" max="17" width="9.140625" style="2"/>
    <col min="18" max="18" width="11.28515625" style="2" customWidth="1"/>
    <col min="19" max="16384" width="9.140625" style="2"/>
  </cols>
  <sheetData>
    <row r="1" spans="1:52" s="1" customFormat="1">
      <c r="A1" s="442" t="s">
        <v>101</v>
      </c>
      <c r="B1" s="442"/>
      <c r="C1" s="442"/>
    </row>
    <row r="2" spans="1:52" s="1" customFormat="1">
      <c r="N2" s="15"/>
    </row>
    <row r="3" spans="1:52">
      <c r="A3" s="1"/>
      <c r="C3" s="3" t="s">
        <v>212</v>
      </c>
      <c r="N3" s="15"/>
      <c r="Q3" s="4"/>
    </row>
    <row r="4" spans="1:52">
      <c r="A4" s="1"/>
      <c r="C4" s="3" t="s">
        <v>0</v>
      </c>
      <c r="N4" s="15"/>
    </row>
    <row r="5" spans="1:52">
      <c r="A5" s="1"/>
      <c r="N5" s="15"/>
    </row>
    <row r="6" spans="1:52">
      <c r="A6" s="1"/>
      <c r="N6" s="15"/>
      <c r="R6" s="4"/>
    </row>
    <row r="7" spans="1:52">
      <c r="A7" s="1"/>
      <c r="N7" s="15"/>
    </row>
    <row r="8" spans="1:52">
      <c r="A8" s="1"/>
      <c r="N8" s="15"/>
    </row>
    <row r="9" spans="1:52">
      <c r="A9" s="1"/>
      <c r="N9" s="15"/>
    </row>
    <row r="10" spans="1:52" ht="13.5" thickBot="1">
      <c r="A10" s="1"/>
      <c r="N10" s="15"/>
    </row>
    <row r="11" spans="1:52" ht="38.25">
      <c r="A11" s="1"/>
      <c r="N11" s="15"/>
      <c r="P11" s="227" t="s">
        <v>213</v>
      </c>
      <c r="Q11" s="228" t="s">
        <v>214</v>
      </c>
      <c r="R11" s="229" t="s">
        <v>215</v>
      </c>
      <c r="S11" s="229" t="s">
        <v>216</v>
      </c>
      <c r="T11" s="229" t="s">
        <v>217</v>
      </c>
      <c r="U11" s="229" t="s">
        <v>218</v>
      </c>
      <c r="V11" s="229" t="s">
        <v>219</v>
      </c>
      <c r="W11" s="229" t="s">
        <v>220</v>
      </c>
      <c r="X11" s="229" t="s">
        <v>221</v>
      </c>
      <c r="Y11" s="230" t="s">
        <v>222</v>
      </c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</row>
    <row r="12" spans="1:52">
      <c r="A12" s="1"/>
      <c r="N12" s="15"/>
      <c r="P12" s="231" t="s">
        <v>151</v>
      </c>
      <c r="Q12" s="232">
        <v>18.431999999999988</v>
      </c>
      <c r="R12" s="233"/>
      <c r="S12" s="233"/>
      <c r="T12" s="233"/>
      <c r="U12" s="233"/>
      <c r="V12" s="233"/>
      <c r="W12" s="233"/>
      <c r="X12" s="233"/>
      <c r="Y12" s="234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</row>
    <row r="13" spans="1:52">
      <c r="A13" s="1"/>
      <c r="N13" s="15"/>
      <c r="P13" s="231" t="s">
        <v>150</v>
      </c>
      <c r="Q13" s="232">
        <v>18.842000000000041</v>
      </c>
      <c r="R13" s="233"/>
      <c r="S13" s="233"/>
      <c r="T13" s="233"/>
      <c r="U13" s="233"/>
      <c r="V13" s="233"/>
      <c r="W13" s="233"/>
      <c r="X13" s="233"/>
      <c r="Y13" s="234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</row>
    <row r="14" spans="1:52">
      <c r="A14" s="1"/>
      <c r="N14" s="15"/>
      <c r="P14" s="231" t="s">
        <v>149</v>
      </c>
      <c r="Q14" s="232">
        <v>18.919999999999959</v>
      </c>
      <c r="R14" s="233"/>
      <c r="S14" s="233"/>
      <c r="T14" s="233"/>
      <c r="U14" s="233"/>
      <c r="V14" s="233"/>
      <c r="W14" s="233"/>
      <c r="X14" s="233"/>
      <c r="Y14" s="234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</row>
    <row r="15" spans="1:52">
      <c r="A15" s="1"/>
      <c r="N15" s="15"/>
      <c r="P15" s="231" t="s">
        <v>148</v>
      </c>
      <c r="Q15" s="232">
        <v>17.643999999999892</v>
      </c>
      <c r="R15" s="233"/>
      <c r="S15" s="233"/>
      <c r="T15" s="233"/>
      <c r="U15" s="233"/>
      <c r="V15" s="233"/>
      <c r="W15" s="233"/>
      <c r="X15" s="233"/>
      <c r="Y15" s="234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</row>
    <row r="16" spans="1:52">
      <c r="A16" s="1"/>
      <c r="N16" s="15"/>
      <c r="P16" s="231" t="s">
        <v>147</v>
      </c>
      <c r="Q16" s="232">
        <v>17.80401999999998</v>
      </c>
      <c r="R16" s="233"/>
      <c r="S16" s="233"/>
      <c r="T16" s="233"/>
      <c r="U16" s="233"/>
      <c r="V16" s="233"/>
      <c r="W16" s="233"/>
      <c r="X16" s="233"/>
      <c r="Y16" s="234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</row>
    <row r="17" spans="1:52">
      <c r="A17" s="1"/>
      <c r="N17" s="15"/>
      <c r="P17" s="231" t="s">
        <v>146</v>
      </c>
      <c r="Q17" s="232">
        <v>19.076469999999972</v>
      </c>
      <c r="R17" s="233"/>
      <c r="S17" s="233"/>
      <c r="T17" s="233"/>
      <c r="U17" s="233"/>
      <c r="V17" s="233"/>
      <c r="W17" s="233"/>
      <c r="X17" s="233"/>
      <c r="Y17" s="234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</row>
    <row r="18" spans="1:52">
      <c r="A18" s="1"/>
      <c r="N18" s="15"/>
      <c r="P18" s="231" t="s">
        <v>145</v>
      </c>
      <c r="Q18" s="232">
        <v>19.696469999999977</v>
      </c>
      <c r="R18" s="233"/>
      <c r="S18" s="233"/>
      <c r="T18" s="233"/>
      <c r="U18" s="233"/>
      <c r="V18" s="233"/>
      <c r="W18" s="233"/>
      <c r="X18" s="233"/>
      <c r="Y18" s="234"/>
      <c r="AV18" s="8"/>
      <c r="AW18" s="8"/>
    </row>
    <row r="19" spans="1:52">
      <c r="A19" s="1"/>
      <c r="N19" s="15"/>
      <c r="P19" s="231" t="s">
        <v>144</v>
      </c>
      <c r="Q19" s="232">
        <v>18.733000000000004</v>
      </c>
      <c r="R19" s="233"/>
      <c r="S19" s="233"/>
      <c r="T19" s="233"/>
      <c r="U19" s="233"/>
      <c r="V19" s="233"/>
      <c r="W19" s="233"/>
      <c r="X19" s="233"/>
      <c r="Y19" s="234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52">
      <c r="A20" s="1"/>
      <c r="N20" s="15"/>
      <c r="P20" s="231" t="s">
        <v>143</v>
      </c>
      <c r="Q20" s="232">
        <v>22.157899999999984</v>
      </c>
      <c r="R20" s="233"/>
      <c r="S20" s="233"/>
      <c r="T20" s="233"/>
      <c r="U20" s="233"/>
      <c r="V20" s="233"/>
      <c r="W20" s="233"/>
      <c r="X20" s="233"/>
      <c r="Y20" s="234"/>
      <c r="Z20" s="10"/>
      <c r="AA20" s="10"/>
      <c r="AB20" s="10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52">
      <c r="A21" s="1"/>
      <c r="N21" s="15"/>
      <c r="P21" s="231" t="s">
        <v>136</v>
      </c>
      <c r="Q21" s="232">
        <v>20.861649999999997</v>
      </c>
      <c r="R21" s="233"/>
      <c r="S21" s="233"/>
      <c r="T21" s="233"/>
      <c r="U21" s="233"/>
      <c r="V21" s="233"/>
      <c r="W21" s="233"/>
      <c r="X21" s="233"/>
      <c r="Y21" s="234"/>
      <c r="Z21" s="82"/>
      <c r="AA21" s="82"/>
      <c r="AB21" s="82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1:52">
      <c r="A22" s="1"/>
      <c r="N22" s="15"/>
      <c r="P22" s="231" t="s">
        <v>135</v>
      </c>
      <c r="Q22" s="232">
        <v>25.752349999999979</v>
      </c>
      <c r="R22" s="232">
        <v>9.2855884879629755</v>
      </c>
      <c r="S22" s="232">
        <v>0.29644338355145178</v>
      </c>
      <c r="T22" s="232">
        <v>6.5761278879980392</v>
      </c>
      <c r="U22" s="232">
        <v>0</v>
      </c>
      <c r="V22" s="232">
        <v>1.5989452413230585</v>
      </c>
      <c r="W22" s="232">
        <v>2.9204428878185293</v>
      </c>
      <c r="X22" s="232">
        <v>8.9960656639938392</v>
      </c>
      <c r="Y22" s="235">
        <v>-3.9212635526479143</v>
      </c>
      <c r="Z22" s="10"/>
      <c r="AA22" s="10"/>
      <c r="AB22" s="10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</row>
    <row r="23" spans="1:52">
      <c r="A23" s="1"/>
      <c r="N23" s="15"/>
      <c r="P23" s="231" t="s">
        <v>134</v>
      </c>
      <c r="Q23" s="232">
        <v>28.179719999999975</v>
      </c>
      <c r="R23" s="232">
        <v>-4.3438061268660295E-2</v>
      </c>
      <c r="S23" s="232">
        <v>0.49370813104652117</v>
      </c>
      <c r="T23" s="232">
        <v>7.5272175837622504</v>
      </c>
      <c r="U23" s="232">
        <v>-0.36060813333491798</v>
      </c>
      <c r="V23" s="232">
        <v>4.6523092223380704</v>
      </c>
      <c r="W23" s="232">
        <v>-0.14913906332731502</v>
      </c>
      <c r="X23" s="232">
        <v>15.67533633901982</v>
      </c>
      <c r="Y23" s="235">
        <v>0.38433398176420897</v>
      </c>
      <c r="Z23" s="10"/>
      <c r="AA23" s="10"/>
      <c r="AB23" s="10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</row>
    <row r="24" spans="1:52">
      <c r="A24" s="1"/>
      <c r="N24" s="15"/>
      <c r="P24" s="231" t="s">
        <v>27</v>
      </c>
      <c r="Q24" s="232">
        <v>29.860639999999989</v>
      </c>
      <c r="R24" s="232">
        <v>12.6321873853233</v>
      </c>
      <c r="S24" s="232">
        <v>0.54619886718383348</v>
      </c>
      <c r="T24" s="232">
        <v>11.18246834706108</v>
      </c>
      <c r="U24" s="232">
        <v>0</v>
      </c>
      <c r="V24" s="232">
        <v>0.58686873688144314</v>
      </c>
      <c r="W24" s="232">
        <v>2.5195685482320775</v>
      </c>
      <c r="X24" s="232">
        <v>0.65191176102740722</v>
      </c>
      <c r="Y24" s="235">
        <v>1.7414363542908484</v>
      </c>
      <c r="Z24" s="10"/>
      <c r="AA24" s="10"/>
      <c r="AB24" s="10"/>
      <c r="AC24" s="10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</row>
    <row r="25" spans="1:52">
      <c r="A25" s="1"/>
      <c r="N25" s="15"/>
      <c r="P25" s="231" t="s">
        <v>28</v>
      </c>
      <c r="Q25" s="232">
        <v>28.687000000000012</v>
      </c>
      <c r="R25" s="232">
        <v>15.201306782474614</v>
      </c>
      <c r="S25" s="232">
        <v>0.12291076596758661</v>
      </c>
      <c r="T25" s="232">
        <v>10.847222853354223</v>
      </c>
      <c r="U25" s="232">
        <v>5.4943265495091355E-2</v>
      </c>
      <c r="V25" s="232">
        <v>0.32546355815583511</v>
      </c>
      <c r="W25" s="232">
        <v>3.1976677522193744</v>
      </c>
      <c r="X25" s="232">
        <v>-12.609548293839254</v>
      </c>
      <c r="Y25" s="235">
        <v>11.547033316172547</v>
      </c>
      <c r="Z25" s="10"/>
      <c r="AA25" s="10"/>
      <c r="AB25" s="10"/>
      <c r="AC25" s="10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</row>
    <row r="26" spans="1:52" ht="13.5" thickBot="1">
      <c r="A26" s="1"/>
      <c r="N26" s="15"/>
      <c r="P26" s="236" t="s">
        <v>29</v>
      </c>
      <c r="Q26" s="237">
        <v>38.569999999999993</v>
      </c>
      <c r="R26" s="237">
        <v>9.9495252176692119</v>
      </c>
      <c r="S26" s="237">
        <v>2.3472000141260423E-2</v>
      </c>
      <c r="T26" s="237">
        <v>10.771960362045279</v>
      </c>
      <c r="U26" s="237">
        <v>1.5815996704875879E-3</v>
      </c>
      <c r="V26" s="237">
        <v>1.2361046934117601</v>
      </c>
      <c r="W26" s="237">
        <v>8.9412371912592246</v>
      </c>
      <c r="X26" s="237">
        <v>2.8339775987478353</v>
      </c>
      <c r="Y26" s="238">
        <v>4.8121413370549302</v>
      </c>
      <c r="Z26" s="10"/>
      <c r="AA26" s="10"/>
      <c r="AB26" s="10"/>
      <c r="AC26" s="10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</row>
    <row r="27" spans="1:52">
      <c r="A27" s="1"/>
      <c r="N27" s="15"/>
      <c r="Q27" s="9"/>
      <c r="R27" s="9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</row>
    <row r="28" spans="1:52">
      <c r="A28" s="1"/>
      <c r="N28" s="15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9"/>
      <c r="AC28" s="9"/>
    </row>
    <row r="29" spans="1:52">
      <c r="A29" s="1"/>
      <c r="N29" s="15"/>
      <c r="Q29" s="11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52">
      <c r="A30" s="1"/>
      <c r="N30" s="15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9"/>
      <c r="AC30" s="9"/>
    </row>
    <row r="31" spans="1:52">
      <c r="A31" s="1"/>
      <c r="N31" s="15"/>
    </row>
    <row r="32" spans="1:52" s="1" customFormat="1">
      <c r="N32" s="15"/>
    </row>
    <row r="33" spans="1:52">
      <c r="A33" s="1"/>
      <c r="C33" s="3" t="s">
        <v>223</v>
      </c>
      <c r="N33" s="15"/>
    </row>
    <row r="34" spans="1:52">
      <c r="A34" s="1"/>
      <c r="C34" s="3" t="s">
        <v>0</v>
      </c>
      <c r="N34" s="15"/>
    </row>
    <row r="35" spans="1:52">
      <c r="A35" s="1"/>
      <c r="N35" s="15"/>
    </row>
    <row r="36" spans="1:52">
      <c r="A36" s="1"/>
      <c r="N36" s="15"/>
    </row>
    <row r="37" spans="1:52">
      <c r="A37" s="1"/>
      <c r="N37" s="15"/>
    </row>
    <row r="38" spans="1:52">
      <c r="A38" s="1"/>
      <c r="N38" s="15"/>
    </row>
    <row r="39" spans="1:52">
      <c r="A39" s="1"/>
      <c r="N39" s="15"/>
    </row>
    <row r="40" spans="1:52" ht="13.5" thickBot="1">
      <c r="A40" s="1"/>
      <c r="N40" s="15"/>
    </row>
    <row r="41" spans="1:52" ht="15">
      <c r="A41" s="1"/>
      <c r="N41" s="15"/>
      <c r="P41" s="106" t="s">
        <v>164</v>
      </c>
      <c r="Q41" s="107"/>
      <c r="R41" s="107"/>
      <c r="S41" s="107"/>
      <c r="T41" s="108"/>
      <c r="U41" s="108"/>
      <c r="V41" s="108"/>
      <c r="W41" s="108"/>
      <c r="X41" s="108"/>
      <c r="Y41" s="108"/>
      <c r="Z41" s="108"/>
      <c r="AA41" s="108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10"/>
      <c r="AM41" s="110"/>
      <c r="AN41" s="110"/>
      <c r="AO41" s="110"/>
      <c r="AP41" s="110"/>
      <c r="AQ41" s="110"/>
      <c r="AR41" s="110"/>
      <c r="AS41" s="110"/>
      <c r="AT41" s="110"/>
      <c r="AU41" s="111"/>
      <c r="AV41" s="211"/>
      <c r="AW41" s="211"/>
      <c r="AX41" s="211"/>
      <c r="AY41" s="211"/>
      <c r="AZ41" s="211"/>
    </row>
    <row r="42" spans="1:52">
      <c r="A42" s="1"/>
      <c r="N42" s="15"/>
      <c r="P42" s="112" t="s">
        <v>224</v>
      </c>
      <c r="Q42" s="84">
        <v>2005</v>
      </c>
      <c r="R42" s="84">
        <v>2006</v>
      </c>
      <c r="S42" s="84">
        <v>2007</v>
      </c>
      <c r="T42" s="84">
        <v>2008</v>
      </c>
      <c r="U42" s="84">
        <v>2009</v>
      </c>
      <c r="V42" s="84">
        <v>2010</v>
      </c>
      <c r="W42" s="84">
        <v>2011</v>
      </c>
      <c r="X42" s="84">
        <v>2012</v>
      </c>
      <c r="Y42" s="84">
        <v>2013</v>
      </c>
      <c r="Z42" s="84">
        <v>2014</v>
      </c>
      <c r="AA42" s="84">
        <v>2015</v>
      </c>
      <c r="AB42" s="84">
        <v>2016</v>
      </c>
      <c r="AC42" s="84">
        <v>2017</v>
      </c>
      <c r="AD42" s="84">
        <v>2018</v>
      </c>
      <c r="AE42" s="84">
        <v>2019</v>
      </c>
      <c r="AF42" s="84">
        <v>2020</v>
      </c>
      <c r="AG42" s="84">
        <v>2021</v>
      </c>
      <c r="AH42" s="84">
        <v>2022</v>
      </c>
      <c r="AI42" s="84">
        <v>2023</v>
      </c>
      <c r="AJ42" s="84">
        <v>2024</v>
      </c>
      <c r="AK42" s="84">
        <v>2025</v>
      </c>
      <c r="AL42" s="84">
        <v>2026</v>
      </c>
      <c r="AM42" s="84">
        <v>2027</v>
      </c>
      <c r="AN42" s="84">
        <v>2028</v>
      </c>
      <c r="AO42" s="84">
        <v>2029</v>
      </c>
      <c r="AP42" s="84">
        <v>2030</v>
      </c>
      <c r="AQ42" s="84">
        <v>2031</v>
      </c>
      <c r="AR42" s="84">
        <v>2032</v>
      </c>
      <c r="AS42" s="84">
        <v>2033</v>
      </c>
      <c r="AT42" s="84">
        <v>2034</v>
      </c>
      <c r="AU42" s="113">
        <v>2035</v>
      </c>
      <c r="AV42" s="212"/>
      <c r="AW42" s="212"/>
      <c r="AX42" s="212"/>
      <c r="AY42" s="212"/>
      <c r="AZ42" s="212"/>
    </row>
    <row r="43" spans="1:52">
      <c r="A43" s="1"/>
      <c r="N43" s="15"/>
      <c r="P43" s="112" t="s">
        <v>2</v>
      </c>
      <c r="Q43" s="85">
        <v>1060.1957286941524</v>
      </c>
      <c r="R43" s="85">
        <v>1045.6211307813837</v>
      </c>
      <c r="S43" s="85">
        <v>1076.2205751286785</v>
      </c>
      <c r="T43" s="85">
        <v>1079.8209805496563</v>
      </c>
      <c r="U43" s="85">
        <v>1038.3696787496783</v>
      </c>
      <c r="V43" s="85">
        <v>1119.7862549141901</v>
      </c>
      <c r="W43" s="85">
        <v>1031.5885140972284</v>
      </c>
      <c r="X43" s="85">
        <v>880.48613481748248</v>
      </c>
      <c r="Y43" s="85">
        <v>822.27352320157229</v>
      </c>
      <c r="Z43" s="85">
        <v>811.41822309292775</v>
      </c>
      <c r="AA43" s="85">
        <v>836.28897165000001</v>
      </c>
      <c r="AB43" s="85">
        <v>804.47488829000008</v>
      </c>
      <c r="AC43" s="85">
        <v>779.31842412000003</v>
      </c>
      <c r="AD43" s="85">
        <v>770.31518186999995</v>
      </c>
      <c r="AE43" s="85">
        <v>750.82510414000001</v>
      </c>
      <c r="AF43" s="85">
        <v>706.50261770999998</v>
      </c>
      <c r="AG43" s="85">
        <v>690.81315616999996</v>
      </c>
      <c r="AH43" s="85">
        <v>658.67661751999992</v>
      </c>
      <c r="AI43" s="85">
        <v>636.53711580999993</v>
      </c>
      <c r="AJ43" s="85">
        <v>616.87169301000006</v>
      </c>
      <c r="AK43" s="85">
        <v>610.17825678000008</v>
      </c>
      <c r="AL43" s="85">
        <v>602.28011274999994</v>
      </c>
      <c r="AM43" s="85">
        <v>591.29980016000002</v>
      </c>
      <c r="AN43" s="85">
        <v>573.52806698999996</v>
      </c>
      <c r="AO43" s="85">
        <v>557.81910649999998</v>
      </c>
      <c r="AP43" s="85">
        <v>541.63216574</v>
      </c>
      <c r="AQ43" s="85">
        <v>542.85978671999999</v>
      </c>
      <c r="AR43" s="85">
        <v>520.65470555000002</v>
      </c>
      <c r="AS43" s="85">
        <v>508.71417721</v>
      </c>
      <c r="AT43" s="85">
        <v>506.75265462999999</v>
      </c>
      <c r="AU43" s="114">
        <v>502.86881559</v>
      </c>
      <c r="AV43" s="213"/>
      <c r="AW43" s="213"/>
      <c r="AX43" s="213"/>
      <c r="AY43" s="213"/>
      <c r="AZ43" s="213"/>
    </row>
    <row r="44" spans="1:52">
      <c r="A44" s="1"/>
      <c r="N44" s="15"/>
      <c r="P44" s="112" t="s">
        <v>1</v>
      </c>
      <c r="Q44" s="85">
        <v>1060.1957286941524</v>
      </c>
      <c r="R44" s="85">
        <v>1045.6211307813837</v>
      </c>
      <c r="S44" s="85">
        <v>1076.2205751286785</v>
      </c>
      <c r="T44" s="85">
        <v>1079.8209805496563</v>
      </c>
      <c r="U44" s="85">
        <v>1038.3696787496783</v>
      </c>
      <c r="V44" s="85">
        <v>1119.7862549141901</v>
      </c>
      <c r="W44" s="85">
        <v>1031.5885140972284</v>
      </c>
      <c r="X44" s="85">
        <v>880.48613481748248</v>
      </c>
      <c r="Y44" s="85">
        <v>822.27343834442945</v>
      </c>
      <c r="Z44" s="85">
        <v>814.389776843135</v>
      </c>
      <c r="AA44" s="85">
        <v>838.22564901999999</v>
      </c>
      <c r="AB44" s="85">
        <v>817.49934107000001</v>
      </c>
      <c r="AC44" s="85">
        <v>800.37951297000006</v>
      </c>
      <c r="AD44" s="85">
        <v>805.91113504999998</v>
      </c>
      <c r="AE44" s="85">
        <v>799.02432077999993</v>
      </c>
      <c r="AF44" s="85">
        <v>768.60479270999997</v>
      </c>
      <c r="AG44" s="85">
        <v>750.07162548000008</v>
      </c>
      <c r="AH44" s="85">
        <v>736.2110189199999</v>
      </c>
      <c r="AI44" s="85">
        <v>733.95343918000003</v>
      </c>
      <c r="AJ44" s="85">
        <v>750.38110911000001</v>
      </c>
      <c r="AK44" s="85">
        <v>744.14049199999999</v>
      </c>
      <c r="AL44" s="85">
        <v>734.18595756000002</v>
      </c>
      <c r="AM44" s="85">
        <v>736.18921923000005</v>
      </c>
      <c r="AN44" s="85">
        <v>733.65390359999992</v>
      </c>
      <c r="AO44" s="85">
        <v>734.67315902000007</v>
      </c>
      <c r="AP44" s="85">
        <v>717.02444423999998</v>
      </c>
      <c r="AQ44" s="85">
        <v>709.60616700999992</v>
      </c>
      <c r="AR44" s="85">
        <v>713.05739238000001</v>
      </c>
      <c r="AS44" s="85">
        <v>714.60092399000007</v>
      </c>
      <c r="AT44" s="85">
        <v>715.32545825</v>
      </c>
      <c r="AU44" s="114">
        <v>714.34971253999993</v>
      </c>
      <c r="AV44" s="213"/>
      <c r="AW44" s="213"/>
      <c r="AX44" s="213"/>
      <c r="AY44" s="213"/>
      <c r="AZ44" s="213"/>
    </row>
    <row r="45" spans="1:52">
      <c r="A45" s="1"/>
      <c r="N45" s="15"/>
      <c r="P45" s="112" t="s">
        <v>163</v>
      </c>
      <c r="Q45" s="85">
        <v>1060.1957286941524</v>
      </c>
      <c r="R45" s="85">
        <v>1045.6211307813837</v>
      </c>
      <c r="S45" s="85">
        <v>1076.2205751286785</v>
      </c>
      <c r="T45" s="85">
        <v>1079.8209805496563</v>
      </c>
      <c r="U45" s="85">
        <v>1038.3696787496783</v>
      </c>
      <c r="V45" s="85">
        <v>1119.7862549141901</v>
      </c>
      <c r="W45" s="85">
        <v>1031.5885140972284</v>
      </c>
      <c r="X45" s="85">
        <v>880.48613481748248</v>
      </c>
      <c r="Y45" s="85">
        <v>822.27343834442945</v>
      </c>
      <c r="Z45" s="85">
        <v>814.82612785896936</v>
      </c>
      <c r="AA45" s="85">
        <v>845.39681247999999</v>
      </c>
      <c r="AB45" s="85">
        <v>830.32988762000002</v>
      </c>
      <c r="AC45" s="85">
        <v>819.89089378999995</v>
      </c>
      <c r="AD45" s="85">
        <v>833.4135166100001</v>
      </c>
      <c r="AE45" s="85">
        <v>834.13942240000006</v>
      </c>
      <c r="AF45" s="85">
        <v>812.20599478999998</v>
      </c>
      <c r="AG45" s="85">
        <v>803.66977864</v>
      </c>
      <c r="AH45" s="85">
        <v>800.95791503999999</v>
      </c>
      <c r="AI45" s="85">
        <v>806.89212636000002</v>
      </c>
      <c r="AJ45" s="85">
        <v>824.69773607000002</v>
      </c>
      <c r="AK45" s="85">
        <v>822.66491588999997</v>
      </c>
      <c r="AL45" s="85">
        <v>813.36362511000004</v>
      </c>
      <c r="AM45" s="85">
        <v>818.40267890000007</v>
      </c>
      <c r="AN45" s="85">
        <v>813.69835734999992</v>
      </c>
      <c r="AO45" s="85">
        <v>812.92092645000002</v>
      </c>
      <c r="AP45" s="85">
        <v>791.71743593999997</v>
      </c>
      <c r="AQ45" s="85">
        <v>783.07605295000008</v>
      </c>
      <c r="AR45" s="85">
        <v>785.60818932999996</v>
      </c>
      <c r="AS45" s="85">
        <v>784.61630868999998</v>
      </c>
      <c r="AT45" s="85">
        <v>784.52986820000001</v>
      </c>
      <c r="AU45" s="114">
        <v>783.28089957999998</v>
      </c>
      <c r="AV45" s="213"/>
      <c r="AW45" s="213"/>
      <c r="AX45" s="213"/>
      <c r="AY45" s="213"/>
      <c r="AZ45" s="213"/>
    </row>
    <row r="46" spans="1:52">
      <c r="A46" s="1"/>
      <c r="N46" s="15"/>
      <c r="P46" s="112" t="s">
        <v>225</v>
      </c>
      <c r="Q46" s="85">
        <v>1060.1957286941524</v>
      </c>
      <c r="R46" s="85">
        <v>1045.6211307813837</v>
      </c>
      <c r="S46" s="85">
        <v>1076.2205751286785</v>
      </c>
      <c r="T46" s="85">
        <v>1079.8209805496563</v>
      </c>
      <c r="U46" s="85">
        <v>1038.3696787496783</v>
      </c>
      <c r="V46" s="85">
        <v>1119.7862549141901</v>
      </c>
      <c r="W46" s="85">
        <v>1031.5885140972284</v>
      </c>
      <c r="X46" s="85">
        <v>880.48613481748248</v>
      </c>
      <c r="Y46" s="85">
        <v>822.2738380714294</v>
      </c>
      <c r="Z46" s="85">
        <v>817.72807611694179</v>
      </c>
      <c r="AA46" s="85">
        <v>854.51299473999995</v>
      </c>
      <c r="AB46" s="85">
        <v>827.75047667000001</v>
      </c>
      <c r="AC46" s="85">
        <v>814.48412152000003</v>
      </c>
      <c r="AD46" s="85">
        <v>834.45049878999998</v>
      </c>
      <c r="AE46" s="85">
        <v>861.12683081</v>
      </c>
      <c r="AF46" s="85">
        <v>854.15432512000007</v>
      </c>
      <c r="AG46" s="85">
        <v>832.2437908899999</v>
      </c>
      <c r="AH46" s="85">
        <v>821.71552986000006</v>
      </c>
      <c r="AI46" s="85">
        <v>818.48991754999997</v>
      </c>
      <c r="AJ46" s="85">
        <v>822.75074716999995</v>
      </c>
      <c r="AK46" s="85">
        <v>826.03230993</v>
      </c>
      <c r="AL46" s="85">
        <v>833.00959606999993</v>
      </c>
      <c r="AM46" s="85">
        <v>846.94056738000006</v>
      </c>
      <c r="AN46" s="85">
        <v>849.62654986999996</v>
      </c>
      <c r="AO46" s="85">
        <v>862.52921257000003</v>
      </c>
      <c r="AP46" s="85">
        <v>863.88971230999994</v>
      </c>
      <c r="AQ46" s="85">
        <v>857.27503047999994</v>
      </c>
      <c r="AR46" s="85">
        <v>859.99917290999997</v>
      </c>
      <c r="AS46" s="85">
        <v>841.25784317</v>
      </c>
      <c r="AT46" s="85">
        <v>835.12782530000004</v>
      </c>
      <c r="AU46" s="114">
        <v>831.84909328000003</v>
      </c>
      <c r="AV46" s="213"/>
      <c r="AW46" s="213"/>
      <c r="AX46" s="213"/>
      <c r="AY46" s="213"/>
      <c r="AZ46" s="213"/>
    </row>
    <row r="47" spans="1:52" ht="13.5" thickBot="1">
      <c r="A47" s="1"/>
      <c r="N47" s="15"/>
      <c r="P47" s="115" t="s">
        <v>165</v>
      </c>
      <c r="Q47" s="214">
        <v>1060.1957286941524</v>
      </c>
      <c r="R47" s="214">
        <v>1045.6211307813837</v>
      </c>
      <c r="S47" s="214">
        <v>1076.2205751286785</v>
      </c>
      <c r="T47" s="214">
        <v>1079.8209805496563</v>
      </c>
      <c r="U47" s="214">
        <v>1038.3696787496783</v>
      </c>
      <c r="V47" s="214">
        <v>1119.7862549141901</v>
      </c>
      <c r="W47" s="214">
        <v>1031.5885140972284</v>
      </c>
      <c r="X47" s="214">
        <v>880.48613481748248</v>
      </c>
      <c r="Y47" s="116">
        <v>822.2738380714294</v>
      </c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7"/>
      <c r="AV47" s="213"/>
      <c r="AW47" s="213"/>
      <c r="AX47" s="213"/>
      <c r="AY47" s="213"/>
      <c r="AZ47" s="213"/>
    </row>
    <row r="48" spans="1:52">
      <c r="A48" s="1"/>
      <c r="N48" s="15"/>
    </row>
    <row r="49" spans="1:17">
      <c r="A49" s="1"/>
      <c r="N49" s="15"/>
    </row>
    <row r="50" spans="1:17">
      <c r="A50" s="1"/>
      <c r="N50" s="15"/>
    </row>
    <row r="51" spans="1:17">
      <c r="A51" s="1"/>
      <c r="N51" s="15"/>
    </row>
    <row r="52" spans="1:17">
      <c r="A52" s="1"/>
      <c r="N52" s="15"/>
    </row>
    <row r="53" spans="1:17">
      <c r="A53" s="1"/>
      <c r="N53" s="15"/>
    </row>
    <row r="54" spans="1:17">
      <c r="A54" s="1"/>
      <c r="N54" s="15"/>
    </row>
    <row r="55" spans="1:17">
      <c r="A55" s="1"/>
      <c r="N55" s="15"/>
    </row>
    <row r="56" spans="1:17">
      <c r="A56" s="1"/>
      <c r="N56" s="15"/>
    </row>
    <row r="57" spans="1:17">
      <c r="A57" s="1"/>
      <c r="N57" s="15"/>
    </row>
    <row r="58" spans="1:17">
      <c r="A58" s="1"/>
      <c r="N58" s="15"/>
    </row>
    <row r="59" spans="1:17">
      <c r="A59" s="1"/>
      <c r="N59" s="15"/>
    </row>
    <row r="60" spans="1:17">
      <c r="A60" s="1"/>
      <c r="N60" s="15"/>
    </row>
    <row r="61" spans="1:17">
      <c r="A61" s="1"/>
      <c r="N61" s="15"/>
    </row>
    <row r="62" spans="1:17" s="1" customFormat="1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86"/>
      <c r="O62" s="16"/>
      <c r="P62" s="16"/>
      <c r="Q62" s="16"/>
    </row>
    <row r="63" spans="1:17">
      <c r="A63" s="1"/>
      <c r="B63" s="9"/>
      <c r="C63" s="3" t="s">
        <v>226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86"/>
      <c r="O63" s="9"/>
      <c r="P63" s="9"/>
      <c r="Q63" s="9"/>
    </row>
    <row r="64" spans="1:17">
      <c r="A64" s="1"/>
      <c r="B64" s="9"/>
      <c r="C64" s="3" t="s">
        <v>0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86"/>
      <c r="O64" s="9"/>
      <c r="P64" s="9"/>
      <c r="Q64" s="9"/>
    </row>
    <row r="65" spans="1:52">
      <c r="A65" s="1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86"/>
      <c r="O65" s="9"/>
      <c r="P65" s="9"/>
      <c r="Q65" s="9"/>
    </row>
    <row r="66" spans="1:52">
      <c r="A66" s="1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86"/>
      <c r="O66" s="9"/>
    </row>
    <row r="67" spans="1:52">
      <c r="A67" s="1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86"/>
      <c r="O67" s="9"/>
    </row>
    <row r="68" spans="1:52">
      <c r="A68" s="1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86"/>
      <c r="O68" s="9"/>
    </row>
    <row r="69" spans="1:52">
      <c r="A69" s="1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86"/>
      <c r="O69" s="9"/>
    </row>
    <row r="70" spans="1:52" ht="13.5" thickBot="1">
      <c r="A70" s="1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86"/>
      <c r="O70" s="9"/>
    </row>
    <row r="71" spans="1:52" ht="15">
      <c r="A71" s="1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86"/>
      <c r="O71" s="9"/>
      <c r="P71" s="215" t="s">
        <v>224</v>
      </c>
      <c r="Q71" s="225" t="s">
        <v>136</v>
      </c>
      <c r="R71" s="225" t="s">
        <v>135</v>
      </c>
      <c r="S71" s="225" t="s">
        <v>134</v>
      </c>
      <c r="T71" s="225" t="s">
        <v>27</v>
      </c>
      <c r="U71" s="225" t="s">
        <v>28</v>
      </c>
      <c r="V71" s="225" t="s">
        <v>29</v>
      </c>
      <c r="W71" s="225" t="s">
        <v>30</v>
      </c>
      <c r="X71" s="225" t="s">
        <v>31</v>
      </c>
      <c r="Y71" s="225" t="s">
        <v>32</v>
      </c>
      <c r="Z71" s="225" t="s">
        <v>33</v>
      </c>
      <c r="AA71" s="226" t="s">
        <v>34</v>
      </c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1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</row>
    <row r="72" spans="1:52">
      <c r="A72" s="1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86"/>
      <c r="O72" s="9"/>
      <c r="P72" s="216" t="s">
        <v>133</v>
      </c>
      <c r="Q72" s="221">
        <v>145.70883001569334</v>
      </c>
      <c r="R72" s="221">
        <v>140.54970486809017</v>
      </c>
      <c r="S72" s="221">
        <v>172.52666318272898</v>
      </c>
      <c r="T72" s="221">
        <v>177.89298598245932</v>
      </c>
      <c r="U72" s="221">
        <v>179.9803957527586</v>
      </c>
      <c r="V72" s="221">
        <v>184.41380579522021</v>
      </c>
      <c r="W72" s="221"/>
      <c r="X72" s="221"/>
      <c r="Y72" s="221"/>
      <c r="Z72" s="221"/>
      <c r="AA72" s="22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</row>
    <row r="73" spans="1:52">
      <c r="A73" s="1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86"/>
      <c r="O73" s="9"/>
      <c r="P73" s="216" t="s">
        <v>132</v>
      </c>
      <c r="Q73" s="221"/>
      <c r="R73" s="221">
        <v>180.82</v>
      </c>
      <c r="S73" s="221">
        <v>210.38</v>
      </c>
      <c r="T73" s="221">
        <v>198.33</v>
      </c>
      <c r="U73" s="221">
        <v>203.9</v>
      </c>
      <c r="V73" s="221">
        <v>197.28</v>
      </c>
      <c r="W73" s="221">
        <v>202.04</v>
      </c>
      <c r="X73" s="221"/>
      <c r="Y73" s="221"/>
      <c r="Z73" s="221"/>
      <c r="AA73" s="222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</row>
    <row r="74" spans="1:52">
      <c r="A74" s="1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86"/>
      <c r="O74" s="9"/>
      <c r="P74" s="216" t="s">
        <v>131</v>
      </c>
      <c r="Q74" s="221"/>
      <c r="R74" s="221"/>
      <c r="S74" s="221">
        <v>256.85000000000002</v>
      </c>
      <c r="T74" s="221">
        <v>247.03800000000001</v>
      </c>
      <c r="U74" s="221">
        <v>246.38399999999999</v>
      </c>
      <c r="V74" s="221">
        <v>246.08099999999999</v>
      </c>
      <c r="W74" s="221">
        <v>266.87299999999999</v>
      </c>
      <c r="X74" s="221">
        <v>271.97800000000001</v>
      </c>
      <c r="Y74" s="221"/>
      <c r="Z74" s="221"/>
      <c r="AA74" s="222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</row>
    <row r="75" spans="1:52">
      <c r="A75" s="1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86"/>
      <c r="O75" s="9"/>
      <c r="P75" s="216" t="s">
        <v>130</v>
      </c>
      <c r="Q75" s="221"/>
      <c r="R75" s="221"/>
      <c r="S75" s="221"/>
      <c r="T75" s="221">
        <v>264.94</v>
      </c>
      <c r="U75" s="221">
        <v>264.49</v>
      </c>
      <c r="V75" s="221">
        <v>265.45999999999998</v>
      </c>
      <c r="W75" s="221">
        <v>280.8</v>
      </c>
      <c r="X75" s="221">
        <v>284.20999999999998</v>
      </c>
      <c r="Y75" s="221">
        <v>285.51</v>
      </c>
      <c r="Z75" s="221"/>
      <c r="AA75" s="222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</row>
    <row r="76" spans="1:52">
      <c r="A76" s="1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86"/>
      <c r="O76" s="9"/>
      <c r="P76" s="217" t="s">
        <v>129</v>
      </c>
      <c r="Q76" s="220"/>
      <c r="R76" s="220"/>
      <c r="S76" s="220"/>
      <c r="T76" s="220"/>
      <c r="U76" s="220">
        <v>281.58999999999997</v>
      </c>
      <c r="V76" s="220">
        <v>281.48</v>
      </c>
      <c r="W76" s="220">
        <v>297.11</v>
      </c>
      <c r="X76" s="220">
        <v>299.69</v>
      </c>
      <c r="Y76" s="220">
        <v>299.27999999999997</v>
      </c>
      <c r="Z76" s="221">
        <v>298.94</v>
      </c>
      <c r="AA76" s="222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</row>
    <row r="77" spans="1:52" ht="13.5" thickBot="1">
      <c r="A77" s="1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86"/>
      <c r="O77" s="9"/>
      <c r="P77" s="218" t="s">
        <v>162</v>
      </c>
      <c r="Q77" s="223"/>
      <c r="R77" s="223"/>
      <c r="S77" s="223"/>
      <c r="T77" s="223"/>
      <c r="U77" s="223"/>
      <c r="V77" s="223">
        <v>295.82</v>
      </c>
      <c r="W77" s="223">
        <v>295.97000000000003</v>
      </c>
      <c r="X77" s="223">
        <v>298.83999999999997</v>
      </c>
      <c r="Y77" s="223">
        <v>298.68</v>
      </c>
      <c r="Z77" s="223">
        <v>298.45</v>
      </c>
      <c r="AA77" s="224">
        <v>299.07</v>
      </c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</row>
    <row r="78" spans="1:52">
      <c r="A78" s="1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86"/>
      <c r="O78" s="9"/>
      <c r="P78" s="9"/>
      <c r="Q78" s="9"/>
    </row>
    <row r="79" spans="1:52">
      <c r="A79" s="1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86"/>
      <c r="O79" s="9"/>
      <c r="P79" s="9"/>
      <c r="Q79" s="9"/>
    </row>
    <row r="80" spans="1:52">
      <c r="A80" s="1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86"/>
      <c r="O80" s="9"/>
      <c r="P80" s="9"/>
      <c r="Q80" s="9"/>
    </row>
    <row r="81" spans="1:17">
      <c r="A81" s="1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86"/>
      <c r="O81" s="9"/>
      <c r="P81" s="9"/>
      <c r="Q81" s="9"/>
    </row>
    <row r="82" spans="1:17">
      <c r="A82" s="1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86"/>
      <c r="O82" s="9"/>
      <c r="P82" s="9"/>
      <c r="Q82" s="9"/>
    </row>
    <row r="83" spans="1:17">
      <c r="A83" s="1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86"/>
      <c r="O83" s="9"/>
      <c r="P83" s="9"/>
      <c r="Q83" s="9"/>
    </row>
    <row r="84" spans="1:17">
      <c r="A84" s="1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86"/>
      <c r="O84" s="9"/>
      <c r="P84" s="9"/>
      <c r="Q84" s="9"/>
    </row>
    <row r="85" spans="1:17">
      <c r="A85" s="1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86"/>
      <c r="O85" s="9"/>
      <c r="P85" s="9"/>
      <c r="Q85" s="9"/>
    </row>
    <row r="86" spans="1:17">
      <c r="A86" s="1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86"/>
      <c r="O86" s="9"/>
      <c r="P86" s="9"/>
      <c r="Q86" s="9"/>
    </row>
    <row r="87" spans="1:17">
      <c r="A87" s="1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86"/>
      <c r="O87" s="9"/>
      <c r="P87" s="9"/>
      <c r="Q87" s="9"/>
    </row>
    <row r="88" spans="1:17">
      <c r="A88" s="1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86"/>
      <c r="O88" s="9"/>
      <c r="P88" s="9"/>
      <c r="Q88" s="9"/>
    </row>
    <row r="89" spans="1:17">
      <c r="A89" s="1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86"/>
      <c r="O89" s="9"/>
      <c r="P89" s="9"/>
      <c r="Q89" s="9"/>
    </row>
    <row r="90" spans="1:17">
      <c r="A90" s="1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86"/>
      <c r="O90" s="9"/>
      <c r="P90" s="9"/>
      <c r="Q90" s="9"/>
    </row>
    <row r="91" spans="1:17">
      <c r="A91" s="1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86"/>
      <c r="O91" s="9"/>
      <c r="P91" s="9"/>
      <c r="Q91" s="9"/>
    </row>
    <row r="92" spans="1:17" s="1" customFormat="1"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86"/>
      <c r="O92" s="16"/>
      <c r="P92" s="16"/>
      <c r="Q92" s="16"/>
    </row>
    <row r="93" spans="1:17">
      <c r="A93" s="1"/>
      <c r="B93" s="9"/>
      <c r="C93" s="3" t="s">
        <v>227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86"/>
      <c r="O93" s="9"/>
      <c r="P93" s="9"/>
      <c r="Q93" s="9"/>
    </row>
    <row r="94" spans="1:17">
      <c r="A94" s="1"/>
      <c r="B94" s="9"/>
      <c r="C94" s="3" t="s">
        <v>0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86"/>
      <c r="O94" s="9"/>
      <c r="P94" s="9"/>
      <c r="Q94" s="9"/>
    </row>
    <row r="95" spans="1:17">
      <c r="A95" s="1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86"/>
      <c r="O95" s="9"/>
      <c r="P95" s="9"/>
      <c r="Q95" s="9"/>
    </row>
    <row r="96" spans="1:17" ht="13.5" thickBot="1">
      <c r="A96" s="1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86"/>
      <c r="O96" s="9"/>
      <c r="P96" s="9"/>
      <c r="Q96" s="9"/>
    </row>
    <row r="97" spans="1:53" ht="39" thickBot="1">
      <c r="A97" s="1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86"/>
      <c r="O97" s="9"/>
      <c r="P97" s="447"/>
      <c r="Q97" s="448"/>
      <c r="R97" s="247" t="s">
        <v>2</v>
      </c>
      <c r="S97" s="247" t="s">
        <v>1</v>
      </c>
      <c r="T97" s="247" t="s">
        <v>163</v>
      </c>
      <c r="U97" s="248" t="s">
        <v>225</v>
      </c>
    </row>
    <row r="98" spans="1:53">
      <c r="A98" s="1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86"/>
      <c r="O98" s="9"/>
      <c r="P98" s="443" t="s">
        <v>195</v>
      </c>
      <c r="Q98" s="244" t="s">
        <v>29</v>
      </c>
      <c r="R98" s="252">
        <v>18.100000000000001</v>
      </c>
      <c r="S98" s="56">
        <v>18.100000000000001</v>
      </c>
      <c r="T98" s="253">
        <v>18.100000000000001</v>
      </c>
      <c r="U98" s="57">
        <v>18.100000000000001</v>
      </c>
    </row>
    <row r="99" spans="1:53">
      <c r="A99" s="1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86"/>
      <c r="O99" s="9"/>
      <c r="P99" s="444"/>
      <c r="Q99" s="245" t="s">
        <v>35</v>
      </c>
      <c r="R99" s="242">
        <v>8.6999999999999993</v>
      </c>
      <c r="S99" s="176">
        <v>9.9</v>
      </c>
      <c r="T99" s="241">
        <v>10.4</v>
      </c>
      <c r="U99" s="178">
        <v>9.4</v>
      </c>
    </row>
    <row r="100" spans="1:53" ht="13.5" thickBot="1">
      <c r="A100" s="1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86"/>
      <c r="O100" s="9"/>
      <c r="P100" s="445"/>
      <c r="Q100" s="246" t="s">
        <v>40</v>
      </c>
      <c r="R100" s="243">
        <v>5.6000000000000005</v>
      </c>
      <c r="S100" s="179">
        <v>3.9</v>
      </c>
      <c r="T100" s="119">
        <v>5.9</v>
      </c>
      <c r="U100" s="180">
        <v>4.3</v>
      </c>
    </row>
    <row r="101" spans="1:53" ht="15">
      <c r="A101" s="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86"/>
      <c r="O101" s="9"/>
      <c r="P101" s="443" t="s">
        <v>197</v>
      </c>
      <c r="Q101" s="244" t="s">
        <v>29</v>
      </c>
      <c r="R101" s="252">
        <v>32.9</v>
      </c>
      <c r="S101" s="56">
        <v>32.9</v>
      </c>
      <c r="T101" s="253">
        <v>32.9</v>
      </c>
      <c r="U101" s="57">
        <v>32.9</v>
      </c>
      <c r="V101" s="239"/>
      <c r="W101" s="239"/>
      <c r="X101" s="239"/>
      <c r="Y101" s="239"/>
      <c r="Z101" s="239"/>
      <c r="AA101" s="23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40"/>
    </row>
    <row r="102" spans="1:53">
      <c r="A102" s="1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86"/>
      <c r="O102" s="9"/>
      <c r="P102" s="444"/>
      <c r="Q102" s="245" t="s">
        <v>35</v>
      </c>
      <c r="R102" s="242">
        <v>30.400000000000002</v>
      </c>
      <c r="S102" s="176">
        <v>33.799999999999997</v>
      </c>
      <c r="T102" s="241">
        <v>35.299999999999997</v>
      </c>
      <c r="U102" s="178">
        <v>34.4</v>
      </c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40"/>
    </row>
    <row r="103" spans="1:53" ht="13.5" thickBot="1">
      <c r="A103" s="1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86"/>
      <c r="O103" s="9"/>
      <c r="P103" s="445"/>
      <c r="Q103" s="246" t="s">
        <v>40</v>
      </c>
      <c r="R103" s="243">
        <v>34.200000000000003</v>
      </c>
      <c r="S103" s="179">
        <v>38.9</v>
      </c>
      <c r="T103" s="119">
        <v>43.599999999999994</v>
      </c>
      <c r="U103" s="180">
        <v>40.4</v>
      </c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40"/>
    </row>
    <row r="104" spans="1:53">
      <c r="A104" s="1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86"/>
      <c r="O104" s="9"/>
      <c r="P104" s="443" t="s">
        <v>228</v>
      </c>
      <c r="Q104" s="244" t="s">
        <v>29</v>
      </c>
      <c r="R104" s="252">
        <v>4.8</v>
      </c>
      <c r="S104" s="56">
        <v>4.8</v>
      </c>
      <c r="T104" s="253">
        <v>4.8</v>
      </c>
      <c r="U104" s="57">
        <v>4.8</v>
      </c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40"/>
    </row>
    <row r="105" spans="1:53">
      <c r="A105" s="1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86"/>
      <c r="O105" s="9"/>
      <c r="P105" s="444"/>
      <c r="Q105" s="245" t="s">
        <v>35</v>
      </c>
      <c r="R105" s="242">
        <v>13.8</v>
      </c>
      <c r="S105" s="176">
        <v>11.8</v>
      </c>
      <c r="T105" s="241">
        <v>8.6</v>
      </c>
      <c r="U105" s="178">
        <v>18</v>
      </c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40"/>
    </row>
    <row r="106" spans="1:53" ht="13.5" thickBot="1">
      <c r="A106" s="1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86"/>
      <c r="O106" s="9"/>
      <c r="P106" s="445"/>
      <c r="Q106" s="246" t="s">
        <v>40</v>
      </c>
      <c r="R106" s="243">
        <v>19</v>
      </c>
      <c r="S106" s="179">
        <v>15</v>
      </c>
      <c r="T106" s="119">
        <v>10.1</v>
      </c>
      <c r="U106" s="180">
        <v>24.5</v>
      </c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40"/>
    </row>
    <row r="107" spans="1:53">
      <c r="A107" s="1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86"/>
      <c r="O107" s="9"/>
      <c r="P107" s="446" t="s">
        <v>196</v>
      </c>
      <c r="Q107" s="249" t="s">
        <v>29</v>
      </c>
      <c r="R107" s="195">
        <v>12</v>
      </c>
      <c r="S107" s="196">
        <v>12</v>
      </c>
      <c r="T107" s="250">
        <v>12</v>
      </c>
      <c r="U107" s="251">
        <v>12</v>
      </c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40"/>
    </row>
    <row r="108" spans="1:53">
      <c r="A108" s="1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86"/>
      <c r="O108" s="9"/>
      <c r="P108" s="444"/>
      <c r="Q108" s="245" t="s">
        <v>35</v>
      </c>
      <c r="R108" s="242">
        <v>22.2</v>
      </c>
      <c r="S108" s="176">
        <v>21</v>
      </c>
      <c r="T108" s="241">
        <v>19.399999999999999</v>
      </c>
      <c r="U108" s="178">
        <v>22.3</v>
      </c>
    </row>
    <row r="109" spans="1:53" ht="13.5" thickBot="1">
      <c r="A109" s="1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86"/>
      <c r="O109" s="9"/>
      <c r="P109" s="445"/>
      <c r="Q109" s="246" t="s">
        <v>40</v>
      </c>
      <c r="R109" s="243">
        <v>42.8</v>
      </c>
      <c r="S109" s="179">
        <v>32.200000000000003</v>
      </c>
      <c r="T109" s="119">
        <v>25.299999999999997</v>
      </c>
      <c r="U109" s="180">
        <v>30.799999999999997</v>
      </c>
    </row>
    <row r="110" spans="1:53">
      <c r="A110" s="1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86"/>
      <c r="O110" s="9"/>
      <c r="P110" s="9"/>
      <c r="Q110" s="9"/>
    </row>
    <row r="111" spans="1:53">
      <c r="A111" s="1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86"/>
      <c r="O111" s="9"/>
      <c r="P111" s="9"/>
      <c r="Q111" s="9"/>
    </row>
    <row r="112" spans="1:53">
      <c r="A112" s="1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86"/>
      <c r="O112" s="9"/>
      <c r="P112" s="9"/>
      <c r="Q112" s="9"/>
    </row>
    <row r="113" spans="1:230">
      <c r="A113" s="1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86"/>
      <c r="O113" s="9"/>
      <c r="P113" s="9"/>
      <c r="Q113" s="9"/>
    </row>
    <row r="114" spans="1:230">
      <c r="A114" s="1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86"/>
      <c r="O114" s="9"/>
      <c r="P114" s="9"/>
      <c r="Q114" s="9"/>
    </row>
    <row r="115" spans="1:230">
      <c r="A115" s="1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86"/>
      <c r="O115" s="9"/>
      <c r="P115" s="9"/>
      <c r="Q115" s="9"/>
    </row>
    <row r="116" spans="1:230">
      <c r="A116" s="1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86"/>
      <c r="O116" s="9"/>
      <c r="P116" s="9"/>
      <c r="Q116" s="9"/>
    </row>
    <row r="117" spans="1:230">
      <c r="A117" s="1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86"/>
      <c r="O117" s="9"/>
      <c r="P117" s="9"/>
      <c r="Q117" s="9"/>
    </row>
    <row r="118" spans="1:230">
      <c r="A118" s="1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86"/>
      <c r="O118" s="9"/>
      <c r="P118" s="9"/>
      <c r="Q118" s="9"/>
    </row>
    <row r="119" spans="1:230">
      <c r="A119" s="1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86"/>
      <c r="O119" s="9"/>
      <c r="P119" s="9"/>
      <c r="Q119" s="9"/>
    </row>
    <row r="120" spans="1:230">
      <c r="A120" s="1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86"/>
      <c r="O120" s="9"/>
      <c r="P120" s="9"/>
      <c r="Q120" s="9"/>
    </row>
    <row r="121" spans="1:230">
      <c r="A121" s="1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86"/>
      <c r="O121" s="9"/>
      <c r="P121" s="9"/>
      <c r="Q121" s="9"/>
    </row>
    <row r="122" spans="1:230" s="1" customFormat="1"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86"/>
      <c r="O122" s="16"/>
      <c r="P122" s="16"/>
      <c r="Q122" s="16"/>
    </row>
    <row r="123" spans="1:230" s="122" customFormat="1">
      <c r="A123" s="1"/>
      <c r="B123" s="171"/>
      <c r="C123" s="3" t="s">
        <v>229</v>
      </c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6"/>
      <c r="O123" s="171"/>
      <c r="P123" s="171"/>
      <c r="Q123" s="171"/>
    </row>
    <row r="124" spans="1:230" s="122" customFormat="1" ht="13.5" thickBot="1">
      <c r="A124" s="1"/>
      <c r="B124" s="171"/>
      <c r="C124" s="3" t="s">
        <v>0</v>
      </c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6"/>
      <c r="O124" s="171"/>
      <c r="P124" s="171"/>
      <c r="Q124" s="171"/>
    </row>
    <row r="125" spans="1:230" s="122" customFormat="1" ht="18">
      <c r="A125" s="1"/>
      <c r="B125" s="171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6"/>
      <c r="O125" s="171"/>
      <c r="P125" s="134" t="s">
        <v>183</v>
      </c>
      <c r="Q125" s="437" t="s">
        <v>184</v>
      </c>
      <c r="R125" s="437"/>
      <c r="S125" s="437"/>
      <c r="T125" s="437"/>
      <c r="U125" s="437" t="s">
        <v>185</v>
      </c>
      <c r="V125" s="437"/>
      <c r="W125" s="437"/>
      <c r="X125" s="437"/>
      <c r="Y125" s="437" t="s">
        <v>186</v>
      </c>
      <c r="Z125" s="437"/>
      <c r="AA125" s="437"/>
      <c r="AB125" s="438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  <c r="DZ125" s="171"/>
      <c r="EA125" s="171"/>
      <c r="EB125" s="171"/>
      <c r="EC125" s="171"/>
      <c r="ED125" s="171"/>
      <c r="EE125" s="171"/>
      <c r="EF125" s="171"/>
      <c r="EG125" s="171"/>
      <c r="EH125" s="171"/>
      <c r="EI125" s="171"/>
      <c r="EJ125" s="171"/>
      <c r="EK125" s="171"/>
      <c r="EL125" s="171"/>
      <c r="EM125" s="171"/>
      <c r="EN125" s="171"/>
      <c r="EO125" s="171"/>
      <c r="EP125" s="171"/>
      <c r="EQ125" s="171"/>
      <c r="ER125" s="171"/>
      <c r="ES125" s="171"/>
      <c r="ET125" s="171"/>
      <c r="EU125" s="171"/>
      <c r="EV125" s="171"/>
      <c r="EW125" s="171"/>
      <c r="EX125" s="171"/>
      <c r="EY125" s="171"/>
      <c r="EZ125" s="171"/>
      <c r="FA125" s="171"/>
      <c r="FB125" s="171"/>
      <c r="FC125" s="171"/>
      <c r="FD125" s="171"/>
      <c r="FE125" s="171"/>
      <c r="FF125" s="171"/>
      <c r="FG125" s="171"/>
      <c r="FH125" s="171"/>
      <c r="FI125" s="171"/>
      <c r="FJ125" s="171"/>
      <c r="FK125" s="171"/>
      <c r="FL125" s="171"/>
      <c r="FM125" s="171"/>
      <c r="FN125" s="171"/>
      <c r="FO125" s="171"/>
      <c r="FP125" s="171"/>
      <c r="FQ125" s="171"/>
      <c r="FR125" s="171"/>
      <c r="FS125" s="171"/>
      <c r="FT125" s="171"/>
      <c r="FU125" s="171"/>
      <c r="FV125" s="171"/>
      <c r="FW125" s="171"/>
      <c r="FX125" s="171"/>
      <c r="FY125" s="171"/>
      <c r="FZ125" s="171"/>
      <c r="GA125" s="171"/>
      <c r="GB125" s="171"/>
      <c r="GC125" s="171"/>
      <c r="GD125" s="171"/>
      <c r="GE125" s="171"/>
      <c r="GF125" s="171"/>
      <c r="GG125" s="171"/>
      <c r="GH125" s="171"/>
      <c r="GI125" s="171"/>
      <c r="GJ125" s="171"/>
      <c r="GK125" s="171"/>
      <c r="GL125" s="171"/>
      <c r="GM125" s="171"/>
      <c r="GN125" s="171"/>
      <c r="GO125" s="171"/>
      <c r="GP125" s="171"/>
      <c r="GQ125" s="171"/>
      <c r="GR125" s="171"/>
      <c r="GS125" s="171"/>
      <c r="GT125" s="171"/>
      <c r="GU125" s="171"/>
      <c r="GV125" s="171"/>
      <c r="GW125" s="171"/>
      <c r="GX125" s="171"/>
      <c r="GY125" s="171"/>
      <c r="GZ125" s="171"/>
      <c r="HA125" s="171"/>
      <c r="HB125" s="171"/>
      <c r="HC125" s="171"/>
      <c r="HD125" s="171"/>
      <c r="HE125" s="171"/>
      <c r="HF125" s="171"/>
      <c r="HG125" s="171"/>
      <c r="HH125" s="171"/>
      <c r="HI125" s="171"/>
      <c r="HJ125" s="171"/>
      <c r="HK125" s="171"/>
      <c r="HL125" s="171"/>
      <c r="HM125" s="171"/>
      <c r="HN125" s="171"/>
      <c r="HO125" s="171"/>
      <c r="HP125" s="171"/>
      <c r="HQ125" s="171"/>
      <c r="HR125" s="171"/>
      <c r="HS125" s="171"/>
      <c r="HT125" s="171"/>
      <c r="HU125" s="171"/>
      <c r="HV125" s="171"/>
    </row>
    <row r="126" spans="1:230" s="122" customFormat="1" ht="16.5" thickBot="1">
      <c r="A126" s="1"/>
      <c r="B126" s="171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6"/>
      <c r="O126" s="171"/>
      <c r="P126" s="140"/>
      <c r="Q126" s="141" t="s">
        <v>105</v>
      </c>
      <c r="R126" s="141" t="s">
        <v>187</v>
      </c>
      <c r="S126" s="141" t="s">
        <v>106</v>
      </c>
      <c r="T126" s="141" t="s">
        <v>188</v>
      </c>
      <c r="U126" s="141" t="s">
        <v>189</v>
      </c>
      <c r="V126" s="141" t="s">
        <v>190</v>
      </c>
      <c r="W126" s="141" t="s">
        <v>191</v>
      </c>
      <c r="X126" s="141" t="s">
        <v>188</v>
      </c>
      <c r="Y126" s="141" t="s">
        <v>192</v>
      </c>
      <c r="Z126" s="141" t="s">
        <v>193</v>
      </c>
      <c r="AA126" s="141" t="s">
        <v>194</v>
      </c>
      <c r="AB126" s="142" t="s">
        <v>188</v>
      </c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  <c r="DZ126" s="171"/>
      <c r="EA126" s="171"/>
      <c r="EB126" s="171"/>
      <c r="EC126" s="171"/>
      <c r="ED126" s="171"/>
      <c r="EE126" s="171"/>
      <c r="EF126" s="171"/>
      <c r="EG126" s="171"/>
      <c r="EH126" s="171"/>
      <c r="EI126" s="171"/>
      <c r="EJ126" s="171"/>
      <c r="EK126" s="171"/>
      <c r="EL126" s="171"/>
      <c r="EM126" s="171"/>
      <c r="EN126" s="171"/>
      <c r="EO126" s="171"/>
      <c r="EP126" s="171"/>
      <c r="EQ126" s="171"/>
      <c r="ER126" s="171"/>
      <c r="ES126" s="171"/>
      <c r="ET126" s="171"/>
      <c r="EU126" s="171"/>
      <c r="EV126" s="171"/>
      <c r="EW126" s="171"/>
      <c r="EX126" s="171"/>
      <c r="EY126" s="171"/>
      <c r="EZ126" s="171"/>
      <c r="FA126" s="171"/>
      <c r="FB126" s="171"/>
      <c r="FC126" s="171"/>
      <c r="FD126" s="171"/>
      <c r="FE126" s="171"/>
      <c r="FF126" s="171"/>
      <c r="FG126" s="171"/>
      <c r="FH126" s="171"/>
      <c r="FI126" s="171"/>
      <c r="FJ126" s="171"/>
      <c r="FK126" s="171"/>
      <c r="FL126" s="171"/>
      <c r="FM126" s="171"/>
      <c r="FN126" s="171"/>
      <c r="FO126" s="171"/>
      <c r="FP126" s="171"/>
      <c r="FQ126" s="171"/>
      <c r="FR126" s="171"/>
      <c r="FS126" s="171"/>
      <c r="FT126" s="171"/>
      <c r="FU126" s="171"/>
      <c r="FV126" s="171"/>
      <c r="FW126" s="171"/>
      <c r="FX126" s="171"/>
      <c r="FY126" s="171"/>
      <c r="FZ126" s="171"/>
      <c r="GA126" s="171"/>
      <c r="GB126" s="171"/>
      <c r="GC126" s="171"/>
      <c r="GD126" s="171"/>
      <c r="GE126" s="171"/>
      <c r="GF126" s="171"/>
      <c r="GG126" s="171"/>
      <c r="GH126" s="171"/>
      <c r="GI126" s="171"/>
      <c r="GJ126" s="171"/>
      <c r="GK126" s="171"/>
      <c r="GL126" s="171"/>
      <c r="GM126" s="171"/>
      <c r="GN126" s="171"/>
      <c r="GO126" s="171"/>
      <c r="GP126" s="171"/>
      <c r="GQ126" s="171"/>
      <c r="GR126" s="171"/>
      <c r="GS126" s="171"/>
      <c r="GT126" s="171"/>
      <c r="GU126" s="171"/>
      <c r="GV126" s="171"/>
      <c r="GW126" s="171"/>
      <c r="GX126" s="171"/>
      <c r="GY126" s="171"/>
      <c r="GZ126" s="171"/>
      <c r="HA126" s="171"/>
      <c r="HB126" s="171"/>
      <c r="HC126" s="171"/>
      <c r="HD126" s="171"/>
      <c r="HE126" s="171"/>
      <c r="HF126" s="171"/>
      <c r="HG126" s="171"/>
      <c r="HH126" s="171"/>
      <c r="HI126" s="171"/>
      <c r="HJ126" s="171"/>
      <c r="HK126" s="171"/>
      <c r="HL126" s="171"/>
      <c r="HM126" s="171"/>
      <c r="HN126" s="171"/>
      <c r="HO126" s="171"/>
      <c r="HP126" s="171"/>
      <c r="HQ126" s="171"/>
      <c r="HR126" s="171"/>
      <c r="HS126" s="171"/>
      <c r="HT126" s="171"/>
      <c r="HU126" s="171"/>
      <c r="HV126" s="171"/>
    </row>
    <row r="127" spans="1:230" s="122" customFormat="1">
      <c r="A127" s="1"/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6"/>
      <c r="O127" s="171"/>
      <c r="P127" s="138">
        <v>0.25</v>
      </c>
      <c r="Q127" s="139"/>
      <c r="R127" s="139"/>
      <c r="S127" s="143">
        <v>0.67179387361321607</v>
      </c>
      <c r="T127" s="143"/>
      <c r="U127" s="143">
        <v>0.62014632604178266</v>
      </c>
      <c r="V127" s="143">
        <v>0.63778539535645518</v>
      </c>
      <c r="W127" s="143">
        <v>0.59580554724878487</v>
      </c>
      <c r="X127" s="143">
        <v>0.62306350830510959</v>
      </c>
      <c r="Y127" s="143">
        <v>0.5812478390160577</v>
      </c>
      <c r="Z127" s="143">
        <v>0.61136457040716241</v>
      </c>
      <c r="AA127" s="143">
        <v>0.71394535155446037</v>
      </c>
      <c r="AB127" s="144">
        <v>0.63961174334144955</v>
      </c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  <c r="DZ127" s="171"/>
      <c r="EA127" s="171"/>
      <c r="EB127" s="171"/>
      <c r="EC127" s="171"/>
      <c r="ED127" s="171"/>
      <c r="EE127" s="171"/>
      <c r="EF127" s="171"/>
      <c r="EG127" s="171"/>
      <c r="EH127" s="171"/>
      <c r="EI127" s="171"/>
      <c r="EJ127" s="171"/>
      <c r="EK127" s="171"/>
      <c r="EL127" s="171"/>
      <c r="EM127" s="171"/>
      <c r="EN127" s="171"/>
      <c r="EO127" s="171"/>
      <c r="EP127" s="171"/>
      <c r="EQ127" s="171"/>
      <c r="ER127" s="171"/>
      <c r="ES127" s="171"/>
      <c r="ET127" s="171"/>
      <c r="EU127" s="171"/>
      <c r="EV127" s="171"/>
      <c r="EW127" s="171"/>
      <c r="EX127" s="171"/>
      <c r="EY127" s="171"/>
      <c r="EZ127" s="171"/>
      <c r="FA127" s="171"/>
      <c r="FB127" s="171"/>
      <c r="FC127" s="171"/>
      <c r="FD127" s="171"/>
      <c r="FE127" s="171"/>
      <c r="FF127" s="171"/>
      <c r="FG127" s="171"/>
      <c r="FH127" s="171"/>
      <c r="FI127" s="171"/>
      <c r="FJ127" s="171"/>
      <c r="FK127" s="171"/>
      <c r="FL127" s="171"/>
      <c r="FM127" s="171"/>
      <c r="FN127" s="171"/>
      <c r="FO127" s="171"/>
      <c r="FP127" s="171"/>
      <c r="FQ127" s="171"/>
      <c r="FR127" s="171"/>
      <c r="FS127" s="171"/>
      <c r="FT127" s="171"/>
      <c r="FU127" s="171"/>
      <c r="FV127" s="171"/>
      <c r="FW127" s="171"/>
      <c r="FX127" s="171"/>
      <c r="FY127" s="171"/>
      <c r="FZ127" s="171"/>
      <c r="GA127" s="171"/>
      <c r="GB127" s="171"/>
      <c r="GC127" s="171"/>
      <c r="GD127" s="171"/>
      <c r="GE127" s="171"/>
      <c r="GF127" s="171"/>
      <c r="GG127" s="171"/>
      <c r="GH127" s="171"/>
      <c r="GI127" s="171"/>
      <c r="GJ127" s="171"/>
      <c r="GK127" s="171"/>
      <c r="GL127" s="171"/>
      <c r="GM127" s="171"/>
      <c r="GN127" s="171"/>
      <c r="GO127" s="171"/>
      <c r="GP127" s="171"/>
      <c r="GQ127" s="171"/>
      <c r="GR127" s="171"/>
      <c r="GS127" s="171"/>
      <c r="GT127" s="171"/>
      <c r="GU127" s="171"/>
      <c r="GV127" s="171"/>
      <c r="GW127" s="171"/>
      <c r="GX127" s="171"/>
      <c r="GY127" s="171"/>
      <c r="GZ127" s="171"/>
      <c r="HA127" s="171"/>
      <c r="HB127" s="171"/>
      <c r="HC127" s="171"/>
      <c r="HD127" s="171"/>
      <c r="HE127" s="171"/>
      <c r="HF127" s="171"/>
      <c r="HG127" s="171"/>
      <c r="HH127" s="171"/>
      <c r="HI127" s="171"/>
      <c r="HJ127" s="171"/>
      <c r="HK127" s="171"/>
      <c r="HL127" s="171"/>
      <c r="HM127" s="171"/>
      <c r="HN127" s="171"/>
      <c r="HO127" s="171"/>
      <c r="HP127" s="171"/>
      <c r="HQ127" s="171"/>
      <c r="HR127" s="171"/>
      <c r="HS127" s="171"/>
      <c r="HT127" s="171"/>
      <c r="HU127" s="171"/>
      <c r="HV127" s="171"/>
    </row>
    <row r="128" spans="1:230" s="122" customFormat="1">
      <c r="A128" s="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6"/>
      <c r="O128" s="171"/>
      <c r="P128" s="135">
        <v>0.27083333333333331</v>
      </c>
      <c r="Q128" s="133"/>
      <c r="R128" s="133"/>
      <c r="S128" s="145">
        <v>0.76599780958750285</v>
      </c>
      <c r="T128" s="145"/>
      <c r="U128" s="145">
        <v>0.7593259506523693</v>
      </c>
      <c r="V128" s="145">
        <v>0.78161471949534633</v>
      </c>
      <c r="W128" s="145">
        <v>0.72965734574573604</v>
      </c>
      <c r="X128" s="145">
        <v>0.76327390530041583</v>
      </c>
      <c r="Y128" s="145">
        <v>0.73099578588511438</v>
      </c>
      <c r="Z128" s="145">
        <v>0.75967243305492926</v>
      </c>
      <c r="AA128" s="145">
        <v>0.7952934098717056</v>
      </c>
      <c r="AB128" s="146">
        <v>0.76532060765388199</v>
      </c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  <c r="EC128" s="171"/>
      <c r="ED128" s="171"/>
      <c r="EE128" s="171"/>
      <c r="EF128" s="171"/>
      <c r="EG128" s="171"/>
      <c r="EH128" s="171"/>
      <c r="EI128" s="171"/>
      <c r="EJ128" s="171"/>
      <c r="EK128" s="171"/>
      <c r="EL128" s="171"/>
      <c r="EM128" s="171"/>
      <c r="EN128" s="171"/>
      <c r="EO128" s="171"/>
      <c r="EP128" s="171"/>
      <c r="EQ128" s="171"/>
      <c r="ER128" s="171"/>
      <c r="ES128" s="171"/>
      <c r="ET128" s="171"/>
      <c r="EU128" s="171"/>
      <c r="EV128" s="171"/>
      <c r="EW128" s="171"/>
      <c r="EX128" s="171"/>
      <c r="EY128" s="171"/>
      <c r="EZ128" s="171"/>
      <c r="FA128" s="171"/>
      <c r="FB128" s="171"/>
      <c r="FC128" s="171"/>
      <c r="FD128" s="171"/>
      <c r="FE128" s="171"/>
      <c r="FF128" s="171"/>
      <c r="FG128" s="171"/>
      <c r="FH128" s="171"/>
      <c r="FI128" s="171"/>
      <c r="FJ128" s="171"/>
      <c r="FK128" s="171"/>
      <c r="FL128" s="171"/>
      <c r="FM128" s="171"/>
      <c r="FN128" s="171"/>
      <c r="FO128" s="171"/>
      <c r="FP128" s="171"/>
      <c r="FQ128" s="171"/>
      <c r="FR128" s="171"/>
      <c r="FS128" s="171"/>
      <c r="FT128" s="171"/>
      <c r="FU128" s="171"/>
      <c r="FV128" s="171"/>
      <c r="FW128" s="171"/>
      <c r="FX128" s="171"/>
      <c r="FY128" s="171"/>
      <c r="FZ128" s="171"/>
      <c r="GA128" s="171"/>
      <c r="GB128" s="171"/>
      <c r="GC128" s="171"/>
      <c r="GD128" s="171"/>
      <c r="GE128" s="171"/>
      <c r="GF128" s="171"/>
      <c r="GG128" s="171"/>
      <c r="GH128" s="171"/>
      <c r="GI128" s="171"/>
      <c r="GJ128" s="171"/>
      <c r="GK128" s="171"/>
      <c r="GL128" s="171"/>
      <c r="GM128" s="171"/>
      <c r="GN128" s="171"/>
      <c r="GO128" s="171"/>
      <c r="GP128" s="171"/>
      <c r="GQ128" s="171"/>
      <c r="GR128" s="171"/>
      <c r="GS128" s="171"/>
      <c r="GT128" s="171"/>
      <c r="GU128" s="171"/>
      <c r="GV128" s="171"/>
      <c r="GW128" s="171"/>
      <c r="GX128" s="171"/>
      <c r="GY128" s="171"/>
      <c r="GZ128" s="171"/>
      <c r="HA128" s="171"/>
      <c r="HB128" s="171"/>
      <c r="HC128" s="171"/>
      <c r="HD128" s="171"/>
      <c r="HE128" s="171"/>
      <c r="HF128" s="171"/>
      <c r="HG128" s="171"/>
      <c r="HH128" s="171"/>
      <c r="HI128" s="171"/>
      <c r="HJ128" s="171"/>
      <c r="HK128" s="171"/>
      <c r="HL128" s="171"/>
      <c r="HM128" s="171"/>
      <c r="HN128" s="171"/>
      <c r="HO128" s="171"/>
      <c r="HP128" s="171"/>
      <c r="HQ128" s="171"/>
      <c r="HR128" s="171"/>
      <c r="HS128" s="171"/>
      <c r="HT128" s="171"/>
      <c r="HU128" s="171"/>
      <c r="HV128" s="171"/>
    </row>
    <row r="129" spans="1:230" s="122" customFormat="1">
      <c r="A129" s="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6"/>
      <c r="O129" s="171"/>
      <c r="P129" s="135">
        <v>0.29166666666666702</v>
      </c>
      <c r="Q129" s="133"/>
      <c r="R129" s="133"/>
      <c r="S129" s="145">
        <v>0.90477974388221805</v>
      </c>
      <c r="T129" s="145"/>
      <c r="U129" s="145">
        <v>0.91594521830211839</v>
      </c>
      <c r="V129" s="145">
        <v>0.95919693928174921</v>
      </c>
      <c r="W129" s="145">
        <v>0.89492330429901845</v>
      </c>
      <c r="X129" s="145">
        <v>0.93239717823377988</v>
      </c>
      <c r="Y129" s="145">
        <v>0.92288443315737512</v>
      </c>
      <c r="Z129" s="145">
        <v>0.95503383445497891</v>
      </c>
      <c r="AA129" s="145">
        <v>0.90676433802542589</v>
      </c>
      <c r="AB129" s="146">
        <v>0.93116532931350193</v>
      </c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  <c r="DZ129" s="171"/>
      <c r="EA129" s="171"/>
      <c r="EB129" s="171"/>
      <c r="EC129" s="171"/>
      <c r="ED129" s="171"/>
      <c r="EE129" s="171"/>
      <c r="EF129" s="171"/>
      <c r="EG129" s="171"/>
      <c r="EH129" s="171"/>
      <c r="EI129" s="171"/>
      <c r="EJ129" s="171"/>
      <c r="EK129" s="171"/>
      <c r="EL129" s="171"/>
      <c r="EM129" s="171"/>
      <c r="EN129" s="171"/>
      <c r="EO129" s="171"/>
      <c r="EP129" s="171"/>
      <c r="EQ129" s="171"/>
      <c r="ER129" s="171"/>
      <c r="ES129" s="171"/>
      <c r="ET129" s="171"/>
      <c r="EU129" s="171"/>
      <c r="EV129" s="171"/>
      <c r="EW129" s="171"/>
      <c r="EX129" s="171"/>
      <c r="EY129" s="171"/>
      <c r="EZ129" s="171"/>
      <c r="FA129" s="171"/>
      <c r="FB129" s="171"/>
      <c r="FC129" s="171"/>
      <c r="FD129" s="171"/>
      <c r="FE129" s="171"/>
      <c r="FF129" s="171"/>
      <c r="FG129" s="171"/>
      <c r="FH129" s="171"/>
      <c r="FI129" s="171"/>
      <c r="FJ129" s="171"/>
      <c r="FK129" s="171"/>
      <c r="FL129" s="171"/>
      <c r="FM129" s="171"/>
      <c r="FN129" s="171"/>
      <c r="FO129" s="171"/>
      <c r="FP129" s="171"/>
      <c r="FQ129" s="171"/>
      <c r="FR129" s="171"/>
      <c r="FS129" s="171"/>
      <c r="FT129" s="171"/>
      <c r="FU129" s="171"/>
      <c r="FV129" s="171"/>
      <c r="FW129" s="171"/>
      <c r="FX129" s="171"/>
      <c r="FY129" s="171"/>
      <c r="FZ129" s="171"/>
      <c r="GA129" s="171"/>
      <c r="GB129" s="171"/>
      <c r="GC129" s="171"/>
      <c r="GD129" s="171"/>
      <c r="GE129" s="171"/>
      <c r="GF129" s="171"/>
      <c r="GG129" s="171"/>
      <c r="GH129" s="171"/>
      <c r="GI129" s="171"/>
      <c r="GJ129" s="171"/>
      <c r="GK129" s="171"/>
      <c r="GL129" s="171"/>
      <c r="GM129" s="171"/>
      <c r="GN129" s="171"/>
      <c r="GO129" s="171"/>
      <c r="GP129" s="171"/>
      <c r="GQ129" s="171"/>
      <c r="GR129" s="171"/>
      <c r="GS129" s="171"/>
      <c r="GT129" s="171"/>
      <c r="GU129" s="171"/>
      <c r="GV129" s="171"/>
      <c r="GW129" s="171"/>
      <c r="GX129" s="171"/>
      <c r="GY129" s="171"/>
      <c r="GZ129" s="171"/>
      <c r="HA129" s="171"/>
      <c r="HB129" s="171"/>
      <c r="HC129" s="171"/>
      <c r="HD129" s="171"/>
      <c r="HE129" s="171"/>
      <c r="HF129" s="171"/>
      <c r="HG129" s="171"/>
      <c r="HH129" s="171"/>
      <c r="HI129" s="171"/>
      <c r="HJ129" s="171"/>
      <c r="HK129" s="171"/>
      <c r="HL129" s="171"/>
      <c r="HM129" s="171"/>
      <c r="HN129" s="171"/>
      <c r="HO129" s="171"/>
      <c r="HP129" s="171"/>
      <c r="HQ129" s="171"/>
      <c r="HR129" s="171"/>
      <c r="HS129" s="171"/>
      <c r="HT129" s="171"/>
      <c r="HU129" s="171"/>
      <c r="HV129" s="171"/>
    </row>
    <row r="130" spans="1:230" s="122" customFormat="1">
      <c r="A130" s="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6"/>
      <c r="O130" s="171"/>
      <c r="P130" s="135">
        <v>0.3125</v>
      </c>
      <c r="Q130" s="133"/>
      <c r="R130" s="133"/>
      <c r="S130" s="145">
        <v>1.0136166795304131</v>
      </c>
      <c r="T130" s="145"/>
      <c r="U130" s="145">
        <v>1.0134760366636402</v>
      </c>
      <c r="V130" s="145">
        <v>1.0794917207184225</v>
      </c>
      <c r="W130" s="145">
        <v>1.0420657089736483</v>
      </c>
      <c r="X130" s="145">
        <v>1.053179708547012</v>
      </c>
      <c r="Y130" s="145">
        <v>1.0434448023599401</v>
      </c>
      <c r="Z130" s="145">
        <v>1.0845392818770674</v>
      </c>
      <c r="AA130" s="145">
        <v>1.0074448373191178</v>
      </c>
      <c r="AB130" s="146">
        <v>1.0487602525388209</v>
      </c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  <c r="DZ130" s="171"/>
      <c r="EA130" s="171"/>
      <c r="EB130" s="171"/>
      <c r="EC130" s="171"/>
      <c r="ED130" s="171"/>
      <c r="EE130" s="171"/>
      <c r="EF130" s="171"/>
      <c r="EG130" s="171"/>
      <c r="EH130" s="171"/>
      <c r="EI130" s="171"/>
      <c r="EJ130" s="171"/>
      <c r="EK130" s="171"/>
      <c r="EL130" s="171"/>
      <c r="EM130" s="171"/>
      <c r="EN130" s="171"/>
      <c r="EO130" s="171"/>
      <c r="EP130" s="171"/>
      <c r="EQ130" s="171"/>
      <c r="ER130" s="171"/>
      <c r="ES130" s="171"/>
      <c r="ET130" s="171"/>
      <c r="EU130" s="171"/>
      <c r="EV130" s="171"/>
      <c r="EW130" s="171"/>
      <c r="EX130" s="171"/>
      <c r="EY130" s="171"/>
      <c r="EZ130" s="171"/>
      <c r="FA130" s="171"/>
      <c r="FB130" s="171"/>
      <c r="FC130" s="171"/>
      <c r="FD130" s="171"/>
      <c r="FE130" s="171"/>
      <c r="FF130" s="171"/>
      <c r="FG130" s="171"/>
      <c r="FH130" s="171"/>
      <c r="FI130" s="171"/>
      <c r="FJ130" s="171"/>
      <c r="FK130" s="171"/>
      <c r="FL130" s="171"/>
      <c r="FM130" s="171"/>
      <c r="FN130" s="171"/>
      <c r="FO130" s="171"/>
      <c r="FP130" s="171"/>
      <c r="FQ130" s="171"/>
      <c r="FR130" s="171"/>
      <c r="FS130" s="171"/>
      <c r="FT130" s="171"/>
      <c r="FU130" s="171"/>
      <c r="FV130" s="171"/>
      <c r="FW130" s="171"/>
      <c r="FX130" s="171"/>
      <c r="FY130" s="171"/>
      <c r="FZ130" s="171"/>
      <c r="GA130" s="171"/>
      <c r="GB130" s="171"/>
      <c r="GC130" s="171"/>
      <c r="GD130" s="171"/>
      <c r="GE130" s="171"/>
      <c r="GF130" s="171"/>
      <c r="GG130" s="171"/>
      <c r="GH130" s="171"/>
      <c r="GI130" s="171"/>
      <c r="GJ130" s="171"/>
      <c r="GK130" s="171"/>
      <c r="GL130" s="171"/>
      <c r="GM130" s="171"/>
      <c r="GN130" s="171"/>
      <c r="GO130" s="171"/>
      <c r="GP130" s="171"/>
      <c r="GQ130" s="171"/>
      <c r="GR130" s="171"/>
      <c r="GS130" s="171"/>
      <c r="GT130" s="171"/>
      <c r="GU130" s="171"/>
      <c r="GV130" s="171"/>
      <c r="GW130" s="171"/>
      <c r="GX130" s="171"/>
      <c r="GY130" s="171"/>
      <c r="GZ130" s="171"/>
      <c r="HA130" s="171"/>
      <c r="HB130" s="171"/>
      <c r="HC130" s="171"/>
      <c r="HD130" s="171"/>
      <c r="HE130" s="171"/>
      <c r="HF130" s="171"/>
      <c r="HG130" s="171"/>
      <c r="HH130" s="171"/>
      <c r="HI130" s="171"/>
      <c r="HJ130" s="171"/>
      <c r="HK130" s="171"/>
      <c r="HL130" s="171"/>
      <c r="HM130" s="171"/>
      <c r="HN130" s="171"/>
      <c r="HO130" s="171"/>
      <c r="HP130" s="171"/>
      <c r="HQ130" s="171"/>
      <c r="HR130" s="171"/>
      <c r="HS130" s="171"/>
      <c r="HT130" s="171"/>
      <c r="HU130" s="171"/>
      <c r="HV130" s="171"/>
    </row>
    <row r="131" spans="1:230" s="122" customFormat="1">
      <c r="A131" s="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6"/>
      <c r="O131" s="171"/>
      <c r="P131" s="135">
        <v>0.33333333333333298</v>
      </c>
      <c r="Q131" s="133"/>
      <c r="R131" s="133"/>
      <c r="S131" s="145">
        <v>1.1127355161585319</v>
      </c>
      <c r="T131" s="145"/>
      <c r="U131" s="145">
        <v>1.085644499497658</v>
      </c>
      <c r="V131" s="145">
        <v>1.1558603388931377</v>
      </c>
      <c r="W131" s="145">
        <v>1.159395940824808</v>
      </c>
      <c r="X131" s="145">
        <v>1.138298167449955</v>
      </c>
      <c r="Y131" s="145">
        <v>1.1027576733708928</v>
      </c>
      <c r="Z131" s="145">
        <v>1.1635861412219173</v>
      </c>
      <c r="AA131" s="145">
        <v>1.0919293877059668</v>
      </c>
      <c r="AB131" s="146">
        <v>1.12516752828473</v>
      </c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2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  <c r="EZ131" s="171"/>
      <c r="FA131" s="171"/>
      <c r="FB131" s="171"/>
      <c r="FC131" s="171"/>
      <c r="FD131" s="171"/>
      <c r="FE131" s="171"/>
      <c r="FF131" s="171"/>
      <c r="FG131" s="171"/>
      <c r="FH131" s="171"/>
      <c r="FI131" s="171"/>
      <c r="FJ131" s="171"/>
      <c r="FK131" s="171"/>
      <c r="FL131" s="171"/>
      <c r="FM131" s="171"/>
      <c r="FN131" s="171"/>
      <c r="FO131" s="171"/>
      <c r="FP131" s="171"/>
      <c r="FQ131" s="171"/>
      <c r="FR131" s="171"/>
      <c r="FS131" s="171"/>
      <c r="FT131" s="171"/>
      <c r="FU131" s="171"/>
      <c r="FV131" s="171"/>
      <c r="FW131" s="171"/>
      <c r="FX131" s="171"/>
      <c r="FY131" s="171"/>
      <c r="FZ131" s="171"/>
      <c r="GA131" s="171"/>
      <c r="GB131" s="171"/>
      <c r="GC131" s="171"/>
      <c r="GD131" s="171"/>
      <c r="GE131" s="171"/>
      <c r="GF131" s="171"/>
      <c r="GG131" s="171"/>
      <c r="GH131" s="171"/>
      <c r="GI131" s="171"/>
      <c r="GJ131" s="171"/>
      <c r="GK131" s="171"/>
      <c r="GL131" s="171"/>
      <c r="GM131" s="171"/>
      <c r="GN131" s="171"/>
      <c r="GO131" s="171"/>
      <c r="GP131" s="171"/>
      <c r="GQ131" s="171"/>
      <c r="GR131" s="171"/>
      <c r="GS131" s="171"/>
      <c r="GT131" s="171"/>
      <c r="GU131" s="171"/>
      <c r="GV131" s="171"/>
      <c r="GW131" s="171"/>
      <c r="GX131" s="171"/>
      <c r="GY131" s="171"/>
      <c r="GZ131" s="171"/>
      <c r="HA131" s="171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</row>
    <row r="132" spans="1:230" s="122" customFormat="1">
      <c r="A132" s="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6"/>
      <c r="O132" s="171"/>
      <c r="P132" s="135">
        <v>0.35416666666666702</v>
      </c>
      <c r="Q132" s="133"/>
      <c r="R132" s="133"/>
      <c r="S132" s="145">
        <v>1.1865995951369048</v>
      </c>
      <c r="T132" s="145"/>
      <c r="U132" s="145">
        <v>1.1373401422308027</v>
      </c>
      <c r="V132" s="145">
        <v>1.1995432786597362</v>
      </c>
      <c r="W132" s="145">
        <v>1.2481565825989658</v>
      </c>
      <c r="X132" s="145">
        <v>1.194923247900596</v>
      </c>
      <c r="Y132" s="145">
        <v>1.1411582739394417</v>
      </c>
      <c r="Z132" s="145">
        <v>1.2068460535918129</v>
      </c>
      <c r="AA132" s="145">
        <v>1.1442433870051847</v>
      </c>
      <c r="AB132" s="146">
        <v>1.1704187430077675</v>
      </c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  <c r="DZ132" s="171"/>
      <c r="EA132" s="171"/>
      <c r="EB132" s="171"/>
      <c r="EC132" s="171"/>
      <c r="ED132" s="171"/>
      <c r="EE132" s="171"/>
      <c r="EF132" s="171"/>
      <c r="EG132" s="171"/>
      <c r="EH132" s="171"/>
      <c r="EI132" s="171"/>
      <c r="EJ132" s="171"/>
      <c r="EK132" s="171"/>
      <c r="EL132" s="171"/>
      <c r="EM132" s="171"/>
      <c r="EN132" s="171"/>
      <c r="EO132" s="171"/>
      <c r="EP132" s="171"/>
      <c r="EQ132" s="171"/>
      <c r="ER132" s="171"/>
      <c r="ES132" s="171"/>
      <c r="ET132" s="171"/>
      <c r="EU132" s="171"/>
      <c r="EV132" s="171"/>
      <c r="EW132" s="171"/>
      <c r="EX132" s="171"/>
      <c r="EY132" s="171"/>
      <c r="EZ132" s="171"/>
      <c r="FA132" s="171"/>
      <c r="FB132" s="171"/>
      <c r="FC132" s="171"/>
      <c r="FD132" s="171"/>
      <c r="FE132" s="171"/>
      <c r="FF132" s="171"/>
      <c r="FG132" s="171"/>
      <c r="FH132" s="171"/>
      <c r="FI132" s="171"/>
      <c r="FJ132" s="171"/>
      <c r="FK132" s="171"/>
      <c r="FL132" s="171"/>
      <c r="FM132" s="171"/>
      <c r="FN132" s="171"/>
      <c r="FO132" s="171"/>
      <c r="FP132" s="171"/>
      <c r="FQ132" s="171"/>
      <c r="FR132" s="171"/>
      <c r="FS132" s="171"/>
      <c r="FT132" s="171"/>
      <c r="FU132" s="171"/>
      <c r="FV132" s="171"/>
      <c r="FW132" s="171"/>
      <c r="FX132" s="171"/>
      <c r="FY132" s="171"/>
      <c r="FZ132" s="171"/>
      <c r="GA132" s="171"/>
      <c r="GB132" s="171"/>
      <c r="GC132" s="171"/>
      <c r="GD132" s="171"/>
      <c r="GE132" s="171"/>
      <c r="GF132" s="171"/>
      <c r="GG132" s="171"/>
      <c r="GH132" s="171"/>
      <c r="GI132" s="171"/>
      <c r="GJ132" s="171"/>
      <c r="GK132" s="171"/>
      <c r="GL132" s="171"/>
      <c r="GM132" s="171"/>
      <c r="GN132" s="171"/>
      <c r="GO132" s="171"/>
      <c r="GP132" s="171"/>
      <c r="GQ132" s="171"/>
      <c r="GR132" s="171"/>
      <c r="GS132" s="171"/>
      <c r="GT132" s="171"/>
      <c r="GU132" s="171"/>
      <c r="GV132" s="171"/>
      <c r="GW132" s="171"/>
      <c r="GX132" s="171"/>
      <c r="GY132" s="171"/>
      <c r="GZ132" s="171"/>
      <c r="HA132" s="171"/>
      <c r="HB132" s="171"/>
      <c r="HC132" s="171"/>
      <c r="HD132" s="171"/>
      <c r="HE132" s="171"/>
      <c r="HF132" s="171"/>
      <c r="HG132" s="171"/>
      <c r="HH132" s="171"/>
      <c r="HI132" s="171"/>
      <c r="HJ132" s="171"/>
      <c r="HK132" s="171"/>
      <c r="HL132" s="171"/>
      <c r="HM132" s="171"/>
      <c r="HN132" s="171"/>
      <c r="HO132" s="171"/>
      <c r="HP132" s="171"/>
      <c r="HQ132" s="171"/>
      <c r="HR132" s="171"/>
      <c r="HS132" s="171"/>
      <c r="HT132" s="171"/>
      <c r="HU132" s="171"/>
      <c r="HV132" s="171"/>
    </row>
    <row r="133" spans="1:230" s="122" customFormat="1">
      <c r="A133" s="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6"/>
      <c r="O133" s="171"/>
      <c r="P133" s="135">
        <v>0.375</v>
      </c>
      <c r="Q133" s="133"/>
      <c r="R133" s="133"/>
      <c r="S133" s="145">
        <v>1.2270496291441431</v>
      </c>
      <c r="T133" s="145"/>
      <c r="U133" s="145">
        <v>1.1881526084085157</v>
      </c>
      <c r="V133" s="145">
        <v>1.2424259538037978</v>
      </c>
      <c r="W133" s="145">
        <v>1.3108070404231407</v>
      </c>
      <c r="X133" s="145">
        <v>1.244639305062635</v>
      </c>
      <c r="Y133" s="145">
        <v>1.1997150528255467</v>
      </c>
      <c r="Z133" s="145">
        <v>1.2523474270025541</v>
      </c>
      <c r="AA133" s="145">
        <v>1.1819260988699967</v>
      </c>
      <c r="AB133" s="146">
        <v>1.216220091834386</v>
      </c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  <c r="DZ133" s="171"/>
      <c r="EA133" s="171"/>
      <c r="EB133" s="171"/>
      <c r="EC133" s="171"/>
      <c r="ED133" s="171"/>
      <c r="EE133" s="171"/>
      <c r="EF133" s="171"/>
      <c r="EG133" s="171"/>
      <c r="EH133" s="171"/>
      <c r="EI133" s="171"/>
      <c r="EJ133" s="171"/>
      <c r="EK133" s="171"/>
      <c r="EL133" s="171"/>
      <c r="EM133" s="171"/>
      <c r="EN133" s="171"/>
      <c r="EO133" s="171"/>
      <c r="EP133" s="171"/>
      <c r="EQ133" s="171"/>
      <c r="ER133" s="171"/>
      <c r="ES133" s="171"/>
      <c r="ET133" s="171"/>
      <c r="EU133" s="171"/>
      <c r="EV133" s="171"/>
      <c r="EW133" s="171"/>
      <c r="EX133" s="171"/>
      <c r="EY133" s="171"/>
      <c r="EZ133" s="171"/>
      <c r="FA133" s="171"/>
      <c r="FB133" s="171"/>
      <c r="FC133" s="171"/>
      <c r="FD133" s="171"/>
      <c r="FE133" s="171"/>
      <c r="FF133" s="171"/>
      <c r="FG133" s="171"/>
      <c r="FH133" s="171"/>
      <c r="FI133" s="171"/>
      <c r="FJ133" s="171"/>
      <c r="FK133" s="171"/>
      <c r="FL133" s="171"/>
      <c r="FM133" s="171"/>
      <c r="FN133" s="171"/>
      <c r="FO133" s="171"/>
      <c r="FP133" s="171"/>
      <c r="FQ133" s="171"/>
      <c r="FR133" s="171"/>
      <c r="FS133" s="171"/>
      <c r="FT133" s="171"/>
      <c r="FU133" s="171"/>
      <c r="FV133" s="171"/>
      <c r="FW133" s="171"/>
      <c r="FX133" s="171"/>
      <c r="FY133" s="171"/>
      <c r="FZ133" s="171"/>
      <c r="GA133" s="171"/>
      <c r="GB133" s="171"/>
      <c r="GC133" s="171"/>
      <c r="GD133" s="171"/>
      <c r="GE133" s="171"/>
      <c r="GF133" s="171"/>
      <c r="GG133" s="171"/>
      <c r="GH133" s="171"/>
      <c r="GI133" s="171"/>
      <c r="GJ133" s="171"/>
      <c r="GK133" s="171"/>
      <c r="GL133" s="171"/>
      <c r="GM133" s="171"/>
      <c r="GN133" s="171"/>
      <c r="GO133" s="171"/>
      <c r="GP133" s="171"/>
      <c r="GQ133" s="171"/>
      <c r="GR133" s="171"/>
      <c r="GS133" s="171"/>
      <c r="GT133" s="171"/>
      <c r="GU133" s="171"/>
      <c r="GV133" s="171"/>
      <c r="GW133" s="171"/>
      <c r="GX133" s="171"/>
      <c r="GY133" s="171"/>
      <c r="GZ133" s="171"/>
      <c r="HA133" s="171"/>
      <c r="HB133" s="171"/>
      <c r="HC133" s="171"/>
      <c r="HD133" s="171"/>
      <c r="HE133" s="171"/>
      <c r="HF133" s="171"/>
      <c r="HG133" s="171"/>
      <c r="HH133" s="171"/>
      <c r="HI133" s="171"/>
      <c r="HJ133" s="171"/>
      <c r="HK133" s="171"/>
      <c r="HL133" s="171"/>
      <c r="HM133" s="171"/>
      <c r="HN133" s="171"/>
      <c r="HO133" s="171"/>
      <c r="HP133" s="171"/>
      <c r="HQ133" s="171"/>
      <c r="HR133" s="171"/>
      <c r="HS133" s="171"/>
      <c r="HT133" s="171"/>
      <c r="HU133" s="171"/>
      <c r="HV133" s="171"/>
    </row>
    <row r="134" spans="1:230" s="122" customFormat="1">
      <c r="A134" s="1"/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6"/>
      <c r="O134" s="171"/>
      <c r="P134" s="135">
        <v>0.39583333333333298</v>
      </c>
      <c r="Q134" s="133"/>
      <c r="R134" s="133"/>
      <c r="S134" s="145">
        <v>1.2607711691766132</v>
      </c>
      <c r="T134" s="145"/>
      <c r="U134" s="145">
        <v>1.2332868681209264</v>
      </c>
      <c r="V134" s="145">
        <v>1.2722510866152694</v>
      </c>
      <c r="W134" s="145">
        <v>1.34620286246865</v>
      </c>
      <c r="X134" s="145">
        <v>1.2798183878185063</v>
      </c>
      <c r="Y134" s="145">
        <v>1.2355581246942109</v>
      </c>
      <c r="Z134" s="145">
        <v>1.2747377513449207</v>
      </c>
      <c r="AA134" s="145">
        <v>1.1967464719691705</v>
      </c>
      <c r="AB134" s="146">
        <v>1.2390864020426751</v>
      </c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  <c r="DZ134" s="171"/>
      <c r="EA134" s="171"/>
      <c r="EB134" s="171"/>
      <c r="EC134" s="171"/>
      <c r="ED134" s="171"/>
      <c r="EE134" s="171"/>
      <c r="EF134" s="171"/>
      <c r="EG134" s="171"/>
      <c r="EH134" s="171"/>
      <c r="EI134" s="171"/>
      <c r="EJ134" s="171"/>
      <c r="EK134" s="171"/>
      <c r="EL134" s="171"/>
      <c r="EM134" s="171"/>
      <c r="EN134" s="171"/>
      <c r="EO134" s="171"/>
      <c r="EP134" s="171"/>
      <c r="EQ134" s="171"/>
      <c r="ER134" s="171"/>
      <c r="ES134" s="171"/>
      <c r="ET134" s="171"/>
      <c r="EU134" s="171"/>
      <c r="EV134" s="171"/>
      <c r="EW134" s="171"/>
      <c r="EX134" s="171"/>
      <c r="EY134" s="171"/>
      <c r="EZ134" s="171"/>
      <c r="FA134" s="171"/>
      <c r="FB134" s="171"/>
      <c r="FC134" s="171"/>
      <c r="FD134" s="171"/>
      <c r="FE134" s="171"/>
      <c r="FF134" s="171"/>
      <c r="FG134" s="171"/>
      <c r="FH134" s="171"/>
      <c r="FI134" s="171"/>
      <c r="FJ134" s="171"/>
      <c r="FK134" s="171"/>
      <c r="FL134" s="171"/>
      <c r="FM134" s="171"/>
      <c r="FN134" s="171"/>
      <c r="FO134" s="171"/>
      <c r="FP134" s="171"/>
      <c r="FQ134" s="171"/>
      <c r="FR134" s="171"/>
      <c r="FS134" s="171"/>
      <c r="FT134" s="171"/>
      <c r="FU134" s="171"/>
      <c r="FV134" s="171"/>
      <c r="FW134" s="171"/>
      <c r="FX134" s="171"/>
      <c r="FY134" s="171"/>
      <c r="FZ134" s="171"/>
      <c r="GA134" s="171"/>
      <c r="GB134" s="171"/>
      <c r="GC134" s="171"/>
      <c r="GD134" s="171"/>
      <c r="GE134" s="171"/>
      <c r="GF134" s="171"/>
      <c r="GG134" s="171"/>
      <c r="GH134" s="171"/>
      <c r="GI134" s="171"/>
      <c r="GJ134" s="171"/>
      <c r="GK134" s="171"/>
      <c r="GL134" s="171"/>
      <c r="GM134" s="171"/>
      <c r="GN134" s="171"/>
      <c r="GO134" s="171"/>
      <c r="GP134" s="171"/>
      <c r="GQ134" s="171"/>
      <c r="GR134" s="171"/>
      <c r="GS134" s="171"/>
      <c r="GT134" s="171"/>
      <c r="GU134" s="171"/>
      <c r="GV134" s="171"/>
      <c r="GW134" s="171"/>
      <c r="GX134" s="171"/>
      <c r="GY134" s="171"/>
      <c r="GZ134" s="171"/>
      <c r="HA134" s="171"/>
      <c r="HB134" s="171"/>
      <c r="HC134" s="171"/>
      <c r="HD134" s="171"/>
      <c r="HE134" s="171"/>
      <c r="HF134" s="171"/>
      <c r="HG134" s="171"/>
      <c r="HH134" s="171"/>
      <c r="HI134" s="171"/>
      <c r="HJ134" s="171"/>
      <c r="HK134" s="171"/>
      <c r="HL134" s="171"/>
      <c r="HM134" s="171"/>
      <c r="HN134" s="171"/>
      <c r="HO134" s="171"/>
      <c r="HP134" s="171"/>
      <c r="HQ134" s="171"/>
      <c r="HR134" s="171"/>
      <c r="HS134" s="171"/>
      <c r="HT134" s="171"/>
      <c r="HU134" s="171"/>
      <c r="HV134" s="171"/>
    </row>
    <row r="135" spans="1:230" s="122" customFormat="1">
      <c r="A135" s="1"/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6"/>
      <c r="O135" s="171"/>
      <c r="P135" s="135">
        <v>0.41666666666666702</v>
      </c>
      <c r="Q135" s="133"/>
      <c r="R135" s="133"/>
      <c r="S135" s="145">
        <v>1.274853187903884</v>
      </c>
      <c r="T135" s="145"/>
      <c r="U135" s="145">
        <v>1.2566094795783704</v>
      </c>
      <c r="V135" s="145">
        <v>1.2750797165434988</v>
      </c>
      <c r="W135" s="145">
        <v>1.358568584746193</v>
      </c>
      <c r="X135" s="145">
        <v>1.2903144391161079</v>
      </c>
      <c r="Y135" s="145">
        <v>1.2555178805024649</v>
      </c>
      <c r="Z135" s="145">
        <v>1.2776870797826683</v>
      </c>
      <c r="AA135" s="145">
        <v>1.1964937603224195</v>
      </c>
      <c r="AB135" s="146">
        <v>1.2448187809925915</v>
      </c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71"/>
      <c r="EO135" s="171"/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  <c r="EZ135" s="171"/>
      <c r="FA135" s="171"/>
      <c r="FB135" s="171"/>
      <c r="FC135" s="171"/>
      <c r="FD135" s="171"/>
      <c r="FE135" s="171"/>
      <c r="FF135" s="171"/>
      <c r="FG135" s="171"/>
      <c r="FH135" s="171"/>
      <c r="FI135" s="171"/>
      <c r="FJ135" s="171"/>
      <c r="FK135" s="171"/>
      <c r="FL135" s="171"/>
      <c r="FM135" s="171"/>
      <c r="FN135" s="171"/>
      <c r="FO135" s="171"/>
      <c r="FP135" s="171"/>
      <c r="FQ135" s="171"/>
      <c r="FR135" s="171"/>
      <c r="FS135" s="171"/>
      <c r="FT135" s="171"/>
      <c r="FU135" s="171"/>
      <c r="FV135" s="171"/>
      <c r="FW135" s="171"/>
      <c r="FX135" s="171"/>
      <c r="FY135" s="171"/>
      <c r="FZ135" s="171"/>
      <c r="GA135" s="171"/>
      <c r="GB135" s="171"/>
      <c r="GC135" s="171"/>
      <c r="GD135" s="171"/>
      <c r="GE135" s="171"/>
      <c r="GF135" s="171"/>
      <c r="GG135" s="171"/>
      <c r="GH135" s="171"/>
      <c r="GI135" s="171"/>
      <c r="GJ135" s="171"/>
      <c r="GK135" s="171"/>
      <c r="GL135" s="171"/>
      <c r="GM135" s="171"/>
      <c r="GN135" s="171"/>
      <c r="GO135" s="171"/>
      <c r="GP135" s="171"/>
      <c r="GQ135" s="171"/>
      <c r="GR135" s="171"/>
      <c r="GS135" s="171"/>
      <c r="GT135" s="171"/>
      <c r="GU135" s="171"/>
      <c r="GV135" s="171"/>
      <c r="GW135" s="171"/>
      <c r="GX135" s="171"/>
      <c r="GY135" s="171"/>
      <c r="GZ135" s="171"/>
      <c r="HA135" s="171"/>
      <c r="HB135" s="171"/>
      <c r="HC135" s="171"/>
      <c r="HD135" s="171"/>
      <c r="HE135" s="171"/>
      <c r="HF135" s="171"/>
      <c r="HG135" s="171"/>
      <c r="HH135" s="171"/>
      <c r="HI135" s="171"/>
      <c r="HJ135" s="171"/>
      <c r="HK135" s="171"/>
      <c r="HL135" s="171"/>
      <c r="HM135" s="171"/>
      <c r="HN135" s="171"/>
      <c r="HO135" s="171"/>
      <c r="HP135" s="171"/>
      <c r="HQ135" s="171"/>
      <c r="HR135" s="171"/>
      <c r="HS135" s="171"/>
      <c r="HT135" s="171"/>
      <c r="HU135" s="171"/>
      <c r="HV135" s="171"/>
    </row>
    <row r="136" spans="1:230" s="122" customFormat="1">
      <c r="A136" s="1"/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6"/>
      <c r="O136" s="171"/>
      <c r="P136" s="135">
        <v>0.4375</v>
      </c>
      <c r="Q136" s="133"/>
      <c r="R136" s="133"/>
      <c r="S136" s="145">
        <v>1.2867425785815523</v>
      </c>
      <c r="T136" s="145"/>
      <c r="U136" s="145">
        <v>1.2686735588189959</v>
      </c>
      <c r="V136" s="145">
        <v>1.2790602766748733</v>
      </c>
      <c r="W136" s="145">
        <v>1.3730122292078601</v>
      </c>
      <c r="X136" s="145">
        <v>1.2989309528741562</v>
      </c>
      <c r="Y136" s="145">
        <v>1.2700127854012333</v>
      </c>
      <c r="Z136" s="145">
        <v>1.2793799614483163</v>
      </c>
      <c r="AA136" s="145">
        <v>1.1998345724468431</v>
      </c>
      <c r="AB136" s="146">
        <v>1.249995503020263</v>
      </c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  <c r="DZ136" s="171"/>
      <c r="EA136" s="171"/>
      <c r="EB136" s="171"/>
      <c r="EC136" s="171"/>
      <c r="ED136" s="171"/>
      <c r="EE136" s="171"/>
      <c r="EF136" s="171"/>
      <c r="EG136" s="171"/>
      <c r="EH136" s="171"/>
      <c r="EI136" s="171"/>
      <c r="EJ136" s="171"/>
      <c r="EK136" s="171"/>
      <c r="EL136" s="171"/>
      <c r="EM136" s="171"/>
      <c r="EN136" s="171"/>
      <c r="EO136" s="171"/>
      <c r="EP136" s="171"/>
      <c r="EQ136" s="171"/>
      <c r="ER136" s="171"/>
      <c r="ES136" s="171"/>
      <c r="ET136" s="171"/>
      <c r="EU136" s="171"/>
      <c r="EV136" s="171"/>
      <c r="EW136" s="171"/>
      <c r="EX136" s="171"/>
      <c r="EY136" s="171"/>
      <c r="EZ136" s="171"/>
      <c r="FA136" s="171"/>
      <c r="FB136" s="171"/>
      <c r="FC136" s="171"/>
      <c r="FD136" s="171"/>
      <c r="FE136" s="171"/>
      <c r="FF136" s="171"/>
      <c r="FG136" s="171"/>
      <c r="FH136" s="171"/>
      <c r="FI136" s="171"/>
      <c r="FJ136" s="171"/>
      <c r="FK136" s="171"/>
      <c r="FL136" s="171"/>
      <c r="FM136" s="171"/>
      <c r="FN136" s="171"/>
      <c r="FO136" s="171"/>
      <c r="FP136" s="171"/>
      <c r="FQ136" s="171"/>
      <c r="FR136" s="171"/>
      <c r="FS136" s="171"/>
      <c r="FT136" s="171"/>
      <c r="FU136" s="171"/>
      <c r="FV136" s="171"/>
      <c r="FW136" s="171"/>
      <c r="FX136" s="171"/>
      <c r="FY136" s="171"/>
      <c r="FZ136" s="171"/>
      <c r="GA136" s="171"/>
      <c r="GB136" s="171"/>
      <c r="GC136" s="171"/>
      <c r="GD136" s="171"/>
      <c r="GE136" s="171"/>
      <c r="GF136" s="171"/>
      <c r="GG136" s="171"/>
      <c r="GH136" s="171"/>
      <c r="GI136" s="171"/>
      <c r="GJ136" s="171"/>
      <c r="GK136" s="171"/>
      <c r="GL136" s="171"/>
      <c r="GM136" s="171"/>
      <c r="GN136" s="171"/>
      <c r="GO136" s="171"/>
      <c r="GP136" s="171"/>
      <c r="GQ136" s="171"/>
      <c r="GR136" s="171"/>
      <c r="GS136" s="171"/>
      <c r="GT136" s="171"/>
      <c r="GU136" s="171"/>
      <c r="GV136" s="171"/>
      <c r="GW136" s="171"/>
      <c r="GX136" s="171"/>
      <c r="GY136" s="171"/>
      <c r="GZ136" s="171"/>
      <c r="HA136" s="171"/>
      <c r="HB136" s="171"/>
      <c r="HC136" s="171"/>
      <c r="HD136" s="171"/>
      <c r="HE136" s="171"/>
      <c r="HF136" s="171"/>
      <c r="HG136" s="171"/>
      <c r="HH136" s="171"/>
      <c r="HI136" s="171"/>
      <c r="HJ136" s="171"/>
      <c r="HK136" s="171"/>
      <c r="HL136" s="171"/>
      <c r="HM136" s="171"/>
      <c r="HN136" s="171"/>
      <c r="HO136" s="171"/>
      <c r="HP136" s="171"/>
      <c r="HQ136" s="171"/>
      <c r="HR136" s="171"/>
      <c r="HS136" s="171"/>
      <c r="HT136" s="171"/>
      <c r="HU136" s="171"/>
      <c r="HV136" s="171"/>
    </row>
    <row r="137" spans="1:230" s="122" customFormat="1">
      <c r="A137" s="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6"/>
      <c r="O137" s="171"/>
      <c r="P137" s="135">
        <v>0.45833333333333298</v>
      </c>
      <c r="Q137" s="133"/>
      <c r="R137" s="133"/>
      <c r="S137" s="145">
        <v>1.2937421702430485</v>
      </c>
      <c r="T137" s="145"/>
      <c r="U137" s="145">
        <v>1.2736114720696821</v>
      </c>
      <c r="V137" s="145">
        <v>1.2909906857362843</v>
      </c>
      <c r="W137" s="145">
        <v>1.3767755499049639</v>
      </c>
      <c r="X137" s="145">
        <v>1.3070636579988437</v>
      </c>
      <c r="Y137" s="145">
        <v>1.2826309135844103</v>
      </c>
      <c r="Z137" s="145">
        <v>1.2835235929008164</v>
      </c>
      <c r="AA137" s="145">
        <v>1.2121914550604911</v>
      </c>
      <c r="AB137" s="146">
        <v>1.258883866013365</v>
      </c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  <c r="DZ137" s="171"/>
      <c r="EA137" s="171"/>
      <c r="EB137" s="171"/>
      <c r="EC137" s="171"/>
      <c r="ED137" s="171"/>
      <c r="EE137" s="171"/>
      <c r="EF137" s="171"/>
      <c r="EG137" s="171"/>
      <c r="EH137" s="171"/>
      <c r="EI137" s="171"/>
      <c r="EJ137" s="171"/>
      <c r="EK137" s="171"/>
      <c r="EL137" s="171"/>
      <c r="EM137" s="171"/>
      <c r="EN137" s="171"/>
      <c r="EO137" s="171"/>
      <c r="EP137" s="171"/>
      <c r="EQ137" s="171"/>
      <c r="ER137" s="171"/>
      <c r="ES137" s="171"/>
      <c r="ET137" s="171"/>
      <c r="EU137" s="171"/>
      <c r="EV137" s="171"/>
      <c r="EW137" s="171"/>
      <c r="EX137" s="171"/>
      <c r="EY137" s="171"/>
      <c r="EZ137" s="171"/>
      <c r="FA137" s="171"/>
      <c r="FB137" s="171"/>
      <c r="FC137" s="171"/>
      <c r="FD137" s="171"/>
      <c r="FE137" s="171"/>
      <c r="FF137" s="171"/>
      <c r="FG137" s="171"/>
      <c r="FH137" s="171"/>
      <c r="FI137" s="171"/>
      <c r="FJ137" s="171"/>
      <c r="FK137" s="171"/>
      <c r="FL137" s="171"/>
      <c r="FM137" s="171"/>
      <c r="FN137" s="171"/>
      <c r="FO137" s="171"/>
      <c r="FP137" s="171"/>
      <c r="FQ137" s="171"/>
      <c r="FR137" s="171"/>
      <c r="FS137" s="171"/>
      <c r="FT137" s="171"/>
      <c r="FU137" s="171"/>
      <c r="FV137" s="171"/>
      <c r="FW137" s="171"/>
      <c r="FX137" s="171"/>
      <c r="FY137" s="171"/>
      <c r="FZ137" s="171"/>
      <c r="GA137" s="171"/>
      <c r="GB137" s="171"/>
      <c r="GC137" s="171"/>
      <c r="GD137" s="171"/>
      <c r="GE137" s="171"/>
      <c r="GF137" s="171"/>
      <c r="GG137" s="171"/>
      <c r="GH137" s="171"/>
      <c r="GI137" s="171"/>
      <c r="GJ137" s="171"/>
      <c r="GK137" s="171"/>
      <c r="GL137" s="171"/>
      <c r="GM137" s="171"/>
      <c r="GN137" s="171"/>
      <c r="GO137" s="171"/>
      <c r="GP137" s="171"/>
      <c r="GQ137" s="171"/>
      <c r="GR137" s="171"/>
      <c r="GS137" s="171"/>
      <c r="GT137" s="171"/>
      <c r="GU137" s="171"/>
      <c r="GV137" s="171"/>
      <c r="GW137" s="171"/>
      <c r="GX137" s="171"/>
      <c r="GY137" s="171"/>
      <c r="GZ137" s="171"/>
      <c r="HA137" s="171"/>
      <c r="HB137" s="171"/>
      <c r="HC137" s="171"/>
      <c r="HD137" s="171"/>
      <c r="HE137" s="171"/>
      <c r="HF137" s="171"/>
      <c r="HG137" s="171"/>
      <c r="HH137" s="171"/>
      <c r="HI137" s="171"/>
      <c r="HJ137" s="171"/>
      <c r="HK137" s="171"/>
      <c r="HL137" s="171"/>
      <c r="HM137" s="171"/>
      <c r="HN137" s="171"/>
      <c r="HO137" s="171"/>
      <c r="HP137" s="171"/>
      <c r="HQ137" s="171"/>
      <c r="HR137" s="171"/>
      <c r="HS137" s="171"/>
      <c r="HT137" s="171"/>
      <c r="HU137" s="171"/>
      <c r="HV137" s="171"/>
    </row>
    <row r="138" spans="1:230" s="122" customFormat="1">
      <c r="A138" s="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6"/>
      <c r="O138" s="171"/>
      <c r="P138" s="135">
        <v>0.47916666666666602</v>
      </c>
      <c r="Q138" s="133"/>
      <c r="R138" s="133"/>
      <c r="S138" s="145">
        <v>1.2994427521556391</v>
      </c>
      <c r="T138" s="145"/>
      <c r="U138" s="145">
        <v>1.2840509564745841</v>
      </c>
      <c r="V138" s="145">
        <v>1.2958480369070282</v>
      </c>
      <c r="W138" s="145">
        <v>1.3807841978965332</v>
      </c>
      <c r="X138" s="145">
        <v>1.3131805921529498</v>
      </c>
      <c r="Y138" s="145">
        <v>1.2913421173359905</v>
      </c>
      <c r="Z138" s="145">
        <v>1.2851179017099841</v>
      </c>
      <c r="AA138" s="145">
        <v>1.2149076571927679</v>
      </c>
      <c r="AB138" s="146">
        <v>1.2624853574287758</v>
      </c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  <c r="DZ138" s="171"/>
      <c r="EA138" s="171"/>
      <c r="EB138" s="171"/>
      <c r="EC138" s="171"/>
      <c r="ED138" s="171"/>
      <c r="EE138" s="171"/>
      <c r="EF138" s="171"/>
      <c r="EG138" s="171"/>
      <c r="EH138" s="171"/>
      <c r="EI138" s="171"/>
      <c r="EJ138" s="171"/>
      <c r="EK138" s="171"/>
      <c r="EL138" s="171"/>
      <c r="EM138" s="171"/>
      <c r="EN138" s="171"/>
      <c r="EO138" s="171"/>
      <c r="EP138" s="171"/>
      <c r="EQ138" s="171"/>
      <c r="ER138" s="171"/>
      <c r="ES138" s="171"/>
      <c r="ET138" s="171"/>
      <c r="EU138" s="171"/>
      <c r="EV138" s="171"/>
      <c r="EW138" s="171"/>
      <c r="EX138" s="171"/>
      <c r="EY138" s="171"/>
      <c r="EZ138" s="171"/>
      <c r="FA138" s="171"/>
      <c r="FB138" s="171"/>
      <c r="FC138" s="171"/>
      <c r="FD138" s="171"/>
      <c r="FE138" s="171"/>
      <c r="FF138" s="171"/>
      <c r="FG138" s="171"/>
      <c r="FH138" s="171"/>
      <c r="FI138" s="171"/>
      <c r="FJ138" s="171"/>
      <c r="FK138" s="171"/>
      <c r="FL138" s="171"/>
      <c r="FM138" s="171"/>
      <c r="FN138" s="171"/>
      <c r="FO138" s="171"/>
      <c r="FP138" s="171"/>
      <c r="FQ138" s="171"/>
      <c r="FR138" s="171"/>
      <c r="FS138" s="171"/>
      <c r="FT138" s="171"/>
      <c r="FU138" s="171"/>
      <c r="FV138" s="171"/>
      <c r="FW138" s="171"/>
      <c r="FX138" s="171"/>
      <c r="FY138" s="171"/>
      <c r="FZ138" s="171"/>
      <c r="GA138" s="171"/>
      <c r="GB138" s="171"/>
      <c r="GC138" s="171"/>
      <c r="GD138" s="171"/>
      <c r="GE138" s="171"/>
      <c r="GF138" s="171"/>
      <c r="GG138" s="171"/>
      <c r="GH138" s="171"/>
      <c r="GI138" s="171"/>
      <c r="GJ138" s="171"/>
      <c r="GK138" s="171"/>
      <c r="GL138" s="171"/>
      <c r="GM138" s="171"/>
      <c r="GN138" s="171"/>
      <c r="GO138" s="171"/>
      <c r="GP138" s="171"/>
      <c r="GQ138" s="171"/>
      <c r="GR138" s="171"/>
      <c r="GS138" s="171"/>
      <c r="GT138" s="171"/>
      <c r="GU138" s="171"/>
      <c r="GV138" s="171"/>
      <c r="GW138" s="171"/>
      <c r="GX138" s="171"/>
      <c r="GY138" s="171"/>
      <c r="GZ138" s="171"/>
      <c r="HA138" s="171"/>
      <c r="HB138" s="171"/>
      <c r="HC138" s="171"/>
      <c r="HD138" s="171"/>
      <c r="HE138" s="171"/>
      <c r="HF138" s="171"/>
      <c r="HG138" s="171"/>
      <c r="HH138" s="171"/>
      <c r="HI138" s="171"/>
      <c r="HJ138" s="171"/>
      <c r="HK138" s="171"/>
      <c r="HL138" s="171"/>
      <c r="HM138" s="171"/>
      <c r="HN138" s="171"/>
      <c r="HO138" s="171"/>
      <c r="HP138" s="171"/>
      <c r="HQ138" s="171"/>
      <c r="HR138" s="171"/>
      <c r="HS138" s="171"/>
      <c r="HT138" s="171"/>
      <c r="HU138" s="171"/>
      <c r="HV138" s="171"/>
    </row>
    <row r="139" spans="1:230" s="122" customFormat="1">
      <c r="A139" s="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6"/>
      <c r="O139" s="171"/>
      <c r="P139" s="135">
        <v>0.5</v>
      </c>
      <c r="Q139" s="133"/>
      <c r="R139" s="133"/>
      <c r="S139" s="145">
        <v>1.3054646350302777</v>
      </c>
      <c r="T139" s="145"/>
      <c r="U139" s="145">
        <v>1.2920164214586025</v>
      </c>
      <c r="V139" s="145">
        <v>1.2977966723644856</v>
      </c>
      <c r="W139" s="145">
        <v>1.3835220505027701</v>
      </c>
      <c r="X139" s="145">
        <v>1.3168967144655828</v>
      </c>
      <c r="Y139" s="145">
        <v>1.2991438579623091</v>
      </c>
      <c r="Z139" s="145">
        <v>1.2842757466535286</v>
      </c>
      <c r="AA139" s="145">
        <v>1.2184357627007767</v>
      </c>
      <c r="AB139" s="146">
        <v>1.2651108440569636</v>
      </c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  <c r="DZ139" s="171"/>
      <c r="EA139" s="171"/>
      <c r="EB139" s="171"/>
      <c r="EC139" s="171"/>
      <c r="ED139" s="171"/>
      <c r="EE139" s="171"/>
      <c r="EF139" s="171"/>
      <c r="EG139" s="171"/>
      <c r="EH139" s="171"/>
      <c r="EI139" s="171"/>
      <c r="EJ139" s="171"/>
      <c r="EK139" s="171"/>
      <c r="EL139" s="171"/>
      <c r="EM139" s="171"/>
      <c r="EN139" s="171"/>
      <c r="EO139" s="171"/>
      <c r="EP139" s="171"/>
      <c r="EQ139" s="171"/>
      <c r="ER139" s="171"/>
      <c r="ES139" s="171"/>
      <c r="ET139" s="171"/>
      <c r="EU139" s="171"/>
      <c r="EV139" s="171"/>
      <c r="EW139" s="171"/>
      <c r="EX139" s="171"/>
      <c r="EY139" s="171"/>
      <c r="EZ139" s="171"/>
      <c r="FA139" s="171"/>
      <c r="FB139" s="171"/>
      <c r="FC139" s="171"/>
      <c r="FD139" s="171"/>
      <c r="FE139" s="171"/>
      <c r="FF139" s="171"/>
      <c r="FG139" s="171"/>
      <c r="FH139" s="171"/>
      <c r="FI139" s="171"/>
      <c r="FJ139" s="171"/>
      <c r="FK139" s="171"/>
      <c r="FL139" s="171"/>
      <c r="FM139" s="171"/>
      <c r="FN139" s="171"/>
      <c r="FO139" s="171"/>
      <c r="FP139" s="171"/>
      <c r="FQ139" s="171"/>
      <c r="FR139" s="171"/>
      <c r="FS139" s="171"/>
      <c r="FT139" s="171"/>
      <c r="FU139" s="171"/>
      <c r="FV139" s="171"/>
      <c r="FW139" s="171"/>
      <c r="FX139" s="171"/>
      <c r="FY139" s="171"/>
      <c r="FZ139" s="171"/>
      <c r="GA139" s="171"/>
      <c r="GB139" s="171"/>
      <c r="GC139" s="171"/>
      <c r="GD139" s="171"/>
      <c r="GE139" s="171"/>
      <c r="GF139" s="171"/>
      <c r="GG139" s="171"/>
      <c r="GH139" s="171"/>
      <c r="GI139" s="171"/>
      <c r="GJ139" s="171"/>
      <c r="GK139" s="171"/>
      <c r="GL139" s="171"/>
      <c r="GM139" s="171"/>
      <c r="GN139" s="171"/>
      <c r="GO139" s="171"/>
      <c r="GP139" s="171"/>
      <c r="GQ139" s="171"/>
      <c r="GR139" s="171"/>
      <c r="GS139" s="171"/>
      <c r="GT139" s="171"/>
      <c r="GU139" s="171"/>
      <c r="GV139" s="171"/>
      <c r="GW139" s="171"/>
      <c r="GX139" s="171"/>
      <c r="GY139" s="171"/>
      <c r="GZ139" s="171"/>
      <c r="HA139" s="171"/>
      <c r="HB139" s="171"/>
      <c r="HC139" s="171"/>
      <c r="HD139" s="171"/>
      <c r="HE139" s="171"/>
      <c r="HF139" s="171"/>
      <c r="HG139" s="171"/>
      <c r="HH139" s="171"/>
      <c r="HI139" s="171"/>
      <c r="HJ139" s="171"/>
      <c r="HK139" s="171"/>
      <c r="HL139" s="171"/>
      <c r="HM139" s="171"/>
      <c r="HN139" s="171"/>
      <c r="HO139" s="171"/>
      <c r="HP139" s="171"/>
      <c r="HQ139" s="171"/>
      <c r="HR139" s="171"/>
      <c r="HS139" s="171"/>
      <c r="HT139" s="171"/>
      <c r="HU139" s="171"/>
      <c r="HV139" s="171"/>
    </row>
    <row r="140" spans="1:230" s="122" customFormat="1">
      <c r="A140" s="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6"/>
      <c r="O140" s="171"/>
      <c r="P140" s="135">
        <v>0.52083333333333304</v>
      </c>
      <c r="Q140" s="133"/>
      <c r="R140" s="133"/>
      <c r="S140" s="145">
        <v>1.290402397352383</v>
      </c>
      <c r="T140" s="145"/>
      <c r="U140" s="145">
        <v>1.2781769885817085</v>
      </c>
      <c r="V140" s="145">
        <v>1.2788904948105513</v>
      </c>
      <c r="W140" s="145">
        <v>1.3675536969059987</v>
      </c>
      <c r="X140" s="145">
        <v>1.300025658408714</v>
      </c>
      <c r="Y140" s="145">
        <v>1.2840987009655644</v>
      </c>
      <c r="Z140" s="145">
        <v>1.2629197230081488</v>
      </c>
      <c r="AA140" s="145">
        <v>1.2112397537525141</v>
      </c>
      <c r="AB140" s="146">
        <v>1.2500424469789064</v>
      </c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  <c r="DZ140" s="171"/>
      <c r="EA140" s="171"/>
      <c r="EB140" s="171"/>
      <c r="EC140" s="171"/>
      <c r="ED140" s="171"/>
      <c r="EE140" s="171"/>
      <c r="EF140" s="171"/>
      <c r="EG140" s="171"/>
      <c r="EH140" s="171"/>
      <c r="EI140" s="171"/>
      <c r="EJ140" s="171"/>
      <c r="EK140" s="171"/>
      <c r="EL140" s="171"/>
      <c r="EM140" s="171"/>
      <c r="EN140" s="171"/>
      <c r="EO140" s="171"/>
      <c r="EP140" s="171"/>
      <c r="EQ140" s="171"/>
      <c r="ER140" s="171"/>
      <c r="ES140" s="171"/>
      <c r="ET140" s="171"/>
      <c r="EU140" s="171"/>
      <c r="EV140" s="171"/>
      <c r="EW140" s="171"/>
      <c r="EX140" s="171"/>
      <c r="EY140" s="171"/>
      <c r="EZ140" s="171"/>
      <c r="FA140" s="171"/>
      <c r="FB140" s="171"/>
      <c r="FC140" s="171"/>
      <c r="FD140" s="171"/>
      <c r="FE140" s="171"/>
      <c r="FF140" s="171"/>
      <c r="FG140" s="171"/>
      <c r="FH140" s="171"/>
      <c r="FI140" s="171"/>
      <c r="FJ140" s="171"/>
      <c r="FK140" s="171"/>
      <c r="FL140" s="171"/>
      <c r="FM140" s="171"/>
      <c r="FN140" s="171"/>
      <c r="FO140" s="171"/>
      <c r="FP140" s="171"/>
      <c r="FQ140" s="171"/>
      <c r="FR140" s="171"/>
      <c r="FS140" s="171"/>
      <c r="FT140" s="171"/>
      <c r="FU140" s="171"/>
      <c r="FV140" s="171"/>
      <c r="FW140" s="171"/>
      <c r="FX140" s="171"/>
      <c r="FY140" s="171"/>
      <c r="FZ140" s="171"/>
      <c r="GA140" s="171"/>
      <c r="GB140" s="171"/>
      <c r="GC140" s="171"/>
      <c r="GD140" s="171"/>
      <c r="GE140" s="171"/>
      <c r="GF140" s="171"/>
      <c r="GG140" s="171"/>
      <c r="GH140" s="171"/>
      <c r="GI140" s="171"/>
      <c r="GJ140" s="171"/>
      <c r="GK140" s="171"/>
      <c r="GL140" s="171"/>
      <c r="GM140" s="171"/>
      <c r="GN140" s="171"/>
      <c r="GO140" s="171"/>
      <c r="GP140" s="171"/>
      <c r="GQ140" s="171"/>
      <c r="GR140" s="171"/>
      <c r="GS140" s="171"/>
      <c r="GT140" s="171"/>
      <c r="GU140" s="171"/>
      <c r="GV140" s="171"/>
      <c r="GW140" s="171"/>
      <c r="GX140" s="171"/>
      <c r="GY140" s="171"/>
      <c r="GZ140" s="171"/>
      <c r="HA140" s="171"/>
      <c r="HB140" s="171"/>
      <c r="HC140" s="171"/>
      <c r="HD140" s="171"/>
      <c r="HE140" s="171"/>
      <c r="HF140" s="171"/>
      <c r="HG140" s="171"/>
      <c r="HH140" s="171"/>
      <c r="HI140" s="171"/>
      <c r="HJ140" s="171"/>
      <c r="HK140" s="171"/>
      <c r="HL140" s="171"/>
      <c r="HM140" s="171"/>
      <c r="HN140" s="171"/>
      <c r="HO140" s="171"/>
      <c r="HP140" s="171"/>
      <c r="HQ140" s="171"/>
      <c r="HR140" s="171"/>
      <c r="HS140" s="171"/>
      <c r="HT140" s="171"/>
      <c r="HU140" s="171"/>
      <c r="HV140" s="171"/>
    </row>
    <row r="141" spans="1:230" s="122" customFormat="1">
      <c r="A141" s="1"/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6"/>
      <c r="O141" s="171"/>
      <c r="P141" s="135">
        <v>0.54166666666666596</v>
      </c>
      <c r="Q141" s="133"/>
      <c r="R141" s="133"/>
      <c r="S141" s="145">
        <v>1.2821903965919077</v>
      </c>
      <c r="T141" s="145"/>
      <c r="U141" s="145">
        <v>1.2718316181707108</v>
      </c>
      <c r="V141" s="145">
        <v>1.2625280790812567</v>
      </c>
      <c r="W141" s="145">
        <v>1.3518920024273091</v>
      </c>
      <c r="X141" s="145">
        <v>1.2864583663061175</v>
      </c>
      <c r="Y141" s="145">
        <v>1.2748358997563551</v>
      </c>
      <c r="Z141" s="145">
        <v>1.2490845225938281</v>
      </c>
      <c r="AA141" s="145">
        <v>1.201473613588359</v>
      </c>
      <c r="AB141" s="146">
        <v>1.238643349256523</v>
      </c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  <c r="DZ141" s="171"/>
      <c r="EA141" s="171"/>
      <c r="EB141" s="171"/>
      <c r="EC141" s="171"/>
      <c r="ED141" s="171"/>
      <c r="EE141" s="171"/>
      <c r="EF141" s="171"/>
      <c r="EG141" s="171"/>
      <c r="EH141" s="171"/>
      <c r="EI141" s="171"/>
      <c r="EJ141" s="171"/>
      <c r="EK141" s="171"/>
      <c r="EL141" s="171"/>
      <c r="EM141" s="171"/>
      <c r="EN141" s="171"/>
      <c r="EO141" s="171"/>
      <c r="EP141" s="171"/>
      <c r="EQ141" s="171"/>
      <c r="ER141" s="171"/>
      <c r="ES141" s="171"/>
      <c r="ET141" s="171"/>
      <c r="EU141" s="171"/>
      <c r="EV141" s="171"/>
      <c r="EW141" s="171"/>
      <c r="EX141" s="171"/>
      <c r="EY141" s="171"/>
      <c r="EZ141" s="171"/>
      <c r="FA141" s="171"/>
      <c r="FB141" s="171"/>
      <c r="FC141" s="171"/>
      <c r="FD141" s="171"/>
      <c r="FE141" s="171"/>
      <c r="FF141" s="171"/>
      <c r="FG141" s="171"/>
      <c r="FH141" s="171"/>
      <c r="FI141" s="171"/>
      <c r="FJ141" s="171"/>
      <c r="FK141" s="171"/>
      <c r="FL141" s="171"/>
      <c r="FM141" s="171"/>
      <c r="FN141" s="171"/>
      <c r="FO141" s="171"/>
      <c r="FP141" s="171"/>
      <c r="FQ141" s="171"/>
      <c r="FR141" s="171"/>
      <c r="FS141" s="171"/>
      <c r="FT141" s="171"/>
      <c r="FU141" s="171"/>
      <c r="FV141" s="171"/>
      <c r="FW141" s="171"/>
      <c r="FX141" s="171"/>
      <c r="FY141" s="171"/>
      <c r="FZ141" s="171"/>
      <c r="GA141" s="171"/>
      <c r="GB141" s="171"/>
      <c r="GC141" s="171"/>
      <c r="GD141" s="171"/>
      <c r="GE141" s="171"/>
      <c r="GF141" s="171"/>
      <c r="GG141" s="171"/>
      <c r="GH141" s="171"/>
      <c r="GI141" s="171"/>
      <c r="GJ141" s="171"/>
      <c r="GK141" s="171"/>
      <c r="GL141" s="171"/>
      <c r="GM141" s="171"/>
      <c r="GN141" s="171"/>
      <c r="GO141" s="171"/>
      <c r="GP141" s="171"/>
      <c r="GQ141" s="171"/>
      <c r="GR141" s="171"/>
      <c r="GS141" s="171"/>
      <c r="GT141" s="171"/>
      <c r="GU141" s="171"/>
      <c r="GV141" s="171"/>
      <c r="GW141" s="171"/>
      <c r="GX141" s="171"/>
      <c r="GY141" s="171"/>
      <c r="GZ141" s="171"/>
      <c r="HA141" s="171"/>
      <c r="HB141" s="171"/>
      <c r="HC141" s="171"/>
      <c r="HD141" s="171"/>
      <c r="HE141" s="171"/>
      <c r="HF141" s="171"/>
      <c r="HG141" s="171"/>
      <c r="HH141" s="171"/>
      <c r="HI141" s="171"/>
      <c r="HJ141" s="171"/>
      <c r="HK141" s="171"/>
      <c r="HL141" s="171"/>
      <c r="HM141" s="171"/>
      <c r="HN141" s="171"/>
      <c r="HO141" s="171"/>
      <c r="HP141" s="171"/>
      <c r="HQ141" s="171"/>
      <c r="HR141" s="171"/>
      <c r="HS141" s="171"/>
      <c r="HT141" s="171"/>
      <c r="HU141" s="171"/>
      <c r="HV141" s="171"/>
    </row>
    <row r="142" spans="1:230" s="122" customFormat="1">
      <c r="A142" s="1"/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6"/>
      <c r="O142" s="171"/>
      <c r="P142" s="135">
        <v>0.5625</v>
      </c>
      <c r="Q142" s="133"/>
      <c r="R142" s="133"/>
      <c r="S142" s="145">
        <v>1.2588182617666637</v>
      </c>
      <c r="T142" s="145"/>
      <c r="U142" s="145">
        <v>1.2617184028117641</v>
      </c>
      <c r="V142" s="145">
        <v>1.2378770812125344</v>
      </c>
      <c r="W142" s="145">
        <v>1.3252703110683652</v>
      </c>
      <c r="X142" s="145">
        <v>1.2651454159855222</v>
      </c>
      <c r="Y142" s="145">
        <v>1.2616419576417999</v>
      </c>
      <c r="Z142" s="145">
        <v>1.2245691674686328</v>
      </c>
      <c r="AA142" s="145">
        <v>1.1871308834243564</v>
      </c>
      <c r="AB142" s="146">
        <v>1.2201931462165767</v>
      </c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171"/>
      <c r="GZ142" s="171"/>
      <c r="HA142" s="171"/>
      <c r="HB142" s="171"/>
      <c r="HC142" s="171"/>
      <c r="HD142" s="171"/>
      <c r="HE142" s="171"/>
      <c r="HF142" s="171"/>
      <c r="HG142" s="171"/>
      <c r="HH142" s="171"/>
      <c r="HI142" s="171"/>
      <c r="HJ142" s="171"/>
      <c r="HK142" s="171"/>
      <c r="HL142" s="171"/>
      <c r="HM142" s="171"/>
      <c r="HN142" s="171"/>
      <c r="HO142" s="171"/>
      <c r="HP142" s="171"/>
      <c r="HQ142" s="171"/>
      <c r="HR142" s="171"/>
      <c r="HS142" s="171"/>
      <c r="HT142" s="171"/>
      <c r="HU142" s="171"/>
      <c r="HV142" s="171"/>
    </row>
    <row r="143" spans="1:230" s="122" customFormat="1">
      <c r="A143" s="1"/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6"/>
      <c r="O143" s="171"/>
      <c r="P143" s="135">
        <v>0.58333333333333304</v>
      </c>
      <c r="Q143" s="133"/>
      <c r="R143" s="133"/>
      <c r="S143" s="145">
        <v>1.2449696882696308</v>
      </c>
      <c r="T143" s="145"/>
      <c r="U143" s="145">
        <v>1.2727102944634392</v>
      </c>
      <c r="V143" s="145">
        <v>1.2334029553539911</v>
      </c>
      <c r="W143" s="145">
        <v>1.3055852489604385</v>
      </c>
      <c r="X143" s="145">
        <v>1.2610684432336656</v>
      </c>
      <c r="Y143" s="145">
        <v>1.2668162108662904</v>
      </c>
      <c r="Z143" s="145">
        <v>1.2177476400817382</v>
      </c>
      <c r="AA143" s="145">
        <v>1.1789921345740302</v>
      </c>
      <c r="AB143" s="146">
        <v>1.2156564575074043</v>
      </c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  <c r="DZ143" s="171"/>
      <c r="EA143" s="171"/>
      <c r="EB143" s="171"/>
      <c r="EC143" s="171"/>
      <c r="ED143" s="171"/>
      <c r="EE143" s="171"/>
      <c r="EF143" s="171"/>
      <c r="EG143" s="171"/>
      <c r="EH143" s="171"/>
      <c r="EI143" s="171"/>
      <c r="EJ143" s="171"/>
      <c r="EK143" s="171"/>
      <c r="EL143" s="171"/>
      <c r="EM143" s="171"/>
      <c r="EN143" s="171"/>
      <c r="EO143" s="171"/>
      <c r="EP143" s="171"/>
      <c r="EQ143" s="171"/>
      <c r="ER143" s="171"/>
      <c r="ES143" s="171"/>
      <c r="ET143" s="171"/>
      <c r="EU143" s="171"/>
      <c r="EV143" s="171"/>
      <c r="EW143" s="171"/>
      <c r="EX143" s="171"/>
      <c r="EY143" s="171"/>
      <c r="EZ143" s="171"/>
      <c r="FA143" s="171"/>
      <c r="FB143" s="171"/>
      <c r="FC143" s="171"/>
      <c r="FD143" s="171"/>
      <c r="FE143" s="171"/>
      <c r="FF143" s="171"/>
      <c r="FG143" s="171"/>
      <c r="FH143" s="171"/>
      <c r="FI143" s="171"/>
      <c r="FJ143" s="171"/>
      <c r="FK143" s="171"/>
      <c r="FL143" s="171"/>
      <c r="FM143" s="171"/>
      <c r="FN143" s="171"/>
      <c r="FO143" s="171"/>
      <c r="FP143" s="171"/>
      <c r="FQ143" s="171"/>
      <c r="FR143" s="171"/>
      <c r="FS143" s="171"/>
      <c r="FT143" s="171"/>
      <c r="FU143" s="171"/>
      <c r="FV143" s="171"/>
      <c r="FW143" s="171"/>
      <c r="FX143" s="171"/>
      <c r="FY143" s="171"/>
      <c r="FZ143" s="171"/>
      <c r="GA143" s="171"/>
      <c r="GB143" s="171"/>
      <c r="GC143" s="171"/>
      <c r="GD143" s="171"/>
      <c r="GE143" s="171"/>
      <c r="GF143" s="171"/>
      <c r="GG143" s="171"/>
      <c r="GH143" s="171"/>
      <c r="GI143" s="171"/>
      <c r="GJ143" s="171"/>
      <c r="GK143" s="171"/>
      <c r="GL143" s="171"/>
      <c r="GM143" s="171"/>
      <c r="GN143" s="171"/>
      <c r="GO143" s="171"/>
      <c r="GP143" s="171"/>
      <c r="GQ143" s="171"/>
      <c r="GR143" s="171"/>
      <c r="GS143" s="171"/>
      <c r="GT143" s="171"/>
      <c r="GU143" s="171"/>
      <c r="GV143" s="171"/>
      <c r="GW143" s="171"/>
      <c r="GX143" s="171"/>
      <c r="GY143" s="171"/>
      <c r="GZ143" s="171"/>
      <c r="HA143" s="171"/>
      <c r="HB143" s="171"/>
      <c r="HC143" s="171"/>
      <c r="HD143" s="171"/>
      <c r="HE143" s="171"/>
      <c r="HF143" s="171"/>
      <c r="HG143" s="171"/>
      <c r="HH143" s="171"/>
      <c r="HI143" s="171"/>
      <c r="HJ143" s="171"/>
      <c r="HK143" s="171"/>
      <c r="HL143" s="171"/>
      <c r="HM143" s="171"/>
      <c r="HN143" s="171"/>
      <c r="HO143" s="171"/>
      <c r="HP143" s="171"/>
      <c r="HQ143" s="171"/>
      <c r="HR143" s="171"/>
      <c r="HS143" s="171"/>
      <c r="HT143" s="171"/>
      <c r="HU143" s="171"/>
      <c r="HV143" s="171"/>
    </row>
    <row r="144" spans="1:230" s="122" customFormat="1">
      <c r="A144" s="1"/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6"/>
      <c r="O144" s="171"/>
      <c r="P144" s="135">
        <v>0.60416666666666596</v>
      </c>
      <c r="Q144" s="133"/>
      <c r="R144" s="133"/>
      <c r="S144" s="145">
        <v>1.2265212396713996</v>
      </c>
      <c r="T144" s="145"/>
      <c r="U144" s="145">
        <v>1.2596651579535953</v>
      </c>
      <c r="V144" s="145">
        <v>1.2110240208687506</v>
      </c>
      <c r="W144" s="145">
        <v>1.2865404910910672</v>
      </c>
      <c r="X144" s="145">
        <v>1.2419388268737424</v>
      </c>
      <c r="Y144" s="145">
        <v>1.257537265341248</v>
      </c>
      <c r="Z144" s="145">
        <v>1.1995930913837993</v>
      </c>
      <c r="AA144" s="145">
        <v>1.1691883565050398</v>
      </c>
      <c r="AB144" s="146">
        <v>1.2023854310812025</v>
      </c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171"/>
      <c r="GY144" s="171"/>
      <c r="GZ144" s="171"/>
      <c r="HA144" s="171"/>
      <c r="HB144" s="171"/>
      <c r="HC144" s="171"/>
      <c r="HD144" s="171"/>
      <c r="HE144" s="171"/>
      <c r="HF144" s="171"/>
      <c r="HG144" s="171"/>
      <c r="HH144" s="171"/>
      <c r="HI144" s="171"/>
      <c r="HJ144" s="171"/>
      <c r="HK144" s="171"/>
      <c r="HL144" s="171"/>
      <c r="HM144" s="171"/>
      <c r="HN144" s="171"/>
      <c r="HO144" s="171"/>
      <c r="HP144" s="171"/>
      <c r="HQ144" s="171"/>
      <c r="HR144" s="171"/>
      <c r="HS144" s="171"/>
      <c r="HT144" s="171"/>
      <c r="HU144" s="171"/>
      <c r="HV144" s="171"/>
    </row>
    <row r="145" spans="1:230" s="122" customFormat="1">
      <c r="A145" s="1"/>
      <c r="B145" s="171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6"/>
      <c r="O145" s="171"/>
      <c r="P145" s="135">
        <v>0.625</v>
      </c>
      <c r="Q145" s="133"/>
      <c r="R145" s="133"/>
      <c r="S145" s="145">
        <v>1.2157300456413573</v>
      </c>
      <c r="T145" s="145"/>
      <c r="U145" s="145">
        <v>1.2876129144038782</v>
      </c>
      <c r="V145" s="145">
        <v>1.2088124667450901</v>
      </c>
      <c r="W145" s="145">
        <v>1.2792015250771263</v>
      </c>
      <c r="X145" s="145">
        <v>1.246402256521759</v>
      </c>
      <c r="Y145" s="145">
        <v>1.2855234368378305</v>
      </c>
      <c r="Z145" s="145">
        <v>1.2013424024383024</v>
      </c>
      <c r="AA145" s="145">
        <v>1.1658367906935203</v>
      </c>
      <c r="AB145" s="146">
        <v>1.2083718596896602</v>
      </c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  <c r="DZ145" s="171"/>
      <c r="EA145" s="171"/>
      <c r="EB145" s="171"/>
      <c r="EC145" s="171"/>
      <c r="ED145" s="171"/>
      <c r="EE145" s="171"/>
      <c r="EF145" s="171"/>
      <c r="EG145" s="171"/>
      <c r="EH145" s="171"/>
      <c r="EI145" s="171"/>
      <c r="EJ145" s="171"/>
      <c r="EK145" s="171"/>
      <c r="EL145" s="171"/>
      <c r="EM145" s="171"/>
      <c r="EN145" s="171"/>
      <c r="EO145" s="171"/>
      <c r="EP145" s="171"/>
      <c r="EQ145" s="171"/>
      <c r="ER145" s="171"/>
      <c r="ES145" s="171"/>
      <c r="ET145" s="171"/>
      <c r="EU145" s="171"/>
      <c r="EV145" s="171"/>
      <c r="EW145" s="171"/>
      <c r="EX145" s="171"/>
      <c r="EY145" s="171"/>
      <c r="EZ145" s="171"/>
      <c r="FA145" s="171"/>
      <c r="FB145" s="171"/>
      <c r="FC145" s="171"/>
      <c r="FD145" s="171"/>
      <c r="FE145" s="171"/>
      <c r="FF145" s="171"/>
      <c r="FG145" s="171"/>
      <c r="FH145" s="171"/>
      <c r="FI145" s="171"/>
      <c r="FJ145" s="171"/>
      <c r="FK145" s="171"/>
      <c r="FL145" s="171"/>
      <c r="FM145" s="171"/>
      <c r="FN145" s="171"/>
      <c r="FO145" s="171"/>
      <c r="FP145" s="171"/>
      <c r="FQ145" s="171"/>
      <c r="FR145" s="171"/>
      <c r="FS145" s="171"/>
      <c r="FT145" s="171"/>
      <c r="FU145" s="171"/>
      <c r="FV145" s="171"/>
      <c r="FW145" s="171"/>
      <c r="FX145" s="171"/>
      <c r="FY145" s="171"/>
      <c r="FZ145" s="171"/>
      <c r="GA145" s="171"/>
      <c r="GB145" s="171"/>
      <c r="GC145" s="171"/>
      <c r="GD145" s="171"/>
      <c r="GE145" s="171"/>
      <c r="GF145" s="171"/>
      <c r="GG145" s="171"/>
      <c r="GH145" s="171"/>
      <c r="GI145" s="171"/>
      <c r="GJ145" s="171"/>
      <c r="GK145" s="171"/>
      <c r="GL145" s="171"/>
      <c r="GM145" s="171"/>
      <c r="GN145" s="171"/>
      <c r="GO145" s="171"/>
      <c r="GP145" s="171"/>
      <c r="GQ145" s="171"/>
      <c r="GR145" s="171"/>
      <c r="GS145" s="171"/>
      <c r="GT145" s="171"/>
      <c r="GU145" s="171"/>
      <c r="GV145" s="171"/>
      <c r="GW145" s="171"/>
      <c r="GX145" s="171"/>
      <c r="GY145" s="171"/>
      <c r="GZ145" s="171"/>
      <c r="HA145" s="171"/>
      <c r="HB145" s="171"/>
      <c r="HC145" s="171"/>
      <c r="HD145" s="171"/>
      <c r="HE145" s="171"/>
      <c r="HF145" s="171"/>
      <c r="HG145" s="171"/>
      <c r="HH145" s="171"/>
      <c r="HI145" s="171"/>
      <c r="HJ145" s="171"/>
      <c r="HK145" s="171"/>
      <c r="HL145" s="171"/>
      <c r="HM145" s="171"/>
      <c r="HN145" s="171"/>
      <c r="HO145" s="171"/>
      <c r="HP145" s="171"/>
      <c r="HQ145" s="171"/>
      <c r="HR145" s="171"/>
      <c r="HS145" s="171"/>
      <c r="HT145" s="171"/>
      <c r="HU145" s="171"/>
      <c r="HV145" s="171"/>
    </row>
    <row r="146" spans="1:230" s="122" customFormat="1">
      <c r="A146" s="1"/>
      <c r="B146" s="171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6"/>
      <c r="O146" s="171"/>
      <c r="P146" s="135">
        <v>0.64583333333333304</v>
      </c>
      <c r="Q146" s="133"/>
      <c r="R146" s="133"/>
      <c r="S146" s="145">
        <v>1.2208608203790654</v>
      </c>
      <c r="T146" s="145"/>
      <c r="U146" s="145">
        <v>1.3568427056929449</v>
      </c>
      <c r="V146" s="145">
        <v>1.2464029545669475</v>
      </c>
      <c r="W146" s="145">
        <v>1.2920713949447962</v>
      </c>
      <c r="X146" s="145">
        <v>1.2863436092583265</v>
      </c>
      <c r="Y146" s="145">
        <v>1.3741234421295787</v>
      </c>
      <c r="Z146" s="145">
        <v>1.2504495423672684</v>
      </c>
      <c r="AA146" s="145">
        <v>1.1738052728314967</v>
      </c>
      <c r="AB146" s="146">
        <v>1.252400076901893</v>
      </c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  <c r="DZ146" s="171"/>
      <c r="EA146" s="171"/>
      <c r="EB146" s="171"/>
      <c r="EC146" s="171"/>
      <c r="ED146" s="171"/>
      <c r="EE146" s="171"/>
      <c r="EF146" s="171"/>
      <c r="EG146" s="171"/>
      <c r="EH146" s="171"/>
      <c r="EI146" s="171"/>
      <c r="EJ146" s="171"/>
      <c r="EK146" s="171"/>
      <c r="EL146" s="171"/>
      <c r="EM146" s="171"/>
      <c r="EN146" s="171"/>
      <c r="EO146" s="171"/>
      <c r="EP146" s="171"/>
      <c r="EQ146" s="171"/>
      <c r="ER146" s="171"/>
      <c r="ES146" s="171"/>
      <c r="ET146" s="171"/>
      <c r="EU146" s="171"/>
      <c r="EV146" s="171"/>
      <c r="EW146" s="171"/>
      <c r="EX146" s="171"/>
      <c r="EY146" s="171"/>
      <c r="EZ146" s="171"/>
      <c r="FA146" s="171"/>
      <c r="FB146" s="171"/>
      <c r="FC146" s="171"/>
      <c r="FD146" s="171"/>
      <c r="FE146" s="171"/>
      <c r="FF146" s="171"/>
      <c r="FG146" s="171"/>
      <c r="FH146" s="171"/>
      <c r="FI146" s="171"/>
      <c r="FJ146" s="171"/>
      <c r="FK146" s="171"/>
      <c r="FL146" s="171"/>
      <c r="FM146" s="171"/>
      <c r="FN146" s="171"/>
      <c r="FO146" s="171"/>
      <c r="FP146" s="171"/>
      <c r="FQ146" s="171"/>
      <c r="FR146" s="171"/>
      <c r="FS146" s="171"/>
      <c r="FT146" s="171"/>
      <c r="FU146" s="171"/>
      <c r="FV146" s="171"/>
      <c r="FW146" s="171"/>
      <c r="FX146" s="171"/>
      <c r="FY146" s="171"/>
      <c r="FZ146" s="171"/>
      <c r="GA146" s="171"/>
      <c r="GB146" s="171"/>
      <c r="GC146" s="171"/>
      <c r="GD146" s="171"/>
      <c r="GE146" s="171"/>
      <c r="GF146" s="171"/>
      <c r="GG146" s="171"/>
      <c r="GH146" s="171"/>
      <c r="GI146" s="171"/>
      <c r="GJ146" s="171"/>
      <c r="GK146" s="171"/>
      <c r="GL146" s="171"/>
      <c r="GM146" s="171"/>
      <c r="GN146" s="171"/>
      <c r="GO146" s="171"/>
      <c r="GP146" s="171"/>
      <c r="GQ146" s="171"/>
      <c r="GR146" s="171"/>
      <c r="GS146" s="171"/>
      <c r="GT146" s="171"/>
      <c r="GU146" s="171"/>
      <c r="GV146" s="171"/>
      <c r="GW146" s="171"/>
      <c r="GX146" s="171"/>
      <c r="GY146" s="171"/>
      <c r="GZ146" s="171"/>
      <c r="HA146" s="171"/>
      <c r="HB146" s="171"/>
      <c r="HC146" s="171"/>
      <c r="HD146" s="171"/>
      <c r="HE146" s="171"/>
      <c r="HF146" s="171"/>
      <c r="HG146" s="171"/>
      <c r="HH146" s="171"/>
      <c r="HI146" s="171"/>
      <c r="HJ146" s="171"/>
      <c r="HK146" s="171"/>
      <c r="HL146" s="171"/>
      <c r="HM146" s="171"/>
      <c r="HN146" s="171"/>
      <c r="HO146" s="171"/>
      <c r="HP146" s="171"/>
      <c r="HQ146" s="171"/>
      <c r="HR146" s="171"/>
      <c r="HS146" s="171"/>
      <c r="HT146" s="171"/>
      <c r="HU146" s="171"/>
      <c r="HV146" s="171"/>
    </row>
    <row r="147" spans="1:230" s="122" customFormat="1">
      <c r="A147" s="1"/>
      <c r="B147" s="171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6"/>
      <c r="O147" s="171"/>
      <c r="P147" s="135">
        <v>0.66666666666666596</v>
      </c>
      <c r="Q147" s="133"/>
      <c r="R147" s="133"/>
      <c r="S147" s="145">
        <v>1.2361339118133041</v>
      </c>
      <c r="T147" s="145"/>
      <c r="U147" s="145">
        <v>1.4425175819638472</v>
      </c>
      <c r="V147" s="145">
        <v>1.3021883395258214</v>
      </c>
      <c r="W147" s="145">
        <v>1.3142600220927452</v>
      </c>
      <c r="X147" s="145">
        <v>1.3418863153944549</v>
      </c>
      <c r="Y147" s="145">
        <v>1.5041174732172526</v>
      </c>
      <c r="Z147" s="145">
        <v>1.3240863233426583</v>
      </c>
      <c r="AA147" s="145">
        <v>1.1876291375931278</v>
      </c>
      <c r="AB147" s="146">
        <v>1.3184100328664063</v>
      </c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  <c r="DZ147" s="171"/>
      <c r="EA147" s="171"/>
      <c r="EB147" s="171"/>
      <c r="EC147" s="171"/>
      <c r="ED147" s="171"/>
      <c r="EE147" s="171"/>
      <c r="EF147" s="171"/>
      <c r="EG147" s="171"/>
      <c r="EH147" s="171"/>
      <c r="EI147" s="171"/>
      <c r="EJ147" s="171"/>
      <c r="EK147" s="171"/>
      <c r="EL147" s="171"/>
      <c r="EM147" s="171"/>
      <c r="EN147" s="171"/>
      <c r="EO147" s="171"/>
      <c r="EP147" s="171"/>
      <c r="EQ147" s="171"/>
      <c r="ER147" s="171"/>
      <c r="ES147" s="171"/>
      <c r="ET147" s="171"/>
      <c r="EU147" s="171"/>
      <c r="EV147" s="171"/>
      <c r="EW147" s="171"/>
      <c r="EX147" s="171"/>
      <c r="EY147" s="171"/>
      <c r="EZ147" s="171"/>
      <c r="FA147" s="171"/>
      <c r="FB147" s="171"/>
      <c r="FC147" s="171"/>
      <c r="FD147" s="171"/>
      <c r="FE147" s="171"/>
      <c r="FF147" s="171"/>
      <c r="FG147" s="171"/>
      <c r="FH147" s="171"/>
      <c r="FI147" s="171"/>
      <c r="FJ147" s="171"/>
      <c r="FK147" s="171"/>
      <c r="FL147" s="171"/>
      <c r="FM147" s="171"/>
      <c r="FN147" s="171"/>
      <c r="FO147" s="171"/>
      <c r="FP147" s="171"/>
      <c r="FQ147" s="171"/>
      <c r="FR147" s="171"/>
      <c r="FS147" s="171"/>
      <c r="FT147" s="171"/>
      <c r="FU147" s="171"/>
      <c r="FV147" s="171"/>
      <c r="FW147" s="171"/>
      <c r="FX147" s="171"/>
      <c r="FY147" s="171"/>
      <c r="FZ147" s="171"/>
      <c r="GA147" s="171"/>
      <c r="GB147" s="171"/>
      <c r="GC147" s="171"/>
      <c r="GD147" s="171"/>
      <c r="GE147" s="171"/>
      <c r="GF147" s="171"/>
      <c r="GG147" s="171"/>
      <c r="GH147" s="171"/>
      <c r="GI147" s="171"/>
      <c r="GJ147" s="171"/>
      <c r="GK147" s="171"/>
      <c r="GL147" s="171"/>
      <c r="GM147" s="171"/>
      <c r="GN147" s="171"/>
      <c r="GO147" s="171"/>
      <c r="GP147" s="171"/>
      <c r="GQ147" s="171"/>
      <c r="GR147" s="171"/>
      <c r="GS147" s="171"/>
      <c r="GT147" s="171"/>
      <c r="GU147" s="171"/>
      <c r="GV147" s="171"/>
      <c r="GW147" s="171"/>
      <c r="GX147" s="171"/>
      <c r="GY147" s="171"/>
      <c r="GZ147" s="171"/>
      <c r="HA147" s="171"/>
      <c r="HB147" s="171"/>
      <c r="HC147" s="171"/>
      <c r="HD147" s="171"/>
      <c r="HE147" s="171"/>
      <c r="HF147" s="171"/>
      <c r="HG147" s="171"/>
      <c r="HH147" s="171"/>
      <c r="HI147" s="171"/>
      <c r="HJ147" s="171"/>
      <c r="HK147" s="171"/>
      <c r="HL147" s="171"/>
      <c r="HM147" s="171"/>
      <c r="HN147" s="171"/>
      <c r="HO147" s="171"/>
      <c r="HP147" s="171"/>
      <c r="HQ147" s="171"/>
      <c r="HR147" s="171"/>
      <c r="HS147" s="171"/>
      <c r="HT147" s="171"/>
      <c r="HU147" s="171"/>
      <c r="HV147" s="171"/>
    </row>
    <row r="148" spans="1:230" s="122" customFormat="1">
      <c r="A148" s="1"/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6"/>
      <c r="O148" s="171"/>
      <c r="P148" s="135">
        <v>0.6875</v>
      </c>
      <c r="Q148" s="133"/>
      <c r="R148" s="133"/>
      <c r="S148" s="145">
        <v>1.268277813918842</v>
      </c>
      <c r="T148" s="145"/>
      <c r="U148" s="145">
        <v>1.5594445325745889</v>
      </c>
      <c r="V148" s="145">
        <v>1.3798347708932308</v>
      </c>
      <c r="W148" s="145">
        <v>1.3410240032824794</v>
      </c>
      <c r="X148" s="145">
        <v>1.4175952863890611</v>
      </c>
      <c r="Y148" s="145">
        <v>1.6479175850614851</v>
      </c>
      <c r="Z148" s="145">
        <v>1.4154805044058183</v>
      </c>
      <c r="AA148" s="145">
        <v>1.2045617140660319</v>
      </c>
      <c r="AB148" s="146">
        <v>1.3962606052231596</v>
      </c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  <c r="DZ148" s="171"/>
      <c r="EA148" s="171"/>
      <c r="EB148" s="171"/>
      <c r="EC148" s="171"/>
      <c r="ED148" s="171"/>
      <c r="EE148" s="171"/>
      <c r="EF148" s="171"/>
      <c r="EG148" s="171"/>
      <c r="EH148" s="171"/>
      <c r="EI148" s="171"/>
      <c r="EJ148" s="171"/>
      <c r="EK148" s="171"/>
      <c r="EL148" s="171"/>
      <c r="EM148" s="171"/>
      <c r="EN148" s="171"/>
      <c r="EO148" s="171"/>
      <c r="EP148" s="171"/>
      <c r="EQ148" s="171"/>
      <c r="ER148" s="171"/>
      <c r="ES148" s="171"/>
      <c r="ET148" s="171"/>
      <c r="EU148" s="171"/>
      <c r="EV148" s="171"/>
      <c r="EW148" s="171"/>
      <c r="EX148" s="171"/>
      <c r="EY148" s="171"/>
      <c r="EZ148" s="171"/>
      <c r="FA148" s="171"/>
      <c r="FB148" s="171"/>
      <c r="FC148" s="171"/>
      <c r="FD148" s="171"/>
      <c r="FE148" s="171"/>
      <c r="FF148" s="171"/>
      <c r="FG148" s="171"/>
      <c r="FH148" s="171"/>
      <c r="FI148" s="171"/>
      <c r="FJ148" s="171"/>
      <c r="FK148" s="171"/>
      <c r="FL148" s="171"/>
      <c r="FM148" s="171"/>
      <c r="FN148" s="171"/>
      <c r="FO148" s="171"/>
      <c r="FP148" s="171"/>
      <c r="FQ148" s="171"/>
      <c r="FR148" s="171"/>
      <c r="FS148" s="171"/>
      <c r="FT148" s="171"/>
      <c r="FU148" s="171"/>
      <c r="FV148" s="171"/>
      <c r="FW148" s="171"/>
      <c r="FX148" s="171"/>
      <c r="FY148" s="171"/>
      <c r="FZ148" s="171"/>
      <c r="GA148" s="171"/>
      <c r="GB148" s="171"/>
      <c r="GC148" s="171"/>
      <c r="GD148" s="171"/>
      <c r="GE148" s="171"/>
      <c r="GF148" s="171"/>
      <c r="GG148" s="171"/>
      <c r="GH148" s="171"/>
      <c r="GI148" s="171"/>
      <c r="GJ148" s="171"/>
      <c r="GK148" s="171"/>
      <c r="GL148" s="171"/>
      <c r="GM148" s="171"/>
      <c r="GN148" s="171"/>
      <c r="GO148" s="171"/>
      <c r="GP148" s="171"/>
      <c r="GQ148" s="171"/>
      <c r="GR148" s="171"/>
      <c r="GS148" s="171"/>
      <c r="GT148" s="171"/>
      <c r="GU148" s="171"/>
      <c r="GV148" s="171"/>
      <c r="GW148" s="171"/>
      <c r="GX148" s="171"/>
      <c r="GY148" s="171"/>
      <c r="GZ148" s="171"/>
      <c r="HA148" s="171"/>
      <c r="HB148" s="171"/>
      <c r="HC148" s="171"/>
      <c r="HD148" s="171"/>
      <c r="HE148" s="171"/>
      <c r="HF148" s="171"/>
      <c r="HG148" s="171"/>
      <c r="HH148" s="171"/>
      <c r="HI148" s="171"/>
      <c r="HJ148" s="171"/>
      <c r="HK148" s="171"/>
      <c r="HL148" s="171"/>
      <c r="HM148" s="171"/>
      <c r="HN148" s="171"/>
      <c r="HO148" s="171"/>
      <c r="HP148" s="171"/>
      <c r="HQ148" s="171"/>
      <c r="HR148" s="171"/>
      <c r="HS148" s="171"/>
      <c r="HT148" s="171"/>
      <c r="HU148" s="171"/>
      <c r="HV148" s="171"/>
    </row>
    <row r="149" spans="1:230" s="122" customFormat="1">
      <c r="A149" s="1"/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6"/>
      <c r="O149" s="171"/>
      <c r="P149" s="135">
        <v>0.70833333333333304</v>
      </c>
      <c r="Q149" s="133"/>
      <c r="R149" s="133"/>
      <c r="S149" s="145">
        <v>1.2784138552059576</v>
      </c>
      <c r="T149" s="145"/>
      <c r="U149" s="145">
        <v>1.6113516876547667</v>
      </c>
      <c r="V149" s="145">
        <v>1.4179894185787154</v>
      </c>
      <c r="W149" s="145">
        <v>1.3430540866441829</v>
      </c>
      <c r="X149" s="145">
        <v>1.4506680315582281</v>
      </c>
      <c r="Y149" s="145">
        <v>1.7179018488380799</v>
      </c>
      <c r="Z149" s="145">
        <v>1.4650840800974954</v>
      </c>
      <c r="AA149" s="145">
        <v>1.2148942150838982</v>
      </c>
      <c r="AB149" s="146">
        <v>1.4370659509217212</v>
      </c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  <c r="DZ149" s="171"/>
      <c r="EA149" s="171"/>
      <c r="EB149" s="171"/>
      <c r="EC149" s="171"/>
      <c r="ED149" s="171"/>
      <c r="EE149" s="171"/>
      <c r="EF149" s="171"/>
      <c r="EG149" s="171"/>
      <c r="EH149" s="171"/>
      <c r="EI149" s="171"/>
      <c r="EJ149" s="171"/>
      <c r="EK149" s="171"/>
      <c r="EL149" s="171"/>
      <c r="EM149" s="171"/>
      <c r="EN149" s="171"/>
      <c r="EO149" s="171"/>
      <c r="EP149" s="171"/>
      <c r="EQ149" s="171"/>
      <c r="ER149" s="171"/>
      <c r="ES149" s="171"/>
      <c r="ET149" s="171"/>
      <c r="EU149" s="171"/>
      <c r="EV149" s="171"/>
      <c r="EW149" s="171"/>
      <c r="EX149" s="171"/>
      <c r="EY149" s="171"/>
      <c r="EZ149" s="171"/>
      <c r="FA149" s="171"/>
      <c r="FB149" s="171"/>
      <c r="FC149" s="171"/>
      <c r="FD149" s="171"/>
      <c r="FE149" s="171"/>
      <c r="FF149" s="171"/>
      <c r="FG149" s="171"/>
      <c r="FH149" s="171"/>
      <c r="FI149" s="171"/>
      <c r="FJ149" s="171"/>
      <c r="FK149" s="171"/>
      <c r="FL149" s="171"/>
      <c r="FM149" s="171"/>
      <c r="FN149" s="171"/>
      <c r="FO149" s="171"/>
      <c r="FP149" s="171"/>
      <c r="FQ149" s="171"/>
      <c r="FR149" s="171"/>
      <c r="FS149" s="171"/>
      <c r="FT149" s="171"/>
      <c r="FU149" s="171"/>
      <c r="FV149" s="171"/>
      <c r="FW149" s="171"/>
      <c r="FX149" s="171"/>
      <c r="FY149" s="171"/>
      <c r="FZ149" s="171"/>
      <c r="GA149" s="171"/>
      <c r="GB149" s="171"/>
      <c r="GC149" s="171"/>
      <c r="GD149" s="171"/>
      <c r="GE149" s="171"/>
      <c r="GF149" s="171"/>
      <c r="GG149" s="171"/>
      <c r="GH149" s="171"/>
      <c r="GI149" s="171"/>
      <c r="GJ149" s="171"/>
      <c r="GK149" s="171"/>
      <c r="GL149" s="171"/>
      <c r="GM149" s="171"/>
      <c r="GN149" s="171"/>
      <c r="GO149" s="171"/>
      <c r="GP149" s="171"/>
      <c r="GQ149" s="171"/>
      <c r="GR149" s="171"/>
      <c r="GS149" s="171"/>
      <c r="GT149" s="171"/>
      <c r="GU149" s="171"/>
      <c r="GV149" s="171"/>
      <c r="GW149" s="171"/>
      <c r="GX149" s="171"/>
      <c r="GY149" s="171"/>
      <c r="GZ149" s="171"/>
      <c r="HA149" s="171"/>
      <c r="HB149" s="171"/>
      <c r="HC149" s="171"/>
      <c r="HD149" s="171"/>
      <c r="HE149" s="171"/>
      <c r="HF149" s="171"/>
      <c r="HG149" s="171"/>
      <c r="HH149" s="171"/>
      <c r="HI149" s="171"/>
      <c r="HJ149" s="171"/>
      <c r="HK149" s="171"/>
      <c r="HL149" s="171"/>
      <c r="HM149" s="171"/>
      <c r="HN149" s="171"/>
      <c r="HO149" s="171"/>
      <c r="HP149" s="171"/>
      <c r="HQ149" s="171"/>
      <c r="HR149" s="171"/>
      <c r="HS149" s="171"/>
      <c r="HT149" s="171"/>
      <c r="HU149" s="171"/>
      <c r="HV149" s="171"/>
    </row>
    <row r="150" spans="1:230" s="122" customFormat="1">
      <c r="A150" s="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6"/>
      <c r="O150" s="171"/>
      <c r="P150" s="135">
        <v>0.72916666666666596</v>
      </c>
      <c r="Q150" s="133"/>
      <c r="R150" s="133"/>
      <c r="S150" s="145">
        <v>1.2665909838680887</v>
      </c>
      <c r="T150" s="145"/>
      <c r="U150" s="145">
        <v>1.6219374305975112</v>
      </c>
      <c r="V150" s="145">
        <v>1.4288164234904459</v>
      </c>
      <c r="W150" s="145">
        <v>1.3296530831839948</v>
      </c>
      <c r="X150" s="145">
        <v>1.4556049446553567</v>
      </c>
      <c r="Y150" s="145">
        <v>1.7403222674512204</v>
      </c>
      <c r="Z150" s="145">
        <v>1.4892051437967673</v>
      </c>
      <c r="AA150" s="145">
        <v>1.2150125056419518</v>
      </c>
      <c r="AB150" s="146">
        <v>1.4525807758417806</v>
      </c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  <c r="DZ150" s="171"/>
      <c r="EA150" s="171"/>
      <c r="EB150" s="171"/>
      <c r="EC150" s="171"/>
      <c r="ED150" s="171"/>
      <c r="EE150" s="171"/>
      <c r="EF150" s="171"/>
      <c r="EG150" s="171"/>
      <c r="EH150" s="171"/>
      <c r="EI150" s="171"/>
      <c r="EJ150" s="171"/>
      <c r="EK150" s="171"/>
      <c r="EL150" s="171"/>
      <c r="EM150" s="171"/>
      <c r="EN150" s="171"/>
      <c r="EO150" s="171"/>
      <c r="EP150" s="171"/>
      <c r="EQ150" s="171"/>
      <c r="ER150" s="171"/>
      <c r="ES150" s="171"/>
      <c r="ET150" s="171"/>
      <c r="EU150" s="171"/>
      <c r="EV150" s="171"/>
      <c r="EW150" s="171"/>
      <c r="EX150" s="171"/>
      <c r="EY150" s="171"/>
      <c r="EZ150" s="171"/>
      <c r="FA150" s="171"/>
      <c r="FB150" s="171"/>
      <c r="FC150" s="171"/>
      <c r="FD150" s="171"/>
      <c r="FE150" s="171"/>
      <c r="FF150" s="171"/>
      <c r="FG150" s="171"/>
      <c r="FH150" s="171"/>
      <c r="FI150" s="171"/>
      <c r="FJ150" s="171"/>
      <c r="FK150" s="171"/>
      <c r="FL150" s="171"/>
      <c r="FM150" s="171"/>
      <c r="FN150" s="171"/>
      <c r="FO150" s="171"/>
      <c r="FP150" s="171"/>
      <c r="FQ150" s="171"/>
      <c r="FR150" s="171"/>
      <c r="FS150" s="171"/>
      <c r="FT150" s="171"/>
      <c r="FU150" s="171"/>
      <c r="FV150" s="171"/>
      <c r="FW150" s="171"/>
      <c r="FX150" s="171"/>
      <c r="FY150" s="171"/>
      <c r="FZ150" s="171"/>
      <c r="GA150" s="171"/>
      <c r="GB150" s="171"/>
      <c r="GC150" s="171"/>
      <c r="GD150" s="171"/>
      <c r="GE150" s="171"/>
      <c r="GF150" s="171"/>
      <c r="GG150" s="171"/>
      <c r="GH150" s="171"/>
      <c r="GI150" s="171"/>
      <c r="GJ150" s="171"/>
      <c r="GK150" s="171"/>
      <c r="GL150" s="171"/>
      <c r="GM150" s="171"/>
      <c r="GN150" s="171"/>
      <c r="GO150" s="171"/>
      <c r="GP150" s="171"/>
      <c r="GQ150" s="171"/>
      <c r="GR150" s="171"/>
      <c r="GS150" s="171"/>
      <c r="GT150" s="171"/>
      <c r="GU150" s="171"/>
      <c r="GV150" s="171"/>
      <c r="GW150" s="171"/>
      <c r="GX150" s="171"/>
      <c r="GY150" s="171"/>
      <c r="GZ150" s="171"/>
      <c r="HA150" s="171"/>
      <c r="HB150" s="171"/>
      <c r="HC150" s="171"/>
      <c r="HD150" s="171"/>
      <c r="HE150" s="171"/>
      <c r="HF150" s="171"/>
      <c r="HG150" s="171"/>
      <c r="HH150" s="171"/>
      <c r="HI150" s="171"/>
      <c r="HJ150" s="171"/>
      <c r="HK150" s="171"/>
      <c r="HL150" s="171"/>
      <c r="HM150" s="171"/>
      <c r="HN150" s="171"/>
      <c r="HO150" s="171"/>
      <c r="HP150" s="171"/>
      <c r="HQ150" s="171"/>
      <c r="HR150" s="171"/>
      <c r="HS150" s="171"/>
      <c r="HT150" s="171"/>
      <c r="HU150" s="171"/>
      <c r="HV150" s="171"/>
    </row>
    <row r="151" spans="1:230" s="122" customFormat="1">
      <c r="A151" s="1"/>
      <c r="B151" s="171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6"/>
      <c r="O151" s="171"/>
      <c r="P151" s="135">
        <v>0.75</v>
      </c>
      <c r="Q151" s="133"/>
      <c r="R151" s="133"/>
      <c r="S151" s="145">
        <v>1.257947234939861</v>
      </c>
      <c r="T151" s="145"/>
      <c r="U151" s="145">
        <v>1.609458202122549</v>
      </c>
      <c r="V151" s="145">
        <v>1.4387440946973831</v>
      </c>
      <c r="W151" s="145">
        <v>1.3062525392013851</v>
      </c>
      <c r="X151" s="145">
        <v>1.4516418439354986</v>
      </c>
      <c r="Y151" s="145">
        <v>1.7435161512668578</v>
      </c>
      <c r="Z151" s="145">
        <v>1.5096832975826189</v>
      </c>
      <c r="AA151" s="145">
        <v>1.2096007126109984</v>
      </c>
      <c r="AB151" s="146">
        <v>1.4602525846125192</v>
      </c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  <c r="DZ151" s="171"/>
      <c r="EA151" s="171"/>
      <c r="EB151" s="171"/>
      <c r="EC151" s="171"/>
      <c r="ED151" s="171"/>
      <c r="EE151" s="171"/>
      <c r="EF151" s="171"/>
      <c r="EG151" s="171"/>
      <c r="EH151" s="171"/>
      <c r="EI151" s="171"/>
      <c r="EJ151" s="171"/>
      <c r="EK151" s="171"/>
      <c r="EL151" s="171"/>
      <c r="EM151" s="171"/>
      <c r="EN151" s="171"/>
      <c r="EO151" s="171"/>
      <c r="EP151" s="171"/>
      <c r="EQ151" s="171"/>
      <c r="ER151" s="171"/>
      <c r="ES151" s="171"/>
      <c r="ET151" s="171"/>
      <c r="EU151" s="171"/>
      <c r="EV151" s="171"/>
      <c r="EW151" s="171"/>
      <c r="EX151" s="171"/>
      <c r="EY151" s="171"/>
      <c r="EZ151" s="171"/>
      <c r="FA151" s="171"/>
      <c r="FB151" s="171"/>
      <c r="FC151" s="171"/>
      <c r="FD151" s="171"/>
      <c r="FE151" s="171"/>
      <c r="FF151" s="171"/>
      <c r="FG151" s="171"/>
      <c r="FH151" s="171"/>
      <c r="FI151" s="171"/>
      <c r="FJ151" s="171"/>
      <c r="FK151" s="171"/>
      <c r="FL151" s="171"/>
      <c r="FM151" s="171"/>
      <c r="FN151" s="171"/>
      <c r="FO151" s="171"/>
      <c r="FP151" s="171"/>
      <c r="FQ151" s="171"/>
      <c r="FR151" s="171"/>
      <c r="FS151" s="171"/>
      <c r="FT151" s="171"/>
      <c r="FU151" s="171"/>
      <c r="FV151" s="171"/>
      <c r="FW151" s="171"/>
      <c r="FX151" s="171"/>
      <c r="FY151" s="171"/>
      <c r="FZ151" s="171"/>
      <c r="GA151" s="171"/>
      <c r="GB151" s="171"/>
      <c r="GC151" s="171"/>
      <c r="GD151" s="171"/>
      <c r="GE151" s="171"/>
      <c r="GF151" s="171"/>
      <c r="GG151" s="171"/>
      <c r="GH151" s="171"/>
      <c r="GI151" s="171"/>
      <c r="GJ151" s="171"/>
      <c r="GK151" s="171"/>
      <c r="GL151" s="171"/>
      <c r="GM151" s="171"/>
      <c r="GN151" s="171"/>
      <c r="GO151" s="171"/>
      <c r="GP151" s="171"/>
      <c r="GQ151" s="171"/>
      <c r="GR151" s="171"/>
      <c r="GS151" s="171"/>
      <c r="GT151" s="171"/>
      <c r="GU151" s="171"/>
      <c r="GV151" s="171"/>
      <c r="GW151" s="171"/>
      <c r="GX151" s="171"/>
      <c r="GY151" s="171"/>
      <c r="GZ151" s="171"/>
      <c r="HA151" s="171"/>
      <c r="HB151" s="171"/>
      <c r="HC151" s="171"/>
      <c r="HD151" s="171"/>
      <c r="HE151" s="171"/>
      <c r="HF151" s="171"/>
      <c r="HG151" s="171"/>
      <c r="HH151" s="171"/>
      <c r="HI151" s="171"/>
      <c r="HJ151" s="171"/>
      <c r="HK151" s="171"/>
      <c r="HL151" s="171"/>
      <c r="HM151" s="171"/>
      <c r="HN151" s="171"/>
      <c r="HO151" s="171"/>
      <c r="HP151" s="171"/>
      <c r="HQ151" s="171"/>
      <c r="HR151" s="171"/>
      <c r="HS151" s="171"/>
      <c r="HT151" s="171"/>
      <c r="HU151" s="171"/>
      <c r="HV151" s="171"/>
    </row>
    <row r="152" spans="1:230" s="122" customFormat="1">
      <c r="A152" s="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6"/>
      <c r="O152" s="171"/>
      <c r="P152" s="135">
        <v>0.77083333333333304</v>
      </c>
      <c r="Q152" s="133"/>
      <c r="R152" s="133"/>
      <c r="S152" s="145">
        <v>1.2302538531914446</v>
      </c>
      <c r="T152" s="145"/>
      <c r="U152" s="145">
        <v>1.566812587684806</v>
      </c>
      <c r="V152" s="145">
        <v>1.4438648391167606</v>
      </c>
      <c r="W152" s="145">
        <v>1.2712541473729102</v>
      </c>
      <c r="X152" s="145">
        <v>1.4345890646358554</v>
      </c>
      <c r="Y152" s="145">
        <v>1.7022849139889149</v>
      </c>
      <c r="Z152" s="145">
        <v>1.5148690869887818</v>
      </c>
      <c r="AA152" s="145">
        <v>1.1967867982957796</v>
      </c>
      <c r="AB152" s="146">
        <v>1.4486896432697718</v>
      </c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171"/>
      <c r="GZ152" s="171"/>
      <c r="HA152" s="171"/>
      <c r="HB152" s="171"/>
      <c r="HC152" s="171"/>
      <c r="HD152" s="171"/>
      <c r="HE152" s="171"/>
      <c r="HF152" s="171"/>
      <c r="HG152" s="171"/>
      <c r="HH152" s="171"/>
      <c r="HI152" s="171"/>
      <c r="HJ152" s="171"/>
      <c r="HK152" s="171"/>
      <c r="HL152" s="171"/>
      <c r="HM152" s="171"/>
      <c r="HN152" s="171"/>
      <c r="HO152" s="171"/>
      <c r="HP152" s="171"/>
      <c r="HQ152" s="171"/>
      <c r="HR152" s="171"/>
      <c r="HS152" s="171"/>
      <c r="HT152" s="171"/>
      <c r="HU152" s="171"/>
      <c r="HV152" s="171"/>
    </row>
    <row r="153" spans="1:230" s="122" customFormat="1">
      <c r="A153" s="1"/>
      <c r="B153" s="171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6"/>
      <c r="O153" s="171"/>
      <c r="P153" s="135">
        <v>0.79166666666666596</v>
      </c>
      <c r="Q153" s="133"/>
      <c r="R153" s="133"/>
      <c r="S153" s="145">
        <v>1.1809316453532726</v>
      </c>
      <c r="T153" s="145"/>
      <c r="U153" s="145">
        <v>1.4931500376334468</v>
      </c>
      <c r="V153" s="145">
        <v>1.4068432569828297</v>
      </c>
      <c r="W153" s="145">
        <v>1.2123645569728942</v>
      </c>
      <c r="X153" s="145">
        <v>1.3827005887079216</v>
      </c>
      <c r="Y153" s="145">
        <v>1.6014717337694688</v>
      </c>
      <c r="Z153" s="145">
        <v>1.4700041513687969</v>
      </c>
      <c r="AA153" s="145">
        <v>1.1771129277540417</v>
      </c>
      <c r="AB153" s="146">
        <v>1.3996905824367289</v>
      </c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  <c r="DZ153" s="171"/>
      <c r="EA153" s="171"/>
      <c r="EB153" s="171"/>
      <c r="EC153" s="171"/>
      <c r="ED153" s="171"/>
      <c r="EE153" s="171"/>
      <c r="EF153" s="171"/>
      <c r="EG153" s="171"/>
      <c r="EH153" s="171"/>
      <c r="EI153" s="171"/>
      <c r="EJ153" s="171"/>
      <c r="EK153" s="171"/>
      <c r="EL153" s="171"/>
      <c r="EM153" s="171"/>
      <c r="EN153" s="171"/>
      <c r="EO153" s="171"/>
      <c r="EP153" s="171"/>
      <c r="EQ153" s="171"/>
      <c r="ER153" s="171"/>
      <c r="ES153" s="171"/>
      <c r="ET153" s="171"/>
      <c r="EU153" s="171"/>
      <c r="EV153" s="171"/>
      <c r="EW153" s="171"/>
      <c r="EX153" s="171"/>
      <c r="EY153" s="171"/>
      <c r="EZ153" s="171"/>
      <c r="FA153" s="171"/>
      <c r="FB153" s="171"/>
      <c r="FC153" s="171"/>
      <c r="FD153" s="171"/>
      <c r="FE153" s="171"/>
      <c r="FF153" s="171"/>
      <c r="FG153" s="171"/>
      <c r="FH153" s="171"/>
      <c r="FI153" s="171"/>
      <c r="FJ153" s="171"/>
      <c r="FK153" s="171"/>
      <c r="FL153" s="171"/>
      <c r="FM153" s="171"/>
      <c r="FN153" s="171"/>
      <c r="FO153" s="171"/>
      <c r="FP153" s="171"/>
      <c r="FQ153" s="171"/>
      <c r="FR153" s="171"/>
      <c r="FS153" s="171"/>
      <c r="FT153" s="171"/>
      <c r="FU153" s="171"/>
      <c r="FV153" s="171"/>
      <c r="FW153" s="171"/>
      <c r="FX153" s="171"/>
      <c r="FY153" s="171"/>
      <c r="FZ153" s="171"/>
      <c r="GA153" s="171"/>
      <c r="GB153" s="171"/>
      <c r="GC153" s="171"/>
      <c r="GD153" s="171"/>
      <c r="GE153" s="171"/>
      <c r="GF153" s="171"/>
      <c r="GG153" s="171"/>
      <c r="GH153" s="171"/>
      <c r="GI153" s="171"/>
      <c r="GJ153" s="171"/>
      <c r="GK153" s="171"/>
      <c r="GL153" s="171"/>
      <c r="GM153" s="171"/>
      <c r="GN153" s="171"/>
      <c r="GO153" s="171"/>
      <c r="GP153" s="171"/>
      <c r="GQ153" s="171"/>
      <c r="GR153" s="171"/>
      <c r="GS153" s="171"/>
      <c r="GT153" s="171"/>
      <c r="GU153" s="171"/>
      <c r="GV153" s="171"/>
      <c r="GW153" s="171"/>
      <c r="GX153" s="171"/>
      <c r="GY153" s="171"/>
      <c r="GZ153" s="171"/>
      <c r="HA153" s="171"/>
      <c r="HB153" s="171"/>
      <c r="HC153" s="171"/>
      <c r="HD153" s="171"/>
      <c r="HE153" s="171"/>
      <c r="HF153" s="171"/>
      <c r="HG153" s="171"/>
      <c r="HH153" s="171"/>
      <c r="HI153" s="171"/>
      <c r="HJ153" s="171"/>
      <c r="HK153" s="171"/>
      <c r="HL153" s="171"/>
      <c r="HM153" s="171"/>
      <c r="HN153" s="171"/>
      <c r="HO153" s="171"/>
      <c r="HP153" s="171"/>
      <c r="HQ153" s="171"/>
      <c r="HR153" s="171"/>
      <c r="HS153" s="171"/>
      <c r="HT153" s="171"/>
      <c r="HU153" s="171"/>
      <c r="HV153" s="171"/>
    </row>
    <row r="154" spans="1:230" s="1" customFormat="1">
      <c r="A154" s="16"/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6"/>
      <c r="O154" s="171"/>
      <c r="P154" s="135">
        <v>0.8125</v>
      </c>
      <c r="Q154" s="133"/>
      <c r="R154" s="133"/>
      <c r="S154" s="145">
        <v>1.1372146332045827</v>
      </c>
      <c r="T154" s="145"/>
      <c r="U154" s="145">
        <v>1.3769026266908331</v>
      </c>
      <c r="V154" s="145">
        <v>1.35813626896696</v>
      </c>
      <c r="W154" s="145">
        <v>1.1674537158115332</v>
      </c>
      <c r="X154" s="145">
        <v>1.317196734819319</v>
      </c>
      <c r="Y154" s="145">
        <v>1.4667716346164625</v>
      </c>
      <c r="Z154" s="145">
        <v>1.4055589321122093</v>
      </c>
      <c r="AA154" s="145">
        <v>1.1527576187632724</v>
      </c>
      <c r="AB154" s="146">
        <v>1.3329497734690203</v>
      </c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  <c r="DZ154" s="171"/>
      <c r="EA154" s="171"/>
      <c r="EB154" s="171"/>
      <c r="EC154" s="171"/>
      <c r="ED154" s="171"/>
      <c r="EE154" s="171"/>
      <c r="EF154" s="171"/>
      <c r="EG154" s="171"/>
      <c r="EH154" s="171"/>
      <c r="EI154" s="171"/>
      <c r="EJ154" s="171"/>
      <c r="EK154" s="171"/>
      <c r="EL154" s="171"/>
      <c r="EM154" s="171"/>
      <c r="EN154" s="171"/>
      <c r="EO154" s="171"/>
      <c r="EP154" s="171"/>
      <c r="EQ154" s="171"/>
      <c r="ER154" s="171"/>
      <c r="ES154" s="171"/>
      <c r="ET154" s="171"/>
      <c r="EU154" s="171"/>
      <c r="EV154" s="171"/>
      <c r="EW154" s="171"/>
      <c r="EX154" s="171"/>
      <c r="EY154" s="171"/>
      <c r="EZ154" s="171"/>
      <c r="FA154" s="171"/>
      <c r="FB154" s="171"/>
      <c r="FC154" s="171"/>
      <c r="FD154" s="171"/>
      <c r="FE154" s="171"/>
      <c r="FF154" s="171"/>
      <c r="FG154" s="171"/>
      <c r="FH154" s="171"/>
      <c r="FI154" s="171"/>
      <c r="FJ154" s="171"/>
      <c r="FK154" s="171"/>
      <c r="FL154" s="171"/>
      <c r="FM154" s="171"/>
      <c r="FN154" s="171"/>
      <c r="FO154" s="171"/>
      <c r="FP154" s="171"/>
      <c r="FQ154" s="171"/>
      <c r="FR154" s="171"/>
      <c r="FS154" s="171"/>
      <c r="FT154" s="171"/>
      <c r="FU154" s="171"/>
      <c r="FV154" s="171"/>
      <c r="FW154" s="171"/>
      <c r="FX154" s="171"/>
      <c r="FY154" s="171"/>
      <c r="FZ154" s="171"/>
      <c r="GA154" s="171"/>
      <c r="GB154" s="171"/>
      <c r="GC154" s="171"/>
      <c r="GD154" s="171"/>
      <c r="GE154" s="171"/>
      <c r="GF154" s="171"/>
      <c r="GG154" s="171"/>
      <c r="GH154" s="171"/>
      <c r="GI154" s="171"/>
      <c r="GJ154" s="171"/>
      <c r="GK154" s="171"/>
      <c r="GL154" s="171"/>
      <c r="GM154" s="171"/>
      <c r="GN154" s="171"/>
      <c r="GO154" s="171"/>
      <c r="GP154" s="171"/>
      <c r="GQ154" s="171"/>
      <c r="GR154" s="171"/>
      <c r="GS154" s="171"/>
      <c r="GT154" s="171"/>
      <c r="GU154" s="171"/>
      <c r="GV154" s="171"/>
      <c r="GW154" s="171"/>
      <c r="GX154" s="171"/>
      <c r="GY154" s="171"/>
      <c r="GZ154" s="171"/>
      <c r="HA154" s="171"/>
      <c r="HB154" s="171"/>
      <c r="HC154" s="171"/>
      <c r="HD154" s="171"/>
      <c r="HE154" s="171"/>
      <c r="HF154" s="171"/>
      <c r="HG154" s="171"/>
      <c r="HH154" s="171"/>
      <c r="HI154" s="171"/>
      <c r="HJ154" s="171"/>
      <c r="HK154" s="171"/>
      <c r="HL154" s="171"/>
      <c r="HM154" s="171"/>
      <c r="HN154" s="171"/>
      <c r="HO154" s="171"/>
      <c r="HP154" s="171"/>
      <c r="HQ154" s="171"/>
      <c r="HR154" s="171"/>
      <c r="HS154" s="171"/>
      <c r="HT154" s="171"/>
      <c r="HU154" s="171"/>
      <c r="HV154" s="171"/>
    </row>
    <row r="155" spans="1:230" s="122" customFormat="1">
      <c r="A155" s="16"/>
      <c r="N155" s="16"/>
      <c r="P155" s="135">
        <v>0.83333333333333304</v>
      </c>
      <c r="Q155" s="133"/>
      <c r="R155" s="133"/>
      <c r="S155" s="145">
        <v>1.1054058379618061</v>
      </c>
      <c r="T155" s="145"/>
      <c r="U155" s="145">
        <v>1.2571933886640632</v>
      </c>
      <c r="V155" s="145">
        <v>1.3101180187025843</v>
      </c>
      <c r="W155" s="145">
        <v>1.1388277004568046</v>
      </c>
      <c r="X155" s="145">
        <v>1.2550441407325321</v>
      </c>
      <c r="Y155" s="145">
        <v>1.3271354108975029</v>
      </c>
      <c r="Z155" s="145">
        <v>1.3433167804831636</v>
      </c>
      <c r="AA155" s="145">
        <v>1.137208683363359</v>
      </c>
      <c r="AB155" s="146">
        <v>1.2690447017678033</v>
      </c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  <c r="DZ155" s="171"/>
      <c r="EA155" s="171"/>
      <c r="EB155" s="171"/>
      <c r="EC155" s="171"/>
      <c r="ED155" s="171"/>
      <c r="EE155" s="171"/>
      <c r="EF155" s="171"/>
      <c r="EG155" s="171"/>
      <c r="EH155" s="171"/>
      <c r="EI155" s="171"/>
      <c r="EJ155" s="171"/>
      <c r="EK155" s="171"/>
      <c r="EL155" s="171"/>
      <c r="EM155" s="171"/>
      <c r="EN155" s="171"/>
      <c r="EO155" s="171"/>
      <c r="EP155" s="171"/>
      <c r="EQ155" s="171"/>
      <c r="ER155" s="171"/>
      <c r="ES155" s="171"/>
      <c r="ET155" s="171"/>
      <c r="EU155" s="171"/>
      <c r="EV155" s="171"/>
      <c r="EW155" s="171"/>
      <c r="EX155" s="171"/>
      <c r="EY155" s="171"/>
      <c r="EZ155" s="171"/>
      <c r="FA155" s="171"/>
      <c r="FB155" s="171"/>
      <c r="FC155" s="171"/>
      <c r="FD155" s="171"/>
      <c r="FE155" s="171"/>
      <c r="FF155" s="171"/>
      <c r="FG155" s="171"/>
      <c r="FH155" s="171"/>
      <c r="FI155" s="171"/>
      <c r="FJ155" s="171"/>
      <c r="FK155" s="171"/>
      <c r="FL155" s="171"/>
      <c r="FM155" s="171"/>
      <c r="FN155" s="171"/>
      <c r="FO155" s="171"/>
      <c r="FP155" s="171"/>
      <c r="FQ155" s="171"/>
      <c r="FR155" s="171"/>
      <c r="FS155" s="171"/>
      <c r="FT155" s="171"/>
      <c r="FU155" s="171"/>
      <c r="FV155" s="171"/>
      <c r="FW155" s="171"/>
      <c r="FX155" s="171"/>
      <c r="FY155" s="171"/>
      <c r="FZ155" s="171"/>
      <c r="GA155" s="171"/>
      <c r="GB155" s="171"/>
      <c r="GC155" s="171"/>
      <c r="GD155" s="171"/>
      <c r="GE155" s="171"/>
      <c r="GF155" s="171"/>
      <c r="GG155" s="171"/>
      <c r="GH155" s="171"/>
      <c r="GI155" s="171"/>
      <c r="GJ155" s="171"/>
      <c r="GK155" s="171"/>
      <c r="GL155" s="171"/>
      <c r="GM155" s="171"/>
      <c r="GN155" s="171"/>
      <c r="GO155" s="171"/>
      <c r="GP155" s="171"/>
      <c r="GQ155" s="171"/>
      <c r="GR155" s="171"/>
      <c r="GS155" s="171"/>
      <c r="GT155" s="171"/>
      <c r="GU155" s="171"/>
      <c r="GV155" s="171"/>
      <c r="GW155" s="171"/>
      <c r="GX155" s="171"/>
      <c r="GY155" s="171"/>
      <c r="GZ155" s="171"/>
      <c r="HA155" s="171"/>
      <c r="HB155" s="171"/>
      <c r="HC155" s="171"/>
      <c r="HD155" s="171"/>
      <c r="HE155" s="171"/>
      <c r="HF155" s="171"/>
      <c r="HG155" s="171"/>
      <c r="HH155" s="171"/>
      <c r="HI155" s="171"/>
      <c r="HJ155" s="171"/>
      <c r="HK155" s="171"/>
      <c r="HL155" s="171"/>
      <c r="HM155" s="171"/>
      <c r="HN155" s="171"/>
      <c r="HO155" s="171"/>
      <c r="HP155" s="171"/>
      <c r="HQ155" s="171"/>
      <c r="HR155" s="171"/>
      <c r="HS155" s="171"/>
      <c r="HT155" s="171"/>
      <c r="HU155" s="171"/>
      <c r="HV155" s="171"/>
    </row>
    <row r="156" spans="1:230" s="122" customFormat="1">
      <c r="A156" s="16"/>
      <c r="N156" s="16"/>
      <c r="P156" s="135">
        <v>0.85416666666666596</v>
      </c>
      <c r="Q156" s="133"/>
      <c r="R156" s="133"/>
      <c r="S156" s="145">
        <v>1.0814664061254455</v>
      </c>
      <c r="T156" s="145"/>
      <c r="U156" s="145">
        <v>1.1191377046635098</v>
      </c>
      <c r="V156" s="145">
        <v>1.2245614846836481</v>
      </c>
      <c r="W156" s="145">
        <v>1.1137307182329648</v>
      </c>
      <c r="X156" s="145">
        <v>1.1702622828360918</v>
      </c>
      <c r="Y156" s="145">
        <v>1.1707871295720367</v>
      </c>
      <c r="Z156" s="145">
        <v>1.2521042091936287</v>
      </c>
      <c r="AA156" s="145">
        <v>1.1253617047461697</v>
      </c>
      <c r="AB156" s="146">
        <v>1.1901516206824154</v>
      </c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  <c r="DZ156" s="171"/>
      <c r="EA156" s="171"/>
      <c r="EB156" s="171"/>
      <c r="EC156" s="171"/>
      <c r="ED156" s="171"/>
      <c r="EE156" s="171"/>
      <c r="EF156" s="171"/>
      <c r="EG156" s="171"/>
      <c r="EH156" s="171"/>
      <c r="EI156" s="171"/>
      <c r="EJ156" s="171"/>
      <c r="EK156" s="171"/>
      <c r="EL156" s="171"/>
      <c r="EM156" s="171"/>
      <c r="EN156" s="171"/>
      <c r="EO156" s="171"/>
      <c r="EP156" s="171"/>
      <c r="EQ156" s="171"/>
      <c r="ER156" s="171"/>
      <c r="ES156" s="171"/>
      <c r="ET156" s="171"/>
      <c r="EU156" s="171"/>
      <c r="EV156" s="171"/>
      <c r="EW156" s="171"/>
      <c r="EX156" s="171"/>
      <c r="EY156" s="171"/>
      <c r="EZ156" s="171"/>
      <c r="FA156" s="171"/>
      <c r="FB156" s="171"/>
      <c r="FC156" s="171"/>
      <c r="FD156" s="171"/>
      <c r="FE156" s="171"/>
      <c r="FF156" s="171"/>
      <c r="FG156" s="171"/>
      <c r="FH156" s="171"/>
      <c r="FI156" s="171"/>
      <c r="FJ156" s="171"/>
      <c r="FK156" s="171"/>
      <c r="FL156" s="171"/>
      <c r="FM156" s="171"/>
      <c r="FN156" s="171"/>
      <c r="FO156" s="171"/>
      <c r="FP156" s="171"/>
      <c r="FQ156" s="171"/>
      <c r="FR156" s="171"/>
      <c r="FS156" s="171"/>
      <c r="FT156" s="171"/>
      <c r="FU156" s="171"/>
      <c r="FV156" s="171"/>
      <c r="FW156" s="171"/>
      <c r="FX156" s="171"/>
      <c r="FY156" s="171"/>
      <c r="FZ156" s="171"/>
      <c r="GA156" s="171"/>
      <c r="GB156" s="171"/>
      <c r="GC156" s="171"/>
      <c r="GD156" s="171"/>
      <c r="GE156" s="171"/>
      <c r="GF156" s="171"/>
      <c r="GG156" s="171"/>
      <c r="GH156" s="171"/>
      <c r="GI156" s="171"/>
      <c r="GJ156" s="171"/>
      <c r="GK156" s="171"/>
      <c r="GL156" s="171"/>
      <c r="GM156" s="171"/>
      <c r="GN156" s="171"/>
      <c r="GO156" s="171"/>
      <c r="GP156" s="171"/>
      <c r="GQ156" s="171"/>
      <c r="GR156" s="171"/>
      <c r="GS156" s="171"/>
      <c r="GT156" s="171"/>
      <c r="GU156" s="171"/>
      <c r="GV156" s="171"/>
      <c r="GW156" s="171"/>
      <c r="GX156" s="171"/>
      <c r="GY156" s="171"/>
      <c r="GZ156" s="171"/>
      <c r="HA156" s="171"/>
      <c r="HB156" s="171"/>
      <c r="HC156" s="171"/>
      <c r="HD156" s="171"/>
      <c r="HE156" s="171"/>
      <c r="HF156" s="171"/>
      <c r="HG156" s="171"/>
      <c r="HH156" s="171"/>
      <c r="HI156" s="171"/>
      <c r="HJ156" s="171"/>
      <c r="HK156" s="171"/>
      <c r="HL156" s="171"/>
      <c r="HM156" s="171"/>
      <c r="HN156" s="171"/>
      <c r="HO156" s="171"/>
      <c r="HP156" s="171"/>
      <c r="HQ156" s="171"/>
      <c r="HR156" s="171"/>
      <c r="HS156" s="171"/>
      <c r="HT156" s="171"/>
      <c r="HU156" s="171"/>
      <c r="HV156" s="171"/>
    </row>
    <row r="157" spans="1:230" s="122" customFormat="1">
      <c r="A157" s="16"/>
      <c r="N157" s="16"/>
      <c r="P157" s="135">
        <v>0.874999999999999</v>
      </c>
      <c r="Q157" s="133"/>
      <c r="R157" s="133"/>
      <c r="S157" s="145">
        <v>1.0721675044542915</v>
      </c>
      <c r="T157" s="145"/>
      <c r="U157" s="145">
        <v>0.99226854867652892</v>
      </c>
      <c r="V157" s="145">
        <v>1.1370117044588373</v>
      </c>
      <c r="W157" s="145">
        <v>1.1084893005867054</v>
      </c>
      <c r="X157" s="145">
        <v>1.0921976948064946</v>
      </c>
      <c r="Y157" s="145">
        <v>1.0320711318555604</v>
      </c>
      <c r="Z157" s="145">
        <v>1.1556822767279029</v>
      </c>
      <c r="AA157" s="145">
        <v>1.1202528072350808</v>
      </c>
      <c r="AB157" s="146">
        <v>1.1153491072874564</v>
      </c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  <c r="DZ157" s="171"/>
      <c r="EA157" s="171"/>
      <c r="EB157" s="171"/>
      <c r="EC157" s="171"/>
      <c r="ED157" s="171"/>
      <c r="EE157" s="171"/>
      <c r="EF157" s="171"/>
      <c r="EG157" s="171"/>
      <c r="EH157" s="171"/>
      <c r="EI157" s="171"/>
      <c r="EJ157" s="171"/>
      <c r="EK157" s="171"/>
      <c r="EL157" s="171"/>
      <c r="EM157" s="171"/>
      <c r="EN157" s="171"/>
      <c r="EO157" s="171"/>
      <c r="EP157" s="171"/>
      <c r="EQ157" s="171"/>
      <c r="ER157" s="171"/>
      <c r="ES157" s="171"/>
      <c r="ET157" s="171"/>
      <c r="EU157" s="171"/>
      <c r="EV157" s="171"/>
      <c r="EW157" s="171"/>
      <c r="EX157" s="171"/>
      <c r="EY157" s="171"/>
      <c r="EZ157" s="171"/>
      <c r="FA157" s="171"/>
      <c r="FB157" s="171"/>
      <c r="FC157" s="171"/>
      <c r="FD157" s="171"/>
      <c r="FE157" s="171"/>
      <c r="FF157" s="171"/>
      <c r="FG157" s="171"/>
      <c r="FH157" s="171"/>
      <c r="FI157" s="171"/>
      <c r="FJ157" s="171"/>
      <c r="FK157" s="171"/>
      <c r="FL157" s="171"/>
      <c r="FM157" s="171"/>
      <c r="FN157" s="171"/>
      <c r="FO157" s="171"/>
      <c r="FP157" s="171"/>
      <c r="FQ157" s="171"/>
      <c r="FR157" s="171"/>
      <c r="FS157" s="171"/>
      <c r="FT157" s="171"/>
      <c r="FU157" s="171"/>
      <c r="FV157" s="171"/>
      <c r="FW157" s="171"/>
      <c r="FX157" s="171"/>
      <c r="FY157" s="171"/>
      <c r="FZ157" s="171"/>
      <c r="GA157" s="171"/>
      <c r="GB157" s="171"/>
      <c r="GC157" s="171"/>
      <c r="GD157" s="171"/>
      <c r="GE157" s="171"/>
      <c r="GF157" s="171"/>
      <c r="GG157" s="171"/>
      <c r="GH157" s="171"/>
      <c r="GI157" s="171"/>
      <c r="GJ157" s="171"/>
      <c r="GK157" s="171"/>
      <c r="GL157" s="171"/>
      <c r="GM157" s="171"/>
      <c r="GN157" s="171"/>
      <c r="GO157" s="171"/>
      <c r="GP157" s="171"/>
      <c r="GQ157" s="171"/>
      <c r="GR157" s="171"/>
      <c r="GS157" s="171"/>
      <c r="GT157" s="171"/>
      <c r="GU157" s="171"/>
      <c r="GV157" s="171"/>
      <c r="GW157" s="171"/>
      <c r="GX157" s="171"/>
      <c r="GY157" s="171"/>
      <c r="GZ157" s="171"/>
      <c r="HA157" s="171"/>
      <c r="HB157" s="171"/>
      <c r="HC157" s="171"/>
      <c r="HD157" s="171"/>
      <c r="HE157" s="171"/>
      <c r="HF157" s="171"/>
      <c r="HG157" s="171"/>
      <c r="HH157" s="171"/>
      <c r="HI157" s="171"/>
      <c r="HJ157" s="171"/>
      <c r="HK157" s="171"/>
      <c r="HL157" s="171"/>
      <c r="HM157" s="171"/>
      <c r="HN157" s="171"/>
      <c r="HO157" s="171"/>
      <c r="HP157" s="171"/>
      <c r="HQ157" s="171"/>
      <c r="HR157" s="171"/>
      <c r="HS157" s="171"/>
      <c r="HT157" s="171"/>
      <c r="HU157" s="171"/>
      <c r="HV157" s="171"/>
    </row>
    <row r="158" spans="1:230" s="122" customFormat="1">
      <c r="A158" s="16"/>
      <c r="N158" s="16"/>
      <c r="P158" s="135">
        <v>0.89583333333333304</v>
      </c>
      <c r="Q158" s="133"/>
      <c r="R158" s="133"/>
      <c r="S158" s="145">
        <v>1.0458245908119841</v>
      </c>
      <c r="T158" s="145"/>
      <c r="U158" s="145">
        <v>0.83843719377118631</v>
      </c>
      <c r="V158" s="145">
        <v>0.99313254916479921</v>
      </c>
      <c r="W158" s="145">
        <v>1.0749248467943824</v>
      </c>
      <c r="X158" s="145">
        <v>0.97223970420682548</v>
      </c>
      <c r="Y158" s="145">
        <v>0.8493632188536907</v>
      </c>
      <c r="Z158" s="145">
        <v>1.0200912054362339</v>
      </c>
      <c r="AA158" s="145">
        <v>1.0950864910091709</v>
      </c>
      <c r="AB158" s="146">
        <v>1.0068215017211142</v>
      </c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171"/>
      <c r="GY158" s="171"/>
      <c r="GZ158" s="171"/>
      <c r="HA158" s="171"/>
      <c r="HB158" s="171"/>
      <c r="HC158" s="171"/>
      <c r="HD158" s="171"/>
      <c r="HE158" s="171"/>
      <c r="HF158" s="171"/>
      <c r="HG158" s="171"/>
      <c r="HH158" s="171"/>
      <c r="HI158" s="171"/>
      <c r="HJ158" s="171"/>
      <c r="HK158" s="171"/>
      <c r="HL158" s="171"/>
      <c r="HM158" s="171"/>
      <c r="HN158" s="171"/>
      <c r="HO158" s="171"/>
      <c r="HP158" s="171"/>
      <c r="HQ158" s="171"/>
      <c r="HR158" s="171"/>
      <c r="HS158" s="171"/>
      <c r="HT158" s="171"/>
      <c r="HU158" s="171"/>
      <c r="HV158" s="171"/>
    </row>
    <row r="159" spans="1:230" s="122" customFormat="1">
      <c r="A159" s="16"/>
      <c r="N159" s="16"/>
      <c r="P159" s="135">
        <v>0.91666666666666596</v>
      </c>
      <c r="Q159" s="133"/>
      <c r="R159" s="133"/>
      <c r="S159" s="145">
        <v>0.99448797655159538</v>
      </c>
      <c r="T159" s="145"/>
      <c r="U159" s="145">
        <v>0.7311891831685674</v>
      </c>
      <c r="V159" s="145">
        <v>0.87619959101642664</v>
      </c>
      <c r="W159" s="145">
        <v>1.0091108935080726</v>
      </c>
      <c r="X159" s="145">
        <v>0.87014044728871476</v>
      </c>
      <c r="Y159" s="145">
        <v>0.70363520662706214</v>
      </c>
      <c r="Z159" s="145">
        <v>0.87780342999440919</v>
      </c>
      <c r="AA159" s="145">
        <v>1.0459295950131569</v>
      </c>
      <c r="AB159" s="146">
        <v>0.89563703684834028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171"/>
      <c r="GY159" s="171"/>
      <c r="GZ159" s="171"/>
      <c r="HA159" s="171"/>
      <c r="HB159" s="171"/>
      <c r="HC159" s="171"/>
      <c r="HD159" s="171"/>
      <c r="HE159" s="171"/>
      <c r="HF159" s="171"/>
      <c r="HG159" s="171"/>
      <c r="HH159" s="171"/>
      <c r="HI159" s="171"/>
      <c r="HJ159" s="171"/>
      <c r="HK159" s="171"/>
      <c r="HL159" s="171"/>
      <c r="HM159" s="171"/>
      <c r="HN159" s="171"/>
      <c r="HO159" s="171"/>
      <c r="HP159" s="171"/>
      <c r="HQ159" s="171"/>
      <c r="HR159" s="171"/>
      <c r="HS159" s="171"/>
      <c r="HT159" s="171"/>
      <c r="HU159" s="171"/>
      <c r="HV159" s="171"/>
    </row>
    <row r="160" spans="1:230" s="122" customFormat="1">
      <c r="A160" s="16"/>
      <c r="N160" s="16"/>
      <c r="P160" s="135">
        <v>0.937499999999999</v>
      </c>
      <c r="Q160" s="133"/>
      <c r="R160" s="133"/>
      <c r="S160" s="145">
        <v>0.91143418802588927</v>
      </c>
      <c r="T160" s="145"/>
      <c r="U160" s="145">
        <v>0.63721244727660975</v>
      </c>
      <c r="V160" s="145">
        <v>0.74683969193928657</v>
      </c>
      <c r="W160" s="145">
        <v>0.87825331464007506</v>
      </c>
      <c r="X160" s="145">
        <v>0.74969835305042065</v>
      </c>
      <c r="Y160" s="145">
        <v>0.59732219614715898</v>
      </c>
      <c r="Z160" s="145">
        <v>0.73856998451136602</v>
      </c>
      <c r="AA160" s="145">
        <v>0.95939646723456096</v>
      </c>
      <c r="AB160" s="146">
        <v>0.78195656476272224</v>
      </c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  <c r="DZ160" s="171"/>
      <c r="EA160" s="171"/>
      <c r="EB160" s="171"/>
      <c r="EC160" s="171"/>
      <c r="ED160" s="171"/>
      <c r="EE160" s="171"/>
      <c r="EF160" s="171"/>
      <c r="EG160" s="171"/>
      <c r="EH160" s="171"/>
      <c r="EI160" s="171"/>
      <c r="EJ160" s="171"/>
      <c r="EK160" s="171"/>
      <c r="EL160" s="171"/>
      <c r="EM160" s="171"/>
      <c r="EN160" s="171"/>
      <c r="EO160" s="171"/>
      <c r="EP160" s="171"/>
      <c r="EQ160" s="171"/>
      <c r="ER160" s="171"/>
      <c r="ES160" s="171"/>
      <c r="ET160" s="171"/>
      <c r="EU160" s="171"/>
      <c r="EV160" s="171"/>
      <c r="EW160" s="171"/>
      <c r="EX160" s="171"/>
      <c r="EY160" s="171"/>
      <c r="EZ160" s="171"/>
      <c r="FA160" s="171"/>
      <c r="FB160" s="171"/>
      <c r="FC160" s="171"/>
      <c r="FD160" s="171"/>
      <c r="FE160" s="171"/>
      <c r="FF160" s="171"/>
      <c r="FG160" s="171"/>
      <c r="FH160" s="171"/>
      <c r="FI160" s="171"/>
      <c r="FJ160" s="171"/>
      <c r="FK160" s="171"/>
      <c r="FL160" s="171"/>
      <c r="FM160" s="171"/>
      <c r="FN160" s="171"/>
      <c r="FO160" s="171"/>
      <c r="FP160" s="171"/>
      <c r="FQ160" s="171"/>
      <c r="FR160" s="171"/>
      <c r="FS160" s="171"/>
      <c r="FT160" s="171"/>
      <c r="FU160" s="171"/>
      <c r="FV160" s="171"/>
      <c r="FW160" s="171"/>
      <c r="FX160" s="171"/>
      <c r="FY160" s="171"/>
      <c r="FZ160" s="171"/>
      <c r="GA160" s="171"/>
      <c r="GB160" s="171"/>
      <c r="GC160" s="171"/>
      <c r="GD160" s="171"/>
      <c r="GE160" s="171"/>
      <c r="GF160" s="171"/>
      <c r="GG160" s="171"/>
      <c r="GH160" s="171"/>
      <c r="GI160" s="171"/>
      <c r="GJ160" s="171"/>
      <c r="GK160" s="171"/>
      <c r="GL160" s="171"/>
      <c r="GM160" s="171"/>
      <c r="GN160" s="171"/>
      <c r="GO160" s="171"/>
      <c r="GP160" s="171"/>
      <c r="GQ160" s="171"/>
      <c r="GR160" s="171"/>
      <c r="GS160" s="171"/>
      <c r="GT160" s="171"/>
      <c r="GU160" s="171"/>
      <c r="GV160" s="171"/>
      <c r="GW160" s="171"/>
      <c r="GX160" s="171"/>
      <c r="GY160" s="171"/>
      <c r="GZ160" s="171"/>
      <c r="HA160" s="171"/>
      <c r="HB160" s="171"/>
      <c r="HC160" s="171"/>
      <c r="HD160" s="171"/>
      <c r="HE160" s="171"/>
      <c r="HF160" s="171"/>
      <c r="HG160" s="171"/>
      <c r="HH160" s="171"/>
      <c r="HI160" s="171"/>
      <c r="HJ160" s="171"/>
      <c r="HK160" s="171"/>
      <c r="HL160" s="171"/>
      <c r="HM160" s="171"/>
      <c r="HN160" s="171"/>
      <c r="HO160" s="171"/>
      <c r="HP160" s="171"/>
      <c r="HQ160" s="171"/>
      <c r="HR160" s="171"/>
      <c r="HS160" s="171"/>
      <c r="HT160" s="171"/>
      <c r="HU160" s="171"/>
      <c r="HV160" s="171"/>
    </row>
    <row r="161" spans="1:230" s="122" customFormat="1">
      <c r="A161" s="16"/>
      <c r="N161" s="16"/>
      <c r="P161" s="135">
        <v>0.95833333333333304</v>
      </c>
      <c r="Q161" s="133"/>
      <c r="R161" s="133"/>
      <c r="S161" s="145">
        <v>0.78163612984969499</v>
      </c>
      <c r="T161" s="145"/>
      <c r="U161" s="145">
        <v>0.54596962097662449</v>
      </c>
      <c r="V161" s="145">
        <v>0.62220841354876133</v>
      </c>
      <c r="W161" s="145">
        <v>0.7342707255181633</v>
      </c>
      <c r="X161" s="145">
        <v>0.62916805223811734</v>
      </c>
      <c r="Y161" s="145">
        <v>0.51776838916052692</v>
      </c>
      <c r="Z161" s="145">
        <v>0.62532977270466805</v>
      </c>
      <c r="AA161" s="145">
        <v>0.86607417833615963</v>
      </c>
      <c r="AB161" s="146">
        <v>0.68321961268870435</v>
      </c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  <c r="DZ161" s="171"/>
      <c r="EA161" s="171"/>
      <c r="EB161" s="171"/>
      <c r="EC161" s="171"/>
      <c r="ED161" s="171"/>
      <c r="EE161" s="171"/>
      <c r="EF161" s="171"/>
      <c r="EG161" s="171"/>
      <c r="EH161" s="171"/>
      <c r="EI161" s="171"/>
      <c r="EJ161" s="171"/>
      <c r="EK161" s="171"/>
      <c r="EL161" s="171"/>
      <c r="EM161" s="171"/>
      <c r="EN161" s="171"/>
      <c r="EO161" s="171"/>
      <c r="EP161" s="171"/>
      <c r="EQ161" s="171"/>
      <c r="ER161" s="171"/>
      <c r="ES161" s="171"/>
      <c r="ET161" s="171"/>
      <c r="EU161" s="171"/>
      <c r="EV161" s="171"/>
      <c r="EW161" s="171"/>
      <c r="EX161" s="171"/>
      <c r="EY161" s="171"/>
      <c r="EZ161" s="171"/>
      <c r="FA161" s="171"/>
      <c r="FB161" s="171"/>
      <c r="FC161" s="171"/>
      <c r="FD161" s="171"/>
      <c r="FE161" s="171"/>
      <c r="FF161" s="171"/>
      <c r="FG161" s="171"/>
      <c r="FH161" s="171"/>
      <c r="FI161" s="171"/>
      <c r="FJ161" s="171"/>
      <c r="FK161" s="171"/>
      <c r="FL161" s="171"/>
      <c r="FM161" s="171"/>
      <c r="FN161" s="171"/>
      <c r="FO161" s="171"/>
      <c r="FP161" s="171"/>
      <c r="FQ161" s="171"/>
      <c r="FR161" s="171"/>
      <c r="FS161" s="171"/>
      <c r="FT161" s="171"/>
      <c r="FU161" s="171"/>
      <c r="FV161" s="171"/>
      <c r="FW161" s="171"/>
      <c r="FX161" s="171"/>
      <c r="FY161" s="171"/>
      <c r="FZ161" s="171"/>
      <c r="GA161" s="171"/>
      <c r="GB161" s="171"/>
      <c r="GC161" s="171"/>
      <c r="GD161" s="171"/>
      <c r="GE161" s="171"/>
      <c r="GF161" s="171"/>
      <c r="GG161" s="171"/>
      <c r="GH161" s="171"/>
      <c r="GI161" s="171"/>
      <c r="GJ161" s="171"/>
      <c r="GK161" s="171"/>
      <c r="GL161" s="171"/>
      <c r="GM161" s="171"/>
      <c r="GN161" s="171"/>
      <c r="GO161" s="171"/>
      <c r="GP161" s="171"/>
      <c r="GQ161" s="171"/>
      <c r="GR161" s="171"/>
      <c r="GS161" s="171"/>
      <c r="GT161" s="171"/>
      <c r="GU161" s="171"/>
      <c r="GV161" s="171"/>
      <c r="GW161" s="171"/>
      <c r="GX161" s="171"/>
      <c r="GY161" s="171"/>
      <c r="GZ161" s="171"/>
      <c r="HA161" s="171"/>
      <c r="HB161" s="171"/>
      <c r="HC161" s="171"/>
      <c r="HD161" s="171"/>
      <c r="HE161" s="171"/>
      <c r="HF161" s="171"/>
      <c r="HG161" s="171"/>
      <c r="HH161" s="171"/>
      <c r="HI161" s="171"/>
      <c r="HJ161" s="171"/>
      <c r="HK161" s="171"/>
      <c r="HL161" s="171"/>
      <c r="HM161" s="171"/>
      <c r="HN161" s="171"/>
      <c r="HO161" s="171"/>
      <c r="HP161" s="171"/>
      <c r="HQ161" s="171"/>
      <c r="HR161" s="171"/>
      <c r="HS161" s="171"/>
      <c r="HT161" s="171"/>
      <c r="HU161" s="171"/>
      <c r="HV161" s="171"/>
    </row>
    <row r="162" spans="1:230" s="122" customFormat="1">
      <c r="A162" s="16"/>
      <c r="N162" s="16"/>
      <c r="P162" s="135">
        <v>0.97916666666666596</v>
      </c>
      <c r="Q162" s="133"/>
      <c r="R162" s="133"/>
      <c r="S162" s="145">
        <v>0.67705894211240514</v>
      </c>
      <c r="T162" s="145"/>
      <c r="U162" s="145">
        <v>0.50244082998345019</v>
      </c>
      <c r="V162" s="145">
        <v>0.54245720910443429</v>
      </c>
      <c r="W162" s="145">
        <v>0.61122436770595323</v>
      </c>
      <c r="X162" s="145">
        <v>0.5485024027936779</v>
      </c>
      <c r="Y162" s="145">
        <v>0.46674427897018994</v>
      </c>
      <c r="Z162" s="145">
        <v>0.54819865539664048</v>
      </c>
      <c r="AA162" s="145">
        <v>0.78183337819014853</v>
      </c>
      <c r="AB162" s="146">
        <v>0.60960903094956553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  <c r="DZ162" s="171"/>
      <c r="EA162" s="171"/>
      <c r="EB162" s="171"/>
      <c r="EC162" s="171"/>
      <c r="ED162" s="171"/>
      <c r="EE162" s="171"/>
      <c r="EF162" s="171"/>
      <c r="EG162" s="171"/>
      <c r="EH162" s="171"/>
      <c r="EI162" s="171"/>
      <c r="EJ162" s="171"/>
      <c r="EK162" s="171"/>
      <c r="EL162" s="171"/>
      <c r="EM162" s="171"/>
      <c r="EN162" s="171"/>
      <c r="EO162" s="171"/>
      <c r="EP162" s="171"/>
      <c r="EQ162" s="171"/>
      <c r="ER162" s="171"/>
      <c r="ES162" s="171"/>
      <c r="ET162" s="171"/>
      <c r="EU162" s="171"/>
      <c r="EV162" s="171"/>
      <c r="EW162" s="171"/>
      <c r="EX162" s="171"/>
      <c r="EY162" s="171"/>
      <c r="EZ162" s="171"/>
      <c r="FA162" s="171"/>
      <c r="FB162" s="171"/>
      <c r="FC162" s="171"/>
      <c r="FD162" s="171"/>
      <c r="FE162" s="171"/>
      <c r="FF162" s="171"/>
      <c r="FG162" s="171"/>
      <c r="FH162" s="171"/>
      <c r="FI162" s="171"/>
      <c r="FJ162" s="171"/>
      <c r="FK162" s="171"/>
      <c r="FL162" s="171"/>
      <c r="FM162" s="171"/>
      <c r="FN162" s="171"/>
      <c r="FO162" s="171"/>
      <c r="FP162" s="171"/>
      <c r="FQ162" s="171"/>
      <c r="FR162" s="171"/>
      <c r="FS162" s="171"/>
      <c r="FT162" s="171"/>
      <c r="FU162" s="171"/>
      <c r="FV162" s="171"/>
      <c r="FW162" s="171"/>
      <c r="FX162" s="171"/>
      <c r="FY162" s="171"/>
      <c r="FZ162" s="171"/>
      <c r="GA162" s="171"/>
      <c r="GB162" s="171"/>
      <c r="GC162" s="171"/>
      <c r="GD162" s="171"/>
      <c r="GE162" s="171"/>
      <c r="GF162" s="171"/>
      <c r="GG162" s="171"/>
      <c r="GH162" s="171"/>
      <c r="GI162" s="171"/>
      <c r="GJ162" s="171"/>
      <c r="GK162" s="171"/>
      <c r="GL162" s="171"/>
      <c r="GM162" s="171"/>
      <c r="GN162" s="171"/>
      <c r="GO162" s="171"/>
      <c r="GP162" s="171"/>
      <c r="GQ162" s="171"/>
      <c r="GR162" s="171"/>
      <c r="GS162" s="171"/>
      <c r="GT162" s="171"/>
      <c r="GU162" s="171"/>
      <c r="GV162" s="171"/>
      <c r="GW162" s="171"/>
      <c r="GX162" s="171"/>
      <c r="GY162" s="171"/>
      <c r="GZ162" s="171"/>
      <c r="HA162" s="171"/>
      <c r="HB162" s="171"/>
      <c r="HC162" s="171"/>
      <c r="HD162" s="171"/>
      <c r="HE162" s="171"/>
      <c r="HF162" s="171"/>
      <c r="HG162" s="171"/>
      <c r="HH162" s="171"/>
      <c r="HI162" s="171"/>
      <c r="HJ162" s="171"/>
      <c r="HK162" s="171"/>
      <c r="HL162" s="171"/>
      <c r="HM162" s="171"/>
      <c r="HN162" s="171"/>
      <c r="HO162" s="171"/>
      <c r="HP162" s="171"/>
      <c r="HQ162" s="171"/>
      <c r="HR162" s="171"/>
      <c r="HS162" s="171"/>
      <c r="HT162" s="171"/>
      <c r="HU162" s="171"/>
      <c r="HV162" s="171"/>
    </row>
    <row r="163" spans="1:230" s="122" customFormat="1">
      <c r="A163" s="16"/>
      <c r="N163" s="16"/>
      <c r="P163" s="135">
        <v>0.999999999999999</v>
      </c>
      <c r="Q163" s="133"/>
      <c r="R163" s="133"/>
      <c r="S163" s="145">
        <v>0.62814353021883529</v>
      </c>
      <c r="T163" s="145"/>
      <c r="U163" s="145">
        <v>0.50233057354723076</v>
      </c>
      <c r="V163" s="145">
        <v>0.51520490629143822</v>
      </c>
      <c r="W163" s="145">
        <v>0.54553798461276548</v>
      </c>
      <c r="X163" s="145">
        <v>0.5191237135433785</v>
      </c>
      <c r="Y163" s="145">
        <v>0.45227628126447661</v>
      </c>
      <c r="Z163" s="145">
        <v>0.50784449940474352</v>
      </c>
      <c r="AA163" s="145">
        <v>0.73398215903568109</v>
      </c>
      <c r="AB163" s="146">
        <v>0.57259203203121156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  <c r="DZ163" s="171"/>
      <c r="EA163" s="171"/>
      <c r="EB163" s="171"/>
      <c r="EC163" s="171"/>
      <c r="ED163" s="171"/>
      <c r="EE163" s="171"/>
      <c r="EF163" s="171"/>
      <c r="EG163" s="171"/>
      <c r="EH163" s="171"/>
      <c r="EI163" s="171"/>
      <c r="EJ163" s="171"/>
      <c r="EK163" s="171"/>
      <c r="EL163" s="171"/>
      <c r="EM163" s="171"/>
      <c r="EN163" s="171"/>
      <c r="EO163" s="171"/>
      <c r="EP163" s="171"/>
      <c r="EQ163" s="171"/>
      <c r="ER163" s="171"/>
      <c r="ES163" s="171"/>
      <c r="ET163" s="171"/>
      <c r="EU163" s="171"/>
      <c r="EV163" s="171"/>
      <c r="EW163" s="171"/>
      <c r="EX163" s="171"/>
      <c r="EY163" s="171"/>
      <c r="EZ163" s="171"/>
      <c r="FA163" s="171"/>
      <c r="FB163" s="171"/>
      <c r="FC163" s="171"/>
      <c r="FD163" s="171"/>
      <c r="FE163" s="171"/>
      <c r="FF163" s="171"/>
      <c r="FG163" s="171"/>
      <c r="FH163" s="171"/>
      <c r="FI163" s="171"/>
      <c r="FJ163" s="171"/>
      <c r="FK163" s="171"/>
      <c r="FL163" s="171"/>
      <c r="FM163" s="171"/>
      <c r="FN163" s="171"/>
      <c r="FO163" s="171"/>
      <c r="FP163" s="171"/>
      <c r="FQ163" s="171"/>
      <c r="FR163" s="171"/>
      <c r="FS163" s="171"/>
      <c r="FT163" s="171"/>
      <c r="FU163" s="171"/>
      <c r="FV163" s="171"/>
      <c r="FW163" s="171"/>
      <c r="FX163" s="171"/>
      <c r="FY163" s="171"/>
      <c r="FZ163" s="171"/>
      <c r="GA163" s="171"/>
      <c r="GB163" s="171"/>
      <c r="GC163" s="171"/>
      <c r="GD163" s="171"/>
      <c r="GE163" s="171"/>
      <c r="GF163" s="171"/>
      <c r="GG163" s="171"/>
      <c r="GH163" s="171"/>
      <c r="GI163" s="171"/>
      <c r="GJ163" s="171"/>
      <c r="GK163" s="171"/>
      <c r="GL163" s="171"/>
      <c r="GM163" s="171"/>
      <c r="GN163" s="171"/>
      <c r="GO163" s="171"/>
      <c r="GP163" s="171"/>
      <c r="GQ163" s="171"/>
      <c r="GR163" s="171"/>
      <c r="GS163" s="171"/>
      <c r="GT163" s="171"/>
      <c r="GU163" s="171"/>
      <c r="GV163" s="171"/>
      <c r="GW163" s="171"/>
      <c r="GX163" s="171"/>
      <c r="GY163" s="171"/>
      <c r="GZ163" s="171"/>
      <c r="HA163" s="171"/>
      <c r="HB163" s="171"/>
      <c r="HC163" s="171"/>
      <c r="HD163" s="171"/>
      <c r="HE163" s="171"/>
      <c r="HF163" s="171"/>
      <c r="HG163" s="171"/>
      <c r="HH163" s="171"/>
      <c r="HI163" s="171"/>
      <c r="HJ163" s="171"/>
      <c r="HK163" s="171"/>
      <c r="HL163" s="171"/>
      <c r="HM163" s="171"/>
      <c r="HN163" s="171"/>
      <c r="HO163" s="171"/>
      <c r="HP163" s="171"/>
      <c r="HQ163" s="171"/>
      <c r="HR163" s="171"/>
      <c r="HS163" s="171"/>
      <c r="HT163" s="171"/>
      <c r="HU163" s="171"/>
      <c r="HV163" s="171"/>
    </row>
    <row r="164" spans="1:230" s="122" customFormat="1">
      <c r="A164" s="16"/>
      <c r="N164" s="16"/>
      <c r="P164" s="135">
        <v>1.0208333333333299</v>
      </c>
      <c r="Q164" s="133"/>
      <c r="R164" s="133"/>
      <c r="S164" s="145">
        <v>0.60409844738253782</v>
      </c>
      <c r="T164" s="145"/>
      <c r="U164" s="145">
        <v>0.51300407161268036</v>
      </c>
      <c r="V164" s="145">
        <v>0.50821668001012832</v>
      </c>
      <c r="W164" s="145">
        <v>0.4988350275653326</v>
      </c>
      <c r="X164" s="145">
        <v>0.50721523604162788</v>
      </c>
      <c r="Y164" s="145">
        <v>0.45792141036743117</v>
      </c>
      <c r="Z164" s="145">
        <v>0.49130576776404472</v>
      </c>
      <c r="AA164" s="145">
        <v>0.7058379676248302</v>
      </c>
      <c r="AB164" s="146">
        <v>0.55713921950096523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  <c r="DZ164" s="171"/>
      <c r="EA164" s="171"/>
      <c r="EB164" s="171"/>
      <c r="EC164" s="171"/>
      <c r="ED164" s="171"/>
      <c r="EE164" s="171"/>
      <c r="EF164" s="171"/>
      <c r="EG164" s="171"/>
      <c r="EH164" s="171"/>
      <c r="EI164" s="171"/>
      <c r="EJ164" s="171"/>
      <c r="EK164" s="171"/>
      <c r="EL164" s="171"/>
      <c r="EM164" s="171"/>
      <c r="EN164" s="171"/>
      <c r="EO164" s="171"/>
      <c r="EP164" s="171"/>
      <c r="EQ164" s="171"/>
      <c r="ER164" s="171"/>
      <c r="ES164" s="171"/>
      <c r="ET164" s="171"/>
      <c r="EU164" s="171"/>
      <c r="EV164" s="171"/>
      <c r="EW164" s="171"/>
      <c r="EX164" s="171"/>
      <c r="EY164" s="171"/>
      <c r="EZ164" s="171"/>
      <c r="FA164" s="171"/>
      <c r="FB164" s="171"/>
      <c r="FC164" s="171"/>
      <c r="FD164" s="171"/>
      <c r="FE164" s="171"/>
      <c r="FF164" s="171"/>
      <c r="FG164" s="171"/>
      <c r="FH164" s="171"/>
      <c r="FI164" s="171"/>
      <c r="FJ164" s="171"/>
      <c r="FK164" s="171"/>
      <c r="FL164" s="171"/>
      <c r="FM164" s="171"/>
      <c r="FN164" s="171"/>
      <c r="FO164" s="171"/>
      <c r="FP164" s="171"/>
      <c r="FQ164" s="171"/>
      <c r="FR164" s="171"/>
      <c r="FS164" s="171"/>
      <c r="FT164" s="171"/>
      <c r="FU164" s="171"/>
      <c r="FV164" s="171"/>
      <c r="FW164" s="171"/>
      <c r="FX164" s="171"/>
      <c r="FY164" s="171"/>
      <c r="FZ164" s="171"/>
      <c r="GA164" s="171"/>
      <c r="GB164" s="171"/>
      <c r="GC164" s="171"/>
      <c r="GD164" s="171"/>
      <c r="GE164" s="171"/>
      <c r="GF164" s="171"/>
      <c r="GG164" s="171"/>
      <c r="GH164" s="171"/>
      <c r="GI164" s="171"/>
      <c r="GJ164" s="171"/>
      <c r="GK164" s="171"/>
      <c r="GL164" s="171"/>
      <c r="GM164" s="171"/>
      <c r="GN164" s="171"/>
      <c r="GO164" s="171"/>
      <c r="GP164" s="171"/>
      <c r="GQ164" s="171"/>
      <c r="GR164" s="171"/>
      <c r="GS164" s="171"/>
      <c r="GT164" s="171"/>
      <c r="GU164" s="171"/>
      <c r="GV164" s="171"/>
      <c r="GW164" s="171"/>
      <c r="GX164" s="171"/>
      <c r="GY164" s="171"/>
      <c r="GZ164" s="171"/>
      <c r="HA164" s="171"/>
      <c r="HB164" s="171"/>
      <c r="HC164" s="171"/>
      <c r="HD164" s="171"/>
      <c r="HE164" s="171"/>
      <c r="HF164" s="171"/>
      <c r="HG164" s="171"/>
      <c r="HH164" s="171"/>
      <c r="HI164" s="171"/>
      <c r="HJ164" s="171"/>
      <c r="HK164" s="171"/>
      <c r="HL164" s="171"/>
      <c r="HM164" s="171"/>
      <c r="HN164" s="171"/>
      <c r="HO164" s="171"/>
      <c r="HP164" s="171"/>
      <c r="HQ164" s="171"/>
      <c r="HR164" s="171"/>
      <c r="HS164" s="171"/>
      <c r="HT164" s="171"/>
      <c r="HU164" s="171"/>
      <c r="HV164" s="171"/>
    </row>
    <row r="165" spans="1:230" s="122" customFormat="1">
      <c r="A165" s="16"/>
      <c r="N165" s="16"/>
      <c r="P165" s="135">
        <v>1.0416666666666701</v>
      </c>
      <c r="Q165" s="133"/>
      <c r="R165" s="133"/>
      <c r="S165" s="145">
        <v>0.60661965288081998</v>
      </c>
      <c r="T165" s="145"/>
      <c r="U165" s="145">
        <v>0.51127034540641314</v>
      </c>
      <c r="V165" s="145">
        <v>0.50778480999885556</v>
      </c>
      <c r="W165" s="145">
        <v>0.48211351917455136</v>
      </c>
      <c r="X165" s="145">
        <v>0.50252435733487888</v>
      </c>
      <c r="Y165" s="145">
        <v>0.44656792025784264</v>
      </c>
      <c r="Z165" s="145">
        <v>0.48523504490396829</v>
      </c>
      <c r="AA165" s="145">
        <v>0.69698230630145153</v>
      </c>
      <c r="AB165" s="146">
        <v>0.54891025378315972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171"/>
      <c r="GX165" s="171"/>
      <c r="GY165" s="171"/>
      <c r="GZ165" s="171"/>
      <c r="HA165" s="171"/>
      <c r="HB165" s="171"/>
      <c r="HC165" s="171"/>
      <c r="HD165" s="171"/>
      <c r="HE165" s="171"/>
      <c r="HF165" s="171"/>
      <c r="HG165" s="171"/>
      <c r="HH165" s="171"/>
      <c r="HI165" s="171"/>
      <c r="HJ165" s="171"/>
      <c r="HK165" s="171"/>
      <c r="HL165" s="171"/>
      <c r="HM165" s="171"/>
      <c r="HN165" s="171"/>
      <c r="HO165" s="171"/>
      <c r="HP165" s="171"/>
      <c r="HQ165" s="171"/>
      <c r="HR165" s="171"/>
      <c r="HS165" s="171"/>
      <c r="HT165" s="171"/>
      <c r="HU165" s="171"/>
      <c r="HV165" s="171"/>
    </row>
    <row r="166" spans="1:230" s="122" customFormat="1">
      <c r="A166" s="16"/>
      <c r="N166" s="16"/>
      <c r="P166" s="135">
        <v>1.0625</v>
      </c>
      <c r="Q166" s="133"/>
      <c r="R166" s="133"/>
      <c r="S166" s="145">
        <v>0.60221591420674236</v>
      </c>
      <c r="T166" s="145"/>
      <c r="U166" s="145">
        <v>0.48337771717424</v>
      </c>
      <c r="V166" s="145">
        <v>0.50156362756998496</v>
      </c>
      <c r="W166" s="145">
        <v>0.46668979217149364</v>
      </c>
      <c r="X166" s="145">
        <v>0.48840747042499538</v>
      </c>
      <c r="Y166" s="145">
        <v>0.41219532648963825</v>
      </c>
      <c r="Z166" s="145">
        <v>0.46915631992684659</v>
      </c>
      <c r="AA166" s="145">
        <v>0.68401515194511797</v>
      </c>
      <c r="AB166" s="146">
        <v>0.52972493630586337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  <c r="DZ166" s="171"/>
      <c r="EA166" s="171"/>
      <c r="EB166" s="171"/>
      <c r="EC166" s="171"/>
      <c r="ED166" s="171"/>
      <c r="EE166" s="171"/>
      <c r="EF166" s="171"/>
      <c r="EG166" s="171"/>
      <c r="EH166" s="171"/>
      <c r="EI166" s="171"/>
      <c r="EJ166" s="171"/>
      <c r="EK166" s="171"/>
      <c r="EL166" s="171"/>
      <c r="EM166" s="171"/>
      <c r="EN166" s="171"/>
      <c r="EO166" s="171"/>
      <c r="EP166" s="171"/>
      <c r="EQ166" s="171"/>
      <c r="ER166" s="171"/>
      <c r="ES166" s="171"/>
      <c r="ET166" s="171"/>
      <c r="EU166" s="171"/>
      <c r="EV166" s="171"/>
      <c r="EW166" s="171"/>
      <c r="EX166" s="171"/>
      <c r="EY166" s="171"/>
      <c r="EZ166" s="171"/>
      <c r="FA166" s="171"/>
      <c r="FB166" s="171"/>
      <c r="FC166" s="171"/>
      <c r="FD166" s="171"/>
      <c r="FE166" s="171"/>
      <c r="FF166" s="171"/>
      <c r="FG166" s="171"/>
      <c r="FH166" s="171"/>
      <c r="FI166" s="171"/>
      <c r="FJ166" s="171"/>
      <c r="FK166" s="171"/>
      <c r="FL166" s="171"/>
      <c r="FM166" s="171"/>
      <c r="FN166" s="171"/>
      <c r="FO166" s="171"/>
      <c r="FP166" s="171"/>
      <c r="FQ166" s="171"/>
      <c r="FR166" s="171"/>
      <c r="FS166" s="171"/>
      <c r="FT166" s="171"/>
      <c r="FU166" s="171"/>
      <c r="FV166" s="171"/>
      <c r="FW166" s="171"/>
      <c r="FX166" s="171"/>
      <c r="FY166" s="171"/>
      <c r="FZ166" s="171"/>
      <c r="GA166" s="171"/>
      <c r="GB166" s="171"/>
      <c r="GC166" s="171"/>
      <c r="GD166" s="171"/>
      <c r="GE166" s="171"/>
      <c r="GF166" s="171"/>
      <c r="GG166" s="171"/>
      <c r="GH166" s="171"/>
      <c r="GI166" s="171"/>
      <c r="GJ166" s="171"/>
      <c r="GK166" s="171"/>
      <c r="GL166" s="171"/>
      <c r="GM166" s="171"/>
      <c r="GN166" s="171"/>
      <c r="GO166" s="171"/>
      <c r="GP166" s="171"/>
      <c r="GQ166" s="171"/>
      <c r="GR166" s="171"/>
      <c r="GS166" s="171"/>
      <c r="GT166" s="171"/>
      <c r="GU166" s="171"/>
      <c r="GV166" s="171"/>
      <c r="GW166" s="171"/>
      <c r="GX166" s="171"/>
      <c r="GY166" s="171"/>
      <c r="GZ166" s="171"/>
      <c r="HA166" s="171"/>
      <c r="HB166" s="171"/>
      <c r="HC166" s="171"/>
      <c r="HD166" s="171"/>
      <c r="HE166" s="171"/>
      <c r="HF166" s="171"/>
      <c r="HG166" s="171"/>
      <c r="HH166" s="171"/>
      <c r="HI166" s="171"/>
      <c r="HJ166" s="171"/>
      <c r="HK166" s="171"/>
      <c r="HL166" s="171"/>
      <c r="HM166" s="171"/>
      <c r="HN166" s="171"/>
      <c r="HO166" s="171"/>
      <c r="HP166" s="171"/>
      <c r="HQ166" s="171"/>
      <c r="HR166" s="171"/>
      <c r="HS166" s="171"/>
      <c r="HT166" s="171"/>
      <c r="HU166" s="171"/>
      <c r="HV166" s="171"/>
    </row>
    <row r="167" spans="1:230" s="122" customFormat="1">
      <c r="A167" s="16"/>
      <c r="N167" s="16"/>
      <c r="P167" s="135">
        <v>1.0833333333333299</v>
      </c>
      <c r="Q167" s="133"/>
      <c r="R167" s="133"/>
      <c r="S167" s="145">
        <v>0.59548071152048043</v>
      </c>
      <c r="T167" s="145"/>
      <c r="U167" s="145">
        <v>0.46894987494895007</v>
      </c>
      <c r="V167" s="145">
        <v>0.48961482843941245</v>
      </c>
      <c r="W167" s="145">
        <v>0.45336852008200684</v>
      </c>
      <c r="X167" s="145">
        <v>0.47547856971422364</v>
      </c>
      <c r="Y167" s="145">
        <v>0.38854793987318642</v>
      </c>
      <c r="Z167" s="145">
        <v>0.45255401593667838</v>
      </c>
      <c r="AA167" s="145">
        <v>0.66730481833886002</v>
      </c>
      <c r="AB167" s="146">
        <v>0.51147911164795623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171"/>
      <c r="GX167" s="171"/>
      <c r="GY167" s="171"/>
      <c r="GZ167" s="171"/>
      <c r="HA167" s="171"/>
      <c r="HB167" s="171"/>
      <c r="HC167" s="171"/>
      <c r="HD167" s="171"/>
      <c r="HE167" s="171"/>
      <c r="HF167" s="171"/>
      <c r="HG167" s="171"/>
      <c r="HH167" s="171"/>
      <c r="HI167" s="171"/>
      <c r="HJ167" s="171"/>
      <c r="HK167" s="171"/>
      <c r="HL167" s="171"/>
      <c r="HM167" s="171"/>
      <c r="HN167" s="171"/>
      <c r="HO167" s="171"/>
      <c r="HP167" s="171"/>
      <c r="HQ167" s="171"/>
      <c r="HR167" s="171"/>
      <c r="HS167" s="171"/>
      <c r="HT167" s="171"/>
      <c r="HU167" s="171"/>
      <c r="HV167" s="171"/>
    </row>
    <row r="168" spans="1:230" s="122" customFormat="1">
      <c r="A168" s="16"/>
      <c r="N168" s="16"/>
      <c r="P168" s="135">
        <v>1.1041666666666701</v>
      </c>
      <c r="Q168" s="133"/>
      <c r="R168" s="133"/>
      <c r="S168" s="145">
        <v>0.58986163522303015</v>
      </c>
      <c r="T168" s="145"/>
      <c r="U168" s="145">
        <v>0.47180191643687197</v>
      </c>
      <c r="V168" s="145">
        <v>0.4834630536909249</v>
      </c>
      <c r="W168" s="145">
        <v>0.4443723681939501</v>
      </c>
      <c r="X168" s="145">
        <v>0.47100363486090152</v>
      </c>
      <c r="Y168" s="145">
        <v>0.38422799002819424</v>
      </c>
      <c r="Z168" s="145">
        <v>0.44328610390552953</v>
      </c>
      <c r="AA168" s="145">
        <v>0.64806736826509281</v>
      </c>
      <c r="AB168" s="146">
        <v>0.49992632956423283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  <c r="DZ168" s="171"/>
      <c r="EA168" s="171"/>
      <c r="EB168" s="171"/>
      <c r="EC168" s="171"/>
      <c r="ED168" s="171"/>
      <c r="EE168" s="171"/>
      <c r="EF168" s="171"/>
      <c r="EG168" s="171"/>
      <c r="EH168" s="171"/>
      <c r="EI168" s="171"/>
      <c r="EJ168" s="171"/>
      <c r="EK168" s="171"/>
      <c r="EL168" s="171"/>
      <c r="EM168" s="171"/>
      <c r="EN168" s="171"/>
      <c r="EO168" s="171"/>
      <c r="EP168" s="171"/>
      <c r="EQ168" s="171"/>
      <c r="ER168" s="171"/>
      <c r="ES168" s="171"/>
      <c r="ET168" s="171"/>
      <c r="EU168" s="171"/>
      <c r="EV168" s="171"/>
      <c r="EW168" s="171"/>
      <c r="EX168" s="171"/>
      <c r="EY168" s="171"/>
      <c r="EZ168" s="171"/>
      <c r="FA168" s="171"/>
      <c r="FB168" s="171"/>
      <c r="FC168" s="171"/>
      <c r="FD168" s="171"/>
      <c r="FE168" s="171"/>
      <c r="FF168" s="171"/>
      <c r="FG168" s="171"/>
      <c r="FH168" s="171"/>
      <c r="FI168" s="171"/>
      <c r="FJ168" s="171"/>
      <c r="FK168" s="171"/>
      <c r="FL168" s="171"/>
      <c r="FM168" s="171"/>
      <c r="FN168" s="171"/>
      <c r="FO168" s="171"/>
      <c r="FP168" s="171"/>
      <c r="FQ168" s="171"/>
      <c r="FR168" s="171"/>
      <c r="FS168" s="171"/>
      <c r="FT168" s="171"/>
      <c r="FU168" s="171"/>
      <c r="FV168" s="171"/>
      <c r="FW168" s="171"/>
      <c r="FX168" s="171"/>
      <c r="FY168" s="171"/>
      <c r="FZ168" s="171"/>
      <c r="GA168" s="171"/>
      <c r="GB168" s="171"/>
      <c r="GC168" s="171"/>
      <c r="GD168" s="171"/>
      <c r="GE168" s="171"/>
      <c r="GF168" s="171"/>
      <c r="GG168" s="171"/>
      <c r="GH168" s="171"/>
      <c r="GI168" s="171"/>
      <c r="GJ168" s="171"/>
      <c r="GK168" s="171"/>
      <c r="GL168" s="171"/>
      <c r="GM168" s="171"/>
      <c r="GN168" s="171"/>
      <c r="GO168" s="171"/>
      <c r="GP168" s="171"/>
      <c r="GQ168" s="171"/>
      <c r="GR168" s="171"/>
      <c r="GS168" s="171"/>
      <c r="GT168" s="171"/>
      <c r="GU168" s="171"/>
      <c r="GV168" s="171"/>
      <c r="GW168" s="171"/>
      <c r="GX168" s="171"/>
      <c r="GY168" s="171"/>
      <c r="GZ168" s="171"/>
      <c r="HA168" s="171"/>
      <c r="HB168" s="171"/>
      <c r="HC168" s="171"/>
      <c r="HD168" s="171"/>
      <c r="HE168" s="171"/>
      <c r="HF168" s="171"/>
      <c r="HG168" s="171"/>
      <c r="HH168" s="171"/>
      <c r="HI168" s="171"/>
      <c r="HJ168" s="171"/>
      <c r="HK168" s="171"/>
      <c r="HL168" s="171"/>
      <c r="HM168" s="171"/>
      <c r="HN168" s="171"/>
      <c r="HO168" s="171"/>
      <c r="HP168" s="171"/>
      <c r="HQ168" s="171"/>
      <c r="HR168" s="171"/>
      <c r="HS168" s="171"/>
      <c r="HT168" s="171"/>
      <c r="HU168" s="171"/>
      <c r="HV168" s="171"/>
    </row>
    <row r="169" spans="1:230" s="122" customFormat="1">
      <c r="A169" s="16"/>
      <c r="N169" s="16"/>
      <c r="P169" s="135">
        <v>1.125</v>
      </c>
      <c r="Q169" s="133"/>
      <c r="R169" s="133"/>
      <c r="S169" s="145">
        <v>0.58906050450394987</v>
      </c>
      <c r="T169" s="145"/>
      <c r="U169" s="145">
        <v>0.46389833006501752</v>
      </c>
      <c r="V169" s="145">
        <v>0.47792230382102391</v>
      </c>
      <c r="W169" s="145">
        <v>0.44617920371768988</v>
      </c>
      <c r="X169" s="145">
        <v>0.466610416465775</v>
      </c>
      <c r="Y169" s="145">
        <v>0.37071519767593603</v>
      </c>
      <c r="Z169" s="145">
        <v>0.43310389291571838</v>
      </c>
      <c r="AA169" s="145">
        <v>0.63969293443925046</v>
      </c>
      <c r="AB169" s="146">
        <v>0.48960360192627367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  <c r="DZ169" s="171"/>
      <c r="EA169" s="171"/>
      <c r="EB169" s="171"/>
      <c r="EC169" s="171"/>
      <c r="ED169" s="171"/>
      <c r="EE169" s="171"/>
      <c r="EF169" s="171"/>
      <c r="EG169" s="171"/>
      <c r="EH169" s="171"/>
      <c r="EI169" s="171"/>
      <c r="EJ169" s="171"/>
      <c r="EK169" s="171"/>
      <c r="EL169" s="171"/>
      <c r="EM169" s="171"/>
      <c r="EN169" s="171"/>
      <c r="EO169" s="171"/>
      <c r="EP169" s="171"/>
      <c r="EQ169" s="171"/>
      <c r="ER169" s="171"/>
      <c r="ES169" s="171"/>
      <c r="ET169" s="171"/>
      <c r="EU169" s="171"/>
      <c r="EV169" s="171"/>
      <c r="EW169" s="171"/>
      <c r="EX169" s="171"/>
      <c r="EY169" s="171"/>
      <c r="EZ169" s="171"/>
      <c r="FA169" s="171"/>
      <c r="FB169" s="171"/>
      <c r="FC169" s="171"/>
      <c r="FD169" s="171"/>
      <c r="FE169" s="171"/>
      <c r="FF169" s="171"/>
      <c r="FG169" s="171"/>
      <c r="FH169" s="171"/>
      <c r="FI169" s="171"/>
      <c r="FJ169" s="171"/>
      <c r="FK169" s="171"/>
      <c r="FL169" s="171"/>
      <c r="FM169" s="171"/>
      <c r="FN169" s="171"/>
      <c r="FO169" s="171"/>
      <c r="FP169" s="171"/>
      <c r="FQ169" s="171"/>
      <c r="FR169" s="171"/>
      <c r="FS169" s="171"/>
      <c r="FT169" s="171"/>
      <c r="FU169" s="171"/>
      <c r="FV169" s="171"/>
      <c r="FW169" s="171"/>
      <c r="FX169" s="171"/>
      <c r="FY169" s="171"/>
      <c r="FZ169" s="171"/>
      <c r="GA169" s="171"/>
      <c r="GB169" s="171"/>
      <c r="GC169" s="171"/>
      <c r="GD169" s="171"/>
      <c r="GE169" s="171"/>
      <c r="GF169" s="171"/>
      <c r="GG169" s="171"/>
      <c r="GH169" s="171"/>
      <c r="GI169" s="171"/>
      <c r="GJ169" s="171"/>
      <c r="GK169" s="171"/>
      <c r="GL169" s="171"/>
      <c r="GM169" s="171"/>
      <c r="GN169" s="171"/>
      <c r="GO169" s="171"/>
      <c r="GP169" s="171"/>
      <c r="GQ169" s="171"/>
      <c r="GR169" s="171"/>
      <c r="GS169" s="171"/>
      <c r="GT169" s="171"/>
      <c r="GU169" s="171"/>
      <c r="GV169" s="171"/>
      <c r="GW169" s="171"/>
      <c r="GX169" s="171"/>
      <c r="GY169" s="171"/>
      <c r="GZ169" s="171"/>
      <c r="HA169" s="171"/>
      <c r="HB169" s="171"/>
      <c r="HC169" s="171"/>
      <c r="HD169" s="171"/>
      <c r="HE169" s="171"/>
      <c r="HF169" s="171"/>
      <c r="HG169" s="171"/>
      <c r="HH169" s="171"/>
      <c r="HI169" s="171"/>
      <c r="HJ169" s="171"/>
      <c r="HK169" s="171"/>
      <c r="HL169" s="171"/>
      <c r="HM169" s="171"/>
      <c r="HN169" s="171"/>
      <c r="HO169" s="171"/>
      <c r="HP169" s="171"/>
      <c r="HQ169" s="171"/>
      <c r="HR169" s="171"/>
      <c r="HS169" s="171"/>
      <c r="HT169" s="171"/>
      <c r="HU169" s="171"/>
      <c r="HV169" s="171"/>
    </row>
    <row r="170" spans="1:230" s="122" customFormat="1">
      <c r="A170" s="16"/>
      <c r="N170" s="16"/>
      <c r="P170" s="135">
        <v>1.1458333333333299</v>
      </c>
      <c r="Q170" s="133"/>
      <c r="R170" s="133"/>
      <c r="S170" s="145">
        <v>0.58576049081436365</v>
      </c>
      <c r="T170" s="145"/>
      <c r="U170" s="145">
        <v>0.45006002225379899</v>
      </c>
      <c r="V170" s="145">
        <v>0.46813226151877796</v>
      </c>
      <c r="W170" s="145">
        <v>0.44598294188211729</v>
      </c>
      <c r="X170" s="145">
        <v>0.45806617899746666</v>
      </c>
      <c r="Y170" s="145">
        <v>0.35930251174162636</v>
      </c>
      <c r="Z170" s="145">
        <v>0.4250217123465847</v>
      </c>
      <c r="AA170" s="145">
        <v>0.63482689102840795</v>
      </c>
      <c r="AB170" s="146">
        <v>0.48186309883696815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  <c r="DZ170" s="171"/>
      <c r="EA170" s="171"/>
      <c r="EB170" s="171"/>
      <c r="EC170" s="171"/>
      <c r="ED170" s="171"/>
      <c r="EE170" s="171"/>
      <c r="EF170" s="171"/>
      <c r="EG170" s="171"/>
      <c r="EH170" s="171"/>
      <c r="EI170" s="171"/>
      <c r="EJ170" s="171"/>
      <c r="EK170" s="171"/>
      <c r="EL170" s="171"/>
      <c r="EM170" s="171"/>
      <c r="EN170" s="171"/>
      <c r="EO170" s="171"/>
      <c r="EP170" s="171"/>
      <c r="EQ170" s="171"/>
      <c r="ER170" s="171"/>
      <c r="ES170" s="171"/>
      <c r="ET170" s="171"/>
      <c r="EU170" s="171"/>
      <c r="EV170" s="171"/>
      <c r="EW170" s="171"/>
      <c r="EX170" s="171"/>
      <c r="EY170" s="171"/>
      <c r="EZ170" s="171"/>
      <c r="FA170" s="171"/>
      <c r="FB170" s="171"/>
      <c r="FC170" s="171"/>
      <c r="FD170" s="171"/>
      <c r="FE170" s="171"/>
      <c r="FF170" s="171"/>
      <c r="FG170" s="171"/>
      <c r="FH170" s="171"/>
      <c r="FI170" s="171"/>
      <c r="FJ170" s="171"/>
      <c r="FK170" s="171"/>
      <c r="FL170" s="171"/>
      <c r="FM170" s="171"/>
      <c r="FN170" s="171"/>
      <c r="FO170" s="171"/>
      <c r="FP170" s="171"/>
      <c r="FQ170" s="171"/>
      <c r="FR170" s="171"/>
      <c r="FS170" s="171"/>
      <c r="FT170" s="171"/>
      <c r="FU170" s="171"/>
      <c r="FV170" s="171"/>
      <c r="FW170" s="171"/>
      <c r="FX170" s="171"/>
      <c r="FY170" s="171"/>
      <c r="FZ170" s="171"/>
      <c r="GA170" s="171"/>
      <c r="GB170" s="171"/>
      <c r="GC170" s="171"/>
      <c r="GD170" s="171"/>
      <c r="GE170" s="171"/>
      <c r="GF170" s="171"/>
      <c r="GG170" s="171"/>
      <c r="GH170" s="171"/>
      <c r="GI170" s="171"/>
      <c r="GJ170" s="171"/>
      <c r="GK170" s="171"/>
      <c r="GL170" s="171"/>
      <c r="GM170" s="171"/>
      <c r="GN170" s="171"/>
      <c r="GO170" s="171"/>
      <c r="GP170" s="171"/>
      <c r="GQ170" s="171"/>
      <c r="GR170" s="171"/>
      <c r="GS170" s="171"/>
      <c r="GT170" s="171"/>
      <c r="GU170" s="171"/>
      <c r="GV170" s="171"/>
      <c r="GW170" s="171"/>
      <c r="GX170" s="171"/>
      <c r="GY170" s="171"/>
      <c r="GZ170" s="171"/>
      <c r="HA170" s="171"/>
      <c r="HB170" s="171"/>
      <c r="HC170" s="171"/>
      <c r="HD170" s="171"/>
      <c r="HE170" s="171"/>
      <c r="HF170" s="171"/>
      <c r="HG170" s="171"/>
      <c r="HH170" s="171"/>
      <c r="HI170" s="171"/>
      <c r="HJ170" s="171"/>
      <c r="HK170" s="171"/>
      <c r="HL170" s="171"/>
      <c r="HM170" s="171"/>
      <c r="HN170" s="171"/>
      <c r="HO170" s="171"/>
      <c r="HP170" s="171"/>
      <c r="HQ170" s="171"/>
      <c r="HR170" s="171"/>
      <c r="HS170" s="171"/>
      <c r="HT170" s="171"/>
      <c r="HU170" s="171"/>
      <c r="HV170" s="171"/>
    </row>
    <row r="171" spans="1:230" s="122" customFormat="1">
      <c r="A171" s="16"/>
      <c r="N171" s="16"/>
      <c r="P171" s="135">
        <v>1.1666666666666701</v>
      </c>
      <c r="Q171" s="133"/>
      <c r="R171" s="133"/>
      <c r="S171" s="145">
        <v>0.58956400151934718</v>
      </c>
      <c r="T171" s="145"/>
      <c r="U171" s="145">
        <v>0.45509244102124463</v>
      </c>
      <c r="V171" s="145">
        <v>0.46915202051517624</v>
      </c>
      <c r="W171" s="145">
        <v>0.44729544290750872</v>
      </c>
      <c r="X171" s="145">
        <v>0.46020850722640899</v>
      </c>
      <c r="Y171" s="145">
        <v>0.36023350062133191</v>
      </c>
      <c r="Z171" s="145">
        <v>0.42544965505362531</v>
      </c>
      <c r="AA171" s="145">
        <v>0.6322567598125155</v>
      </c>
      <c r="AB171" s="146">
        <v>0.48137927264882791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  <c r="DZ171" s="171"/>
      <c r="EA171" s="171"/>
      <c r="EB171" s="171"/>
      <c r="EC171" s="171"/>
      <c r="ED171" s="171"/>
      <c r="EE171" s="171"/>
      <c r="EF171" s="171"/>
      <c r="EG171" s="171"/>
      <c r="EH171" s="171"/>
      <c r="EI171" s="171"/>
      <c r="EJ171" s="171"/>
      <c r="EK171" s="171"/>
      <c r="EL171" s="171"/>
      <c r="EM171" s="171"/>
      <c r="EN171" s="171"/>
      <c r="EO171" s="171"/>
      <c r="EP171" s="171"/>
      <c r="EQ171" s="171"/>
      <c r="ER171" s="171"/>
      <c r="ES171" s="171"/>
      <c r="ET171" s="171"/>
      <c r="EU171" s="171"/>
      <c r="EV171" s="171"/>
      <c r="EW171" s="171"/>
      <c r="EX171" s="171"/>
      <c r="EY171" s="171"/>
      <c r="EZ171" s="171"/>
      <c r="FA171" s="171"/>
      <c r="FB171" s="171"/>
      <c r="FC171" s="171"/>
      <c r="FD171" s="171"/>
      <c r="FE171" s="171"/>
      <c r="FF171" s="171"/>
      <c r="FG171" s="171"/>
      <c r="FH171" s="171"/>
      <c r="FI171" s="171"/>
      <c r="FJ171" s="171"/>
      <c r="FK171" s="171"/>
      <c r="FL171" s="171"/>
      <c r="FM171" s="171"/>
      <c r="FN171" s="171"/>
      <c r="FO171" s="171"/>
      <c r="FP171" s="171"/>
      <c r="FQ171" s="171"/>
      <c r="FR171" s="171"/>
      <c r="FS171" s="171"/>
      <c r="FT171" s="171"/>
      <c r="FU171" s="171"/>
      <c r="FV171" s="171"/>
      <c r="FW171" s="171"/>
      <c r="FX171" s="171"/>
      <c r="FY171" s="171"/>
      <c r="FZ171" s="171"/>
      <c r="GA171" s="171"/>
      <c r="GB171" s="171"/>
      <c r="GC171" s="171"/>
      <c r="GD171" s="171"/>
      <c r="GE171" s="171"/>
      <c r="GF171" s="171"/>
      <c r="GG171" s="171"/>
      <c r="GH171" s="171"/>
      <c r="GI171" s="171"/>
      <c r="GJ171" s="171"/>
      <c r="GK171" s="171"/>
      <c r="GL171" s="171"/>
      <c r="GM171" s="171"/>
      <c r="GN171" s="171"/>
      <c r="GO171" s="171"/>
      <c r="GP171" s="171"/>
      <c r="GQ171" s="171"/>
      <c r="GR171" s="171"/>
      <c r="GS171" s="171"/>
      <c r="GT171" s="171"/>
      <c r="GU171" s="171"/>
      <c r="GV171" s="171"/>
      <c r="GW171" s="171"/>
      <c r="GX171" s="171"/>
      <c r="GY171" s="171"/>
      <c r="GZ171" s="171"/>
      <c r="HA171" s="171"/>
      <c r="HB171" s="171"/>
      <c r="HC171" s="171"/>
      <c r="HD171" s="171"/>
      <c r="HE171" s="171"/>
      <c r="HF171" s="171"/>
      <c r="HG171" s="171"/>
      <c r="HH171" s="171"/>
      <c r="HI171" s="171"/>
      <c r="HJ171" s="171"/>
      <c r="HK171" s="171"/>
      <c r="HL171" s="171"/>
      <c r="HM171" s="171"/>
      <c r="HN171" s="171"/>
      <c r="HO171" s="171"/>
      <c r="HP171" s="171"/>
      <c r="HQ171" s="171"/>
      <c r="HR171" s="171"/>
      <c r="HS171" s="171"/>
      <c r="HT171" s="171"/>
      <c r="HU171" s="171"/>
      <c r="HV171" s="171"/>
    </row>
    <row r="172" spans="1:230" s="122" customFormat="1">
      <c r="A172" s="16"/>
      <c r="N172" s="16"/>
      <c r="P172" s="135">
        <v>1.1875</v>
      </c>
      <c r="Q172" s="133"/>
      <c r="R172" s="133"/>
      <c r="S172" s="145">
        <v>0.58292304950591822</v>
      </c>
      <c r="T172" s="145"/>
      <c r="U172" s="145">
        <v>0.45505081359124339</v>
      </c>
      <c r="V172" s="145">
        <v>0.46707809529620686</v>
      </c>
      <c r="W172" s="145">
        <v>0.44562599066866976</v>
      </c>
      <c r="X172" s="145">
        <v>0.45876475146319723</v>
      </c>
      <c r="Y172" s="145">
        <v>0.36590957299629984</v>
      </c>
      <c r="Z172" s="145">
        <v>0.42891335602184943</v>
      </c>
      <c r="AA172" s="145">
        <v>0.62016244639212303</v>
      </c>
      <c r="AB172" s="146">
        <v>0.48002069334897057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  <c r="DZ172" s="171"/>
      <c r="EA172" s="171"/>
      <c r="EB172" s="171"/>
      <c r="EC172" s="171"/>
      <c r="ED172" s="171"/>
      <c r="EE172" s="171"/>
      <c r="EF172" s="171"/>
      <c r="EG172" s="171"/>
      <c r="EH172" s="171"/>
      <c r="EI172" s="171"/>
      <c r="EJ172" s="171"/>
      <c r="EK172" s="171"/>
      <c r="EL172" s="171"/>
      <c r="EM172" s="171"/>
      <c r="EN172" s="171"/>
      <c r="EO172" s="171"/>
      <c r="EP172" s="171"/>
      <c r="EQ172" s="171"/>
      <c r="ER172" s="171"/>
      <c r="ES172" s="171"/>
      <c r="ET172" s="171"/>
      <c r="EU172" s="171"/>
      <c r="EV172" s="171"/>
      <c r="EW172" s="171"/>
      <c r="EX172" s="171"/>
      <c r="EY172" s="171"/>
      <c r="EZ172" s="171"/>
      <c r="FA172" s="171"/>
      <c r="FB172" s="171"/>
      <c r="FC172" s="171"/>
      <c r="FD172" s="171"/>
      <c r="FE172" s="171"/>
      <c r="FF172" s="171"/>
      <c r="FG172" s="171"/>
      <c r="FH172" s="171"/>
      <c r="FI172" s="171"/>
      <c r="FJ172" s="171"/>
      <c r="FK172" s="171"/>
      <c r="FL172" s="171"/>
      <c r="FM172" s="171"/>
      <c r="FN172" s="171"/>
      <c r="FO172" s="171"/>
      <c r="FP172" s="171"/>
      <c r="FQ172" s="171"/>
      <c r="FR172" s="171"/>
      <c r="FS172" s="171"/>
      <c r="FT172" s="171"/>
      <c r="FU172" s="171"/>
      <c r="FV172" s="171"/>
      <c r="FW172" s="171"/>
      <c r="FX172" s="171"/>
      <c r="FY172" s="171"/>
      <c r="FZ172" s="171"/>
      <c r="GA172" s="171"/>
      <c r="GB172" s="171"/>
      <c r="GC172" s="171"/>
      <c r="GD172" s="171"/>
      <c r="GE172" s="171"/>
      <c r="GF172" s="171"/>
      <c r="GG172" s="171"/>
      <c r="GH172" s="171"/>
      <c r="GI172" s="171"/>
      <c r="GJ172" s="171"/>
      <c r="GK172" s="171"/>
      <c r="GL172" s="171"/>
      <c r="GM172" s="171"/>
      <c r="GN172" s="171"/>
      <c r="GO172" s="171"/>
      <c r="GP172" s="171"/>
      <c r="GQ172" s="171"/>
      <c r="GR172" s="171"/>
      <c r="GS172" s="171"/>
      <c r="GT172" s="171"/>
      <c r="GU172" s="171"/>
      <c r="GV172" s="171"/>
      <c r="GW172" s="171"/>
      <c r="GX172" s="171"/>
      <c r="GY172" s="171"/>
      <c r="GZ172" s="171"/>
      <c r="HA172" s="171"/>
      <c r="HB172" s="171"/>
      <c r="HC172" s="171"/>
      <c r="HD172" s="171"/>
      <c r="HE172" s="171"/>
      <c r="HF172" s="171"/>
      <c r="HG172" s="171"/>
      <c r="HH172" s="171"/>
      <c r="HI172" s="171"/>
      <c r="HJ172" s="171"/>
      <c r="HK172" s="171"/>
      <c r="HL172" s="171"/>
      <c r="HM172" s="171"/>
      <c r="HN172" s="171"/>
      <c r="HO172" s="171"/>
      <c r="HP172" s="171"/>
      <c r="HQ172" s="171"/>
      <c r="HR172" s="171"/>
      <c r="HS172" s="171"/>
      <c r="HT172" s="171"/>
      <c r="HU172" s="171"/>
      <c r="HV172" s="171"/>
    </row>
    <row r="173" spans="1:230" s="122" customFormat="1">
      <c r="A173" s="16"/>
      <c r="N173" s="16"/>
      <c r="P173" s="135">
        <v>1.2083333333333299</v>
      </c>
      <c r="Q173" s="133"/>
      <c r="R173" s="133"/>
      <c r="S173" s="145">
        <v>0.60302572590884673</v>
      </c>
      <c r="T173" s="145"/>
      <c r="U173" s="145">
        <v>0.48156748650202452</v>
      </c>
      <c r="V173" s="145">
        <v>0.49685383372482289</v>
      </c>
      <c r="W173" s="145">
        <v>0.46658307479840105</v>
      </c>
      <c r="X173" s="145">
        <v>0.48554511620188889</v>
      </c>
      <c r="Y173" s="145">
        <v>0.39784706579301998</v>
      </c>
      <c r="Z173" s="145">
        <v>0.45501846631882015</v>
      </c>
      <c r="AA173" s="145">
        <v>0.63093943314328182</v>
      </c>
      <c r="AB173" s="146">
        <v>0.50245849078444194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  <c r="DZ173" s="171"/>
      <c r="EA173" s="171"/>
      <c r="EB173" s="171"/>
      <c r="EC173" s="171"/>
      <c r="ED173" s="171"/>
      <c r="EE173" s="171"/>
      <c r="EF173" s="171"/>
      <c r="EG173" s="171"/>
      <c r="EH173" s="171"/>
      <c r="EI173" s="171"/>
      <c r="EJ173" s="171"/>
      <c r="EK173" s="171"/>
      <c r="EL173" s="171"/>
      <c r="EM173" s="171"/>
      <c r="EN173" s="171"/>
      <c r="EO173" s="171"/>
      <c r="EP173" s="171"/>
      <c r="EQ173" s="171"/>
      <c r="ER173" s="171"/>
      <c r="ES173" s="171"/>
      <c r="ET173" s="171"/>
      <c r="EU173" s="171"/>
      <c r="EV173" s="171"/>
      <c r="EW173" s="171"/>
      <c r="EX173" s="171"/>
      <c r="EY173" s="171"/>
      <c r="EZ173" s="171"/>
      <c r="FA173" s="171"/>
      <c r="FB173" s="171"/>
      <c r="FC173" s="171"/>
      <c r="FD173" s="171"/>
      <c r="FE173" s="171"/>
      <c r="FF173" s="171"/>
      <c r="FG173" s="171"/>
      <c r="FH173" s="171"/>
      <c r="FI173" s="171"/>
      <c r="FJ173" s="171"/>
      <c r="FK173" s="171"/>
      <c r="FL173" s="171"/>
      <c r="FM173" s="171"/>
      <c r="FN173" s="171"/>
      <c r="FO173" s="171"/>
      <c r="FP173" s="171"/>
      <c r="FQ173" s="171"/>
      <c r="FR173" s="171"/>
      <c r="FS173" s="171"/>
      <c r="FT173" s="171"/>
      <c r="FU173" s="171"/>
      <c r="FV173" s="171"/>
      <c r="FW173" s="171"/>
      <c r="FX173" s="171"/>
      <c r="FY173" s="171"/>
      <c r="FZ173" s="171"/>
      <c r="GA173" s="171"/>
      <c r="GB173" s="171"/>
      <c r="GC173" s="171"/>
      <c r="GD173" s="171"/>
      <c r="GE173" s="171"/>
      <c r="GF173" s="171"/>
      <c r="GG173" s="171"/>
      <c r="GH173" s="171"/>
      <c r="GI173" s="171"/>
      <c r="GJ173" s="171"/>
      <c r="GK173" s="171"/>
      <c r="GL173" s="171"/>
      <c r="GM173" s="171"/>
      <c r="GN173" s="171"/>
      <c r="GO173" s="171"/>
      <c r="GP173" s="171"/>
      <c r="GQ173" s="171"/>
      <c r="GR173" s="171"/>
      <c r="GS173" s="171"/>
      <c r="GT173" s="171"/>
      <c r="GU173" s="171"/>
      <c r="GV173" s="171"/>
      <c r="GW173" s="171"/>
      <c r="GX173" s="171"/>
      <c r="GY173" s="171"/>
      <c r="GZ173" s="171"/>
      <c r="HA173" s="171"/>
      <c r="HB173" s="171"/>
      <c r="HC173" s="171"/>
      <c r="HD173" s="171"/>
      <c r="HE173" s="171"/>
      <c r="HF173" s="171"/>
      <c r="HG173" s="171"/>
      <c r="HH173" s="171"/>
      <c r="HI173" s="171"/>
      <c r="HJ173" s="171"/>
      <c r="HK173" s="171"/>
      <c r="HL173" s="171"/>
      <c r="HM173" s="171"/>
      <c r="HN173" s="171"/>
      <c r="HO173" s="171"/>
      <c r="HP173" s="171"/>
      <c r="HQ173" s="171"/>
      <c r="HR173" s="171"/>
      <c r="HS173" s="171"/>
      <c r="HT173" s="171"/>
      <c r="HU173" s="171"/>
      <c r="HV173" s="171"/>
    </row>
    <row r="174" spans="1:230" s="122" customFormat="1" ht="13.5" thickBot="1">
      <c r="A174" s="16"/>
      <c r="N174" s="16"/>
      <c r="P174" s="136">
        <v>1.2291666666666701</v>
      </c>
      <c r="Q174" s="137"/>
      <c r="R174" s="137"/>
      <c r="S174" s="147">
        <v>0.61287492121989284</v>
      </c>
      <c r="T174" s="147"/>
      <c r="U174" s="147">
        <v>0.52133518294130421</v>
      </c>
      <c r="V174" s="147">
        <v>0.53489363311415339</v>
      </c>
      <c r="W174" s="147">
        <v>0.49547649690409734</v>
      </c>
      <c r="X174" s="147">
        <v>0.52183430944028986</v>
      </c>
      <c r="Y174" s="147">
        <v>0.45413825902388771</v>
      </c>
      <c r="Z174" s="147">
        <v>0.49772074114658915</v>
      </c>
      <c r="AA174" s="147">
        <v>0.64860953332283855</v>
      </c>
      <c r="AB174" s="148">
        <v>0.53968342795235602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  <c r="DZ174" s="171"/>
      <c r="EA174" s="171"/>
      <c r="EB174" s="171"/>
      <c r="EC174" s="171"/>
      <c r="ED174" s="171"/>
      <c r="EE174" s="171"/>
      <c r="EF174" s="171"/>
      <c r="EG174" s="171"/>
      <c r="EH174" s="171"/>
      <c r="EI174" s="171"/>
      <c r="EJ174" s="171"/>
      <c r="EK174" s="171"/>
      <c r="EL174" s="171"/>
      <c r="EM174" s="171"/>
      <c r="EN174" s="171"/>
      <c r="EO174" s="171"/>
      <c r="EP174" s="171"/>
      <c r="EQ174" s="171"/>
      <c r="ER174" s="171"/>
      <c r="ES174" s="171"/>
      <c r="ET174" s="171"/>
      <c r="EU174" s="171"/>
      <c r="EV174" s="171"/>
      <c r="EW174" s="171"/>
      <c r="EX174" s="171"/>
      <c r="EY174" s="171"/>
      <c r="EZ174" s="171"/>
      <c r="FA174" s="171"/>
      <c r="FB174" s="171"/>
      <c r="FC174" s="171"/>
      <c r="FD174" s="171"/>
      <c r="FE174" s="171"/>
      <c r="FF174" s="171"/>
      <c r="FG174" s="171"/>
      <c r="FH174" s="171"/>
      <c r="FI174" s="171"/>
      <c r="FJ174" s="171"/>
      <c r="FK174" s="171"/>
      <c r="FL174" s="171"/>
      <c r="FM174" s="171"/>
      <c r="FN174" s="171"/>
      <c r="FO174" s="171"/>
      <c r="FP174" s="171"/>
      <c r="FQ174" s="171"/>
      <c r="FR174" s="171"/>
      <c r="FS174" s="171"/>
      <c r="FT174" s="171"/>
      <c r="FU174" s="171"/>
      <c r="FV174" s="171"/>
      <c r="FW174" s="171"/>
      <c r="FX174" s="171"/>
      <c r="FY174" s="171"/>
      <c r="FZ174" s="171"/>
      <c r="GA174" s="171"/>
      <c r="GB174" s="171"/>
      <c r="GC174" s="171"/>
      <c r="GD174" s="171"/>
      <c r="GE174" s="171"/>
      <c r="GF174" s="171"/>
      <c r="GG174" s="171"/>
      <c r="GH174" s="171"/>
      <c r="GI174" s="171"/>
      <c r="GJ174" s="171"/>
      <c r="GK174" s="171"/>
      <c r="GL174" s="171"/>
      <c r="GM174" s="171"/>
      <c r="GN174" s="171"/>
      <c r="GO174" s="171"/>
      <c r="GP174" s="171"/>
      <c r="GQ174" s="171"/>
      <c r="GR174" s="171"/>
      <c r="GS174" s="171"/>
      <c r="GT174" s="171"/>
      <c r="GU174" s="171"/>
      <c r="GV174" s="171"/>
      <c r="GW174" s="171"/>
      <c r="GX174" s="171"/>
      <c r="GY174" s="171"/>
      <c r="GZ174" s="171"/>
      <c r="HA174" s="171"/>
      <c r="HB174" s="171"/>
      <c r="HC174" s="171"/>
      <c r="HD174" s="171"/>
      <c r="HE174" s="171"/>
      <c r="HF174" s="171"/>
      <c r="HG174" s="171"/>
      <c r="HH174" s="171"/>
      <c r="HI174" s="171"/>
      <c r="HJ174" s="171"/>
      <c r="HK174" s="171"/>
      <c r="HL174" s="171"/>
      <c r="HM174" s="171"/>
      <c r="HN174" s="171"/>
      <c r="HO174" s="171"/>
      <c r="HP174" s="171"/>
      <c r="HQ174" s="171"/>
      <c r="HR174" s="171"/>
      <c r="HS174" s="171"/>
      <c r="HT174" s="171"/>
      <c r="HU174" s="171"/>
      <c r="HV174" s="171"/>
    </row>
    <row r="175" spans="1:230" s="122" customFormat="1">
      <c r="A175" s="16"/>
      <c r="N175" s="16"/>
    </row>
    <row r="176" spans="1:230" s="1" customForma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28"/>
      <c r="Q176" s="129"/>
      <c r="R176" s="129"/>
      <c r="S176" s="130"/>
      <c r="T176" s="129"/>
      <c r="U176" s="130"/>
      <c r="V176" s="130"/>
      <c r="W176" s="130"/>
      <c r="X176" s="130"/>
      <c r="Y176" s="130"/>
      <c r="Z176" s="130"/>
      <c r="AA176" s="130"/>
      <c r="AB176" s="130"/>
      <c r="AC176" s="16"/>
      <c r="AD176" s="16"/>
      <c r="AE176" s="16"/>
      <c r="AF176" s="16"/>
      <c r="AG176" s="16"/>
      <c r="AH176" s="16"/>
      <c r="AI176" s="16"/>
    </row>
    <row r="177" spans="1:48">
      <c r="A177" s="1"/>
      <c r="B177" s="9"/>
      <c r="C177" s="37" t="s">
        <v>230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86"/>
      <c r="O177" s="9"/>
      <c r="P177" s="9"/>
      <c r="Q177" s="9"/>
    </row>
    <row r="178" spans="1:48">
      <c r="A178" s="1"/>
      <c r="B178" s="9"/>
      <c r="C178" s="3" t="s">
        <v>0</v>
      </c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86"/>
      <c r="O178" s="9"/>
      <c r="P178" s="9"/>
      <c r="Q178" s="9"/>
    </row>
    <row r="179" spans="1:48">
      <c r="A179" s="1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86"/>
      <c r="O179" s="9"/>
      <c r="P179" s="9"/>
      <c r="Q179" s="9"/>
    </row>
    <row r="180" spans="1:48">
      <c r="A180" s="1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86"/>
      <c r="O180" s="9"/>
      <c r="P180" s="9"/>
      <c r="Q180" s="9"/>
    </row>
    <row r="181" spans="1:48">
      <c r="A181" s="1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86"/>
      <c r="O181" s="9"/>
    </row>
    <row r="182" spans="1:48">
      <c r="A182" s="1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86"/>
      <c r="O182" s="9"/>
    </row>
    <row r="183" spans="1:48">
      <c r="A183" s="1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86"/>
      <c r="O183" s="9"/>
    </row>
    <row r="184" spans="1:48">
      <c r="A184" s="1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86"/>
      <c r="O184" s="9"/>
    </row>
    <row r="185" spans="1:48">
      <c r="A185" s="1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86"/>
      <c r="O185" s="9"/>
      <c r="P185" s="254" t="s">
        <v>224</v>
      </c>
      <c r="Q185" s="255">
        <v>2004</v>
      </c>
      <c r="R185" s="255">
        <v>2005</v>
      </c>
      <c r="S185" s="255">
        <v>2006</v>
      </c>
      <c r="T185" s="255">
        <v>2007</v>
      </c>
      <c r="U185" s="255">
        <v>2008</v>
      </c>
      <c r="V185" s="255">
        <v>2009</v>
      </c>
      <c r="W185" s="255">
        <v>2010</v>
      </c>
      <c r="X185" s="255">
        <v>2011</v>
      </c>
      <c r="Y185" s="255">
        <v>2012</v>
      </c>
      <c r="Z185" s="255">
        <v>2013</v>
      </c>
      <c r="AA185" s="255">
        <v>2014</v>
      </c>
      <c r="AB185" s="255">
        <v>2015</v>
      </c>
      <c r="AC185" s="255">
        <v>2016</v>
      </c>
      <c r="AD185" s="255">
        <v>2017</v>
      </c>
      <c r="AE185" s="255">
        <v>2018</v>
      </c>
      <c r="AF185" s="255">
        <v>2019</v>
      </c>
      <c r="AG185" s="255">
        <v>2020</v>
      </c>
      <c r="AH185" s="255">
        <v>2021</v>
      </c>
      <c r="AI185" s="255">
        <v>2022</v>
      </c>
      <c r="AJ185" s="255">
        <v>2023</v>
      </c>
      <c r="AK185" s="255">
        <v>2024</v>
      </c>
      <c r="AL185" s="255">
        <v>2025</v>
      </c>
      <c r="AM185" s="255">
        <v>2026</v>
      </c>
      <c r="AN185" s="255">
        <v>2027</v>
      </c>
      <c r="AO185" s="255">
        <v>2028</v>
      </c>
      <c r="AP185" s="255">
        <v>2029</v>
      </c>
      <c r="AQ185" s="255">
        <v>2030</v>
      </c>
      <c r="AR185" s="255">
        <v>2031</v>
      </c>
      <c r="AS185" s="255">
        <v>2032</v>
      </c>
      <c r="AT185" s="255">
        <v>2033</v>
      </c>
      <c r="AU185" s="255">
        <v>2034</v>
      </c>
      <c r="AV185" s="255">
        <v>2035</v>
      </c>
    </row>
    <row r="186" spans="1:48">
      <c r="A186" s="1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86"/>
      <c r="O186" s="9"/>
      <c r="P186" s="254" t="s">
        <v>165</v>
      </c>
      <c r="Q186" s="256">
        <v>51.916599999999995</v>
      </c>
      <c r="R186" s="256">
        <v>57.822499999999998</v>
      </c>
      <c r="S186" s="256">
        <v>66.04768</v>
      </c>
      <c r="T186" s="256">
        <v>69.953369999999993</v>
      </c>
      <c r="U186" s="256">
        <v>73.212429999999998</v>
      </c>
      <c r="V186" s="256">
        <v>70.030810000000002</v>
      </c>
      <c r="W186" s="256">
        <v>75.355710000000002</v>
      </c>
      <c r="X186" s="256">
        <v>68.873369999999994</v>
      </c>
      <c r="Y186" s="256">
        <v>63.795830000000002</v>
      </c>
      <c r="Z186" s="256">
        <v>63.057699999999997</v>
      </c>
      <c r="AA186" s="256">
        <v>62.077190000000002</v>
      </c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256"/>
      <c r="AQ186" s="256"/>
      <c r="AR186" s="256"/>
      <c r="AS186" s="257"/>
      <c r="AT186" s="257"/>
      <c r="AU186" s="257"/>
      <c r="AV186" s="257"/>
    </row>
    <row r="187" spans="1:48">
      <c r="A187" s="1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86"/>
      <c r="O187" s="9"/>
      <c r="P187" s="254" t="s">
        <v>2</v>
      </c>
      <c r="Q187" s="256">
        <v>51.916599999999995</v>
      </c>
      <c r="R187" s="256">
        <v>57.822499999999998</v>
      </c>
      <c r="S187" s="256">
        <v>66.04768</v>
      </c>
      <c r="T187" s="256">
        <v>69.953369999999993</v>
      </c>
      <c r="U187" s="256">
        <v>73.212429999999998</v>
      </c>
      <c r="V187" s="256">
        <v>70.030810000000002</v>
      </c>
      <c r="W187" s="256">
        <v>75.355710000000002</v>
      </c>
      <c r="X187" s="256">
        <v>68.873369999999994</v>
      </c>
      <c r="Y187" s="256">
        <v>63.795830000000002</v>
      </c>
      <c r="Z187" s="256">
        <v>63.057699999999997</v>
      </c>
      <c r="AA187" s="256">
        <v>62.077190000000002</v>
      </c>
      <c r="AB187" s="256">
        <v>62.58386925734667</v>
      </c>
      <c r="AC187" s="256">
        <v>31.617601930445037</v>
      </c>
      <c r="AD187" s="256">
        <v>32.700304230298542</v>
      </c>
      <c r="AE187" s="256">
        <v>35.472725875580885</v>
      </c>
      <c r="AF187" s="256">
        <v>32.12348806655428</v>
      </c>
      <c r="AG187" s="256">
        <v>35.719081259746133</v>
      </c>
      <c r="AH187" s="256">
        <v>37.491259694364842</v>
      </c>
      <c r="AI187" s="256">
        <v>37.714181433637521</v>
      </c>
      <c r="AJ187" s="256">
        <v>41.535447559484467</v>
      </c>
      <c r="AK187" s="256">
        <v>45.959304466249087</v>
      </c>
      <c r="AL187" s="256">
        <v>50.211164821442935</v>
      </c>
      <c r="AM187" s="256">
        <v>53.222306501424903</v>
      </c>
      <c r="AN187" s="256">
        <v>50.381639708361106</v>
      </c>
      <c r="AO187" s="256">
        <v>51.23818136378604</v>
      </c>
      <c r="AP187" s="256">
        <v>52.685225832332442</v>
      </c>
      <c r="AQ187" s="256">
        <v>52.707149874612199</v>
      </c>
      <c r="AR187" s="256">
        <v>54.439632849421173</v>
      </c>
      <c r="AS187" s="256">
        <v>53.832018609148925</v>
      </c>
      <c r="AT187" s="256">
        <v>53.96070069458829</v>
      </c>
      <c r="AU187" s="256">
        <v>55.743272636990476</v>
      </c>
      <c r="AV187" s="256">
        <v>56.594898509346194</v>
      </c>
    </row>
    <row r="188" spans="1:48">
      <c r="A188" s="1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86"/>
      <c r="O188" s="9"/>
      <c r="P188" s="254" t="s">
        <v>1</v>
      </c>
      <c r="Q188" s="256">
        <v>51.916599999999995</v>
      </c>
      <c r="R188" s="256">
        <v>57.822499999999998</v>
      </c>
      <c r="S188" s="256">
        <v>66.04768</v>
      </c>
      <c r="T188" s="256">
        <v>69.953369999999993</v>
      </c>
      <c r="U188" s="256">
        <v>73.212429999999998</v>
      </c>
      <c r="V188" s="256">
        <v>70.030810000000002</v>
      </c>
      <c r="W188" s="256">
        <v>75.355710000000002</v>
      </c>
      <c r="X188" s="256">
        <v>68.873369999999994</v>
      </c>
      <c r="Y188" s="256">
        <v>63.795830000000002</v>
      </c>
      <c r="Z188" s="256">
        <v>63.057699999999997</v>
      </c>
      <c r="AA188" s="256">
        <v>62.077190000000002</v>
      </c>
      <c r="AB188" s="256">
        <v>60.960002847075799</v>
      </c>
      <c r="AC188" s="256">
        <v>28.828322561496591</v>
      </c>
      <c r="AD188" s="256">
        <v>27.829905995129621</v>
      </c>
      <c r="AE188" s="256">
        <v>31.019928091342063</v>
      </c>
      <c r="AF188" s="256">
        <v>29.373817682277121</v>
      </c>
      <c r="AG188" s="256">
        <v>34.5476833667569</v>
      </c>
      <c r="AH188" s="256">
        <v>36.720475271347645</v>
      </c>
      <c r="AI188" s="256">
        <v>37.010874469825822</v>
      </c>
      <c r="AJ188" s="256">
        <v>42.754842387697686</v>
      </c>
      <c r="AK188" s="256">
        <v>47.174883995935204</v>
      </c>
      <c r="AL188" s="256">
        <v>49.481572333030741</v>
      </c>
      <c r="AM188" s="256">
        <v>50.932481988787693</v>
      </c>
      <c r="AN188" s="256">
        <v>50.182524721960206</v>
      </c>
      <c r="AO188" s="256">
        <v>50.425781745587493</v>
      </c>
      <c r="AP188" s="256">
        <v>51.928044373121729</v>
      </c>
      <c r="AQ188" s="256">
        <v>52.123826212263538</v>
      </c>
      <c r="AR188" s="256">
        <v>53.228694261704597</v>
      </c>
      <c r="AS188" s="256">
        <v>54.794033552409537</v>
      </c>
      <c r="AT188" s="256">
        <v>56.095846118723884</v>
      </c>
      <c r="AU188" s="256">
        <v>56.432709821826791</v>
      </c>
      <c r="AV188" s="256">
        <v>57.663844857012478</v>
      </c>
    </row>
    <row r="189" spans="1:48">
      <c r="A189" s="1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86"/>
      <c r="O189" s="9"/>
      <c r="P189" s="254" t="s">
        <v>163</v>
      </c>
      <c r="Q189" s="256">
        <v>51.916599999999995</v>
      </c>
      <c r="R189" s="256">
        <v>57.822499999999998</v>
      </c>
      <c r="S189" s="256">
        <v>66.04768</v>
      </c>
      <c r="T189" s="256">
        <v>69.953369999999993</v>
      </c>
      <c r="U189" s="256">
        <v>73.212429999999998</v>
      </c>
      <c r="V189" s="256">
        <v>70.030810000000002</v>
      </c>
      <c r="W189" s="256">
        <v>75.355710000000002</v>
      </c>
      <c r="X189" s="256">
        <v>68.873369999999994</v>
      </c>
      <c r="Y189" s="256">
        <v>63.795830000000002</v>
      </c>
      <c r="Z189" s="256">
        <v>63.057699999999997</v>
      </c>
      <c r="AA189" s="256">
        <v>62.077190000000002</v>
      </c>
      <c r="AB189" s="256">
        <v>60.458723747245486</v>
      </c>
      <c r="AC189" s="256">
        <v>29.572323892759211</v>
      </c>
      <c r="AD189" s="256">
        <v>31.978763017406045</v>
      </c>
      <c r="AE189" s="256">
        <v>36.883123750701195</v>
      </c>
      <c r="AF189" s="256">
        <v>33.731406213660634</v>
      </c>
      <c r="AG189" s="256">
        <v>37.435422994224993</v>
      </c>
      <c r="AH189" s="256">
        <v>41.394026357160911</v>
      </c>
      <c r="AI189" s="256">
        <v>44.30783509016014</v>
      </c>
      <c r="AJ189" s="256">
        <v>52.35580845198669</v>
      </c>
      <c r="AK189" s="256">
        <v>54.1051233932983</v>
      </c>
      <c r="AL189" s="256">
        <v>57.185874738918379</v>
      </c>
      <c r="AM189" s="256">
        <v>58.197048282486037</v>
      </c>
      <c r="AN189" s="256">
        <v>59.169125277274887</v>
      </c>
      <c r="AO189" s="256">
        <v>60.549638748366561</v>
      </c>
      <c r="AP189" s="256">
        <v>61.344992216797912</v>
      </c>
      <c r="AQ189" s="256">
        <v>59.622288448561243</v>
      </c>
      <c r="AR189" s="256">
        <v>60.552314352728516</v>
      </c>
      <c r="AS189" s="256">
        <v>62.466581466290364</v>
      </c>
      <c r="AT189" s="256">
        <v>62.371729564719573</v>
      </c>
      <c r="AU189" s="256">
        <v>63.12424465056008</v>
      </c>
      <c r="AV189" s="256">
        <v>64.853752586785546</v>
      </c>
    </row>
    <row r="190" spans="1:48">
      <c r="A190" s="1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86"/>
      <c r="O190" s="9"/>
      <c r="P190" s="254" t="s">
        <v>225</v>
      </c>
      <c r="Q190" s="256">
        <v>51.916599999999995</v>
      </c>
      <c r="R190" s="256">
        <v>57.822499999999998</v>
      </c>
      <c r="S190" s="256">
        <v>66.04768</v>
      </c>
      <c r="T190" s="256">
        <v>69.953369999999993</v>
      </c>
      <c r="U190" s="256">
        <v>73.212429999999998</v>
      </c>
      <c r="V190" s="256">
        <v>70.030810000000002</v>
      </c>
      <c r="W190" s="256">
        <v>75.355710000000002</v>
      </c>
      <c r="X190" s="256">
        <v>68.873369999999994</v>
      </c>
      <c r="Y190" s="256">
        <v>63.795830000000002</v>
      </c>
      <c r="Z190" s="256">
        <v>63.057699999999997</v>
      </c>
      <c r="AA190" s="256">
        <v>62.077190000000002</v>
      </c>
      <c r="AB190" s="256">
        <v>64.580139849441181</v>
      </c>
      <c r="AC190" s="256">
        <v>33.823836179948117</v>
      </c>
      <c r="AD190" s="256">
        <v>36.674892489441206</v>
      </c>
      <c r="AE190" s="256">
        <v>42.812827888425815</v>
      </c>
      <c r="AF190" s="256">
        <v>41.028805628850741</v>
      </c>
      <c r="AG190" s="256">
        <v>45.824640145247265</v>
      </c>
      <c r="AH190" s="256">
        <v>48.314274741868054</v>
      </c>
      <c r="AI190" s="256">
        <v>49.180297259534044</v>
      </c>
      <c r="AJ190" s="256">
        <v>54.261460441202516</v>
      </c>
      <c r="AK190" s="256">
        <v>57.277714558384815</v>
      </c>
      <c r="AL190" s="256">
        <v>61.585144126603225</v>
      </c>
      <c r="AM190" s="256">
        <v>62.496246618232803</v>
      </c>
      <c r="AN190" s="256">
        <v>62.531278750558165</v>
      </c>
      <c r="AO190" s="256">
        <v>63.379099148588402</v>
      </c>
      <c r="AP190" s="256">
        <v>63.349718598091464</v>
      </c>
      <c r="AQ190" s="256">
        <v>61.483706272397143</v>
      </c>
      <c r="AR190" s="256">
        <v>61.93813555629977</v>
      </c>
      <c r="AS190" s="256">
        <v>63.00661196593078</v>
      </c>
      <c r="AT190" s="256">
        <v>64.600386040196554</v>
      </c>
      <c r="AU190" s="256">
        <v>67.129425459390987</v>
      </c>
      <c r="AV190" s="256">
        <v>67.854049011900202</v>
      </c>
    </row>
    <row r="191" spans="1:48">
      <c r="A191" s="1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86"/>
      <c r="O191" s="9"/>
      <c r="P191" s="9"/>
      <c r="Q191" s="9"/>
    </row>
    <row r="192" spans="1:48">
      <c r="A192" s="1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86"/>
      <c r="O192" s="9"/>
      <c r="P192" s="9"/>
      <c r="Q192" s="9"/>
    </row>
    <row r="193" spans="1:17">
      <c r="A193" s="1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86"/>
      <c r="O193" s="9"/>
      <c r="P193" s="9"/>
      <c r="Q193" s="9"/>
    </row>
    <row r="194" spans="1:17">
      <c r="A194" s="1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86"/>
      <c r="O194" s="9"/>
      <c r="P194" s="9"/>
      <c r="Q194" s="9"/>
    </row>
    <row r="195" spans="1:17">
      <c r="A195" s="1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86"/>
      <c r="O195" s="9"/>
      <c r="P195" s="9"/>
      <c r="Q195" s="9"/>
    </row>
    <row r="196" spans="1:17">
      <c r="A196" s="1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86"/>
      <c r="O196" s="9"/>
      <c r="P196" s="9"/>
      <c r="Q196" s="9"/>
    </row>
    <row r="197" spans="1:17">
      <c r="A197" s="1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86"/>
      <c r="O197" s="9"/>
      <c r="P197" s="9"/>
      <c r="Q197" s="9"/>
    </row>
    <row r="198" spans="1:17">
      <c r="A198" s="1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86"/>
      <c r="O198" s="9"/>
      <c r="P198" s="9"/>
      <c r="Q198" s="9"/>
    </row>
    <row r="199" spans="1:17">
      <c r="A199" s="1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86"/>
      <c r="O199" s="9"/>
      <c r="P199" s="9"/>
      <c r="Q199" s="9"/>
    </row>
    <row r="200" spans="1:17">
      <c r="A200" s="1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86"/>
      <c r="O200" s="9"/>
      <c r="P200" s="9"/>
      <c r="Q200" s="9"/>
    </row>
    <row r="201" spans="1:17">
      <c r="A201" s="1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86"/>
      <c r="O201" s="9"/>
      <c r="P201" s="9"/>
      <c r="Q201" s="9"/>
    </row>
    <row r="202" spans="1:17">
      <c r="A202" s="1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86"/>
      <c r="O202" s="9"/>
      <c r="P202" s="9"/>
      <c r="Q202" s="9"/>
    </row>
    <row r="203" spans="1:17">
      <c r="A203" s="1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86"/>
      <c r="O203" s="9"/>
      <c r="P203" s="9"/>
      <c r="Q203" s="9"/>
    </row>
    <row r="204" spans="1:17">
      <c r="A204" s="1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86"/>
      <c r="O204" s="9"/>
      <c r="P204" s="9"/>
      <c r="Q204" s="9"/>
    </row>
    <row r="205" spans="1:17" s="1" customFormat="1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86"/>
      <c r="O205" s="16"/>
      <c r="P205" s="16"/>
      <c r="Q205" s="16"/>
    </row>
    <row r="206" spans="1:17">
      <c r="A206" s="1"/>
      <c r="B206" s="9"/>
      <c r="C206" s="37" t="s">
        <v>231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86"/>
      <c r="O206" s="9"/>
      <c r="P206" s="9"/>
      <c r="Q206" s="9"/>
    </row>
    <row r="207" spans="1:17">
      <c r="A207" s="1"/>
      <c r="B207" s="9"/>
      <c r="C207" s="3" t="s">
        <v>0</v>
      </c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86"/>
      <c r="O207" s="9"/>
      <c r="P207" s="9"/>
      <c r="Q207" s="9"/>
    </row>
    <row r="208" spans="1:17">
      <c r="A208" s="1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86"/>
      <c r="O208" s="9"/>
      <c r="P208" s="9"/>
      <c r="Q208" s="9"/>
    </row>
    <row r="209" spans="1:39">
      <c r="A209" s="1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86"/>
      <c r="O209" s="9"/>
    </row>
    <row r="210" spans="1:39">
      <c r="A210" s="1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86"/>
      <c r="O210" s="9"/>
    </row>
    <row r="211" spans="1:39">
      <c r="A211" s="1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86"/>
      <c r="O211" s="9"/>
    </row>
    <row r="212" spans="1:39">
      <c r="A212" s="1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86"/>
      <c r="O212" s="9"/>
    </row>
    <row r="213" spans="1:39" ht="13.5" thickBot="1">
      <c r="A213" s="1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86"/>
      <c r="O213" s="9"/>
    </row>
    <row r="214" spans="1:39">
      <c r="A214" s="1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86"/>
      <c r="O214" s="9"/>
      <c r="P214" s="66" t="s">
        <v>232</v>
      </c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6"/>
    </row>
    <row r="215" spans="1:39">
      <c r="A215" s="1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86"/>
      <c r="O215" s="9"/>
      <c r="P215" s="63"/>
      <c r="Q215" s="24" t="s">
        <v>29</v>
      </c>
      <c r="R215" s="24" t="s">
        <v>30</v>
      </c>
      <c r="S215" s="24" t="s">
        <v>31</v>
      </c>
      <c r="T215" s="24" t="s">
        <v>32</v>
      </c>
      <c r="U215" s="24" t="s">
        <v>33</v>
      </c>
      <c r="V215" s="24" t="s">
        <v>34</v>
      </c>
      <c r="W215" s="24" t="s">
        <v>35</v>
      </c>
      <c r="X215" s="24" t="s">
        <v>36</v>
      </c>
      <c r="Y215" s="24" t="s">
        <v>37</v>
      </c>
      <c r="Z215" s="24" t="s">
        <v>38</v>
      </c>
      <c r="AA215" s="24" t="s">
        <v>39</v>
      </c>
      <c r="AB215" s="24" t="s">
        <v>40</v>
      </c>
      <c r="AC215" s="24" t="s">
        <v>41</v>
      </c>
      <c r="AD215" s="24" t="s">
        <v>42</v>
      </c>
      <c r="AE215" s="24" t="s">
        <v>43</v>
      </c>
      <c r="AF215" s="24" t="s">
        <v>44</v>
      </c>
      <c r="AG215" s="24" t="s">
        <v>45</v>
      </c>
      <c r="AH215" s="24" t="s">
        <v>46</v>
      </c>
      <c r="AI215" s="24" t="s">
        <v>47</v>
      </c>
      <c r="AJ215" s="24" t="s">
        <v>48</v>
      </c>
      <c r="AK215" s="24" t="s">
        <v>49</v>
      </c>
      <c r="AL215" s="24" t="s">
        <v>50</v>
      </c>
      <c r="AM215" s="121"/>
    </row>
    <row r="216" spans="1:39">
      <c r="A216" s="1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86"/>
      <c r="O216" s="9"/>
      <c r="P216" s="63" t="s">
        <v>2</v>
      </c>
      <c r="Q216" s="23">
        <v>4923.8122872000004</v>
      </c>
      <c r="R216" s="23">
        <v>4970.5523488999997</v>
      </c>
      <c r="S216" s="23">
        <v>5028.7857953000002</v>
      </c>
      <c r="T216" s="23">
        <v>5039.1450254000001</v>
      </c>
      <c r="U216" s="23">
        <v>5222.8575100999997</v>
      </c>
      <c r="V216" s="23">
        <v>5083.5095419999998</v>
      </c>
      <c r="W216" s="23">
        <v>4913.9601136000001</v>
      </c>
      <c r="X216" s="23">
        <v>4845.2279667000003</v>
      </c>
      <c r="Y216" s="23">
        <v>4730.6824856000003</v>
      </c>
      <c r="Z216" s="23">
        <v>4662.1653588999998</v>
      </c>
      <c r="AA216" s="23">
        <v>4613.7906177000004</v>
      </c>
      <c r="AB216" s="23">
        <v>4556.4826429000004</v>
      </c>
      <c r="AC216" s="23">
        <v>4503.0563959000001</v>
      </c>
      <c r="AD216" s="23">
        <v>4392.0916146999998</v>
      </c>
      <c r="AE216" s="23">
        <v>4346.3550003</v>
      </c>
      <c r="AF216" s="23">
        <v>4196.8500602000004</v>
      </c>
      <c r="AG216" s="23">
        <v>4037.2875385000002</v>
      </c>
      <c r="AH216" s="23">
        <v>3971.5337341999998</v>
      </c>
      <c r="AI216" s="23">
        <v>3792.6516496999998</v>
      </c>
      <c r="AJ216" s="23">
        <v>3756.7757799000001</v>
      </c>
      <c r="AK216" s="23">
        <v>3718.9900287999999</v>
      </c>
      <c r="AL216" s="23">
        <v>3661.3889957000001</v>
      </c>
      <c r="AM216" s="118"/>
    </row>
    <row r="217" spans="1:39">
      <c r="A217" s="1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86"/>
      <c r="O217" s="9"/>
      <c r="P217" s="63" t="s">
        <v>1</v>
      </c>
      <c r="Q217" s="23">
        <v>4946.8240229000003</v>
      </c>
      <c r="R217" s="23">
        <v>5015.7302430999998</v>
      </c>
      <c r="S217" s="23">
        <v>5105.8644291000001</v>
      </c>
      <c r="T217" s="23">
        <v>5111.8492532999999</v>
      </c>
      <c r="U217" s="23">
        <v>5323.9694403000003</v>
      </c>
      <c r="V217" s="23">
        <v>5248.3663151000001</v>
      </c>
      <c r="W217" s="23">
        <v>5234.0656724999999</v>
      </c>
      <c r="X217" s="23">
        <v>5180.4567316000002</v>
      </c>
      <c r="Y217" s="23">
        <v>5151.6597359999996</v>
      </c>
      <c r="Z217" s="23">
        <v>5204.8902609999996</v>
      </c>
      <c r="AA217" s="23">
        <v>5248.1529146000003</v>
      </c>
      <c r="AB217" s="23">
        <v>5217.9099643</v>
      </c>
      <c r="AC217" s="23">
        <v>5171.9690649000004</v>
      </c>
      <c r="AD217" s="23">
        <v>5141.6394238000003</v>
      </c>
      <c r="AE217" s="23">
        <v>5081.8542237000001</v>
      </c>
      <c r="AF217" s="23">
        <v>5044.2954352999996</v>
      </c>
      <c r="AG217" s="23">
        <v>4999.4063943000001</v>
      </c>
      <c r="AH217" s="23">
        <v>4969.4318972000001</v>
      </c>
      <c r="AI217" s="23">
        <v>4890.6465915999997</v>
      </c>
      <c r="AJ217" s="23">
        <v>4870.0391165000001</v>
      </c>
      <c r="AK217" s="23">
        <v>4843.9083517999998</v>
      </c>
      <c r="AL217" s="23">
        <v>4801.0700975</v>
      </c>
      <c r="AM217" s="118"/>
    </row>
    <row r="218" spans="1:39">
      <c r="A218" s="1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86"/>
      <c r="O218" s="9"/>
      <c r="P218" s="63" t="s">
        <v>163</v>
      </c>
      <c r="Q218" s="23">
        <v>4975.9397251999999</v>
      </c>
      <c r="R218" s="23">
        <v>5050.7170583999996</v>
      </c>
      <c r="S218" s="23">
        <v>5188.5119027999999</v>
      </c>
      <c r="T218" s="23">
        <v>5226.9877500000002</v>
      </c>
      <c r="U218" s="23">
        <v>5508.5057680999998</v>
      </c>
      <c r="V218" s="23">
        <v>5510.1416104</v>
      </c>
      <c r="W218" s="23">
        <v>5442.6903997999998</v>
      </c>
      <c r="X218" s="23">
        <v>5514.8487046</v>
      </c>
      <c r="Y218" s="23">
        <v>5516.9119066000003</v>
      </c>
      <c r="Z218" s="23">
        <v>5564.4915219000004</v>
      </c>
      <c r="AA218" s="23">
        <v>5719.4660610999999</v>
      </c>
      <c r="AB218" s="23">
        <v>5719.2436765000002</v>
      </c>
      <c r="AC218" s="23">
        <v>5712.4967263999997</v>
      </c>
      <c r="AD218" s="23">
        <v>5758.6501316000003</v>
      </c>
      <c r="AE218" s="23">
        <v>5745.5566667000003</v>
      </c>
      <c r="AF218" s="23">
        <v>5721.9594777000002</v>
      </c>
      <c r="AG218" s="23">
        <v>5689.6056177999999</v>
      </c>
      <c r="AH218" s="23">
        <v>5675.8385790000002</v>
      </c>
      <c r="AI218" s="23">
        <v>5692.6436993999996</v>
      </c>
      <c r="AJ218" s="23">
        <v>5688.1824175000002</v>
      </c>
      <c r="AK218" s="23">
        <v>5673.3693997</v>
      </c>
      <c r="AL218" s="23">
        <v>5634.0425234000004</v>
      </c>
      <c r="AM218" s="118"/>
    </row>
    <row r="219" spans="1:39" ht="13.5" thickBot="1">
      <c r="A219" s="1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86"/>
      <c r="O219" s="9"/>
      <c r="P219" s="64" t="s">
        <v>225</v>
      </c>
      <c r="Q219" s="202">
        <v>5010.6441424000004</v>
      </c>
      <c r="R219" s="202">
        <v>5114.8756884000004</v>
      </c>
      <c r="S219" s="202">
        <v>5211.0642084000001</v>
      </c>
      <c r="T219" s="202">
        <v>5251.0066698999999</v>
      </c>
      <c r="U219" s="202">
        <v>5542.1712134999998</v>
      </c>
      <c r="V219" s="202">
        <v>5488.1174750999999</v>
      </c>
      <c r="W219" s="202">
        <v>5482.8758811999996</v>
      </c>
      <c r="X219" s="202">
        <v>5483.2127024000001</v>
      </c>
      <c r="Y219" s="202">
        <v>5550.6383394000004</v>
      </c>
      <c r="Z219" s="202">
        <v>5453.3390667000003</v>
      </c>
      <c r="AA219" s="202">
        <v>5553.8405006000003</v>
      </c>
      <c r="AB219" s="202">
        <v>5502.0874467000003</v>
      </c>
      <c r="AC219" s="202">
        <v>5559.1605900000004</v>
      </c>
      <c r="AD219" s="202">
        <v>5540.9175644999996</v>
      </c>
      <c r="AE219" s="202">
        <v>5521.7873639999998</v>
      </c>
      <c r="AF219" s="202">
        <v>5505.0766873000002</v>
      </c>
      <c r="AG219" s="202">
        <v>5375.2453357000004</v>
      </c>
      <c r="AH219" s="202">
        <v>5320.5228447</v>
      </c>
      <c r="AI219" s="202">
        <v>5335.9688372999999</v>
      </c>
      <c r="AJ219" s="202">
        <v>5263.8653444000001</v>
      </c>
      <c r="AK219" s="202">
        <v>5253.4128349000002</v>
      </c>
      <c r="AL219" s="202">
        <v>5226.5930168000004</v>
      </c>
      <c r="AM219" s="120"/>
    </row>
    <row r="220" spans="1:39">
      <c r="A220" s="1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86"/>
      <c r="O220" s="9"/>
      <c r="P220" s="9"/>
      <c r="Q220" s="9"/>
    </row>
    <row r="221" spans="1:39">
      <c r="A221" s="1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86"/>
      <c r="O221" s="9"/>
      <c r="P221" s="9"/>
      <c r="Q221" s="9"/>
    </row>
    <row r="222" spans="1:39">
      <c r="A222" s="1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86"/>
      <c r="O222" s="9"/>
      <c r="P222" s="9"/>
      <c r="Q222" s="9"/>
    </row>
    <row r="223" spans="1:39">
      <c r="A223" s="1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86"/>
      <c r="O223" s="9"/>
      <c r="P223" s="9"/>
      <c r="Q223" s="9"/>
    </row>
    <row r="224" spans="1:39">
      <c r="A224" s="1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86"/>
      <c r="O224" s="9"/>
      <c r="P224" s="9"/>
      <c r="Q224" s="9"/>
    </row>
    <row r="225" spans="1:101">
      <c r="A225" s="1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86"/>
      <c r="O225" s="9"/>
      <c r="P225" s="9"/>
      <c r="Q225" s="9"/>
    </row>
    <row r="226" spans="1:101">
      <c r="A226" s="1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86"/>
      <c r="O226" s="9"/>
      <c r="P226" s="9"/>
      <c r="Q226" s="9"/>
    </row>
    <row r="227" spans="1:101">
      <c r="A227" s="1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86"/>
      <c r="O227" s="9"/>
      <c r="P227" s="9"/>
      <c r="Q227" s="9"/>
    </row>
    <row r="228" spans="1:101">
      <c r="A228" s="1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86"/>
      <c r="O228" s="9"/>
      <c r="P228" s="9"/>
      <c r="Q228" s="9"/>
    </row>
    <row r="229" spans="1:101">
      <c r="A229" s="1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86"/>
      <c r="O229" s="9"/>
      <c r="P229" s="9"/>
      <c r="Q229" s="9"/>
    </row>
    <row r="230" spans="1:101">
      <c r="A230" s="1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86"/>
      <c r="O230" s="9"/>
      <c r="P230" s="9"/>
      <c r="Q230" s="9"/>
    </row>
    <row r="231" spans="1:101">
      <c r="A231" s="1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86"/>
      <c r="O231" s="9"/>
      <c r="P231" s="9"/>
      <c r="Q231" s="9"/>
    </row>
    <row r="232" spans="1:101">
      <c r="A232" s="1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86"/>
      <c r="O232" s="9"/>
      <c r="P232" s="9"/>
      <c r="Q232" s="9"/>
    </row>
    <row r="233" spans="1:101" s="1" customForma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</row>
    <row r="234" spans="1:101">
      <c r="A234" s="1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40"/>
      <c r="O234" s="9"/>
      <c r="P234" s="9"/>
      <c r="Q234" s="9"/>
    </row>
    <row r="235" spans="1:101">
      <c r="A235" s="1"/>
      <c r="B235" s="68"/>
      <c r="C235" s="68" t="s">
        <v>237</v>
      </c>
      <c r="D235" s="9"/>
      <c r="E235" s="9"/>
      <c r="F235" s="9"/>
      <c r="G235" s="9"/>
      <c r="H235" s="9"/>
      <c r="I235" s="9"/>
      <c r="J235" s="9"/>
      <c r="K235" s="9"/>
      <c r="N235" s="40"/>
    </row>
    <row r="236" spans="1:101">
      <c r="A236" s="1"/>
      <c r="B236" s="68"/>
      <c r="C236" s="68" t="s">
        <v>0</v>
      </c>
      <c r="D236" s="9"/>
      <c r="E236" s="9"/>
      <c r="F236" s="9"/>
      <c r="G236" s="9"/>
      <c r="H236" s="9"/>
      <c r="I236" s="9"/>
      <c r="J236" s="9"/>
      <c r="K236" s="9"/>
      <c r="N236" s="40"/>
    </row>
    <row r="237" spans="1:101">
      <c r="A237" s="1"/>
      <c r="B237" s="9"/>
      <c r="N237" s="40"/>
    </row>
    <row r="238" spans="1:101" s="88" customFormat="1">
      <c r="A238" s="1"/>
      <c r="B238" s="258"/>
      <c r="C238" s="259"/>
      <c r="D238" s="259"/>
      <c r="E238" s="259"/>
      <c r="F238" s="259"/>
      <c r="G238" s="259"/>
      <c r="H238" s="259"/>
      <c r="I238" s="259"/>
      <c r="J238" s="259"/>
      <c r="K238" s="259"/>
      <c r="L238" s="259"/>
      <c r="M238" s="259"/>
      <c r="N238" s="40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</row>
    <row r="239" spans="1:101" s="88" customFormat="1">
      <c r="A239" s="1"/>
      <c r="B239" s="259"/>
      <c r="C239" s="259"/>
      <c r="D239" s="259"/>
      <c r="E239" s="259"/>
      <c r="F239" s="259"/>
      <c r="G239" s="259"/>
      <c r="H239" s="259"/>
      <c r="I239" s="259"/>
      <c r="J239" s="259"/>
      <c r="K239" s="259"/>
      <c r="L239" s="259"/>
      <c r="M239" s="259"/>
      <c r="N239" s="40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</row>
    <row r="240" spans="1:101" s="88" customFormat="1" ht="13.5" thickBot="1">
      <c r="A240" s="1"/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40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</row>
    <row r="241" spans="1:101" s="88" customFormat="1" ht="12" customHeight="1">
      <c r="A241" s="1"/>
      <c r="B241" s="259"/>
      <c r="C241" s="259"/>
      <c r="D241" s="259"/>
      <c r="E241" s="259"/>
      <c r="F241" s="259"/>
      <c r="G241" s="259"/>
      <c r="H241" s="259"/>
      <c r="I241" s="259"/>
      <c r="J241" s="259"/>
      <c r="K241" s="259"/>
      <c r="L241" s="259"/>
      <c r="M241" s="259"/>
      <c r="N241" s="40"/>
      <c r="O241" s="2"/>
      <c r="P241" s="92" t="s">
        <v>236</v>
      </c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5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5"/>
      <c r="AS241" s="78"/>
      <c r="AT241" s="78"/>
      <c r="AU241" s="78"/>
      <c r="AV241" s="78"/>
      <c r="AW241" s="78"/>
      <c r="AX241" s="78"/>
      <c r="AY241" s="78"/>
      <c r="AZ241" s="79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</row>
    <row r="242" spans="1:101" s="88" customFormat="1" ht="12" customHeight="1">
      <c r="A242" s="1"/>
      <c r="B242" s="259"/>
      <c r="C242" s="259"/>
      <c r="D242" s="259"/>
      <c r="E242" s="259"/>
      <c r="F242" s="259"/>
      <c r="G242" s="259"/>
      <c r="H242" s="259"/>
      <c r="I242" s="259"/>
      <c r="J242" s="259"/>
      <c r="K242" s="259"/>
      <c r="L242" s="259"/>
      <c r="M242" s="259"/>
      <c r="N242" s="40"/>
      <c r="O242" s="2"/>
      <c r="P242" s="76"/>
      <c r="Q242" s="89" t="s">
        <v>151</v>
      </c>
      <c r="R242" s="89" t="s">
        <v>150</v>
      </c>
      <c r="S242" s="89" t="s">
        <v>149</v>
      </c>
      <c r="T242" s="89" t="s">
        <v>148</v>
      </c>
      <c r="U242" s="89" t="s">
        <v>147</v>
      </c>
      <c r="V242" s="89" t="s">
        <v>146</v>
      </c>
      <c r="W242" s="89" t="s">
        <v>145</v>
      </c>
      <c r="X242" s="89" t="s">
        <v>144</v>
      </c>
      <c r="Y242" s="89" t="s">
        <v>143</v>
      </c>
      <c r="Z242" s="89" t="s">
        <v>136</v>
      </c>
      <c r="AA242" s="89" t="s">
        <v>135</v>
      </c>
      <c r="AB242" s="89" t="s">
        <v>134</v>
      </c>
      <c r="AC242" s="89" t="s">
        <v>27</v>
      </c>
      <c r="AD242" s="90" t="s">
        <v>28</v>
      </c>
      <c r="AE242" s="89" t="s">
        <v>29</v>
      </c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90"/>
      <c r="AS242" s="89"/>
      <c r="AT242" s="89"/>
      <c r="AU242" s="89"/>
      <c r="AV242" s="89"/>
      <c r="AW242" s="89"/>
      <c r="AX242" s="89"/>
      <c r="AY242" s="89"/>
      <c r="AZ242" s="91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</row>
    <row r="243" spans="1:101" s="88" customFormat="1">
      <c r="A243" s="1"/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40"/>
      <c r="O243" s="9"/>
      <c r="P243" s="76" t="s">
        <v>23</v>
      </c>
      <c r="Q243" s="95">
        <v>24.568493150684933</v>
      </c>
      <c r="R243" s="95">
        <v>24.568493150684933</v>
      </c>
      <c r="S243" s="95">
        <v>24.568493150684933</v>
      </c>
      <c r="T243" s="95">
        <v>24.568493150684933</v>
      </c>
      <c r="U243" s="95">
        <v>24.568493150684933</v>
      </c>
      <c r="V243" s="95">
        <v>47.69178082191781</v>
      </c>
      <c r="W243" s="95">
        <v>67.924657534246577</v>
      </c>
      <c r="X243" s="95">
        <v>73.705479452054789</v>
      </c>
      <c r="Y243" s="95">
        <v>73.705479452054789</v>
      </c>
      <c r="Z243" s="95">
        <v>73.705479452054789</v>
      </c>
      <c r="AA243" s="95">
        <v>73.705479452054789</v>
      </c>
      <c r="AB243" s="95">
        <v>73.705479452054789</v>
      </c>
      <c r="AC243" s="95">
        <v>73.705479452054789</v>
      </c>
      <c r="AD243" s="95">
        <v>73.705479452054789</v>
      </c>
      <c r="AE243" s="95">
        <v>73.705479452054789</v>
      </c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6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</row>
    <row r="244" spans="1:101" s="88" customFormat="1">
      <c r="A244" s="1"/>
      <c r="B244" s="259"/>
      <c r="C244" s="259"/>
      <c r="D244" s="259"/>
      <c r="E244" s="259"/>
      <c r="F244" s="259"/>
      <c r="G244" s="259"/>
      <c r="H244" s="259"/>
      <c r="I244" s="259"/>
      <c r="J244" s="259"/>
      <c r="K244" s="259"/>
      <c r="L244" s="259"/>
      <c r="M244" s="259"/>
      <c r="N244" s="40"/>
      <c r="O244" s="2"/>
      <c r="P244" s="93" t="s">
        <v>152</v>
      </c>
      <c r="Q244" s="95">
        <v>0</v>
      </c>
      <c r="R244" s="95">
        <v>0</v>
      </c>
      <c r="S244" s="95">
        <v>0</v>
      </c>
      <c r="T244" s="95">
        <v>0</v>
      </c>
      <c r="U244" s="95">
        <v>0</v>
      </c>
      <c r="V244" s="95">
        <v>0</v>
      </c>
      <c r="W244" s="95">
        <v>25</v>
      </c>
      <c r="X244" s="95">
        <v>44.054794520547944</v>
      </c>
      <c r="Y244" s="95">
        <v>44.054794520547944</v>
      </c>
      <c r="Z244" s="95">
        <v>44.054794520547944</v>
      </c>
      <c r="AA244" s="95">
        <v>44.054794520547944</v>
      </c>
      <c r="AB244" s="95">
        <v>48.246575342465754</v>
      </c>
      <c r="AC244" s="95">
        <v>48.246575342465754</v>
      </c>
      <c r="AD244" s="95">
        <v>48.246575342465754</v>
      </c>
      <c r="AE244" s="95">
        <v>48.246575342465754</v>
      </c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6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</row>
    <row r="245" spans="1:101" s="88" customFormat="1">
      <c r="A245" s="1"/>
      <c r="B245" s="259"/>
      <c r="C245" s="259"/>
      <c r="D245" s="259"/>
      <c r="E245" s="259"/>
      <c r="F245" s="259"/>
      <c r="G245" s="259"/>
      <c r="H245" s="259"/>
      <c r="I245" s="259"/>
      <c r="J245" s="259"/>
      <c r="K245" s="259"/>
      <c r="L245" s="259"/>
      <c r="M245" s="259"/>
      <c r="N245" s="40"/>
      <c r="O245" s="9"/>
      <c r="P245" s="76" t="s">
        <v>140</v>
      </c>
      <c r="Q245" s="95">
        <v>36</v>
      </c>
      <c r="R245" s="95">
        <v>36</v>
      </c>
      <c r="S245" s="95">
        <v>36</v>
      </c>
      <c r="T245" s="95">
        <v>36</v>
      </c>
      <c r="U245" s="95">
        <v>36</v>
      </c>
      <c r="V245" s="95">
        <v>36</v>
      </c>
      <c r="W245" s="95">
        <v>106</v>
      </c>
      <c r="X245" s="95">
        <v>116</v>
      </c>
      <c r="Y245" s="95">
        <v>116</v>
      </c>
      <c r="Z245" s="95">
        <v>116</v>
      </c>
      <c r="AA245" s="95">
        <v>131</v>
      </c>
      <c r="AB245" s="95">
        <v>131</v>
      </c>
      <c r="AC245" s="95">
        <v>131</v>
      </c>
      <c r="AD245" s="95">
        <v>131</v>
      </c>
      <c r="AE245" s="95">
        <v>131</v>
      </c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6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</row>
    <row r="246" spans="1:101" s="88" customFormat="1">
      <c r="A246" s="1"/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40"/>
      <c r="O246" s="2"/>
      <c r="P246" s="76" t="s">
        <v>138</v>
      </c>
      <c r="Q246" s="97">
        <v>0</v>
      </c>
      <c r="R246" s="97">
        <v>0</v>
      </c>
      <c r="S246" s="97">
        <v>0</v>
      </c>
      <c r="T246" s="97">
        <v>0</v>
      </c>
      <c r="U246" s="97">
        <v>0</v>
      </c>
      <c r="V246" s="97">
        <v>12.386301369863014</v>
      </c>
      <c r="W246" s="97">
        <v>12.386301369863014</v>
      </c>
      <c r="X246" s="97">
        <v>23.717746129069816</v>
      </c>
      <c r="Y246" s="97">
        <v>48.115006403042415</v>
      </c>
      <c r="Z246" s="97">
        <v>134.47864276667877</v>
      </c>
      <c r="AA246" s="97">
        <v>162.48159402241595</v>
      </c>
      <c r="AB246" s="97">
        <v>162.4518181818182</v>
      </c>
      <c r="AC246" s="97">
        <v>162.2771671388102</v>
      </c>
      <c r="AD246" s="95">
        <v>162.2771671388102</v>
      </c>
      <c r="AE246" s="104">
        <v>162.2771671388102</v>
      </c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95"/>
      <c r="AS246" s="104"/>
      <c r="AT246" s="104"/>
      <c r="AU246" s="104"/>
      <c r="AV246" s="104"/>
      <c r="AW246" s="104"/>
      <c r="AX246" s="104"/>
      <c r="AY246" s="104"/>
      <c r="AZ246" s="105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</row>
    <row r="247" spans="1:101" s="88" customFormat="1">
      <c r="A247" s="1"/>
      <c r="B247" s="259"/>
      <c r="C247" s="259"/>
      <c r="D247" s="259"/>
      <c r="E247" s="259"/>
      <c r="F247" s="259"/>
      <c r="G247" s="259"/>
      <c r="H247" s="259"/>
      <c r="I247" s="259"/>
      <c r="J247" s="259"/>
      <c r="K247" s="259"/>
      <c r="L247" s="259"/>
      <c r="M247" s="259"/>
      <c r="N247" s="40"/>
      <c r="O247" s="9"/>
      <c r="P247" s="76" t="s">
        <v>159</v>
      </c>
      <c r="Q247" s="95">
        <v>75.563636363636363</v>
      </c>
      <c r="R247" s="95">
        <v>78.290909090909096</v>
      </c>
      <c r="S247" s="95">
        <v>78.290909090909096</v>
      </c>
      <c r="T247" s="95">
        <v>78.290909090909096</v>
      </c>
      <c r="U247" s="95">
        <v>78.290909090909096</v>
      </c>
      <c r="V247" s="95">
        <v>88.2</v>
      </c>
      <c r="W247" s="95">
        <v>88.2</v>
      </c>
      <c r="X247" s="95">
        <v>89.109090909090909</v>
      </c>
      <c r="Y247" s="95">
        <v>89.109090909090909</v>
      </c>
      <c r="Z247" s="95">
        <v>103.09090909090909</v>
      </c>
      <c r="AA247" s="95">
        <v>102.05454545454545</v>
      </c>
      <c r="AB247" s="95">
        <v>121.27272727272727</v>
      </c>
      <c r="AC247" s="95">
        <v>146</v>
      </c>
      <c r="AD247" s="95">
        <v>156.45454545454547</v>
      </c>
      <c r="AE247" s="95">
        <v>149.97272727272727</v>
      </c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6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</row>
    <row r="248" spans="1:101" s="88" customFormat="1">
      <c r="A248" s="1"/>
      <c r="B248" s="259"/>
      <c r="C248" s="259"/>
      <c r="D248" s="259"/>
      <c r="E248" s="259"/>
      <c r="F248" s="259"/>
      <c r="G248" s="259"/>
      <c r="H248" s="259"/>
      <c r="I248" s="259"/>
      <c r="J248" s="259"/>
      <c r="K248" s="259"/>
      <c r="L248" s="259"/>
      <c r="M248" s="259"/>
      <c r="N248" s="40"/>
      <c r="O248" s="2"/>
      <c r="P248" s="93" t="s">
        <v>141</v>
      </c>
      <c r="Q248" s="95">
        <v>371.67192249999999</v>
      </c>
      <c r="R248" s="95">
        <v>368.90551420000003</v>
      </c>
      <c r="S248" s="95">
        <v>382.82901290000001</v>
      </c>
      <c r="T248" s="95">
        <v>352.0249005</v>
      </c>
      <c r="U248" s="95">
        <v>325.67988860000003</v>
      </c>
      <c r="V248" s="95">
        <v>297.48199649999998</v>
      </c>
      <c r="W248" s="95">
        <v>257.53058040000002</v>
      </c>
      <c r="X248" s="95">
        <v>244.59716589999999</v>
      </c>
      <c r="Y248" s="95">
        <v>235.55799999999999</v>
      </c>
      <c r="Z248" s="95">
        <v>194.59100000000001</v>
      </c>
      <c r="AA248" s="95">
        <v>178.755</v>
      </c>
      <c r="AB248" s="95">
        <v>152.042</v>
      </c>
      <c r="AC248" s="95">
        <v>105.3</v>
      </c>
      <c r="AD248" s="95">
        <v>117.4</v>
      </c>
      <c r="AE248" s="95">
        <v>101</v>
      </c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6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</row>
    <row r="249" spans="1:101" s="88" customFormat="1">
      <c r="A249" s="1"/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40"/>
      <c r="O249" s="9"/>
      <c r="P249" s="76" t="s">
        <v>233</v>
      </c>
      <c r="Q249" s="95">
        <v>413</v>
      </c>
      <c r="R249" s="95">
        <v>425</v>
      </c>
      <c r="S249" s="95">
        <v>447</v>
      </c>
      <c r="T249" s="95">
        <v>446</v>
      </c>
      <c r="U249" s="95">
        <v>417</v>
      </c>
      <c r="V249" s="95">
        <v>409</v>
      </c>
      <c r="W249" s="95">
        <v>434</v>
      </c>
      <c r="X249" s="95">
        <v>416</v>
      </c>
      <c r="Y249" s="95">
        <v>446</v>
      </c>
      <c r="Z249" s="95">
        <v>466</v>
      </c>
      <c r="AA249" s="95">
        <v>467</v>
      </c>
      <c r="AB249" s="95">
        <v>415</v>
      </c>
      <c r="AC249" s="95">
        <v>394</v>
      </c>
      <c r="AD249" s="95">
        <v>329.4</v>
      </c>
      <c r="AE249" s="95">
        <v>364</v>
      </c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6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</row>
    <row r="250" spans="1:101" s="88" customFormat="1">
      <c r="A250" s="1"/>
      <c r="B250" s="259"/>
      <c r="C250" s="259"/>
      <c r="D250" s="259"/>
      <c r="E250" s="259"/>
      <c r="F250" s="259"/>
      <c r="G250" s="259"/>
      <c r="H250" s="259"/>
      <c r="I250" s="259"/>
      <c r="J250" s="259"/>
      <c r="K250" s="259"/>
      <c r="L250" s="259"/>
      <c r="M250" s="259"/>
      <c r="N250" s="40"/>
      <c r="O250" s="2"/>
      <c r="P250" s="76" t="s">
        <v>234</v>
      </c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5"/>
      <c r="AE250" s="104">
        <v>0</v>
      </c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95"/>
      <c r="AS250" s="104"/>
      <c r="AT250" s="104"/>
      <c r="AU250" s="104"/>
      <c r="AV250" s="104"/>
      <c r="AW250" s="104"/>
      <c r="AX250" s="104"/>
      <c r="AY250" s="104"/>
      <c r="AZ250" s="105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</row>
    <row r="251" spans="1:101" s="88" customFormat="1">
      <c r="A251" s="1"/>
      <c r="B251" s="259"/>
      <c r="C251" s="259"/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40"/>
      <c r="O251" s="9"/>
      <c r="P251" s="76" t="s">
        <v>235</v>
      </c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>
        <v>0</v>
      </c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6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</row>
    <row r="252" spans="1:101" s="88" customFormat="1" ht="13.5" thickBot="1">
      <c r="A252" s="1"/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40"/>
      <c r="O252" s="2"/>
      <c r="P252" s="94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3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</row>
    <row r="253" spans="1:101" s="88" customFormat="1">
      <c r="A253" s="1"/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40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</row>
    <row r="254" spans="1:101" s="88" customFormat="1">
      <c r="A254" s="1"/>
      <c r="B254" s="259"/>
      <c r="C254" s="259"/>
      <c r="D254" s="259"/>
      <c r="E254" s="259"/>
      <c r="F254" s="259"/>
      <c r="G254" s="259"/>
      <c r="H254" s="259"/>
      <c r="I254" s="259"/>
      <c r="J254" s="259"/>
      <c r="K254" s="259"/>
      <c r="L254" s="259"/>
      <c r="M254" s="259"/>
      <c r="N254" s="40"/>
      <c r="O254" s="2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</row>
    <row r="255" spans="1:101" s="88" customFormat="1">
      <c r="A255" s="1"/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40"/>
      <c r="O255" s="9"/>
      <c r="P255" s="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</row>
    <row r="256" spans="1:101" s="88" customFormat="1">
      <c r="A256" s="1"/>
      <c r="B256" s="259"/>
      <c r="C256" s="259"/>
      <c r="D256" s="259"/>
      <c r="E256" s="259"/>
      <c r="F256" s="259"/>
      <c r="G256" s="259"/>
      <c r="H256" s="259"/>
      <c r="I256" s="259"/>
      <c r="J256" s="259"/>
      <c r="K256" s="259"/>
      <c r="L256" s="259"/>
      <c r="M256" s="259"/>
      <c r="N256" s="40"/>
      <c r="O256" s="2"/>
      <c r="P256" s="9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</row>
    <row r="257" spans="1:94" s="88" customFormat="1">
      <c r="A257" s="1"/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59"/>
      <c r="N257" s="40"/>
      <c r="O257" s="9"/>
      <c r="P257" s="2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</row>
    <row r="258" spans="1:94">
      <c r="A258" s="1"/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40"/>
      <c r="O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</row>
    <row r="259" spans="1:94">
      <c r="A259" s="1"/>
      <c r="B259" s="259"/>
      <c r="C259" s="259"/>
      <c r="D259" s="259"/>
      <c r="E259" s="259"/>
      <c r="F259" s="259"/>
      <c r="G259" s="259"/>
      <c r="H259" s="259"/>
      <c r="I259" s="259"/>
      <c r="J259" s="259"/>
      <c r="K259" s="259"/>
      <c r="L259" s="259"/>
      <c r="M259" s="259"/>
      <c r="N259" s="40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</row>
    <row r="260" spans="1:94">
      <c r="A260" s="1"/>
      <c r="N260" s="40"/>
    </row>
    <row r="261" spans="1:94">
      <c r="A261" s="1"/>
      <c r="N261" s="40"/>
    </row>
    <row r="262" spans="1:94">
      <c r="A262" s="1"/>
      <c r="N262" s="40"/>
    </row>
    <row r="263" spans="1:94" s="1" customFormat="1">
      <c r="N263" s="40"/>
      <c r="O263" s="16"/>
      <c r="P263" s="16"/>
      <c r="Q263" s="16"/>
    </row>
    <row r="264" spans="1:94">
      <c r="A264" s="1"/>
      <c r="B264" s="68"/>
      <c r="C264" s="68" t="s">
        <v>240</v>
      </c>
      <c r="N264" s="40"/>
    </row>
    <row r="265" spans="1:94">
      <c r="A265" s="1"/>
      <c r="B265" s="68"/>
      <c r="C265" s="68" t="s">
        <v>0</v>
      </c>
      <c r="N265" s="40"/>
    </row>
    <row r="266" spans="1:94">
      <c r="A266" s="1"/>
      <c r="N266" s="40"/>
    </row>
    <row r="267" spans="1:94">
      <c r="A267" s="1"/>
      <c r="N267" s="40"/>
    </row>
    <row r="268" spans="1:94">
      <c r="A268" s="1"/>
      <c r="N268" s="40"/>
    </row>
    <row r="269" spans="1:94">
      <c r="A269" s="1"/>
      <c r="N269" s="40"/>
    </row>
    <row r="270" spans="1:94" ht="13.5" thickBot="1">
      <c r="A270" s="1"/>
      <c r="N270" s="40"/>
    </row>
    <row r="271" spans="1:94">
      <c r="A271" s="1"/>
      <c r="N271" s="40"/>
      <c r="P271" s="92" t="s">
        <v>142</v>
      </c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5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5"/>
      <c r="AS271" s="78"/>
      <c r="AT271" s="78"/>
      <c r="AU271" s="78"/>
      <c r="AV271" s="78"/>
      <c r="AW271" s="78"/>
      <c r="AX271" s="78"/>
      <c r="AY271" s="78"/>
      <c r="AZ271" s="79"/>
    </row>
    <row r="272" spans="1:94">
      <c r="A272" s="1"/>
      <c r="N272" s="40"/>
      <c r="P272" s="98"/>
      <c r="Q272" s="99" t="s">
        <v>166</v>
      </c>
      <c r="R272" s="99" t="s">
        <v>167</v>
      </c>
      <c r="S272" s="99" t="s">
        <v>168</v>
      </c>
      <c r="T272" s="99" t="s">
        <v>169</v>
      </c>
      <c r="U272" s="99" t="s">
        <v>170</v>
      </c>
      <c r="V272" s="99" t="s">
        <v>171</v>
      </c>
      <c r="W272" s="99" t="s">
        <v>172</v>
      </c>
      <c r="X272" s="99" t="s">
        <v>173</v>
      </c>
      <c r="Y272" s="99" t="s">
        <v>174</v>
      </c>
      <c r="Z272" s="99" t="s">
        <v>175</v>
      </c>
      <c r="AA272" s="99" t="s">
        <v>176</v>
      </c>
      <c r="AB272" s="99" t="s">
        <v>177</v>
      </c>
      <c r="AC272" s="99" t="s">
        <v>178</v>
      </c>
      <c r="AD272" s="100" t="s">
        <v>179</v>
      </c>
      <c r="AE272" s="99" t="s">
        <v>180</v>
      </c>
      <c r="AF272" s="99">
        <v>2015</v>
      </c>
      <c r="AG272" s="99">
        <v>2016</v>
      </c>
      <c r="AH272" s="99">
        <v>2017</v>
      </c>
      <c r="AI272" s="99">
        <v>2018</v>
      </c>
      <c r="AJ272" s="99">
        <v>2019</v>
      </c>
      <c r="AK272" s="99">
        <v>2020</v>
      </c>
      <c r="AL272" s="99">
        <v>2021</v>
      </c>
      <c r="AM272" s="99">
        <v>2022</v>
      </c>
      <c r="AN272" s="99">
        <v>2023</v>
      </c>
      <c r="AO272" s="99">
        <v>2024</v>
      </c>
      <c r="AP272" s="99">
        <v>2025</v>
      </c>
      <c r="AQ272" s="99">
        <v>2026</v>
      </c>
      <c r="AR272" s="100">
        <v>2027</v>
      </c>
      <c r="AS272" s="99">
        <v>2028</v>
      </c>
      <c r="AT272" s="99">
        <v>2029</v>
      </c>
      <c r="AU272" s="99">
        <v>2030</v>
      </c>
      <c r="AV272" s="99">
        <v>2031</v>
      </c>
      <c r="AW272" s="99">
        <v>2032</v>
      </c>
      <c r="AX272" s="99">
        <v>2033</v>
      </c>
      <c r="AY272" s="99">
        <v>2034</v>
      </c>
      <c r="AZ272" s="101">
        <v>2035</v>
      </c>
    </row>
    <row r="273" spans="1:52">
      <c r="A273" s="1"/>
      <c r="N273" s="40"/>
      <c r="P273" s="76" t="s">
        <v>141</v>
      </c>
      <c r="Q273" s="95">
        <v>94.816000000000003</v>
      </c>
      <c r="R273" s="95">
        <v>95.234999999999999</v>
      </c>
      <c r="S273" s="95">
        <v>92.441999999999993</v>
      </c>
      <c r="T273" s="95">
        <v>93.799000000000007</v>
      </c>
      <c r="U273" s="95">
        <v>90.501999999999995</v>
      </c>
      <c r="V273" s="95">
        <v>82.179000000000002</v>
      </c>
      <c r="W273" s="95">
        <v>74.906999999999996</v>
      </c>
      <c r="X273" s="95">
        <v>66.838999999999999</v>
      </c>
      <c r="Y273" s="95">
        <v>63.444000000000003</v>
      </c>
      <c r="Z273" s="95">
        <v>54.758000000000003</v>
      </c>
      <c r="AA273" s="95">
        <v>52.106999999999999</v>
      </c>
      <c r="AB273" s="95">
        <v>40.012999999999998</v>
      </c>
      <c r="AC273" s="95">
        <v>33.228000000000002</v>
      </c>
      <c r="AD273" s="95">
        <v>32</v>
      </c>
      <c r="AE273" s="95">
        <v>31</v>
      </c>
      <c r="AF273" s="95">
        <v>33.942099621947271</v>
      </c>
      <c r="AG273" s="95">
        <v>35.579160482410344</v>
      </c>
      <c r="AH273" s="95">
        <v>35.884097549599133</v>
      </c>
      <c r="AI273" s="95">
        <v>37.034307982460668</v>
      </c>
      <c r="AJ273" s="95">
        <v>34.83088130554308</v>
      </c>
      <c r="AK273" s="95">
        <v>33.054559213300102</v>
      </c>
      <c r="AL273" s="95">
        <v>32.420577946386473</v>
      </c>
      <c r="AM273" s="95">
        <v>33.017702294736679</v>
      </c>
      <c r="AN273" s="95">
        <v>32.450021375603654</v>
      </c>
      <c r="AO273" s="95">
        <v>30.500431675232981</v>
      </c>
      <c r="AP273" s="95">
        <v>28.012440904270296</v>
      </c>
      <c r="AQ273" s="95">
        <v>27.003991722325974</v>
      </c>
      <c r="AR273" s="95">
        <v>23.979239307137156</v>
      </c>
      <c r="AS273" s="95">
        <v>21.686483837697395</v>
      </c>
      <c r="AT273" s="95">
        <v>19.897186347858458</v>
      </c>
      <c r="AU273" s="95">
        <v>17.972644748993972</v>
      </c>
      <c r="AV273" s="95">
        <v>15.338878514146648</v>
      </c>
      <c r="AW273" s="95">
        <v>13.736748566394608</v>
      </c>
      <c r="AX273" s="95">
        <v>13.673528282761884</v>
      </c>
      <c r="AY273" s="95">
        <v>12.692345190111361</v>
      </c>
      <c r="AZ273" s="96">
        <v>11.711162097460857</v>
      </c>
    </row>
    <row r="274" spans="1:52">
      <c r="A274" s="1"/>
      <c r="N274" s="40"/>
      <c r="P274" s="93" t="s">
        <v>181</v>
      </c>
      <c r="Q274" s="95">
        <v>0</v>
      </c>
      <c r="R274" s="95">
        <v>0</v>
      </c>
      <c r="S274" s="95">
        <v>0</v>
      </c>
      <c r="T274" s="95">
        <v>0</v>
      </c>
      <c r="U274" s="95">
        <v>0</v>
      </c>
      <c r="V274" s="95">
        <v>0</v>
      </c>
      <c r="W274" s="95">
        <v>0</v>
      </c>
      <c r="X274" s="95">
        <v>0</v>
      </c>
      <c r="Y274" s="95">
        <v>0</v>
      </c>
      <c r="Z274" s="95">
        <v>0</v>
      </c>
      <c r="AA274" s="95">
        <v>0</v>
      </c>
      <c r="AB274" s="95">
        <v>0</v>
      </c>
      <c r="AC274" s="95">
        <v>0</v>
      </c>
      <c r="AD274" s="95">
        <v>0</v>
      </c>
      <c r="AE274" s="95">
        <v>0</v>
      </c>
      <c r="AF274" s="95">
        <v>0</v>
      </c>
      <c r="AG274" s="95">
        <v>0</v>
      </c>
      <c r="AH274" s="95">
        <v>0</v>
      </c>
      <c r="AI274" s="95">
        <v>0</v>
      </c>
      <c r="AJ274" s="95">
        <v>0</v>
      </c>
      <c r="AK274" s="95">
        <v>1.1356074331969488</v>
      </c>
      <c r="AL274" s="95">
        <v>2.2712556279725242</v>
      </c>
      <c r="AM274" s="95">
        <v>4.2543569279673221</v>
      </c>
      <c r="AN274" s="95">
        <v>8.5183738525094643</v>
      </c>
      <c r="AO274" s="95">
        <v>12.789618600006529</v>
      </c>
      <c r="AP274" s="95">
        <v>17.050962248345758</v>
      </c>
      <c r="AQ274" s="95">
        <v>22.736830285684679</v>
      </c>
      <c r="AR274" s="95">
        <v>25.552497362599244</v>
      </c>
      <c r="AS274" s="95">
        <v>28.427479113968261</v>
      </c>
      <c r="AT274" s="95">
        <v>29.828480562400816</v>
      </c>
      <c r="AU274" s="95">
        <v>31.873951253293914</v>
      </c>
      <c r="AV274" s="95">
        <v>31.85503240868978</v>
      </c>
      <c r="AW274" s="95">
        <v>31.888803624333963</v>
      </c>
      <c r="AX274" s="95">
        <v>31.891089880968384</v>
      </c>
      <c r="AY274" s="95">
        <v>31.902218962771315</v>
      </c>
      <c r="AZ274" s="96">
        <v>31.901471065612846</v>
      </c>
    </row>
    <row r="275" spans="1:52">
      <c r="A275" s="1"/>
      <c r="N275" s="40"/>
      <c r="P275" s="76" t="s">
        <v>182</v>
      </c>
      <c r="Q275" s="95">
        <v>0</v>
      </c>
      <c r="R275" s="95">
        <v>0</v>
      </c>
      <c r="S275" s="95">
        <v>0</v>
      </c>
      <c r="T275" s="95">
        <v>0</v>
      </c>
      <c r="U275" s="95">
        <v>0</v>
      </c>
      <c r="V275" s="95">
        <v>0</v>
      </c>
      <c r="W275" s="95">
        <v>0</v>
      </c>
      <c r="X275" s="95">
        <v>0</v>
      </c>
      <c r="Y275" s="95">
        <v>0</v>
      </c>
      <c r="Z275" s="95">
        <v>0</v>
      </c>
      <c r="AA275" s="95">
        <v>0</v>
      </c>
      <c r="AB275" s="95">
        <v>0</v>
      </c>
      <c r="AC275" s="95">
        <v>0</v>
      </c>
      <c r="AD275" s="95">
        <v>0</v>
      </c>
      <c r="AE275" s="95">
        <v>0</v>
      </c>
      <c r="AF275" s="95">
        <v>0.11563419913782606</v>
      </c>
      <c r="AG275" s="95">
        <v>0.19273146042691525</v>
      </c>
      <c r="AH275" s="95">
        <v>0.26794526938787061</v>
      </c>
      <c r="AI275" s="95">
        <v>0.36534890209637988</v>
      </c>
      <c r="AJ275" s="95">
        <v>0.48760158421862854</v>
      </c>
      <c r="AK275" s="95">
        <v>0.637611910430951</v>
      </c>
      <c r="AL275" s="95">
        <v>0.77336660147187819</v>
      </c>
      <c r="AM275" s="95">
        <v>0.94241843555808591</v>
      </c>
      <c r="AN275" s="95">
        <v>1.073420699406032</v>
      </c>
      <c r="AO275" s="95">
        <v>1.2702623918225608</v>
      </c>
      <c r="AP275" s="95">
        <v>1.410141646326408</v>
      </c>
      <c r="AQ275" s="95">
        <v>1.6156675907461597</v>
      </c>
      <c r="AR275" s="95">
        <v>1.7426442020423742</v>
      </c>
      <c r="AS275" s="95">
        <v>1.9495176903593106</v>
      </c>
      <c r="AT275" s="95">
        <v>2.063665209221448</v>
      </c>
      <c r="AU275" s="95">
        <v>2.272412120716377</v>
      </c>
      <c r="AV275" s="95">
        <v>2.3679376503248579</v>
      </c>
      <c r="AW275" s="95">
        <v>2.4530177232664037</v>
      </c>
      <c r="AX275" s="95">
        <v>2.6522097332203765</v>
      </c>
      <c r="AY275" s="95">
        <v>2.722042051684527</v>
      </c>
      <c r="AZ275" s="96">
        <v>2.783111480177173</v>
      </c>
    </row>
    <row r="276" spans="1:52">
      <c r="A276" s="1"/>
      <c r="N276" s="40"/>
      <c r="P276" s="76" t="s">
        <v>140</v>
      </c>
      <c r="Q276" s="104">
        <v>1.2</v>
      </c>
      <c r="R276" s="104">
        <v>1.375</v>
      </c>
      <c r="S276" s="104">
        <v>3.4289999999999998</v>
      </c>
      <c r="T276" s="104">
        <v>5.1609999999999996</v>
      </c>
      <c r="U276" s="104">
        <v>7.069</v>
      </c>
      <c r="V276" s="104">
        <v>9.2880000000000003</v>
      </c>
      <c r="W276" s="104">
        <v>13.113</v>
      </c>
      <c r="X276" s="104">
        <v>20.085000000000001</v>
      </c>
      <c r="Y276" s="104">
        <v>26.189</v>
      </c>
      <c r="Z276" s="104">
        <v>23.727</v>
      </c>
      <c r="AA276" s="104">
        <v>25.356999999999999</v>
      </c>
      <c r="AB276" s="104">
        <v>21.864999999999998</v>
      </c>
      <c r="AC276" s="104">
        <v>27.858000000000001</v>
      </c>
      <c r="AD276" s="95">
        <v>29</v>
      </c>
      <c r="AE276" s="104">
        <v>25</v>
      </c>
      <c r="AF276" s="104">
        <v>28.141499999999997</v>
      </c>
      <c r="AG276" s="104">
        <v>25.586499999999997</v>
      </c>
      <c r="AH276" s="104">
        <v>23.761499999999998</v>
      </c>
      <c r="AI276" s="104">
        <v>22.301499999999997</v>
      </c>
      <c r="AJ276" s="104">
        <v>20.841499999999996</v>
      </c>
      <c r="AK276" s="104">
        <v>20.476499999999998</v>
      </c>
      <c r="AL276" s="104">
        <v>20.111499999999996</v>
      </c>
      <c r="AM276" s="104">
        <v>19.746499999999997</v>
      </c>
      <c r="AN276" s="104">
        <v>19.381499999999996</v>
      </c>
      <c r="AO276" s="104">
        <v>18.651499999999995</v>
      </c>
      <c r="AP276" s="104">
        <v>17.921499999999995</v>
      </c>
      <c r="AQ276" s="104">
        <v>17.191499999999998</v>
      </c>
      <c r="AR276" s="95">
        <v>16.461499999999997</v>
      </c>
      <c r="AS276" s="104">
        <v>15.731499999999999</v>
      </c>
      <c r="AT276" s="104">
        <v>15.366499999999998</v>
      </c>
      <c r="AU276" s="104">
        <v>15.001499999999998</v>
      </c>
      <c r="AV276" s="104">
        <v>14.818999999999999</v>
      </c>
      <c r="AW276" s="104">
        <v>14.636499999999998</v>
      </c>
      <c r="AX276" s="104">
        <v>14.453999999999999</v>
      </c>
      <c r="AY276" s="104">
        <v>14.271499999999998</v>
      </c>
      <c r="AZ276" s="105">
        <v>14.088999999999999</v>
      </c>
    </row>
    <row r="277" spans="1:52">
      <c r="A277" s="1"/>
      <c r="N277" s="40"/>
      <c r="P277" s="76" t="s">
        <v>139</v>
      </c>
      <c r="Q277" s="95">
        <v>0.26100000000000001</v>
      </c>
      <c r="R277" s="95">
        <v>0.36599999999999999</v>
      </c>
      <c r="S277" s="95">
        <v>0.61</v>
      </c>
      <c r="T277" s="95">
        <v>0.59199999999999997</v>
      </c>
      <c r="U277" s="95">
        <v>2.3570000000000002</v>
      </c>
      <c r="V277" s="95">
        <v>2.2269999999999999</v>
      </c>
      <c r="W277" s="95">
        <v>3.6680000000000001</v>
      </c>
      <c r="X277" s="95">
        <v>7.6999999999999993</v>
      </c>
      <c r="Y277" s="95">
        <v>9.5569999999999986</v>
      </c>
      <c r="Z277" s="95">
        <v>7.2330000000000005</v>
      </c>
      <c r="AA277" s="95">
        <v>9.5449999999999999</v>
      </c>
      <c r="AB277" s="95">
        <v>6.2640000000000002</v>
      </c>
      <c r="AC277" s="95">
        <v>8.0920000000000005</v>
      </c>
      <c r="AD277" s="95">
        <v>11</v>
      </c>
      <c r="AE277" s="95">
        <v>7</v>
      </c>
      <c r="AF277" s="95">
        <v>4.1609999976639997</v>
      </c>
      <c r="AG277" s="95">
        <v>3.7959999976640004</v>
      </c>
      <c r="AH277" s="95">
        <v>1.46</v>
      </c>
      <c r="AI277" s="95">
        <v>1.46</v>
      </c>
      <c r="AJ277" s="95">
        <v>1.46</v>
      </c>
      <c r="AK277" s="95">
        <v>1.46</v>
      </c>
      <c r="AL277" s="95">
        <v>1.46</v>
      </c>
      <c r="AM277" s="95">
        <v>1.46</v>
      </c>
      <c r="AN277" s="95">
        <v>1.46</v>
      </c>
      <c r="AO277" s="95">
        <v>1.46</v>
      </c>
      <c r="AP277" s="95">
        <v>1.46</v>
      </c>
      <c r="AQ277" s="95">
        <v>1.46</v>
      </c>
      <c r="AR277" s="95">
        <v>1.46</v>
      </c>
      <c r="AS277" s="95">
        <v>1.46</v>
      </c>
      <c r="AT277" s="95">
        <v>1.46</v>
      </c>
      <c r="AU277" s="95">
        <v>1.46</v>
      </c>
      <c r="AV277" s="95">
        <v>1.46</v>
      </c>
      <c r="AW277" s="95">
        <v>1.46</v>
      </c>
      <c r="AX277" s="95">
        <v>1.46</v>
      </c>
      <c r="AY277" s="95">
        <v>1.46</v>
      </c>
      <c r="AZ277" s="96">
        <v>1.46</v>
      </c>
    </row>
    <row r="278" spans="1:52">
      <c r="A278" s="1"/>
      <c r="N278" s="40"/>
      <c r="P278" s="93" t="s">
        <v>138</v>
      </c>
      <c r="Q278" s="95">
        <v>0</v>
      </c>
      <c r="R278" s="95">
        <v>0</v>
      </c>
      <c r="S278" s="95">
        <v>0</v>
      </c>
      <c r="T278" s="95">
        <v>0</v>
      </c>
      <c r="U278" s="95">
        <v>0</v>
      </c>
      <c r="V278" s="95">
        <v>0</v>
      </c>
      <c r="W278" s="95">
        <v>0</v>
      </c>
      <c r="X278" s="95">
        <v>0</v>
      </c>
      <c r="Y278" s="95">
        <v>0</v>
      </c>
      <c r="Z278" s="95">
        <v>6.4050000000000002</v>
      </c>
      <c r="AA278" s="95">
        <v>18.687999999999999</v>
      </c>
      <c r="AB278" s="95">
        <v>24.779</v>
      </c>
      <c r="AC278" s="95">
        <v>13.573</v>
      </c>
      <c r="AD278" s="95">
        <v>9</v>
      </c>
      <c r="AE278" s="95">
        <v>11</v>
      </c>
      <c r="AF278" s="95">
        <v>7.3</v>
      </c>
      <c r="AG278" s="95">
        <v>3.2850000000000001</v>
      </c>
      <c r="AH278" s="95">
        <v>3.2850000000000001</v>
      </c>
      <c r="AI278" s="95">
        <v>3.2850000000000001</v>
      </c>
      <c r="AJ278" s="95">
        <v>3.2850000000000001</v>
      </c>
      <c r="AK278" s="95">
        <v>3.2850000000000001</v>
      </c>
      <c r="AL278" s="95">
        <v>3.2850000000000001</v>
      </c>
      <c r="AM278" s="95">
        <v>3.2850000000000001</v>
      </c>
      <c r="AN278" s="95">
        <v>3.2850000000000001</v>
      </c>
      <c r="AO278" s="95">
        <v>3.2850000000000001</v>
      </c>
      <c r="AP278" s="95">
        <v>3.2850000000000001</v>
      </c>
      <c r="AQ278" s="95">
        <v>3.2850000000000001</v>
      </c>
      <c r="AR278" s="95">
        <v>3.2850000000000001</v>
      </c>
      <c r="AS278" s="95">
        <v>3.2850000000000001</v>
      </c>
      <c r="AT278" s="95">
        <v>3.2850000000000001</v>
      </c>
      <c r="AU278" s="95">
        <v>3.2850000000000001</v>
      </c>
      <c r="AV278" s="95">
        <v>3.2850000000000001</v>
      </c>
      <c r="AW278" s="95">
        <v>3.2850000000000001</v>
      </c>
      <c r="AX278" s="95">
        <v>3.2850000000000001</v>
      </c>
      <c r="AY278" s="95">
        <v>3.2850000000000001</v>
      </c>
      <c r="AZ278" s="96">
        <v>3.2850000000000001</v>
      </c>
    </row>
    <row r="279" spans="1:52">
      <c r="A279" s="1"/>
      <c r="N279" s="40"/>
      <c r="P279" s="76" t="s">
        <v>238</v>
      </c>
      <c r="Q279" s="95">
        <v>0</v>
      </c>
      <c r="R279" s="95">
        <v>0</v>
      </c>
      <c r="S279" s="95">
        <v>0</v>
      </c>
      <c r="T279" s="95">
        <v>0</v>
      </c>
      <c r="U279" s="95">
        <v>0</v>
      </c>
      <c r="V279" s="95">
        <v>0</v>
      </c>
      <c r="W279" s="95">
        <v>0</v>
      </c>
      <c r="X279" s="95">
        <v>0</v>
      </c>
      <c r="Y279" s="95">
        <v>0</v>
      </c>
      <c r="Z279" s="95">
        <v>0</v>
      </c>
      <c r="AA279" s="95">
        <v>0</v>
      </c>
      <c r="AB279" s="95">
        <v>0</v>
      </c>
      <c r="AC279" s="95">
        <v>0</v>
      </c>
      <c r="AD279" s="95">
        <v>0</v>
      </c>
      <c r="AE279" s="95">
        <v>0</v>
      </c>
      <c r="AF279" s="95">
        <v>4.0226947785236273</v>
      </c>
      <c r="AG279" s="95">
        <v>6.8106369449532815</v>
      </c>
      <c r="AH279" s="95">
        <v>9.3854502510130047</v>
      </c>
      <c r="AI279" s="95">
        <v>11.412958779988413</v>
      </c>
      <c r="AJ279" s="95">
        <v>17.379263387511031</v>
      </c>
      <c r="AK279" s="95">
        <v>17.601094919435642</v>
      </c>
      <c r="AL279" s="95">
        <v>15.336820893260038</v>
      </c>
      <c r="AM279" s="95">
        <v>11.995430779919728</v>
      </c>
      <c r="AN279" s="95">
        <v>8.2398566961172168</v>
      </c>
      <c r="AO279" s="95">
        <v>6.8387010920288374</v>
      </c>
      <c r="AP279" s="95">
        <v>5.9537956283302611</v>
      </c>
      <c r="AQ279" s="95">
        <v>2.435152202152278</v>
      </c>
      <c r="AR279" s="95">
        <v>4.5137132173121417</v>
      </c>
      <c r="AS279" s="95">
        <v>4.6987824134295728</v>
      </c>
      <c r="AT279" s="95">
        <v>6.5109003650647397</v>
      </c>
      <c r="AU279" s="95">
        <v>6.6699143997230177</v>
      </c>
      <c r="AV279" s="95">
        <v>8.808242808656896</v>
      </c>
      <c r="AW279" s="95">
        <v>10.721658573277752</v>
      </c>
      <c r="AX279" s="95">
        <v>9.0621501066857242</v>
      </c>
      <c r="AY279" s="95">
        <v>9.5875876999782559</v>
      </c>
      <c r="AZ279" s="96">
        <v>10.392891663112755</v>
      </c>
    </row>
    <row r="280" spans="1:52">
      <c r="A280" s="1"/>
      <c r="N280" s="40"/>
      <c r="P280" s="76" t="s">
        <v>137</v>
      </c>
      <c r="Q280" s="104">
        <v>103.018</v>
      </c>
      <c r="R280" s="104">
        <v>105.02200000000001</v>
      </c>
      <c r="S280" s="104">
        <v>103.727</v>
      </c>
      <c r="T280" s="104">
        <v>107.878</v>
      </c>
      <c r="U280" s="104">
        <v>103.91500000000001</v>
      </c>
      <c r="V280" s="104">
        <v>99.929000000000002</v>
      </c>
      <c r="W280" s="104">
        <v>97.686999999999998</v>
      </c>
      <c r="X280" s="104">
        <v>99.813999999999993</v>
      </c>
      <c r="Y280" s="104">
        <v>104.295</v>
      </c>
      <c r="Z280" s="104">
        <v>100.212</v>
      </c>
      <c r="AA280" s="104">
        <v>112.572</v>
      </c>
      <c r="AB280" s="104">
        <v>96.215000000000003</v>
      </c>
      <c r="AC280" s="104">
        <v>87.846000000000004</v>
      </c>
      <c r="AD280" s="95">
        <v>81</v>
      </c>
      <c r="AE280" s="104">
        <v>74</v>
      </c>
      <c r="AF280" s="104">
        <v>77.682928597272721</v>
      </c>
      <c r="AG280" s="104">
        <v>75.25002888545454</v>
      </c>
      <c r="AH280" s="104">
        <v>74.043993069999999</v>
      </c>
      <c r="AI280" s="104">
        <v>75.859115664545456</v>
      </c>
      <c r="AJ280" s="104">
        <v>78.284246277272743</v>
      </c>
      <c r="AK280" s="104">
        <v>77.65037347636364</v>
      </c>
      <c r="AL280" s="104">
        <v>75.658521069090909</v>
      </c>
      <c r="AM280" s="104">
        <v>74.701408438181815</v>
      </c>
      <c r="AN280" s="104">
        <v>74.408172623636361</v>
      </c>
      <c r="AO280" s="104">
        <v>74.795513759090895</v>
      </c>
      <c r="AP280" s="104">
        <v>75.093840427272696</v>
      </c>
      <c r="AQ280" s="104">
        <v>75.728141800909071</v>
      </c>
      <c r="AR280" s="95">
        <v>76.99459408909091</v>
      </c>
      <c r="AS280" s="104">
        <v>77.238763055454527</v>
      </c>
      <c r="AT280" s="104">
        <v>78.411732484545453</v>
      </c>
      <c r="AU280" s="104">
        <v>78.535422522727259</v>
      </c>
      <c r="AV280" s="104">
        <v>77.934091381818178</v>
      </c>
      <c r="AW280" s="104">
        <v>78.181728487272721</v>
      </c>
      <c r="AX280" s="104">
        <v>76.477978003636352</v>
      </c>
      <c r="AY280" s="104">
        <v>75.920693904545459</v>
      </c>
      <c r="AZ280" s="105">
        <v>75.622636306363631</v>
      </c>
    </row>
    <row r="281" spans="1:52" ht="15">
      <c r="A281" s="1"/>
      <c r="N281" s="40"/>
      <c r="P281" s="76" t="s">
        <v>239</v>
      </c>
      <c r="Q281" s="261">
        <v>1.418198761381506E-2</v>
      </c>
      <c r="R281" s="261">
        <v>1.6577479004399077E-2</v>
      </c>
      <c r="S281" s="261">
        <v>3.8938752687342731E-2</v>
      </c>
      <c r="T281" s="261">
        <v>5.3328760266226655E-2</v>
      </c>
      <c r="U281" s="261">
        <v>9.0708752345667124E-2</v>
      </c>
      <c r="V281" s="261">
        <v>0.11523181458835774</v>
      </c>
      <c r="W281" s="261">
        <v>0.17178334885911123</v>
      </c>
      <c r="X281" s="261">
        <v>0.27836776404111652</v>
      </c>
      <c r="Y281" s="261">
        <v>0.34273934512680371</v>
      </c>
      <c r="Z281" s="261">
        <v>0.3728595377799066</v>
      </c>
      <c r="AA281" s="261">
        <v>0.47605088299044168</v>
      </c>
      <c r="AB281" s="261">
        <v>0.54989346775450809</v>
      </c>
      <c r="AC281" s="261">
        <v>0.56374792250073991</v>
      </c>
      <c r="AD281" s="261">
        <v>0.60493827160493829</v>
      </c>
      <c r="AE281" s="261">
        <v>0.58108108108108103</v>
      </c>
      <c r="AF281" s="260">
        <v>0.56158020254812091</v>
      </c>
      <c r="AG281" s="260">
        <v>0.5246262031701121</v>
      </c>
      <c r="AH281" s="260">
        <v>0.51174914641881297</v>
      </c>
      <c r="AI281" s="260">
        <v>0.50698532988519063</v>
      </c>
      <c r="AJ281" s="260">
        <v>0.54884303586869598</v>
      </c>
      <c r="AK281" s="260">
        <v>0.55147957443463702</v>
      </c>
      <c r="AL281" s="260">
        <v>0.53124645215514765</v>
      </c>
      <c r="AM281" s="260">
        <v>0.48843698589851908</v>
      </c>
      <c r="AN281" s="260">
        <v>0.43498389430727369</v>
      </c>
      <c r="AO281" s="260">
        <v>0.40423816312584587</v>
      </c>
      <c r="AP281" s="260">
        <v>0.38112707334563084</v>
      </c>
      <c r="AQ281" s="260">
        <v>0.32183084943805801</v>
      </c>
      <c r="AR281" s="260">
        <v>0.3340521957626158</v>
      </c>
      <c r="AS281" s="260">
        <v>0.32594103553101522</v>
      </c>
      <c r="AT281" s="260">
        <v>0.33952062429320606</v>
      </c>
      <c r="AU281" s="260">
        <v>0.33636305187100007</v>
      </c>
      <c r="AV281" s="260">
        <v>0.36405432212783928</v>
      </c>
      <c r="AW281" s="260">
        <v>0.38504084209622297</v>
      </c>
      <c r="AX281" s="260">
        <v>0.36953317601234137</v>
      </c>
      <c r="AY281" s="260">
        <v>0.37676272737894051</v>
      </c>
      <c r="AZ281" s="260">
        <v>0.38648337443180775</v>
      </c>
    </row>
    <row r="282" spans="1:52" ht="13.5" thickBot="1">
      <c r="A282" s="1"/>
      <c r="N282" s="40"/>
      <c r="P282" s="94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3"/>
    </row>
    <row r="283" spans="1:52">
      <c r="A283" s="1"/>
      <c r="N283" s="40"/>
    </row>
    <row r="284" spans="1:52">
      <c r="A284" s="1"/>
      <c r="N284" s="40"/>
    </row>
    <row r="285" spans="1:52">
      <c r="A285" s="1"/>
      <c r="N285" s="40"/>
    </row>
    <row r="286" spans="1:52">
      <c r="A286" s="1"/>
      <c r="N286" s="40"/>
    </row>
    <row r="287" spans="1:52">
      <c r="A287" s="1"/>
      <c r="N287" s="40"/>
    </row>
    <row r="288" spans="1:52">
      <c r="A288" s="1"/>
      <c r="N288" s="40"/>
    </row>
    <row r="289" spans="1:52">
      <c r="A289" s="1"/>
      <c r="N289" s="40"/>
    </row>
    <row r="290" spans="1:52">
      <c r="A290" s="1"/>
      <c r="N290" s="40"/>
    </row>
    <row r="291" spans="1:52">
      <c r="A291" s="1"/>
      <c r="N291" s="40"/>
    </row>
    <row r="292" spans="1:52">
      <c r="A292" s="1"/>
      <c r="N292" s="40"/>
    </row>
    <row r="293" spans="1:52" s="1" customFormat="1"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86"/>
      <c r="O293" s="16"/>
      <c r="P293" s="16"/>
      <c r="Q293" s="16"/>
    </row>
    <row r="294" spans="1:52" s="122" customFormat="1">
      <c r="A294" s="1"/>
      <c r="B294" s="172"/>
      <c r="C294" s="172" t="s">
        <v>241</v>
      </c>
      <c r="N294" s="40"/>
    </row>
    <row r="295" spans="1:52" s="122" customFormat="1">
      <c r="A295" s="1"/>
      <c r="B295" s="172"/>
      <c r="C295" s="172" t="s">
        <v>0</v>
      </c>
      <c r="N295" s="40"/>
    </row>
    <row r="296" spans="1:52" s="122" customFormat="1">
      <c r="A296" s="1"/>
      <c r="N296" s="40"/>
    </row>
    <row r="297" spans="1:52" s="122" customFormat="1">
      <c r="A297" s="1"/>
      <c r="N297" s="40"/>
    </row>
    <row r="298" spans="1:52" s="122" customFormat="1">
      <c r="A298" s="1"/>
      <c r="N298" s="40"/>
    </row>
    <row r="299" spans="1:52" s="122" customFormat="1">
      <c r="A299" s="1"/>
      <c r="N299" s="40"/>
    </row>
    <row r="300" spans="1:52" s="122" customFormat="1" ht="13.5" thickBot="1">
      <c r="A300" s="1"/>
      <c r="N300" s="40"/>
    </row>
    <row r="301" spans="1:52" s="122" customFormat="1">
      <c r="A301" s="1"/>
      <c r="N301" s="40"/>
      <c r="P301" s="92" t="s">
        <v>142</v>
      </c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5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5"/>
      <c r="AS301" s="78"/>
      <c r="AT301" s="78"/>
      <c r="AU301" s="78"/>
      <c r="AV301" s="78"/>
      <c r="AW301" s="78"/>
      <c r="AX301" s="78"/>
      <c r="AY301" s="78"/>
      <c r="AZ301" s="79"/>
    </row>
    <row r="302" spans="1:52" s="122" customFormat="1">
      <c r="A302" s="1"/>
      <c r="N302" s="40"/>
      <c r="P302" s="262"/>
      <c r="Q302" s="263" t="s">
        <v>166</v>
      </c>
      <c r="R302" s="263" t="s">
        <v>167</v>
      </c>
      <c r="S302" s="263" t="s">
        <v>168</v>
      </c>
      <c r="T302" s="263" t="s">
        <v>169</v>
      </c>
      <c r="U302" s="263" t="s">
        <v>170</v>
      </c>
      <c r="V302" s="263" t="s">
        <v>171</v>
      </c>
      <c r="W302" s="263" t="s">
        <v>172</v>
      </c>
      <c r="X302" s="263" t="s">
        <v>173</v>
      </c>
      <c r="Y302" s="263" t="s">
        <v>174</v>
      </c>
      <c r="Z302" s="263" t="s">
        <v>175</v>
      </c>
      <c r="AA302" s="263" t="s">
        <v>176</v>
      </c>
      <c r="AB302" s="263" t="s">
        <v>177</v>
      </c>
      <c r="AC302" s="263" t="s">
        <v>178</v>
      </c>
      <c r="AD302" s="264" t="s">
        <v>179</v>
      </c>
      <c r="AE302" s="263" t="s">
        <v>180</v>
      </c>
      <c r="AF302" s="263">
        <v>2015</v>
      </c>
      <c r="AG302" s="263">
        <v>2016</v>
      </c>
      <c r="AH302" s="263">
        <v>2017</v>
      </c>
      <c r="AI302" s="263">
        <v>2018</v>
      </c>
      <c r="AJ302" s="263">
        <v>2019</v>
      </c>
      <c r="AK302" s="263">
        <v>2020</v>
      </c>
      <c r="AL302" s="263">
        <v>2021</v>
      </c>
      <c r="AM302" s="263">
        <v>2022</v>
      </c>
      <c r="AN302" s="263">
        <v>2023</v>
      </c>
      <c r="AO302" s="263">
        <v>2024</v>
      </c>
      <c r="AP302" s="263">
        <v>2025</v>
      </c>
      <c r="AQ302" s="263">
        <v>2026</v>
      </c>
      <c r="AR302" s="264">
        <v>2027</v>
      </c>
      <c r="AS302" s="263">
        <v>2028</v>
      </c>
      <c r="AT302" s="263">
        <v>2029</v>
      </c>
      <c r="AU302" s="263">
        <v>2030</v>
      </c>
      <c r="AV302" s="263">
        <v>2031</v>
      </c>
      <c r="AW302" s="263">
        <v>2032</v>
      </c>
      <c r="AX302" s="263">
        <v>2033</v>
      </c>
      <c r="AY302" s="263">
        <v>2034</v>
      </c>
      <c r="AZ302" s="265">
        <v>2035</v>
      </c>
    </row>
    <row r="303" spans="1:52" s="122" customFormat="1">
      <c r="A303" s="1"/>
      <c r="N303" s="40"/>
      <c r="P303" s="266" t="s">
        <v>141</v>
      </c>
      <c r="Q303" s="267">
        <v>94.816000000000003</v>
      </c>
      <c r="R303" s="267">
        <v>95.234999999999999</v>
      </c>
      <c r="S303" s="267">
        <v>92.441999999999993</v>
      </c>
      <c r="T303" s="267">
        <v>93.799000000000007</v>
      </c>
      <c r="U303" s="267">
        <v>90.501999999999995</v>
      </c>
      <c r="V303" s="267">
        <v>82.179000000000002</v>
      </c>
      <c r="W303" s="267">
        <v>74.906999999999996</v>
      </c>
      <c r="X303" s="267">
        <v>66.838999999999999</v>
      </c>
      <c r="Y303" s="267">
        <v>63.444000000000003</v>
      </c>
      <c r="Z303" s="267">
        <v>54.758000000000003</v>
      </c>
      <c r="AA303" s="267">
        <v>52.106999999999999</v>
      </c>
      <c r="AB303" s="267">
        <v>40.012999999999998</v>
      </c>
      <c r="AC303" s="267">
        <v>33.228000000000002</v>
      </c>
      <c r="AD303" s="267">
        <v>32</v>
      </c>
      <c r="AE303" s="267">
        <v>31</v>
      </c>
      <c r="AF303" s="267">
        <v>33.942099621947271</v>
      </c>
      <c r="AG303" s="267">
        <v>33.609038396349071</v>
      </c>
      <c r="AH303" s="267">
        <v>31.461379607381321</v>
      </c>
      <c r="AI303" s="267">
        <v>28.898564371476603</v>
      </c>
      <c r="AJ303" s="267">
        <v>26.728694856108607</v>
      </c>
      <c r="AK303" s="267">
        <v>23.177925084277724</v>
      </c>
      <c r="AL303" s="267">
        <v>20.529432095252066</v>
      </c>
      <c r="AM303" s="267">
        <v>20.087938985576912</v>
      </c>
      <c r="AN303" s="267">
        <v>17.875296391355345</v>
      </c>
      <c r="AO303" s="267">
        <v>14.80752184714288</v>
      </c>
      <c r="AP303" s="267">
        <v>12.746140443788319</v>
      </c>
      <c r="AQ303" s="267">
        <v>11.265634948660722</v>
      </c>
      <c r="AR303" s="267">
        <v>9.4859903130198191</v>
      </c>
      <c r="AS303" s="267">
        <v>8.3154281010676492</v>
      </c>
      <c r="AT303" s="267">
        <v>7.4311452569960554</v>
      </c>
      <c r="AU303" s="267">
        <v>6.5508879649283553</v>
      </c>
      <c r="AV303" s="267">
        <v>5.4528018719634579</v>
      </c>
      <c r="AW303" s="267">
        <v>4.5312324085289211</v>
      </c>
      <c r="AX303" s="267">
        <v>4.4905963340245094</v>
      </c>
      <c r="AY303" s="267">
        <v>3.9421067866717658</v>
      </c>
      <c r="AZ303" s="274">
        <v>3.3936172393190218</v>
      </c>
    </row>
    <row r="304" spans="1:52" s="122" customFormat="1">
      <c r="A304" s="1"/>
      <c r="N304" s="40"/>
      <c r="P304" s="268" t="s">
        <v>181</v>
      </c>
      <c r="Q304" s="267">
        <v>0</v>
      </c>
      <c r="R304" s="267">
        <v>0</v>
      </c>
      <c r="S304" s="267">
        <v>0</v>
      </c>
      <c r="T304" s="267">
        <v>0</v>
      </c>
      <c r="U304" s="267">
        <v>0</v>
      </c>
      <c r="V304" s="267">
        <v>0</v>
      </c>
      <c r="W304" s="267">
        <v>0</v>
      </c>
      <c r="X304" s="267">
        <v>0</v>
      </c>
      <c r="Y304" s="267">
        <v>0</v>
      </c>
      <c r="Z304" s="267">
        <v>0</v>
      </c>
      <c r="AA304" s="267">
        <v>0</v>
      </c>
      <c r="AB304" s="267">
        <v>0</v>
      </c>
      <c r="AC304" s="267">
        <v>0</v>
      </c>
      <c r="AD304" s="267">
        <v>0</v>
      </c>
      <c r="AE304" s="267">
        <v>0</v>
      </c>
      <c r="AF304" s="267">
        <v>0</v>
      </c>
      <c r="AG304" s="267">
        <v>0</v>
      </c>
      <c r="AH304" s="267">
        <v>0</v>
      </c>
      <c r="AI304" s="267">
        <v>0</v>
      </c>
      <c r="AJ304" s="267">
        <v>0</v>
      </c>
      <c r="AK304" s="267">
        <v>0</v>
      </c>
      <c r="AL304" s="267">
        <v>0</v>
      </c>
      <c r="AM304" s="267">
        <v>0</v>
      </c>
      <c r="AN304" s="267">
        <v>0</v>
      </c>
      <c r="AO304" s="267">
        <v>0</v>
      </c>
      <c r="AP304" s="267">
        <v>0</v>
      </c>
      <c r="AQ304" s="267">
        <v>0</v>
      </c>
      <c r="AR304" s="267">
        <v>0</v>
      </c>
      <c r="AS304" s="267">
        <v>0</v>
      </c>
      <c r="AT304" s="267">
        <v>0</v>
      </c>
      <c r="AU304" s="267">
        <v>0</v>
      </c>
      <c r="AV304" s="267">
        <v>0</v>
      </c>
      <c r="AW304" s="267">
        <v>0</v>
      </c>
      <c r="AX304" s="267">
        <v>0</v>
      </c>
      <c r="AY304" s="267">
        <v>0</v>
      </c>
      <c r="AZ304" s="274">
        <v>0</v>
      </c>
    </row>
    <row r="305" spans="1:52" s="122" customFormat="1">
      <c r="A305" s="1"/>
      <c r="N305" s="40"/>
      <c r="P305" s="266" t="s">
        <v>182</v>
      </c>
      <c r="Q305" s="267">
        <v>0</v>
      </c>
      <c r="R305" s="267">
        <v>0</v>
      </c>
      <c r="S305" s="267">
        <v>0</v>
      </c>
      <c r="T305" s="267">
        <v>0</v>
      </c>
      <c r="U305" s="267">
        <v>0</v>
      </c>
      <c r="V305" s="267">
        <v>0</v>
      </c>
      <c r="W305" s="267">
        <v>0</v>
      </c>
      <c r="X305" s="267">
        <v>0</v>
      </c>
      <c r="Y305" s="267">
        <v>0</v>
      </c>
      <c r="Z305" s="267">
        <v>0</v>
      </c>
      <c r="AA305" s="267">
        <v>0</v>
      </c>
      <c r="AB305" s="267">
        <v>0</v>
      </c>
      <c r="AC305" s="267">
        <v>0</v>
      </c>
      <c r="AD305" s="267">
        <v>0</v>
      </c>
      <c r="AE305" s="267">
        <v>0</v>
      </c>
      <c r="AF305" s="267">
        <v>0.10442279942521737</v>
      </c>
      <c r="AG305" s="267">
        <v>0.16519065977317166</v>
      </c>
      <c r="AH305" s="267">
        <v>0.22182583666586561</v>
      </c>
      <c r="AI305" s="267">
        <v>0.29469703774257111</v>
      </c>
      <c r="AJ305" s="267">
        <v>0.38557708011407849</v>
      </c>
      <c r="AK305" s="267">
        <v>0.49640502689794402</v>
      </c>
      <c r="AL305" s="267">
        <v>0.58690815425856224</v>
      </c>
      <c r="AM305" s="267">
        <v>0.69960937698270076</v>
      </c>
      <c r="AN305" s="267">
        <v>0.7869442195479982</v>
      </c>
      <c r="AO305" s="267">
        <v>0.91817201449235064</v>
      </c>
      <c r="AP305" s="267">
        <v>1.0114248508282491</v>
      </c>
      <c r="AQ305" s="267">
        <v>1.1484421471080832</v>
      </c>
      <c r="AR305" s="267">
        <v>1.2330932213055597</v>
      </c>
      <c r="AS305" s="267">
        <v>1.371008880183517</v>
      </c>
      <c r="AT305" s="267">
        <v>1.4471072260916087</v>
      </c>
      <c r="AU305" s="267">
        <v>1.5862718337548949</v>
      </c>
      <c r="AV305" s="267">
        <v>1.6499555201605485</v>
      </c>
      <c r="AW305" s="267">
        <v>1.706675568788246</v>
      </c>
      <c r="AX305" s="267">
        <v>1.8394702420908948</v>
      </c>
      <c r="AY305" s="267">
        <v>1.8860251210669952</v>
      </c>
      <c r="AZ305" s="274">
        <v>1.9267380733954256</v>
      </c>
    </row>
    <row r="306" spans="1:52" s="122" customFormat="1">
      <c r="A306" s="1"/>
      <c r="N306" s="40"/>
      <c r="P306" s="266" t="s">
        <v>140</v>
      </c>
      <c r="Q306" s="267">
        <v>1.2</v>
      </c>
      <c r="R306" s="267">
        <v>1.375</v>
      </c>
      <c r="S306" s="267">
        <v>3.4289999999999998</v>
      </c>
      <c r="T306" s="267">
        <v>5.1609999999999996</v>
      </c>
      <c r="U306" s="267">
        <v>7.069</v>
      </c>
      <c r="V306" s="267">
        <v>9.2880000000000003</v>
      </c>
      <c r="W306" s="267">
        <v>13.113</v>
      </c>
      <c r="X306" s="267">
        <v>20.085000000000001</v>
      </c>
      <c r="Y306" s="267">
        <v>26.189</v>
      </c>
      <c r="Z306" s="267">
        <v>23.727</v>
      </c>
      <c r="AA306" s="267">
        <v>25.356999999999999</v>
      </c>
      <c r="AB306" s="267">
        <v>21.864999999999998</v>
      </c>
      <c r="AC306" s="267">
        <v>27.858000000000001</v>
      </c>
      <c r="AD306" s="267">
        <v>29</v>
      </c>
      <c r="AE306" s="267">
        <v>25</v>
      </c>
      <c r="AF306" s="267">
        <v>28.141499999999997</v>
      </c>
      <c r="AG306" s="267">
        <v>28.871499999999997</v>
      </c>
      <c r="AH306" s="267">
        <v>29.966499999999996</v>
      </c>
      <c r="AI306" s="267">
        <v>29.966499999999996</v>
      </c>
      <c r="AJ306" s="267">
        <v>29.966499999999996</v>
      </c>
      <c r="AK306" s="267">
        <v>29.966499999999996</v>
      </c>
      <c r="AL306" s="267">
        <v>29.966499999999996</v>
      </c>
      <c r="AM306" s="267">
        <v>29.966499999999996</v>
      </c>
      <c r="AN306" s="267">
        <v>29.966499999999996</v>
      </c>
      <c r="AO306" s="267">
        <v>29.966499999999996</v>
      </c>
      <c r="AP306" s="267">
        <v>29.966499999999996</v>
      </c>
      <c r="AQ306" s="267">
        <v>29.966499999999996</v>
      </c>
      <c r="AR306" s="267">
        <v>29.966499999999996</v>
      </c>
      <c r="AS306" s="267">
        <v>29.966499999999996</v>
      </c>
      <c r="AT306" s="267">
        <v>29.966499999999996</v>
      </c>
      <c r="AU306" s="267">
        <v>29.966499999999996</v>
      </c>
      <c r="AV306" s="267">
        <v>29.966499999999996</v>
      </c>
      <c r="AW306" s="267">
        <v>29.966499999999996</v>
      </c>
      <c r="AX306" s="267">
        <v>29.966499999999996</v>
      </c>
      <c r="AY306" s="267">
        <v>29.966499999999996</v>
      </c>
      <c r="AZ306" s="274">
        <v>29.966499999999996</v>
      </c>
    </row>
    <row r="307" spans="1:52" s="122" customFormat="1">
      <c r="A307" s="1"/>
      <c r="N307" s="40"/>
      <c r="P307" s="266" t="s">
        <v>139</v>
      </c>
      <c r="Q307" s="267">
        <v>0.26100000000000001</v>
      </c>
      <c r="R307" s="267">
        <v>0.36599999999999999</v>
      </c>
      <c r="S307" s="267">
        <v>0.61</v>
      </c>
      <c r="T307" s="267">
        <v>0.59199999999999997</v>
      </c>
      <c r="U307" s="267">
        <v>2.3570000000000002</v>
      </c>
      <c r="V307" s="267">
        <v>2.2269999999999999</v>
      </c>
      <c r="W307" s="267">
        <v>3.6680000000000001</v>
      </c>
      <c r="X307" s="267">
        <v>7.6999999999999993</v>
      </c>
      <c r="Y307" s="267">
        <v>9.5569999999999986</v>
      </c>
      <c r="Z307" s="267">
        <v>7.2330000000000005</v>
      </c>
      <c r="AA307" s="267">
        <v>9.5449999999999999</v>
      </c>
      <c r="AB307" s="267">
        <v>6.2640000000000002</v>
      </c>
      <c r="AC307" s="267">
        <v>8.0920000000000005</v>
      </c>
      <c r="AD307" s="267">
        <v>11</v>
      </c>
      <c r="AE307" s="267">
        <v>7</v>
      </c>
      <c r="AF307" s="267">
        <v>4.1609999976639997</v>
      </c>
      <c r="AG307" s="267">
        <v>3.7959999976640004</v>
      </c>
      <c r="AH307" s="267">
        <v>1.46</v>
      </c>
      <c r="AI307" s="267">
        <v>1.46</v>
      </c>
      <c r="AJ307" s="267">
        <v>1.46</v>
      </c>
      <c r="AK307" s="267">
        <v>1.46</v>
      </c>
      <c r="AL307" s="267">
        <v>1.46</v>
      </c>
      <c r="AM307" s="267">
        <v>1.46</v>
      </c>
      <c r="AN307" s="267">
        <v>1.46</v>
      </c>
      <c r="AO307" s="267">
        <v>1.46</v>
      </c>
      <c r="AP307" s="267">
        <v>1.46</v>
      </c>
      <c r="AQ307" s="267">
        <v>1.46</v>
      </c>
      <c r="AR307" s="267">
        <v>1.46</v>
      </c>
      <c r="AS307" s="267">
        <v>1.46</v>
      </c>
      <c r="AT307" s="267">
        <v>1.46</v>
      </c>
      <c r="AU307" s="267">
        <v>1.46</v>
      </c>
      <c r="AV307" s="267">
        <v>1.46</v>
      </c>
      <c r="AW307" s="267">
        <v>1.46</v>
      </c>
      <c r="AX307" s="267">
        <v>1.46</v>
      </c>
      <c r="AY307" s="267">
        <v>1.46</v>
      </c>
      <c r="AZ307" s="274">
        <v>1.46</v>
      </c>
    </row>
    <row r="308" spans="1:52" s="122" customFormat="1">
      <c r="A308" s="1"/>
      <c r="N308" s="40"/>
      <c r="P308" s="268" t="s">
        <v>138</v>
      </c>
      <c r="Q308" s="267">
        <v>0</v>
      </c>
      <c r="R308" s="267">
        <v>0</v>
      </c>
      <c r="S308" s="267">
        <v>0</v>
      </c>
      <c r="T308" s="267">
        <v>0</v>
      </c>
      <c r="U308" s="267">
        <v>0</v>
      </c>
      <c r="V308" s="267">
        <v>0</v>
      </c>
      <c r="W308" s="267">
        <v>0</v>
      </c>
      <c r="X308" s="267">
        <v>0</v>
      </c>
      <c r="Y308" s="267">
        <v>0</v>
      </c>
      <c r="Z308" s="267">
        <v>6.4050000000000002</v>
      </c>
      <c r="AA308" s="267">
        <v>18.687999999999999</v>
      </c>
      <c r="AB308" s="267">
        <v>24.779</v>
      </c>
      <c r="AC308" s="267">
        <v>13.573</v>
      </c>
      <c r="AD308" s="267">
        <v>9</v>
      </c>
      <c r="AE308" s="267">
        <v>11</v>
      </c>
      <c r="AF308" s="267">
        <v>7.3</v>
      </c>
      <c r="AG308" s="267">
        <v>3.2850000000000001</v>
      </c>
      <c r="AH308" s="267">
        <v>3.2850000000000001</v>
      </c>
      <c r="AI308" s="267">
        <v>3.2850000000000001</v>
      </c>
      <c r="AJ308" s="267">
        <v>3.2850000000000001</v>
      </c>
      <c r="AK308" s="267">
        <v>3.2850000000000001</v>
      </c>
      <c r="AL308" s="267">
        <v>3.2850000000000001</v>
      </c>
      <c r="AM308" s="267">
        <v>3.2850000000000001</v>
      </c>
      <c r="AN308" s="267">
        <v>3.2850000000000001</v>
      </c>
      <c r="AO308" s="267">
        <v>3.2850000000000001</v>
      </c>
      <c r="AP308" s="267">
        <v>3.2850000000000001</v>
      </c>
      <c r="AQ308" s="267">
        <v>3.2850000000000001</v>
      </c>
      <c r="AR308" s="267">
        <v>3.2850000000000001</v>
      </c>
      <c r="AS308" s="267">
        <v>3.2850000000000001</v>
      </c>
      <c r="AT308" s="267">
        <v>3.2850000000000001</v>
      </c>
      <c r="AU308" s="267">
        <v>3.2850000000000001</v>
      </c>
      <c r="AV308" s="267">
        <v>3.2850000000000001</v>
      </c>
      <c r="AW308" s="267">
        <v>3.2850000000000001</v>
      </c>
      <c r="AX308" s="267">
        <v>3.2850000000000001</v>
      </c>
      <c r="AY308" s="267">
        <v>3.2850000000000001</v>
      </c>
      <c r="AZ308" s="274">
        <v>3.2850000000000001</v>
      </c>
    </row>
    <row r="309" spans="1:52" s="122" customFormat="1">
      <c r="A309" s="1"/>
      <c r="N309" s="40"/>
      <c r="P309" s="266" t="s">
        <v>238</v>
      </c>
      <c r="Q309" s="267">
        <v>0</v>
      </c>
      <c r="R309" s="267">
        <v>0</v>
      </c>
      <c r="S309" s="267">
        <v>0</v>
      </c>
      <c r="T309" s="267">
        <v>0</v>
      </c>
      <c r="U309" s="267">
        <v>0</v>
      </c>
      <c r="V309" s="267">
        <v>0</v>
      </c>
      <c r="W309" s="267">
        <v>0</v>
      </c>
      <c r="X309" s="267">
        <v>0</v>
      </c>
      <c r="Y309" s="267">
        <v>0</v>
      </c>
      <c r="Z309" s="267">
        <v>0</v>
      </c>
      <c r="AA309" s="267">
        <v>0</v>
      </c>
      <c r="AB309" s="267">
        <v>0</v>
      </c>
      <c r="AC309" s="267">
        <v>0</v>
      </c>
      <c r="AD309" s="267">
        <v>0</v>
      </c>
      <c r="AE309" s="267">
        <v>0</v>
      </c>
      <c r="AF309" s="267">
        <v>2.5533299136907774</v>
      </c>
      <c r="AG309" s="267">
        <v>4.5913657889410358</v>
      </c>
      <c r="AH309" s="267">
        <v>6.3670233950437281</v>
      </c>
      <c r="AI309" s="267">
        <v>9.3598444853262883</v>
      </c>
      <c r="AJ309" s="267">
        <v>10.812775624686404</v>
      </c>
      <c r="AK309" s="267">
        <v>11.487321822460702</v>
      </c>
      <c r="AL309" s="267">
        <v>12.360479982307561</v>
      </c>
      <c r="AM309" s="267">
        <v>11.429218726531309</v>
      </c>
      <c r="AN309" s="267">
        <v>13.349298072733021</v>
      </c>
      <c r="AO309" s="267">
        <v>17.779259240182963</v>
      </c>
      <c r="AP309" s="267">
        <v>19.180067239019799</v>
      </c>
      <c r="AQ309" s="267">
        <v>19.618594023322107</v>
      </c>
      <c r="AR309" s="267">
        <v>21.495702368401894</v>
      </c>
      <c r="AS309" s="267">
        <v>22.297853712385198</v>
      </c>
      <c r="AT309" s="267">
        <v>23.198707532366889</v>
      </c>
      <c r="AU309" s="267">
        <v>22.33536810131676</v>
      </c>
      <c r="AV309" s="267">
        <v>22.695388070603258</v>
      </c>
      <c r="AW309" s="267">
        <v>23.873975889046477</v>
      </c>
      <c r="AX309" s="267">
        <v>23.922141696611877</v>
      </c>
      <c r="AY309" s="267">
        <v>24.489947194988527</v>
      </c>
      <c r="AZ309" s="274">
        <v>24.909021575467371</v>
      </c>
    </row>
    <row r="310" spans="1:52" s="122" customFormat="1">
      <c r="A310" s="1"/>
      <c r="N310" s="40"/>
      <c r="P310" s="266" t="s">
        <v>137</v>
      </c>
      <c r="Q310" s="267">
        <v>103.018</v>
      </c>
      <c r="R310" s="267">
        <v>105.02200000000001</v>
      </c>
      <c r="S310" s="267">
        <v>103.727</v>
      </c>
      <c r="T310" s="267">
        <v>107.878</v>
      </c>
      <c r="U310" s="267">
        <v>103.91500000000001</v>
      </c>
      <c r="V310" s="267">
        <v>99.929000000000002</v>
      </c>
      <c r="W310" s="267">
        <v>97.686999999999998</v>
      </c>
      <c r="X310" s="267">
        <v>99.813999999999993</v>
      </c>
      <c r="Y310" s="267">
        <v>104.295</v>
      </c>
      <c r="Z310" s="267">
        <v>100.212</v>
      </c>
      <c r="AA310" s="267">
        <v>112.572</v>
      </c>
      <c r="AB310" s="267">
        <v>96.215000000000003</v>
      </c>
      <c r="AC310" s="267">
        <v>87.846000000000004</v>
      </c>
      <c r="AD310" s="267">
        <v>81</v>
      </c>
      <c r="AE310" s="267">
        <v>74</v>
      </c>
      <c r="AF310" s="267">
        <v>76.202352332727258</v>
      </c>
      <c r="AG310" s="267">
        <v>74.318094842727277</v>
      </c>
      <c r="AH310" s="267">
        <v>72.761728839090921</v>
      </c>
      <c r="AI310" s="267">
        <v>73.264605894545468</v>
      </c>
      <c r="AJ310" s="267">
        <v>72.638547560909089</v>
      </c>
      <c r="AK310" s="267">
        <v>69.873151933636365</v>
      </c>
      <c r="AL310" s="267">
        <v>68.188320231818196</v>
      </c>
      <c r="AM310" s="267">
        <v>66.928267089090909</v>
      </c>
      <c r="AN310" s="267">
        <v>66.723038683636361</v>
      </c>
      <c r="AO310" s="267">
        <v>68.216453101818189</v>
      </c>
      <c r="AP310" s="267">
        <v>67.649132533636362</v>
      </c>
      <c r="AQ310" s="267">
        <v>66.744171119090907</v>
      </c>
      <c r="AR310" s="267">
        <v>66.926285902727273</v>
      </c>
      <c r="AS310" s="267">
        <v>66.695790693636354</v>
      </c>
      <c r="AT310" s="267">
        <v>66.788460015454547</v>
      </c>
      <c r="AU310" s="267">
        <v>65.184027900000004</v>
      </c>
      <c r="AV310" s="267">
        <v>64.509645462727264</v>
      </c>
      <c r="AW310" s="267">
        <v>64.823383866363642</v>
      </c>
      <c r="AX310" s="267">
        <v>64.963708272727274</v>
      </c>
      <c r="AY310" s="267">
        <v>65.029579102727297</v>
      </c>
      <c r="AZ310" s="274">
        <v>64.940876888181805</v>
      </c>
    </row>
    <row r="311" spans="1:52" s="122" customFormat="1">
      <c r="A311" s="1"/>
      <c r="N311" s="40"/>
      <c r="P311" s="266" t="s">
        <v>239</v>
      </c>
      <c r="Q311" s="269">
        <v>1.418198761381506E-2</v>
      </c>
      <c r="R311" s="269">
        <v>1.6577479004399077E-2</v>
      </c>
      <c r="S311" s="269">
        <v>3.8938752687342731E-2</v>
      </c>
      <c r="T311" s="269">
        <v>5.3328760266226655E-2</v>
      </c>
      <c r="U311" s="269">
        <v>9.0708752345667124E-2</v>
      </c>
      <c r="V311" s="269">
        <v>0.11523181458835774</v>
      </c>
      <c r="W311" s="269">
        <v>0.17178334885911123</v>
      </c>
      <c r="X311" s="269">
        <v>0.27836776404111652</v>
      </c>
      <c r="Y311" s="269">
        <v>0.34273934512680371</v>
      </c>
      <c r="Z311" s="269">
        <v>0.3728595377799066</v>
      </c>
      <c r="AA311" s="269">
        <v>0.47605088299044168</v>
      </c>
      <c r="AB311" s="269">
        <v>0.54989346775450809</v>
      </c>
      <c r="AC311" s="269">
        <v>0.56374792250073991</v>
      </c>
      <c r="AD311" s="269">
        <v>0.60493827160493829</v>
      </c>
      <c r="AE311" s="269">
        <v>0.58108108108108103</v>
      </c>
      <c r="AF311" s="269">
        <v>0.55320903647812658</v>
      </c>
      <c r="AG311" s="269">
        <v>0.5455450098983885</v>
      </c>
      <c r="AH311" s="269">
        <v>0.56456222316936588</v>
      </c>
      <c r="AI311" s="269">
        <v>0.60153663487606901</v>
      </c>
      <c r="AJ311" s="269">
        <v>0.62672337420449187</v>
      </c>
      <c r="AK311" s="269">
        <v>0.66118130560847033</v>
      </c>
      <c r="AL311" s="269">
        <v>0.69032320817228054</v>
      </c>
      <c r="AM311" s="269">
        <v>0.68940554915476215</v>
      </c>
      <c r="AN311" s="269">
        <v>0.72030289718384477</v>
      </c>
      <c r="AO311" s="269">
        <v>0.76947359256331549</v>
      </c>
      <c r="AP311" s="269">
        <v>0.79663352981243252</v>
      </c>
      <c r="AQ311" s="269">
        <v>0.8140050750856056</v>
      </c>
      <c r="AR311" s="269">
        <v>0.83983746610554744</v>
      </c>
      <c r="AS311" s="269">
        <v>0.85476689187560129</v>
      </c>
      <c r="AT311" s="269">
        <v>0.86706906431091135</v>
      </c>
      <c r="AU311" s="269">
        <v>0.8751663549977825</v>
      </c>
      <c r="AV311" s="269">
        <v>0.8898961955041611</v>
      </c>
      <c r="AW311" s="269">
        <v>0.90377071351016025</v>
      </c>
      <c r="AX311" s="269">
        <v>0.90255995625217633</v>
      </c>
      <c r="AY311" s="269">
        <v>0.91037721621214773</v>
      </c>
      <c r="AZ311" s="275">
        <v>0.91807386090774123</v>
      </c>
    </row>
    <row r="312" spans="1:52" s="122" customFormat="1" ht="13.5" thickBot="1">
      <c r="A312" s="1"/>
      <c r="N312" s="40"/>
      <c r="P312" s="94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3"/>
    </row>
    <row r="313" spans="1:52" s="122" customFormat="1">
      <c r="A313" s="1"/>
      <c r="N313" s="40"/>
    </row>
    <row r="314" spans="1:52" s="122" customFormat="1">
      <c r="A314" s="1"/>
      <c r="N314" s="40"/>
    </row>
    <row r="315" spans="1:52" s="122" customFormat="1">
      <c r="A315" s="1"/>
      <c r="N315" s="40"/>
    </row>
    <row r="316" spans="1:52" s="122" customFormat="1">
      <c r="A316" s="1"/>
      <c r="N316" s="40"/>
    </row>
    <row r="317" spans="1:52" s="122" customFormat="1">
      <c r="A317" s="1"/>
      <c r="N317" s="40"/>
    </row>
    <row r="318" spans="1:52" s="122" customFormat="1">
      <c r="A318" s="1"/>
      <c r="N318" s="40"/>
    </row>
    <row r="319" spans="1:52" s="122" customFormat="1">
      <c r="A319" s="1"/>
      <c r="N319" s="40"/>
    </row>
    <row r="320" spans="1:52" s="122" customFormat="1">
      <c r="A320" s="1"/>
      <c r="N320" s="40"/>
    </row>
    <row r="321" spans="1:194" s="1" customFormat="1"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86"/>
      <c r="O321" s="16"/>
      <c r="P321" s="16"/>
      <c r="Q321" s="16"/>
    </row>
    <row r="322" spans="1:194" s="122" customFormat="1">
      <c r="A322" s="1"/>
      <c r="N322" s="40"/>
    </row>
    <row r="323" spans="1:194" s="88" customFormat="1">
      <c r="A323" s="1"/>
      <c r="B323" s="122"/>
      <c r="C323" s="68" t="s">
        <v>249</v>
      </c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86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122"/>
      <c r="BL323" s="122"/>
      <c r="BM323" s="122"/>
      <c r="BN323" s="122"/>
      <c r="BO323" s="122"/>
      <c r="BP323" s="122"/>
      <c r="BQ323" s="122"/>
      <c r="BR323" s="122"/>
      <c r="BS323" s="122"/>
      <c r="BT323" s="122"/>
      <c r="BU323" s="122"/>
      <c r="BV323" s="122"/>
      <c r="BW323" s="122"/>
      <c r="BX323" s="122"/>
      <c r="BY323" s="122"/>
      <c r="BZ323" s="122"/>
      <c r="CA323" s="122"/>
      <c r="CB323" s="122"/>
      <c r="CC323" s="122"/>
      <c r="CD323" s="122"/>
      <c r="CE323" s="122"/>
      <c r="CF323" s="122"/>
      <c r="CG323" s="122"/>
      <c r="CH323" s="122"/>
      <c r="CI323" s="122"/>
      <c r="CJ323" s="122"/>
      <c r="CK323" s="122"/>
      <c r="CL323" s="122"/>
      <c r="CM323" s="122"/>
      <c r="CN323" s="122"/>
      <c r="CO323" s="122"/>
      <c r="CP323" s="122"/>
      <c r="CQ323" s="122"/>
      <c r="CR323" s="122"/>
      <c r="CS323" s="122"/>
      <c r="CT323" s="122"/>
      <c r="CU323" s="122"/>
      <c r="CV323" s="122"/>
      <c r="CW323" s="122"/>
      <c r="CX323" s="122"/>
      <c r="CY323" s="122"/>
      <c r="CZ323" s="122"/>
      <c r="DA323" s="122"/>
      <c r="DB323" s="122"/>
      <c r="DC323" s="122"/>
      <c r="DD323" s="122"/>
      <c r="DE323" s="122"/>
      <c r="DF323" s="122"/>
      <c r="DG323" s="122"/>
      <c r="DH323" s="122"/>
      <c r="DI323" s="122"/>
      <c r="DJ323" s="122"/>
      <c r="DK323" s="122"/>
      <c r="DL323" s="122"/>
      <c r="DM323" s="122"/>
      <c r="DN323" s="122"/>
      <c r="DO323" s="122"/>
      <c r="DP323" s="122"/>
      <c r="DQ323" s="122"/>
      <c r="DR323" s="122"/>
      <c r="DS323" s="122"/>
      <c r="DT323" s="122"/>
      <c r="DU323" s="122"/>
      <c r="DV323" s="122"/>
      <c r="DW323" s="122"/>
      <c r="DX323" s="122"/>
      <c r="DY323" s="122"/>
      <c r="DZ323" s="122"/>
      <c r="EA323" s="122"/>
      <c r="EB323" s="122"/>
      <c r="EC323" s="122"/>
      <c r="ED323" s="122"/>
      <c r="EE323" s="122"/>
      <c r="EF323" s="122"/>
      <c r="EG323" s="122"/>
      <c r="EH323" s="122"/>
      <c r="EI323" s="122"/>
      <c r="EJ323" s="122"/>
      <c r="EK323" s="122"/>
      <c r="EL323" s="122"/>
      <c r="EM323" s="122"/>
      <c r="EN323" s="122"/>
      <c r="EO323" s="122"/>
      <c r="EP323" s="122"/>
      <c r="EQ323" s="122"/>
      <c r="ER323" s="122"/>
      <c r="ES323" s="122"/>
      <c r="ET323" s="122"/>
      <c r="EU323" s="122"/>
      <c r="EV323" s="122"/>
      <c r="EW323" s="122"/>
      <c r="EX323" s="122"/>
      <c r="EY323" s="122"/>
      <c r="EZ323" s="122"/>
      <c r="FA323" s="122"/>
      <c r="FB323" s="122"/>
      <c r="FC323" s="122"/>
      <c r="FD323" s="122"/>
      <c r="FE323" s="122"/>
      <c r="FF323" s="122"/>
      <c r="FG323" s="122"/>
      <c r="FH323" s="122"/>
      <c r="FI323" s="122"/>
      <c r="FJ323" s="122"/>
      <c r="FK323" s="122"/>
      <c r="FL323" s="122"/>
      <c r="FM323" s="122"/>
      <c r="FN323" s="122"/>
      <c r="FO323" s="122"/>
      <c r="FP323" s="122"/>
      <c r="FQ323" s="122"/>
      <c r="FR323" s="122"/>
      <c r="FS323" s="122"/>
      <c r="FT323" s="122"/>
      <c r="FU323" s="122"/>
      <c r="FV323" s="122"/>
      <c r="FW323" s="122"/>
      <c r="FX323" s="122"/>
      <c r="FY323" s="122"/>
      <c r="FZ323" s="122"/>
      <c r="GA323" s="122"/>
      <c r="GB323" s="122"/>
      <c r="GC323" s="122"/>
      <c r="GD323" s="122"/>
      <c r="GE323" s="122"/>
      <c r="GF323" s="122"/>
      <c r="GG323" s="122"/>
      <c r="GH323" s="122"/>
      <c r="GI323" s="122"/>
      <c r="GJ323" s="122"/>
      <c r="GK323" s="122"/>
      <c r="GL323" s="122"/>
    </row>
    <row r="324" spans="1:194" s="88" customFormat="1">
      <c r="A324" s="1"/>
      <c r="B324" s="122"/>
      <c r="C324" s="68" t="s">
        <v>0</v>
      </c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86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122"/>
      <c r="BL324" s="122"/>
      <c r="BM324" s="122"/>
      <c r="BN324" s="122"/>
      <c r="BO324" s="122"/>
      <c r="BP324" s="122"/>
      <c r="BQ324" s="122"/>
      <c r="BR324" s="122"/>
      <c r="BS324" s="122"/>
      <c r="BT324" s="122"/>
      <c r="BU324" s="122"/>
      <c r="BV324" s="122"/>
      <c r="BW324" s="122"/>
      <c r="BX324" s="122"/>
      <c r="BY324" s="122"/>
      <c r="BZ324" s="122"/>
      <c r="CA324" s="122"/>
      <c r="CB324" s="122"/>
      <c r="CC324" s="122"/>
      <c r="CD324" s="122"/>
      <c r="CE324" s="122"/>
      <c r="CF324" s="122"/>
      <c r="CG324" s="122"/>
      <c r="CH324" s="122"/>
      <c r="CI324" s="122"/>
      <c r="CJ324" s="122"/>
      <c r="CK324" s="122"/>
      <c r="CL324" s="122"/>
      <c r="CM324" s="122"/>
      <c r="CN324" s="122"/>
      <c r="CO324" s="122"/>
      <c r="CP324" s="122"/>
      <c r="CQ324" s="122"/>
      <c r="CR324" s="122"/>
      <c r="CS324" s="122"/>
      <c r="CT324" s="122"/>
      <c r="CU324" s="122"/>
      <c r="CV324" s="122"/>
      <c r="CW324" s="122"/>
      <c r="CX324" s="122"/>
      <c r="CY324" s="122"/>
      <c r="CZ324" s="122"/>
      <c r="DA324" s="122"/>
      <c r="DB324" s="122"/>
      <c r="DC324" s="122"/>
      <c r="DD324" s="122"/>
      <c r="DE324" s="122"/>
      <c r="DF324" s="122"/>
      <c r="DG324" s="122"/>
      <c r="DH324" s="122"/>
      <c r="DI324" s="122"/>
      <c r="DJ324" s="122"/>
      <c r="DK324" s="122"/>
      <c r="DL324" s="122"/>
      <c r="DM324" s="122"/>
      <c r="DN324" s="122"/>
      <c r="DO324" s="122"/>
      <c r="DP324" s="122"/>
      <c r="DQ324" s="122"/>
      <c r="DR324" s="122"/>
      <c r="DS324" s="122"/>
      <c r="DT324" s="122"/>
      <c r="DU324" s="122"/>
      <c r="DV324" s="122"/>
      <c r="DW324" s="122"/>
      <c r="DX324" s="122"/>
      <c r="DY324" s="122"/>
      <c r="DZ324" s="122"/>
      <c r="EA324" s="122"/>
      <c r="EB324" s="122"/>
      <c r="EC324" s="122"/>
      <c r="ED324" s="122"/>
      <c r="EE324" s="122"/>
      <c r="EF324" s="122"/>
      <c r="EG324" s="122"/>
      <c r="EH324" s="122"/>
      <c r="EI324" s="122"/>
      <c r="EJ324" s="122"/>
      <c r="EK324" s="122"/>
      <c r="EL324" s="122"/>
      <c r="EM324" s="122"/>
      <c r="EN324" s="122"/>
      <c r="EO324" s="122"/>
      <c r="EP324" s="122"/>
      <c r="EQ324" s="122"/>
      <c r="ER324" s="122"/>
      <c r="ES324" s="122"/>
      <c r="ET324" s="122"/>
      <c r="EU324" s="122"/>
      <c r="EV324" s="122"/>
      <c r="EW324" s="122"/>
      <c r="EX324" s="122"/>
      <c r="EY324" s="122"/>
      <c r="EZ324" s="122"/>
      <c r="FA324" s="122"/>
      <c r="FB324" s="122"/>
      <c r="FC324" s="122"/>
      <c r="FD324" s="122"/>
      <c r="FE324" s="122"/>
      <c r="FF324" s="122"/>
      <c r="FG324" s="122"/>
      <c r="FH324" s="122"/>
      <c r="FI324" s="122"/>
      <c r="FJ324" s="122"/>
      <c r="FK324" s="122"/>
      <c r="FL324" s="122"/>
      <c r="FM324" s="122"/>
      <c r="FN324" s="122"/>
      <c r="FO324" s="122"/>
      <c r="FP324" s="122"/>
      <c r="FQ324" s="122"/>
      <c r="FR324" s="122"/>
      <c r="FS324" s="122"/>
      <c r="FT324" s="122"/>
      <c r="FU324" s="122"/>
      <c r="FV324" s="122"/>
      <c r="FW324" s="122"/>
      <c r="FX324" s="122"/>
      <c r="FY324" s="122"/>
      <c r="FZ324" s="122"/>
      <c r="GA324" s="122"/>
      <c r="GB324" s="122"/>
      <c r="GC324" s="122"/>
      <c r="GD324" s="122"/>
      <c r="GE324" s="122"/>
      <c r="GF324" s="122"/>
      <c r="GG324" s="122"/>
      <c r="GH324" s="122"/>
      <c r="GI324" s="122"/>
      <c r="GJ324" s="122"/>
      <c r="GK324" s="122"/>
      <c r="GL324" s="122"/>
    </row>
    <row r="325" spans="1:194" s="88" customFormat="1">
      <c r="A325" s="1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86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122"/>
      <c r="BL325" s="122"/>
      <c r="BM325" s="122"/>
      <c r="BN325" s="122"/>
      <c r="BO325" s="122"/>
      <c r="BP325" s="122"/>
      <c r="BQ325" s="122"/>
      <c r="BR325" s="122"/>
      <c r="BS325" s="122"/>
      <c r="BT325" s="122"/>
      <c r="BU325" s="122"/>
      <c r="BV325" s="122"/>
      <c r="BW325" s="122"/>
      <c r="BX325" s="122"/>
      <c r="BY325" s="122"/>
      <c r="BZ325" s="122"/>
      <c r="CA325" s="122"/>
      <c r="CB325" s="122"/>
      <c r="CC325" s="122"/>
      <c r="CD325" s="122"/>
      <c r="CE325" s="122"/>
      <c r="CF325" s="122"/>
      <c r="CG325" s="122"/>
      <c r="CH325" s="122"/>
      <c r="CI325" s="122"/>
      <c r="CJ325" s="122"/>
      <c r="CK325" s="122"/>
      <c r="CL325" s="122"/>
      <c r="CM325" s="122"/>
      <c r="CN325" s="122"/>
      <c r="CO325" s="122"/>
      <c r="CP325" s="122"/>
      <c r="CQ325" s="122"/>
      <c r="CR325" s="122"/>
      <c r="CS325" s="122"/>
      <c r="CT325" s="122"/>
      <c r="CU325" s="122"/>
      <c r="CV325" s="122"/>
      <c r="CW325" s="122"/>
      <c r="CX325" s="122"/>
      <c r="CY325" s="122"/>
      <c r="CZ325" s="122"/>
      <c r="DA325" s="122"/>
      <c r="DB325" s="122"/>
      <c r="DC325" s="122"/>
      <c r="DD325" s="122"/>
      <c r="DE325" s="122"/>
      <c r="DF325" s="122"/>
      <c r="DG325" s="122"/>
      <c r="DH325" s="122"/>
      <c r="DI325" s="122"/>
      <c r="DJ325" s="122"/>
      <c r="DK325" s="122"/>
      <c r="DL325" s="122"/>
      <c r="DM325" s="122"/>
      <c r="DN325" s="122"/>
      <c r="DO325" s="122"/>
      <c r="DP325" s="122"/>
      <c r="DQ325" s="122"/>
      <c r="DR325" s="122"/>
      <c r="DS325" s="122"/>
      <c r="DT325" s="122"/>
      <c r="DU325" s="122"/>
      <c r="DV325" s="122"/>
      <c r="DW325" s="122"/>
      <c r="DX325" s="122"/>
      <c r="DY325" s="122"/>
      <c r="DZ325" s="122"/>
      <c r="EA325" s="122"/>
      <c r="EB325" s="122"/>
      <c r="EC325" s="122"/>
      <c r="ED325" s="122"/>
      <c r="EE325" s="122"/>
      <c r="EF325" s="122"/>
      <c r="EG325" s="122"/>
      <c r="EH325" s="122"/>
      <c r="EI325" s="122"/>
      <c r="EJ325" s="122"/>
      <c r="EK325" s="122"/>
      <c r="EL325" s="122"/>
      <c r="EM325" s="122"/>
      <c r="EN325" s="122"/>
      <c r="EO325" s="122"/>
      <c r="EP325" s="122"/>
      <c r="EQ325" s="122"/>
      <c r="ER325" s="122"/>
      <c r="ES325" s="122"/>
      <c r="ET325" s="122"/>
      <c r="EU325" s="122"/>
      <c r="EV325" s="122"/>
      <c r="EW325" s="122"/>
      <c r="EX325" s="122"/>
      <c r="EY325" s="122"/>
      <c r="EZ325" s="122"/>
      <c r="FA325" s="122"/>
      <c r="FB325" s="122"/>
      <c r="FC325" s="122"/>
      <c r="FD325" s="122"/>
      <c r="FE325" s="122"/>
      <c r="FF325" s="122"/>
      <c r="FG325" s="122"/>
      <c r="FH325" s="122"/>
      <c r="FI325" s="122"/>
      <c r="FJ325" s="122"/>
      <c r="FK325" s="122"/>
      <c r="FL325" s="122"/>
      <c r="FM325" s="122"/>
      <c r="FN325" s="122"/>
      <c r="FO325" s="122"/>
      <c r="FP325" s="122"/>
      <c r="FQ325" s="122"/>
      <c r="FR325" s="122"/>
      <c r="FS325" s="122"/>
      <c r="FT325" s="122"/>
      <c r="FU325" s="122"/>
      <c r="FV325" s="122"/>
      <c r="FW325" s="122"/>
      <c r="FX325" s="122"/>
      <c r="FY325" s="122"/>
      <c r="FZ325" s="122"/>
      <c r="GA325" s="122"/>
      <c r="GB325" s="122"/>
      <c r="GC325" s="122"/>
      <c r="GD325" s="122"/>
      <c r="GE325" s="122"/>
      <c r="GF325" s="122"/>
      <c r="GG325" s="122"/>
      <c r="GH325" s="122"/>
      <c r="GI325" s="122"/>
      <c r="GJ325" s="122"/>
      <c r="GK325" s="122"/>
      <c r="GL325" s="122"/>
    </row>
    <row r="326" spans="1:194" s="88" customFormat="1">
      <c r="A326" s="1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86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122"/>
      <c r="BL326" s="122"/>
      <c r="BM326" s="122"/>
      <c r="BN326" s="122"/>
      <c r="BO326" s="122"/>
      <c r="BP326" s="122"/>
      <c r="BQ326" s="122"/>
      <c r="BR326" s="122"/>
      <c r="BS326" s="122"/>
      <c r="BT326" s="122"/>
      <c r="BU326" s="122"/>
      <c r="BV326" s="122"/>
      <c r="BW326" s="122"/>
      <c r="BX326" s="122"/>
      <c r="BY326" s="122"/>
      <c r="BZ326" s="122"/>
      <c r="CA326" s="122"/>
      <c r="CB326" s="122"/>
      <c r="CC326" s="122"/>
      <c r="CD326" s="122"/>
      <c r="CE326" s="122"/>
      <c r="CF326" s="122"/>
      <c r="CG326" s="122"/>
      <c r="CH326" s="122"/>
      <c r="CI326" s="122"/>
      <c r="CJ326" s="122"/>
      <c r="CK326" s="122"/>
      <c r="CL326" s="122"/>
      <c r="CM326" s="122"/>
      <c r="CN326" s="122"/>
      <c r="CO326" s="122"/>
      <c r="CP326" s="122"/>
      <c r="CQ326" s="122"/>
      <c r="CR326" s="122"/>
      <c r="CS326" s="122"/>
      <c r="CT326" s="122"/>
      <c r="CU326" s="122"/>
      <c r="CV326" s="122"/>
      <c r="CW326" s="122"/>
      <c r="CX326" s="122"/>
      <c r="CY326" s="122"/>
      <c r="CZ326" s="122"/>
      <c r="DA326" s="122"/>
      <c r="DB326" s="122"/>
      <c r="DC326" s="122"/>
      <c r="DD326" s="122"/>
      <c r="DE326" s="122"/>
      <c r="DF326" s="122"/>
      <c r="DG326" s="122"/>
      <c r="DH326" s="122"/>
      <c r="DI326" s="122"/>
      <c r="DJ326" s="122"/>
      <c r="DK326" s="122"/>
      <c r="DL326" s="122"/>
      <c r="DM326" s="122"/>
      <c r="DN326" s="122"/>
      <c r="DO326" s="122"/>
      <c r="DP326" s="122"/>
      <c r="DQ326" s="122"/>
      <c r="DR326" s="122"/>
      <c r="DS326" s="122"/>
      <c r="DT326" s="122"/>
      <c r="DU326" s="122"/>
      <c r="DV326" s="122"/>
      <c r="DW326" s="122"/>
      <c r="DX326" s="122"/>
      <c r="DY326" s="122"/>
      <c r="DZ326" s="122"/>
      <c r="EA326" s="122"/>
      <c r="EB326" s="122"/>
      <c r="EC326" s="122"/>
      <c r="ED326" s="122"/>
      <c r="EE326" s="122"/>
      <c r="EF326" s="122"/>
      <c r="EG326" s="122"/>
      <c r="EH326" s="122"/>
      <c r="EI326" s="122"/>
      <c r="EJ326" s="122"/>
      <c r="EK326" s="122"/>
      <c r="EL326" s="122"/>
      <c r="EM326" s="122"/>
      <c r="EN326" s="122"/>
      <c r="EO326" s="122"/>
      <c r="EP326" s="122"/>
      <c r="EQ326" s="122"/>
      <c r="ER326" s="122"/>
      <c r="ES326" s="122"/>
      <c r="ET326" s="122"/>
      <c r="EU326" s="122"/>
      <c r="EV326" s="122"/>
      <c r="EW326" s="122"/>
      <c r="EX326" s="122"/>
      <c r="EY326" s="122"/>
      <c r="EZ326" s="122"/>
      <c r="FA326" s="122"/>
      <c r="FB326" s="122"/>
      <c r="FC326" s="122"/>
      <c r="FD326" s="122"/>
      <c r="FE326" s="122"/>
      <c r="FF326" s="122"/>
      <c r="FG326" s="122"/>
      <c r="FH326" s="122"/>
      <c r="FI326" s="122"/>
      <c r="FJ326" s="122"/>
      <c r="FK326" s="122"/>
      <c r="FL326" s="122"/>
      <c r="FM326" s="122"/>
      <c r="FN326" s="122"/>
      <c r="FO326" s="122"/>
      <c r="FP326" s="122"/>
      <c r="FQ326" s="122"/>
      <c r="FR326" s="122"/>
      <c r="FS326" s="122"/>
      <c r="FT326" s="122"/>
      <c r="FU326" s="122"/>
      <c r="FV326" s="122"/>
      <c r="FW326" s="122"/>
      <c r="FX326" s="122"/>
      <c r="FY326" s="122"/>
      <c r="FZ326" s="122"/>
      <c r="GA326" s="122"/>
      <c r="GB326" s="122"/>
      <c r="GC326" s="122"/>
      <c r="GD326" s="122"/>
      <c r="GE326" s="122"/>
      <c r="GF326" s="122"/>
      <c r="GG326" s="122"/>
      <c r="GH326" s="122"/>
      <c r="GI326" s="122"/>
      <c r="GJ326" s="122"/>
      <c r="GK326" s="122"/>
      <c r="GL326" s="122"/>
    </row>
    <row r="327" spans="1:194" s="88" customFormat="1">
      <c r="A327" s="1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86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122"/>
      <c r="BL327" s="122"/>
      <c r="BM327" s="122"/>
      <c r="BN327" s="122"/>
      <c r="BO327" s="122"/>
      <c r="BP327" s="122"/>
      <c r="BQ327" s="122"/>
      <c r="BR327" s="122"/>
      <c r="BS327" s="122"/>
      <c r="BT327" s="122"/>
      <c r="BU327" s="122"/>
      <c r="BV327" s="122"/>
      <c r="BW327" s="122"/>
      <c r="BX327" s="122"/>
      <c r="BY327" s="122"/>
      <c r="BZ327" s="122"/>
      <c r="CA327" s="122"/>
      <c r="CB327" s="122"/>
      <c r="CC327" s="122"/>
      <c r="CD327" s="122"/>
      <c r="CE327" s="122"/>
      <c r="CF327" s="122"/>
      <c r="CG327" s="122"/>
      <c r="CH327" s="122"/>
      <c r="CI327" s="122"/>
      <c r="CJ327" s="122"/>
      <c r="CK327" s="122"/>
      <c r="CL327" s="122"/>
      <c r="CM327" s="122"/>
      <c r="CN327" s="122"/>
      <c r="CO327" s="122"/>
      <c r="CP327" s="122"/>
      <c r="CQ327" s="122"/>
      <c r="CR327" s="122"/>
      <c r="CS327" s="122"/>
      <c r="CT327" s="122"/>
      <c r="CU327" s="122"/>
      <c r="CV327" s="122"/>
      <c r="CW327" s="122"/>
      <c r="CX327" s="122"/>
      <c r="CY327" s="122"/>
      <c r="CZ327" s="122"/>
      <c r="DA327" s="122"/>
      <c r="DB327" s="122"/>
      <c r="DC327" s="122"/>
      <c r="DD327" s="122"/>
      <c r="DE327" s="122"/>
      <c r="DF327" s="122"/>
      <c r="DG327" s="122"/>
      <c r="DH327" s="122"/>
      <c r="DI327" s="122"/>
      <c r="DJ327" s="122"/>
      <c r="DK327" s="122"/>
      <c r="DL327" s="122"/>
      <c r="DM327" s="122"/>
      <c r="DN327" s="122"/>
      <c r="DO327" s="122"/>
      <c r="DP327" s="122"/>
      <c r="DQ327" s="122"/>
      <c r="DR327" s="122"/>
      <c r="DS327" s="122"/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122"/>
      <c r="ED327" s="122"/>
      <c r="EE327" s="122"/>
      <c r="EF327" s="122"/>
      <c r="EG327" s="122"/>
      <c r="EH327" s="122"/>
      <c r="EI327" s="122"/>
      <c r="EJ327" s="122"/>
      <c r="EK327" s="122"/>
      <c r="EL327" s="122"/>
      <c r="EM327" s="122"/>
      <c r="EN327" s="122"/>
      <c r="EO327" s="122"/>
      <c r="EP327" s="122"/>
      <c r="EQ327" s="122"/>
      <c r="ER327" s="122"/>
      <c r="ES327" s="122"/>
      <c r="ET327" s="122"/>
      <c r="EU327" s="122"/>
      <c r="EV327" s="122"/>
      <c r="EW327" s="122"/>
      <c r="EX327" s="122"/>
      <c r="EY327" s="122"/>
      <c r="EZ327" s="122"/>
      <c r="FA327" s="122"/>
      <c r="FB327" s="122"/>
      <c r="FC327" s="122"/>
      <c r="FD327" s="122"/>
      <c r="FE327" s="122"/>
      <c r="FF327" s="122"/>
      <c r="FG327" s="122"/>
      <c r="FH327" s="122"/>
      <c r="FI327" s="122"/>
      <c r="FJ327" s="122"/>
      <c r="FK327" s="122"/>
      <c r="FL327" s="122"/>
      <c r="FM327" s="122"/>
      <c r="FN327" s="122"/>
      <c r="FO327" s="122"/>
      <c r="FP327" s="122"/>
      <c r="FQ327" s="122"/>
      <c r="FR327" s="122"/>
      <c r="FS327" s="122"/>
      <c r="FT327" s="122"/>
      <c r="FU327" s="122"/>
      <c r="FV327" s="122"/>
      <c r="FW327" s="122"/>
      <c r="FX327" s="122"/>
      <c r="FY327" s="122"/>
      <c r="FZ327" s="122"/>
      <c r="GA327" s="122"/>
      <c r="GB327" s="122"/>
      <c r="GC327" s="122"/>
      <c r="GD327" s="122"/>
      <c r="GE327" s="122"/>
      <c r="GF327" s="122"/>
      <c r="GG327" s="122"/>
      <c r="GH327" s="122"/>
      <c r="GI327" s="122"/>
      <c r="GJ327" s="122"/>
      <c r="GK327" s="122"/>
      <c r="GL327" s="122"/>
    </row>
    <row r="328" spans="1:194" s="88" customFormat="1">
      <c r="A328" s="1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86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122"/>
      <c r="BL328" s="122"/>
      <c r="BM328" s="122"/>
      <c r="BN328" s="122"/>
      <c r="BO328" s="122"/>
      <c r="BP328" s="122"/>
      <c r="BQ328" s="122"/>
      <c r="BR328" s="122"/>
      <c r="BS328" s="122"/>
      <c r="BT328" s="122"/>
      <c r="BU328" s="122"/>
      <c r="BV328" s="122"/>
      <c r="BW328" s="122"/>
      <c r="BX328" s="122"/>
      <c r="BY328" s="122"/>
      <c r="BZ328" s="122"/>
      <c r="CA328" s="122"/>
      <c r="CB328" s="122"/>
      <c r="CC328" s="122"/>
      <c r="CD328" s="122"/>
      <c r="CE328" s="122"/>
      <c r="CF328" s="122"/>
      <c r="CG328" s="122"/>
      <c r="CH328" s="122"/>
      <c r="CI328" s="122"/>
      <c r="CJ328" s="122"/>
      <c r="CK328" s="122"/>
      <c r="CL328" s="122"/>
      <c r="CM328" s="122"/>
      <c r="CN328" s="122"/>
      <c r="CO328" s="122"/>
      <c r="CP328" s="122"/>
      <c r="CQ328" s="122"/>
      <c r="CR328" s="122"/>
      <c r="CS328" s="122"/>
      <c r="CT328" s="122"/>
      <c r="CU328" s="122"/>
      <c r="CV328" s="122"/>
      <c r="CW328" s="122"/>
      <c r="CX328" s="122"/>
      <c r="CY328" s="122"/>
      <c r="CZ328" s="122"/>
      <c r="DA328" s="122"/>
      <c r="DB328" s="122"/>
      <c r="DC328" s="122"/>
      <c r="DD328" s="122"/>
      <c r="DE328" s="122"/>
      <c r="DF328" s="122"/>
      <c r="DG328" s="122"/>
      <c r="DH328" s="122"/>
      <c r="DI328" s="122"/>
      <c r="DJ328" s="122"/>
      <c r="DK328" s="122"/>
      <c r="DL328" s="122"/>
      <c r="DM328" s="122"/>
      <c r="DN328" s="122"/>
      <c r="DO328" s="122"/>
      <c r="DP328" s="122"/>
      <c r="DQ328" s="122"/>
      <c r="DR328" s="122"/>
      <c r="DS328" s="122"/>
      <c r="DT328" s="122"/>
      <c r="DU328" s="122"/>
      <c r="DV328" s="122"/>
      <c r="DW328" s="122"/>
      <c r="DX328" s="122"/>
      <c r="DY328" s="122"/>
      <c r="DZ328" s="122"/>
      <c r="EA328" s="122"/>
      <c r="EB328" s="122"/>
      <c r="EC328" s="122"/>
      <c r="ED328" s="122"/>
      <c r="EE328" s="122"/>
      <c r="EF328" s="122"/>
      <c r="EG328" s="122"/>
      <c r="EH328" s="122"/>
      <c r="EI328" s="122"/>
      <c r="EJ328" s="122"/>
      <c r="EK328" s="122"/>
      <c r="EL328" s="122"/>
      <c r="EM328" s="122"/>
      <c r="EN328" s="122"/>
      <c r="EO328" s="122"/>
      <c r="EP328" s="122"/>
      <c r="EQ328" s="122"/>
      <c r="ER328" s="122"/>
      <c r="ES328" s="122"/>
      <c r="ET328" s="122"/>
      <c r="EU328" s="122"/>
      <c r="EV328" s="122"/>
      <c r="EW328" s="122"/>
      <c r="EX328" s="122"/>
      <c r="EY328" s="122"/>
      <c r="EZ328" s="122"/>
      <c r="FA328" s="122"/>
      <c r="FB328" s="122"/>
      <c r="FC328" s="122"/>
      <c r="FD328" s="122"/>
      <c r="FE328" s="122"/>
      <c r="FF328" s="122"/>
      <c r="FG328" s="122"/>
      <c r="FH328" s="122"/>
      <c r="FI328" s="122"/>
      <c r="FJ328" s="122"/>
      <c r="FK328" s="122"/>
      <c r="FL328" s="122"/>
      <c r="FM328" s="122"/>
      <c r="FN328" s="122"/>
      <c r="FO328" s="122"/>
      <c r="FP328" s="122"/>
      <c r="FQ328" s="122"/>
      <c r="FR328" s="122"/>
      <c r="FS328" s="122"/>
      <c r="FT328" s="122"/>
      <c r="FU328" s="122"/>
      <c r="FV328" s="122"/>
      <c r="FW328" s="122"/>
      <c r="FX328" s="122"/>
      <c r="FY328" s="122"/>
      <c r="FZ328" s="122"/>
      <c r="GA328" s="122"/>
      <c r="GB328" s="122"/>
      <c r="GC328" s="122"/>
      <c r="GD328" s="122"/>
      <c r="GE328" s="122"/>
      <c r="GF328" s="122"/>
      <c r="GG328" s="122"/>
      <c r="GH328" s="122"/>
      <c r="GI328" s="122"/>
      <c r="GJ328" s="122"/>
      <c r="GK328" s="122"/>
      <c r="GL328" s="122"/>
    </row>
    <row r="329" spans="1:194" s="88" customFormat="1" ht="13.5" thickBot="1">
      <c r="A329" s="1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86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122"/>
      <c r="BL329" s="122"/>
      <c r="BM329" s="122"/>
      <c r="BN329" s="122"/>
      <c r="BO329" s="122"/>
      <c r="BP329" s="122"/>
      <c r="BQ329" s="122"/>
      <c r="BR329" s="122"/>
      <c r="BS329" s="122"/>
      <c r="BT329" s="122"/>
      <c r="BU329" s="122"/>
      <c r="BV329" s="122"/>
      <c r="BW329" s="122"/>
      <c r="BX329" s="122"/>
      <c r="BY329" s="122"/>
      <c r="BZ329" s="122"/>
      <c r="CA329" s="122"/>
      <c r="CB329" s="122"/>
      <c r="CC329" s="122"/>
      <c r="CD329" s="122"/>
      <c r="CE329" s="122"/>
      <c r="CF329" s="122"/>
      <c r="CG329" s="122"/>
      <c r="CH329" s="122"/>
      <c r="CI329" s="122"/>
      <c r="CJ329" s="122"/>
      <c r="CK329" s="122"/>
      <c r="CL329" s="122"/>
      <c r="CM329" s="122"/>
      <c r="CN329" s="122"/>
      <c r="CO329" s="122"/>
      <c r="CP329" s="122"/>
      <c r="CQ329" s="122"/>
      <c r="CR329" s="122"/>
      <c r="CS329" s="122"/>
      <c r="CT329" s="122"/>
      <c r="CU329" s="122"/>
      <c r="CV329" s="122"/>
      <c r="CW329" s="122"/>
      <c r="CX329" s="122"/>
      <c r="CY329" s="122"/>
      <c r="CZ329" s="122"/>
      <c r="DA329" s="122"/>
      <c r="DB329" s="122"/>
      <c r="DC329" s="122"/>
      <c r="DD329" s="122"/>
      <c r="DE329" s="122"/>
      <c r="DF329" s="122"/>
      <c r="DG329" s="122"/>
      <c r="DH329" s="122"/>
      <c r="DI329" s="122"/>
      <c r="DJ329" s="122"/>
      <c r="DK329" s="122"/>
      <c r="DL329" s="122"/>
      <c r="DM329" s="122"/>
      <c r="DN329" s="122"/>
      <c r="DO329" s="122"/>
      <c r="DP329" s="122"/>
      <c r="DQ329" s="122"/>
      <c r="DR329" s="122"/>
      <c r="DS329" s="122"/>
      <c r="DT329" s="122"/>
      <c r="DU329" s="122"/>
      <c r="DV329" s="122"/>
      <c r="DW329" s="122"/>
      <c r="DX329" s="122"/>
      <c r="DY329" s="122"/>
      <c r="DZ329" s="122"/>
      <c r="EA329" s="122"/>
      <c r="EB329" s="122"/>
      <c r="EC329" s="122"/>
      <c r="ED329" s="122"/>
      <c r="EE329" s="122"/>
      <c r="EF329" s="122"/>
      <c r="EG329" s="122"/>
      <c r="EH329" s="122"/>
      <c r="EI329" s="122"/>
      <c r="EJ329" s="122"/>
      <c r="EK329" s="122"/>
      <c r="EL329" s="122"/>
      <c r="EM329" s="122"/>
      <c r="EN329" s="122"/>
      <c r="EO329" s="122"/>
      <c r="EP329" s="122"/>
      <c r="EQ329" s="122"/>
      <c r="ER329" s="122"/>
      <c r="ES329" s="122"/>
      <c r="ET329" s="122"/>
      <c r="EU329" s="122"/>
      <c r="EV329" s="122"/>
      <c r="EW329" s="122"/>
      <c r="EX329" s="122"/>
      <c r="EY329" s="122"/>
      <c r="EZ329" s="122"/>
      <c r="FA329" s="122"/>
      <c r="FB329" s="122"/>
      <c r="FC329" s="122"/>
      <c r="FD329" s="122"/>
      <c r="FE329" s="122"/>
      <c r="FF329" s="122"/>
      <c r="FG329" s="122"/>
      <c r="FH329" s="122"/>
      <c r="FI329" s="122"/>
      <c r="FJ329" s="122"/>
      <c r="FK329" s="122"/>
      <c r="FL329" s="122"/>
      <c r="FM329" s="122"/>
      <c r="FN329" s="122"/>
      <c r="FO329" s="122"/>
      <c r="FP329" s="122"/>
      <c r="FQ329" s="122"/>
      <c r="FR329" s="122"/>
      <c r="FS329" s="122"/>
      <c r="FT329" s="122"/>
      <c r="FU329" s="122"/>
      <c r="FV329" s="122"/>
      <c r="FW329" s="122"/>
      <c r="FX329" s="122"/>
      <c r="FY329" s="122"/>
      <c r="FZ329" s="122"/>
      <c r="GA329" s="122"/>
      <c r="GB329" s="122"/>
      <c r="GC329" s="122"/>
      <c r="GD329" s="122"/>
      <c r="GE329" s="122"/>
      <c r="GF329" s="122"/>
      <c r="GG329" s="122"/>
      <c r="GH329" s="122"/>
      <c r="GI329" s="122"/>
      <c r="GJ329" s="122"/>
      <c r="GK329" s="122"/>
      <c r="GL329" s="122"/>
    </row>
    <row r="330" spans="1:194" s="88" customFormat="1">
      <c r="A330" s="1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86"/>
      <c r="O330" s="122"/>
      <c r="P330" s="123" t="s">
        <v>248</v>
      </c>
      <c r="Q330" s="209" t="s">
        <v>242</v>
      </c>
      <c r="R330" s="209"/>
      <c r="S330" s="209" t="s">
        <v>243</v>
      </c>
      <c r="T330" s="209"/>
      <c r="U330" s="209" t="s">
        <v>244</v>
      </c>
      <c r="V330" s="209"/>
      <c r="W330" s="209" t="s">
        <v>245</v>
      </c>
      <c r="X330" s="209"/>
      <c r="Y330" s="210" t="s">
        <v>246</v>
      </c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240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122"/>
      <c r="BL330" s="122"/>
      <c r="BM330" s="122"/>
      <c r="BN330" s="122"/>
      <c r="BO330" s="122"/>
      <c r="BP330" s="122"/>
      <c r="BQ330" s="122"/>
      <c r="BR330" s="122"/>
      <c r="BS330" s="122"/>
      <c r="BT330" s="122"/>
      <c r="BU330" s="122"/>
      <c r="BV330" s="122"/>
      <c r="BW330" s="122"/>
      <c r="BX330" s="122"/>
      <c r="BY330" s="122"/>
      <c r="BZ330" s="122"/>
      <c r="CA330" s="122"/>
      <c r="CB330" s="122"/>
      <c r="CC330" s="122"/>
      <c r="CD330" s="122"/>
      <c r="CE330" s="122"/>
      <c r="CF330" s="122"/>
      <c r="CG330" s="122"/>
      <c r="CH330" s="122"/>
      <c r="CI330" s="122"/>
      <c r="CJ330" s="122"/>
      <c r="CK330" s="122"/>
      <c r="CL330" s="122"/>
      <c r="CM330" s="122"/>
      <c r="CN330" s="122"/>
      <c r="CO330" s="122"/>
      <c r="CP330" s="122"/>
      <c r="CQ330" s="122"/>
      <c r="CR330" s="122"/>
      <c r="CS330" s="122"/>
      <c r="CT330" s="122"/>
      <c r="CU330" s="122"/>
      <c r="CV330" s="122"/>
      <c r="CW330" s="122"/>
      <c r="CX330" s="122"/>
      <c r="CY330" s="122"/>
      <c r="CZ330" s="122"/>
      <c r="DA330" s="122"/>
      <c r="DB330" s="122"/>
      <c r="DC330" s="122"/>
      <c r="DD330" s="122"/>
      <c r="DE330" s="122"/>
      <c r="DF330" s="122"/>
      <c r="DG330" s="122"/>
      <c r="DH330" s="122"/>
      <c r="DI330" s="122"/>
      <c r="DJ330" s="122"/>
      <c r="DK330" s="122"/>
      <c r="DL330" s="122"/>
      <c r="DM330" s="122"/>
      <c r="DN330" s="122"/>
      <c r="DO330" s="122"/>
      <c r="DP330" s="122"/>
      <c r="DQ330" s="122"/>
      <c r="DR330" s="122"/>
      <c r="DS330" s="122"/>
      <c r="DT330" s="122"/>
      <c r="DU330" s="122"/>
      <c r="DV330" s="122"/>
      <c r="DW330" s="122"/>
      <c r="DX330" s="122"/>
      <c r="DY330" s="122"/>
      <c r="DZ330" s="122"/>
      <c r="EA330" s="122"/>
      <c r="EB330" s="122"/>
      <c r="EC330" s="122"/>
      <c r="ED330" s="122"/>
      <c r="EE330" s="122"/>
      <c r="EF330" s="122"/>
      <c r="EG330" s="122"/>
      <c r="EH330" s="122"/>
      <c r="EI330" s="122"/>
      <c r="EJ330" s="122"/>
      <c r="EK330" s="122"/>
      <c r="EL330" s="122"/>
      <c r="EM330" s="122"/>
      <c r="EN330" s="122"/>
      <c r="EO330" s="122"/>
      <c r="EP330" s="122"/>
      <c r="EQ330" s="122"/>
      <c r="ER330" s="122"/>
      <c r="ES330" s="122"/>
      <c r="ET330" s="122"/>
      <c r="EU330" s="122"/>
      <c r="EV330" s="122"/>
      <c r="EW330" s="122"/>
      <c r="EX330" s="122"/>
      <c r="EY330" s="122"/>
      <c r="EZ330" s="122"/>
      <c r="FA330" s="122"/>
      <c r="FB330" s="122"/>
      <c r="FC330" s="122"/>
      <c r="FD330" s="122"/>
      <c r="FE330" s="122"/>
      <c r="FF330" s="122"/>
      <c r="FG330" s="122"/>
      <c r="FH330" s="122"/>
      <c r="FI330" s="122"/>
      <c r="FJ330" s="122"/>
      <c r="FK330" s="122"/>
      <c r="FL330" s="122"/>
      <c r="FM330" s="122"/>
      <c r="FN330" s="122"/>
      <c r="FO330" s="122"/>
      <c r="FP330" s="122"/>
      <c r="FQ330" s="122"/>
      <c r="FR330" s="122"/>
      <c r="FS330" s="122"/>
      <c r="FT330" s="122"/>
      <c r="FU330" s="122"/>
      <c r="FV330" s="122"/>
      <c r="FW330" s="122"/>
      <c r="FX330" s="122"/>
      <c r="FY330" s="122"/>
      <c r="FZ330" s="122"/>
      <c r="GA330" s="122"/>
      <c r="GB330" s="122"/>
      <c r="GC330" s="122"/>
      <c r="GD330" s="122"/>
      <c r="GE330" s="122"/>
      <c r="GF330" s="122"/>
      <c r="GG330" s="122"/>
      <c r="GH330" s="122"/>
      <c r="GI330" s="122"/>
      <c r="GJ330" s="122"/>
      <c r="GK330" s="122"/>
      <c r="GL330" s="122"/>
    </row>
    <row r="331" spans="1:194" s="88" customFormat="1">
      <c r="A331" s="1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86"/>
      <c r="O331" s="122"/>
      <c r="P331" s="126" t="s">
        <v>141</v>
      </c>
      <c r="Q331" s="189">
        <v>111.59046451051161</v>
      </c>
      <c r="R331" s="189"/>
      <c r="S331" s="189">
        <v>74.403209146448177</v>
      </c>
      <c r="T331" s="189"/>
      <c r="U331" s="189">
        <v>41.905119267249262</v>
      </c>
      <c r="V331" s="189"/>
      <c r="W331" s="189">
        <v>58.154164206848741</v>
      </c>
      <c r="X331" s="189"/>
      <c r="Y331" s="203">
        <v>92.095696123628329</v>
      </c>
      <c r="Z331" s="270"/>
      <c r="AA331" s="270"/>
      <c r="AB331" s="270"/>
      <c r="AC331" s="270"/>
      <c r="AD331" s="270"/>
      <c r="AE331" s="270"/>
      <c r="AF331" s="270"/>
      <c r="AG331" s="270"/>
      <c r="AH331" s="270"/>
      <c r="AI331" s="270"/>
      <c r="AJ331" s="270"/>
      <c r="AK331" s="270"/>
      <c r="AL331" s="270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122"/>
      <c r="BL331" s="122"/>
      <c r="BM331" s="122"/>
      <c r="BN331" s="122"/>
      <c r="BO331" s="122"/>
      <c r="BP331" s="122"/>
      <c r="BQ331" s="122"/>
      <c r="BR331" s="122"/>
      <c r="BS331" s="122"/>
      <c r="BT331" s="122"/>
      <c r="BU331" s="122"/>
      <c r="BV331" s="122"/>
      <c r="BW331" s="122"/>
      <c r="BX331" s="122"/>
      <c r="BY331" s="122"/>
      <c r="BZ331" s="122"/>
      <c r="CA331" s="122"/>
      <c r="CB331" s="122"/>
      <c r="CC331" s="122"/>
      <c r="CD331" s="122"/>
      <c r="CE331" s="122"/>
      <c r="CF331" s="122"/>
      <c r="CG331" s="122"/>
      <c r="CH331" s="122"/>
      <c r="CI331" s="122"/>
      <c r="CJ331" s="122"/>
      <c r="CK331" s="122"/>
      <c r="CL331" s="122"/>
      <c r="CM331" s="122"/>
      <c r="CN331" s="122"/>
      <c r="CO331" s="122"/>
      <c r="CP331" s="122"/>
      <c r="CQ331" s="122"/>
      <c r="CR331" s="122"/>
      <c r="CS331" s="122"/>
      <c r="CT331" s="122"/>
      <c r="CU331" s="122"/>
      <c r="CV331" s="122"/>
      <c r="CW331" s="122"/>
      <c r="CX331" s="122"/>
      <c r="CY331" s="122"/>
      <c r="CZ331" s="122"/>
      <c r="DA331" s="122"/>
      <c r="DB331" s="122"/>
      <c r="DC331" s="122"/>
      <c r="DD331" s="122"/>
      <c r="DE331" s="122"/>
      <c r="DF331" s="122"/>
      <c r="DG331" s="122"/>
      <c r="DH331" s="122"/>
      <c r="DI331" s="122"/>
      <c r="DJ331" s="122"/>
      <c r="DK331" s="122"/>
      <c r="DL331" s="122"/>
      <c r="DM331" s="122"/>
      <c r="DN331" s="122"/>
      <c r="DO331" s="122"/>
      <c r="DP331" s="122"/>
      <c r="DQ331" s="122"/>
      <c r="DR331" s="122"/>
      <c r="DS331" s="122"/>
      <c r="DT331" s="122"/>
      <c r="DU331" s="122"/>
      <c r="DV331" s="122"/>
      <c r="DW331" s="122"/>
      <c r="DX331" s="122"/>
      <c r="DY331" s="122"/>
      <c r="DZ331" s="122"/>
      <c r="EA331" s="122"/>
      <c r="EB331" s="122"/>
      <c r="EC331" s="122"/>
      <c r="ED331" s="122"/>
      <c r="EE331" s="122"/>
      <c r="EF331" s="122"/>
      <c r="EG331" s="122"/>
      <c r="EH331" s="122"/>
      <c r="EI331" s="122"/>
      <c r="EJ331" s="122"/>
      <c r="EK331" s="122"/>
      <c r="EL331" s="122"/>
      <c r="EM331" s="122"/>
      <c r="EN331" s="122"/>
      <c r="EO331" s="122"/>
      <c r="EP331" s="122"/>
      <c r="EQ331" s="122"/>
      <c r="ER331" s="122"/>
      <c r="ES331" s="122"/>
      <c r="ET331" s="122"/>
      <c r="EU331" s="122"/>
      <c r="EV331" s="122"/>
      <c r="EW331" s="122"/>
      <c r="EX331" s="122"/>
      <c r="EY331" s="122"/>
      <c r="EZ331" s="122"/>
      <c r="FA331" s="122"/>
      <c r="FB331" s="122"/>
      <c r="FC331" s="122"/>
      <c r="FD331" s="122"/>
      <c r="FE331" s="122"/>
      <c r="FF331" s="122"/>
      <c r="FG331" s="122"/>
      <c r="FH331" s="122"/>
      <c r="FI331" s="122"/>
      <c r="FJ331" s="122"/>
      <c r="FK331" s="122"/>
      <c r="FL331" s="122"/>
      <c r="FM331" s="122"/>
      <c r="FN331" s="122"/>
      <c r="FO331" s="122"/>
      <c r="FP331" s="122"/>
      <c r="FQ331" s="122"/>
      <c r="FR331" s="122"/>
      <c r="FS331" s="122"/>
      <c r="FT331" s="122"/>
      <c r="FU331" s="122"/>
      <c r="FV331" s="122"/>
      <c r="FW331" s="122"/>
      <c r="FX331" s="122"/>
      <c r="FY331" s="122"/>
      <c r="FZ331" s="122"/>
      <c r="GA331" s="122"/>
      <c r="GB331" s="122"/>
      <c r="GC331" s="122"/>
      <c r="GD331" s="122"/>
      <c r="GE331" s="122"/>
      <c r="GF331" s="122"/>
      <c r="GG331" s="122"/>
      <c r="GH331" s="122"/>
      <c r="GI331" s="122"/>
      <c r="GJ331" s="122"/>
      <c r="GK331" s="122"/>
      <c r="GL331" s="122"/>
    </row>
    <row r="332" spans="1:194" s="88" customFormat="1">
      <c r="A332" s="1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86"/>
      <c r="O332" s="122"/>
      <c r="P332" s="126" t="s">
        <v>181</v>
      </c>
      <c r="Q332" s="189">
        <v>0</v>
      </c>
      <c r="R332" s="189"/>
      <c r="S332" s="189">
        <v>0</v>
      </c>
      <c r="T332" s="189"/>
      <c r="U332" s="189">
        <v>0</v>
      </c>
      <c r="V332" s="189"/>
      <c r="W332" s="189">
        <v>28.028979038376587</v>
      </c>
      <c r="X332" s="189"/>
      <c r="Y332" s="203">
        <v>56.057958076753174</v>
      </c>
      <c r="Z332" s="271"/>
      <c r="AA332" s="271"/>
      <c r="AB332" s="271"/>
      <c r="AC332" s="271"/>
      <c r="AD332" s="271"/>
      <c r="AE332" s="271"/>
      <c r="AF332" s="271"/>
      <c r="AG332" s="271"/>
      <c r="AH332" s="271"/>
      <c r="AI332" s="271"/>
      <c r="AJ332" s="271"/>
      <c r="AK332" s="271"/>
      <c r="AL332" s="271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122"/>
      <c r="BL332" s="122"/>
      <c r="BM332" s="122"/>
      <c r="BN332" s="122"/>
      <c r="BO332" s="122"/>
      <c r="BP332" s="122"/>
      <c r="BQ332" s="122"/>
      <c r="BR332" s="122"/>
      <c r="BS332" s="122"/>
      <c r="BT332" s="122"/>
      <c r="BU332" s="122"/>
      <c r="BV332" s="122"/>
      <c r="BW332" s="122"/>
      <c r="BX332" s="122"/>
      <c r="BY332" s="122"/>
      <c r="BZ332" s="122"/>
      <c r="CA332" s="122"/>
      <c r="CB332" s="122"/>
      <c r="CC332" s="122"/>
      <c r="CD332" s="122"/>
      <c r="CE332" s="122"/>
      <c r="CF332" s="122"/>
      <c r="CG332" s="122"/>
      <c r="CH332" s="122"/>
      <c r="CI332" s="122"/>
      <c r="CJ332" s="122"/>
      <c r="CK332" s="122"/>
      <c r="CL332" s="122"/>
      <c r="CM332" s="122"/>
      <c r="CN332" s="122"/>
      <c r="CO332" s="122"/>
      <c r="CP332" s="122"/>
      <c r="CQ332" s="122"/>
      <c r="CR332" s="122"/>
      <c r="CS332" s="122"/>
      <c r="CT332" s="122"/>
      <c r="CU332" s="122"/>
      <c r="CV332" s="122"/>
      <c r="CW332" s="122"/>
      <c r="CX332" s="122"/>
      <c r="CY332" s="122"/>
      <c r="CZ332" s="122"/>
      <c r="DA332" s="122"/>
      <c r="DB332" s="122"/>
      <c r="DC332" s="122"/>
      <c r="DD332" s="122"/>
      <c r="DE332" s="122"/>
      <c r="DF332" s="122"/>
      <c r="DG332" s="122"/>
      <c r="DH332" s="122"/>
      <c r="DI332" s="122"/>
      <c r="DJ332" s="122"/>
      <c r="DK332" s="122"/>
      <c r="DL332" s="122"/>
      <c r="DM332" s="122"/>
      <c r="DN332" s="122"/>
      <c r="DO332" s="122"/>
      <c r="DP332" s="122"/>
      <c r="DQ332" s="122"/>
      <c r="DR332" s="122"/>
      <c r="DS332" s="122"/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122"/>
      <c r="ED332" s="122"/>
      <c r="EE332" s="122"/>
      <c r="EF332" s="122"/>
      <c r="EG332" s="122"/>
      <c r="EH332" s="122"/>
      <c r="EI332" s="122"/>
      <c r="EJ332" s="122"/>
      <c r="EK332" s="122"/>
      <c r="EL332" s="122"/>
      <c r="EM332" s="122"/>
      <c r="EN332" s="122"/>
      <c r="EO332" s="122"/>
      <c r="EP332" s="122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2"/>
      <c r="FA332" s="122"/>
      <c r="FB332" s="122"/>
      <c r="FC332" s="122"/>
      <c r="FD332" s="122"/>
      <c r="FE332" s="122"/>
      <c r="FF332" s="122"/>
      <c r="FG332" s="122"/>
      <c r="FH332" s="122"/>
      <c r="FI332" s="122"/>
      <c r="FJ332" s="122"/>
      <c r="FK332" s="122"/>
      <c r="FL332" s="122"/>
      <c r="FM332" s="122"/>
      <c r="FN332" s="122"/>
      <c r="FO332" s="122"/>
      <c r="FP332" s="122"/>
      <c r="FQ332" s="122"/>
      <c r="FR332" s="122"/>
      <c r="FS332" s="122"/>
      <c r="FT332" s="122"/>
      <c r="FU332" s="122"/>
      <c r="FV332" s="122"/>
      <c r="FW332" s="122"/>
      <c r="FX332" s="122"/>
      <c r="FY332" s="122"/>
      <c r="FZ332" s="122"/>
      <c r="GA332" s="122"/>
      <c r="GB332" s="122"/>
      <c r="GC332" s="122"/>
      <c r="GD332" s="122"/>
      <c r="GE332" s="122"/>
      <c r="GF332" s="122"/>
      <c r="GG332" s="122"/>
      <c r="GH332" s="122"/>
      <c r="GI332" s="122"/>
      <c r="GJ332" s="122"/>
      <c r="GK332" s="122"/>
      <c r="GL332" s="122"/>
    </row>
    <row r="333" spans="1:194" s="88" customFormat="1">
      <c r="A333" s="1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86"/>
      <c r="O333" s="122"/>
      <c r="P333" s="126" t="s">
        <v>247</v>
      </c>
      <c r="Q333" s="189">
        <v>0.41702662635759374</v>
      </c>
      <c r="R333" s="189"/>
      <c r="S333" s="189">
        <v>5.9469318635328241</v>
      </c>
      <c r="T333" s="189"/>
      <c r="U333" s="189">
        <v>3.3252323862846538</v>
      </c>
      <c r="V333" s="189"/>
      <c r="W333" s="189">
        <v>0.70353290903648291</v>
      </c>
      <c r="X333" s="189"/>
      <c r="Y333" s="203">
        <v>4.6360821249087385</v>
      </c>
      <c r="Z333" s="271"/>
      <c r="AA333" s="271"/>
      <c r="AB333" s="271"/>
      <c r="AC333" s="271"/>
      <c r="AD333" s="271"/>
      <c r="AE333" s="271"/>
      <c r="AF333" s="271"/>
      <c r="AG333" s="271"/>
      <c r="AH333" s="271"/>
      <c r="AI333" s="271"/>
      <c r="AJ333" s="271"/>
      <c r="AK333" s="271"/>
      <c r="AL333" s="271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122"/>
      <c r="BL333" s="122"/>
      <c r="BM333" s="122"/>
      <c r="BN333" s="122"/>
      <c r="BO333" s="122"/>
      <c r="BP333" s="122"/>
      <c r="BQ333" s="122"/>
      <c r="BR333" s="122"/>
      <c r="BS333" s="122"/>
      <c r="BT333" s="122"/>
      <c r="BU333" s="122"/>
      <c r="BV333" s="122"/>
      <c r="BW333" s="122"/>
      <c r="BX333" s="122"/>
      <c r="BY333" s="122"/>
      <c r="BZ333" s="122"/>
      <c r="CA333" s="122"/>
      <c r="CB333" s="122"/>
      <c r="CC333" s="122"/>
      <c r="CD333" s="122"/>
      <c r="CE333" s="122"/>
      <c r="CF333" s="122"/>
      <c r="CG333" s="122"/>
      <c r="CH333" s="122"/>
      <c r="CI333" s="122"/>
      <c r="CJ333" s="122"/>
      <c r="CK333" s="122"/>
      <c r="CL333" s="122"/>
      <c r="CM333" s="122"/>
      <c r="CN333" s="122"/>
      <c r="CO333" s="122"/>
      <c r="CP333" s="122"/>
      <c r="CQ333" s="122"/>
      <c r="CR333" s="122"/>
      <c r="CS333" s="122"/>
      <c r="CT333" s="122"/>
      <c r="CU333" s="122"/>
      <c r="CV333" s="122"/>
      <c r="CW333" s="122"/>
      <c r="CX333" s="122"/>
      <c r="CY333" s="122"/>
      <c r="CZ333" s="122"/>
      <c r="DA333" s="122"/>
      <c r="DB333" s="122"/>
      <c r="DC333" s="122"/>
      <c r="DD333" s="122"/>
      <c r="DE333" s="122"/>
      <c r="DF333" s="122"/>
      <c r="DG333" s="122"/>
      <c r="DH333" s="122"/>
      <c r="DI333" s="122"/>
      <c r="DJ333" s="122"/>
      <c r="DK333" s="122"/>
      <c r="DL333" s="122"/>
      <c r="DM333" s="122"/>
      <c r="DN333" s="122"/>
      <c r="DO333" s="122"/>
      <c r="DP333" s="122"/>
      <c r="DQ333" s="122"/>
      <c r="DR333" s="122"/>
      <c r="DS333" s="122"/>
      <c r="DT333" s="122"/>
      <c r="DU333" s="122"/>
      <c r="DV333" s="122"/>
      <c r="DW333" s="122"/>
      <c r="DX333" s="122"/>
      <c r="DY333" s="122"/>
      <c r="DZ333" s="122"/>
      <c r="EA333" s="122"/>
      <c r="EB333" s="122"/>
      <c r="EC333" s="122"/>
      <c r="ED333" s="122"/>
      <c r="EE333" s="122"/>
      <c r="EF333" s="122"/>
      <c r="EG333" s="122"/>
      <c r="EH333" s="122"/>
      <c r="EI333" s="122"/>
      <c r="EJ333" s="122"/>
      <c r="EK333" s="122"/>
      <c r="EL333" s="122"/>
      <c r="EM333" s="122"/>
      <c r="EN333" s="122"/>
      <c r="EO333" s="122"/>
      <c r="EP333" s="122"/>
      <c r="EQ333" s="122"/>
      <c r="ER333" s="122"/>
      <c r="ES333" s="122"/>
      <c r="ET333" s="122"/>
      <c r="EU333" s="122"/>
      <c r="EV333" s="122"/>
      <c r="EW333" s="122"/>
      <c r="EX333" s="122"/>
      <c r="EY333" s="122"/>
      <c r="EZ333" s="122"/>
      <c r="FA333" s="122"/>
      <c r="FB333" s="122"/>
      <c r="FC333" s="122"/>
      <c r="FD333" s="122"/>
      <c r="FE333" s="122"/>
      <c r="FF333" s="122"/>
      <c r="FG333" s="122"/>
      <c r="FH333" s="122"/>
      <c r="FI333" s="122"/>
      <c r="FJ333" s="122"/>
      <c r="FK333" s="122"/>
      <c r="FL333" s="122"/>
      <c r="FM333" s="122"/>
      <c r="FN333" s="122"/>
      <c r="FO333" s="122"/>
      <c r="FP333" s="122"/>
      <c r="FQ333" s="122"/>
      <c r="FR333" s="122"/>
      <c r="FS333" s="122"/>
      <c r="FT333" s="122"/>
      <c r="FU333" s="122"/>
      <c r="FV333" s="122"/>
      <c r="FW333" s="122"/>
      <c r="FX333" s="122"/>
      <c r="FY333" s="122"/>
      <c r="FZ333" s="122"/>
      <c r="GA333" s="122"/>
      <c r="GB333" s="122"/>
      <c r="GC333" s="122"/>
      <c r="GD333" s="122"/>
      <c r="GE333" s="122"/>
      <c r="GF333" s="122"/>
      <c r="GG333" s="122"/>
      <c r="GH333" s="122"/>
      <c r="GI333" s="122"/>
      <c r="GJ333" s="122"/>
      <c r="GK333" s="122"/>
      <c r="GL333" s="122"/>
    </row>
    <row r="334" spans="1:194" s="88" customFormat="1">
      <c r="A334" s="1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86"/>
      <c r="O334" s="122"/>
      <c r="P334" s="126" t="s">
        <v>140</v>
      </c>
      <c r="Q334" s="189">
        <v>131</v>
      </c>
      <c r="R334" s="189"/>
      <c r="S334" s="189">
        <v>131</v>
      </c>
      <c r="T334" s="189"/>
      <c r="U334" s="189">
        <v>131</v>
      </c>
      <c r="V334" s="189"/>
      <c r="W334" s="189">
        <v>131</v>
      </c>
      <c r="X334" s="189"/>
      <c r="Y334" s="203">
        <v>131</v>
      </c>
      <c r="Z334" s="271"/>
      <c r="AA334" s="271"/>
      <c r="AB334" s="271"/>
      <c r="AC334" s="271"/>
      <c r="AD334" s="271"/>
      <c r="AE334" s="271"/>
      <c r="AF334" s="271"/>
      <c r="AG334" s="271"/>
      <c r="AH334" s="271"/>
      <c r="AI334" s="271"/>
      <c r="AJ334" s="271"/>
      <c r="AK334" s="271"/>
      <c r="AL334" s="271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122"/>
      <c r="BL334" s="122"/>
      <c r="BM334" s="122"/>
      <c r="BN334" s="122"/>
      <c r="BO334" s="122"/>
      <c r="BP334" s="122"/>
      <c r="BQ334" s="122"/>
      <c r="BR334" s="122"/>
      <c r="BS334" s="122"/>
      <c r="BT334" s="122"/>
      <c r="BU334" s="122"/>
      <c r="BV334" s="122"/>
      <c r="BW334" s="122"/>
      <c r="BX334" s="122"/>
      <c r="BY334" s="122"/>
      <c r="BZ334" s="122"/>
      <c r="CA334" s="122"/>
      <c r="CB334" s="122"/>
      <c r="CC334" s="122"/>
      <c r="CD334" s="122"/>
      <c r="CE334" s="122"/>
      <c r="CF334" s="122"/>
      <c r="CG334" s="122"/>
      <c r="CH334" s="122"/>
      <c r="CI334" s="122"/>
      <c r="CJ334" s="122"/>
      <c r="CK334" s="122"/>
      <c r="CL334" s="122"/>
      <c r="CM334" s="122"/>
      <c r="CN334" s="122"/>
      <c r="CO334" s="122"/>
      <c r="CP334" s="122"/>
      <c r="CQ334" s="122"/>
      <c r="CR334" s="122"/>
      <c r="CS334" s="122"/>
      <c r="CT334" s="122"/>
      <c r="CU334" s="122"/>
      <c r="CV334" s="122"/>
      <c r="CW334" s="122"/>
      <c r="CX334" s="122"/>
      <c r="CY334" s="122"/>
      <c r="CZ334" s="122"/>
      <c r="DA334" s="122"/>
      <c r="DB334" s="122"/>
      <c r="DC334" s="122"/>
      <c r="DD334" s="122"/>
      <c r="DE334" s="122"/>
      <c r="DF334" s="122"/>
      <c r="DG334" s="122"/>
      <c r="DH334" s="122"/>
      <c r="DI334" s="122"/>
      <c r="DJ334" s="122"/>
      <c r="DK334" s="122"/>
      <c r="DL334" s="122"/>
      <c r="DM334" s="122"/>
      <c r="DN334" s="122"/>
      <c r="DO334" s="122"/>
      <c r="DP334" s="122"/>
      <c r="DQ334" s="122"/>
      <c r="DR334" s="122"/>
      <c r="DS334" s="122"/>
      <c r="DT334" s="122"/>
      <c r="DU334" s="122"/>
      <c r="DV334" s="122"/>
      <c r="DW334" s="122"/>
      <c r="DX334" s="122"/>
      <c r="DY334" s="122"/>
      <c r="DZ334" s="122"/>
      <c r="EA334" s="122"/>
      <c r="EB334" s="122"/>
      <c r="EC334" s="122"/>
      <c r="ED334" s="122"/>
      <c r="EE334" s="122"/>
      <c r="EF334" s="122"/>
      <c r="EG334" s="122"/>
      <c r="EH334" s="122"/>
      <c r="EI334" s="122"/>
      <c r="EJ334" s="122"/>
      <c r="EK334" s="122"/>
      <c r="EL334" s="122"/>
      <c r="EM334" s="122"/>
      <c r="EN334" s="122"/>
      <c r="EO334" s="122"/>
      <c r="EP334" s="122"/>
      <c r="EQ334" s="122"/>
      <c r="ER334" s="122"/>
      <c r="ES334" s="122"/>
      <c r="ET334" s="122"/>
      <c r="EU334" s="122"/>
      <c r="EV334" s="122"/>
      <c r="EW334" s="122"/>
      <c r="EX334" s="122"/>
      <c r="EY334" s="122"/>
      <c r="EZ334" s="122"/>
      <c r="FA334" s="122"/>
      <c r="FB334" s="122"/>
      <c r="FC334" s="122"/>
      <c r="FD334" s="122"/>
      <c r="FE334" s="122"/>
      <c r="FF334" s="122"/>
      <c r="FG334" s="122"/>
      <c r="FH334" s="122"/>
      <c r="FI334" s="122"/>
      <c r="FJ334" s="122"/>
      <c r="FK334" s="122"/>
      <c r="FL334" s="122"/>
      <c r="FM334" s="122"/>
      <c r="FN334" s="122"/>
      <c r="FO334" s="122"/>
      <c r="FP334" s="122"/>
      <c r="FQ334" s="122"/>
      <c r="FR334" s="122"/>
      <c r="FS334" s="122"/>
      <c r="FT334" s="122"/>
      <c r="FU334" s="122"/>
      <c r="FV334" s="122"/>
      <c r="FW334" s="122"/>
      <c r="FX334" s="122"/>
      <c r="FY334" s="122"/>
      <c r="FZ334" s="122"/>
      <c r="GA334" s="122"/>
      <c r="GB334" s="122"/>
      <c r="GC334" s="122"/>
      <c r="GD334" s="122"/>
      <c r="GE334" s="122"/>
      <c r="GF334" s="122"/>
      <c r="GG334" s="122"/>
      <c r="GH334" s="122"/>
      <c r="GI334" s="122"/>
      <c r="GJ334" s="122"/>
      <c r="GK334" s="122"/>
      <c r="GL334" s="122"/>
    </row>
    <row r="335" spans="1:194" s="88" customFormat="1">
      <c r="A335" s="1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86"/>
      <c r="O335" s="122"/>
      <c r="P335" s="126" t="s">
        <v>139</v>
      </c>
      <c r="Q335" s="189">
        <v>121.95205479452054</v>
      </c>
      <c r="R335" s="189"/>
      <c r="S335" s="189">
        <v>121.95205479452054</v>
      </c>
      <c r="T335" s="189"/>
      <c r="U335" s="189">
        <v>121.95205479452054</v>
      </c>
      <c r="V335" s="189"/>
      <c r="W335" s="189">
        <v>121.95205479452054</v>
      </c>
      <c r="X335" s="189"/>
      <c r="Y335" s="203">
        <v>121.95205479452054</v>
      </c>
      <c r="Z335" s="271"/>
      <c r="AA335" s="271"/>
      <c r="AB335" s="271"/>
      <c r="AC335" s="271"/>
      <c r="AD335" s="271"/>
      <c r="AE335" s="271"/>
      <c r="AF335" s="271"/>
      <c r="AG335" s="271"/>
      <c r="AH335" s="271"/>
      <c r="AI335" s="271"/>
      <c r="AJ335" s="271"/>
      <c r="AK335" s="271"/>
      <c r="AL335" s="271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122"/>
      <c r="BL335" s="122"/>
      <c r="BM335" s="122"/>
      <c r="BN335" s="122"/>
      <c r="BO335" s="122"/>
      <c r="BP335" s="122"/>
      <c r="BQ335" s="122"/>
      <c r="BR335" s="122"/>
      <c r="BS335" s="122"/>
      <c r="BT335" s="122"/>
      <c r="BU335" s="122"/>
      <c r="BV335" s="122"/>
      <c r="BW335" s="122"/>
      <c r="BX335" s="122"/>
      <c r="BY335" s="122"/>
      <c r="BZ335" s="122"/>
      <c r="CA335" s="122"/>
      <c r="CB335" s="122"/>
      <c r="CC335" s="122"/>
      <c r="CD335" s="122"/>
      <c r="CE335" s="122"/>
      <c r="CF335" s="122"/>
      <c r="CG335" s="122"/>
      <c r="CH335" s="122"/>
      <c r="CI335" s="122"/>
      <c r="CJ335" s="122"/>
      <c r="CK335" s="122"/>
      <c r="CL335" s="122"/>
      <c r="CM335" s="122"/>
      <c r="CN335" s="122"/>
      <c r="CO335" s="122"/>
      <c r="CP335" s="122"/>
      <c r="CQ335" s="122"/>
      <c r="CR335" s="122"/>
      <c r="CS335" s="122"/>
      <c r="CT335" s="122"/>
      <c r="CU335" s="122"/>
      <c r="CV335" s="122"/>
      <c r="CW335" s="122"/>
      <c r="CX335" s="122"/>
      <c r="CY335" s="122"/>
      <c r="CZ335" s="122"/>
      <c r="DA335" s="122"/>
      <c r="DB335" s="122"/>
      <c r="DC335" s="122"/>
      <c r="DD335" s="122"/>
      <c r="DE335" s="122"/>
      <c r="DF335" s="122"/>
      <c r="DG335" s="122"/>
      <c r="DH335" s="122"/>
      <c r="DI335" s="122"/>
      <c r="DJ335" s="122"/>
      <c r="DK335" s="122"/>
      <c r="DL335" s="122"/>
      <c r="DM335" s="122"/>
      <c r="DN335" s="122"/>
      <c r="DO335" s="122"/>
      <c r="DP335" s="122"/>
      <c r="DQ335" s="122"/>
      <c r="DR335" s="122"/>
      <c r="DS335" s="122"/>
      <c r="DT335" s="122"/>
      <c r="DU335" s="122"/>
      <c r="DV335" s="122"/>
      <c r="DW335" s="122"/>
      <c r="DX335" s="122"/>
      <c r="DY335" s="122"/>
      <c r="DZ335" s="122"/>
      <c r="EA335" s="122"/>
      <c r="EB335" s="122"/>
      <c r="EC335" s="122"/>
      <c r="ED335" s="122"/>
      <c r="EE335" s="122"/>
      <c r="EF335" s="122"/>
      <c r="EG335" s="122"/>
      <c r="EH335" s="122"/>
      <c r="EI335" s="122"/>
      <c r="EJ335" s="122"/>
      <c r="EK335" s="122"/>
      <c r="EL335" s="122"/>
      <c r="EM335" s="122"/>
      <c r="EN335" s="122"/>
      <c r="EO335" s="122"/>
      <c r="EP335" s="122"/>
      <c r="EQ335" s="122"/>
      <c r="ER335" s="122"/>
      <c r="ES335" s="122"/>
      <c r="ET335" s="122"/>
      <c r="EU335" s="122"/>
      <c r="EV335" s="122"/>
      <c r="EW335" s="122"/>
      <c r="EX335" s="122"/>
      <c r="EY335" s="122"/>
      <c r="EZ335" s="122"/>
      <c r="FA335" s="122"/>
      <c r="FB335" s="122"/>
      <c r="FC335" s="122"/>
      <c r="FD335" s="122"/>
      <c r="FE335" s="122"/>
      <c r="FF335" s="122"/>
      <c r="FG335" s="122"/>
      <c r="FH335" s="122"/>
      <c r="FI335" s="122"/>
      <c r="FJ335" s="122"/>
      <c r="FK335" s="122"/>
      <c r="FL335" s="122"/>
      <c r="FM335" s="122"/>
      <c r="FN335" s="122"/>
      <c r="FO335" s="122"/>
      <c r="FP335" s="122"/>
      <c r="FQ335" s="122"/>
      <c r="FR335" s="122"/>
      <c r="FS335" s="122"/>
      <c r="FT335" s="122"/>
      <c r="FU335" s="122"/>
      <c r="FV335" s="122"/>
      <c r="FW335" s="122"/>
      <c r="FX335" s="122"/>
      <c r="FY335" s="122"/>
      <c r="FZ335" s="122"/>
      <c r="GA335" s="122"/>
      <c r="GB335" s="122"/>
      <c r="GC335" s="122"/>
      <c r="GD335" s="122"/>
      <c r="GE335" s="122"/>
      <c r="GF335" s="122"/>
      <c r="GG335" s="122"/>
      <c r="GH335" s="122"/>
      <c r="GI335" s="122"/>
      <c r="GJ335" s="122"/>
      <c r="GK335" s="122"/>
      <c r="GL335" s="122"/>
    </row>
    <row r="336" spans="1:194" s="88" customFormat="1">
      <c r="A336" s="1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86"/>
      <c r="O336" s="122"/>
      <c r="P336" s="126" t="s">
        <v>138</v>
      </c>
      <c r="Q336" s="189">
        <v>162.2771671388102</v>
      </c>
      <c r="R336" s="189"/>
      <c r="S336" s="189">
        <v>145.28</v>
      </c>
      <c r="T336" s="189"/>
      <c r="U336" s="189">
        <v>145.28</v>
      </c>
      <c r="V336" s="189"/>
      <c r="W336" s="189">
        <v>145.28</v>
      </c>
      <c r="X336" s="189"/>
      <c r="Y336" s="203">
        <v>145.28</v>
      </c>
      <c r="Z336" s="271"/>
      <c r="AA336" s="271"/>
      <c r="AB336" s="271"/>
      <c r="AC336" s="271"/>
      <c r="AD336" s="271"/>
      <c r="AE336" s="271"/>
      <c r="AF336" s="271"/>
      <c r="AG336" s="271"/>
      <c r="AH336" s="271"/>
      <c r="AI336" s="271"/>
      <c r="AJ336" s="271"/>
      <c r="AK336" s="271"/>
      <c r="AL336" s="271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122"/>
      <c r="BL336" s="122"/>
      <c r="BM336" s="122"/>
      <c r="BN336" s="122"/>
      <c r="BO336" s="122"/>
      <c r="BP336" s="122"/>
      <c r="BQ336" s="122"/>
      <c r="BR336" s="122"/>
      <c r="BS336" s="122"/>
      <c r="BT336" s="122"/>
      <c r="BU336" s="122"/>
      <c r="BV336" s="122"/>
      <c r="BW336" s="122"/>
      <c r="BX336" s="122"/>
      <c r="BY336" s="122"/>
      <c r="BZ336" s="122"/>
      <c r="CA336" s="122"/>
      <c r="CB336" s="122"/>
      <c r="CC336" s="122"/>
      <c r="CD336" s="122"/>
      <c r="CE336" s="122"/>
      <c r="CF336" s="122"/>
      <c r="CG336" s="122"/>
      <c r="CH336" s="122"/>
      <c r="CI336" s="122"/>
      <c r="CJ336" s="122"/>
      <c r="CK336" s="122"/>
      <c r="CL336" s="122"/>
      <c r="CM336" s="122"/>
      <c r="CN336" s="122"/>
      <c r="CO336" s="122"/>
      <c r="CP336" s="122"/>
      <c r="CQ336" s="122"/>
      <c r="CR336" s="122"/>
      <c r="CS336" s="122"/>
      <c r="CT336" s="122"/>
      <c r="CU336" s="122"/>
      <c r="CV336" s="122"/>
      <c r="CW336" s="122"/>
      <c r="CX336" s="122"/>
      <c r="CY336" s="122"/>
      <c r="CZ336" s="122"/>
      <c r="DA336" s="122"/>
      <c r="DB336" s="122"/>
      <c r="DC336" s="122"/>
      <c r="DD336" s="122"/>
      <c r="DE336" s="122"/>
      <c r="DF336" s="122"/>
      <c r="DG336" s="122"/>
      <c r="DH336" s="122"/>
      <c r="DI336" s="122"/>
      <c r="DJ336" s="122"/>
      <c r="DK336" s="122"/>
      <c r="DL336" s="122"/>
      <c r="DM336" s="122"/>
      <c r="DN336" s="122"/>
      <c r="DO336" s="122"/>
      <c r="DP336" s="122"/>
      <c r="DQ336" s="122"/>
      <c r="DR336" s="122"/>
      <c r="DS336" s="122"/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122"/>
      <c r="ED336" s="122"/>
      <c r="EE336" s="122"/>
      <c r="EF336" s="122"/>
      <c r="EG336" s="122"/>
      <c r="EH336" s="122"/>
      <c r="EI336" s="122"/>
      <c r="EJ336" s="122"/>
      <c r="EK336" s="122"/>
      <c r="EL336" s="122"/>
      <c r="EM336" s="122"/>
      <c r="EN336" s="122"/>
      <c r="EO336" s="122"/>
      <c r="EP336" s="122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2"/>
      <c r="FA336" s="122"/>
      <c r="FB336" s="122"/>
      <c r="FC336" s="122"/>
      <c r="FD336" s="122"/>
      <c r="FE336" s="122"/>
      <c r="FF336" s="122"/>
      <c r="FG336" s="122"/>
      <c r="FH336" s="122"/>
      <c r="FI336" s="122"/>
      <c r="FJ336" s="122"/>
      <c r="FK336" s="122"/>
      <c r="FL336" s="122"/>
      <c r="FM336" s="122"/>
      <c r="FN336" s="122"/>
      <c r="FO336" s="122"/>
      <c r="FP336" s="122"/>
      <c r="FQ336" s="122"/>
      <c r="FR336" s="122"/>
      <c r="FS336" s="122"/>
      <c r="FT336" s="122"/>
      <c r="FU336" s="122"/>
      <c r="FV336" s="122"/>
      <c r="FW336" s="122"/>
      <c r="FX336" s="122"/>
      <c r="FY336" s="122"/>
      <c r="FZ336" s="122"/>
      <c r="GA336" s="122"/>
      <c r="GB336" s="122"/>
      <c r="GC336" s="122"/>
      <c r="GD336" s="122"/>
      <c r="GE336" s="122"/>
      <c r="GF336" s="122"/>
      <c r="GG336" s="122"/>
      <c r="GH336" s="122"/>
      <c r="GI336" s="122"/>
      <c r="GJ336" s="122"/>
      <c r="GK336" s="122"/>
      <c r="GL336" s="122"/>
    </row>
    <row r="337" spans="1:194" s="88" customFormat="1">
      <c r="A337" s="1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86"/>
      <c r="O337" s="122"/>
      <c r="P337" s="126" t="s">
        <v>159</v>
      </c>
      <c r="Q337" s="189">
        <v>192.22727272727269</v>
      </c>
      <c r="R337" s="189"/>
      <c r="S337" s="189">
        <v>173.31818181818181</v>
      </c>
      <c r="T337" s="189"/>
      <c r="U337" s="189">
        <v>173.31818181818181</v>
      </c>
      <c r="V337" s="189"/>
      <c r="W337" s="189">
        <v>173.31818181818181</v>
      </c>
      <c r="X337" s="189"/>
      <c r="Y337" s="203">
        <v>173.31818181818181</v>
      </c>
      <c r="Z337" s="271"/>
      <c r="AA337" s="271"/>
      <c r="AB337" s="271"/>
      <c r="AC337" s="271"/>
      <c r="AD337" s="271"/>
      <c r="AE337" s="271"/>
      <c r="AF337" s="271"/>
      <c r="AG337" s="271"/>
      <c r="AH337" s="271"/>
      <c r="AI337" s="271"/>
      <c r="AJ337" s="271"/>
      <c r="AK337" s="271"/>
      <c r="AL337" s="271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122"/>
      <c r="BL337" s="122"/>
      <c r="BM337" s="122"/>
      <c r="BN337" s="122"/>
      <c r="BO337" s="122"/>
      <c r="BP337" s="122"/>
      <c r="BQ337" s="122"/>
      <c r="BR337" s="122"/>
      <c r="BS337" s="122"/>
      <c r="BT337" s="122"/>
      <c r="BU337" s="122"/>
      <c r="BV337" s="122"/>
      <c r="BW337" s="122"/>
      <c r="BX337" s="122"/>
      <c r="BY337" s="122"/>
      <c r="BZ337" s="122"/>
      <c r="CA337" s="122"/>
      <c r="CB337" s="122"/>
      <c r="CC337" s="122"/>
      <c r="CD337" s="122"/>
      <c r="CE337" s="122"/>
      <c r="CF337" s="122"/>
      <c r="CG337" s="122"/>
      <c r="CH337" s="122"/>
      <c r="CI337" s="122"/>
      <c r="CJ337" s="122"/>
      <c r="CK337" s="122"/>
      <c r="CL337" s="122"/>
      <c r="CM337" s="122"/>
      <c r="CN337" s="122"/>
      <c r="CO337" s="122"/>
      <c r="CP337" s="122"/>
      <c r="CQ337" s="122"/>
      <c r="CR337" s="122"/>
      <c r="CS337" s="122"/>
      <c r="CT337" s="122"/>
      <c r="CU337" s="122"/>
      <c r="CV337" s="122"/>
      <c r="CW337" s="122"/>
      <c r="CX337" s="122"/>
      <c r="CY337" s="122"/>
      <c r="CZ337" s="122"/>
      <c r="DA337" s="122"/>
      <c r="DB337" s="122"/>
      <c r="DC337" s="122"/>
      <c r="DD337" s="122"/>
      <c r="DE337" s="122"/>
      <c r="DF337" s="122"/>
      <c r="DG337" s="122"/>
      <c r="DH337" s="122"/>
      <c r="DI337" s="122"/>
      <c r="DJ337" s="122"/>
      <c r="DK337" s="122"/>
      <c r="DL337" s="122"/>
      <c r="DM337" s="122"/>
      <c r="DN337" s="122"/>
      <c r="DO337" s="122"/>
      <c r="DP337" s="122"/>
      <c r="DQ337" s="122"/>
      <c r="DR337" s="122"/>
      <c r="DS337" s="122"/>
      <c r="DT337" s="122"/>
      <c r="DU337" s="122"/>
      <c r="DV337" s="122"/>
      <c r="DW337" s="122"/>
      <c r="DX337" s="122"/>
      <c r="DY337" s="122"/>
      <c r="DZ337" s="122"/>
      <c r="EA337" s="122"/>
      <c r="EB337" s="122"/>
      <c r="EC337" s="122"/>
      <c r="ED337" s="122"/>
      <c r="EE337" s="122"/>
      <c r="EF337" s="122"/>
      <c r="EG337" s="122"/>
      <c r="EH337" s="122"/>
      <c r="EI337" s="122"/>
      <c r="EJ337" s="122"/>
      <c r="EK337" s="122"/>
      <c r="EL337" s="122"/>
      <c r="EM337" s="122"/>
      <c r="EN337" s="122"/>
      <c r="EO337" s="122"/>
      <c r="EP337" s="122"/>
      <c r="EQ337" s="122"/>
      <c r="ER337" s="122"/>
      <c r="ES337" s="122"/>
      <c r="ET337" s="122"/>
      <c r="EU337" s="122"/>
      <c r="EV337" s="122"/>
      <c r="EW337" s="122"/>
      <c r="EX337" s="122"/>
      <c r="EY337" s="122"/>
      <c r="EZ337" s="122"/>
      <c r="FA337" s="122"/>
      <c r="FB337" s="122"/>
      <c r="FC337" s="122"/>
      <c r="FD337" s="122"/>
      <c r="FE337" s="122"/>
      <c r="FF337" s="122"/>
      <c r="FG337" s="122"/>
      <c r="FH337" s="122"/>
      <c r="FI337" s="122"/>
      <c r="FJ337" s="122"/>
      <c r="FK337" s="122"/>
      <c r="FL337" s="122"/>
      <c r="FM337" s="122"/>
      <c r="FN337" s="122"/>
      <c r="FO337" s="122"/>
      <c r="FP337" s="122"/>
      <c r="FQ337" s="122"/>
      <c r="FR337" s="122"/>
      <c r="FS337" s="122"/>
      <c r="FT337" s="122"/>
      <c r="FU337" s="122"/>
      <c r="FV337" s="122"/>
      <c r="FW337" s="122"/>
      <c r="FX337" s="122"/>
      <c r="FY337" s="122"/>
      <c r="FZ337" s="122"/>
      <c r="GA337" s="122"/>
      <c r="GB337" s="122"/>
      <c r="GC337" s="122"/>
      <c r="GD337" s="122"/>
      <c r="GE337" s="122"/>
      <c r="GF337" s="122"/>
      <c r="GG337" s="122"/>
      <c r="GH337" s="122"/>
      <c r="GI337" s="122"/>
      <c r="GJ337" s="122"/>
      <c r="GK337" s="122"/>
      <c r="GL337" s="122"/>
    </row>
    <row r="338" spans="1:194" s="88" customFormat="1">
      <c r="A338" s="1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86"/>
      <c r="O338" s="122"/>
      <c r="P338" s="126"/>
      <c r="Q338" s="189"/>
      <c r="R338" s="189"/>
      <c r="S338" s="189"/>
      <c r="T338" s="189"/>
      <c r="U338" s="189"/>
      <c r="V338" s="189"/>
      <c r="W338" s="189"/>
      <c r="X338" s="189"/>
      <c r="Y338" s="203"/>
      <c r="Z338" s="271"/>
      <c r="AA338" s="271"/>
      <c r="AB338" s="271"/>
      <c r="AC338" s="271"/>
      <c r="AD338" s="271"/>
      <c r="AE338" s="271"/>
      <c r="AF338" s="271"/>
      <c r="AG338" s="271"/>
      <c r="AH338" s="271"/>
      <c r="AI338" s="271"/>
      <c r="AJ338" s="271"/>
      <c r="AK338" s="271"/>
      <c r="AL338" s="271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122"/>
      <c r="BL338" s="122"/>
      <c r="BM338" s="122"/>
      <c r="BN338" s="122"/>
      <c r="BO338" s="122"/>
      <c r="BP338" s="122"/>
      <c r="BQ338" s="122"/>
      <c r="BR338" s="122"/>
      <c r="BS338" s="122"/>
      <c r="BT338" s="122"/>
      <c r="BU338" s="122"/>
      <c r="BV338" s="122"/>
      <c r="BW338" s="122"/>
      <c r="BX338" s="122"/>
      <c r="BY338" s="122"/>
      <c r="BZ338" s="122"/>
      <c r="CA338" s="122"/>
      <c r="CB338" s="122"/>
      <c r="CC338" s="122"/>
      <c r="CD338" s="122"/>
      <c r="CE338" s="122"/>
      <c r="CF338" s="122"/>
      <c r="CG338" s="122"/>
      <c r="CH338" s="122"/>
      <c r="CI338" s="122"/>
      <c r="CJ338" s="122"/>
      <c r="CK338" s="122"/>
      <c r="CL338" s="122"/>
      <c r="CM338" s="122"/>
      <c r="CN338" s="122"/>
      <c r="CO338" s="122"/>
      <c r="CP338" s="122"/>
      <c r="CQ338" s="122"/>
      <c r="CR338" s="122"/>
      <c r="CS338" s="122"/>
      <c r="CT338" s="122"/>
      <c r="CU338" s="122"/>
      <c r="CV338" s="122"/>
      <c r="CW338" s="122"/>
      <c r="CX338" s="122"/>
      <c r="CY338" s="122"/>
      <c r="CZ338" s="122"/>
      <c r="DA338" s="122"/>
      <c r="DB338" s="122"/>
      <c r="DC338" s="122"/>
      <c r="DD338" s="122"/>
      <c r="DE338" s="122"/>
      <c r="DF338" s="122"/>
      <c r="DG338" s="122"/>
      <c r="DH338" s="122"/>
      <c r="DI338" s="122"/>
      <c r="DJ338" s="122"/>
      <c r="DK338" s="122"/>
      <c r="DL338" s="122"/>
      <c r="DM338" s="122"/>
      <c r="DN338" s="122"/>
      <c r="DO338" s="122"/>
      <c r="DP338" s="122"/>
      <c r="DQ338" s="122"/>
      <c r="DR338" s="122"/>
      <c r="DS338" s="122"/>
      <c r="DT338" s="122"/>
      <c r="DU338" s="122"/>
      <c r="DV338" s="122"/>
      <c r="DW338" s="122"/>
      <c r="DX338" s="122"/>
      <c r="DY338" s="122"/>
      <c r="DZ338" s="122"/>
      <c r="EA338" s="122"/>
      <c r="EB338" s="122"/>
      <c r="EC338" s="122"/>
      <c r="ED338" s="122"/>
      <c r="EE338" s="122"/>
      <c r="EF338" s="122"/>
      <c r="EG338" s="122"/>
      <c r="EH338" s="122"/>
      <c r="EI338" s="122"/>
      <c r="EJ338" s="122"/>
      <c r="EK338" s="122"/>
      <c r="EL338" s="122"/>
      <c r="EM338" s="122"/>
      <c r="EN338" s="122"/>
      <c r="EO338" s="122"/>
      <c r="EP338" s="122"/>
      <c r="EQ338" s="122"/>
      <c r="ER338" s="122"/>
      <c r="ES338" s="122"/>
      <c r="ET338" s="122"/>
      <c r="EU338" s="122"/>
      <c r="EV338" s="122"/>
      <c r="EW338" s="122"/>
      <c r="EX338" s="122"/>
      <c r="EY338" s="122"/>
      <c r="EZ338" s="122"/>
      <c r="FA338" s="122"/>
      <c r="FB338" s="122"/>
      <c r="FC338" s="122"/>
      <c r="FD338" s="122"/>
      <c r="FE338" s="122"/>
      <c r="FF338" s="122"/>
      <c r="FG338" s="122"/>
      <c r="FH338" s="122"/>
      <c r="FI338" s="122"/>
      <c r="FJ338" s="122"/>
      <c r="FK338" s="122"/>
      <c r="FL338" s="122"/>
      <c r="FM338" s="122"/>
      <c r="FN338" s="122"/>
      <c r="FO338" s="122"/>
      <c r="FP338" s="122"/>
      <c r="FQ338" s="122"/>
      <c r="FR338" s="122"/>
      <c r="FS338" s="122"/>
      <c r="FT338" s="122"/>
      <c r="FU338" s="122"/>
      <c r="FV338" s="122"/>
      <c r="FW338" s="122"/>
      <c r="FX338" s="122"/>
      <c r="FY338" s="122"/>
      <c r="FZ338" s="122"/>
      <c r="GA338" s="122"/>
      <c r="GB338" s="122"/>
      <c r="GC338" s="122"/>
      <c r="GD338" s="122"/>
      <c r="GE338" s="122"/>
      <c r="GF338" s="122"/>
      <c r="GG338" s="122"/>
      <c r="GH338" s="122"/>
      <c r="GI338" s="122"/>
      <c r="GJ338" s="122"/>
      <c r="GK338" s="122"/>
      <c r="GL338" s="122"/>
    </row>
    <row r="339" spans="1:194" s="88" customFormat="1" ht="13.5" thickBot="1">
      <c r="A339" s="1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86"/>
      <c r="O339" s="122"/>
      <c r="P339" s="127" t="s">
        <v>160</v>
      </c>
      <c r="Q339" s="272"/>
      <c r="R339" s="272"/>
      <c r="S339" s="272">
        <v>411.77093580727274</v>
      </c>
      <c r="T339" s="272"/>
      <c r="U339" s="272">
        <v>487.53409728727269</v>
      </c>
      <c r="V339" s="272"/>
      <c r="W339" s="272">
        <v>518.42083284</v>
      </c>
      <c r="X339" s="272"/>
      <c r="Y339" s="273">
        <v>495.6904368281817</v>
      </c>
      <c r="Z339" s="271"/>
      <c r="AA339" s="271"/>
      <c r="AB339" s="271"/>
      <c r="AC339" s="271"/>
      <c r="AD339" s="271"/>
      <c r="AE339" s="271"/>
      <c r="AF339" s="271"/>
      <c r="AG339" s="271"/>
      <c r="AH339" s="271"/>
      <c r="AI339" s="271"/>
      <c r="AJ339" s="271"/>
      <c r="AK339" s="271"/>
      <c r="AL339" s="271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122"/>
      <c r="BL339" s="122"/>
      <c r="BM339" s="122"/>
      <c r="BN339" s="122"/>
      <c r="BO339" s="122"/>
      <c r="BP339" s="122"/>
      <c r="BQ339" s="122"/>
      <c r="BR339" s="122"/>
      <c r="BS339" s="122"/>
      <c r="BT339" s="122"/>
      <c r="BU339" s="122"/>
      <c r="BV339" s="122"/>
      <c r="BW339" s="122"/>
      <c r="BX339" s="122"/>
      <c r="BY339" s="122"/>
      <c r="BZ339" s="122"/>
      <c r="CA339" s="122"/>
      <c r="CB339" s="122"/>
      <c r="CC339" s="122"/>
      <c r="CD339" s="122"/>
      <c r="CE339" s="122"/>
      <c r="CF339" s="122"/>
      <c r="CG339" s="122"/>
      <c r="CH339" s="122"/>
      <c r="CI339" s="122"/>
      <c r="CJ339" s="122"/>
      <c r="CK339" s="122"/>
      <c r="CL339" s="122"/>
      <c r="CM339" s="122"/>
      <c r="CN339" s="122"/>
      <c r="CO339" s="122"/>
      <c r="CP339" s="122"/>
      <c r="CQ339" s="122"/>
      <c r="CR339" s="122"/>
      <c r="CS339" s="122"/>
      <c r="CT339" s="122"/>
      <c r="CU339" s="122"/>
      <c r="CV339" s="122"/>
      <c r="CW339" s="122"/>
      <c r="CX339" s="122"/>
      <c r="CY339" s="122"/>
      <c r="CZ339" s="122"/>
      <c r="DA339" s="122"/>
      <c r="DB339" s="122"/>
      <c r="DC339" s="122"/>
      <c r="DD339" s="122"/>
      <c r="DE339" s="122"/>
      <c r="DF339" s="122"/>
      <c r="DG339" s="122"/>
      <c r="DH339" s="122"/>
      <c r="DI339" s="122"/>
      <c r="DJ339" s="122"/>
      <c r="DK339" s="122"/>
      <c r="DL339" s="122"/>
      <c r="DM339" s="122"/>
      <c r="DN339" s="122"/>
      <c r="DO339" s="122"/>
      <c r="DP339" s="122"/>
      <c r="DQ339" s="122"/>
      <c r="DR339" s="122"/>
      <c r="DS339" s="122"/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122"/>
      <c r="ED339" s="122"/>
      <c r="EE339" s="122"/>
      <c r="EF339" s="122"/>
      <c r="EG339" s="122"/>
      <c r="EH339" s="122"/>
      <c r="EI339" s="122"/>
      <c r="EJ339" s="122"/>
      <c r="EK339" s="122"/>
      <c r="EL339" s="122"/>
      <c r="EM339" s="122"/>
      <c r="EN339" s="122"/>
      <c r="EO339" s="122"/>
      <c r="EP339" s="122"/>
      <c r="EQ339" s="122"/>
      <c r="ER339" s="122"/>
      <c r="ES339" s="122"/>
      <c r="ET339" s="122"/>
      <c r="EU339" s="122"/>
      <c r="EV339" s="122"/>
      <c r="EW339" s="122"/>
      <c r="EX339" s="122"/>
      <c r="EY339" s="122"/>
      <c r="EZ339" s="122"/>
      <c r="FA339" s="122"/>
      <c r="FB339" s="122"/>
      <c r="FC339" s="122"/>
      <c r="FD339" s="122"/>
      <c r="FE339" s="122"/>
      <c r="FF339" s="122"/>
      <c r="FG339" s="122"/>
      <c r="FH339" s="122"/>
      <c r="FI339" s="122"/>
      <c r="FJ339" s="122"/>
      <c r="FK339" s="122"/>
      <c r="FL339" s="122"/>
      <c r="FM339" s="122"/>
      <c r="FN339" s="122"/>
      <c r="FO339" s="122"/>
      <c r="FP339" s="122"/>
      <c r="FQ339" s="122"/>
      <c r="FR339" s="122"/>
      <c r="FS339" s="122"/>
      <c r="FT339" s="122"/>
      <c r="FU339" s="122"/>
      <c r="FV339" s="122"/>
      <c r="FW339" s="122"/>
      <c r="FX339" s="122"/>
      <c r="FY339" s="122"/>
      <c r="FZ339" s="122"/>
      <c r="GA339" s="122"/>
      <c r="GB339" s="122"/>
      <c r="GC339" s="122"/>
      <c r="GD339" s="122"/>
      <c r="GE339" s="122"/>
      <c r="GF339" s="122"/>
      <c r="GG339" s="122"/>
      <c r="GH339" s="122"/>
      <c r="GI339" s="122"/>
      <c r="GJ339" s="122"/>
      <c r="GK339" s="122"/>
      <c r="GL339" s="122"/>
    </row>
    <row r="340" spans="1:194" s="88" customFormat="1">
      <c r="A340" s="1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86"/>
      <c r="O340" s="122"/>
      <c r="P340" s="270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  <c r="AA340" s="271"/>
      <c r="AB340" s="271"/>
      <c r="AC340" s="271"/>
      <c r="AD340" s="271"/>
      <c r="AE340" s="271"/>
      <c r="AF340" s="271"/>
      <c r="AG340" s="271"/>
      <c r="AH340" s="271"/>
      <c r="AI340" s="271"/>
      <c r="AJ340" s="271"/>
      <c r="AK340" s="271"/>
      <c r="AL340" s="271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122"/>
      <c r="BL340" s="122"/>
      <c r="BM340" s="122"/>
      <c r="BN340" s="122"/>
      <c r="BO340" s="122"/>
      <c r="BP340" s="122"/>
      <c r="BQ340" s="122"/>
      <c r="BR340" s="122"/>
      <c r="BS340" s="122"/>
      <c r="BT340" s="122"/>
      <c r="BU340" s="122"/>
      <c r="BV340" s="122"/>
      <c r="BW340" s="122"/>
      <c r="BX340" s="122"/>
      <c r="BY340" s="122"/>
      <c r="BZ340" s="122"/>
      <c r="CA340" s="122"/>
      <c r="CB340" s="122"/>
      <c r="CC340" s="122"/>
      <c r="CD340" s="122"/>
      <c r="CE340" s="122"/>
      <c r="CF340" s="122"/>
      <c r="CG340" s="122"/>
      <c r="CH340" s="122"/>
      <c r="CI340" s="122"/>
      <c r="CJ340" s="122"/>
      <c r="CK340" s="122"/>
      <c r="CL340" s="122"/>
      <c r="CM340" s="122"/>
      <c r="CN340" s="122"/>
      <c r="CO340" s="122"/>
      <c r="CP340" s="122"/>
      <c r="CQ340" s="122"/>
      <c r="CR340" s="122"/>
      <c r="CS340" s="122"/>
      <c r="CT340" s="122"/>
      <c r="CU340" s="122"/>
      <c r="CV340" s="122"/>
      <c r="CW340" s="122"/>
      <c r="CX340" s="122"/>
      <c r="CY340" s="122"/>
      <c r="CZ340" s="122"/>
      <c r="DA340" s="122"/>
      <c r="DB340" s="122"/>
      <c r="DC340" s="122"/>
      <c r="DD340" s="122"/>
      <c r="DE340" s="122"/>
      <c r="DF340" s="122"/>
      <c r="DG340" s="122"/>
      <c r="DH340" s="122"/>
      <c r="DI340" s="122"/>
      <c r="DJ340" s="122"/>
      <c r="DK340" s="122"/>
      <c r="DL340" s="122"/>
      <c r="DM340" s="122"/>
      <c r="DN340" s="122"/>
      <c r="DO340" s="122"/>
      <c r="DP340" s="122"/>
      <c r="DQ340" s="122"/>
      <c r="DR340" s="122"/>
      <c r="DS340" s="122"/>
      <c r="DT340" s="122"/>
      <c r="DU340" s="122"/>
      <c r="DV340" s="122"/>
      <c r="DW340" s="122"/>
      <c r="DX340" s="122"/>
      <c r="DY340" s="122"/>
      <c r="DZ340" s="122"/>
      <c r="EA340" s="122"/>
      <c r="EB340" s="122"/>
      <c r="EC340" s="122"/>
      <c r="ED340" s="122"/>
      <c r="EE340" s="122"/>
      <c r="EF340" s="122"/>
      <c r="EG340" s="122"/>
      <c r="EH340" s="122"/>
      <c r="EI340" s="122"/>
      <c r="EJ340" s="122"/>
      <c r="EK340" s="122"/>
      <c r="EL340" s="122"/>
      <c r="EM340" s="122"/>
      <c r="EN340" s="122"/>
      <c r="EO340" s="122"/>
      <c r="EP340" s="122"/>
      <c r="EQ340" s="122"/>
      <c r="ER340" s="122"/>
      <c r="ES340" s="122"/>
      <c r="ET340" s="122"/>
      <c r="EU340" s="122"/>
      <c r="EV340" s="122"/>
      <c r="EW340" s="122"/>
      <c r="EX340" s="122"/>
      <c r="EY340" s="122"/>
      <c r="EZ340" s="122"/>
      <c r="FA340" s="122"/>
      <c r="FB340" s="122"/>
      <c r="FC340" s="122"/>
      <c r="FD340" s="122"/>
      <c r="FE340" s="122"/>
      <c r="FF340" s="122"/>
      <c r="FG340" s="122"/>
      <c r="FH340" s="122"/>
      <c r="FI340" s="122"/>
      <c r="FJ340" s="122"/>
      <c r="FK340" s="122"/>
      <c r="FL340" s="122"/>
      <c r="FM340" s="122"/>
      <c r="FN340" s="122"/>
      <c r="FO340" s="122"/>
      <c r="FP340" s="122"/>
      <c r="FQ340" s="122"/>
      <c r="FR340" s="122"/>
      <c r="FS340" s="122"/>
      <c r="FT340" s="122"/>
      <c r="FU340" s="122"/>
      <c r="FV340" s="122"/>
      <c r="FW340" s="122"/>
      <c r="FX340" s="122"/>
      <c r="FY340" s="122"/>
      <c r="FZ340" s="122"/>
      <c r="GA340" s="122"/>
      <c r="GB340" s="122"/>
      <c r="GC340" s="122"/>
      <c r="GD340" s="122"/>
      <c r="GE340" s="122"/>
      <c r="GF340" s="122"/>
      <c r="GG340" s="122"/>
      <c r="GH340" s="122"/>
      <c r="GI340" s="122"/>
      <c r="GJ340" s="122"/>
      <c r="GK340" s="122"/>
      <c r="GL340" s="122"/>
    </row>
    <row r="341" spans="1:194">
      <c r="A341" s="1"/>
      <c r="N341" s="86"/>
      <c r="P341" s="270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  <c r="AA341" s="271"/>
      <c r="AB341" s="271"/>
      <c r="AC341" s="271"/>
      <c r="AD341" s="271"/>
      <c r="AE341" s="271"/>
      <c r="AF341" s="271"/>
      <c r="AG341" s="271"/>
      <c r="AH341" s="271"/>
      <c r="AI341" s="271"/>
      <c r="AJ341" s="271"/>
      <c r="AK341" s="271"/>
      <c r="AL341" s="271"/>
    </row>
    <row r="342" spans="1:194">
      <c r="A342" s="1"/>
      <c r="N342" s="86"/>
    </row>
    <row r="343" spans="1:194">
      <c r="A343" s="1"/>
      <c r="N343" s="86"/>
    </row>
    <row r="344" spans="1:194">
      <c r="A344" s="1"/>
      <c r="N344" s="86"/>
    </row>
    <row r="345" spans="1:194">
      <c r="A345" s="1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86"/>
      <c r="O345" s="9"/>
      <c r="P345" s="9"/>
      <c r="Q345" s="9"/>
    </row>
    <row r="346" spans="1:194">
      <c r="A346" s="1"/>
      <c r="N346" s="86"/>
    </row>
    <row r="347" spans="1:194">
      <c r="A347" s="1"/>
      <c r="N347" s="86"/>
    </row>
    <row r="348" spans="1:194">
      <c r="A348" s="1"/>
      <c r="N348" s="86"/>
    </row>
    <row r="349" spans="1:194">
      <c r="A349" s="1"/>
      <c r="N349" s="86"/>
    </row>
    <row r="350" spans="1:194">
      <c r="A350" s="1"/>
      <c r="N350" s="86"/>
    </row>
    <row r="351" spans="1:194">
      <c r="A351" s="1"/>
      <c r="N351" s="86"/>
    </row>
    <row r="352" spans="1:194" s="1" customFormat="1"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86"/>
      <c r="O352" s="16"/>
      <c r="P352" s="16"/>
      <c r="Q352" s="16"/>
    </row>
    <row r="353" spans="1:39" s="122" customFormat="1">
      <c r="A353" s="1"/>
      <c r="B353" s="171"/>
      <c r="C353" s="37" t="s">
        <v>250</v>
      </c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86"/>
      <c r="O353" s="171"/>
      <c r="P353" s="171"/>
      <c r="Q353" s="171"/>
    </row>
    <row r="354" spans="1:39" s="122" customFormat="1">
      <c r="A354" s="1"/>
      <c r="B354" s="171"/>
      <c r="C354" s="3" t="s">
        <v>0</v>
      </c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86"/>
      <c r="O354" s="171"/>
      <c r="P354" s="171"/>
      <c r="Q354" s="171"/>
    </row>
    <row r="355" spans="1:39" s="122" customFormat="1">
      <c r="A355" s="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86"/>
      <c r="O355" s="171"/>
      <c r="P355" s="171"/>
      <c r="Q355" s="171"/>
    </row>
    <row r="356" spans="1:39" s="122" customFormat="1">
      <c r="A356" s="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86"/>
      <c r="O356" s="171"/>
    </row>
    <row r="357" spans="1:39" s="122" customFormat="1">
      <c r="A357" s="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86"/>
      <c r="O357" s="171"/>
    </row>
    <row r="358" spans="1:39" s="122" customFormat="1">
      <c r="A358" s="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86"/>
      <c r="O358" s="171"/>
    </row>
    <row r="359" spans="1:39" s="122" customFormat="1">
      <c r="A359" s="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86"/>
      <c r="O359" s="171"/>
    </row>
    <row r="360" spans="1:39" s="122" customFormat="1" ht="13.5" thickBot="1">
      <c r="A360" s="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86"/>
      <c r="O360" s="171"/>
    </row>
    <row r="361" spans="1:39" s="122" customFormat="1">
      <c r="A361" s="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86"/>
      <c r="O361" s="171"/>
      <c r="P361" s="123" t="s">
        <v>232</v>
      </c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5"/>
    </row>
    <row r="362" spans="1:39" s="122" customFormat="1">
      <c r="A362" s="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86"/>
      <c r="O362" s="171"/>
      <c r="P362" s="126"/>
      <c r="Q362" s="24">
        <v>2015</v>
      </c>
      <c r="R362" s="24">
        <v>2016</v>
      </c>
      <c r="S362" s="24">
        <v>2017</v>
      </c>
      <c r="T362" s="24">
        <v>2018</v>
      </c>
      <c r="U362" s="24">
        <v>2019</v>
      </c>
      <c r="V362" s="24">
        <v>2020</v>
      </c>
      <c r="W362" s="24">
        <v>2021</v>
      </c>
      <c r="X362" s="24">
        <v>2022</v>
      </c>
      <c r="Y362" s="24">
        <v>2023</v>
      </c>
      <c r="Z362" s="24">
        <v>2024</v>
      </c>
      <c r="AA362" s="24">
        <v>2025</v>
      </c>
      <c r="AB362" s="24">
        <v>2026</v>
      </c>
      <c r="AC362" s="24">
        <v>2027</v>
      </c>
      <c r="AD362" s="24">
        <v>2028</v>
      </c>
      <c r="AE362" s="24">
        <v>2029</v>
      </c>
      <c r="AF362" s="24">
        <v>2030</v>
      </c>
      <c r="AG362" s="24">
        <v>2031</v>
      </c>
      <c r="AH362" s="24">
        <v>2032</v>
      </c>
      <c r="AI362" s="24">
        <v>2033</v>
      </c>
      <c r="AJ362" s="24">
        <v>2034</v>
      </c>
      <c r="AK362" s="24">
        <v>2035</v>
      </c>
      <c r="AL362" s="24"/>
      <c r="AM362" s="121"/>
    </row>
    <row r="363" spans="1:39" s="122" customFormat="1">
      <c r="A363" s="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86"/>
      <c r="O363" s="171"/>
      <c r="P363" s="126" t="s">
        <v>2</v>
      </c>
      <c r="Q363" s="23">
        <v>181.79640866201811</v>
      </c>
      <c r="R363" s="23">
        <v>187.28592749608208</v>
      </c>
      <c r="S363" s="23">
        <v>175.91331317229634</v>
      </c>
      <c r="T363" s="23">
        <v>179.5014838054388</v>
      </c>
      <c r="U363" s="23">
        <v>173.80942552782159</v>
      </c>
      <c r="V363" s="23">
        <v>186.57497981140909</v>
      </c>
      <c r="W363" s="23">
        <v>194.25842382082607</v>
      </c>
      <c r="X363" s="23">
        <v>204.00924681804582</v>
      </c>
      <c r="Y363" s="23">
        <v>211.68242274013716</v>
      </c>
      <c r="Z363" s="23">
        <v>239.91518481896213</v>
      </c>
      <c r="AA363" s="23">
        <v>240.1294418154107</v>
      </c>
      <c r="AB363" s="23">
        <v>239.67945492598483</v>
      </c>
      <c r="AC363" s="23">
        <v>253.13175207340458</v>
      </c>
      <c r="AD363" s="23">
        <v>257.90218515400318</v>
      </c>
      <c r="AE363" s="23">
        <v>253.40913267342347</v>
      </c>
      <c r="AF363" s="23">
        <v>260.80439963155987</v>
      </c>
      <c r="AG363" s="23">
        <v>259.54505363633217</v>
      </c>
      <c r="AH363" s="23">
        <v>256.64355846445056</v>
      </c>
      <c r="AI363" s="23">
        <v>269.98797575412306</v>
      </c>
      <c r="AJ363" s="23">
        <v>273.45385959097405</v>
      </c>
      <c r="AK363" s="23">
        <v>276.08086846491136</v>
      </c>
      <c r="AL363" s="23"/>
      <c r="AM363" s="118"/>
    </row>
    <row r="364" spans="1:39" s="122" customFormat="1">
      <c r="A364" s="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86"/>
      <c r="O364" s="171"/>
      <c r="P364" s="126" t="s">
        <v>1</v>
      </c>
      <c r="Q364" s="23">
        <v>175.02185486393279</v>
      </c>
      <c r="R364" s="23">
        <v>179.54942752373262</v>
      </c>
      <c r="S364" s="23">
        <v>157.87369700641915</v>
      </c>
      <c r="T364" s="23">
        <v>146.48506641618735</v>
      </c>
      <c r="U364" s="23">
        <v>145.47926869054521</v>
      </c>
      <c r="V364" s="23">
        <v>146.27640560229599</v>
      </c>
      <c r="W364" s="23">
        <v>147.17988709738239</v>
      </c>
      <c r="X364" s="23">
        <v>146.77706641995923</v>
      </c>
      <c r="Y364" s="23">
        <v>146.72979772655651</v>
      </c>
      <c r="Z364" s="23">
        <v>137.95410124862644</v>
      </c>
      <c r="AA364" s="23">
        <v>129.24649097896355</v>
      </c>
      <c r="AB364" s="23">
        <v>133.43673946499331</v>
      </c>
      <c r="AC364" s="23">
        <v>139.72641756130616</v>
      </c>
      <c r="AD364" s="23">
        <v>141.02323849685314</v>
      </c>
      <c r="AE364" s="23">
        <v>129.93182503592948</v>
      </c>
      <c r="AF364" s="23">
        <v>128.83306187106308</v>
      </c>
      <c r="AG364" s="23">
        <v>142.3127811985272</v>
      </c>
      <c r="AH364" s="23">
        <v>127.30697268396915</v>
      </c>
      <c r="AI364" s="23">
        <v>128.04718285082771</v>
      </c>
      <c r="AJ364" s="23">
        <v>133.07879149445876</v>
      </c>
      <c r="AK364" s="23">
        <v>139.9381826748147</v>
      </c>
      <c r="AL364" s="23"/>
      <c r="AM364" s="118"/>
    </row>
    <row r="365" spans="1:39" s="122" customFormat="1">
      <c r="A365" s="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86"/>
      <c r="O365" s="171"/>
      <c r="P365" s="126" t="s">
        <v>251</v>
      </c>
      <c r="Q365" s="23">
        <v>172.57010474857475</v>
      </c>
      <c r="R365" s="23">
        <v>176.46997351715191</v>
      </c>
      <c r="S365" s="23">
        <v>156.5457124567385</v>
      </c>
      <c r="T365" s="23">
        <v>144.96761317940332</v>
      </c>
      <c r="U365" s="23">
        <v>141.97741194487696</v>
      </c>
      <c r="V365" s="23">
        <v>145.14582541384323</v>
      </c>
      <c r="W365" s="23">
        <v>146.79176403849306</v>
      </c>
      <c r="X365" s="23">
        <v>147.1251041763561</v>
      </c>
      <c r="Y365" s="23">
        <v>151.22920201060936</v>
      </c>
      <c r="Z365" s="23">
        <v>147.22237534301996</v>
      </c>
      <c r="AA365" s="23">
        <v>140.01607992696404</v>
      </c>
      <c r="AB365" s="23">
        <v>152.62663267169717</v>
      </c>
      <c r="AC365" s="23">
        <v>160.44555339460379</v>
      </c>
      <c r="AD365" s="23">
        <v>164.15231975443913</v>
      </c>
      <c r="AE365" s="23">
        <v>151.40844963241699</v>
      </c>
      <c r="AF365" s="23">
        <v>152.04035628543107</v>
      </c>
      <c r="AG365" s="23">
        <v>164.63365536754083</v>
      </c>
      <c r="AH365" s="23">
        <v>148.48905447174263</v>
      </c>
      <c r="AI365" s="23">
        <v>148.47205935278384</v>
      </c>
      <c r="AJ365" s="23">
        <v>152.56825898953105</v>
      </c>
      <c r="AK365" s="23">
        <v>158.28913917979145</v>
      </c>
      <c r="AL365" s="23"/>
      <c r="AM365" s="118"/>
    </row>
    <row r="366" spans="1:39" s="122" customFormat="1" ht="13.5" thickBot="1">
      <c r="A366" s="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86"/>
      <c r="O366" s="171"/>
      <c r="P366" s="127" t="s">
        <v>225</v>
      </c>
      <c r="Q366" s="202">
        <v>174.06670667297544</v>
      </c>
      <c r="R366" s="202">
        <v>177.88885822209824</v>
      </c>
      <c r="S366" s="202">
        <v>157.00427203750394</v>
      </c>
      <c r="T366" s="202">
        <v>161.22750897788376</v>
      </c>
      <c r="U366" s="202">
        <v>156.78980855822022</v>
      </c>
      <c r="V366" s="202">
        <v>165.50974205386035</v>
      </c>
      <c r="W366" s="202">
        <v>164.02707055263193</v>
      </c>
      <c r="X366" s="202">
        <v>173.52745257008928</v>
      </c>
      <c r="Y366" s="202">
        <v>185.00790106914133</v>
      </c>
      <c r="Z366" s="202">
        <v>216.8131819243759</v>
      </c>
      <c r="AA366" s="202">
        <v>228.64953610981087</v>
      </c>
      <c r="AB366" s="202">
        <v>245.27956358806722</v>
      </c>
      <c r="AC366" s="202">
        <v>270.9442224302316</v>
      </c>
      <c r="AD366" s="202">
        <v>293.73771493110314</v>
      </c>
      <c r="AE366" s="202">
        <v>272.23777024636257</v>
      </c>
      <c r="AF366" s="202">
        <v>267.93362693022578</v>
      </c>
      <c r="AG366" s="202">
        <v>275.14865662396721</v>
      </c>
      <c r="AH366" s="202">
        <v>261.32951960952261</v>
      </c>
      <c r="AI366" s="202">
        <v>260.39901787916517</v>
      </c>
      <c r="AJ366" s="202">
        <v>263.72592121972269</v>
      </c>
      <c r="AK366" s="202">
        <v>264.38243953966656</v>
      </c>
      <c r="AL366" s="202"/>
      <c r="AM366" s="120"/>
    </row>
    <row r="367" spans="1:39" s="122" customFormat="1">
      <c r="A367" s="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86"/>
      <c r="O367" s="171"/>
      <c r="P367" s="171"/>
      <c r="Q367" s="171"/>
    </row>
    <row r="368" spans="1:39" s="122" customFormat="1">
      <c r="A368" s="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86"/>
      <c r="O368" s="171"/>
      <c r="P368" s="171"/>
      <c r="Q368" s="171"/>
    </row>
    <row r="369" spans="1:17" s="122" customFormat="1">
      <c r="A369" s="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86"/>
      <c r="O369" s="171"/>
      <c r="P369" s="171"/>
      <c r="Q369" s="171"/>
    </row>
    <row r="370" spans="1:17" s="122" customFormat="1">
      <c r="A370" s="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86"/>
      <c r="O370" s="171"/>
      <c r="P370" s="171"/>
      <c r="Q370" s="171"/>
    </row>
    <row r="371" spans="1:17" s="122" customFormat="1">
      <c r="A371" s="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86"/>
      <c r="O371" s="171"/>
      <c r="P371" s="171"/>
      <c r="Q371" s="171"/>
    </row>
    <row r="372" spans="1:17" s="122" customFormat="1">
      <c r="A372" s="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86"/>
      <c r="O372" s="171"/>
      <c r="P372" s="171"/>
      <c r="Q372" s="171"/>
    </row>
    <row r="373" spans="1:17" s="122" customFormat="1">
      <c r="A373" s="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86"/>
      <c r="O373" s="171"/>
      <c r="P373" s="171"/>
      <c r="Q373" s="171"/>
    </row>
    <row r="374" spans="1:17" s="122" customFormat="1">
      <c r="A374" s="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86"/>
      <c r="O374" s="171"/>
      <c r="P374" s="171"/>
      <c r="Q374" s="171"/>
    </row>
    <row r="375" spans="1:17" s="122" customFormat="1">
      <c r="A375" s="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86"/>
      <c r="O375" s="171"/>
      <c r="P375" s="171"/>
      <c r="Q375" s="171"/>
    </row>
    <row r="376" spans="1:17" s="122" customFormat="1">
      <c r="A376" s="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86"/>
      <c r="O376" s="171"/>
      <c r="P376" s="171"/>
      <c r="Q376" s="171"/>
    </row>
    <row r="377" spans="1:17" s="122" customFormat="1">
      <c r="A377" s="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86"/>
      <c r="O377" s="171"/>
      <c r="P377" s="171"/>
      <c r="Q377" s="171"/>
    </row>
    <row r="378" spans="1:17" s="122" customFormat="1">
      <c r="A378" s="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86"/>
      <c r="O378" s="171"/>
      <c r="P378" s="171"/>
      <c r="Q378" s="171"/>
    </row>
    <row r="379" spans="1:17" s="122" customFormat="1">
      <c r="A379" s="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86"/>
      <c r="O379" s="171"/>
      <c r="P379" s="171"/>
      <c r="Q379" s="171"/>
    </row>
    <row r="380" spans="1:17" s="1" customForma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</row>
    <row r="381" spans="1:17" s="122" customFormat="1">
      <c r="A381" s="1"/>
      <c r="B381" s="171"/>
      <c r="C381" s="37" t="s">
        <v>255</v>
      </c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86"/>
      <c r="O381" s="171"/>
      <c r="P381" s="171"/>
      <c r="Q381" s="171"/>
    </row>
    <row r="382" spans="1:17" s="122" customFormat="1">
      <c r="A382" s="1"/>
      <c r="B382" s="171"/>
      <c r="C382" s="3" t="s">
        <v>0</v>
      </c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86"/>
      <c r="O382" s="171"/>
      <c r="P382" s="171"/>
      <c r="Q382" s="171"/>
    </row>
    <row r="383" spans="1:17" s="122" customFormat="1">
      <c r="A383" s="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86"/>
      <c r="O383" s="171"/>
      <c r="P383" s="171"/>
      <c r="Q383" s="171"/>
    </row>
    <row r="384" spans="1:17" s="122" customFormat="1">
      <c r="A384" s="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86"/>
      <c r="O384" s="171"/>
    </row>
    <row r="385" spans="1:39" s="122" customFormat="1">
      <c r="A385" s="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86"/>
      <c r="O385" s="171"/>
    </row>
    <row r="386" spans="1:39" s="122" customFormat="1">
      <c r="A386" s="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86"/>
      <c r="O386" s="171"/>
    </row>
    <row r="387" spans="1:39" s="122" customFormat="1">
      <c r="A387" s="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86"/>
      <c r="O387" s="171"/>
    </row>
    <row r="388" spans="1:39" s="122" customFormat="1" ht="13.5" thickBot="1">
      <c r="A388" s="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86"/>
      <c r="O388" s="171"/>
    </row>
    <row r="389" spans="1:39" s="122" customFormat="1" ht="45">
      <c r="A389" s="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86"/>
      <c r="O389" s="171"/>
      <c r="P389" s="439" t="s">
        <v>252</v>
      </c>
      <c r="Q389" s="440"/>
      <c r="R389" s="281" t="s">
        <v>253</v>
      </c>
      <c r="S389" s="440" t="s">
        <v>254</v>
      </c>
      <c r="T389" s="440"/>
      <c r="U389" s="440"/>
      <c r="V389" s="440"/>
      <c r="W389" s="441"/>
      <c r="X389" s="240"/>
      <c r="Y389" s="240"/>
      <c r="Z389" s="240"/>
      <c r="AA389" s="240"/>
      <c r="AB389" s="240"/>
      <c r="AC389" s="240"/>
      <c r="AD389" s="240"/>
      <c r="AE389" s="240"/>
      <c r="AF389" s="240"/>
      <c r="AG389" s="240"/>
      <c r="AH389" s="240"/>
      <c r="AI389" s="240"/>
      <c r="AJ389" s="240"/>
      <c r="AK389" s="240"/>
      <c r="AL389" s="240"/>
      <c r="AM389" s="240"/>
    </row>
    <row r="390" spans="1:39" s="122" customFormat="1" ht="15">
      <c r="A390" s="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86"/>
      <c r="O390" s="171"/>
      <c r="P390" s="282" t="s">
        <v>28</v>
      </c>
      <c r="Q390" s="283" t="s">
        <v>29</v>
      </c>
      <c r="R390" s="283" t="s">
        <v>30</v>
      </c>
      <c r="S390" s="283" t="s">
        <v>31</v>
      </c>
      <c r="T390" s="283" t="s">
        <v>32</v>
      </c>
      <c r="U390" s="283" t="s">
        <v>33</v>
      </c>
      <c r="V390" s="283" t="s">
        <v>34</v>
      </c>
      <c r="W390" s="284" t="s">
        <v>35</v>
      </c>
      <c r="X390" s="276"/>
      <c r="Y390" s="276"/>
      <c r="Z390" s="276"/>
      <c r="AA390" s="276"/>
      <c r="AB390" s="276"/>
      <c r="AC390" s="276"/>
      <c r="AD390" s="276"/>
      <c r="AE390" s="276"/>
      <c r="AF390" s="276"/>
      <c r="AG390" s="276"/>
      <c r="AH390" s="276"/>
      <c r="AI390" s="276"/>
      <c r="AJ390" s="276"/>
      <c r="AK390" s="276"/>
      <c r="AL390" s="276"/>
      <c r="AM390" s="276"/>
    </row>
    <row r="391" spans="1:39" s="122" customFormat="1" ht="15.75" thickBot="1">
      <c r="A391" s="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86"/>
      <c r="O391" s="171"/>
      <c r="P391" s="278">
        <v>120</v>
      </c>
      <c r="Q391" s="279">
        <v>150</v>
      </c>
      <c r="R391" s="279">
        <v>370</v>
      </c>
      <c r="S391" s="279">
        <v>510</v>
      </c>
      <c r="T391" s="279">
        <v>670</v>
      </c>
      <c r="U391" s="279">
        <v>670</v>
      </c>
      <c r="V391" s="279">
        <v>670</v>
      </c>
      <c r="W391" s="280">
        <v>670</v>
      </c>
      <c r="X391" s="271"/>
      <c r="Y391" s="271"/>
      <c r="Z391" s="271"/>
      <c r="AA391" s="271"/>
      <c r="AB391" s="271"/>
      <c r="AC391" s="271"/>
      <c r="AD391" s="271"/>
      <c r="AE391" s="271"/>
      <c r="AF391" s="271"/>
      <c r="AG391" s="271"/>
      <c r="AH391" s="271"/>
      <c r="AI391" s="271"/>
      <c r="AJ391" s="271"/>
      <c r="AK391" s="271"/>
      <c r="AL391" s="271"/>
      <c r="AM391" s="271"/>
    </row>
    <row r="392" spans="1:39" s="122" customFormat="1">
      <c r="A392" s="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86"/>
      <c r="O392" s="171"/>
      <c r="P392" s="270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  <c r="AA392" s="271"/>
      <c r="AB392" s="271"/>
      <c r="AC392" s="271"/>
      <c r="AD392" s="271"/>
      <c r="AE392" s="271"/>
      <c r="AF392" s="271"/>
      <c r="AG392" s="271"/>
      <c r="AH392" s="271"/>
      <c r="AI392" s="271"/>
      <c r="AJ392" s="271"/>
      <c r="AK392" s="271"/>
      <c r="AL392" s="271"/>
      <c r="AM392" s="271"/>
    </row>
    <row r="393" spans="1:39" s="122" customFormat="1">
      <c r="A393" s="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86"/>
      <c r="O393" s="171"/>
      <c r="P393" s="270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  <c r="AA393" s="271"/>
      <c r="AB393" s="271"/>
      <c r="AC393" s="271"/>
      <c r="AD393" s="271"/>
      <c r="AE393" s="271"/>
      <c r="AF393" s="271"/>
      <c r="AG393" s="271"/>
      <c r="AH393" s="271"/>
      <c r="AI393" s="271"/>
      <c r="AJ393" s="271"/>
      <c r="AK393" s="271"/>
      <c r="AL393" s="271"/>
      <c r="AM393" s="271"/>
    </row>
    <row r="394" spans="1:39" s="122" customFormat="1">
      <c r="A394" s="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86"/>
      <c r="O394" s="171"/>
      <c r="P394" s="270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  <c r="AA394" s="271"/>
      <c r="AB394" s="271"/>
      <c r="AC394" s="271"/>
      <c r="AD394" s="271"/>
      <c r="AE394" s="271"/>
      <c r="AF394" s="271"/>
      <c r="AG394" s="271"/>
      <c r="AH394" s="271"/>
      <c r="AI394" s="271"/>
      <c r="AJ394" s="271"/>
      <c r="AK394" s="271"/>
      <c r="AL394" s="271"/>
      <c r="AM394" s="277"/>
    </row>
    <row r="395" spans="1:39" s="122" customFormat="1">
      <c r="A395" s="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86"/>
      <c r="O395" s="171"/>
      <c r="P395" s="171"/>
      <c r="Q395" s="171"/>
    </row>
    <row r="396" spans="1:39" s="122" customFormat="1">
      <c r="A396" s="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86"/>
      <c r="O396" s="171"/>
      <c r="P396" s="171"/>
      <c r="Q396" s="171"/>
    </row>
    <row r="397" spans="1:39" s="122" customFormat="1">
      <c r="A397" s="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86"/>
      <c r="O397" s="171"/>
      <c r="P397" s="171"/>
      <c r="Q397" s="171"/>
    </row>
    <row r="398" spans="1:39" s="122" customFormat="1">
      <c r="A398" s="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86"/>
      <c r="O398" s="171"/>
      <c r="P398" s="171"/>
      <c r="Q398" s="171"/>
    </row>
    <row r="399" spans="1:39" s="122" customFormat="1">
      <c r="A399" s="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86"/>
      <c r="O399" s="171"/>
      <c r="P399" s="171"/>
      <c r="Q399" s="171"/>
    </row>
    <row r="400" spans="1:39" s="122" customFormat="1">
      <c r="A400" s="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86"/>
      <c r="O400" s="171"/>
      <c r="P400" s="171"/>
      <c r="Q400" s="171"/>
    </row>
    <row r="401" spans="1:17" s="122" customFormat="1">
      <c r="A401" s="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86"/>
      <c r="O401" s="171"/>
      <c r="P401" s="171"/>
      <c r="Q401" s="171"/>
    </row>
    <row r="402" spans="1:17" s="122" customFormat="1">
      <c r="A402" s="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86"/>
      <c r="O402" s="171"/>
      <c r="P402" s="171"/>
      <c r="Q402" s="171"/>
    </row>
    <row r="403" spans="1:17" s="122" customFormat="1">
      <c r="A403" s="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86"/>
      <c r="O403" s="171"/>
      <c r="P403" s="171"/>
      <c r="Q403" s="171"/>
    </row>
    <row r="404" spans="1:17" s="122" customFormat="1">
      <c r="A404" s="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86"/>
      <c r="O404" s="171"/>
      <c r="P404" s="171"/>
      <c r="Q404" s="171"/>
    </row>
    <row r="405" spans="1:17" s="122" customFormat="1">
      <c r="A405" s="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86"/>
      <c r="O405" s="171"/>
      <c r="P405" s="171"/>
      <c r="Q405" s="171"/>
    </row>
    <row r="406" spans="1:17" s="122" customFormat="1">
      <c r="A406" s="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86"/>
      <c r="O406" s="171"/>
      <c r="P406" s="171"/>
      <c r="Q406" s="171"/>
    </row>
    <row r="407" spans="1:17" s="122" customFormat="1">
      <c r="A407" s="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86"/>
      <c r="O407" s="171"/>
      <c r="P407" s="171"/>
      <c r="Q407" s="171"/>
    </row>
    <row r="408" spans="1:17" s="1" customForma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</row>
    <row r="409" spans="1:17">
      <c r="A409" s="2"/>
      <c r="N409" s="4"/>
    </row>
    <row r="410" spans="1:17">
      <c r="A410" s="2"/>
      <c r="N410" s="4"/>
    </row>
    <row r="411" spans="1:17">
      <c r="A411" s="2"/>
      <c r="N411" s="4"/>
    </row>
    <row r="412" spans="1:17">
      <c r="A412" s="2"/>
      <c r="N412" s="4"/>
    </row>
    <row r="413" spans="1:17">
      <c r="A413" s="2"/>
      <c r="N413" s="4"/>
    </row>
    <row r="414" spans="1:17">
      <c r="A414" s="2"/>
      <c r="N414" s="4"/>
    </row>
    <row r="415" spans="1:17">
      <c r="A415" s="2"/>
      <c r="N415" s="4"/>
    </row>
    <row r="416" spans="1:17">
      <c r="A416" s="2"/>
      <c r="N416" s="4"/>
    </row>
    <row r="417" spans="1:14">
      <c r="A417" s="2"/>
      <c r="N417" s="4"/>
    </row>
    <row r="418" spans="1:14">
      <c r="A418" s="2"/>
      <c r="N418" s="4"/>
    </row>
    <row r="419" spans="1:14">
      <c r="A419" s="2"/>
      <c r="N419" s="4"/>
    </row>
    <row r="420" spans="1:14">
      <c r="A420" s="2"/>
      <c r="N420" s="4"/>
    </row>
    <row r="421" spans="1:14">
      <c r="A421" s="2"/>
      <c r="N421" s="4"/>
    </row>
    <row r="422" spans="1:14">
      <c r="A422" s="2"/>
      <c r="N422" s="4"/>
    </row>
    <row r="423" spans="1:14">
      <c r="A423" s="2"/>
      <c r="N423" s="4"/>
    </row>
    <row r="424" spans="1:14">
      <c r="A424" s="2"/>
      <c r="N424" s="4"/>
    </row>
    <row r="425" spans="1:14">
      <c r="A425" s="2"/>
      <c r="N425" s="4"/>
    </row>
    <row r="426" spans="1:14">
      <c r="A426" s="2"/>
      <c r="N426" s="4"/>
    </row>
    <row r="427" spans="1:14">
      <c r="A427" s="2"/>
      <c r="N427" s="4"/>
    </row>
    <row r="428" spans="1:14">
      <c r="A428" s="2"/>
      <c r="N428" s="4"/>
    </row>
    <row r="429" spans="1:14">
      <c r="A429" s="2"/>
      <c r="N429" s="4"/>
    </row>
    <row r="430" spans="1:14">
      <c r="A430" s="2"/>
      <c r="N430" s="4"/>
    </row>
    <row r="431" spans="1:14">
      <c r="A431" s="2"/>
      <c r="N431" s="4"/>
    </row>
    <row r="432" spans="1:14">
      <c r="A432" s="2"/>
      <c r="N432" s="4"/>
    </row>
    <row r="433" spans="1:14">
      <c r="A433" s="2"/>
      <c r="N433" s="4"/>
    </row>
    <row r="434" spans="1:14">
      <c r="A434" s="2"/>
      <c r="N434" s="4"/>
    </row>
    <row r="435" spans="1:14">
      <c r="A435" s="2"/>
      <c r="N435" s="4"/>
    </row>
    <row r="436" spans="1:14">
      <c r="A436" s="2"/>
      <c r="N436" s="4"/>
    </row>
    <row r="437" spans="1:14">
      <c r="A437" s="2"/>
      <c r="N437" s="4"/>
    </row>
    <row r="438" spans="1:14">
      <c r="A438" s="2"/>
      <c r="N438" s="4"/>
    </row>
    <row r="439" spans="1:14">
      <c r="A439" s="2"/>
      <c r="N439" s="4"/>
    </row>
    <row r="440" spans="1:14">
      <c r="A440" s="2"/>
      <c r="N440" s="4"/>
    </row>
    <row r="441" spans="1:14">
      <c r="A441" s="2"/>
      <c r="N441" s="4"/>
    </row>
    <row r="442" spans="1:14">
      <c r="A442" s="2"/>
      <c r="N442" s="4"/>
    </row>
    <row r="443" spans="1:14">
      <c r="A443" s="2"/>
      <c r="N443" s="4"/>
    </row>
    <row r="444" spans="1:14">
      <c r="A444" s="2"/>
      <c r="N444" s="4"/>
    </row>
    <row r="445" spans="1:14">
      <c r="A445" s="2"/>
      <c r="N445" s="4"/>
    </row>
    <row r="446" spans="1:14">
      <c r="A446" s="2"/>
      <c r="N446" s="4"/>
    </row>
    <row r="447" spans="1:14">
      <c r="A447" s="2"/>
      <c r="N447" s="4"/>
    </row>
    <row r="448" spans="1:14">
      <c r="A448" s="2"/>
      <c r="N448" s="4"/>
    </row>
    <row r="449" spans="1:14">
      <c r="A449" s="2"/>
      <c r="N449" s="4"/>
    </row>
    <row r="450" spans="1:14">
      <c r="A450" s="2"/>
      <c r="N450" s="4"/>
    </row>
    <row r="451" spans="1:14">
      <c r="A451" s="2"/>
      <c r="N451" s="4"/>
    </row>
    <row r="452" spans="1:14">
      <c r="A452" s="2"/>
      <c r="N452" s="4"/>
    </row>
    <row r="453" spans="1:14">
      <c r="A453" s="2"/>
      <c r="N453" s="4"/>
    </row>
    <row r="454" spans="1:14">
      <c r="A454" s="2"/>
      <c r="N454" s="4"/>
    </row>
    <row r="455" spans="1:14">
      <c r="A455" s="2"/>
      <c r="N455" s="4"/>
    </row>
    <row r="456" spans="1:14">
      <c r="A456" s="2"/>
      <c r="N456" s="4"/>
    </row>
    <row r="457" spans="1:14">
      <c r="A457" s="2"/>
      <c r="N457" s="4"/>
    </row>
    <row r="458" spans="1:14">
      <c r="A458" s="2"/>
      <c r="N458" s="4"/>
    </row>
    <row r="459" spans="1:14">
      <c r="A459" s="2"/>
      <c r="N459" s="4"/>
    </row>
    <row r="460" spans="1:14">
      <c r="A460" s="2"/>
      <c r="N460" s="4"/>
    </row>
    <row r="461" spans="1:14">
      <c r="A461" s="2"/>
      <c r="N461" s="4"/>
    </row>
    <row r="462" spans="1:14">
      <c r="A462" s="2"/>
      <c r="N462" s="4"/>
    </row>
    <row r="463" spans="1:14">
      <c r="A463" s="2"/>
      <c r="N463" s="4"/>
    </row>
    <row r="464" spans="1:14">
      <c r="A464" s="2"/>
      <c r="N464" s="4"/>
    </row>
    <row r="465" spans="1:14">
      <c r="A465" s="2"/>
      <c r="N465" s="4"/>
    </row>
    <row r="466" spans="1:14">
      <c r="A466" s="2"/>
      <c r="N466" s="4"/>
    </row>
    <row r="467" spans="1:14">
      <c r="A467" s="2"/>
      <c r="N467" s="4"/>
    </row>
    <row r="468" spans="1:14">
      <c r="A468" s="2"/>
      <c r="N468" s="4"/>
    </row>
    <row r="469" spans="1:14">
      <c r="A469" s="2"/>
      <c r="N469" s="4"/>
    </row>
    <row r="470" spans="1:14">
      <c r="A470" s="2"/>
      <c r="N470" s="4"/>
    </row>
    <row r="471" spans="1:14">
      <c r="A471" s="2"/>
      <c r="N471" s="4"/>
    </row>
    <row r="472" spans="1:14">
      <c r="A472" s="2"/>
      <c r="N472" s="4"/>
    </row>
    <row r="473" spans="1:14">
      <c r="A473" s="2"/>
      <c r="N473" s="4"/>
    </row>
    <row r="474" spans="1:14">
      <c r="A474" s="2"/>
      <c r="N474" s="4"/>
    </row>
    <row r="475" spans="1:14">
      <c r="A475" s="2"/>
      <c r="N475" s="4"/>
    </row>
    <row r="476" spans="1:14">
      <c r="A476" s="2"/>
      <c r="N476" s="4"/>
    </row>
    <row r="477" spans="1:14">
      <c r="A477" s="2"/>
      <c r="N477" s="4"/>
    </row>
    <row r="478" spans="1:14">
      <c r="A478" s="2"/>
      <c r="N478" s="4"/>
    </row>
    <row r="479" spans="1:14">
      <c r="A479" s="2"/>
      <c r="N479" s="4"/>
    </row>
    <row r="480" spans="1:14">
      <c r="A480" s="2"/>
      <c r="N480" s="4"/>
    </row>
    <row r="481" spans="1:14">
      <c r="A481" s="2"/>
      <c r="N481" s="4"/>
    </row>
    <row r="482" spans="1:14">
      <c r="A482" s="2"/>
      <c r="N482" s="4"/>
    </row>
    <row r="483" spans="1:14">
      <c r="A483" s="2"/>
      <c r="N483" s="4"/>
    </row>
    <row r="484" spans="1:14">
      <c r="A484" s="2"/>
      <c r="N484" s="4"/>
    </row>
    <row r="485" spans="1:14">
      <c r="A485" s="2"/>
      <c r="N485" s="4"/>
    </row>
    <row r="486" spans="1:14">
      <c r="A486" s="2"/>
      <c r="N486" s="4"/>
    </row>
    <row r="487" spans="1:14">
      <c r="A487" s="2"/>
      <c r="N487" s="4"/>
    </row>
    <row r="488" spans="1:14">
      <c r="A488" s="2"/>
      <c r="N488" s="4"/>
    </row>
    <row r="489" spans="1:14">
      <c r="A489" s="2"/>
      <c r="N489" s="4"/>
    </row>
    <row r="490" spans="1:14">
      <c r="A490" s="2"/>
      <c r="N490" s="4"/>
    </row>
    <row r="491" spans="1:14">
      <c r="A491" s="2"/>
      <c r="N491" s="4"/>
    </row>
    <row r="492" spans="1:14">
      <c r="A492" s="2"/>
      <c r="N492" s="4"/>
    </row>
    <row r="493" spans="1:14">
      <c r="A493" s="2"/>
      <c r="N493" s="4"/>
    </row>
    <row r="494" spans="1:14">
      <c r="A494" s="2"/>
      <c r="N494" s="4"/>
    </row>
    <row r="495" spans="1:14">
      <c r="A495" s="2"/>
      <c r="N495" s="4"/>
    </row>
    <row r="496" spans="1:14">
      <c r="A496" s="2"/>
      <c r="N496" s="4"/>
    </row>
    <row r="497" spans="1:14">
      <c r="A497" s="2"/>
      <c r="N497" s="4"/>
    </row>
    <row r="498" spans="1:14">
      <c r="A498" s="2"/>
      <c r="N498" s="4"/>
    </row>
    <row r="499" spans="1:14">
      <c r="A499" s="2"/>
      <c r="N499" s="4"/>
    </row>
    <row r="500" spans="1:14">
      <c r="A500" s="2"/>
      <c r="N500" s="4"/>
    </row>
    <row r="501" spans="1:14">
      <c r="A501" s="2"/>
      <c r="N501" s="4"/>
    </row>
    <row r="502" spans="1:14">
      <c r="A502" s="2"/>
      <c r="N502" s="4"/>
    </row>
    <row r="503" spans="1:14">
      <c r="A503" s="2"/>
      <c r="N503" s="4"/>
    </row>
    <row r="504" spans="1:14">
      <c r="A504" s="2"/>
      <c r="N504" s="4"/>
    </row>
    <row r="505" spans="1:14">
      <c r="A505" s="2"/>
      <c r="N505" s="4"/>
    </row>
    <row r="506" spans="1:14">
      <c r="A506" s="2"/>
      <c r="N506" s="4"/>
    </row>
    <row r="507" spans="1:14">
      <c r="A507" s="2"/>
      <c r="N507" s="4"/>
    </row>
    <row r="508" spans="1:14">
      <c r="A508" s="2"/>
      <c r="N508" s="4"/>
    </row>
    <row r="509" spans="1:14">
      <c r="A509" s="2"/>
      <c r="N509" s="4"/>
    </row>
    <row r="510" spans="1:14">
      <c r="A510" s="2"/>
      <c r="N510" s="4"/>
    </row>
    <row r="511" spans="1:14">
      <c r="A511" s="2"/>
      <c r="N511" s="4"/>
    </row>
    <row r="512" spans="1:14">
      <c r="A512" s="2"/>
      <c r="N512" s="4"/>
    </row>
    <row r="513" spans="1:14">
      <c r="A513" s="2"/>
      <c r="N513" s="4"/>
    </row>
    <row r="514" spans="1:14">
      <c r="A514" s="2"/>
      <c r="N514" s="4"/>
    </row>
    <row r="515" spans="1:14">
      <c r="A515" s="2"/>
      <c r="N515" s="4"/>
    </row>
    <row r="516" spans="1:14">
      <c r="A516" s="2"/>
      <c r="N516" s="4"/>
    </row>
    <row r="517" spans="1:14">
      <c r="A517" s="2"/>
      <c r="N517" s="4"/>
    </row>
    <row r="518" spans="1:14">
      <c r="A518" s="2"/>
      <c r="N518" s="4"/>
    </row>
    <row r="519" spans="1:14">
      <c r="A519" s="2"/>
      <c r="N519" s="4"/>
    </row>
    <row r="520" spans="1:14">
      <c r="A520" s="2"/>
      <c r="N520" s="4"/>
    </row>
    <row r="521" spans="1:14">
      <c r="A521" s="2"/>
      <c r="N521" s="4"/>
    </row>
    <row r="522" spans="1:14">
      <c r="A522" s="2"/>
      <c r="N522" s="4"/>
    </row>
    <row r="523" spans="1:14">
      <c r="A523" s="2"/>
      <c r="N523" s="4"/>
    </row>
    <row r="524" spans="1:14">
      <c r="A524" s="2"/>
      <c r="N524" s="4"/>
    </row>
    <row r="525" spans="1:14">
      <c r="A525" s="2"/>
      <c r="N525" s="4"/>
    </row>
    <row r="526" spans="1:14">
      <c r="A526" s="2"/>
      <c r="N526" s="4"/>
    </row>
    <row r="527" spans="1:14">
      <c r="A527" s="2"/>
      <c r="N527" s="4"/>
    </row>
    <row r="528" spans="1:14">
      <c r="A528" s="2"/>
      <c r="N528" s="4"/>
    </row>
    <row r="529" spans="1:14">
      <c r="A529" s="2"/>
      <c r="N529" s="4"/>
    </row>
    <row r="530" spans="1:14">
      <c r="A530" s="2"/>
      <c r="N530" s="4"/>
    </row>
    <row r="531" spans="1:14">
      <c r="A531" s="2"/>
      <c r="N531" s="4"/>
    </row>
    <row r="532" spans="1:14">
      <c r="A532" s="2"/>
      <c r="N532" s="4"/>
    </row>
    <row r="533" spans="1:14">
      <c r="A533" s="2"/>
      <c r="N533" s="4"/>
    </row>
    <row r="534" spans="1:14">
      <c r="A534" s="2"/>
      <c r="N534" s="4"/>
    </row>
    <row r="535" spans="1:14">
      <c r="A535" s="2"/>
      <c r="N535" s="4"/>
    </row>
    <row r="536" spans="1:14">
      <c r="A536" s="2"/>
      <c r="N536" s="4"/>
    </row>
    <row r="537" spans="1:14">
      <c r="A537" s="2"/>
      <c r="N537" s="4"/>
    </row>
    <row r="538" spans="1:14">
      <c r="A538" s="2"/>
      <c r="N538" s="4"/>
    </row>
    <row r="539" spans="1:14">
      <c r="A539" s="2"/>
      <c r="N539" s="4"/>
    </row>
    <row r="540" spans="1:14">
      <c r="A540" s="2"/>
      <c r="N540" s="4"/>
    </row>
    <row r="541" spans="1:14">
      <c r="A541" s="2"/>
      <c r="N541" s="4"/>
    </row>
    <row r="542" spans="1:14">
      <c r="A542" s="2"/>
      <c r="N542" s="4"/>
    </row>
    <row r="543" spans="1:14">
      <c r="A543" s="2"/>
      <c r="N543" s="4"/>
    </row>
    <row r="544" spans="1:14">
      <c r="A544" s="2"/>
      <c r="N544" s="4"/>
    </row>
    <row r="545" spans="1:14">
      <c r="A545" s="2"/>
      <c r="N545" s="4"/>
    </row>
    <row r="546" spans="1:14">
      <c r="A546" s="2"/>
      <c r="N546" s="4"/>
    </row>
    <row r="547" spans="1:14">
      <c r="A547" s="2"/>
      <c r="N547" s="4"/>
    </row>
    <row r="548" spans="1:14">
      <c r="A548" s="2"/>
      <c r="N548" s="4"/>
    </row>
    <row r="549" spans="1:14">
      <c r="A549" s="2"/>
      <c r="N549" s="4"/>
    </row>
    <row r="550" spans="1:14">
      <c r="A550" s="2"/>
      <c r="N550" s="4"/>
    </row>
    <row r="551" spans="1:14">
      <c r="A551" s="2"/>
      <c r="N551" s="4"/>
    </row>
    <row r="552" spans="1:14">
      <c r="A552" s="2"/>
      <c r="N552" s="4"/>
    </row>
    <row r="553" spans="1:14">
      <c r="A553" s="2"/>
      <c r="N553" s="4"/>
    </row>
    <row r="554" spans="1:14">
      <c r="A554" s="2"/>
      <c r="N554" s="4"/>
    </row>
    <row r="555" spans="1:14">
      <c r="A555" s="2"/>
      <c r="N555" s="4"/>
    </row>
    <row r="556" spans="1:14">
      <c r="A556" s="2"/>
      <c r="N556" s="4"/>
    </row>
    <row r="557" spans="1:14">
      <c r="A557" s="2"/>
      <c r="N557" s="4"/>
    </row>
    <row r="558" spans="1:14">
      <c r="A558" s="2"/>
      <c r="N558" s="4"/>
    </row>
    <row r="559" spans="1:14">
      <c r="A559" s="2"/>
      <c r="N559" s="4"/>
    </row>
    <row r="560" spans="1:14">
      <c r="A560" s="2"/>
      <c r="N560" s="4"/>
    </row>
    <row r="561" spans="1:14">
      <c r="A561" s="2"/>
      <c r="N561" s="4"/>
    </row>
    <row r="562" spans="1:14">
      <c r="A562" s="2"/>
      <c r="N562" s="4"/>
    </row>
    <row r="563" spans="1:14">
      <c r="A563" s="2"/>
      <c r="N563" s="4"/>
    </row>
    <row r="564" spans="1:14">
      <c r="A564" s="2"/>
      <c r="N564" s="4"/>
    </row>
    <row r="565" spans="1:14">
      <c r="A565" s="2"/>
      <c r="N565" s="4"/>
    </row>
    <row r="566" spans="1:14">
      <c r="A566" s="2"/>
      <c r="N566" s="4"/>
    </row>
    <row r="567" spans="1:14">
      <c r="A567" s="2"/>
      <c r="N567" s="4"/>
    </row>
    <row r="568" spans="1:14">
      <c r="A568" s="2"/>
      <c r="N568" s="4"/>
    </row>
    <row r="569" spans="1:14">
      <c r="A569" s="2"/>
      <c r="N569" s="4"/>
    </row>
    <row r="570" spans="1:14">
      <c r="A570" s="2"/>
      <c r="N570" s="4"/>
    </row>
    <row r="571" spans="1:14">
      <c r="A571" s="2"/>
      <c r="N571" s="4"/>
    </row>
    <row r="572" spans="1:14">
      <c r="A572" s="2"/>
      <c r="N572" s="4"/>
    </row>
    <row r="573" spans="1:14">
      <c r="A573" s="2"/>
      <c r="N573" s="4"/>
    </row>
    <row r="574" spans="1:14">
      <c r="A574" s="2"/>
      <c r="N574" s="4"/>
    </row>
    <row r="575" spans="1:14">
      <c r="A575" s="2"/>
      <c r="N575" s="4"/>
    </row>
    <row r="576" spans="1:14">
      <c r="A576" s="2"/>
      <c r="N576" s="4"/>
    </row>
    <row r="577" spans="1:14">
      <c r="A577" s="2"/>
      <c r="N577" s="4"/>
    </row>
    <row r="578" spans="1:14">
      <c r="A578" s="2"/>
      <c r="N578" s="4"/>
    </row>
    <row r="579" spans="1:14">
      <c r="A579" s="2"/>
      <c r="N579" s="4"/>
    </row>
    <row r="580" spans="1:14">
      <c r="A580" s="2"/>
      <c r="N580" s="4"/>
    </row>
    <row r="581" spans="1:14">
      <c r="A581" s="2"/>
      <c r="N581" s="4"/>
    </row>
    <row r="582" spans="1:14">
      <c r="A582" s="2"/>
      <c r="N582" s="4"/>
    </row>
    <row r="583" spans="1:14">
      <c r="A583" s="2"/>
      <c r="N583" s="4"/>
    </row>
    <row r="584" spans="1:14">
      <c r="A584" s="2"/>
      <c r="N584" s="4"/>
    </row>
    <row r="585" spans="1:14">
      <c r="A585" s="2"/>
      <c r="N585" s="4"/>
    </row>
    <row r="586" spans="1:14">
      <c r="A586" s="2"/>
      <c r="N586" s="4"/>
    </row>
    <row r="587" spans="1:14">
      <c r="A587" s="2"/>
      <c r="N587" s="4"/>
    </row>
    <row r="588" spans="1:14">
      <c r="A588" s="2"/>
      <c r="N588" s="4"/>
    </row>
    <row r="589" spans="1:14">
      <c r="A589" s="2"/>
      <c r="N589" s="4"/>
    </row>
    <row r="590" spans="1:14">
      <c r="A590" s="2"/>
      <c r="N590" s="4"/>
    </row>
    <row r="591" spans="1:14">
      <c r="A591" s="2"/>
      <c r="N591" s="4"/>
    </row>
    <row r="592" spans="1:14">
      <c r="A592" s="2"/>
      <c r="N592" s="4"/>
    </row>
    <row r="593" spans="1:14">
      <c r="A593" s="2"/>
      <c r="N593" s="4"/>
    </row>
    <row r="594" spans="1:14">
      <c r="A594" s="2"/>
      <c r="N594" s="4"/>
    </row>
    <row r="595" spans="1:14">
      <c r="A595" s="2"/>
      <c r="N595" s="4"/>
    </row>
    <row r="596" spans="1:14">
      <c r="A596" s="2"/>
      <c r="N596" s="4"/>
    </row>
    <row r="597" spans="1:14">
      <c r="A597" s="2"/>
      <c r="N597" s="4"/>
    </row>
    <row r="598" spans="1:14">
      <c r="A598" s="2"/>
      <c r="N598" s="4"/>
    </row>
    <row r="599" spans="1:14">
      <c r="A599" s="2"/>
      <c r="N599" s="4"/>
    </row>
    <row r="600" spans="1:14">
      <c r="A600" s="2"/>
      <c r="N600" s="4"/>
    </row>
    <row r="601" spans="1:14">
      <c r="A601" s="2"/>
      <c r="N601" s="4"/>
    </row>
    <row r="602" spans="1:14">
      <c r="A602" s="2"/>
      <c r="N602" s="4"/>
    </row>
    <row r="603" spans="1:14">
      <c r="A603" s="2"/>
      <c r="N603" s="4"/>
    </row>
    <row r="604" spans="1:14">
      <c r="A604" s="2"/>
      <c r="N604" s="4"/>
    </row>
    <row r="605" spans="1:14">
      <c r="A605" s="2"/>
      <c r="N605" s="4"/>
    </row>
    <row r="606" spans="1:14">
      <c r="A606" s="2"/>
      <c r="N606" s="4"/>
    </row>
    <row r="607" spans="1:14">
      <c r="A607" s="2"/>
      <c r="N607" s="4"/>
    </row>
    <row r="608" spans="1:14">
      <c r="A608" s="2"/>
      <c r="N608" s="4"/>
    </row>
    <row r="609" spans="1:14">
      <c r="A609" s="2"/>
      <c r="N609" s="4"/>
    </row>
    <row r="610" spans="1:14">
      <c r="A610" s="2"/>
      <c r="N610" s="4"/>
    </row>
    <row r="611" spans="1:14">
      <c r="A611" s="2"/>
      <c r="N611" s="4"/>
    </row>
    <row r="612" spans="1:14">
      <c r="A612" s="2"/>
      <c r="N612" s="4"/>
    </row>
    <row r="613" spans="1:14">
      <c r="A613" s="2"/>
      <c r="N613" s="4"/>
    </row>
    <row r="614" spans="1:14">
      <c r="A614" s="2"/>
      <c r="N614" s="4"/>
    </row>
    <row r="615" spans="1:14">
      <c r="A615" s="2"/>
      <c r="N615" s="4"/>
    </row>
    <row r="616" spans="1:14">
      <c r="A616" s="2"/>
      <c r="N616" s="4"/>
    </row>
    <row r="617" spans="1:14">
      <c r="A617" s="2"/>
      <c r="N617" s="4"/>
    </row>
    <row r="618" spans="1:14">
      <c r="A618" s="2"/>
      <c r="N618" s="4"/>
    </row>
    <row r="619" spans="1:14">
      <c r="A619" s="2"/>
      <c r="N619" s="4"/>
    </row>
    <row r="620" spans="1:14">
      <c r="A620" s="2"/>
      <c r="N620" s="4"/>
    </row>
    <row r="621" spans="1:14">
      <c r="A621" s="2"/>
      <c r="N621" s="4"/>
    </row>
    <row r="622" spans="1:14">
      <c r="A622" s="2"/>
      <c r="N622" s="4"/>
    </row>
    <row r="623" spans="1:14">
      <c r="A623" s="2"/>
      <c r="N623" s="4"/>
    </row>
    <row r="624" spans="1:14">
      <c r="A624" s="2"/>
      <c r="N624" s="4"/>
    </row>
    <row r="625" spans="1:14">
      <c r="A625" s="2"/>
      <c r="N625" s="4"/>
    </row>
    <row r="626" spans="1:14">
      <c r="A626" s="2"/>
      <c r="N626" s="4"/>
    </row>
    <row r="627" spans="1:14">
      <c r="A627" s="2"/>
      <c r="N627" s="4"/>
    </row>
    <row r="628" spans="1:14">
      <c r="A628" s="2"/>
      <c r="N628" s="4"/>
    </row>
    <row r="629" spans="1:14">
      <c r="A629" s="2"/>
      <c r="N629" s="4"/>
    </row>
    <row r="630" spans="1:14">
      <c r="A630" s="2"/>
      <c r="N630" s="4"/>
    </row>
    <row r="631" spans="1:14">
      <c r="A631" s="2"/>
      <c r="N631" s="4"/>
    </row>
    <row r="632" spans="1:14">
      <c r="A632" s="2"/>
      <c r="N632" s="4"/>
    </row>
    <row r="633" spans="1:14">
      <c r="A633" s="2"/>
      <c r="N633" s="4"/>
    </row>
    <row r="634" spans="1:14">
      <c r="A634" s="2"/>
      <c r="N634" s="4"/>
    </row>
    <row r="635" spans="1:14">
      <c r="A635" s="2"/>
      <c r="N635" s="4"/>
    </row>
    <row r="636" spans="1:14">
      <c r="A636" s="2"/>
      <c r="N636" s="4"/>
    </row>
    <row r="637" spans="1:14">
      <c r="A637" s="2"/>
      <c r="N637" s="4"/>
    </row>
    <row r="638" spans="1:14">
      <c r="A638" s="2"/>
      <c r="N638" s="4"/>
    </row>
    <row r="639" spans="1:14">
      <c r="A639" s="2"/>
      <c r="N639" s="4"/>
    </row>
    <row r="640" spans="1:14">
      <c r="A640" s="2"/>
      <c r="N640" s="4"/>
    </row>
    <row r="641" spans="1:14">
      <c r="A641" s="2"/>
      <c r="N641" s="4"/>
    </row>
    <row r="642" spans="1:14">
      <c r="A642" s="2"/>
      <c r="N642" s="4"/>
    </row>
    <row r="643" spans="1:14">
      <c r="A643" s="2"/>
      <c r="N643" s="4"/>
    </row>
    <row r="644" spans="1:14">
      <c r="A644" s="2"/>
      <c r="N644" s="4"/>
    </row>
    <row r="645" spans="1:14">
      <c r="A645" s="2"/>
      <c r="N645" s="4"/>
    </row>
    <row r="646" spans="1:14">
      <c r="A646" s="2"/>
      <c r="N646" s="4"/>
    </row>
    <row r="647" spans="1:14">
      <c r="A647" s="2"/>
      <c r="N647" s="4"/>
    </row>
    <row r="648" spans="1:14">
      <c r="A648" s="2"/>
      <c r="N648" s="4"/>
    </row>
    <row r="649" spans="1:14">
      <c r="A649" s="2"/>
      <c r="N649" s="4"/>
    </row>
    <row r="650" spans="1:14">
      <c r="A650" s="2"/>
      <c r="N650" s="4"/>
    </row>
    <row r="651" spans="1:14">
      <c r="A651" s="2"/>
      <c r="N651" s="4"/>
    </row>
    <row r="652" spans="1:14">
      <c r="A652" s="2"/>
      <c r="N652" s="4"/>
    </row>
    <row r="653" spans="1:14">
      <c r="A653" s="2"/>
      <c r="N653" s="4"/>
    </row>
    <row r="654" spans="1:14">
      <c r="A654" s="2"/>
      <c r="N654" s="4"/>
    </row>
    <row r="655" spans="1:14">
      <c r="A655" s="2"/>
      <c r="N655" s="4"/>
    </row>
    <row r="656" spans="1:14">
      <c r="A656" s="2"/>
      <c r="N656" s="4"/>
    </row>
    <row r="657" spans="1:14">
      <c r="A657" s="2"/>
      <c r="N657" s="4"/>
    </row>
    <row r="658" spans="1:14">
      <c r="A658" s="2"/>
      <c r="N658" s="4"/>
    </row>
    <row r="659" spans="1:14">
      <c r="A659" s="2"/>
      <c r="N659" s="4"/>
    </row>
    <row r="660" spans="1:14">
      <c r="A660" s="2"/>
      <c r="N660" s="4"/>
    </row>
    <row r="661" spans="1:14">
      <c r="A661" s="2"/>
      <c r="N661" s="4"/>
    </row>
    <row r="662" spans="1:14">
      <c r="A662" s="2"/>
      <c r="N662" s="4"/>
    </row>
    <row r="663" spans="1:14">
      <c r="A663" s="2"/>
      <c r="N663" s="4"/>
    </row>
    <row r="664" spans="1:14">
      <c r="A664" s="2"/>
      <c r="N664" s="4"/>
    </row>
    <row r="665" spans="1:14">
      <c r="A665" s="2"/>
      <c r="N665" s="4"/>
    </row>
    <row r="666" spans="1:14">
      <c r="A666" s="2"/>
      <c r="N666" s="4"/>
    </row>
    <row r="667" spans="1:14">
      <c r="A667" s="2"/>
      <c r="N667" s="4"/>
    </row>
    <row r="668" spans="1:14">
      <c r="A668" s="2"/>
      <c r="N668" s="4"/>
    </row>
    <row r="669" spans="1:14">
      <c r="A669" s="2"/>
      <c r="N669" s="4"/>
    </row>
    <row r="670" spans="1:14">
      <c r="A670" s="2"/>
      <c r="N670" s="4"/>
    </row>
    <row r="671" spans="1:14">
      <c r="A671" s="2"/>
      <c r="N671" s="4"/>
    </row>
    <row r="672" spans="1:14">
      <c r="A672" s="2"/>
      <c r="N672" s="4"/>
    </row>
    <row r="673" spans="1:14">
      <c r="A673" s="2"/>
      <c r="N673" s="4"/>
    </row>
    <row r="674" spans="1:14">
      <c r="A674" s="2"/>
      <c r="N674" s="4"/>
    </row>
    <row r="675" spans="1:14">
      <c r="A675" s="2"/>
      <c r="N675" s="4"/>
    </row>
    <row r="676" spans="1:14">
      <c r="A676" s="2"/>
      <c r="N676" s="4"/>
    </row>
    <row r="677" spans="1:14">
      <c r="A677" s="2"/>
      <c r="N677" s="4"/>
    </row>
    <row r="678" spans="1:14">
      <c r="A678" s="2"/>
      <c r="N678" s="4"/>
    </row>
    <row r="679" spans="1:14">
      <c r="A679" s="2"/>
      <c r="N679" s="4"/>
    </row>
    <row r="680" spans="1:14">
      <c r="A680" s="2"/>
      <c r="N680" s="4"/>
    </row>
    <row r="681" spans="1:14">
      <c r="A681" s="2"/>
      <c r="N681" s="4"/>
    </row>
    <row r="682" spans="1:14">
      <c r="A682" s="2"/>
      <c r="N682" s="4"/>
    </row>
    <row r="683" spans="1:14">
      <c r="A683" s="2"/>
      <c r="N683" s="4"/>
    </row>
    <row r="684" spans="1:14">
      <c r="A684" s="2"/>
      <c r="N684" s="4"/>
    </row>
    <row r="685" spans="1:14">
      <c r="A685" s="2"/>
      <c r="N685" s="4"/>
    </row>
    <row r="686" spans="1:14">
      <c r="A686" s="2"/>
      <c r="N686" s="4"/>
    </row>
    <row r="687" spans="1:14">
      <c r="A687" s="2"/>
      <c r="N687" s="4"/>
    </row>
    <row r="688" spans="1:14">
      <c r="A688" s="2"/>
      <c r="N688" s="4"/>
    </row>
    <row r="689" spans="1:14">
      <c r="A689" s="2"/>
      <c r="N689" s="4"/>
    </row>
    <row r="690" spans="1:14">
      <c r="A690" s="2"/>
      <c r="N690" s="4"/>
    </row>
    <row r="691" spans="1:14">
      <c r="A691" s="2"/>
      <c r="N691" s="4"/>
    </row>
    <row r="692" spans="1:14">
      <c r="A692" s="2"/>
      <c r="N692" s="4"/>
    </row>
    <row r="693" spans="1:14">
      <c r="A693" s="2"/>
      <c r="N693" s="4"/>
    </row>
    <row r="694" spans="1:14">
      <c r="A694" s="2"/>
      <c r="N694" s="4"/>
    </row>
    <row r="695" spans="1:14">
      <c r="A695" s="2"/>
      <c r="N695" s="4"/>
    </row>
    <row r="696" spans="1:14">
      <c r="A696" s="2"/>
      <c r="N696" s="4"/>
    </row>
    <row r="697" spans="1:14">
      <c r="A697" s="2"/>
      <c r="N697" s="4"/>
    </row>
    <row r="698" spans="1:14">
      <c r="A698" s="2"/>
      <c r="N698" s="4"/>
    </row>
    <row r="699" spans="1:14">
      <c r="A699" s="2"/>
      <c r="N699" s="4"/>
    </row>
    <row r="700" spans="1:14">
      <c r="A700" s="2"/>
      <c r="N700" s="4"/>
    </row>
    <row r="701" spans="1:14">
      <c r="A701" s="2"/>
      <c r="N701" s="4"/>
    </row>
    <row r="702" spans="1:14">
      <c r="A702" s="2"/>
      <c r="N702" s="4"/>
    </row>
    <row r="703" spans="1:14">
      <c r="A703" s="2"/>
      <c r="N703" s="4"/>
    </row>
    <row r="704" spans="1:14">
      <c r="A704" s="2"/>
      <c r="N704" s="4"/>
    </row>
    <row r="705" spans="1:14">
      <c r="A705" s="2"/>
      <c r="N705" s="4"/>
    </row>
    <row r="706" spans="1:14">
      <c r="A706" s="2"/>
      <c r="N706" s="4"/>
    </row>
    <row r="707" spans="1:14">
      <c r="A707" s="2"/>
      <c r="N707" s="4"/>
    </row>
    <row r="708" spans="1:14">
      <c r="A708" s="2"/>
      <c r="N708" s="4"/>
    </row>
    <row r="709" spans="1:14">
      <c r="A709" s="2"/>
      <c r="N709" s="4"/>
    </row>
    <row r="710" spans="1:14">
      <c r="A710" s="2"/>
      <c r="N710" s="4"/>
    </row>
    <row r="711" spans="1:14">
      <c r="A711" s="2"/>
      <c r="N711" s="4"/>
    </row>
    <row r="712" spans="1:14">
      <c r="A712" s="2"/>
      <c r="N712" s="4"/>
    </row>
    <row r="713" spans="1:14">
      <c r="A713" s="2"/>
      <c r="N713" s="4"/>
    </row>
    <row r="714" spans="1:14">
      <c r="A714" s="2"/>
      <c r="N714" s="4"/>
    </row>
    <row r="715" spans="1:14">
      <c r="A715" s="2"/>
      <c r="N715" s="4"/>
    </row>
    <row r="716" spans="1:14">
      <c r="A716" s="2"/>
      <c r="N716" s="4"/>
    </row>
    <row r="717" spans="1:14">
      <c r="A717" s="2"/>
      <c r="N717" s="4"/>
    </row>
    <row r="718" spans="1:14">
      <c r="A718" s="2"/>
      <c r="N718" s="4"/>
    </row>
    <row r="719" spans="1:14">
      <c r="A719" s="2"/>
      <c r="N719" s="4"/>
    </row>
    <row r="720" spans="1:14">
      <c r="A720" s="2"/>
      <c r="N720" s="4"/>
    </row>
    <row r="721" spans="1:14">
      <c r="A721" s="2"/>
      <c r="N721" s="4"/>
    </row>
    <row r="722" spans="1:14">
      <c r="A722" s="2"/>
      <c r="N722" s="4"/>
    </row>
    <row r="723" spans="1:14">
      <c r="A723" s="2"/>
      <c r="N723" s="4"/>
    </row>
    <row r="724" spans="1:14">
      <c r="A724" s="2"/>
      <c r="N724" s="4"/>
    </row>
    <row r="725" spans="1:14">
      <c r="A725" s="2"/>
      <c r="N725" s="4"/>
    </row>
    <row r="726" spans="1:14">
      <c r="A726" s="2"/>
      <c r="N726" s="4"/>
    </row>
    <row r="727" spans="1:14">
      <c r="A727" s="2"/>
      <c r="N727" s="4"/>
    </row>
    <row r="728" spans="1:14">
      <c r="A728" s="2"/>
      <c r="N728" s="4"/>
    </row>
    <row r="729" spans="1:14">
      <c r="A729" s="2"/>
      <c r="N729" s="4"/>
    </row>
    <row r="730" spans="1:14">
      <c r="A730" s="2"/>
      <c r="N730" s="4"/>
    </row>
    <row r="731" spans="1:14">
      <c r="A731" s="2"/>
      <c r="N731" s="4"/>
    </row>
    <row r="732" spans="1:14">
      <c r="A732" s="2"/>
      <c r="N732" s="4"/>
    </row>
    <row r="733" spans="1:14">
      <c r="A733" s="2"/>
      <c r="N733" s="4"/>
    </row>
    <row r="734" spans="1:14">
      <c r="A734" s="2"/>
      <c r="N734" s="4"/>
    </row>
    <row r="735" spans="1:14">
      <c r="A735" s="2"/>
      <c r="N735" s="4"/>
    </row>
    <row r="736" spans="1:14">
      <c r="A736" s="2"/>
      <c r="N736" s="4"/>
    </row>
    <row r="737" spans="1:14">
      <c r="A737" s="2"/>
      <c r="N737" s="4"/>
    </row>
    <row r="738" spans="1:14">
      <c r="A738" s="2"/>
      <c r="N738" s="4"/>
    </row>
    <row r="739" spans="1:14">
      <c r="A739" s="2"/>
      <c r="N739" s="4"/>
    </row>
    <row r="740" spans="1:14">
      <c r="A740" s="2"/>
      <c r="N740" s="4"/>
    </row>
    <row r="741" spans="1:14">
      <c r="A741" s="2"/>
      <c r="N741" s="4"/>
    </row>
    <row r="742" spans="1:14">
      <c r="A742" s="2"/>
      <c r="N742" s="4"/>
    </row>
    <row r="743" spans="1:14">
      <c r="A743" s="2"/>
      <c r="N743" s="4"/>
    </row>
    <row r="744" spans="1:14">
      <c r="A744" s="2"/>
      <c r="N744" s="4"/>
    </row>
    <row r="745" spans="1:14">
      <c r="A745" s="2"/>
      <c r="N745" s="4"/>
    </row>
    <row r="746" spans="1:14">
      <c r="A746" s="2"/>
      <c r="N746" s="4"/>
    </row>
    <row r="747" spans="1:14">
      <c r="A747" s="2"/>
      <c r="N747" s="4"/>
    </row>
    <row r="748" spans="1:14">
      <c r="A748" s="2"/>
      <c r="N748" s="4"/>
    </row>
    <row r="749" spans="1:14">
      <c r="A749" s="2"/>
      <c r="N749" s="4"/>
    </row>
    <row r="750" spans="1:14">
      <c r="A750" s="2"/>
      <c r="N750" s="4"/>
    </row>
    <row r="751" spans="1:14">
      <c r="A751" s="2"/>
      <c r="N751" s="4"/>
    </row>
    <row r="752" spans="1:14">
      <c r="A752" s="2"/>
      <c r="N752" s="4"/>
    </row>
    <row r="753" spans="1:14">
      <c r="A753" s="2"/>
      <c r="N753" s="4"/>
    </row>
    <row r="754" spans="1:14">
      <c r="A754" s="2"/>
      <c r="N754" s="4"/>
    </row>
    <row r="755" spans="1:14">
      <c r="A755" s="2"/>
      <c r="N755" s="4"/>
    </row>
    <row r="756" spans="1:14">
      <c r="A756" s="2"/>
      <c r="N756" s="4"/>
    </row>
    <row r="757" spans="1:14">
      <c r="A757" s="2"/>
      <c r="N757" s="4"/>
    </row>
    <row r="758" spans="1:14">
      <c r="A758" s="2"/>
      <c r="N758" s="4"/>
    </row>
    <row r="759" spans="1:14">
      <c r="A759" s="2"/>
      <c r="N759" s="4"/>
    </row>
    <row r="760" spans="1:14">
      <c r="A760" s="2"/>
      <c r="N760" s="4"/>
    </row>
    <row r="761" spans="1:14">
      <c r="A761" s="2"/>
      <c r="N761" s="4"/>
    </row>
    <row r="762" spans="1:14">
      <c r="A762" s="2"/>
      <c r="N762" s="4"/>
    </row>
    <row r="763" spans="1:14">
      <c r="A763" s="2"/>
      <c r="N763" s="4"/>
    </row>
    <row r="764" spans="1:14">
      <c r="A764" s="2"/>
      <c r="N764" s="4"/>
    </row>
    <row r="765" spans="1:14">
      <c r="A765" s="2"/>
      <c r="N765" s="4"/>
    </row>
    <row r="766" spans="1:14">
      <c r="A766" s="2"/>
      <c r="N766" s="4"/>
    </row>
    <row r="767" spans="1:14">
      <c r="A767" s="2"/>
      <c r="N767" s="4"/>
    </row>
    <row r="768" spans="1:14">
      <c r="A768" s="2"/>
      <c r="N768" s="4"/>
    </row>
    <row r="769" spans="1:14">
      <c r="A769" s="2"/>
      <c r="N769" s="4"/>
    </row>
    <row r="770" spans="1:14">
      <c r="A770" s="2"/>
      <c r="N770" s="4"/>
    </row>
    <row r="771" spans="1:14">
      <c r="A771" s="2"/>
      <c r="N771" s="4"/>
    </row>
    <row r="772" spans="1:14">
      <c r="A772" s="2"/>
      <c r="N772" s="4"/>
    </row>
    <row r="773" spans="1:14">
      <c r="A773" s="2"/>
      <c r="N773" s="4"/>
    </row>
    <row r="774" spans="1:14">
      <c r="A774" s="2"/>
      <c r="N774" s="4"/>
    </row>
    <row r="775" spans="1:14">
      <c r="A775" s="2"/>
      <c r="N775" s="4"/>
    </row>
    <row r="776" spans="1:14">
      <c r="A776" s="2"/>
      <c r="N776" s="4"/>
    </row>
    <row r="777" spans="1:14">
      <c r="A777" s="2"/>
      <c r="N777" s="4"/>
    </row>
    <row r="778" spans="1:14">
      <c r="A778" s="2"/>
      <c r="N778" s="4"/>
    </row>
    <row r="779" spans="1:14">
      <c r="A779" s="2"/>
      <c r="N779" s="4"/>
    </row>
    <row r="780" spans="1:14">
      <c r="A780" s="2"/>
      <c r="N780" s="4"/>
    </row>
    <row r="781" spans="1:14">
      <c r="A781" s="2"/>
      <c r="N781" s="4"/>
    </row>
    <row r="782" spans="1:14">
      <c r="A782" s="2"/>
      <c r="N782" s="4"/>
    </row>
    <row r="783" spans="1:14">
      <c r="A783" s="2"/>
      <c r="N783" s="4"/>
    </row>
    <row r="784" spans="1:14">
      <c r="A784" s="2"/>
      <c r="N784" s="4"/>
    </row>
    <row r="785" spans="1:14">
      <c r="A785" s="2"/>
      <c r="N785" s="4"/>
    </row>
    <row r="786" spans="1:14">
      <c r="A786" s="2"/>
      <c r="N786" s="4"/>
    </row>
    <row r="787" spans="1:14">
      <c r="A787" s="2"/>
      <c r="N787" s="4"/>
    </row>
    <row r="788" spans="1:14">
      <c r="A788" s="2"/>
      <c r="N788" s="4"/>
    </row>
    <row r="789" spans="1:14">
      <c r="A789" s="2"/>
      <c r="N789" s="4"/>
    </row>
    <row r="790" spans="1:14">
      <c r="A790" s="2"/>
      <c r="N790" s="4"/>
    </row>
    <row r="791" spans="1:14">
      <c r="A791" s="2"/>
      <c r="N791" s="4"/>
    </row>
    <row r="792" spans="1:14">
      <c r="A792" s="2"/>
      <c r="N792" s="4"/>
    </row>
    <row r="793" spans="1:14">
      <c r="A793" s="2"/>
      <c r="N793" s="4"/>
    </row>
    <row r="794" spans="1:14">
      <c r="A794" s="2"/>
      <c r="N794" s="4"/>
    </row>
    <row r="795" spans="1:14">
      <c r="A795" s="2"/>
      <c r="N795" s="4"/>
    </row>
    <row r="796" spans="1:14">
      <c r="A796" s="2"/>
      <c r="N796" s="4"/>
    </row>
    <row r="797" spans="1:14">
      <c r="A797" s="2"/>
      <c r="N797" s="4"/>
    </row>
    <row r="798" spans="1:14">
      <c r="A798" s="2"/>
      <c r="N798" s="4"/>
    </row>
    <row r="799" spans="1:14">
      <c r="A799" s="2"/>
      <c r="N799" s="4"/>
    </row>
    <row r="800" spans="1:14">
      <c r="A800" s="2"/>
      <c r="N800" s="4"/>
    </row>
    <row r="801" spans="1:14">
      <c r="A801" s="2"/>
      <c r="N801" s="4"/>
    </row>
    <row r="802" spans="1:14">
      <c r="A802" s="2"/>
      <c r="N802" s="4"/>
    </row>
    <row r="803" spans="1:14">
      <c r="A803" s="2"/>
      <c r="N803" s="4"/>
    </row>
    <row r="804" spans="1:14">
      <c r="A804" s="2"/>
      <c r="N804" s="4"/>
    </row>
    <row r="805" spans="1:14">
      <c r="A805" s="2"/>
      <c r="N805" s="4"/>
    </row>
    <row r="806" spans="1:14">
      <c r="A806" s="2"/>
      <c r="N806" s="4"/>
    </row>
    <row r="807" spans="1:14">
      <c r="A807" s="2"/>
      <c r="N807" s="4"/>
    </row>
    <row r="808" spans="1:14">
      <c r="A808" s="2"/>
      <c r="N808" s="4"/>
    </row>
    <row r="809" spans="1:14">
      <c r="A809" s="2"/>
      <c r="N809" s="4"/>
    </row>
    <row r="810" spans="1:14">
      <c r="A810" s="2"/>
      <c r="N810" s="4"/>
    </row>
    <row r="811" spans="1:14">
      <c r="A811" s="2"/>
      <c r="N811" s="4"/>
    </row>
    <row r="812" spans="1:14">
      <c r="A812" s="2"/>
      <c r="N812" s="4"/>
    </row>
    <row r="813" spans="1:14">
      <c r="A813" s="2"/>
      <c r="N813" s="4"/>
    </row>
    <row r="814" spans="1:14">
      <c r="A814" s="2"/>
      <c r="N814" s="4"/>
    </row>
    <row r="815" spans="1:14">
      <c r="A815" s="2"/>
      <c r="N815" s="4"/>
    </row>
    <row r="816" spans="1:14">
      <c r="A816" s="2"/>
      <c r="N816" s="4"/>
    </row>
    <row r="817" spans="1:14">
      <c r="A817" s="2"/>
      <c r="N817" s="4"/>
    </row>
    <row r="818" spans="1:14">
      <c r="A818" s="2"/>
      <c r="N818" s="4"/>
    </row>
    <row r="819" spans="1:14">
      <c r="A819" s="2"/>
      <c r="N819" s="4"/>
    </row>
    <row r="820" spans="1:14">
      <c r="A820" s="2"/>
      <c r="N820" s="4"/>
    </row>
    <row r="821" spans="1:14">
      <c r="A821" s="2"/>
      <c r="N821" s="4"/>
    </row>
    <row r="822" spans="1:14">
      <c r="A822" s="2"/>
      <c r="N822" s="4"/>
    </row>
    <row r="823" spans="1:14">
      <c r="A823" s="2"/>
      <c r="N823" s="4"/>
    </row>
    <row r="824" spans="1:14">
      <c r="A824" s="2"/>
      <c r="N824" s="4"/>
    </row>
    <row r="825" spans="1:14">
      <c r="A825" s="2"/>
      <c r="N825" s="4"/>
    </row>
    <row r="826" spans="1:14">
      <c r="A826" s="2"/>
      <c r="N826" s="4"/>
    </row>
    <row r="827" spans="1:14">
      <c r="A827" s="2"/>
      <c r="N827" s="4"/>
    </row>
    <row r="828" spans="1:14">
      <c r="A828" s="2"/>
      <c r="N828" s="4"/>
    </row>
    <row r="829" spans="1:14">
      <c r="A829" s="2"/>
      <c r="N829" s="4"/>
    </row>
    <row r="830" spans="1:14">
      <c r="A830" s="2"/>
      <c r="N830" s="4"/>
    </row>
    <row r="831" spans="1:14">
      <c r="A831" s="2"/>
      <c r="N831" s="4"/>
    </row>
    <row r="832" spans="1:14">
      <c r="A832" s="2"/>
      <c r="N832" s="4"/>
    </row>
    <row r="833" spans="1:14">
      <c r="A833" s="2"/>
      <c r="N833" s="4"/>
    </row>
    <row r="834" spans="1:14">
      <c r="A834" s="2"/>
      <c r="N834" s="4"/>
    </row>
    <row r="835" spans="1:14">
      <c r="A835" s="2"/>
      <c r="N835" s="4"/>
    </row>
    <row r="836" spans="1:14">
      <c r="A836" s="2"/>
      <c r="N836" s="4"/>
    </row>
    <row r="837" spans="1:14">
      <c r="A837" s="2"/>
      <c r="N837" s="4"/>
    </row>
    <row r="838" spans="1:14">
      <c r="A838" s="2"/>
      <c r="N838" s="4"/>
    </row>
    <row r="839" spans="1:14">
      <c r="A839" s="2"/>
      <c r="N839" s="4"/>
    </row>
    <row r="840" spans="1:14">
      <c r="A840" s="2"/>
      <c r="N840" s="4"/>
    </row>
    <row r="841" spans="1:14">
      <c r="A841" s="2"/>
      <c r="N841" s="4"/>
    </row>
    <row r="842" spans="1:14">
      <c r="A842" s="2"/>
      <c r="N842" s="4"/>
    </row>
    <row r="843" spans="1:14">
      <c r="A843" s="2"/>
      <c r="N843" s="4"/>
    </row>
    <row r="844" spans="1:14">
      <c r="A844" s="2"/>
      <c r="N844" s="4"/>
    </row>
    <row r="845" spans="1:14">
      <c r="A845" s="2"/>
      <c r="N845" s="4"/>
    </row>
    <row r="846" spans="1:14">
      <c r="A846" s="2"/>
      <c r="N846" s="4"/>
    </row>
    <row r="847" spans="1:14">
      <c r="A847" s="2"/>
      <c r="N847" s="4"/>
    </row>
    <row r="848" spans="1:14">
      <c r="A848" s="2"/>
      <c r="N848" s="4"/>
    </row>
    <row r="849" spans="1:14">
      <c r="A849" s="2"/>
      <c r="N849" s="4"/>
    </row>
    <row r="850" spans="1:14">
      <c r="A850" s="2"/>
      <c r="N850" s="4"/>
    </row>
    <row r="851" spans="1:14">
      <c r="A851" s="2"/>
      <c r="N851" s="4"/>
    </row>
    <row r="852" spans="1:14">
      <c r="A852" s="2"/>
      <c r="N852" s="4"/>
    </row>
    <row r="853" spans="1:14">
      <c r="A853" s="2"/>
      <c r="N853" s="4"/>
    </row>
    <row r="854" spans="1:14">
      <c r="A854" s="2"/>
      <c r="N854" s="4"/>
    </row>
    <row r="855" spans="1:14">
      <c r="A855" s="2"/>
      <c r="N855" s="4"/>
    </row>
    <row r="856" spans="1:14">
      <c r="A856" s="2"/>
      <c r="N856" s="4"/>
    </row>
    <row r="857" spans="1:14">
      <c r="A857" s="2"/>
      <c r="N857" s="4"/>
    </row>
    <row r="858" spans="1:14">
      <c r="A858" s="2"/>
      <c r="N858" s="4"/>
    </row>
    <row r="859" spans="1:14">
      <c r="A859" s="2"/>
      <c r="N859" s="4"/>
    </row>
    <row r="860" spans="1:14">
      <c r="A860" s="2"/>
      <c r="N860" s="4"/>
    </row>
    <row r="861" spans="1:14">
      <c r="A861" s="2"/>
      <c r="N861" s="4"/>
    </row>
    <row r="862" spans="1:14">
      <c r="A862" s="2"/>
      <c r="N862" s="4"/>
    </row>
    <row r="863" spans="1:14">
      <c r="A863" s="2"/>
      <c r="N863" s="4"/>
    </row>
    <row r="864" spans="1:14">
      <c r="A864" s="2"/>
      <c r="N864" s="4"/>
    </row>
    <row r="865" spans="1:14">
      <c r="A865" s="2"/>
      <c r="N865" s="4"/>
    </row>
    <row r="866" spans="1:14">
      <c r="A866" s="2"/>
      <c r="N866" s="4"/>
    </row>
    <row r="867" spans="1:14">
      <c r="A867" s="2"/>
      <c r="N867" s="4"/>
    </row>
    <row r="868" spans="1:14">
      <c r="A868" s="2"/>
      <c r="N868" s="4"/>
    </row>
    <row r="869" spans="1:14">
      <c r="A869" s="2"/>
      <c r="N869" s="4"/>
    </row>
    <row r="870" spans="1:14">
      <c r="A870" s="2"/>
      <c r="N870" s="4"/>
    </row>
    <row r="871" spans="1:14">
      <c r="A871" s="2"/>
      <c r="N871" s="4"/>
    </row>
    <row r="872" spans="1:14">
      <c r="A872" s="2"/>
      <c r="N872" s="4"/>
    </row>
    <row r="873" spans="1:14">
      <c r="A873" s="2"/>
      <c r="N873" s="4"/>
    </row>
    <row r="874" spans="1:14">
      <c r="A874" s="2"/>
      <c r="N874" s="4"/>
    </row>
    <row r="875" spans="1:14">
      <c r="A875" s="2"/>
      <c r="N875" s="4"/>
    </row>
    <row r="876" spans="1:14">
      <c r="A876" s="2"/>
      <c r="N876" s="4"/>
    </row>
    <row r="877" spans="1:14">
      <c r="A877" s="2"/>
      <c r="N877" s="4"/>
    </row>
    <row r="878" spans="1:14">
      <c r="A878" s="2"/>
      <c r="N878" s="4"/>
    </row>
    <row r="879" spans="1:14">
      <c r="A879" s="2"/>
      <c r="N879" s="4"/>
    </row>
    <row r="880" spans="1:14">
      <c r="A880" s="2"/>
      <c r="N880" s="4"/>
    </row>
    <row r="881" spans="1:14">
      <c r="A881" s="2"/>
      <c r="N881" s="4"/>
    </row>
    <row r="882" spans="1:14">
      <c r="A882" s="2"/>
      <c r="N882" s="4"/>
    </row>
    <row r="883" spans="1:14">
      <c r="A883" s="2"/>
      <c r="N883" s="4"/>
    </row>
    <row r="884" spans="1:14">
      <c r="A884" s="2"/>
      <c r="N884" s="4"/>
    </row>
    <row r="885" spans="1:14">
      <c r="A885" s="2"/>
      <c r="N885" s="4"/>
    </row>
    <row r="886" spans="1:14">
      <c r="A886" s="2"/>
      <c r="N886" s="4"/>
    </row>
    <row r="887" spans="1:14">
      <c r="A887" s="2"/>
      <c r="N887" s="4"/>
    </row>
    <row r="888" spans="1:14">
      <c r="A888" s="2"/>
      <c r="N888" s="4"/>
    </row>
    <row r="889" spans="1:14">
      <c r="A889" s="2"/>
      <c r="N889" s="4"/>
    </row>
    <row r="890" spans="1:14">
      <c r="A890" s="2"/>
      <c r="N890" s="4"/>
    </row>
    <row r="891" spans="1:14">
      <c r="A891" s="2"/>
      <c r="N891" s="4"/>
    </row>
    <row r="892" spans="1:14">
      <c r="A892" s="2"/>
      <c r="N892" s="4"/>
    </row>
    <row r="893" spans="1:14">
      <c r="A893" s="2"/>
      <c r="N893" s="4"/>
    </row>
    <row r="894" spans="1:14">
      <c r="A894" s="2"/>
      <c r="N894" s="4"/>
    </row>
    <row r="895" spans="1:14">
      <c r="A895" s="2"/>
      <c r="N895" s="4"/>
    </row>
    <row r="896" spans="1:14">
      <c r="A896" s="2"/>
      <c r="N896" s="4"/>
    </row>
    <row r="897" spans="1:14">
      <c r="A897" s="2"/>
      <c r="N897" s="4"/>
    </row>
    <row r="898" spans="1:14">
      <c r="A898" s="2"/>
      <c r="N898" s="4"/>
    </row>
    <row r="899" spans="1:14">
      <c r="A899" s="2"/>
      <c r="N899" s="4"/>
    </row>
    <row r="900" spans="1:14">
      <c r="A900" s="2"/>
      <c r="N900" s="4"/>
    </row>
    <row r="901" spans="1:14">
      <c r="A901" s="2"/>
      <c r="N901" s="4"/>
    </row>
    <row r="902" spans="1:14">
      <c r="A902" s="2"/>
      <c r="N902" s="4"/>
    </row>
    <row r="903" spans="1:14">
      <c r="A903" s="2"/>
      <c r="N903" s="4"/>
    </row>
    <row r="904" spans="1:14">
      <c r="A904" s="2"/>
      <c r="N904" s="4"/>
    </row>
    <row r="905" spans="1:14">
      <c r="A905" s="2"/>
      <c r="N905" s="4"/>
    </row>
    <row r="906" spans="1:14">
      <c r="A906" s="2"/>
      <c r="N906" s="4"/>
    </row>
    <row r="907" spans="1:14">
      <c r="A907" s="2"/>
      <c r="N907" s="4"/>
    </row>
    <row r="908" spans="1:14">
      <c r="A908" s="2"/>
      <c r="N908" s="4"/>
    </row>
    <row r="909" spans="1:14">
      <c r="A909" s="2"/>
      <c r="N909" s="4"/>
    </row>
    <row r="910" spans="1:14">
      <c r="A910" s="2"/>
      <c r="N910" s="4"/>
    </row>
    <row r="911" spans="1:14">
      <c r="A911" s="2"/>
      <c r="N911" s="4"/>
    </row>
    <row r="912" spans="1:14">
      <c r="A912" s="2"/>
      <c r="N912" s="4"/>
    </row>
    <row r="913" spans="1:14">
      <c r="A913" s="2"/>
      <c r="N913" s="4"/>
    </row>
    <row r="914" spans="1:14">
      <c r="A914" s="2"/>
      <c r="N914" s="4"/>
    </row>
    <row r="915" spans="1:14">
      <c r="A915" s="2"/>
      <c r="N915" s="4"/>
    </row>
    <row r="916" spans="1:14">
      <c r="A916" s="2"/>
      <c r="N916" s="4"/>
    </row>
    <row r="917" spans="1:14">
      <c r="A917" s="2"/>
      <c r="N917" s="4"/>
    </row>
  </sheetData>
  <mergeCells count="11">
    <mergeCell ref="A1:C1"/>
    <mergeCell ref="P98:P100"/>
    <mergeCell ref="P101:P103"/>
    <mergeCell ref="P104:P106"/>
    <mergeCell ref="P107:P109"/>
    <mergeCell ref="P97:Q97"/>
    <mergeCell ref="Q125:T125"/>
    <mergeCell ref="U125:X125"/>
    <mergeCell ref="Y125:AB125"/>
    <mergeCell ref="P389:Q389"/>
    <mergeCell ref="S389:W389"/>
  </mergeCells>
  <phoneticPr fontId="45" type="noConversion"/>
  <hyperlinks>
    <hyperlink ref="A1:C1" location="Contents!A1" display="Contents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N89"/>
  <sheetViews>
    <sheetView topLeftCell="A57" zoomScale="85" workbookViewId="0">
      <selection activeCell="L105" sqref="L105"/>
    </sheetView>
  </sheetViews>
  <sheetFormatPr defaultRowHeight="12.75"/>
  <cols>
    <col min="1" max="1" width="9.140625" style="1"/>
    <col min="14" max="14" width="9.140625" style="1"/>
    <col min="16" max="16" width="17.140625" customWidth="1"/>
  </cols>
  <sheetData>
    <row r="1" spans="1:40" s="2" customFormat="1">
      <c r="A1" s="1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9"/>
      <c r="P1" s="9"/>
    </row>
    <row r="2" spans="1:40" s="2" customFormat="1">
      <c r="A2" s="1"/>
      <c r="B2" s="9"/>
      <c r="C2" s="3" t="s">
        <v>77</v>
      </c>
      <c r="D2" s="9"/>
      <c r="E2" s="9"/>
      <c r="F2" s="9"/>
      <c r="G2" s="9"/>
      <c r="H2" s="9"/>
      <c r="I2" s="9"/>
      <c r="J2" s="9"/>
      <c r="K2" s="9"/>
      <c r="L2" s="9"/>
      <c r="M2" s="9"/>
      <c r="N2" s="16"/>
      <c r="O2" s="9"/>
      <c r="P2" s="9"/>
    </row>
    <row r="3" spans="1:40" s="2" customFormat="1">
      <c r="A3" s="1"/>
      <c r="B3" s="9"/>
      <c r="C3" s="3" t="s">
        <v>0</v>
      </c>
      <c r="D3" s="9"/>
      <c r="E3" s="9"/>
      <c r="F3" s="9"/>
      <c r="G3" s="9"/>
      <c r="H3" s="9"/>
      <c r="I3" s="9"/>
      <c r="J3" s="9"/>
      <c r="K3" s="9"/>
      <c r="L3" s="9"/>
      <c r="M3" s="9"/>
      <c r="N3" s="16"/>
      <c r="O3" s="9"/>
      <c r="P3" s="9"/>
    </row>
    <row r="4" spans="1:40" s="2" customFormat="1">
      <c r="A4" s="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16"/>
      <c r="O4" s="9"/>
      <c r="P4" s="9"/>
    </row>
    <row r="5" spans="1:40" s="2" customFormat="1">
      <c r="A5" s="1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6"/>
      <c r="O5" s="9"/>
      <c r="P5" s="9"/>
    </row>
    <row r="6" spans="1:40" s="2" customFormat="1">
      <c r="A6" s="1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6"/>
      <c r="O6" s="9"/>
      <c r="P6" s="9"/>
    </row>
    <row r="7" spans="1:40" s="2" customFormat="1">
      <c r="A7" s="1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16"/>
      <c r="O7" s="9"/>
      <c r="P7" s="9"/>
    </row>
    <row r="8" spans="1:40" s="2" customFormat="1">
      <c r="A8" s="1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6"/>
      <c r="O8" s="9"/>
      <c r="P8" s="9"/>
    </row>
    <row r="9" spans="1:40" s="2" customFormat="1">
      <c r="A9" s="1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6"/>
      <c r="O9" s="9"/>
      <c r="P9" s="14"/>
      <c r="Q9" s="20">
        <v>2012</v>
      </c>
      <c r="R9" s="20">
        <v>2013</v>
      </c>
      <c r="S9" s="20">
        <v>2014</v>
      </c>
      <c r="T9" s="20">
        <v>2015</v>
      </c>
      <c r="U9" s="20">
        <v>2016</v>
      </c>
      <c r="V9" s="20">
        <v>2017</v>
      </c>
      <c r="W9" s="20">
        <v>2018</v>
      </c>
      <c r="X9" s="20">
        <v>2019</v>
      </c>
      <c r="Y9" s="20">
        <v>2020</v>
      </c>
      <c r="Z9" s="20">
        <v>2021</v>
      </c>
      <c r="AA9" s="20">
        <v>2022</v>
      </c>
      <c r="AB9" s="20">
        <v>2023</v>
      </c>
      <c r="AC9" s="20">
        <v>2024</v>
      </c>
      <c r="AD9" s="20">
        <v>2025</v>
      </c>
      <c r="AE9" s="20">
        <v>2026</v>
      </c>
      <c r="AF9" s="20">
        <v>2027</v>
      </c>
      <c r="AG9" s="20">
        <v>2028</v>
      </c>
      <c r="AH9" s="20">
        <v>2029</v>
      </c>
      <c r="AI9" s="20">
        <v>2030</v>
      </c>
      <c r="AJ9" s="20">
        <v>2031</v>
      </c>
      <c r="AK9" s="20">
        <v>2032</v>
      </c>
      <c r="AL9" s="20">
        <v>2033</v>
      </c>
      <c r="AM9" s="20">
        <v>2034</v>
      </c>
      <c r="AN9" s="20">
        <v>2035</v>
      </c>
    </row>
    <row r="10" spans="1:40" s="2" customFormat="1">
      <c r="A10" s="1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6"/>
      <c r="O10" s="9"/>
      <c r="P10" s="17" t="s">
        <v>1</v>
      </c>
      <c r="Q10" s="21">
        <v>3024.7971008999998</v>
      </c>
      <c r="R10" s="21">
        <v>3010.1088377999999</v>
      </c>
      <c r="S10" s="21">
        <v>2981.8353355999998</v>
      </c>
      <c r="T10" s="21">
        <v>2934.7298796999999</v>
      </c>
      <c r="U10" s="21">
        <v>2915.1824947999999</v>
      </c>
      <c r="V10" s="21">
        <v>2899.6825632999999</v>
      </c>
      <c r="W10" s="21">
        <v>2898.3041578000002</v>
      </c>
      <c r="X10" s="21">
        <v>2888.7593971000001</v>
      </c>
      <c r="Y10" s="21">
        <v>2893.1415955000002</v>
      </c>
      <c r="Z10" s="21">
        <v>2906.3483507999999</v>
      </c>
      <c r="AA10" s="21">
        <v>2919.114595</v>
      </c>
      <c r="AB10" s="21">
        <v>2926.4991418</v>
      </c>
      <c r="AC10" s="21">
        <v>2952.3384876</v>
      </c>
      <c r="AD10" s="21">
        <v>2957.2777194</v>
      </c>
      <c r="AE10" s="21">
        <v>2956.7877825999999</v>
      </c>
      <c r="AF10" s="21">
        <v>2952.5360027000002</v>
      </c>
      <c r="AG10" s="21">
        <v>2948.9276642999998</v>
      </c>
      <c r="AH10" s="21">
        <v>2959.8037840000002</v>
      </c>
      <c r="AI10" s="21">
        <v>2964.2464071999998</v>
      </c>
      <c r="AJ10" s="21">
        <v>2957.3595486999998</v>
      </c>
      <c r="AK10" s="21">
        <v>2961.9467398000002</v>
      </c>
      <c r="AL10" s="21">
        <v>2949.5200688</v>
      </c>
      <c r="AM10" s="21">
        <v>2946.8066699999999</v>
      </c>
      <c r="AN10" s="22">
        <v>2945.0171836999998</v>
      </c>
    </row>
    <row r="11" spans="1:40" s="2" customFormat="1">
      <c r="A11" s="1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16"/>
      <c r="O11" s="9"/>
      <c r="P11" s="17" t="s">
        <v>2</v>
      </c>
      <c r="Q11" s="18">
        <v>3021.5449155000001</v>
      </c>
      <c r="R11" s="18">
        <v>3007.2958619999999</v>
      </c>
      <c r="S11" s="18">
        <v>2971.7777764000002</v>
      </c>
      <c r="T11" s="18">
        <v>2902.4855075999999</v>
      </c>
      <c r="U11" s="18">
        <v>2855.2205936</v>
      </c>
      <c r="V11" s="18">
        <v>2810.2813253999998</v>
      </c>
      <c r="W11" s="18">
        <v>2770.1747587999998</v>
      </c>
      <c r="X11" s="18">
        <v>2720.6671163000001</v>
      </c>
      <c r="Y11" s="18">
        <v>2680.3119359000002</v>
      </c>
      <c r="Z11" s="18">
        <v>2637.4035972000001</v>
      </c>
      <c r="AA11" s="18">
        <v>2588.1399031000001</v>
      </c>
      <c r="AB11" s="18">
        <v>2533.2741446</v>
      </c>
      <c r="AC11" s="18">
        <v>2503.9534739000001</v>
      </c>
      <c r="AD11" s="18">
        <v>2470.2907481000002</v>
      </c>
      <c r="AE11" s="18">
        <v>2436.3246095</v>
      </c>
      <c r="AF11" s="18">
        <v>2393.9880130000001</v>
      </c>
      <c r="AG11" s="18">
        <v>2340.8456025999999</v>
      </c>
      <c r="AH11" s="18">
        <v>2303.5509172000002</v>
      </c>
      <c r="AI11" s="18">
        <v>2246.9041689999999</v>
      </c>
      <c r="AJ11" s="18">
        <v>2175.5615813999998</v>
      </c>
      <c r="AK11" s="18">
        <v>2097.8110864999999</v>
      </c>
      <c r="AL11" s="18">
        <v>1996.4027884</v>
      </c>
      <c r="AM11" s="18">
        <v>1894.1682753</v>
      </c>
      <c r="AN11" s="18">
        <v>1784.4444638</v>
      </c>
    </row>
    <row r="12" spans="1:40" s="2" customFormat="1">
      <c r="A12" s="1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16"/>
      <c r="O12" s="9"/>
      <c r="P12" s="1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14"/>
      <c r="AK12" s="14"/>
      <c r="AL12" s="14"/>
      <c r="AM12" s="14"/>
      <c r="AN12" s="14"/>
    </row>
    <row r="13" spans="1:40" s="2" customFormat="1">
      <c r="A13" s="1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6"/>
      <c r="O13" s="9"/>
      <c r="P13" s="14"/>
      <c r="Q13" s="18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4"/>
      <c r="AM13" s="14"/>
      <c r="AN13" s="14"/>
    </row>
    <row r="14" spans="1:40" s="2" customFormat="1">
      <c r="A14" s="1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6"/>
      <c r="O14" s="9"/>
      <c r="P14" s="9"/>
    </row>
    <row r="15" spans="1:40" s="2" customFormat="1">
      <c r="A15" s="1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16"/>
      <c r="O15" s="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</row>
    <row r="16" spans="1:40" s="2" customFormat="1">
      <c r="A16" s="1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6"/>
      <c r="O16" s="9"/>
      <c r="P16" s="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</row>
    <row r="17" spans="1:40" s="2" customFormat="1">
      <c r="A17" s="1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6"/>
      <c r="O17" s="9"/>
      <c r="P17" s="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</row>
    <row r="18" spans="1:40" s="2" customFormat="1">
      <c r="A18" s="1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6"/>
      <c r="O18" s="9"/>
      <c r="P18" s="9"/>
    </row>
    <row r="19" spans="1:40" s="2" customFormat="1">
      <c r="A19" s="1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16"/>
      <c r="O19" s="9"/>
      <c r="P19" s="9"/>
    </row>
    <row r="20" spans="1:40" s="2" customFormat="1">
      <c r="A20" s="1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16"/>
      <c r="O20" s="9"/>
      <c r="P20" s="9"/>
    </row>
    <row r="21" spans="1:40" s="2" customFormat="1">
      <c r="A21" s="1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16"/>
      <c r="O21" s="9"/>
      <c r="P21" s="9"/>
    </row>
    <row r="22" spans="1:40" s="2" customFormat="1">
      <c r="A22" s="1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16"/>
      <c r="O22" s="9"/>
      <c r="P22" s="9"/>
    </row>
    <row r="23" spans="1:40" s="2" customFormat="1">
      <c r="A23" s="1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6"/>
      <c r="O23" s="9"/>
      <c r="P23" s="9"/>
    </row>
    <row r="24" spans="1:40" s="2" customFormat="1">
      <c r="A24" s="1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6"/>
      <c r="O24" s="9"/>
      <c r="P24" s="9"/>
    </row>
    <row r="25" spans="1:40" s="2" customFormat="1">
      <c r="A25" s="1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6"/>
      <c r="O25" s="9"/>
      <c r="P25" s="9"/>
    </row>
    <row r="26" spans="1:40" s="2" customFormat="1">
      <c r="A26" s="1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16"/>
      <c r="O26" s="9"/>
      <c r="P26" s="9"/>
    </row>
    <row r="27" spans="1:40" s="2" customFormat="1">
      <c r="A27" s="1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16"/>
      <c r="O27" s="9"/>
      <c r="P27" s="9"/>
    </row>
    <row r="28" spans="1:40" s="2" customFormat="1">
      <c r="A28" s="1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16"/>
      <c r="O28" s="9"/>
      <c r="P28" s="9"/>
    </row>
    <row r="29" spans="1:40" s="1" customForma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40" s="2" customFormat="1">
      <c r="A30" s="1"/>
      <c r="N30" s="16"/>
      <c r="O30" s="9"/>
      <c r="P30" s="9"/>
    </row>
    <row r="31" spans="1:40" s="1" customForma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40" s="2" customFormat="1">
      <c r="A32" s="1"/>
      <c r="B32" s="9"/>
      <c r="C32" s="3" t="s">
        <v>78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16"/>
      <c r="O32" s="9"/>
      <c r="P32" s="9"/>
    </row>
    <row r="33" spans="1:40" s="2" customFormat="1">
      <c r="A33" s="1"/>
      <c r="B33" s="9"/>
      <c r="C33" s="3" t="s">
        <v>0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16"/>
      <c r="O33" s="9"/>
      <c r="P33" s="9"/>
    </row>
    <row r="34" spans="1:40" s="2" customFormat="1">
      <c r="A34" s="1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16"/>
      <c r="O34" s="9"/>
      <c r="P34" s="9"/>
    </row>
    <row r="35" spans="1:40" s="2" customFormat="1">
      <c r="A35" s="1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6"/>
      <c r="O35" s="9"/>
      <c r="P35" s="9"/>
    </row>
    <row r="36" spans="1:40" s="2" customFormat="1">
      <c r="A36" s="1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16"/>
      <c r="O36" s="9"/>
      <c r="P36" s="9"/>
    </row>
    <row r="37" spans="1:40" s="2" customFormat="1">
      <c r="A37" s="1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6"/>
      <c r="O37" s="9"/>
      <c r="P37" s="9"/>
    </row>
    <row r="38" spans="1:40" s="2" customFormat="1">
      <c r="A38" s="1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6"/>
      <c r="O38" s="9"/>
      <c r="P38" s="9"/>
    </row>
    <row r="39" spans="1:40" s="2" customFormat="1">
      <c r="A39" s="1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6"/>
      <c r="O39" s="9"/>
      <c r="P39" s="9"/>
    </row>
    <row r="40" spans="1:40" s="2" customFormat="1">
      <c r="A40" s="1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16"/>
      <c r="O40" s="9"/>
      <c r="P40" s="14"/>
      <c r="Q40" s="20">
        <v>2012</v>
      </c>
      <c r="R40" s="20">
        <v>2013</v>
      </c>
      <c r="S40" s="20">
        <v>2014</v>
      </c>
      <c r="T40" s="20">
        <v>2015</v>
      </c>
      <c r="U40" s="20">
        <v>2016</v>
      </c>
      <c r="V40" s="20">
        <v>2017</v>
      </c>
      <c r="W40" s="20">
        <v>2018</v>
      </c>
      <c r="X40" s="20">
        <v>2019</v>
      </c>
      <c r="Y40" s="20">
        <v>2020</v>
      </c>
      <c r="Z40" s="20">
        <v>2021</v>
      </c>
      <c r="AA40" s="20">
        <v>2022</v>
      </c>
      <c r="AB40" s="20">
        <v>2023</v>
      </c>
      <c r="AC40" s="20">
        <v>2024</v>
      </c>
      <c r="AD40" s="20">
        <v>2025</v>
      </c>
      <c r="AE40" s="20">
        <v>2026</v>
      </c>
      <c r="AF40" s="20">
        <v>2027</v>
      </c>
      <c r="AG40" s="20">
        <v>2028</v>
      </c>
      <c r="AH40" s="20">
        <v>2029</v>
      </c>
      <c r="AI40" s="20">
        <v>2030</v>
      </c>
      <c r="AJ40" s="20">
        <v>2031</v>
      </c>
      <c r="AK40" s="20">
        <v>2032</v>
      </c>
      <c r="AL40" s="20">
        <v>2033</v>
      </c>
      <c r="AM40" s="20">
        <v>2034</v>
      </c>
      <c r="AN40" s="20">
        <v>2035</v>
      </c>
    </row>
    <row r="41" spans="1:40" s="2" customFormat="1">
      <c r="A41" s="1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16"/>
      <c r="O41" s="9"/>
      <c r="P41" s="17" t="s">
        <v>1</v>
      </c>
      <c r="Q41" s="18">
        <v>873.74212917200009</v>
      </c>
      <c r="R41" s="18">
        <v>831.78483369800006</v>
      </c>
      <c r="S41" s="18">
        <v>806.44651752200014</v>
      </c>
      <c r="T41" s="18">
        <v>777.27401863099999</v>
      </c>
      <c r="U41" s="18">
        <v>763.32723948800003</v>
      </c>
      <c r="V41" s="18">
        <v>742.068666474</v>
      </c>
      <c r="W41" s="18">
        <v>717.74845203699999</v>
      </c>
      <c r="X41" s="18">
        <v>698.09838248899996</v>
      </c>
      <c r="Y41" s="18">
        <v>687.61188110700004</v>
      </c>
      <c r="Z41" s="18">
        <v>669.59025607299998</v>
      </c>
      <c r="AA41" s="18">
        <v>658.15298337299998</v>
      </c>
      <c r="AB41" s="18">
        <v>642.39311119999991</v>
      </c>
      <c r="AC41" s="18">
        <v>629.99510111399991</v>
      </c>
      <c r="AD41" s="18">
        <v>616.80218417999993</v>
      </c>
      <c r="AE41" s="18">
        <v>604.05282762700006</v>
      </c>
      <c r="AF41" s="18">
        <v>587.00121771099998</v>
      </c>
      <c r="AG41" s="18">
        <v>582.7491834729999</v>
      </c>
      <c r="AH41" s="18">
        <v>566.12338324899997</v>
      </c>
      <c r="AI41" s="18">
        <v>554.80922073800002</v>
      </c>
      <c r="AJ41" s="18">
        <v>542.29853617899994</v>
      </c>
      <c r="AK41" s="18">
        <v>535.65017950099991</v>
      </c>
      <c r="AL41" s="18">
        <v>524.10115743699998</v>
      </c>
      <c r="AM41" s="18">
        <v>514.74441489999992</v>
      </c>
      <c r="AN41" s="18">
        <v>500.49032124300004</v>
      </c>
    </row>
    <row r="42" spans="1:40" s="2" customFormat="1">
      <c r="A42" s="1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16"/>
      <c r="O42" s="9"/>
      <c r="P42" s="17" t="s">
        <v>2</v>
      </c>
      <c r="Q42" s="23">
        <v>883.87994447300002</v>
      </c>
      <c r="R42" s="23">
        <v>858.33974348900006</v>
      </c>
      <c r="S42" s="23">
        <v>847.77425890300003</v>
      </c>
      <c r="T42" s="23">
        <v>832.32703796600003</v>
      </c>
      <c r="U42" s="23">
        <v>827.60841901399999</v>
      </c>
      <c r="V42" s="23">
        <v>815.37362325200002</v>
      </c>
      <c r="W42" s="23">
        <v>799.98559963999992</v>
      </c>
      <c r="X42" s="23">
        <v>784.88692340099999</v>
      </c>
      <c r="Y42" s="23">
        <v>781.00162794899995</v>
      </c>
      <c r="Z42" s="23">
        <v>767.59629917700011</v>
      </c>
      <c r="AA42" s="23">
        <v>755.22240881799996</v>
      </c>
      <c r="AB42" s="23">
        <v>736.43562283799997</v>
      </c>
      <c r="AC42" s="23">
        <v>720.15773163699987</v>
      </c>
      <c r="AD42" s="23">
        <v>700.77558053200005</v>
      </c>
      <c r="AE42" s="23">
        <v>681.39315123899996</v>
      </c>
      <c r="AF42" s="23">
        <v>657.872621493</v>
      </c>
      <c r="AG42" s="23">
        <v>647.33979441300005</v>
      </c>
      <c r="AH42" s="23">
        <v>622.60194150199993</v>
      </c>
      <c r="AI42" s="23">
        <v>605.25787559799994</v>
      </c>
      <c r="AJ42" s="23">
        <v>585.41525528699992</v>
      </c>
      <c r="AK42" s="23">
        <v>572.70764886100005</v>
      </c>
      <c r="AL42" s="23">
        <v>553.61255936499992</v>
      </c>
      <c r="AM42" s="23">
        <v>536.26288579100003</v>
      </c>
      <c r="AN42" s="23">
        <v>513.38321735700004</v>
      </c>
    </row>
    <row r="43" spans="1:40" s="2" customFormat="1">
      <c r="A43" s="1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16"/>
      <c r="O43" s="9"/>
      <c r="P43" s="17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</row>
    <row r="44" spans="1:40" s="2" customFormat="1">
      <c r="A44" s="1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6"/>
      <c r="O44" s="9"/>
      <c r="P44" s="14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</row>
    <row r="45" spans="1:40" s="2" customFormat="1">
      <c r="A45" s="1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6"/>
      <c r="O45" s="9"/>
    </row>
    <row r="46" spans="1:40" s="2" customFormat="1">
      <c r="A46" s="1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6"/>
      <c r="O46" s="9"/>
    </row>
    <row r="47" spans="1:40" s="2" customFormat="1">
      <c r="A47" s="1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16"/>
      <c r="O47" s="9"/>
    </row>
    <row r="48" spans="1:40" s="2" customFormat="1">
      <c r="A48" s="1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16"/>
      <c r="O48" s="9"/>
      <c r="P48" s="9"/>
    </row>
    <row r="49" spans="1:16" s="2" customFormat="1">
      <c r="A49" s="1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6"/>
      <c r="O49" s="9"/>
      <c r="P49" s="9"/>
    </row>
    <row r="50" spans="1:16" s="2" customFormat="1">
      <c r="A50" s="1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16"/>
      <c r="O50" s="9"/>
      <c r="P50" s="9"/>
    </row>
    <row r="51" spans="1:16" s="2" customFormat="1">
      <c r="A51" s="1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6"/>
      <c r="O51" s="9"/>
      <c r="P51" s="9"/>
    </row>
    <row r="52" spans="1:16" s="2" customFormat="1">
      <c r="A52" s="1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6"/>
      <c r="O52" s="9"/>
      <c r="P52" s="9"/>
    </row>
    <row r="53" spans="1:16" s="2" customFormat="1">
      <c r="A53" s="1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6"/>
      <c r="O53" s="9"/>
      <c r="P53" s="9"/>
    </row>
    <row r="54" spans="1:16" s="2" customFormat="1">
      <c r="A54" s="1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16"/>
      <c r="O54" s="9"/>
      <c r="P54" s="9"/>
    </row>
    <row r="55" spans="1:16" s="2" customFormat="1">
      <c r="A55" s="1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16"/>
      <c r="O55" s="9"/>
      <c r="P55" s="9"/>
    </row>
    <row r="56" spans="1:16" s="2" customFormat="1">
      <c r="A56" s="1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16"/>
      <c r="O56" s="9"/>
      <c r="P56" s="9"/>
    </row>
    <row r="57" spans="1:16" s="2" customFormat="1">
      <c r="A57" s="1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16"/>
      <c r="O57" s="9"/>
      <c r="P57" s="9"/>
    </row>
    <row r="58" spans="1:16" s="2" customFormat="1">
      <c r="A58" s="1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16"/>
      <c r="O58" s="9"/>
      <c r="P58" s="9"/>
    </row>
    <row r="59" spans="1:16" s="1" customForma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</row>
    <row r="60" spans="1:16" s="2" customFormat="1">
      <c r="A60" s="1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6"/>
      <c r="O60" s="9"/>
      <c r="P60" s="9"/>
    </row>
    <row r="61" spans="1:16" s="1" customForma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</row>
    <row r="62" spans="1:16" s="2" customFormat="1">
      <c r="A62" s="1"/>
      <c r="B62" s="9"/>
      <c r="C62" s="3" t="s">
        <v>79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  <c r="O62" s="9"/>
      <c r="P62" s="9"/>
    </row>
    <row r="63" spans="1:16" s="2" customFormat="1">
      <c r="A63" s="1"/>
      <c r="B63" s="9"/>
      <c r="C63" s="3" t="s">
        <v>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16"/>
      <c r="O63" s="9"/>
      <c r="P63" s="9"/>
    </row>
    <row r="64" spans="1:16" s="2" customFormat="1">
      <c r="A64" s="1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16"/>
      <c r="O64" s="9"/>
      <c r="P64" s="9"/>
    </row>
    <row r="65" spans="1:40" s="2" customFormat="1">
      <c r="A65" s="1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16"/>
      <c r="O65" s="9"/>
      <c r="P65" s="9"/>
    </row>
    <row r="66" spans="1:40" s="2" customFormat="1">
      <c r="A66" s="1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6"/>
      <c r="O66" s="9"/>
      <c r="P66" s="9"/>
    </row>
    <row r="67" spans="1:40" s="2" customFormat="1">
      <c r="A67" s="1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6"/>
      <c r="O67" s="9"/>
      <c r="P67" s="9"/>
    </row>
    <row r="68" spans="1:40" s="2" customFormat="1">
      <c r="A68" s="1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16"/>
      <c r="O68" s="9"/>
      <c r="P68" s="9"/>
    </row>
    <row r="69" spans="1:40" s="2" customFormat="1">
      <c r="A69" s="1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16"/>
      <c r="O69" s="9"/>
      <c r="P69" s="9"/>
    </row>
    <row r="70" spans="1:40" s="2" customFormat="1">
      <c r="A70" s="1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16"/>
      <c r="O70" s="9"/>
      <c r="P70" s="14"/>
      <c r="Q70" s="20">
        <v>2012</v>
      </c>
      <c r="R70" s="20">
        <v>2013</v>
      </c>
      <c r="S70" s="20">
        <v>2014</v>
      </c>
      <c r="T70" s="20">
        <v>2015</v>
      </c>
      <c r="U70" s="20">
        <v>2016</v>
      </c>
      <c r="V70" s="20">
        <v>2017</v>
      </c>
      <c r="W70" s="20">
        <v>2018</v>
      </c>
      <c r="X70" s="20">
        <v>2019</v>
      </c>
      <c r="Y70" s="20">
        <v>2020</v>
      </c>
      <c r="Z70" s="20">
        <v>2021</v>
      </c>
      <c r="AA70" s="20">
        <v>2022</v>
      </c>
      <c r="AB70" s="20">
        <v>2023</v>
      </c>
      <c r="AC70" s="20">
        <v>2024</v>
      </c>
      <c r="AD70" s="20">
        <v>2025</v>
      </c>
      <c r="AE70" s="20">
        <v>2026</v>
      </c>
      <c r="AF70" s="20">
        <v>2027</v>
      </c>
      <c r="AG70" s="20">
        <v>2028</v>
      </c>
      <c r="AH70" s="20">
        <v>2029</v>
      </c>
      <c r="AI70" s="20">
        <v>2030</v>
      </c>
      <c r="AJ70" s="20">
        <v>2031</v>
      </c>
      <c r="AK70" s="20">
        <v>2032</v>
      </c>
      <c r="AL70" s="20">
        <v>2033</v>
      </c>
      <c r="AM70" s="20">
        <v>2034</v>
      </c>
      <c r="AN70" s="20">
        <v>2035</v>
      </c>
    </row>
    <row r="71" spans="1:40" s="2" customFormat="1">
      <c r="A71" s="1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16"/>
      <c r="O71" s="9"/>
      <c r="P71" s="17" t="s">
        <v>1</v>
      </c>
      <c r="Q71" s="18">
        <v>793.59298331000002</v>
      </c>
      <c r="R71" s="18">
        <v>896.94996013000002</v>
      </c>
      <c r="S71" s="18">
        <v>947.28978761999997</v>
      </c>
      <c r="T71" s="18">
        <v>908.17369903999997</v>
      </c>
      <c r="U71" s="18">
        <v>872.94265738000001</v>
      </c>
      <c r="V71" s="18">
        <v>811.14467429000001</v>
      </c>
      <c r="W71" s="18">
        <v>754.67795387000001</v>
      </c>
      <c r="X71" s="18">
        <v>740.47225507999997</v>
      </c>
      <c r="Y71" s="18">
        <v>924.29829051000002</v>
      </c>
      <c r="Z71" s="18">
        <v>911.39179146000004</v>
      </c>
      <c r="AA71" s="18">
        <v>980.39358163999998</v>
      </c>
      <c r="AB71" s="18">
        <v>983.41796565000004</v>
      </c>
      <c r="AC71" s="18">
        <v>1018.9629293</v>
      </c>
      <c r="AD71" s="18">
        <v>1047.3280053000001</v>
      </c>
      <c r="AE71" s="18">
        <v>1053.5183956000001</v>
      </c>
      <c r="AF71" s="18">
        <v>1025.0812060000001</v>
      </c>
      <c r="AG71" s="18">
        <v>1005.8489671999999</v>
      </c>
      <c r="AH71" s="18">
        <v>966.87940051999999</v>
      </c>
      <c r="AI71" s="18">
        <v>948.92014201999996</v>
      </c>
      <c r="AJ71" s="18">
        <v>881.90961526000001</v>
      </c>
      <c r="AK71" s="18">
        <v>920.91051734999996</v>
      </c>
      <c r="AL71" s="18">
        <v>835.75103889000002</v>
      </c>
      <c r="AM71" s="18">
        <v>825.33358848</v>
      </c>
      <c r="AN71" s="18">
        <v>821.46197081000003</v>
      </c>
    </row>
    <row r="72" spans="1:40" s="2" customFormat="1">
      <c r="A72" s="1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16"/>
      <c r="O72" s="9"/>
      <c r="P72" s="17" t="s">
        <v>2</v>
      </c>
      <c r="Q72" s="18">
        <v>791.78643019000003</v>
      </c>
      <c r="R72" s="18">
        <v>896.84702987000003</v>
      </c>
      <c r="S72" s="18">
        <v>963.41179738000005</v>
      </c>
      <c r="T72" s="18">
        <v>931.99698298999999</v>
      </c>
      <c r="U72" s="18">
        <v>866.79410710000002</v>
      </c>
      <c r="V72" s="18">
        <v>784.44929133000005</v>
      </c>
      <c r="W72" s="18">
        <v>712.18672059999994</v>
      </c>
      <c r="X72" s="18">
        <v>649.10250537000002</v>
      </c>
      <c r="Y72" s="18">
        <v>766.43281548000004</v>
      </c>
      <c r="Z72" s="18">
        <v>708.01576769999997</v>
      </c>
      <c r="AA72" s="18">
        <v>741.21114966000005</v>
      </c>
      <c r="AB72" s="18">
        <v>786.91491214999996</v>
      </c>
      <c r="AC72" s="18">
        <v>861.05142882999996</v>
      </c>
      <c r="AD72" s="18">
        <v>760.31629111999996</v>
      </c>
      <c r="AE72" s="18">
        <v>763.73710381000001</v>
      </c>
      <c r="AF72" s="18">
        <v>757.94007280999995</v>
      </c>
      <c r="AG72" s="18">
        <v>753.92675794000002</v>
      </c>
      <c r="AH72" s="18">
        <v>763.92639498999995</v>
      </c>
      <c r="AI72" s="18">
        <v>700.09932204999996</v>
      </c>
      <c r="AJ72" s="18">
        <v>727.14090607000003</v>
      </c>
      <c r="AK72" s="18">
        <v>729.86626144000002</v>
      </c>
      <c r="AL72" s="18">
        <v>693.10171777000005</v>
      </c>
      <c r="AM72" s="18">
        <v>709.49240508000003</v>
      </c>
      <c r="AN72" s="18">
        <v>745.97792619999996</v>
      </c>
    </row>
    <row r="73" spans="1:40" s="2" customFormat="1">
      <c r="A73" s="1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6"/>
      <c r="O73" s="9"/>
      <c r="P73" s="17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</row>
    <row r="74" spans="1:40" s="2" customFormat="1">
      <c r="A74" s="1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16"/>
      <c r="O74" s="9"/>
      <c r="P74" s="14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</row>
    <row r="75" spans="1:40" s="2" customFormat="1">
      <c r="A75" s="1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16"/>
      <c r="O75" s="9"/>
    </row>
    <row r="76" spans="1:40" s="2" customFormat="1">
      <c r="A76" s="1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6"/>
      <c r="O76" s="9"/>
    </row>
    <row r="77" spans="1:40" s="2" customFormat="1">
      <c r="A77" s="1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6"/>
      <c r="O77" s="9"/>
    </row>
    <row r="78" spans="1:40" s="2" customFormat="1">
      <c r="A78" s="1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16"/>
      <c r="O78" s="9"/>
      <c r="P78" s="9"/>
    </row>
    <row r="79" spans="1:40" s="2" customFormat="1">
      <c r="A79" s="1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16"/>
      <c r="O79" s="9"/>
      <c r="P79" s="9"/>
    </row>
    <row r="80" spans="1:40" s="2" customFormat="1">
      <c r="A80" s="1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16"/>
      <c r="O80" s="9"/>
      <c r="P80" s="9"/>
    </row>
    <row r="81" spans="1:16" s="2" customFormat="1">
      <c r="A81" s="1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16"/>
      <c r="O81" s="9"/>
      <c r="P81" s="9"/>
    </row>
    <row r="82" spans="1:16" s="2" customFormat="1">
      <c r="A82" s="1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16"/>
      <c r="O82" s="9"/>
      <c r="P82" s="9"/>
    </row>
    <row r="83" spans="1:16" s="2" customFormat="1">
      <c r="A83" s="1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16"/>
      <c r="O83" s="9"/>
      <c r="P83" s="9"/>
    </row>
    <row r="84" spans="1:16" s="2" customFormat="1">
      <c r="A84" s="1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6"/>
      <c r="O84" s="9"/>
      <c r="P84" s="9"/>
    </row>
    <row r="85" spans="1:16" s="2" customFormat="1">
      <c r="A85" s="1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16"/>
      <c r="O85" s="9"/>
      <c r="P85" s="9"/>
    </row>
    <row r="86" spans="1:16" s="2" customFormat="1">
      <c r="A86" s="1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16"/>
      <c r="O86" s="9"/>
      <c r="P86" s="9"/>
    </row>
    <row r="87" spans="1:16" s="2" customFormat="1">
      <c r="A87" s="1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16"/>
      <c r="O87" s="9"/>
      <c r="P87" s="9"/>
    </row>
    <row r="88" spans="1:16" s="2" customFormat="1">
      <c r="A88" s="1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6"/>
      <c r="O88" s="9"/>
      <c r="P88" s="9"/>
    </row>
    <row r="89" spans="1:16" s="1" customFormat="1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</row>
  </sheetData>
  <phoneticPr fontId="4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rgb="FF92D050"/>
  </sheetPr>
  <dimension ref="A1:NQ393"/>
  <sheetViews>
    <sheetView zoomScale="85" zoomScaleNormal="70" workbookViewId="0">
      <selection activeCell="W347" sqref="W347"/>
    </sheetView>
  </sheetViews>
  <sheetFormatPr defaultRowHeight="12.75"/>
  <cols>
    <col min="1" max="1" width="3.28515625" style="2" customWidth="1"/>
    <col min="2" max="2" width="3.7109375" style="2" customWidth="1"/>
    <col min="3" max="13" width="9.140625" style="2"/>
    <col min="14" max="14" width="3.42578125" style="2" customWidth="1"/>
    <col min="15" max="15" width="4.42578125" style="2" customWidth="1"/>
    <col min="16" max="16" width="39.5703125" style="2" customWidth="1"/>
    <col min="17" max="17" width="12.42578125" style="2" bestFit="1" customWidth="1"/>
    <col min="18" max="18" width="19" style="2" bestFit="1" customWidth="1"/>
    <col min="19" max="19" width="11.42578125" style="2" bestFit="1" customWidth="1"/>
    <col min="20" max="20" width="23.140625" style="2" bestFit="1" customWidth="1"/>
    <col min="21" max="21" width="18.7109375" style="2" bestFit="1" customWidth="1"/>
    <col min="22" max="22" width="28.7109375" style="2" bestFit="1" customWidth="1"/>
    <col min="23" max="23" width="20.5703125" style="2" bestFit="1" customWidth="1"/>
    <col min="24" max="24" width="23.140625" style="2" bestFit="1" customWidth="1"/>
    <col min="25" max="25" width="18.7109375" style="2" bestFit="1" customWidth="1"/>
    <col min="26" max="26" width="28.7109375" style="2" bestFit="1" customWidth="1"/>
    <col min="27" max="27" width="20.5703125" style="2" bestFit="1" customWidth="1"/>
    <col min="28" max="28" width="23.140625" style="2" bestFit="1" customWidth="1"/>
    <col min="29" max="40" width="10.42578125" style="2" bestFit="1" customWidth="1"/>
    <col min="41" max="255" width="9.140625" style="2"/>
    <col min="256" max="256" width="13.140625" style="2" customWidth="1"/>
    <col min="257" max="16384" width="9.140625" style="2"/>
  </cols>
  <sheetData>
    <row r="1" spans="1:40" s="1" customFormat="1">
      <c r="A1" s="442" t="s">
        <v>101</v>
      </c>
      <c r="B1" s="442"/>
      <c r="C1" s="442"/>
    </row>
    <row r="2" spans="1:40" s="1" customForma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28"/>
      <c r="Q2" s="129"/>
      <c r="R2" s="129"/>
      <c r="S2" s="130"/>
      <c r="T2" s="129"/>
      <c r="U2" s="130"/>
      <c r="V2" s="130"/>
      <c r="W2" s="130"/>
      <c r="X2" s="130"/>
      <c r="Y2" s="130"/>
      <c r="Z2" s="130"/>
      <c r="AA2" s="130"/>
      <c r="AB2" s="130"/>
      <c r="AC2" s="16"/>
      <c r="AD2" s="16"/>
      <c r="AE2" s="16"/>
      <c r="AF2" s="16"/>
      <c r="AG2" s="16"/>
      <c r="AH2" s="16"/>
      <c r="AI2" s="16"/>
    </row>
    <row r="3" spans="1:40">
      <c r="A3" s="16"/>
      <c r="C3" s="3" t="s">
        <v>256</v>
      </c>
      <c r="N3" s="16"/>
    </row>
    <row r="4" spans="1:40">
      <c r="A4" s="16"/>
      <c r="C4" s="3" t="s">
        <v>0</v>
      </c>
      <c r="N4" s="16"/>
    </row>
    <row r="5" spans="1:40">
      <c r="A5" s="16"/>
      <c r="N5" s="16"/>
    </row>
    <row r="6" spans="1:40">
      <c r="A6" s="16"/>
      <c r="N6" s="16"/>
    </row>
    <row r="7" spans="1:40">
      <c r="A7" s="16"/>
      <c r="N7" s="16"/>
    </row>
    <row r="8" spans="1:40">
      <c r="A8" s="16"/>
      <c r="N8" s="16"/>
    </row>
    <row r="9" spans="1:40" ht="13.5" thickBot="1">
      <c r="A9" s="16"/>
      <c r="N9" s="16"/>
    </row>
    <row r="10" spans="1:40">
      <c r="A10" s="16"/>
      <c r="N10" s="16"/>
      <c r="P10" s="149"/>
      <c r="Q10" s="151">
        <v>0.25</v>
      </c>
      <c r="R10" s="151">
        <v>0.29166666666666669</v>
      </c>
      <c r="S10" s="151">
        <v>0.33333333333333331</v>
      </c>
      <c r="T10" s="151">
        <v>0.375</v>
      </c>
      <c r="U10" s="151">
        <v>0.41666666666666669</v>
      </c>
      <c r="V10" s="151">
        <v>0.45833333333333331</v>
      </c>
      <c r="W10" s="151">
        <v>0.5</v>
      </c>
      <c r="X10" s="151">
        <v>0.54166666666666663</v>
      </c>
      <c r="Y10" s="151">
        <v>0.58333333333333337</v>
      </c>
      <c r="Z10" s="151">
        <v>0.625</v>
      </c>
      <c r="AA10" s="151">
        <v>0.66666666666666663</v>
      </c>
      <c r="AB10" s="151">
        <v>0.70833333333333337</v>
      </c>
      <c r="AC10" s="151">
        <v>0.75</v>
      </c>
      <c r="AD10" s="151">
        <v>0.79166666666666663</v>
      </c>
      <c r="AE10" s="151">
        <v>0.83333333333333337</v>
      </c>
      <c r="AF10" s="151">
        <v>0.875</v>
      </c>
      <c r="AG10" s="151">
        <v>0.91666666666666663</v>
      </c>
      <c r="AH10" s="151">
        <v>0.95833333333333337</v>
      </c>
      <c r="AI10" s="151">
        <v>0</v>
      </c>
      <c r="AJ10" s="151">
        <v>4.1666666666666664E-2</v>
      </c>
      <c r="AK10" s="151">
        <v>8.3333333333333329E-2</v>
      </c>
      <c r="AL10" s="151">
        <v>0.125</v>
      </c>
      <c r="AM10" s="151">
        <v>0.16666666666666666</v>
      </c>
      <c r="AN10" s="152">
        <v>0.20833333333333334</v>
      </c>
    </row>
    <row r="11" spans="1:40">
      <c r="A11" s="16"/>
      <c r="N11" s="16"/>
      <c r="P11" s="150" t="s">
        <v>151</v>
      </c>
      <c r="Q11" s="145">
        <v>6.8957124352331629</v>
      </c>
      <c r="R11" s="145">
        <v>7.1019945054945062</v>
      </c>
      <c r="S11" s="145">
        <v>6.5903554404145108</v>
      </c>
      <c r="T11" s="145">
        <v>6.2005265193370152</v>
      </c>
      <c r="U11" s="145">
        <v>5.8078662790697697</v>
      </c>
      <c r="V11" s="145">
        <v>5.8078662790697697</v>
      </c>
      <c r="W11" s="145">
        <v>4.9454032467532461</v>
      </c>
      <c r="X11" s="145">
        <v>4.7511849999999978</v>
      </c>
      <c r="Y11" s="145">
        <v>4.7511849999999978</v>
      </c>
      <c r="Z11" s="145">
        <v>3.8871580645161283</v>
      </c>
      <c r="AA11" s="145">
        <v>4.167126582278482</v>
      </c>
      <c r="AB11" s="145">
        <v>4.167126582278482</v>
      </c>
      <c r="AC11" s="145">
        <v>4.3453539999999995</v>
      </c>
      <c r="AD11" s="145">
        <v>3.6801717703349324</v>
      </c>
      <c r="AE11" s="145">
        <v>3.2248000000000006</v>
      </c>
      <c r="AF11" s="145">
        <v>2.7238235849056629</v>
      </c>
      <c r="AG11" s="145">
        <v>2.3292120192307726</v>
      </c>
      <c r="AH11" s="145">
        <v>1.9516921951219546</v>
      </c>
      <c r="AI11" s="145">
        <v>1.4600922374429237</v>
      </c>
      <c r="AJ11" s="145">
        <v>1.2435858407079667</v>
      </c>
      <c r="AK11" s="145">
        <v>1.1763875536480686</v>
      </c>
      <c r="AL11" s="145">
        <v>1.0980843881856543</v>
      </c>
      <c r="AM11" s="145">
        <v>1.0980662222222242</v>
      </c>
      <c r="AN11" s="146">
        <v>1.0777310810810814</v>
      </c>
    </row>
    <row r="12" spans="1:40">
      <c r="A12" s="16"/>
      <c r="N12" s="16"/>
      <c r="P12" s="150" t="s">
        <v>151</v>
      </c>
      <c r="Q12" s="145">
        <v>-5.8165093023255841</v>
      </c>
      <c r="R12" s="145">
        <v>-5.4463295081967216</v>
      </c>
      <c r="S12" s="145">
        <v>-5.6825418604651166</v>
      </c>
      <c r="T12" s="145">
        <v>-5.4317717391304328</v>
      </c>
      <c r="U12" s="145">
        <v>-5.5059772020725415</v>
      </c>
      <c r="V12" s="145">
        <v>-5.5059772020725415</v>
      </c>
      <c r="W12" s="145">
        <v>-5.0164042654028416</v>
      </c>
      <c r="X12" s="145">
        <v>-5.0683795555555546</v>
      </c>
      <c r="Y12" s="145">
        <v>-5.0683795555555546</v>
      </c>
      <c r="Z12" s="145">
        <v>-4.4504238095238078</v>
      </c>
      <c r="AA12" s="145">
        <v>-4.6039642512077279</v>
      </c>
      <c r="AB12" s="145">
        <v>-4.6039642512077279</v>
      </c>
      <c r="AC12" s="145">
        <v>-3.602638181818183</v>
      </c>
      <c r="AD12" s="145">
        <v>-3.2640262820512786</v>
      </c>
      <c r="AE12" s="145">
        <v>-2.731201840490797</v>
      </c>
      <c r="AF12" s="145">
        <v>-2.2717751633986905</v>
      </c>
      <c r="AG12" s="145">
        <v>-2.0758554140127399</v>
      </c>
      <c r="AH12" s="145">
        <v>-1.8153293750000004</v>
      </c>
      <c r="AI12" s="145">
        <v>-1.2875753424657534</v>
      </c>
      <c r="AJ12" s="145">
        <v>-1.0213762589928068</v>
      </c>
      <c r="AK12" s="145">
        <v>-0.91783636363636567</v>
      </c>
      <c r="AL12" s="145">
        <v>-0.82090312500000118</v>
      </c>
      <c r="AM12" s="145">
        <v>-0.75261357142857332</v>
      </c>
      <c r="AN12" s="146">
        <v>-0.71875971223021584</v>
      </c>
    </row>
    <row r="13" spans="1:40">
      <c r="A13" s="16"/>
      <c r="N13" s="16"/>
      <c r="P13" s="150" t="s">
        <v>135</v>
      </c>
      <c r="Q13" s="145">
        <v>12.553106197916668</v>
      </c>
      <c r="R13" s="145">
        <v>12.76458615384616</v>
      </c>
      <c r="S13" s="145">
        <v>12.069521868131865</v>
      </c>
      <c r="T13" s="145">
        <v>10.626521693989069</v>
      </c>
      <c r="U13" s="145">
        <v>9.2877862365591302</v>
      </c>
      <c r="V13" s="145">
        <v>8.9610052459016405</v>
      </c>
      <c r="W13" s="145">
        <v>7.9730228497409295</v>
      </c>
      <c r="X13" s="145">
        <v>7.3903335789473656</v>
      </c>
      <c r="Y13" s="145">
        <v>6.6947107253886031</v>
      </c>
      <c r="Z13" s="145">
        <v>6.7903315135135092</v>
      </c>
      <c r="AA13" s="145">
        <v>6.444870263157898</v>
      </c>
      <c r="AB13" s="145">
        <v>5.8887472815533952</v>
      </c>
      <c r="AC13" s="145">
        <v>4.7860625345622125</v>
      </c>
      <c r="AD13" s="145">
        <v>4.5014826415094324</v>
      </c>
      <c r="AE13" s="145">
        <v>4.0414410096153821</v>
      </c>
      <c r="AF13" s="145">
        <v>3.7934222374429187</v>
      </c>
      <c r="AG13" s="145">
        <v>3.3587139336492857</v>
      </c>
      <c r="AH13" s="145">
        <v>2.7102614975845389</v>
      </c>
      <c r="AI13" s="145">
        <v>2.3213208225108199</v>
      </c>
      <c r="AJ13" s="145">
        <v>1.9763491629955936</v>
      </c>
      <c r="AK13" s="145">
        <v>1.5638954320987639</v>
      </c>
      <c r="AL13" s="145">
        <v>1.481176194331983</v>
      </c>
      <c r="AM13" s="145">
        <v>1.285958185185182</v>
      </c>
      <c r="AN13" s="146">
        <v>1.2698022641509421</v>
      </c>
    </row>
    <row r="14" spans="1:40">
      <c r="A14" s="16"/>
      <c r="N14" s="16"/>
      <c r="P14" s="150" t="s">
        <v>135</v>
      </c>
      <c r="Q14" s="145">
        <v>-11.922295375722552</v>
      </c>
      <c r="R14" s="145">
        <v>-11.588571530054645</v>
      </c>
      <c r="S14" s="145">
        <v>-11.79798792349726</v>
      </c>
      <c r="T14" s="145">
        <v>-10.848314999999998</v>
      </c>
      <c r="U14" s="145">
        <v>-9.713669329608944</v>
      </c>
      <c r="V14" s="145">
        <v>-8.5168527472527487</v>
      </c>
      <c r="W14" s="145">
        <v>-7.6696100581395319</v>
      </c>
      <c r="X14" s="145">
        <v>-6.7874396000000043</v>
      </c>
      <c r="Y14" s="145">
        <v>-6.3939971511627904</v>
      </c>
      <c r="Z14" s="145">
        <v>-5.4431656111111097</v>
      </c>
      <c r="AA14" s="145">
        <v>-5.1195556571428593</v>
      </c>
      <c r="AB14" s="145">
        <v>-5.0574666037735874</v>
      </c>
      <c r="AC14" s="145">
        <v>-4.5000533783783832</v>
      </c>
      <c r="AD14" s="145">
        <v>-4.1068616339869273</v>
      </c>
      <c r="AE14" s="145">
        <v>-3.5338677070063729</v>
      </c>
      <c r="AF14" s="145">
        <v>-3.2259551369863022</v>
      </c>
      <c r="AG14" s="145">
        <v>-2.3788796753246739</v>
      </c>
      <c r="AH14" s="145">
        <v>-1.9872310126582315</v>
      </c>
      <c r="AI14" s="145">
        <v>-1.6688550746268669</v>
      </c>
      <c r="AJ14" s="145">
        <v>-1.2305467391304372</v>
      </c>
      <c r="AK14" s="145">
        <v>-0.92253270491803419</v>
      </c>
      <c r="AL14" s="145">
        <v>-0.81034644067796902</v>
      </c>
      <c r="AM14" s="145">
        <v>-0.81825052631579398</v>
      </c>
      <c r="AN14" s="146">
        <v>-0.80101808080808434</v>
      </c>
    </row>
    <row r="15" spans="1:40">
      <c r="A15" s="16"/>
      <c r="N15" s="16"/>
      <c r="P15" s="150" t="s">
        <v>134</v>
      </c>
      <c r="Q15" s="145">
        <v>13.112617014925375</v>
      </c>
      <c r="R15" s="145">
        <v>13.284530641711232</v>
      </c>
      <c r="S15" s="145">
        <v>13.160040718232041</v>
      </c>
      <c r="T15" s="145">
        <v>11.709272648648655</v>
      </c>
      <c r="U15" s="145">
        <v>9.9576553672316415</v>
      </c>
      <c r="V15" s="145">
        <v>8.7261211173184403</v>
      </c>
      <c r="W15" s="145">
        <v>7.830325698324029</v>
      </c>
      <c r="X15" s="145">
        <v>8.0538434131736523</v>
      </c>
      <c r="Y15" s="145">
        <v>7.3721945454545459</v>
      </c>
      <c r="Z15" s="145">
        <v>6.5448413496932565</v>
      </c>
      <c r="AA15" s="145">
        <v>6.0065013793103432</v>
      </c>
      <c r="AB15" s="145">
        <v>5.5671594318181832</v>
      </c>
      <c r="AC15" s="145">
        <v>4.9893275132275106</v>
      </c>
      <c r="AD15" s="145">
        <v>4.6451326486486497</v>
      </c>
      <c r="AE15" s="145">
        <v>4.0653313736263739</v>
      </c>
      <c r="AF15" s="145">
        <v>3.9800786021505359</v>
      </c>
      <c r="AG15" s="145">
        <v>3.5723715675675689</v>
      </c>
      <c r="AH15" s="145">
        <v>2.9210319500000002</v>
      </c>
      <c r="AI15" s="145">
        <v>2.4947110798122067</v>
      </c>
      <c r="AJ15" s="145">
        <v>1.9246482568807359</v>
      </c>
      <c r="AK15" s="145">
        <v>1.6009114957264974</v>
      </c>
      <c r="AL15" s="145">
        <v>1.3264148076923084</v>
      </c>
      <c r="AM15" s="145">
        <v>1.2880170545454561</v>
      </c>
      <c r="AN15" s="146">
        <v>1.1999359272727279</v>
      </c>
    </row>
    <row r="16" spans="1:40">
      <c r="A16" s="16"/>
      <c r="N16" s="16"/>
      <c r="P16" s="150" t="s">
        <v>134</v>
      </c>
      <c r="Q16" s="145">
        <v>-11.433928048780485</v>
      </c>
      <c r="R16" s="145">
        <v>-11.620901685393262</v>
      </c>
      <c r="S16" s="145">
        <v>-11.178410869565212</v>
      </c>
      <c r="T16" s="145">
        <v>-10.857151277777774</v>
      </c>
      <c r="U16" s="145">
        <v>-10.398095957446806</v>
      </c>
      <c r="V16" s="145">
        <v>-9.5500413978494567</v>
      </c>
      <c r="W16" s="145">
        <v>-8.6958966129032227</v>
      </c>
      <c r="X16" s="145">
        <v>-7.961012878787872</v>
      </c>
      <c r="Y16" s="145">
        <v>-7.6263722500000002</v>
      </c>
      <c r="Z16" s="145">
        <v>-6.6037064851485061</v>
      </c>
      <c r="AA16" s="145">
        <v>-6.5010468586387411</v>
      </c>
      <c r="AB16" s="145">
        <v>-5.7407999999999957</v>
      </c>
      <c r="AC16" s="145">
        <v>-4.7658438068181814</v>
      </c>
      <c r="AD16" s="145">
        <v>-4.2789991111111085</v>
      </c>
      <c r="AE16" s="145">
        <v>-4.1626848087431663</v>
      </c>
      <c r="AF16" s="145">
        <v>-3.8048611731843551</v>
      </c>
      <c r="AG16" s="145">
        <v>-3.3504549444444423</v>
      </c>
      <c r="AH16" s="145">
        <v>-2.8911324242424241</v>
      </c>
      <c r="AI16" s="145">
        <v>-2.1745339473684222</v>
      </c>
      <c r="AJ16" s="145">
        <v>-1.5433489795918356</v>
      </c>
      <c r="AK16" s="145">
        <v>-1.1474020610686999</v>
      </c>
      <c r="AL16" s="145">
        <v>-0.894914571428573</v>
      </c>
      <c r="AM16" s="145">
        <v>-0.79434577777777926</v>
      </c>
      <c r="AN16" s="146">
        <v>-0.76667222222222142</v>
      </c>
    </row>
    <row r="17" spans="1:40">
      <c r="A17" s="16"/>
      <c r="N17" s="16"/>
      <c r="P17" s="150" t="s">
        <v>27</v>
      </c>
      <c r="Q17" s="145">
        <v>15.350428810572687</v>
      </c>
      <c r="R17" s="145">
        <v>15.314268031674215</v>
      </c>
      <c r="S17" s="145">
        <v>14.955418720379148</v>
      </c>
      <c r="T17" s="145">
        <v>13.185623558558559</v>
      </c>
      <c r="U17" s="145">
        <v>11.218679429223739</v>
      </c>
      <c r="V17" s="145">
        <v>9.7735511607142858</v>
      </c>
      <c r="W17" s="145">
        <v>9.0969405365853646</v>
      </c>
      <c r="X17" s="145">
        <v>8.1977027179487187</v>
      </c>
      <c r="Y17" s="145">
        <v>7.5978427499999963</v>
      </c>
      <c r="Z17" s="145">
        <v>6.9795388324873091</v>
      </c>
      <c r="AA17" s="145">
        <v>6.6815835467980262</v>
      </c>
      <c r="AB17" s="145">
        <v>5.3137614220183478</v>
      </c>
      <c r="AC17" s="145">
        <v>5.1334874752475264</v>
      </c>
      <c r="AD17" s="145">
        <v>4.857020904761904</v>
      </c>
      <c r="AE17" s="145">
        <v>4.6453314077669905</v>
      </c>
      <c r="AF17" s="145">
        <v>4.0202323255813956</v>
      </c>
      <c r="AG17" s="145">
        <v>3.4669013461538469</v>
      </c>
      <c r="AH17" s="145">
        <v>3.0140072037914725</v>
      </c>
      <c r="AI17" s="145">
        <v>2.404091666666667</v>
      </c>
      <c r="AJ17" s="145">
        <v>1.9338513863636348</v>
      </c>
      <c r="AK17" s="145">
        <v>1.4898635682819388</v>
      </c>
      <c r="AL17" s="145">
        <v>1.2845366379310361</v>
      </c>
      <c r="AM17" s="145">
        <v>1.0663695689655162</v>
      </c>
      <c r="AN17" s="146">
        <v>1.081408538812785</v>
      </c>
    </row>
    <row r="18" spans="1:40">
      <c r="A18" s="16"/>
      <c r="N18" s="16"/>
      <c r="P18" s="150" t="s">
        <v>27</v>
      </c>
      <c r="Q18" s="145">
        <v>-11.024207318840588</v>
      </c>
      <c r="R18" s="145">
        <v>-11.215777291666662</v>
      </c>
      <c r="S18" s="145">
        <v>-11.177909545454551</v>
      </c>
      <c r="T18" s="145">
        <v>-11.158374755244759</v>
      </c>
      <c r="U18" s="145">
        <v>-10.593711369863014</v>
      </c>
      <c r="V18" s="145">
        <v>-9.3091617021276605</v>
      </c>
      <c r="W18" s="145">
        <v>-7.7809468125000034</v>
      </c>
      <c r="X18" s="145">
        <v>-7.2202626470588234</v>
      </c>
      <c r="Y18" s="145">
        <v>-6.7939053939393892</v>
      </c>
      <c r="Z18" s="145">
        <v>-6.5205266071428598</v>
      </c>
      <c r="AA18" s="145">
        <v>-6.3304298148148135</v>
      </c>
      <c r="AB18" s="145">
        <v>-5.6077674829931929</v>
      </c>
      <c r="AC18" s="145">
        <v>-4.3090596319018379</v>
      </c>
      <c r="AD18" s="145">
        <v>-4.3163783548387133</v>
      </c>
      <c r="AE18" s="145">
        <v>-3.9440843396226404</v>
      </c>
      <c r="AF18" s="145">
        <v>-3.4583563000000002</v>
      </c>
      <c r="AG18" s="145">
        <v>-2.9462133757961735</v>
      </c>
      <c r="AH18" s="145">
        <v>-2.6856578571428558</v>
      </c>
      <c r="AI18" s="145">
        <v>-2.0458010687022918</v>
      </c>
      <c r="AJ18" s="145">
        <v>-1.4020964827586202</v>
      </c>
      <c r="AK18" s="145">
        <v>-1.1214657971014488</v>
      </c>
      <c r="AL18" s="145">
        <v>-0.91289052631578871</v>
      </c>
      <c r="AM18" s="145">
        <v>-0.96570879699248047</v>
      </c>
      <c r="AN18" s="146">
        <v>-0.93094589041095721</v>
      </c>
    </row>
    <row r="19" spans="1:40">
      <c r="A19" s="16"/>
      <c r="N19" s="16"/>
      <c r="P19" s="150" t="s">
        <v>28</v>
      </c>
      <c r="Q19" s="153">
        <v>12.107783653846155</v>
      </c>
      <c r="R19" s="153">
        <v>11.892564356435642</v>
      </c>
      <c r="S19" s="153">
        <v>11.069576530612242</v>
      </c>
      <c r="T19" s="153">
        <v>9.6859230769230749</v>
      </c>
      <c r="U19" s="153">
        <v>8.8476178010471198</v>
      </c>
      <c r="V19" s="153">
        <v>8.1094917127071788</v>
      </c>
      <c r="W19" s="153">
        <v>7.4990166666666669</v>
      </c>
      <c r="X19" s="153">
        <v>6.7011807909604517</v>
      </c>
      <c r="Y19" s="153">
        <v>6.014756906077352</v>
      </c>
      <c r="Z19" s="153">
        <v>5.431994505494508</v>
      </c>
      <c r="AA19" s="153">
        <v>5.0172119565217361</v>
      </c>
      <c r="AB19" s="153">
        <v>4.8566190476190494</v>
      </c>
      <c r="AC19" s="153">
        <v>4.0276863905325451</v>
      </c>
      <c r="AD19" s="153">
        <v>4.0257909604519782</v>
      </c>
      <c r="AE19" s="153">
        <v>3.8631965317919081</v>
      </c>
      <c r="AF19" s="153">
        <v>3.2499545454545467</v>
      </c>
      <c r="AG19" s="153">
        <v>3.0205297297297293</v>
      </c>
      <c r="AH19" s="153">
        <v>2.5192247191011252</v>
      </c>
      <c r="AI19" s="153">
        <v>2.1390047169811317</v>
      </c>
      <c r="AJ19" s="153">
        <v>1.7950898058252405</v>
      </c>
      <c r="AK19" s="153">
        <v>1.4319676724137931</v>
      </c>
      <c r="AL19" s="153">
        <v>1.1909203187250996</v>
      </c>
      <c r="AM19" s="153">
        <v>1.0772140077821024</v>
      </c>
      <c r="AN19" s="154">
        <v>1.0218793774319062</v>
      </c>
    </row>
    <row r="20" spans="1:40">
      <c r="A20" s="16"/>
      <c r="N20" s="16"/>
      <c r="P20" s="150" t="s">
        <v>28</v>
      </c>
      <c r="Q20" s="153">
        <v>-10.3761847133758</v>
      </c>
      <c r="R20" s="153">
        <v>-10.403932515337422</v>
      </c>
      <c r="S20" s="153">
        <v>-10.384011834319526</v>
      </c>
      <c r="T20" s="153">
        <v>-9.8395999999999937</v>
      </c>
      <c r="U20" s="153">
        <v>-9.1062212643678144</v>
      </c>
      <c r="V20" s="153">
        <v>-8.4230271739130451</v>
      </c>
      <c r="W20" s="153">
        <v>-7.9865189189189172</v>
      </c>
      <c r="X20" s="153">
        <v>-8.1527925531914871</v>
      </c>
      <c r="Y20" s="153">
        <v>-7.6510760869565191</v>
      </c>
      <c r="Z20" s="153">
        <v>-6.9378415300546425</v>
      </c>
      <c r="AA20" s="153">
        <v>-6.356574585635359</v>
      </c>
      <c r="AB20" s="153">
        <v>-5.2692335025380741</v>
      </c>
      <c r="AC20" s="153">
        <v>-4.9694285714285691</v>
      </c>
      <c r="AD20" s="153">
        <v>-4.7392659574468103</v>
      </c>
      <c r="AE20" s="153">
        <v>-3.9711770833333326</v>
      </c>
      <c r="AF20" s="153">
        <v>-3.4325688622754504</v>
      </c>
      <c r="AG20" s="153">
        <v>-2.8487388888888927</v>
      </c>
      <c r="AH20" s="153">
        <v>-2.3524224598930483</v>
      </c>
      <c r="AI20" s="153">
        <v>-1.9753954248366012</v>
      </c>
      <c r="AJ20" s="153">
        <v>-1.3509371069182399</v>
      </c>
      <c r="AK20" s="153">
        <v>-1.0018496240601498</v>
      </c>
      <c r="AL20" s="153">
        <v>-0.88110526315789595</v>
      </c>
      <c r="AM20" s="153">
        <v>-0.87185185185184944</v>
      </c>
      <c r="AN20" s="154">
        <v>-0.88157009345794479</v>
      </c>
    </row>
    <row r="21" spans="1:40">
      <c r="A21" s="16"/>
      <c r="N21" s="16"/>
      <c r="P21" s="126" t="s">
        <v>29</v>
      </c>
      <c r="Q21" s="67">
        <v>12.201497461928932</v>
      </c>
      <c r="R21" s="67">
        <v>11.500544502617803</v>
      </c>
      <c r="S21" s="67">
        <v>10.913016304347824</v>
      </c>
      <c r="T21" s="67">
        <v>10.31530057803468</v>
      </c>
      <c r="U21" s="67">
        <v>9.5867878787878773</v>
      </c>
      <c r="V21" s="67">
        <v>8.6826407185628725</v>
      </c>
      <c r="W21" s="67">
        <v>7.6924819277108423</v>
      </c>
      <c r="X21" s="67">
        <v>7.5459397590361403</v>
      </c>
      <c r="Y21" s="67">
        <v>7.3296770186335376</v>
      </c>
      <c r="Z21" s="67">
        <v>6.3802397660818686</v>
      </c>
      <c r="AA21" s="67">
        <v>6.2817777777777772</v>
      </c>
      <c r="AB21" s="67">
        <v>4.9877023809523777</v>
      </c>
      <c r="AC21" s="67">
        <v>4.0332941176470536</v>
      </c>
      <c r="AD21" s="67">
        <v>3.9613292682926811</v>
      </c>
      <c r="AE21" s="67">
        <v>3.5439473684210512</v>
      </c>
      <c r="AF21" s="67">
        <v>3.2440574712643633</v>
      </c>
      <c r="AG21" s="67">
        <v>3.0246243093922622</v>
      </c>
      <c r="AH21" s="67">
        <v>2.6848540540540502</v>
      </c>
      <c r="AI21" s="67">
        <v>2.3830913705583754</v>
      </c>
      <c r="AJ21" s="67">
        <v>1.9006213592232997</v>
      </c>
      <c r="AK21" s="67">
        <v>1.4860884955752185</v>
      </c>
      <c r="AL21" s="67">
        <v>1.2971877729257615</v>
      </c>
      <c r="AM21" s="67">
        <v>1.16691928251121</v>
      </c>
      <c r="AN21" s="69">
        <v>1.1684545454545423</v>
      </c>
    </row>
    <row r="22" spans="1:40" ht="13.5" thickBot="1">
      <c r="A22" s="16"/>
      <c r="N22" s="16"/>
      <c r="P22" s="127" t="s">
        <v>29</v>
      </c>
      <c r="Q22" s="70">
        <v>-11.413749999999997</v>
      </c>
      <c r="R22" s="70">
        <v>-12.005068965517234</v>
      </c>
      <c r="S22" s="70">
        <v>-12.449232044198896</v>
      </c>
      <c r="T22" s="70">
        <v>-11.257223958333332</v>
      </c>
      <c r="U22" s="70">
        <v>-10.204070000000003</v>
      </c>
      <c r="V22" s="70">
        <v>-9.0260151515151499</v>
      </c>
      <c r="W22" s="70">
        <v>-8.3119296482412093</v>
      </c>
      <c r="X22" s="70">
        <v>-7.9120753768844283</v>
      </c>
      <c r="Y22" s="70">
        <v>-7.4028137254901978</v>
      </c>
      <c r="Z22" s="70">
        <v>-7.4092731958762883</v>
      </c>
      <c r="AA22" s="70">
        <v>-7.0451428571428591</v>
      </c>
      <c r="AB22" s="70">
        <v>-5.9913705583756354</v>
      </c>
      <c r="AC22" s="70">
        <v>-4.8684615384615402</v>
      </c>
      <c r="AD22" s="70">
        <v>-4.5286119402985099</v>
      </c>
      <c r="AE22" s="70">
        <v>-4.2941391752577296</v>
      </c>
      <c r="AF22" s="70">
        <v>-3.8446596858638777</v>
      </c>
      <c r="AG22" s="70">
        <v>-3.1605543478260865</v>
      </c>
      <c r="AH22" s="70">
        <v>-2.5180777777777767</v>
      </c>
      <c r="AI22" s="70">
        <v>-2.0425868263473062</v>
      </c>
      <c r="AJ22" s="70">
        <v>-1.5081257861635207</v>
      </c>
      <c r="AK22" s="70">
        <v>-1.2453741007194254</v>
      </c>
      <c r="AL22" s="70">
        <v>-0.9898897058823517</v>
      </c>
      <c r="AM22" s="70">
        <v>-0.89882394366197094</v>
      </c>
      <c r="AN22" s="71">
        <v>-0.89747586206896401</v>
      </c>
    </row>
    <row r="23" spans="1:40">
      <c r="A23" s="16"/>
      <c r="N23" s="16"/>
    </row>
    <row r="24" spans="1:40">
      <c r="A24" s="16"/>
      <c r="N24" s="16"/>
    </row>
    <row r="25" spans="1:40">
      <c r="A25" s="16"/>
      <c r="N25" s="16"/>
    </row>
    <row r="26" spans="1:40">
      <c r="A26" s="16"/>
      <c r="N26" s="16"/>
    </row>
    <row r="27" spans="1:40">
      <c r="A27" s="16"/>
      <c r="N27" s="16"/>
    </row>
    <row r="28" spans="1:40">
      <c r="A28" s="16"/>
      <c r="N28" s="16"/>
    </row>
    <row r="29" spans="1:40">
      <c r="A29" s="16"/>
      <c r="N29" s="16"/>
    </row>
    <row r="30" spans="1:40">
      <c r="A30" s="16"/>
      <c r="N30" s="16"/>
    </row>
    <row r="31" spans="1:40">
      <c r="A31" s="16"/>
      <c r="N31" s="16"/>
    </row>
    <row r="32" spans="1:40" s="1" customForma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28"/>
      <c r="Q32" s="129"/>
      <c r="R32" s="129"/>
      <c r="S32" s="130"/>
      <c r="T32" s="129"/>
      <c r="U32" s="130"/>
      <c r="V32" s="130"/>
      <c r="W32" s="130"/>
      <c r="X32" s="130"/>
      <c r="Y32" s="130"/>
      <c r="Z32" s="130"/>
      <c r="AA32" s="130"/>
      <c r="AB32" s="130"/>
      <c r="AC32" s="16"/>
      <c r="AD32" s="16"/>
      <c r="AE32" s="16"/>
      <c r="AF32" s="16"/>
      <c r="AG32" s="16"/>
      <c r="AH32" s="16"/>
      <c r="AI32" s="16"/>
    </row>
    <row r="33" spans="1:41">
      <c r="A33" s="16"/>
      <c r="C33" s="3" t="s">
        <v>285</v>
      </c>
      <c r="N33" s="16"/>
    </row>
    <row r="34" spans="1:41">
      <c r="A34" s="16"/>
      <c r="C34" s="3" t="s">
        <v>0</v>
      </c>
      <c r="N34" s="16"/>
    </row>
    <row r="35" spans="1:41">
      <c r="A35" s="16"/>
      <c r="N35" s="16"/>
    </row>
    <row r="36" spans="1:41">
      <c r="A36" s="16"/>
      <c r="N36" s="16"/>
    </row>
    <row r="37" spans="1:41">
      <c r="A37" s="16"/>
      <c r="N37" s="16"/>
    </row>
    <row r="38" spans="1:41">
      <c r="A38" s="16"/>
      <c r="N38" s="16"/>
    </row>
    <row r="39" spans="1:41" ht="13.5" thickBot="1">
      <c r="A39" s="16"/>
      <c r="N39" s="16"/>
    </row>
    <row r="40" spans="1:41">
      <c r="A40" s="16"/>
      <c r="N40" s="16"/>
      <c r="P40" s="155"/>
      <c r="Q40" s="158" t="s">
        <v>257</v>
      </c>
      <c r="R40" s="158" t="s">
        <v>258</v>
      </c>
      <c r="S40" s="158" t="s">
        <v>259</v>
      </c>
      <c r="T40" s="158" t="s">
        <v>260</v>
      </c>
      <c r="U40" s="158" t="s">
        <v>261</v>
      </c>
      <c r="V40" s="158" t="s">
        <v>262</v>
      </c>
      <c r="W40" s="158" t="s">
        <v>263</v>
      </c>
      <c r="X40" s="158" t="s">
        <v>264</v>
      </c>
      <c r="Y40" s="158" t="s">
        <v>265</v>
      </c>
      <c r="Z40" s="158" t="s">
        <v>266</v>
      </c>
      <c r="AA40" s="158" t="s">
        <v>267</v>
      </c>
      <c r="AB40" s="158" t="s">
        <v>268</v>
      </c>
      <c r="AC40" s="158" t="s">
        <v>269</v>
      </c>
      <c r="AD40" s="158" t="s">
        <v>270</v>
      </c>
      <c r="AE40" s="158" t="s">
        <v>271</v>
      </c>
      <c r="AF40" s="158" t="s">
        <v>272</v>
      </c>
      <c r="AG40" s="158" t="s">
        <v>273</v>
      </c>
      <c r="AH40" s="158" t="s">
        <v>274</v>
      </c>
      <c r="AI40" s="158" t="s">
        <v>275</v>
      </c>
      <c r="AJ40" s="158" t="s">
        <v>276</v>
      </c>
      <c r="AK40" s="159" t="s">
        <v>277</v>
      </c>
      <c r="AL40" s="158" t="s">
        <v>278</v>
      </c>
      <c r="AM40" s="158" t="s">
        <v>279</v>
      </c>
      <c r="AN40" s="158"/>
      <c r="AO40" s="160"/>
    </row>
    <row r="41" spans="1:41">
      <c r="A41" s="16"/>
      <c r="N41" s="16"/>
      <c r="P41" s="156" t="s">
        <v>280</v>
      </c>
      <c r="Q41" s="161">
        <v>0.16560439560439616</v>
      </c>
      <c r="R41" s="161">
        <v>-0.4369230769230768</v>
      </c>
      <c r="S41" s="161">
        <v>-1.2932967032967049</v>
      </c>
      <c r="T41" s="161">
        <v>-2.2530219780219776</v>
      </c>
      <c r="U41" s="161">
        <v>-3.1006593406593423</v>
      </c>
      <c r="V41" s="161">
        <v>-3.8690659340659299</v>
      </c>
      <c r="W41" s="161">
        <v>-4.6081868131868147</v>
      </c>
      <c r="X41" s="161">
        <v>-5.2564835164835202</v>
      </c>
      <c r="Y41" s="161">
        <v>-5.9350000000000005</v>
      </c>
      <c r="Z41" s="161">
        <v>-6.8826373626373654</v>
      </c>
      <c r="AA41" s="161">
        <v>-8.4834065934065883</v>
      </c>
      <c r="AB41" s="161">
        <v>-10.416538461538456</v>
      </c>
      <c r="AC41" s="161">
        <v>-12.310769230769221</v>
      </c>
      <c r="AD41" s="161">
        <v>-13.88142857142857</v>
      </c>
      <c r="AE41" s="161">
        <v>-14.853131868131866</v>
      </c>
      <c r="AF41" s="161">
        <v>-15.045604395604389</v>
      </c>
      <c r="AG41" s="161">
        <v>-14.239670329670329</v>
      </c>
      <c r="AH41" s="161">
        <v>-12.739285714285721</v>
      </c>
      <c r="AI41" s="161">
        <v>-10.752994505494508</v>
      </c>
      <c r="AJ41" s="161">
        <v>-8.5934065934065877</v>
      </c>
      <c r="AK41" s="161">
        <v>-6.285659340659338</v>
      </c>
      <c r="AL41" s="161">
        <v>-3.877252747252752</v>
      </c>
      <c r="AM41" s="161">
        <v>-1.5813186813186824</v>
      </c>
      <c r="AN41" s="161"/>
      <c r="AO41" s="162"/>
    </row>
    <row r="42" spans="1:41">
      <c r="A42" s="16"/>
      <c r="N42" s="16"/>
      <c r="P42" s="156" t="s">
        <v>281</v>
      </c>
      <c r="Q42" s="161">
        <v>0.12428571428571368</v>
      </c>
      <c r="R42" s="161">
        <v>-0.60467032967033008</v>
      </c>
      <c r="S42" s="161">
        <v>-1.5096153846153861</v>
      </c>
      <c r="T42" s="161">
        <v>-2.4136813186813204</v>
      </c>
      <c r="U42" s="161">
        <v>-3.2335164835164858</v>
      </c>
      <c r="V42" s="161">
        <v>-3.9616483516483547</v>
      </c>
      <c r="W42" s="161">
        <v>-4.6263736263736277</v>
      </c>
      <c r="X42" s="161">
        <v>-5.1536263736263761</v>
      </c>
      <c r="Y42" s="161">
        <v>-5.7152747252747265</v>
      </c>
      <c r="Z42" s="161">
        <v>-6.4930219780219796</v>
      </c>
      <c r="AA42" s="161">
        <v>-7.8824175824175793</v>
      </c>
      <c r="AB42" s="161">
        <v>-9.6733516483516535</v>
      </c>
      <c r="AC42" s="161">
        <v>-11.495769230769238</v>
      </c>
      <c r="AD42" s="161">
        <v>-13.094835164835171</v>
      </c>
      <c r="AE42" s="161">
        <v>-14.298626373626373</v>
      </c>
      <c r="AF42" s="161">
        <v>-14.509615384615378</v>
      </c>
      <c r="AG42" s="161">
        <v>-13.645769230769236</v>
      </c>
      <c r="AH42" s="161">
        <v>-12.121978021978022</v>
      </c>
      <c r="AI42" s="161">
        <v>-10.143791208791209</v>
      </c>
      <c r="AJ42" s="161">
        <v>-8.0455494505494514</v>
      </c>
      <c r="AK42" s="161">
        <v>-5.935494505494507</v>
      </c>
      <c r="AL42" s="161">
        <v>-3.7615934065934087</v>
      </c>
      <c r="AM42" s="161">
        <v>-1.6037912087912087</v>
      </c>
      <c r="AN42" s="161"/>
      <c r="AO42" s="162"/>
    </row>
    <row r="43" spans="1:41">
      <c r="A43" s="16"/>
      <c r="N43" s="16"/>
      <c r="P43" s="156" t="s">
        <v>282</v>
      </c>
      <c r="Q43" s="161">
        <v>-1.1800000000000068</v>
      </c>
      <c r="R43" s="161">
        <v>-2.2900000000000205</v>
      </c>
      <c r="S43" s="161">
        <v>-3.7200000000000273</v>
      </c>
      <c r="T43" s="161">
        <v>-5.5600000000000023</v>
      </c>
      <c r="U43" s="161">
        <v>-6.8900000000000432</v>
      </c>
      <c r="V43" s="161">
        <v>-8.2600000000000477</v>
      </c>
      <c r="W43" s="161">
        <v>-9.5500000000000114</v>
      </c>
      <c r="X43" s="161">
        <v>-10.560000000000002</v>
      </c>
      <c r="Y43" s="161">
        <v>-11.930000000000007</v>
      </c>
      <c r="Z43" s="161">
        <v>-13.740000000000009</v>
      </c>
      <c r="AA43" s="161">
        <v>-16.080000000000041</v>
      </c>
      <c r="AB43" s="161">
        <v>-19.140000000000043</v>
      </c>
      <c r="AC43" s="161">
        <v>-22.410000000000025</v>
      </c>
      <c r="AD43" s="161">
        <v>-25.04000000000002</v>
      </c>
      <c r="AE43" s="161">
        <v>-27.54000000000002</v>
      </c>
      <c r="AF43" s="161">
        <v>-28.680000000000007</v>
      </c>
      <c r="AG43" s="161">
        <v>-28.100000000000023</v>
      </c>
      <c r="AH43" s="161">
        <v>-25.689999999999998</v>
      </c>
      <c r="AI43" s="161">
        <v>-23.07000000000005</v>
      </c>
      <c r="AJ43" s="161">
        <v>-20.270000000000039</v>
      </c>
      <c r="AK43" s="161">
        <v>-16.200000000000045</v>
      </c>
      <c r="AL43" s="161">
        <v>-11.620000000000005</v>
      </c>
      <c r="AM43" s="161">
        <v>-7.1800000000000068</v>
      </c>
      <c r="AN43" s="161"/>
      <c r="AO43" s="162"/>
    </row>
    <row r="44" spans="1:41">
      <c r="A44" s="16"/>
      <c r="N44" s="16"/>
      <c r="P44" s="156" t="s">
        <v>283</v>
      </c>
      <c r="Q44" s="161">
        <v>-1.2400000000000091</v>
      </c>
      <c r="R44" s="161">
        <v>-3.9900000000000091</v>
      </c>
      <c r="S44" s="161">
        <v>-7.1999999999999886</v>
      </c>
      <c r="T44" s="161">
        <v>-9.8899999999999864</v>
      </c>
      <c r="U44" s="161">
        <v>-11.680000000000007</v>
      </c>
      <c r="V44" s="161">
        <v>-13.71999999999997</v>
      </c>
      <c r="W44" s="161">
        <v>-15.980000000000018</v>
      </c>
      <c r="X44" s="161">
        <v>-18.480000000000018</v>
      </c>
      <c r="Y44" s="161">
        <v>-20.95999999999998</v>
      </c>
      <c r="Z44" s="161">
        <v>-23.139999999999986</v>
      </c>
      <c r="AA44" s="161">
        <v>-26.71999999999997</v>
      </c>
      <c r="AB44" s="161">
        <v>-30.649999999999977</v>
      </c>
      <c r="AC44" s="161">
        <v>-34.019999999999982</v>
      </c>
      <c r="AD44" s="161">
        <v>-36.680000000000007</v>
      </c>
      <c r="AE44" s="161">
        <v>-38.360000000000014</v>
      </c>
      <c r="AF44" s="161">
        <v>-38.569999999999993</v>
      </c>
      <c r="AG44" s="161">
        <v>-35.930000000000007</v>
      </c>
      <c r="AH44" s="161">
        <v>-31.670000000000016</v>
      </c>
      <c r="AI44" s="161">
        <v>-26.610000000000014</v>
      </c>
      <c r="AJ44" s="161">
        <v>-21.110000000000014</v>
      </c>
      <c r="AK44" s="161">
        <v>-14.920000000000016</v>
      </c>
      <c r="AL44" s="161">
        <v>-9.0399999999999636</v>
      </c>
      <c r="AM44" s="161">
        <v>-2.9599999999999795</v>
      </c>
      <c r="AN44" s="161"/>
      <c r="AO44" s="162"/>
    </row>
    <row r="45" spans="1:41" ht="13.5" thickBot="1">
      <c r="A45" s="16"/>
      <c r="N45" s="16"/>
      <c r="P45" s="157" t="s">
        <v>284</v>
      </c>
      <c r="Q45" s="163">
        <v>0.31965251396647987</v>
      </c>
      <c r="R45" s="163">
        <v>0.3024164245810031</v>
      </c>
      <c r="S45" s="163">
        <v>0.16953128491620037</v>
      </c>
      <c r="T45" s="163">
        <v>-6.5542737430168502E-2</v>
      </c>
      <c r="U45" s="163">
        <v>-0.34350586592178867</v>
      </c>
      <c r="V45" s="163">
        <v>-0.64530094972066976</v>
      </c>
      <c r="W45" s="163">
        <v>-0.85417547486033663</v>
      </c>
      <c r="X45" s="163">
        <v>-1.0944916201117318</v>
      </c>
      <c r="Y45" s="163">
        <v>-1.3383738547486042</v>
      </c>
      <c r="Z45" s="163">
        <v>-1.7366819273743013</v>
      </c>
      <c r="AA45" s="163">
        <v>-2.5561607262569832</v>
      </c>
      <c r="AB45" s="163">
        <v>-3.495591340782124</v>
      </c>
      <c r="AC45" s="163">
        <v>-4.3938307262569838</v>
      </c>
      <c r="AD45" s="163">
        <v>-5.2100964245810042</v>
      </c>
      <c r="AE45" s="163">
        <v>-5.7997513966480447</v>
      </c>
      <c r="AF45" s="163">
        <v>-5.9145647486033512</v>
      </c>
      <c r="AG45" s="163">
        <v>-5.7030022905027922</v>
      </c>
      <c r="AH45" s="163">
        <v>-5.2563715642458098</v>
      </c>
      <c r="AI45" s="163">
        <v>-4.5295479329608925</v>
      </c>
      <c r="AJ45" s="163">
        <v>-3.7333105027932976</v>
      </c>
      <c r="AK45" s="163">
        <v>-2.8858831284916215</v>
      </c>
      <c r="AL45" s="163">
        <v>-1.9791741340782141</v>
      </c>
      <c r="AM45" s="163">
        <v>-0.98660837988826966</v>
      </c>
      <c r="AN45" s="163"/>
      <c r="AO45" s="164"/>
    </row>
    <row r="46" spans="1:41">
      <c r="A46" s="16"/>
      <c r="N46" s="16"/>
    </row>
    <row r="47" spans="1:41">
      <c r="A47" s="16"/>
      <c r="N47" s="16"/>
    </row>
    <row r="48" spans="1:41">
      <c r="A48" s="16"/>
      <c r="N48" s="16"/>
    </row>
    <row r="49" spans="1:35">
      <c r="A49" s="16"/>
      <c r="N49" s="16"/>
    </row>
    <row r="50" spans="1:35">
      <c r="A50" s="16"/>
      <c r="N50" s="16"/>
    </row>
    <row r="51" spans="1:35">
      <c r="A51" s="16"/>
      <c r="N51" s="16"/>
    </row>
    <row r="52" spans="1:35">
      <c r="A52" s="16"/>
      <c r="N52" s="16"/>
    </row>
    <row r="53" spans="1:35">
      <c r="A53" s="16"/>
      <c r="N53" s="16"/>
    </row>
    <row r="54" spans="1:35">
      <c r="A54" s="16"/>
      <c r="N54" s="16"/>
    </row>
    <row r="55" spans="1:35">
      <c r="A55" s="16"/>
      <c r="N55" s="16"/>
    </row>
    <row r="56" spans="1:35">
      <c r="A56" s="16"/>
      <c r="N56" s="16"/>
    </row>
    <row r="57" spans="1:35">
      <c r="A57" s="16"/>
      <c r="N57" s="16"/>
    </row>
    <row r="58" spans="1:35">
      <c r="A58" s="16"/>
      <c r="N58" s="16"/>
    </row>
    <row r="59" spans="1:35">
      <c r="A59" s="16"/>
      <c r="N59" s="16"/>
    </row>
    <row r="60" spans="1:35">
      <c r="A60" s="16"/>
      <c r="N60" s="16"/>
    </row>
    <row r="61" spans="1:35">
      <c r="A61" s="16"/>
      <c r="N61" s="16"/>
    </row>
    <row r="62" spans="1:35" s="1" customForma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28"/>
      <c r="Q62" s="129"/>
      <c r="R62" s="129"/>
      <c r="S62" s="130"/>
      <c r="T62" s="129"/>
      <c r="U62" s="130"/>
      <c r="V62" s="130"/>
      <c r="W62" s="130"/>
      <c r="X62" s="130"/>
      <c r="Y62" s="130"/>
      <c r="Z62" s="130"/>
      <c r="AA62" s="130"/>
      <c r="AB62" s="130"/>
      <c r="AC62" s="16"/>
      <c r="AD62" s="16"/>
      <c r="AE62" s="16"/>
      <c r="AF62" s="16"/>
      <c r="AG62" s="16"/>
      <c r="AH62" s="16"/>
      <c r="AI62" s="16"/>
    </row>
    <row r="63" spans="1:35">
      <c r="A63" s="16"/>
      <c r="C63" s="3" t="s">
        <v>289</v>
      </c>
      <c r="N63" s="16"/>
    </row>
    <row r="64" spans="1:35">
      <c r="A64" s="16"/>
      <c r="C64" s="3" t="s">
        <v>0</v>
      </c>
      <c r="N64" s="16"/>
    </row>
    <row r="65" spans="1:381">
      <c r="A65" s="16"/>
      <c r="N65" s="16"/>
    </row>
    <row r="66" spans="1:381">
      <c r="A66" s="16"/>
      <c r="N66" s="16"/>
    </row>
    <row r="67" spans="1:381">
      <c r="A67" s="16"/>
      <c r="N67" s="16"/>
    </row>
    <row r="68" spans="1:381">
      <c r="A68" s="16"/>
      <c r="N68" s="16"/>
    </row>
    <row r="69" spans="1:381" ht="13.5" thickBot="1">
      <c r="A69" s="16"/>
      <c r="N69" s="16"/>
      <c r="P69" s="2" t="s">
        <v>300</v>
      </c>
    </row>
    <row r="70" spans="1:381">
      <c r="A70" s="16"/>
      <c r="N70" s="16"/>
      <c r="P70" s="301" t="s">
        <v>290</v>
      </c>
      <c r="Q70" s="308">
        <v>0</v>
      </c>
      <c r="R70" s="308">
        <v>1</v>
      </c>
      <c r="S70" s="308">
        <v>2</v>
      </c>
      <c r="T70" s="308">
        <v>3</v>
      </c>
      <c r="U70" s="308">
        <v>4</v>
      </c>
      <c r="V70" s="308">
        <v>5</v>
      </c>
      <c r="W70" s="308">
        <v>6</v>
      </c>
      <c r="X70" s="308">
        <v>7</v>
      </c>
      <c r="Y70" s="308">
        <v>8</v>
      </c>
      <c r="Z70" s="308">
        <v>9</v>
      </c>
      <c r="AA70" s="308">
        <v>10</v>
      </c>
      <c r="AB70" s="308">
        <v>11</v>
      </c>
      <c r="AC70" s="308">
        <v>12</v>
      </c>
      <c r="AD70" s="308">
        <v>13</v>
      </c>
      <c r="AE70" s="308">
        <v>14</v>
      </c>
      <c r="AF70" s="308">
        <v>15</v>
      </c>
      <c r="AG70" s="308">
        <v>16</v>
      </c>
      <c r="AH70" s="308">
        <v>17</v>
      </c>
      <c r="AI70" s="308">
        <v>18</v>
      </c>
      <c r="AJ70" s="308">
        <v>19</v>
      </c>
      <c r="AK70" s="308">
        <v>20</v>
      </c>
      <c r="AL70" s="308">
        <v>21</v>
      </c>
      <c r="AM70" s="308">
        <v>22</v>
      </c>
      <c r="AN70" s="308">
        <v>23</v>
      </c>
      <c r="AO70" s="308">
        <v>24</v>
      </c>
      <c r="AP70" s="308">
        <v>25</v>
      </c>
      <c r="AQ70" s="308">
        <v>26</v>
      </c>
      <c r="AR70" s="308">
        <v>27</v>
      </c>
      <c r="AS70" s="308">
        <v>28</v>
      </c>
      <c r="AT70" s="308">
        <v>29</v>
      </c>
      <c r="AU70" s="308">
        <v>30</v>
      </c>
      <c r="AV70" s="308">
        <v>31</v>
      </c>
      <c r="AW70" s="308">
        <v>32</v>
      </c>
      <c r="AX70" s="308">
        <v>33</v>
      </c>
      <c r="AY70" s="308">
        <v>34</v>
      </c>
      <c r="AZ70" s="308">
        <v>35</v>
      </c>
      <c r="BA70" s="308">
        <v>36</v>
      </c>
      <c r="BB70" s="308">
        <v>37</v>
      </c>
      <c r="BC70" s="308">
        <v>38</v>
      </c>
      <c r="BD70" s="308">
        <v>39</v>
      </c>
      <c r="BE70" s="308">
        <v>40</v>
      </c>
      <c r="BF70" s="308">
        <v>41</v>
      </c>
      <c r="BG70" s="308">
        <v>42</v>
      </c>
      <c r="BH70" s="308">
        <v>43</v>
      </c>
      <c r="BI70" s="308">
        <v>44</v>
      </c>
      <c r="BJ70" s="308">
        <v>45</v>
      </c>
      <c r="BK70" s="308">
        <v>46</v>
      </c>
      <c r="BL70" s="308">
        <v>47</v>
      </c>
      <c r="BM70" s="308">
        <v>48</v>
      </c>
      <c r="BN70" s="308">
        <v>49</v>
      </c>
      <c r="BO70" s="308">
        <v>50</v>
      </c>
      <c r="BP70" s="308">
        <v>51</v>
      </c>
      <c r="BQ70" s="308">
        <v>52</v>
      </c>
      <c r="BR70" s="308">
        <v>53</v>
      </c>
      <c r="BS70" s="308">
        <v>54</v>
      </c>
      <c r="BT70" s="308">
        <v>55</v>
      </c>
      <c r="BU70" s="308">
        <v>56</v>
      </c>
      <c r="BV70" s="308">
        <v>57</v>
      </c>
      <c r="BW70" s="308">
        <v>58</v>
      </c>
      <c r="BX70" s="308">
        <v>59</v>
      </c>
      <c r="BY70" s="308">
        <v>60</v>
      </c>
      <c r="BZ70" s="308">
        <v>61</v>
      </c>
      <c r="CA70" s="308">
        <v>62</v>
      </c>
      <c r="CB70" s="308">
        <v>63</v>
      </c>
      <c r="CC70" s="308">
        <v>64</v>
      </c>
      <c r="CD70" s="308">
        <v>65</v>
      </c>
      <c r="CE70" s="308">
        <v>66</v>
      </c>
      <c r="CF70" s="308">
        <v>67</v>
      </c>
      <c r="CG70" s="308">
        <v>68</v>
      </c>
      <c r="CH70" s="308">
        <v>69</v>
      </c>
      <c r="CI70" s="308">
        <v>70</v>
      </c>
      <c r="CJ70" s="308">
        <v>71</v>
      </c>
      <c r="CK70" s="308">
        <v>72</v>
      </c>
      <c r="CL70" s="308">
        <v>73</v>
      </c>
      <c r="CM70" s="308">
        <v>74</v>
      </c>
      <c r="CN70" s="308">
        <v>75</v>
      </c>
      <c r="CO70" s="308">
        <v>76</v>
      </c>
      <c r="CP70" s="308">
        <v>77</v>
      </c>
      <c r="CQ70" s="308">
        <v>78</v>
      </c>
      <c r="CR70" s="308">
        <v>79</v>
      </c>
      <c r="CS70" s="308">
        <v>80</v>
      </c>
      <c r="CT70" s="308">
        <v>81</v>
      </c>
      <c r="CU70" s="308">
        <v>82</v>
      </c>
      <c r="CV70" s="308">
        <v>83</v>
      </c>
      <c r="CW70" s="308">
        <v>84</v>
      </c>
      <c r="CX70" s="308">
        <v>85</v>
      </c>
      <c r="CY70" s="308">
        <v>86</v>
      </c>
      <c r="CZ70" s="308">
        <v>87</v>
      </c>
      <c r="DA70" s="308">
        <v>88</v>
      </c>
      <c r="DB70" s="308">
        <v>89</v>
      </c>
      <c r="DC70" s="308">
        <v>90</v>
      </c>
      <c r="DD70" s="308">
        <v>91</v>
      </c>
      <c r="DE70" s="308">
        <v>92</v>
      </c>
      <c r="DF70" s="308">
        <v>93</v>
      </c>
      <c r="DG70" s="308">
        <v>94</v>
      </c>
      <c r="DH70" s="308">
        <v>95</v>
      </c>
      <c r="DI70" s="308">
        <v>96</v>
      </c>
      <c r="DJ70" s="308">
        <v>97</v>
      </c>
      <c r="DK70" s="308">
        <v>98</v>
      </c>
      <c r="DL70" s="308">
        <v>99</v>
      </c>
      <c r="DM70" s="308">
        <v>100</v>
      </c>
      <c r="DN70" s="308">
        <v>101</v>
      </c>
      <c r="DO70" s="308">
        <v>102</v>
      </c>
      <c r="DP70" s="308">
        <v>103</v>
      </c>
      <c r="DQ70" s="308">
        <v>104</v>
      </c>
      <c r="DR70" s="308">
        <v>105</v>
      </c>
      <c r="DS70" s="308">
        <v>106</v>
      </c>
      <c r="DT70" s="308">
        <v>107</v>
      </c>
      <c r="DU70" s="308">
        <v>108</v>
      </c>
      <c r="DV70" s="308">
        <v>109</v>
      </c>
      <c r="DW70" s="308">
        <v>110</v>
      </c>
      <c r="DX70" s="308">
        <v>111</v>
      </c>
      <c r="DY70" s="308">
        <v>112</v>
      </c>
      <c r="DZ70" s="308">
        <v>113</v>
      </c>
      <c r="EA70" s="308">
        <v>114</v>
      </c>
      <c r="EB70" s="308">
        <v>115</v>
      </c>
      <c r="EC70" s="308">
        <v>116</v>
      </c>
      <c r="ED70" s="308">
        <v>117</v>
      </c>
      <c r="EE70" s="308">
        <v>118</v>
      </c>
      <c r="EF70" s="308">
        <v>119</v>
      </c>
      <c r="EG70" s="308">
        <v>120</v>
      </c>
      <c r="EH70" s="308">
        <v>121</v>
      </c>
      <c r="EI70" s="308">
        <v>122</v>
      </c>
      <c r="EJ70" s="308">
        <v>123</v>
      </c>
      <c r="EK70" s="308">
        <v>124</v>
      </c>
      <c r="EL70" s="308">
        <v>125</v>
      </c>
      <c r="EM70" s="308">
        <v>126</v>
      </c>
      <c r="EN70" s="308">
        <v>127</v>
      </c>
      <c r="EO70" s="308">
        <v>128</v>
      </c>
      <c r="EP70" s="308">
        <v>129</v>
      </c>
      <c r="EQ70" s="308">
        <v>130</v>
      </c>
      <c r="ER70" s="308">
        <v>131</v>
      </c>
      <c r="ES70" s="308">
        <v>132</v>
      </c>
      <c r="ET70" s="308">
        <v>133</v>
      </c>
      <c r="EU70" s="308">
        <v>134</v>
      </c>
      <c r="EV70" s="308">
        <v>135</v>
      </c>
      <c r="EW70" s="308">
        <v>136</v>
      </c>
      <c r="EX70" s="308">
        <v>137</v>
      </c>
      <c r="EY70" s="308">
        <v>138</v>
      </c>
      <c r="EZ70" s="308">
        <v>139</v>
      </c>
      <c r="FA70" s="308">
        <v>140</v>
      </c>
      <c r="FB70" s="308">
        <v>141</v>
      </c>
      <c r="FC70" s="308">
        <v>142</v>
      </c>
      <c r="FD70" s="308">
        <v>143</v>
      </c>
      <c r="FE70" s="308">
        <v>144</v>
      </c>
      <c r="FF70" s="308">
        <v>145</v>
      </c>
      <c r="FG70" s="308">
        <v>146</v>
      </c>
      <c r="FH70" s="308">
        <v>147</v>
      </c>
      <c r="FI70" s="308">
        <v>148</v>
      </c>
      <c r="FJ70" s="308">
        <v>149</v>
      </c>
      <c r="FK70" s="308">
        <v>150</v>
      </c>
      <c r="FL70" s="308">
        <v>151</v>
      </c>
      <c r="FM70" s="308">
        <v>152</v>
      </c>
      <c r="FN70" s="308">
        <v>153</v>
      </c>
      <c r="FO70" s="308">
        <v>154</v>
      </c>
      <c r="FP70" s="308">
        <v>155</v>
      </c>
      <c r="FQ70" s="308">
        <v>156</v>
      </c>
      <c r="FR70" s="308">
        <v>157</v>
      </c>
      <c r="FS70" s="308">
        <v>158</v>
      </c>
      <c r="FT70" s="308">
        <v>159</v>
      </c>
      <c r="FU70" s="308">
        <v>160</v>
      </c>
      <c r="FV70" s="308">
        <v>161</v>
      </c>
      <c r="FW70" s="308">
        <v>162</v>
      </c>
      <c r="FX70" s="308">
        <v>163</v>
      </c>
      <c r="FY70" s="308">
        <v>164</v>
      </c>
      <c r="FZ70" s="308">
        <v>165</v>
      </c>
      <c r="GA70" s="308">
        <v>166</v>
      </c>
      <c r="GB70" s="308">
        <v>167</v>
      </c>
      <c r="GC70" s="308">
        <v>168</v>
      </c>
      <c r="GD70" s="308">
        <v>169</v>
      </c>
      <c r="GE70" s="308">
        <v>170</v>
      </c>
      <c r="GF70" s="308">
        <v>171</v>
      </c>
      <c r="GG70" s="308">
        <v>172</v>
      </c>
      <c r="GH70" s="308">
        <v>173</v>
      </c>
      <c r="GI70" s="308">
        <v>174</v>
      </c>
      <c r="GJ70" s="308">
        <v>175</v>
      </c>
      <c r="GK70" s="308">
        <v>176</v>
      </c>
      <c r="GL70" s="308">
        <v>177</v>
      </c>
      <c r="GM70" s="308">
        <v>178</v>
      </c>
      <c r="GN70" s="308">
        <v>179</v>
      </c>
      <c r="GO70" s="308">
        <v>180</v>
      </c>
      <c r="GP70" s="308">
        <v>181</v>
      </c>
      <c r="GQ70" s="308">
        <v>182</v>
      </c>
      <c r="GR70" s="308">
        <v>183</v>
      </c>
      <c r="GS70" s="308">
        <v>184</v>
      </c>
      <c r="GT70" s="308">
        <v>185</v>
      </c>
      <c r="GU70" s="308">
        <v>186</v>
      </c>
      <c r="GV70" s="308">
        <v>187</v>
      </c>
      <c r="GW70" s="308">
        <v>188</v>
      </c>
      <c r="GX70" s="308">
        <v>189</v>
      </c>
      <c r="GY70" s="308">
        <v>190</v>
      </c>
      <c r="GZ70" s="308">
        <v>191</v>
      </c>
      <c r="HA70" s="308">
        <v>192</v>
      </c>
      <c r="HB70" s="308">
        <v>193</v>
      </c>
      <c r="HC70" s="308">
        <v>194</v>
      </c>
      <c r="HD70" s="308">
        <v>195</v>
      </c>
      <c r="HE70" s="308">
        <v>196</v>
      </c>
      <c r="HF70" s="308">
        <v>197</v>
      </c>
      <c r="HG70" s="308">
        <v>198</v>
      </c>
      <c r="HH70" s="308">
        <v>199</v>
      </c>
      <c r="HI70" s="308">
        <v>200</v>
      </c>
      <c r="HJ70" s="308">
        <v>201</v>
      </c>
      <c r="HK70" s="308">
        <v>202</v>
      </c>
      <c r="HL70" s="308">
        <v>203</v>
      </c>
      <c r="HM70" s="308">
        <v>204</v>
      </c>
      <c r="HN70" s="308">
        <v>205</v>
      </c>
      <c r="HO70" s="308">
        <v>206</v>
      </c>
      <c r="HP70" s="308">
        <v>207</v>
      </c>
      <c r="HQ70" s="308">
        <v>208</v>
      </c>
      <c r="HR70" s="308">
        <v>209</v>
      </c>
      <c r="HS70" s="308">
        <v>210</v>
      </c>
      <c r="HT70" s="308">
        <v>211</v>
      </c>
      <c r="HU70" s="308">
        <v>212</v>
      </c>
      <c r="HV70" s="308">
        <v>213</v>
      </c>
      <c r="HW70" s="308">
        <v>214</v>
      </c>
      <c r="HX70" s="308">
        <v>215</v>
      </c>
      <c r="HY70" s="308">
        <v>216</v>
      </c>
      <c r="HZ70" s="308">
        <v>217</v>
      </c>
      <c r="IA70" s="308">
        <v>218</v>
      </c>
      <c r="IB70" s="308">
        <v>219</v>
      </c>
      <c r="IC70" s="308">
        <v>220</v>
      </c>
      <c r="ID70" s="308">
        <v>221</v>
      </c>
      <c r="IE70" s="308">
        <v>222</v>
      </c>
      <c r="IF70" s="308">
        <v>223</v>
      </c>
      <c r="IG70" s="308">
        <v>224</v>
      </c>
      <c r="IH70" s="308">
        <v>225</v>
      </c>
      <c r="II70" s="308">
        <v>226</v>
      </c>
      <c r="IJ70" s="308">
        <v>227</v>
      </c>
      <c r="IK70" s="308">
        <v>228</v>
      </c>
      <c r="IL70" s="308">
        <v>229</v>
      </c>
      <c r="IM70" s="308">
        <v>230</v>
      </c>
      <c r="IN70" s="308">
        <v>231</v>
      </c>
      <c r="IO70" s="308">
        <v>232</v>
      </c>
      <c r="IP70" s="308">
        <v>233</v>
      </c>
      <c r="IQ70" s="308">
        <v>234</v>
      </c>
      <c r="IR70" s="308">
        <v>235</v>
      </c>
      <c r="IS70" s="308">
        <v>236</v>
      </c>
      <c r="IT70" s="308">
        <v>237</v>
      </c>
      <c r="IU70" s="308">
        <v>238</v>
      </c>
      <c r="IV70" s="308">
        <v>239</v>
      </c>
      <c r="IW70" s="308">
        <v>240</v>
      </c>
      <c r="IX70" s="308">
        <v>241</v>
      </c>
      <c r="IY70" s="308">
        <v>242</v>
      </c>
      <c r="IZ70" s="308">
        <v>243</v>
      </c>
      <c r="JA70" s="308">
        <v>244</v>
      </c>
      <c r="JB70" s="308">
        <v>245</v>
      </c>
      <c r="JC70" s="308">
        <v>246</v>
      </c>
      <c r="JD70" s="308">
        <v>247</v>
      </c>
      <c r="JE70" s="308">
        <v>248</v>
      </c>
      <c r="JF70" s="308">
        <v>249</v>
      </c>
      <c r="JG70" s="308">
        <v>250</v>
      </c>
      <c r="JH70" s="308">
        <v>251</v>
      </c>
      <c r="JI70" s="308">
        <v>252</v>
      </c>
      <c r="JJ70" s="308">
        <v>253</v>
      </c>
      <c r="JK70" s="308">
        <v>254</v>
      </c>
      <c r="JL70" s="308">
        <v>255</v>
      </c>
      <c r="JM70" s="308">
        <v>256</v>
      </c>
      <c r="JN70" s="308">
        <v>257</v>
      </c>
      <c r="JO70" s="308">
        <v>258</v>
      </c>
      <c r="JP70" s="308">
        <v>259</v>
      </c>
      <c r="JQ70" s="308">
        <v>260</v>
      </c>
      <c r="JR70" s="308">
        <v>261</v>
      </c>
      <c r="JS70" s="308">
        <v>262</v>
      </c>
      <c r="JT70" s="308">
        <v>263</v>
      </c>
      <c r="JU70" s="308">
        <v>264</v>
      </c>
      <c r="JV70" s="308">
        <v>265</v>
      </c>
      <c r="JW70" s="308">
        <v>266</v>
      </c>
      <c r="JX70" s="308">
        <v>267</v>
      </c>
      <c r="JY70" s="308">
        <v>268</v>
      </c>
      <c r="JZ70" s="308">
        <v>269</v>
      </c>
      <c r="KA70" s="308">
        <v>270</v>
      </c>
      <c r="KB70" s="308">
        <v>271</v>
      </c>
      <c r="KC70" s="308">
        <v>272</v>
      </c>
      <c r="KD70" s="308">
        <v>273</v>
      </c>
      <c r="KE70" s="308">
        <v>274</v>
      </c>
      <c r="KF70" s="308">
        <v>275</v>
      </c>
      <c r="KG70" s="308">
        <v>276</v>
      </c>
      <c r="KH70" s="308">
        <v>277</v>
      </c>
      <c r="KI70" s="308">
        <v>278</v>
      </c>
      <c r="KJ70" s="308">
        <v>279</v>
      </c>
      <c r="KK70" s="308">
        <v>280</v>
      </c>
      <c r="KL70" s="308">
        <v>281</v>
      </c>
      <c r="KM70" s="308">
        <v>282</v>
      </c>
      <c r="KN70" s="308">
        <v>283</v>
      </c>
      <c r="KO70" s="308">
        <v>284</v>
      </c>
      <c r="KP70" s="308">
        <v>285</v>
      </c>
      <c r="KQ70" s="308">
        <v>286</v>
      </c>
      <c r="KR70" s="308">
        <v>287</v>
      </c>
      <c r="KS70" s="308">
        <v>288</v>
      </c>
      <c r="KT70" s="308">
        <v>289</v>
      </c>
      <c r="KU70" s="308">
        <v>290</v>
      </c>
      <c r="KV70" s="308">
        <v>291</v>
      </c>
      <c r="KW70" s="308">
        <v>292</v>
      </c>
      <c r="KX70" s="308">
        <v>293</v>
      </c>
      <c r="KY70" s="308">
        <v>294</v>
      </c>
      <c r="KZ70" s="308">
        <v>295</v>
      </c>
      <c r="LA70" s="308">
        <v>296</v>
      </c>
      <c r="LB70" s="308">
        <v>297</v>
      </c>
      <c r="LC70" s="308">
        <v>298</v>
      </c>
      <c r="LD70" s="308">
        <v>299</v>
      </c>
      <c r="LE70" s="308">
        <v>300</v>
      </c>
      <c r="LF70" s="308">
        <v>301</v>
      </c>
      <c r="LG70" s="308">
        <v>302</v>
      </c>
      <c r="LH70" s="308">
        <v>303</v>
      </c>
      <c r="LI70" s="308">
        <v>304</v>
      </c>
      <c r="LJ70" s="308">
        <v>305</v>
      </c>
      <c r="LK70" s="308">
        <v>306</v>
      </c>
      <c r="LL70" s="308">
        <v>307</v>
      </c>
      <c r="LM70" s="308">
        <v>308</v>
      </c>
      <c r="LN70" s="308">
        <v>309</v>
      </c>
      <c r="LO70" s="308">
        <v>310</v>
      </c>
      <c r="LP70" s="308">
        <v>311</v>
      </c>
      <c r="LQ70" s="308">
        <v>312</v>
      </c>
      <c r="LR70" s="308">
        <v>313</v>
      </c>
      <c r="LS70" s="308">
        <v>314</v>
      </c>
      <c r="LT70" s="308">
        <v>315</v>
      </c>
      <c r="LU70" s="308">
        <v>316</v>
      </c>
      <c r="LV70" s="308">
        <v>317</v>
      </c>
      <c r="LW70" s="308">
        <v>318</v>
      </c>
      <c r="LX70" s="308">
        <v>319</v>
      </c>
      <c r="LY70" s="308">
        <v>320</v>
      </c>
      <c r="LZ70" s="308">
        <v>321</v>
      </c>
      <c r="MA70" s="308">
        <v>322</v>
      </c>
      <c r="MB70" s="308">
        <v>323</v>
      </c>
      <c r="MC70" s="308">
        <v>324</v>
      </c>
      <c r="MD70" s="308">
        <v>325</v>
      </c>
      <c r="ME70" s="308">
        <v>326</v>
      </c>
      <c r="MF70" s="308">
        <v>327</v>
      </c>
      <c r="MG70" s="308">
        <v>328</v>
      </c>
      <c r="MH70" s="308">
        <v>329</v>
      </c>
      <c r="MI70" s="308">
        <v>330</v>
      </c>
      <c r="MJ70" s="308">
        <v>331</v>
      </c>
      <c r="MK70" s="308">
        <v>332</v>
      </c>
      <c r="ML70" s="308">
        <v>333</v>
      </c>
      <c r="MM70" s="308">
        <v>334</v>
      </c>
      <c r="MN70" s="308">
        <v>335</v>
      </c>
      <c r="MO70" s="308">
        <v>336</v>
      </c>
      <c r="MP70" s="308">
        <v>337</v>
      </c>
      <c r="MQ70" s="308">
        <v>338</v>
      </c>
      <c r="MR70" s="308">
        <v>339</v>
      </c>
      <c r="MS70" s="308">
        <v>340</v>
      </c>
      <c r="MT70" s="308">
        <v>341</v>
      </c>
      <c r="MU70" s="308">
        <v>342</v>
      </c>
      <c r="MV70" s="308">
        <v>343</v>
      </c>
      <c r="MW70" s="308">
        <v>344</v>
      </c>
      <c r="MX70" s="308">
        <v>345</v>
      </c>
      <c r="MY70" s="308">
        <v>346</v>
      </c>
      <c r="MZ70" s="308">
        <v>347</v>
      </c>
      <c r="NA70" s="308">
        <v>348</v>
      </c>
      <c r="NB70" s="308">
        <v>349</v>
      </c>
      <c r="NC70" s="308">
        <v>350</v>
      </c>
      <c r="ND70" s="308">
        <v>351</v>
      </c>
      <c r="NE70" s="308">
        <v>352</v>
      </c>
      <c r="NF70" s="308">
        <v>353</v>
      </c>
      <c r="NG70" s="308">
        <v>354</v>
      </c>
      <c r="NH70" s="308">
        <v>355</v>
      </c>
      <c r="NI70" s="308">
        <v>356</v>
      </c>
      <c r="NJ70" s="308">
        <v>357</v>
      </c>
      <c r="NK70" s="308">
        <v>358</v>
      </c>
      <c r="NL70" s="308">
        <v>359</v>
      </c>
      <c r="NM70" s="308">
        <v>360</v>
      </c>
      <c r="NN70" s="308">
        <v>361</v>
      </c>
      <c r="NO70" s="308">
        <v>362</v>
      </c>
      <c r="NP70" s="308">
        <v>363</v>
      </c>
      <c r="NQ70" s="309">
        <v>364</v>
      </c>
    </row>
    <row r="71" spans="1:381">
      <c r="A71" s="16"/>
      <c r="N71" s="16"/>
      <c r="P71" s="302" t="s">
        <v>301</v>
      </c>
      <c r="Q71" s="304">
        <v>100.729</v>
      </c>
      <c r="R71" s="304">
        <v>102.37</v>
      </c>
      <c r="S71" s="304">
        <v>99.41</v>
      </c>
      <c r="T71" s="304">
        <v>102.92400000000001</v>
      </c>
      <c r="U71" s="304">
        <v>110.57899999999999</v>
      </c>
      <c r="V71" s="304">
        <v>113.056</v>
      </c>
      <c r="W71" s="304">
        <v>115.533</v>
      </c>
      <c r="X71" s="304">
        <v>118.027</v>
      </c>
      <c r="Y71" s="304">
        <v>119.682</v>
      </c>
      <c r="Z71" s="304">
        <v>116.227</v>
      </c>
      <c r="AA71" s="304">
        <v>119.98399999999999</v>
      </c>
      <c r="AB71" s="304">
        <v>128.14699999999999</v>
      </c>
      <c r="AC71" s="304">
        <v>130.38900000000001</v>
      </c>
      <c r="AD71" s="304">
        <v>132.624</v>
      </c>
      <c r="AE71" s="304">
        <v>134.82300000000001</v>
      </c>
      <c r="AF71" s="304">
        <v>135.798</v>
      </c>
      <c r="AG71" s="304">
        <v>131.018</v>
      </c>
      <c r="AH71" s="304">
        <v>134.22200000000001</v>
      </c>
      <c r="AI71" s="304">
        <v>141.58600000000001</v>
      </c>
      <c r="AJ71" s="304">
        <v>143.05199999999999</v>
      </c>
      <c r="AK71" s="304">
        <v>144.46799999999999</v>
      </c>
      <c r="AL71" s="304">
        <v>146.04</v>
      </c>
      <c r="AM71" s="304">
        <v>146.761</v>
      </c>
      <c r="AN71" s="304">
        <v>141.69499999999999</v>
      </c>
      <c r="AO71" s="304">
        <v>145.11199999999999</v>
      </c>
      <c r="AP71" s="304">
        <v>153.13300000000001</v>
      </c>
      <c r="AQ71" s="304">
        <v>155.25899999999999</v>
      </c>
      <c r="AR71" s="304">
        <v>157.35</v>
      </c>
      <c r="AS71" s="304">
        <v>159.43899999999999</v>
      </c>
      <c r="AT71" s="304">
        <v>160.499</v>
      </c>
      <c r="AU71" s="304">
        <v>154.99199999999999</v>
      </c>
      <c r="AV71" s="304">
        <v>158.589</v>
      </c>
      <c r="AW71" s="304">
        <v>166.53700000000001</v>
      </c>
      <c r="AX71" s="304">
        <v>167.95500000000001</v>
      </c>
      <c r="AY71" s="304">
        <v>169.398</v>
      </c>
      <c r="AZ71" s="304">
        <v>170.684</v>
      </c>
      <c r="BA71" s="304">
        <v>171.14599999999999</v>
      </c>
      <c r="BB71" s="304">
        <v>164.714</v>
      </c>
      <c r="BC71" s="304">
        <v>168.35599999999999</v>
      </c>
      <c r="BD71" s="304">
        <v>176.911</v>
      </c>
      <c r="BE71" s="304">
        <v>178.75700000000001</v>
      </c>
      <c r="BF71" s="304">
        <v>181.12700000000001</v>
      </c>
      <c r="BG71" s="304">
        <v>183.53100000000001</v>
      </c>
      <c r="BH71" s="304">
        <v>185.14099999999999</v>
      </c>
      <c r="BI71" s="304">
        <v>179.321</v>
      </c>
      <c r="BJ71" s="304">
        <v>183.68700000000001</v>
      </c>
      <c r="BK71" s="304">
        <v>192.952</v>
      </c>
      <c r="BL71" s="304">
        <v>195.08799999999999</v>
      </c>
      <c r="BM71" s="304">
        <v>197.261</v>
      </c>
      <c r="BN71" s="304">
        <v>199.09100000000001</v>
      </c>
      <c r="BO71" s="304">
        <v>200.19499999999999</v>
      </c>
      <c r="BP71" s="304">
        <v>193.21</v>
      </c>
      <c r="BQ71" s="304">
        <v>197.15</v>
      </c>
      <c r="BR71" s="304">
        <v>206.38800000000001</v>
      </c>
      <c r="BS71" s="304">
        <v>208.16499999999999</v>
      </c>
      <c r="BT71" s="304">
        <v>210.11600000000001</v>
      </c>
      <c r="BU71" s="304">
        <v>212.078</v>
      </c>
      <c r="BV71" s="304">
        <v>213.23</v>
      </c>
      <c r="BW71" s="304">
        <v>205.65799999999999</v>
      </c>
      <c r="BX71" s="304">
        <v>209.55</v>
      </c>
      <c r="BY71" s="304">
        <v>218.94</v>
      </c>
      <c r="BZ71" s="304">
        <v>220.065</v>
      </c>
      <c r="CA71" s="304">
        <v>221.18799999999999</v>
      </c>
      <c r="CB71" s="304">
        <v>222.339</v>
      </c>
      <c r="CC71" s="304">
        <v>222.40899999999999</v>
      </c>
      <c r="CD71" s="304">
        <v>213.804</v>
      </c>
      <c r="CE71" s="304">
        <v>217.02500000000001</v>
      </c>
      <c r="CF71" s="304">
        <v>225.68299999999999</v>
      </c>
      <c r="CG71" s="304">
        <v>226.42</v>
      </c>
      <c r="CH71" s="304">
        <v>227.221</v>
      </c>
      <c r="CI71" s="304">
        <v>228.03200000000001</v>
      </c>
      <c r="CJ71" s="304">
        <v>228.08500000000001</v>
      </c>
      <c r="CK71" s="304">
        <v>219.233</v>
      </c>
      <c r="CL71" s="304">
        <v>222.494</v>
      </c>
      <c r="CM71" s="304">
        <v>231.417</v>
      </c>
      <c r="CN71" s="304">
        <v>232.52799999999999</v>
      </c>
      <c r="CO71" s="304">
        <v>233.63800000000001</v>
      </c>
      <c r="CP71" s="304">
        <v>234.73500000000001</v>
      </c>
      <c r="CQ71" s="304">
        <v>235.50899999999999</v>
      </c>
      <c r="CR71" s="304">
        <v>227.03700000000001</v>
      </c>
      <c r="CS71" s="304">
        <v>231.072</v>
      </c>
      <c r="CT71" s="304">
        <v>239.99799999999999</v>
      </c>
      <c r="CU71" s="304">
        <v>241.78100000000001</v>
      </c>
      <c r="CV71" s="304">
        <v>243.596</v>
      </c>
      <c r="CW71" s="304">
        <v>234.78700000000001</v>
      </c>
      <c r="CX71" s="304">
        <v>215.93299999999999</v>
      </c>
      <c r="CY71" s="304">
        <v>227.58799999999999</v>
      </c>
      <c r="CZ71" s="304">
        <v>228.21299999999999</v>
      </c>
      <c r="DA71" s="304">
        <v>228.815</v>
      </c>
      <c r="DB71" s="304">
        <v>239.654</v>
      </c>
      <c r="DC71" s="304">
        <v>239.91</v>
      </c>
      <c r="DD71" s="304">
        <v>240.11799999999999</v>
      </c>
      <c r="DE71" s="304">
        <v>232.09299999999999</v>
      </c>
      <c r="DF71" s="304">
        <v>232.29900000000001</v>
      </c>
      <c r="DG71" s="304">
        <v>232.50899999999999</v>
      </c>
      <c r="DH71" s="304">
        <v>253.691</v>
      </c>
      <c r="DI71" s="304">
        <v>256.24099999999999</v>
      </c>
      <c r="DJ71" s="304">
        <v>257.036</v>
      </c>
      <c r="DK71" s="304">
        <v>258.16800000000001</v>
      </c>
      <c r="DL71" s="304">
        <v>258.51900000000001</v>
      </c>
      <c r="DM71" s="304">
        <v>248.898</v>
      </c>
      <c r="DN71" s="304">
        <v>252.54300000000001</v>
      </c>
      <c r="DO71" s="304">
        <v>262.24</v>
      </c>
      <c r="DP71" s="304">
        <v>263.11900000000003</v>
      </c>
      <c r="DQ71" s="304">
        <v>262.88</v>
      </c>
      <c r="DR71" s="304">
        <v>262.63099999999997</v>
      </c>
      <c r="DS71" s="304">
        <v>261.60500000000002</v>
      </c>
      <c r="DT71" s="304">
        <v>249.45</v>
      </c>
      <c r="DU71" s="304">
        <v>250.90199999999999</v>
      </c>
      <c r="DV71" s="304">
        <v>258.28500000000003</v>
      </c>
      <c r="DW71" s="304">
        <v>256.56900000000002</v>
      </c>
      <c r="DX71" s="304">
        <v>254.84200000000001</v>
      </c>
      <c r="DY71" s="304">
        <v>253.119</v>
      </c>
      <c r="DZ71" s="304">
        <v>250.773</v>
      </c>
      <c r="EA71" s="304">
        <v>238.82</v>
      </c>
      <c r="EB71" s="304">
        <v>240.45699999999999</v>
      </c>
      <c r="EC71" s="304">
        <v>247.96</v>
      </c>
      <c r="ED71" s="304">
        <v>246.98400000000001</v>
      </c>
      <c r="EE71" s="304">
        <v>246.73099999999999</v>
      </c>
      <c r="EF71" s="304">
        <v>246.465</v>
      </c>
      <c r="EG71" s="304">
        <v>245.43</v>
      </c>
      <c r="EH71" s="304">
        <v>235.62299999999999</v>
      </c>
      <c r="EI71" s="304">
        <v>238.75899999999999</v>
      </c>
      <c r="EJ71" s="304">
        <v>247.71100000000001</v>
      </c>
      <c r="EK71" s="304">
        <v>248.50800000000001</v>
      </c>
      <c r="EL71" s="304">
        <v>249.26499999999999</v>
      </c>
      <c r="EM71" s="304">
        <v>250.03700000000001</v>
      </c>
      <c r="EN71" s="304">
        <v>249.86</v>
      </c>
      <c r="EO71" s="304">
        <v>239.99600000000001</v>
      </c>
      <c r="EP71" s="304">
        <v>243.26599999999999</v>
      </c>
      <c r="EQ71" s="304">
        <v>251.756</v>
      </c>
      <c r="ER71" s="304">
        <v>251.72200000000001</v>
      </c>
      <c r="ES71" s="304">
        <v>251.679</v>
      </c>
      <c r="ET71" s="304">
        <v>250.73099999999999</v>
      </c>
      <c r="EU71" s="304">
        <v>249.041</v>
      </c>
      <c r="EV71" s="304">
        <v>237.727</v>
      </c>
      <c r="EW71" s="304">
        <v>239.03200000000001</v>
      </c>
      <c r="EX71" s="304">
        <v>246.102</v>
      </c>
      <c r="EY71" s="304">
        <v>244.565</v>
      </c>
      <c r="EZ71" s="304">
        <v>243.035</v>
      </c>
      <c r="FA71" s="304">
        <v>241.477</v>
      </c>
      <c r="FB71" s="304">
        <v>239.11600000000001</v>
      </c>
      <c r="FC71" s="304">
        <v>227.434</v>
      </c>
      <c r="FD71" s="304">
        <v>228.369</v>
      </c>
      <c r="FE71" s="304">
        <v>235.19300000000001</v>
      </c>
      <c r="FF71" s="304">
        <v>233.77500000000001</v>
      </c>
      <c r="FG71" s="304">
        <v>232.31700000000001</v>
      </c>
      <c r="FH71" s="304">
        <v>231.00200000000001</v>
      </c>
      <c r="FI71" s="304">
        <v>228.87200000000001</v>
      </c>
      <c r="FJ71" s="304">
        <v>217.85300000000001</v>
      </c>
      <c r="FK71" s="304">
        <v>218.93199999999999</v>
      </c>
      <c r="FL71" s="304">
        <v>225.53399999999999</v>
      </c>
      <c r="FM71" s="304">
        <v>224.11099999999999</v>
      </c>
      <c r="FN71" s="304">
        <v>222.53200000000001</v>
      </c>
      <c r="FO71" s="304">
        <v>220.947</v>
      </c>
      <c r="FP71" s="304">
        <v>218.55699999999999</v>
      </c>
      <c r="FQ71" s="304">
        <v>207.453</v>
      </c>
      <c r="FR71" s="304">
        <v>208.02699999999999</v>
      </c>
      <c r="FS71" s="304">
        <v>213.965</v>
      </c>
      <c r="FT71" s="304">
        <v>212.42599999999999</v>
      </c>
      <c r="FU71" s="304">
        <v>210.88900000000001</v>
      </c>
      <c r="FV71" s="304">
        <v>209.828</v>
      </c>
      <c r="FW71" s="304">
        <v>207.98</v>
      </c>
      <c r="FX71" s="304">
        <v>197.90799999999999</v>
      </c>
      <c r="FY71" s="304">
        <v>199.375</v>
      </c>
      <c r="FZ71" s="304">
        <v>206.21299999999999</v>
      </c>
      <c r="GA71" s="304">
        <v>205.471</v>
      </c>
      <c r="GB71" s="304">
        <v>204.38499999999999</v>
      </c>
      <c r="GC71" s="304">
        <v>203.26400000000001</v>
      </c>
      <c r="GD71" s="304">
        <v>201.358</v>
      </c>
      <c r="GE71" s="304">
        <v>190.66300000000001</v>
      </c>
      <c r="GF71" s="304">
        <v>190.85300000000001</v>
      </c>
      <c r="GG71" s="304">
        <v>195.614</v>
      </c>
      <c r="GH71" s="304">
        <v>193.005</v>
      </c>
      <c r="GI71" s="304">
        <v>190.40899999999999</v>
      </c>
      <c r="GJ71" s="304">
        <v>187.81899999999999</v>
      </c>
      <c r="GK71" s="304">
        <v>184.40600000000001</v>
      </c>
      <c r="GL71" s="304">
        <v>173.71100000000001</v>
      </c>
      <c r="GM71" s="304">
        <v>173.8</v>
      </c>
      <c r="GN71" s="304">
        <v>178.852</v>
      </c>
      <c r="GO71" s="304">
        <v>176.977</v>
      </c>
      <c r="GP71" s="304">
        <v>175.148</v>
      </c>
      <c r="GQ71" s="304">
        <v>173.262</v>
      </c>
      <c r="GR71" s="304">
        <v>171.19900000000001</v>
      </c>
      <c r="GS71" s="304">
        <v>158.52099999999999</v>
      </c>
      <c r="GT71" s="304">
        <v>157.726</v>
      </c>
      <c r="GU71" s="304">
        <v>168.72800000000001</v>
      </c>
      <c r="GV71" s="304">
        <v>169.25399999999999</v>
      </c>
      <c r="GW71" s="304">
        <v>168.512</v>
      </c>
      <c r="GX71" s="304">
        <v>167.50800000000001</v>
      </c>
      <c r="GY71" s="304">
        <v>166.53299999999999</v>
      </c>
      <c r="GZ71" s="304">
        <v>157.85400000000001</v>
      </c>
      <c r="HA71" s="304">
        <v>158.333</v>
      </c>
      <c r="HB71" s="304">
        <v>163.59700000000001</v>
      </c>
      <c r="HC71" s="304">
        <v>162.29</v>
      </c>
      <c r="HD71" s="304">
        <v>160.566</v>
      </c>
      <c r="HE71" s="304">
        <v>158.892</v>
      </c>
      <c r="HF71" s="304">
        <v>156.34399999999999</v>
      </c>
      <c r="HG71" s="304">
        <v>147.35400000000001</v>
      </c>
      <c r="HH71" s="304">
        <v>147.21600000000001</v>
      </c>
      <c r="HI71" s="304">
        <v>151.714</v>
      </c>
      <c r="HJ71" s="304">
        <v>150.05000000000001</v>
      </c>
      <c r="HK71" s="304">
        <v>148.38499999999999</v>
      </c>
      <c r="HL71" s="304">
        <v>146.751</v>
      </c>
      <c r="HM71" s="304">
        <v>144.398</v>
      </c>
      <c r="HN71" s="304">
        <v>136.084</v>
      </c>
      <c r="HO71" s="304">
        <v>135.97200000000001</v>
      </c>
      <c r="HP71" s="304">
        <v>140.32900000000001</v>
      </c>
      <c r="HQ71" s="304">
        <v>138.649</v>
      </c>
      <c r="HR71" s="304">
        <v>136.78100000000001</v>
      </c>
      <c r="HS71" s="304">
        <v>134.90299999999999</v>
      </c>
      <c r="HT71" s="304">
        <v>132.15100000000001</v>
      </c>
      <c r="HU71" s="304">
        <v>127.627</v>
      </c>
      <c r="HV71" s="304">
        <v>125.843</v>
      </c>
      <c r="HW71" s="304">
        <v>124.053</v>
      </c>
      <c r="HX71" s="304">
        <v>125.45399999999999</v>
      </c>
      <c r="HY71" s="304">
        <v>123.684</v>
      </c>
      <c r="HZ71" s="304">
        <v>121.919</v>
      </c>
      <c r="IA71" s="304">
        <v>120.39700000000001</v>
      </c>
      <c r="IB71" s="304">
        <v>115.83199999999999</v>
      </c>
      <c r="IC71" s="304">
        <v>114.306</v>
      </c>
      <c r="ID71" s="304">
        <v>116.123</v>
      </c>
      <c r="IE71" s="304">
        <v>114.562</v>
      </c>
      <c r="IF71" s="304">
        <v>112.98099999999999</v>
      </c>
      <c r="IG71" s="304">
        <v>111.35</v>
      </c>
      <c r="IH71" s="304">
        <v>108.822</v>
      </c>
      <c r="II71" s="304">
        <v>101.682</v>
      </c>
      <c r="IJ71" s="304">
        <v>101.163</v>
      </c>
      <c r="IK71" s="304">
        <v>104.66500000000001</v>
      </c>
      <c r="IL71" s="304">
        <v>102.955</v>
      </c>
      <c r="IM71" s="304">
        <v>101.239</v>
      </c>
      <c r="IN71" s="304">
        <v>99.539000000000001</v>
      </c>
      <c r="IO71" s="304">
        <v>97.141999999999996</v>
      </c>
      <c r="IP71" s="304">
        <v>90.53</v>
      </c>
      <c r="IQ71" s="304">
        <v>90.085999999999999</v>
      </c>
      <c r="IR71" s="304">
        <v>93.881</v>
      </c>
      <c r="IS71" s="304">
        <v>92.744</v>
      </c>
      <c r="IT71" s="304">
        <v>91.637</v>
      </c>
      <c r="IU71" s="304">
        <v>90.766999999999996</v>
      </c>
      <c r="IV71" s="304">
        <v>89.036000000000001</v>
      </c>
      <c r="IW71" s="304">
        <v>83.335999999999999</v>
      </c>
      <c r="IX71" s="304">
        <v>80.085999999999999</v>
      </c>
      <c r="IY71" s="304">
        <v>79.328000000000003</v>
      </c>
      <c r="IZ71" s="304">
        <v>83.17</v>
      </c>
      <c r="JA71" s="304">
        <v>82.203999999999994</v>
      </c>
      <c r="JB71" s="304">
        <v>81.210999999999999</v>
      </c>
      <c r="JC71" s="304">
        <v>80.247</v>
      </c>
      <c r="JD71" s="304">
        <v>74.599000000000004</v>
      </c>
      <c r="JE71" s="304">
        <v>76.606999999999999</v>
      </c>
      <c r="JF71" s="304">
        <v>80.016999999999996</v>
      </c>
      <c r="JG71" s="304">
        <v>78.628</v>
      </c>
      <c r="JH71" s="304">
        <v>77.204999999999998</v>
      </c>
      <c r="JI71" s="304">
        <v>75.671000000000006</v>
      </c>
      <c r="JJ71" s="304">
        <v>73.233000000000004</v>
      </c>
      <c r="JK71" s="304">
        <v>67.402000000000001</v>
      </c>
      <c r="JL71" s="304">
        <v>66.599999999999994</v>
      </c>
      <c r="JM71" s="304">
        <v>69.341999999999999</v>
      </c>
      <c r="JN71" s="304">
        <v>67.75</v>
      </c>
      <c r="JO71" s="304">
        <v>66.256</v>
      </c>
      <c r="JP71" s="304">
        <v>64.760000000000005</v>
      </c>
      <c r="JQ71" s="304">
        <v>62.378999999999998</v>
      </c>
      <c r="JR71" s="304">
        <v>57.167000000000002</v>
      </c>
      <c r="JS71" s="304">
        <v>56.585999999999999</v>
      </c>
      <c r="JT71" s="304">
        <v>59.6</v>
      </c>
      <c r="JU71" s="304">
        <v>58.573</v>
      </c>
      <c r="JV71" s="304">
        <v>57.502000000000002</v>
      </c>
      <c r="JW71" s="304">
        <v>56.652000000000001</v>
      </c>
      <c r="JX71" s="304">
        <v>54.895000000000003</v>
      </c>
      <c r="JY71" s="304">
        <v>50.374000000000002</v>
      </c>
      <c r="JZ71" s="304">
        <v>50.197000000000003</v>
      </c>
      <c r="KA71" s="304">
        <v>53.402999999999999</v>
      </c>
      <c r="KB71" s="304">
        <v>52.624000000000002</v>
      </c>
      <c r="KC71" s="304">
        <v>51.99</v>
      </c>
      <c r="KD71" s="304">
        <v>51.18</v>
      </c>
      <c r="KE71" s="304">
        <v>49.749000000000002</v>
      </c>
      <c r="KF71" s="304">
        <v>45.734999999999999</v>
      </c>
      <c r="KG71" s="304">
        <v>45.747999999999998</v>
      </c>
      <c r="KH71" s="304">
        <v>49.149000000000001</v>
      </c>
      <c r="KI71" s="304">
        <v>48.746000000000002</v>
      </c>
      <c r="KJ71" s="304">
        <v>48.308999999999997</v>
      </c>
      <c r="KK71" s="304">
        <v>48.040999999999997</v>
      </c>
      <c r="KL71" s="304">
        <v>46.875</v>
      </c>
      <c r="KM71" s="304">
        <v>43.185000000000002</v>
      </c>
      <c r="KN71" s="304">
        <v>43.405999999999999</v>
      </c>
      <c r="KO71" s="304">
        <v>46.866</v>
      </c>
      <c r="KP71" s="304">
        <v>46.551000000000002</v>
      </c>
      <c r="KQ71" s="304">
        <v>46.21</v>
      </c>
      <c r="KR71" s="304">
        <v>45.906999999999996</v>
      </c>
      <c r="KS71" s="304">
        <v>44.655000000000001</v>
      </c>
      <c r="KT71" s="304">
        <v>41.027999999999999</v>
      </c>
      <c r="KU71" s="304">
        <v>41.225000000000001</v>
      </c>
      <c r="KV71" s="304">
        <v>44.613</v>
      </c>
      <c r="KW71" s="304">
        <v>44.378</v>
      </c>
      <c r="KX71" s="304">
        <v>44.16</v>
      </c>
      <c r="KY71" s="304">
        <v>43.904000000000003</v>
      </c>
      <c r="KZ71" s="304">
        <v>42.817</v>
      </c>
      <c r="LA71" s="304">
        <v>39.380000000000003</v>
      </c>
      <c r="LB71" s="304">
        <v>39.692</v>
      </c>
      <c r="LC71" s="304">
        <v>43.204999999999998</v>
      </c>
      <c r="LD71" s="304">
        <v>43.021000000000001</v>
      </c>
      <c r="LE71" s="304">
        <v>42.933999999999997</v>
      </c>
      <c r="LF71" s="304">
        <v>42.787999999999997</v>
      </c>
      <c r="LG71" s="304">
        <v>41.752000000000002</v>
      </c>
      <c r="LH71" s="304">
        <v>38.476999999999997</v>
      </c>
      <c r="LI71" s="304">
        <v>38.856999999999999</v>
      </c>
      <c r="LJ71" s="304">
        <v>42.420999999999999</v>
      </c>
      <c r="LK71" s="304">
        <v>42.387999999999998</v>
      </c>
      <c r="LL71" s="304">
        <v>42.344000000000001</v>
      </c>
      <c r="LM71" s="304">
        <v>42.304000000000002</v>
      </c>
      <c r="LN71" s="304">
        <v>41.365000000000002</v>
      </c>
      <c r="LO71" s="304">
        <v>38.118000000000002</v>
      </c>
      <c r="LP71" s="304">
        <v>38.575000000000003</v>
      </c>
      <c r="LQ71" s="304">
        <v>42.259</v>
      </c>
      <c r="LR71" s="304">
        <v>42.271999999999998</v>
      </c>
      <c r="LS71" s="304">
        <v>42.322000000000003</v>
      </c>
      <c r="LT71" s="304">
        <v>42.493000000000002</v>
      </c>
      <c r="LU71" s="304">
        <v>41.784999999999997</v>
      </c>
      <c r="LV71" s="304">
        <v>38.731000000000002</v>
      </c>
      <c r="LW71" s="304">
        <v>39.436</v>
      </c>
      <c r="LX71" s="304">
        <v>43.408999999999999</v>
      </c>
      <c r="LY71" s="304">
        <v>43.738</v>
      </c>
      <c r="LZ71" s="304">
        <v>44.070999999999998</v>
      </c>
      <c r="MA71" s="304">
        <v>44.396000000000001</v>
      </c>
      <c r="MB71" s="304">
        <v>43.895000000000003</v>
      </c>
      <c r="MC71" s="304">
        <v>40.933</v>
      </c>
      <c r="MD71" s="304">
        <v>41.784999999999997</v>
      </c>
      <c r="ME71" s="304">
        <v>45.905000000000001</v>
      </c>
      <c r="MF71" s="304">
        <v>46.284999999999997</v>
      </c>
      <c r="MG71" s="304">
        <v>46.670999999999999</v>
      </c>
      <c r="MH71" s="304">
        <v>47.12</v>
      </c>
      <c r="MI71" s="304">
        <v>46.673000000000002</v>
      </c>
      <c r="MJ71" s="304">
        <v>43.673000000000002</v>
      </c>
      <c r="MK71" s="304">
        <v>44.768000000000001</v>
      </c>
      <c r="ML71" s="304">
        <v>49.186</v>
      </c>
      <c r="MM71" s="304">
        <v>49.789000000000001</v>
      </c>
      <c r="MN71" s="304">
        <v>50.707000000000001</v>
      </c>
      <c r="MO71" s="304">
        <v>51.628999999999998</v>
      </c>
      <c r="MP71" s="304">
        <v>51.695999999999998</v>
      </c>
      <c r="MQ71" s="304">
        <v>49.222999999999999</v>
      </c>
      <c r="MR71" s="304">
        <v>50.933</v>
      </c>
      <c r="MS71" s="304">
        <v>56.113999999999997</v>
      </c>
      <c r="MT71" s="304">
        <v>57.478999999999999</v>
      </c>
      <c r="MU71" s="304">
        <v>58.838000000000001</v>
      </c>
      <c r="MV71" s="304">
        <v>60.232999999999997</v>
      </c>
      <c r="MW71" s="304">
        <v>60.765999999999998</v>
      </c>
      <c r="MX71" s="304">
        <v>58.161000000000001</v>
      </c>
      <c r="MY71" s="304">
        <v>60.082000000000001</v>
      </c>
      <c r="MZ71" s="304">
        <v>65.614000000000004</v>
      </c>
      <c r="NA71" s="304">
        <v>66.894000000000005</v>
      </c>
      <c r="NB71" s="304">
        <v>68.248000000000005</v>
      </c>
      <c r="NC71" s="304">
        <v>69.584000000000003</v>
      </c>
      <c r="ND71" s="304">
        <v>70.072000000000003</v>
      </c>
      <c r="NE71" s="304">
        <v>67.325999999999993</v>
      </c>
      <c r="NF71" s="304">
        <v>69.584000000000003</v>
      </c>
      <c r="NG71" s="304">
        <v>75.945999999999998</v>
      </c>
      <c r="NH71" s="304">
        <v>77.835999999999999</v>
      </c>
      <c r="NI71" s="304">
        <v>79.701999999999998</v>
      </c>
      <c r="NJ71" s="304">
        <v>81.932000000000002</v>
      </c>
      <c r="NK71" s="304">
        <v>83.292000000000002</v>
      </c>
      <c r="NL71" s="304">
        <v>80.691000000000003</v>
      </c>
      <c r="NM71" s="304">
        <v>83.804000000000002</v>
      </c>
      <c r="NN71" s="304">
        <v>90.905000000000001</v>
      </c>
      <c r="NO71" s="304">
        <v>93.144000000000005</v>
      </c>
      <c r="NP71" s="304">
        <v>95.435000000000002</v>
      </c>
      <c r="NQ71" s="305">
        <v>97.733999999999995</v>
      </c>
    </row>
    <row r="72" spans="1:381">
      <c r="A72" s="16"/>
      <c r="N72" s="16"/>
      <c r="P72" s="302" t="s">
        <v>302</v>
      </c>
      <c r="Q72" s="304">
        <v>24.931000000000001</v>
      </c>
      <c r="R72" s="304">
        <v>24.286999999999999</v>
      </c>
      <c r="S72" s="304">
        <v>22.747</v>
      </c>
      <c r="T72" s="304">
        <v>22.228999999999999</v>
      </c>
      <c r="U72" s="304">
        <v>25.38</v>
      </c>
      <c r="V72" s="304">
        <v>25.492999999999999</v>
      </c>
      <c r="W72" s="304">
        <v>25.606000000000002</v>
      </c>
      <c r="X72" s="304">
        <v>25.72</v>
      </c>
      <c r="Y72" s="304">
        <v>25.048999999999999</v>
      </c>
      <c r="Z72" s="304">
        <v>23.457000000000001</v>
      </c>
      <c r="AA72" s="304">
        <v>22.925000000000001</v>
      </c>
      <c r="AB72" s="304">
        <v>26.184000000000001</v>
      </c>
      <c r="AC72" s="304">
        <v>26.286999999999999</v>
      </c>
      <c r="AD72" s="304">
        <v>26.39</v>
      </c>
      <c r="AE72" s="304">
        <v>26.491</v>
      </c>
      <c r="AF72" s="304">
        <v>25.762</v>
      </c>
      <c r="AG72" s="304">
        <v>24.085000000000001</v>
      </c>
      <c r="AH72" s="304">
        <v>23.509</v>
      </c>
      <c r="AI72" s="304">
        <v>26.800999999999998</v>
      </c>
      <c r="AJ72" s="304">
        <v>26.867999999999999</v>
      </c>
      <c r="AK72" s="304">
        <v>26.933</v>
      </c>
      <c r="AL72" s="304">
        <v>27.004999999999999</v>
      </c>
      <c r="AM72" s="304">
        <v>26.245999999999999</v>
      </c>
      <c r="AN72" s="304">
        <v>24.536000000000001</v>
      </c>
      <c r="AO72" s="304">
        <v>23.952000000000002</v>
      </c>
      <c r="AP72" s="304">
        <v>27.329000000000001</v>
      </c>
      <c r="AQ72" s="304">
        <v>27.425000000000001</v>
      </c>
      <c r="AR72" s="304">
        <v>27.518999999999998</v>
      </c>
      <c r="AS72" s="304">
        <v>27.614000000000001</v>
      </c>
      <c r="AT72" s="304">
        <v>26.846</v>
      </c>
      <c r="AU72" s="304">
        <v>25.091000000000001</v>
      </c>
      <c r="AV72" s="304">
        <v>24.518000000000001</v>
      </c>
      <c r="AW72" s="304">
        <v>27.957000000000001</v>
      </c>
      <c r="AX72" s="304">
        <v>28.021000000000001</v>
      </c>
      <c r="AY72" s="304">
        <v>28.087</v>
      </c>
      <c r="AZ72" s="304">
        <v>28.146000000000001</v>
      </c>
      <c r="BA72" s="304">
        <v>27.335999999999999</v>
      </c>
      <c r="BB72" s="304">
        <v>25.524000000000001</v>
      </c>
      <c r="BC72" s="304">
        <v>24.919</v>
      </c>
      <c r="BD72" s="304">
        <v>28.434000000000001</v>
      </c>
      <c r="BE72" s="304">
        <v>28.518999999999998</v>
      </c>
      <c r="BF72" s="304">
        <v>28.63</v>
      </c>
      <c r="BG72" s="304">
        <v>28.74</v>
      </c>
      <c r="BH72" s="304">
        <v>27.96</v>
      </c>
      <c r="BI72" s="304">
        <v>26.148</v>
      </c>
      <c r="BJ72" s="304">
        <v>25.55</v>
      </c>
      <c r="BK72" s="304">
        <v>29.175000000000001</v>
      </c>
      <c r="BL72" s="304">
        <v>29.273</v>
      </c>
      <c r="BM72" s="304">
        <v>29.373999999999999</v>
      </c>
      <c r="BN72" s="304">
        <v>29.457999999999998</v>
      </c>
      <c r="BO72" s="304">
        <v>28.628</v>
      </c>
      <c r="BP72" s="304">
        <v>26.739000000000001</v>
      </c>
      <c r="BQ72" s="304">
        <v>26.103999999999999</v>
      </c>
      <c r="BR72" s="304">
        <v>29.794</v>
      </c>
      <c r="BS72" s="304">
        <v>29.876000000000001</v>
      </c>
      <c r="BT72" s="304">
        <v>29.966000000000001</v>
      </c>
      <c r="BU72" s="304">
        <v>30.056999999999999</v>
      </c>
      <c r="BV72" s="304">
        <v>29.209</v>
      </c>
      <c r="BW72" s="304">
        <v>27.271000000000001</v>
      </c>
      <c r="BX72" s="304">
        <v>26.617999999999999</v>
      </c>
      <c r="BY72" s="304">
        <v>30.373000000000001</v>
      </c>
      <c r="BZ72" s="304">
        <v>30.39</v>
      </c>
      <c r="CA72" s="304">
        <v>30.440999999999999</v>
      </c>
      <c r="CB72" s="304">
        <v>30.492999999999999</v>
      </c>
      <c r="CC72" s="304">
        <v>29.577000000000002</v>
      </c>
      <c r="CD72" s="304">
        <v>27.577000000000002</v>
      </c>
      <c r="CE72" s="304">
        <v>26.884</v>
      </c>
      <c r="CF72" s="304">
        <v>30.64</v>
      </c>
      <c r="CG72" s="304">
        <v>30.672000000000001</v>
      </c>
      <c r="CH72" s="304">
        <v>30.707999999999998</v>
      </c>
      <c r="CI72" s="304">
        <v>30.742999999999999</v>
      </c>
      <c r="CJ72" s="304">
        <v>29.817</v>
      </c>
      <c r="CK72" s="304">
        <v>27.8</v>
      </c>
      <c r="CL72" s="304">
        <v>27.103999999999999</v>
      </c>
      <c r="CM72" s="304">
        <v>30.896999999999998</v>
      </c>
      <c r="CN72" s="304">
        <v>30.949000000000002</v>
      </c>
      <c r="CO72" s="304">
        <v>31</v>
      </c>
      <c r="CP72" s="304">
        <v>31.052</v>
      </c>
      <c r="CQ72" s="304">
        <v>30.148</v>
      </c>
      <c r="CR72" s="304">
        <v>28.135000000000002</v>
      </c>
      <c r="CS72" s="304">
        <v>27.462</v>
      </c>
      <c r="CT72" s="304">
        <v>27.548999999999999</v>
      </c>
      <c r="CU72" s="304">
        <v>27.620999999999999</v>
      </c>
      <c r="CV72" s="304">
        <v>27.695</v>
      </c>
      <c r="CW72" s="304">
        <v>22.988</v>
      </c>
      <c r="CX72" s="304">
        <v>20.72</v>
      </c>
      <c r="CY72" s="304">
        <v>23.975000000000001</v>
      </c>
      <c r="CZ72" s="304">
        <v>23.998999999999999</v>
      </c>
      <c r="DA72" s="304">
        <v>24.023</v>
      </c>
      <c r="DB72" s="304">
        <v>23.164000000000001</v>
      </c>
      <c r="DC72" s="304">
        <v>23.172999999999998</v>
      </c>
      <c r="DD72" s="304">
        <v>23.178999999999998</v>
      </c>
      <c r="DE72" s="304">
        <v>24.210999999999999</v>
      </c>
      <c r="DF72" s="304">
        <v>24.216999999999999</v>
      </c>
      <c r="DG72" s="304">
        <v>24.224</v>
      </c>
      <c r="DH72" s="304">
        <v>28.571000000000002</v>
      </c>
      <c r="DI72" s="304">
        <v>32.143000000000001</v>
      </c>
      <c r="DJ72" s="304">
        <v>32.176000000000002</v>
      </c>
      <c r="DK72" s="304">
        <v>32.225999999999999</v>
      </c>
      <c r="DL72" s="304">
        <v>31.259</v>
      </c>
      <c r="DM72" s="304">
        <v>29.146000000000001</v>
      </c>
      <c r="DN72" s="304">
        <v>28.420999999999999</v>
      </c>
      <c r="DO72" s="304">
        <v>32.405000000000001</v>
      </c>
      <c r="DP72" s="304">
        <v>32.444000000000003</v>
      </c>
      <c r="DQ72" s="304">
        <v>32.430999999999997</v>
      </c>
      <c r="DR72" s="304">
        <v>32.418999999999997</v>
      </c>
      <c r="DS72" s="304">
        <v>31.385000000000002</v>
      </c>
      <c r="DT72" s="304">
        <v>29.158999999999999</v>
      </c>
      <c r="DU72" s="304">
        <v>28.347000000000001</v>
      </c>
      <c r="DV72" s="304">
        <v>32.213000000000001</v>
      </c>
      <c r="DW72" s="304">
        <v>32.133000000000003</v>
      </c>
      <c r="DX72" s="304">
        <v>32.051000000000002</v>
      </c>
      <c r="DY72" s="304">
        <v>31.97</v>
      </c>
      <c r="DZ72" s="304">
        <v>30.893000000000001</v>
      </c>
      <c r="EA72" s="304">
        <v>28.696000000000002</v>
      </c>
      <c r="EB72" s="304">
        <v>27.911000000000001</v>
      </c>
      <c r="EC72" s="304">
        <v>31.724</v>
      </c>
      <c r="ED72" s="304">
        <v>31.678000000000001</v>
      </c>
      <c r="EE72" s="304">
        <v>31.664999999999999</v>
      </c>
      <c r="EF72" s="304">
        <v>31.652000000000001</v>
      </c>
      <c r="EG72" s="304">
        <v>30.645</v>
      </c>
      <c r="EH72" s="304">
        <v>28.553999999999998</v>
      </c>
      <c r="EI72" s="304">
        <v>27.84</v>
      </c>
      <c r="EJ72" s="304">
        <v>31.709</v>
      </c>
      <c r="EK72" s="304">
        <v>31.745999999999999</v>
      </c>
      <c r="EL72" s="304">
        <v>31.782</v>
      </c>
      <c r="EM72" s="304">
        <v>31.817</v>
      </c>
      <c r="EN72" s="304">
        <v>30.843</v>
      </c>
      <c r="EO72" s="304">
        <v>28.742999999999999</v>
      </c>
      <c r="EP72" s="304">
        <v>28.027000000000001</v>
      </c>
      <c r="EQ72" s="304">
        <v>31.893000000000001</v>
      </c>
      <c r="ER72" s="304">
        <v>31.89</v>
      </c>
      <c r="ES72" s="304">
        <v>31.885999999999999</v>
      </c>
      <c r="ET72" s="304">
        <v>31.841000000000001</v>
      </c>
      <c r="EU72" s="304">
        <v>30.797999999999998</v>
      </c>
      <c r="EV72" s="304">
        <v>28.638000000000002</v>
      </c>
      <c r="EW72" s="304">
        <v>27.847000000000001</v>
      </c>
      <c r="EX72" s="304">
        <v>31.623000000000001</v>
      </c>
      <c r="EY72" s="304">
        <v>31.550999999999998</v>
      </c>
      <c r="EZ72" s="304">
        <v>31.48</v>
      </c>
      <c r="FA72" s="304">
        <v>31.407</v>
      </c>
      <c r="FB72" s="304">
        <v>30.349</v>
      </c>
      <c r="FC72" s="304">
        <v>28.193999999999999</v>
      </c>
      <c r="FD72" s="304">
        <v>27.408000000000001</v>
      </c>
      <c r="FE72" s="304">
        <v>31.111000000000001</v>
      </c>
      <c r="FF72" s="304">
        <v>31.042999999999999</v>
      </c>
      <c r="FG72" s="304">
        <v>30.974</v>
      </c>
      <c r="FH72" s="304">
        <v>30.911000000000001</v>
      </c>
      <c r="FI72" s="304">
        <v>29.878</v>
      </c>
      <c r="FJ72" s="304">
        <v>27.771000000000001</v>
      </c>
      <c r="FK72" s="304">
        <v>27.009</v>
      </c>
      <c r="FL72" s="304">
        <v>29.977</v>
      </c>
      <c r="FM72" s="304">
        <v>29.911000000000001</v>
      </c>
      <c r="FN72" s="304">
        <v>29.31</v>
      </c>
      <c r="FO72" s="304">
        <v>29.24</v>
      </c>
      <c r="FP72" s="304">
        <v>28.216999999999999</v>
      </c>
      <c r="FQ72" s="304">
        <v>26.137</v>
      </c>
      <c r="FR72" s="304">
        <v>25.111000000000001</v>
      </c>
      <c r="FS72" s="304">
        <v>28.667999999999999</v>
      </c>
      <c r="FT72" s="304">
        <v>28.602</v>
      </c>
      <c r="FU72" s="304">
        <v>28.536999999999999</v>
      </c>
      <c r="FV72" s="304">
        <v>28.492000000000001</v>
      </c>
      <c r="FW72" s="304">
        <v>27.513000000000002</v>
      </c>
      <c r="FX72" s="304">
        <v>25.497</v>
      </c>
      <c r="FY72" s="304">
        <v>24.792999999999999</v>
      </c>
      <c r="FZ72" s="304">
        <v>28.335999999999999</v>
      </c>
      <c r="GA72" s="304">
        <v>28.303000000000001</v>
      </c>
      <c r="GB72" s="304">
        <v>28.254999999999999</v>
      </c>
      <c r="GC72" s="304">
        <v>28.204000000000001</v>
      </c>
      <c r="GD72" s="304">
        <v>27.231000000000002</v>
      </c>
      <c r="GE72" s="304">
        <v>25.202999999999999</v>
      </c>
      <c r="GF72" s="304">
        <v>24.465</v>
      </c>
      <c r="GG72" s="304">
        <v>27.869</v>
      </c>
      <c r="GH72" s="304">
        <v>27.756</v>
      </c>
      <c r="GI72" s="304">
        <v>27.643999999999998</v>
      </c>
      <c r="GJ72" s="304">
        <v>27.533000000000001</v>
      </c>
      <c r="GK72" s="304">
        <v>26.526</v>
      </c>
      <c r="GL72" s="304">
        <v>24.536999999999999</v>
      </c>
      <c r="GM72" s="304">
        <v>23.827000000000002</v>
      </c>
      <c r="GN72" s="304">
        <v>27.149000000000001</v>
      </c>
      <c r="GO72" s="304">
        <v>27.068999999999999</v>
      </c>
      <c r="GP72" s="304">
        <v>26.356000000000002</v>
      </c>
      <c r="GQ72" s="304">
        <v>26.233000000000001</v>
      </c>
      <c r="GR72" s="304">
        <v>23.559000000000001</v>
      </c>
      <c r="GS72" s="304">
        <v>23.172999999999998</v>
      </c>
      <c r="GT72" s="304">
        <v>23.141999999999999</v>
      </c>
      <c r="GU72" s="304">
        <v>23.465</v>
      </c>
      <c r="GV72" s="304">
        <v>26.059000000000001</v>
      </c>
      <c r="GW72" s="304">
        <v>26.026</v>
      </c>
      <c r="GX72" s="304">
        <v>25.983000000000001</v>
      </c>
      <c r="GY72" s="304">
        <v>25.94</v>
      </c>
      <c r="GZ72" s="304">
        <v>24.146999999999998</v>
      </c>
      <c r="HA72" s="304">
        <v>23.481000000000002</v>
      </c>
      <c r="HB72" s="304">
        <v>26.71</v>
      </c>
      <c r="HC72" s="304">
        <v>26.652000000000001</v>
      </c>
      <c r="HD72" s="304">
        <v>26.576000000000001</v>
      </c>
      <c r="HE72" s="304">
        <v>26.425999999999998</v>
      </c>
      <c r="HF72" s="304">
        <v>25.503</v>
      </c>
      <c r="HG72" s="304">
        <v>23.645</v>
      </c>
      <c r="HH72" s="304">
        <v>22.975999999999999</v>
      </c>
      <c r="HI72" s="304">
        <v>26.11</v>
      </c>
      <c r="HJ72" s="304">
        <v>26.036999999999999</v>
      </c>
      <c r="HK72" s="304">
        <v>25.963999999999999</v>
      </c>
      <c r="HL72" s="304">
        <v>25.891999999999999</v>
      </c>
      <c r="HM72" s="304">
        <v>24.997</v>
      </c>
      <c r="HN72" s="304">
        <v>23.193000000000001</v>
      </c>
      <c r="HO72" s="304">
        <v>22.545000000000002</v>
      </c>
      <c r="HP72" s="304">
        <v>25.611000000000001</v>
      </c>
      <c r="HQ72" s="304">
        <v>25.536999999999999</v>
      </c>
      <c r="HR72" s="304">
        <v>25.456</v>
      </c>
      <c r="HS72" s="304">
        <v>25.373999999999999</v>
      </c>
      <c r="HT72" s="304">
        <v>24.556999999999999</v>
      </c>
      <c r="HU72" s="304">
        <v>23.343</v>
      </c>
      <c r="HV72" s="304">
        <v>23.271000000000001</v>
      </c>
      <c r="HW72" s="304">
        <v>23.199000000000002</v>
      </c>
      <c r="HX72" s="304">
        <v>24.928999999999998</v>
      </c>
      <c r="HY72" s="304">
        <v>24.850999999999999</v>
      </c>
      <c r="HZ72" s="304">
        <v>24.773</v>
      </c>
      <c r="IA72" s="304">
        <v>24.707000000000001</v>
      </c>
      <c r="IB72" s="304">
        <v>22.864000000000001</v>
      </c>
      <c r="IC72" s="304">
        <v>22.800999999999998</v>
      </c>
      <c r="ID72" s="304">
        <v>24.800999999999998</v>
      </c>
      <c r="IE72" s="304">
        <v>24.731000000000002</v>
      </c>
      <c r="IF72" s="304">
        <v>24.66</v>
      </c>
      <c r="IG72" s="304">
        <v>24.587</v>
      </c>
      <c r="IH72" s="304">
        <v>23.744</v>
      </c>
      <c r="II72" s="304">
        <v>22.062999999999999</v>
      </c>
      <c r="IJ72" s="304">
        <v>21.46</v>
      </c>
      <c r="IK72" s="304">
        <v>24.288</v>
      </c>
      <c r="IL72" s="304">
        <v>24.21</v>
      </c>
      <c r="IM72" s="304">
        <v>24.132999999999999</v>
      </c>
      <c r="IN72" s="304">
        <v>24.056000000000001</v>
      </c>
      <c r="IO72" s="304">
        <v>23.236000000000001</v>
      </c>
      <c r="IP72" s="304">
        <v>21.599</v>
      </c>
      <c r="IQ72" s="304">
        <v>21.015999999999998</v>
      </c>
      <c r="IR72" s="304">
        <v>23.795999999999999</v>
      </c>
      <c r="IS72" s="304">
        <v>23.742999999999999</v>
      </c>
      <c r="IT72" s="304">
        <v>23.692</v>
      </c>
      <c r="IU72" s="304">
        <v>23.652999999999999</v>
      </c>
      <c r="IV72" s="304">
        <v>22.878</v>
      </c>
      <c r="IW72" s="304">
        <v>21.297000000000001</v>
      </c>
      <c r="IX72" s="304">
        <v>21.114000000000001</v>
      </c>
      <c r="IY72" s="304">
        <v>21.084</v>
      </c>
      <c r="IZ72" s="304">
        <v>22.766999999999999</v>
      </c>
      <c r="JA72" s="304">
        <v>22.727</v>
      </c>
      <c r="JB72" s="304">
        <v>22.684999999999999</v>
      </c>
      <c r="JC72" s="304">
        <v>22.645</v>
      </c>
      <c r="JD72" s="304">
        <v>20.893999999999998</v>
      </c>
      <c r="JE72" s="304">
        <v>20.492000000000001</v>
      </c>
      <c r="JF72" s="304">
        <v>23.178999999999998</v>
      </c>
      <c r="JG72" s="304">
        <v>23.117000000000001</v>
      </c>
      <c r="JH72" s="304">
        <v>23.052</v>
      </c>
      <c r="JI72" s="304">
        <v>22.983000000000001</v>
      </c>
      <c r="JJ72" s="304">
        <v>22.202000000000002</v>
      </c>
      <c r="JK72" s="304">
        <v>20.65</v>
      </c>
      <c r="JL72" s="304">
        <v>20.099</v>
      </c>
      <c r="JM72" s="304">
        <v>22.698</v>
      </c>
      <c r="JN72" s="304">
        <v>22.626999999999999</v>
      </c>
      <c r="JO72" s="304">
        <v>22.56</v>
      </c>
      <c r="JP72" s="304">
        <v>22.492999999999999</v>
      </c>
      <c r="JQ72" s="304">
        <v>21.733000000000001</v>
      </c>
      <c r="JR72" s="304">
        <v>20.23</v>
      </c>
      <c r="JS72" s="304">
        <v>19.707999999999998</v>
      </c>
      <c r="JT72" s="304">
        <v>22.262</v>
      </c>
      <c r="JU72" s="304">
        <v>22.215</v>
      </c>
      <c r="JV72" s="304">
        <v>22.167000000000002</v>
      </c>
      <c r="JW72" s="304">
        <v>22.128</v>
      </c>
      <c r="JX72" s="304">
        <v>21.407</v>
      </c>
      <c r="JY72" s="304">
        <v>19.948</v>
      </c>
      <c r="JZ72" s="304">
        <v>19.454999999999998</v>
      </c>
      <c r="KA72" s="304">
        <v>21.978000000000002</v>
      </c>
      <c r="KB72" s="304">
        <v>21.942</v>
      </c>
      <c r="KC72" s="304">
        <v>21.911999999999999</v>
      </c>
      <c r="KD72" s="304">
        <v>21.831</v>
      </c>
      <c r="KE72" s="304">
        <v>21.135000000000002</v>
      </c>
      <c r="KF72" s="304">
        <v>19.712</v>
      </c>
      <c r="KG72" s="304">
        <v>19.238</v>
      </c>
      <c r="KH72" s="304">
        <v>21.738</v>
      </c>
      <c r="KI72" s="304">
        <v>21.72</v>
      </c>
      <c r="KJ72" s="304">
        <v>21.7</v>
      </c>
      <c r="KK72" s="304">
        <v>21.687000000000001</v>
      </c>
      <c r="KL72" s="304">
        <v>21.009</v>
      </c>
      <c r="KM72" s="304">
        <v>19.606000000000002</v>
      </c>
      <c r="KN72" s="304">
        <v>19.145</v>
      </c>
      <c r="KO72" s="304">
        <v>21.632000000000001</v>
      </c>
      <c r="KP72" s="304">
        <v>21.617000000000001</v>
      </c>
      <c r="KQ72" s="304">
        <v>21.6</v>
      </c>
      <c r="KR72" s="304">
        <v>21.582000000000001</v>
      </c>
      <c r="KS72" s="304">
        <v>20.902000000000001</v>
      </c>
      <c r="KT72" s="304">
        <v>19.506</v>
      </c>
      <c r="KU72" s="304">
        <v>19.048999999999999</v>
      </c>
      <c r="KV72" s="304">
        <v>21.518999999999998</v>
      </c>
      <c r="KW72" s="304">
        <v>21.507000000000001</v>
      </c>
      <c r="KX72" s="304">
        <v>21.495999999999999</v>
      </c>
      <c r="KY72" s="304">
        <v>21.483000000000001</v>
      </c>
      <c r="KZ72" s="304">
        <v>20.815000000000001</v>
      </c>
      <c r="LA72" s="304">
        <v>19.119</v>
      </c>
      <c r="LB72" s="304">
        <v>18.672999999999998</v>
      </c>
      <c r="LC72" s="304">
        <v>21.138000000000002</v>
      </c>
      <c r="LD72" s="304">
        <v>21.129000000000001</v>
      </c>
      <c r="LE72" s="304">
        <v>21.125</v>
      </c>
      <c r="LF72" s="304">
        <v>21.117999999999999</v>
      </c>
      <c r="LG72" s="304">
        <v>20.454000000000001</v>
      </c>
      <c r="LH72" s="304">
        <v>19.081</v>
      </c>
      <c r="LI72" s="304">
        <v>18.616</v>
      </c>
      <c r="LJ72" s="304">
        <v>21.076000000000001</v>
      </c>
      <c r="LK72" s="304">
        <v>21.074000000000002</v>
      </c>
      <c r="LL72" s="304">
        <v>21.071000000000002</v>
      </c>
      <c r="LM72" s="304">
        <v>21.068999999999999</v>
      </c>
      <c r="LN72" s="304">
        <v>20.603000000000002</v>
      </c>
      <c r="LO72" s="304">
        <v>19.233000000000001</v>
      </c>
      <c r="LP72" s="304">
        <v>18.850999999999999</v>
      </c>
      <c r="LQ72" s="304">
        <v>21.311</v>
      </c>
      <c r="LR72" s="304">
        <v>21.311</v>
      </c>
      <c r="LS72" s="304">
        <v>21.312000000000001</v>
      </c>
      <c r="LT72" s="304">
        <v>21.317</v>
      </c>
      <c r="LU72" s="304">
        <v>20.667000000000002</v>
      </c>
      <c r="LV72" s="304">
        <v>19.303999999999998</v>
      </c>
      <c r="LW72" s="304">
        <v>18.82</v>
      </c>
      <c r="LX72" s="304">
        <v>21.294</v>
      </c>
      <c r="LY72" s="304">
        <v>21.308</v>
      </c>
      <c r="LZ72" s="304">
        <v>21.321999999999999</v>
      </c>
      <c r="MA72" s="304">
        <v>21.335000000000001</v>
      </c>
      <c r="MB72" s="304">
        <v>20.690999999999999</v>
      </c>
      <c r="MC72" s="304">
        <v>19.329999999999998</v>
      </c>
      <c r="MD72" s="304">
        <v>18.908000000000001</v>
      </c>
      <c r="ME72" s="304">
        <v>21.4</v>
      </c>
      <c r="MF72" s="304">
        <v>21.416</v>
      </c>
      <c r="MG72" s="304">
        <v>21.433</v>
      </c>
      <c r="MH72" s="304">
        <v>21.452999999999999</v>
      </c>
      <c r="MI72" s="304">
        <v>20.806999999999999</v>
      </c>
      <c r="MJ72" s="304">
        <v>19.440000000000001</v>
      </c>
      <c r="MK72" s="304">
        <v>19.026</v>
      </c>
      <c r="ML72" s="304">
        <v>21.542999999999999</v>
      </c>
      <c r="MM72" s="304">
        <v>21.57</v>
      </c>
      <c r="MN72" s="304">
        <v>21.635999999999999</v>
      </c>
      <c r="MO72" s="304">
        <v>21.677</v>
      </c>
      <c r="MP72" s="304">
        <v>21.044</v>
      </c>
      <c r="MQ72" s="304">
        <v>19.689</v>
      </c>
      <c r="MR72" s="304">
        <v>19.291</v>
      </c>
      <c r="MS72" s="304">
        <v>21.873000000000001</v>
      </c>
      <c r="MT72" s="304">
        <v>21.931999999999999</v>
      </c>
      <c r="MU72" s="304">
        <v>21.99</v>
      </c>
      <c r="MV72" s="304">
        <v>22.05</v>
      </c>
      <c r="MW72" s="304">
        <v>21.42</v>
      </c>
      <c r="MX72" s="304">
        <v>20.041</v>
      </c>
      <c r="MY72" s="304">
        <v>19.635999999999999</v>
      </c>
      <c r="MZ72" s="304">
        <v>22.279</v>
      </c>
      <c r="NA72" s="304">
        <v>22.332999999999998</v>
      </c>
      <c r="NB72" s="304">
        <v>22.672999999999998</v>
      </c>
      <c r="NC72" s="304">
        <v>22.731999999999999</v>
      </c>
      <c r="ND72" s="304">
        <v>22.085999999999999</v>
      </c>
      <c r="NE72" s="304">
        <v>20.684999999999999</v>
      </c>
      <c r="NF72" s="304">
        <v>20.283000000000001</v>
      </c>
      <c r="NG72" s="304">
        <v>23.010999999999999</v>
      </c>
      <c r="NH72" s="304">
        <v>23.094999999999999</v>
      </c>
      <c r="NI72" s="304">
        <v>23.178000000000001</v>
      </c>
      <c r="NJ72" s="304">
        <v>23.276</v>
      </c>
      <c r="NK72" s="304">
        <v>23.041</v>
      </c>
      <c r="NL72" s="304">
        <v>21.625</v>
      </c>
      <c r="NM72" s="304">
        <v>21.242000000000001</v>
      </c>
      <c r="NN72" s="304">
        <v>24.081</v>
      </c>
      <c r="NO72" s="304">
        <v>24.184000000000001</v>
      </c>
      <c r="NP72" s="304">
        <v>24.291</v>
      </c>
      <c r="NQ72" s="305">
        <v>24.398</v>
      </c>
    </row>
    <row r="73" spans="1:381">
      <c r="A73" s="16"/>
      <c r="N73" s="16"/>
      <c r="P73" s="302" t="s">
        <v>17</v>
      </c>
      <c r="Q73" s="304">
        <v>6.6829999999999998</v>
      </c>
      <c r="R73" s="304">
        <v>6.6550000000000002</v>
      </c>
      <c r="S73" s="304">
        <v>6.6440000000000001</v>
      </c>
      <c r="T73" s="304">
        <v>6.6639999999999997</v>
      </c>
      <c r="U73" s="304">
        <v>6.7279999999999998</v>
      </c>
      <c r="V73" s="304">
        <v>6.74</v>
      </c>
      <c r="W73" s="304">
        <v>6.7519999999999998</v>
      </c>
      <c r="X73" s="304">
        <v>6.7640000000000002</v>
      </c>
      <c r="Y73" s="304">
        <v>6.7370000000000001</v>
      </c>
      <c r="Z73" s="304">
        <v>6.7240000000000002</v>
      </c>
      <c r="AA73" s="304">
        <v>6.7450000000000001</v>
      </c>
      <c r="AB73" s="304">
        <v>6.8109999999999999</v>
      </c>
      <c r="AC73" s="304">
        <v>6.8209999999999997</v>
      </c>
      <c r="AD73" s="304">
        <v>6.8310000000000004</v>
      </c>
      <c r="AE73" s="304">
        <v>6.8419999999999996</v>
      </c>
      <c r="AF73" s="304">
        <v>6.81</v>
      </c>
      <c r="AG73" s="304">
        <v>6.7949999999999999</v>
      </c>
      <c r="AH73" s="304">
        <v>6.8120000000000003</v>
      </c>
      <c r="AI73" s="304">
        <v>6.8730000000000002</v>
      </c>
      <c r="AJ73" s="304">
        <v>6.88</v>
      </c>
      <c r="AK73" s="304">
        <v>6.8860000000000001</v>
      </c>
      <c r="AL73" s="304">
        <v>6.8940000000000001</v>
      </c>
      <c r="AM73" s="304">
        <v>6.8630000000000004</v>
      </c>
      <c r="AN73" s="304">
        <v>6.8470000000000004</v>
      </c>
      <c r="AO73" s="304">
        <v>6.8650000000000002</v>
      </c>
      <c r="AP73" s="304">
        <v>6.9279999999999999</v>
      </c>
      <c r="AQ73" s="304">
        <v>6.9379999999999997</v>
      </c>
      <c r="AR73" s="304">
        <v>6.9480000000000004</v>
      </c>
      <c r="AS73" s="304">
        <v>6.9569999999999999</v>
      </c>
      <c r="AT73" s="304">
        <v>6.9260000000000002</v>
      </c>
      <c r="AU73" s="304">
        <v>6.9109999999999996</v>
      </c>
      <c r="AV73" s="304">
        <v>6.9279999999999999</v>
      </c>
      <c r="AW73" s="304">
        <v>6.9880000000000004</v>
      </c>
      <c r="AX73" s="304">
        <v>6.9939999999999998</v>
      </c>
      <c r="AY73" s="304">
        <v>7.0010000000000003</v>
      </c>
      <c r="AZ73" s="304">
        <v>7.0060000000000002</v>
      </c>
      <c r="BA73" s="304">
        <v>6.9729999999999999</v>
      </c>
      <c r="BB73" s="304">
        <v>6.9550000000000001</v>
      </c>
      <c r="BC73" s="304">
        <v>6.9729999999999999</v>
      </c>
      <c r="BD73" s="304">
        <v>7.0350000000000001</v>
      </c>
      <c r="BE73" s="304">
        <v>7.0439999999999996</v>
      </c>
      <c r="BF73" s="304">
        <v>7.056</v>
      </c>
      <c r="BG73" s="304">
        <v>7.0679999999999996</v>
      </c>
      <c r="BH73" s="304">
        <v>7.04</v>
      </c>
      <c r="BI73" s="304">
        <v>7.0279999999999996</v>
      </c>
      <c r="BJ73" s="304">
        <v>7.048</v>
      </c>
      <c r="BK73" s="304">
        <v>7.1139999999999999</v>
      </c>
      <c r="BL73" s="304">
        <v>7.1239999999999997</v>
      </c>
      <c r="BM73" s="304">
        <v>7.1340000000000003</v>
      </c>
      <c r="BN73" s="304">
        <v>7.1429999999999998</v>
      </c>
      <c r="BO73" s="304">
        <v>7.1109999999999998</v>
      </c>
      <c r="BP73" s="304">
        <v>7.0960000000000001</v>
      </c>
      <c r="BQ73" s="304">
        <v>7.1139999999999999</v>
      </c>
      <c r="BR73" s="304">
        <v>7.1769999999999996</v>
      </c>
      <c r="BS73" s="304">
        <v>7.1859999999999999</v>
      </c>
      <c r="BT73" s="304">
        <v>7.1959999999999997</v>
      </c>
      <c r="BU73" s="304">
        <v>7.2050000000000001</v>
      </c>
      <c r="BV73" s="304">
        <v>7.1740000000000004</v>
      </c>
      <c r="BW73" s="304">
        <v>7.1580000000000004</v>
      </c>
      <c r="BX73" s="304">
        <v>7.1749999999999998</v>
      </c>
      <c r="BY73" s="304">
        <v>7.2380000000000004</v>
      </c>
      <c r="BZ73" s="304">
        <v>7.2430000000000003</v>
      </c>
      <c r="CA73" s="304">
        <v>7.2480000000000002</v>
      </c>
      <c r="CB73" s="304">
        <v>7.2530000000000001</v>
      </c>
      <c r="CC73" s="304">
        <v>7.2169999999999996</v>
      </c>
      <c r="CD73" s="304">
        <v>7.1959999999999997</v>
      </c>
      <c r="CE73" s="304">
        <v>7.2089999999999996</v>
      </c>
      <c r="CF73" s="304">
        <v>7.2679999999999998</v>
      </c>
      <c r="CG73" s="304">
        <v>7.2709999999999999</v>
      </c>
      <c r="CH73" s="304">
        <v>7.274</v>
      </c>
      <c r="CI73" s="304">
        <v>7.2770000000000001</v>
      </c>
      <c r="CJ73" s="304">
        <v>7.2409999999999997</v>
      </c>
      <c r="CK73" s="304">
        <v>7.22</v>
      </c>
      <c r="CL73" s="304">
        <v>7.2329999999999997</v>
      </c>
      <c r="CM73" s="304">
        <v>7.2919999999999998</v>
      </c>
      <c r="CN73" s="304">
        <v>7.2969999999999997</v>
      </c>
      <c r="CO73" s="304">
        <v>7.3019999999999996</v>
      </c>
      <c r="CP73" s="304">
        <v>7.3070000000000004</v>
      </c>
      <c r="CQ73" s="304">
        <v>7.274</v>
      </c>
      <c r="CR73" s="304">
        <v>7.2560000000000002</v>
      </c>
      <c r="CS73" s="304">
        <v>7.2729999999999997</v>
      </c>
      <c r="CT73" s="304">
        <v>7.3360000000000003</v>
      </c>
      <c r="CU73" s="304">
        <v>7.3449999999999998</v>
      </c>
      <c r="CV73" s="304">
        <v>7.3540000000000001</v>
      </c>
      <c r="CW73" s="304">
        <v>7.3179999999999996</v>
      </c>
      <c r="CX73" s="304">
        <v>7.3280000000000003</v>
      </c>
      <c r="CY73" s="304">
        <v>7.2220000000000004</v>
      </c>
      <c r="CZ73" s="304">
        <v>7.2389999999999999</v>
      </c>
      <c r="DA73" s="304">
        <v>7.2590000000000003</v>
      </c>
      <c r="DB73" s="304">
        <v>7.3440000000000003</v>
      </c>
      <c r="DC73" s="304">
        <v>7.3460000000000001</v>
      </c>
      <c r="DD73" s="304">
        <v>7.3479999999999999</v>
      </c>
      <c r="DE73" s="304">
        <v>7.2439999999999998</v>
      </c>
      <c r="DF73" s="304">
        <v>7.2430000000000003</v>
      </c>
      <c r="DG73" s="304">
        <v>7.258</v>
      </c>
      <c r="DH73" s="304">
        <v>7.4029999999999996</v>
      </c>
      <c r="DI73" s="304">
        <v>7.407</v>
      </c>
      <c r="DJ73" s="304">
        <v>7.4109999999999996</v>
      </c>
      <c r="DK73" s="304">
        <v>7.4160000000000004</v>
      </c>
      <c r="DL73" s="304">
        <v>7.3810000000000002</v>
      </c>
      <c r="DM73" s="304">
        <v>7.3630000000000004</v>
      </c>
      <c r="DN73" s="304">
        <v>7.3760000000000003</v>
      </c>
      <c r="DO73" s="304">
        <v>7.4359999999999999</v>
      </c>
      <c r="DP73" s="304">
        <v>7.44</v>
      </c>
      <c r="DQ73" s="304">
        <v>7.4390000000000001</v>
      </c>
      <c r="DR73" s="304">
        <v>7.4379999999999997</v>
      </c>
      <c r="DS73" s="304">
        <v>7.3970000000000002</v>
      </c>
      <c r="DT73" s="304">
        <v>7.3659999999999997</v>
      </c>
      <c r="DU73" s="304">
        <v>7.3689999999999998</v>
      </c>
      <c r="DV73" s="304">
        <v>7.4180000000000001</v>
      </c>
      <c r="DW73" s="304">
        <v>7.4109999999999996</v>
      </c>
      <c r="DX73" s="304">
        <v>7.4020000000000001</v>
      </c>
      <c r="DY73" s="304">
        <v>7.3940000000000001</v>
      </c>
      <c r="DZ73" s="304">
        <v>7.3460000000000001</v>
      </c>
      <c r="EA73" s="304">
        <v>7.3140000000000001</v>
      </c>
      <c r="EB73" s="304">
        <v>7.3179999999999996</v>
      </c>
      <c r="EC73" s="304">
        <v>7.3689999999999998</v>
      </c>
      <c r="ED73" s="304">
        <v>7.3630000000000004</v>
      </c>
      <c r="EE73" s="304">
        <v>7.3630000000000004</v>
      </c>
      <c r="EF73" s="304">
        <v>7.3620000000000001</v>
      </c>
      <c r="EG73" s="304">
        <v>7.32</v>
      </c>
      <c r="EH73" s="304">
        <v>7.2990000000000004</v>
      </c>
      <c r="EI73" s="304">
        <v>7.3109999999999999</v>
      </c>
      <c r="EJ73" s="304">
        <v>7.3689999999999998</v>
      </c>
      <c r="EK73" s="304">
        <v>7.3739999999999997</v>
      </c>
      <c r="EL73" s="304">
        <v>7.3780000000000001</v>
      </c>
      <c r="EM73" s="304">
        <v>7.3819999999999997</v>
      </c>
      <c r="EN73" s="304">
        <v>7.3449999999999998</v>
      </c>
      <c r="EO73" s="304">
        <v>7.3230000000000004</v>
      </c>
      <c r="EP73" s="304">
        <v>7.3360000000000003</v>
      </c>
      <c r="EQ73" s="304">
        <v>7.3920000000000003</v>
      </c>
      <c r="ER73" s="304">
        <v>7.3920000000000003</v>
      </c>
      <c r="ES73" s="304">
        <v>7.3920000000000003</v>
      </c>
      <c r="ET73" s="304">
        <v>7.3879999999999999</v>
      </c>
      <c r="EU73" s="304">
        <v>7.343</v>
      </c>
      <c r="EV73" s="304">
        <v>7.3150000000000004</v>
      </c>
      <c r="EW73" s="304">
        <v>7.3170000000000002</v>
      </c>
      <c r="EX73" s="304">
        <v>7.3659999999999997</v>
      </c>
      <c r="EY73" s="304">
        <v>7.359</v>
      </c>
      <c r="EZ73" s="304">
        <v>7.351</v>
      </c>
      <c r="FA73" s="304">
        <v>7.3440000000000003</v>
      </c>
      <c r="FB73" s="304">
        <v>7.2949999999999999</v>
      </c>
      <c r="FC73" s="304">
        <v>7.2629999999999999</v>
      </c>
      <c r="FD73" s="304">
        <v>7.2640000000000002</v>
      </c>
      <c r="FE73" s="304">
        <v>7.3129999999999997</v>
      </c>
      <c r="FF73" s="304">
        <v>7.3070000000000004</v>
      </c>
      <c r="FG73" s="304">
        <v>7.3</v>
      </c>
      <c r="FH73" s="304">
        <v>7.2939999999999996</v>
      </c>
      <c r="FI73" s="304">
        <v>7.2469999999999999</v>
      </c>
      <c r="FJ73" s="304">
        <v>7.2169999999999996</v>
      </c>
      <c r="FK73" s="304">
        <v>7.2190000000000003</v>
      </c>
      <c r="FL73" s="304">
        <v>7.2679999999999998</v>
      </c>
      <c r="FM73" s="304">
        <v>7.2610000000000001</v>
      </c>
      <c r="FN73" s="304">
        <v>7.2530000000000001</v>
      </c>
      <c r="FO73" s="304">
        <v>7.2460000000000004</v>
      </c>
      <c r="FP73" s="304">
        <v>7.1980000000000004</v>
      </c>
      <c r="FQ73" s="304">
        <v>7.165</v>
      </c>
      <c r="FR73" s="304">
        <v>7.165</v>
      </c>
      <c r="FS73" s="304">
        <v>7.2119999999999997</v>
      </c>
      <c r="FT73" s="304">
        <v>7.2050000000000001</v>
      </c>
      <c r="FU73" s="304">
        <v>7.1980000000000004</v>
      </c>
      <c r="FV73" s="304">
        <v>7.1929999999999996</v>
      </c>
      <c r="FW73" s="304">
        <v>7.1479999999999997</v>
      </c>
      <c r="FX73" s="304">
        <v>7.1189999999999998</v>
      </c>
      <c r="FY73" s="304">
        <v>7.1239999999999997</v>
      </c>
      <c r="FZ73" s="304">
        <v>7.1760000000000002</v>
      </c>
      <c r="GA73" s="304">
        <v>7.1719999999999997</v>
      </c>
      <c r="GB73" s="304">
        <v>7.1669999999999998</v>
      </c>
      <c r="GC73" s="304">
        <v>7.1609999999999996</v>
      </c>
      <c r="GD73" s="304">
        <v>7.117</v>
      </c>
      <c r="GE73" s="304">
        <v>7.0830000000000002</v>
      </c>
      <c r="GF73" s="304">
        <v>7.0830000000000002</v>
      </c>
      <c r="GG73" s="304">
        <v>7.125</v>
      </c>
      <c r="GH73" s="304">
        <v>7.1130000000000004</v>
      </c>
      <c r="GI73" s="304">
        <v>7.101</v>
      </c>
      <c r="GJ73" s="304">
        <v>7.0890000000000004</v>
      </c>
      <c r="GK73" s="304">
        <v>7.0369999999999999</v>
      </c>
      <c r="GL73" s="304">
        <v>7.0010000000000003</v>
      </c>
      <c r="GM73" s="304">
        <v>7.0010000000000003</v>
      </c>
      <c r="GN73" s="304">
        <v>7.0460000000000003</v>
      </c>
      <c r="GO73" s="304">
        <v>7.0369999999999999</v>
      </c>
      <c r="GP73" s="304">
        <v>6.7919999999999998</v>
      </c>
      <c r="GQ73" s="304">
        <v>6.7809999999999997</v>
      </c>
      <c r="GR73" s="304">
        <v>6.734</v>
      </c>
      <c r="GS73" s="304">
        <v>6.6829999999999998</v>
      </c>
      <c r="GT73" s="304">
        <v>6.6959999999999997</v>
      </c>
      <c r="GU73" s="304">
        <v>6.7610000000000001</v>
      </c>
      <c r="GV73" s="304">
        <v>6.7640000000000002</v>
      </c>
      <c r="GW73" s="304">
        <v>6.7610000000000001</v>
      </c>
      <c r="GX73" s="304">
        <v>6.7569999999999997</v>
      </c>
      <c r="GY73" s="304">
        <v>6.7140000000000004</v>
      </c>
      <c r="GZ73" s="304">
        <v>6.9210000000000003</v>
      </c>
      <c r="HA73" s="304">
        <v>6.9240000000000004</v>
      </c>
      <c r="HB73" s="304">
        <v>6.9729999999999999</v>
      </c>
      <c r="HC73" s="304">
        <v>6.9669999999999996</v>
      </c>
      <c r="HD73" s="304">
        <v>6.9589999999999996</v>
      </c>
      <c r="HE73" s="304">
        <v>6.9509999999999996</v>
      </c>
      <c r="HF73" s="304">
        <v>6.9039999999999999</v>
      </c>
      <c r="HG73" s="304">
        <v>6.8719999999999999</v>
      </c>
      <c r="HH73" s="304">
        <v>6.8719999999999999</v>
      </c>
      <c r="HI73" s="304">
        <v>6.9169999999999998</v>
      </c>
      <c r="HJ73" s="304">
        <v>6.9089999999999998</v>
      </c>
      <c r="HK73" s="304">
        <v>6.9009999999999998</v>
      </c>
      <c r="HL73" s="304">
        <v>6.8929999999999998</v>
      </c>
      <c r="HM73" s="304">
        <v>6.8460000000000001</v>
      </c>
      <c r="HN73" s="304">
        <v>6.8150000000000004</v>
      </c>
      <c r="HO73" s="304">
        <v>6.8159999999999998</v>
      </c>
      <c r="HP73" s="304">
        <v>6.8609999999999998</v>
      </c>
      <c r="HQ73" s="304">
        <v>6.8529999999999998</v>
      </c>
      <c r="HR73" s="304">
        <v>6.8440000000000003</v>
      </c>
      <c r="HS73" s="304">
        <v>6.835</v>
      </c>
      <c r="HT73" s="304">
        <v>6.7869999999999999</v>
      </c>
      <c r="HU73" s="304">
        <v>6.4669999999999996</v>
      </c>
      <c r="HV73" s="304">
        <v>6.4690000000000003</v>
      </c>
      <c r="HW73" s="304">
        <v>6.5140000000000002</v>
      </c>
      <c r="HX73" s="304">
        <v>6.3739999999999997</v>
      </c>
      <c r="HY73" s="304">
        <v>6.367</v>
      </c>
      <c r="HZ73" s="304">
        <v>6.36</v>
      </c>
      <c r="IA73" s="304">
        <v>6.3150000000000004</v>
      </c>
      <c r="IB73" s="304">
        <v>6.4180000000000001</v>
      </c>
      <c r="IC73" s="304">
        <v>6.4210000000000003</v>
      </c>
      <c r="ID73" s="304">
        <v>6.7469999999999999</v>
      </c>
      <c r="IE73" s="304">
        <v>6.74</v>
      </c>
      <c r="IF73" s="304">
        <v>6.7320000000000002</v>
      </c>
      <c r="IG73" s="304">
        <v>6.7240000000000002</v>
      </c>
      <c r="IH73" s="304">
        <v>6.6769999999999996</v>
      </c>
      <c r="II73" s="304">
        <v>6.6449999999999996</v>
      </c>
      <c r="IJ73" s="304">
        <v>6.6459999999999999</v>
      </c>
      <c r="IK73" s="304">
        <v>6.69</v>
      </c>
      <c r="IL73" s="304">
        <v>6.6820000000000004</v>
      </c>
      <c r="IM73" s="304">
        <v>6.6740000000000004</v>
      </c>
      <c r="IN73" s="304">
        <v>6.6660000000000004</v>
      </c>
      <c r="IO73" s="304">
        <v>6.62</v>
      </c>
      <c r="IP73" s="304">
        <v>6.59</v>
      </c>
      <c r="IQ73" s="304">
        <v>6.5919999999999996</v>
      </c>
      <c r="IR73" s="304">
        <v>6.64</v>
      </c>
      <c r="IS73" s="304">
        <v>6.6349999999999998</v>
      </c>
      <c r="IT73" s="304">
        <v>6.6289999999999996</v>
      </c>
      <c r="IU73" s="304">
        <v>6.6260000000000003</v>
      </c>
      <c r="IV73" s="304">
        <v>6.5839999999999996</v>
      </c>
      <c r="IW73" s="304">
        <v>6.556</v>
      </c>
      <c r="IX73" s="304">
        <v>6.5620000000000003</v>
      </c>
      <c r="IY73" s="304">
        <v>6.61</v>
      </c>
      <c r="IZ73" s="304">
        <v>6.5709999999999997</v>
      </c>
      <c r="JA73" s="304">
        <v>6.5659999999999998</v>
      </c>
      <c r="JB73" s="304">
        <v>6.5609999999999999</v>
      </c>
      <c r="JC73" s="304">
        <v>6.5220000000000002</v>
      </c>
      <c r="JD73" s="304">
        <v>6.5250000000000004</v>
      </c>
      <c r="JE73" s="304">
        <v>6.5279999999999996</v>
      </c>
      <c r="JF73" s="304">
        <v>6.5739999999999998</v>
      </c>
      <c r="JG73" s="304">
        <v>6.5670000000000002</v>
      </c>
      <c r="JH73" s="304">
        <v>6.56</v>
      </c>
      <c r="JI73" s="304">
        <v>6.5529999999999999</v>
      </c>
      <c r="JJ73" s="304">
        <v>6.5069999999999997</v>
      </c>
      <c r="JK73" s="304">
        <v>6.476</v>
      </c>
      <c r="JL73" s="304">
        <v>6.4779999999999998</v>
      </c>
      <c r="JM73" s="304">
        <v>6.5220000000000002</v>
      </c>
      <c r="JN73" s="304">
        <v>6.5149999999999997</v>
      </c>
      <c r="JO73" s="304">
        <v>6.508</v>
      </c>
      <c r="JP73" s="304">
        <v>6.5010000000000003</v>
      </c>
      <c r="JQ73" s="304">
        <v>6.4560000000000004</v>
      </c>
      <c r="JR73" s="304">
        <v>6.4269999999999996</v>
      </c>
      <c r="JS73" s="304">
        <v>6.43</v>
      </c>
      <c r="JT73" s="304">
        <v>6.476</v>
      </c>
      <c r="JU73" s="304">
        <v>6.4720000000000004</v>
      </c>
      <c r="JV73" s="304">
        <v>6.4669999999999996</v>
      </c>
      <c r="JW73" s="304">
        <v>6.4630000000000001</v>
      </c>
      <c r="JX73" s="304">
        <v>6.42</v>
      </c>
      <c r="JY73" s="304">
        <v>6.3929999999999998</v>
      </c>
      <c r="JZ73" s="304">
        <v>6.399</v>
      </c>
      <c r="KA73" s="304">
        <v>6.4470000000000001</v>
      </c>
      <c r="KB73" s="304">
        <v>6.444</v>
      </c>
      <c r="KC73" s="304">
        <v>6.44</v>
      </c>
      <c r="KD73" s="304">
        <v>6.4370000000000003</v>
      </c>
      <c r="KE73" s="304">
        <v>6.3970000000000002</v>
      </c>
      <c r="KF73" s="304">
        <v>6.3719999999999999</v>
      </c>
      <c r="KG73" s="304">
        <v>6.3780000000000001</v>
      </c>
      <c r="KH73" s="304">
        <v>6.4290000000000003</v>
      </c>
      <c r="KI73" s="304">
        <v>6.4269999999999996</v>
      </c>
      <c r="KJ73" s="304">
        <v>6.4249999999999998</v>
      </c>
      <c r="KK73" s="304">
        <v>6.423</v>
      </c>
      <c r="KL73" s="304">
        <v>6.3840000000000003</v>
      </c>
      <c r="KM73" s="304">
        <v>6.36</v>
      </c>
      <c r="KN73" s="304">
        <v>6.367</v>
      </c>
      <c r="KO73" s="304">
        <v>6.4169999999999998</v>
      </c>
      <c r="KP73" s="304">
        <v>6.415</v>
      </c>
      <c r="KQ73" s="304">
        <v>6.4130000000000003</v>
      </c>
      <c r="KR73" s="304">
        <v>6.4119999999999999</v>
      </c>
      <c r="KS73" s="304">
        <v>6.3719999999999999</v>
      </c>
      <c r="KT73" s="304">
        <v>6.3470000000000004</v>
      </c>
      <c r="KU73" s="304">
        <v>6.3550000000000004</v>
      </c>
      <c r="KV73" s="304">
        <v>6.4039999999999999</v>
      </c>
      <c r="KW73" s="304">
        <v>6.4029999999999996</v>
      </c>
      <c r="KX73" s="304">
        <v>6.4020000000000001</v>
      </c>
      <c r="KY73" s="304">
        <v>6.4</v>
      </c>
      <c r="KZ73" s="304">
        <v>6.3609999999999998</v>
      </c>
      <c r="LA73" s="304">
        <v>6.3380000000000001</v>
      </c>
      <c r="LB73" s="304">
        <v>6.3460000000000001</v>
      </c>
      <c r="LC73" s="304">
        <v>6.3970000000000002</v>
      </c>
      <c r="LD73" s="304">
        <v>6.3949999999999996</v>
      </c>
      <c r="LE73" s="304">
        <v>6.3949999999999996</v>
      </c>
      <c r="LF73" s="304">
        <v>6.3940000000000001</v>
      </c>
      <c r="LG73" s="304">
        <v>6.3559999999999999</v>
      </c>
      <c r="LH73" s="304">
        <v>6.3319999999999999</v>
      </c>
      <c r="LI73" s="304">
        <v>6.3410000000000002</v>
      </c>
      <c r="LJ73" s="304">
        <v>6.3920000000000003</v>
      </c>
      <c r="LK73" s="304">
        <v>6.391</v>
      </c>
      <c r="LL73" s="304">
        <v>6.391</v>
      </c>
      <c r="LM73" s="304">
        <v>6.39</v>
      </c>
      <c r="LN73" s="304">
        <v>6.3520000000000003</v>
      </c>
      <c r="LO73" s="304">
        <v>6.3289999999999997</v>
      </c>
      <c r="LP73" s="304">
        <v>6.3369999999999997</v>
      </c>
      <c r="LQ73" s="304">
        <v>6.3890000000000002</v>
      </c>
      <c r="LR73" s="304">
        <v>6.3890000000000002</v>
      </c>
      <c r="LS73" s="304">
        <v>6.3890000000000002</v>
      </c>
      <c r="LT73" s="304">
        <v>6.3890000000000002</v>
      </c>
      <c r="LU73" s="304">
        <v>6.3520000000000003</v>
      </c>
      <c r="LV73" s="304">
        <v>6.33</v>
      </c>
      <c r="LW73" s="304">
        <v>6.34</v>
      </c>
      <c r="LX73" s="304">
        <v>6.3920000000000003</v>
      </c>
      <c r="LY73" s="304">
        <v>6.3940000000000001</v>
      </c>
      <c r="LZ73" s="304">
        <v>6.3949999999999996</v>
      </c>
      <c r="MA73" s="304">
        <v>6.3959999999999999</v>
      </c>
      <c r="MB73" s="304">
        <v>6.36</v>
      </c>
      <c r="MC73" s="304">
        <v>6.34</v>
      </c>
      <c r="MD73" s="304">
        <v>6.35</v>
      </c>
      <c r="ME73" s="304">
        <v>6.4029999999999996</v>
      </c>
      <c r="MF73" s="304">
        <v>6.4050000000000002</v>
      </c>
      <c r="MG73" s="304">
        <v>6.4080000000000004</v>
      </c>
      <c r="MH73" s="304">
        <v>6.41</v>
      </c>
      <c r="MI73" s="304">
        <v>6.3739999999999997</v>
      </c>
      <c r="MJ73" s="304">
        <v>6.3529999999999998</v>
      </c>
      <c r="MK73" s="304">
        <v>6.3650000000000002</v>
      </c>
      <c r="ML73" s="304">
        <v>6.42</v>
      </c>
      <c r="MM73" s="304">
        <v>6.4219999999999997</v>
      </c>
      <c r="MN73" s="304">
        <v>6.4269999999999996</v>
      </c>
      <c r="MO73" s="304">
        <v>6.431</v>
      </c>
      <c r="MP73" s="304">
        <v>6.3970000000000002</v>
      </c>
      <c r="MQ73" s="304">
        <v>6.38</v>
      </c>
      <c r="MR73" s="304">
        <v>6.3949999999999996</v>
      </c>
      <c r="MS73" s="304">
        <v>6.4509999999999996</v>
      </c>
      <c r="MT73" s="304">
        <v>6.4580000000000002</v>
      </c>
      <c r="MU73" s="304">
        <v>6.4640000000000004</v>
      </c>
      <c r="MV73" s="304">
        <v>6.4710000000000001</v>
      </c>
      <c r="MW73" s="304">
        <v>6.4390000000000001</v>
      </c>
      <c r="MX73" s="304">
        <v>6.4219999999999997</v>
      </c>
      <c r="MY73" s="304">
        <v>6.4370000000000003</v>
      </c>
      <c r="MZ73" s="304">
        <v>6.4950000000000001</v>
      </c>
      <c r="NA73" s="304">
        <v>6.5010000000000003</v>
      </c>
      <c r="NB73" s="304">
        <v>6.5069999999999997</v>
      </c>
      <c r="NC73" s="304">
        <v>6.5129999999999999</v>
      </c>
      <c r="ND73" s="304">
        <v>6.4809999999999999</v>
      </c>
      <c r="NE73" s="304">
        <v>6.4649999999999999</v>
      </c>
      <c r="NF73" s="304">
        <v>6.4809999999999999</v>
      </c>
      <c r="NG73" s="304">
        <v>6.5430000000000001</v>
      </c>
      <c r="NH73" s="304">
        <v>6.5519999999999996</v>
      </c>
      <c r="NI73" s="304">
        <v>6.56</v>
      </c>
      <c r="NJ73" s="304">
        <v>6.5709999999999997</v>
      </c>
      <c r="NK73" s="304">
        <v>6.5430000000000001</v>
      </c>
      <c r="NL73" s="304">
        <v>6.5309999999999997</v>
      </c>
      <c r="NM73" s="304">
        <v>6.5510000000000002</v>
      </c>
      <c r="NN73" s="304">
        <v>6.6139999999999999</v>
      </c>
      <c r="NO73" s="304">
        <v>6.625</v>
      </c>
      <c r="NP73" s="304">
        <v>6.6360000000000001</v>
      </c>
      <c r="NQ73" s="305">
        <v>6.6470000000000002</v>
      </c>
    </row>
    <row r="74" spans="1:381">
      <c r="A74" s="16"/>
      <c r="N74" s="16"/>
      <c r="P74" s="302" t="s">
        <v>291</v>
      </c>
      <c r="Q74" s="304">
        <v>9.5269999999999992</v>
      </c>
      <c r="R74" s="304">
        <v>9.27</v>
      </c>
      <c r="S74" s="304">
        <v>8.2460000000000004</v>
      </c>
      <c r="T74" s="304">
        <v>8.0790000000000006</v>
      </c>
      <c r="U74" s="304">
        <v>9.6479999999999997</v>
      </c>
      <c r="V74" s="304">
        <v>9.6790000000000003</v>
      </c>
      <c r="W74" s="304">
        <v>9.7089999999999996</v>
      </c>
      <c r="X74" s="304">
        <v>9.7409999999999997</v>
      </c>
      <c r="Y74" s="304">
        <v>9.4789999999999992</v>
      </c>
      <c r="Z74" s="304">
        <v>8.43</v>
      </c>
      <c r="AA74" s="304">
        <v>8.26</v>
      </c>
      <c r="AB74" s="304">
        <v>9.8650000000000002</v>
      </c>
      <c r="AC74" s="304">
        <v>9.8919999999999995</v>
      </c>
      <c r="AD74" s="304">
        <v>9.9190000000000005</v>
      </c>
      <c r="AE74" s="304">
        <v>9.9469999999999992</v>
      </c>
      <c r="AF74" s="304">
        <v>9.6690000000000005</v>
      </c>
      <c r="AG74" s="304">
        <v>8.5920000000000005</v>
      </c>
      <c r="AH74" s="304">
        <v>8.4109999999999996</v>
      </c>
      <c r="AI74" s="304">
        <v>10.031000000000001</v>
      </c>
      <c r="AJ74" s="304">
        <v>10.051</v>
      </c>
      <c r="AK74" s="304">
        <v>10.069000000000001</v>
      </c>
      <c r="AL74" s="304">
        <v>10.09</v>
      </c>
      <c r="AM74" s="304">
        <v>9.8070000000000004</v>
      </c>
      <c r="AN74" s="304">
        <v>8.7149999999999999</v>
      </c>
      <c r="AO74" s="304">
        <v>8.532</v>
      </c>
      <c r="AP74" s="304">
        <v>10.180999999999999</v>
      </c>
      <c r="AQ74" s="304">
        <v>10.208</v>
      </c>
      <c r="AR74" s="304">
        <v>10.234</v>
      </c>
      <c r="AS74" s="304">
        <v>10.259</v>
      </c>
      <c r="AT74" s="304">
        <v>9.9740000000000002</v>
      </c>
      <c r="AU74" s="304">
        <v>8.8620000000000001</v>
      </c>
      <c r="AV74" s="304">
        <v>8.6750000000000007</v>
      </c>
      <c r="AW74" s="304">
        <v>10.343999999999999</v>
      </c>
      <c r="AX74" s="304">
        <v>10.36</v>
      </c>
      <c r="AY74" s="304">
        <v>10.378</v>
      </c>
      <c r="AZ74" s="304">
        <v>10.393000000000001</v>
      </c>
      <c r="BA74" s="304">
        <v>10.098000000000001</v>
      </c>
      <c r="BB74" s="304">
        <v>8.9670000000000005</v>
      </c>
      <c r="BC74" s="304">
        <v>8.7780000000000005</v>
      </c>
      <c r="BD74" s="304">
        <v>10.473000000000001</v>
      </c>
      <c r="BE74" s="304">
        <v>10.497</v>
      </c>
      <c r="BF74" s="304">
        <v>10.529</v>
      </c>
      <c r="BG74" s="304">
        <v>10.561</v>
      </c>
      <c r="BH74" s="304">
        <v>10.273</v>
      </c>
      <c r="BI74" s="304">
        <v>9.1349999999999998</v>
      </c>
      <c r="BJ74" s="304">
        <v>8.9480000000000004</v>
      </c>
      <c r="BK74" s="304">
        <v>10.680999999999999</v>
      </c>
      <c r="BL74" s="304">
        <v>10.709</v>
      </c>
      <c r="BM74" s="304">
        <v>10.736000000000001</v>
      </c>
      <c r="BN74" s="304">
        <v>10.76</v>
      </c>
      <c r="BO74" s="304">
        <v>10.459</v>
      </c>
      <c r="BP74" s="304">
        <v>9.2940000000000005</v>
      </c>
      <c r="BQ74" s="304">
        <v>9.0980000000000008</v>
      </c>
      <c r="BR74" s="304">
        <v>10.853999999999999</v>
      </c>
      <c r="BS74" s="304">
        <v>10.878</v>
      </c>
      <c r="BT74" s="304">
        <v>10.904</v>
      </c>
      <c r="BU74" s="304">
        <v>10.928000000000001</v>
      </c>
      <c r="BV74" s="304">
        <v>10.625</v>
      </c>
      <c r="BW74" s="304">
        <v>9.4380000000000006</v>
      </c>
      <c r="BX74" s="304">
        <v>9.2370000000000001</v>
      </c>
      <c r="BY74" s="304">
        <v>11.016999999999999</v>
      </c>
      <c r="BZ74" s="304">
        <v>11.032999999999999</v>
      </c>
      <c r="CA74" s="304">
        <v>11.045999999999999</v>
      </c>
      <c r="CB74" s="304">
        <v>11.061</v>
      </c>
      <c r="CC74" s="304">
        <v>10.74</v>
      </c>
      <c r="CD74" s="304">
        <v>9.5310000000000006</v>
      </c>
      <c r="CE74" s="304">
        <v>9.32</v>
      </c>
      <c r="CF74" s="304">
        <v>11.103999999999999</v>
      </c>
      <c r="CG74" s="304">
        <v>11.113</v>
      </c>
      <c r="CH74" s="304">
        <v>11.124000000000001</v>
      </c>
      <c r="CI74" s="304">
        <v>11.132999999999999</v>
      </c>
      <c r="CJ74" s="304">
        <v>10.808999999999999</v>
      </c>
      <c r="CK74" s="304">
        <v>9.593</v>
      </c>
      <c r="CL74" s="304">
        <v>9.3800000000000008</v>
      </c>
      <c r="CM74" s="304">
        <v>11.177</v>
      </c>
      <c r="CN74" s="304">
        <v>11.191000000000001</v>
      </c>
      <c r="CO74" s="304">
        <v>11.205</v>
      </c>
      <c r="CP74" s="304">
        <v>11.218</v>
      </c>
      <c r="CQ74" s="304">
        <v>10.901</v>
      </c>
      <c r="CR74" s="304">
        <v>9.6820000000000004</v>
      </c>
      <c r="CS74" s="304">
        <v>9.4730000000000008</v>
      </c>
      <c r="CT74" s="304">
        <v>9.9440000000000008</v>
      </c>
      <c r="CU74" s="304">
        <v>9.9649999999999999</v>
      </c>
      <c r="CV74" s="304">
        <v>9.9860000000000007</v>
      </c>
      <c r="CW74" s="304">
        <v>9.4350000000000005</v>
      </c>
      <c r="CX74" s="304">
        <v>11.047000000000001</v>
      </c>
      <c r="CY74" s="304">
        <v>8.6709999999999994</v>
      </c>
      <c r="CZ74" s="304">
        <v>8.68</v>
      </c>
      <c r="DA74" s="304">
        <v>8.6880000000000006</v>
      </c>
      <c r="DB74" s="304">
        <v>9.4969999999999999</v>
      </c>
      <c r="DC74" s="304">
        <v>9.5020000000000007</v>
      </c>
      <c r="DD74" s="304">
        <v>9.5069999999999997</v>
      </c>
      <c r="DE74" s="304">
        <v>8.7240000000000002</v>
      </c>
      <c r="DF74" s="304">
        <v>8.7289999999999992</v>
      </c>
      <c r="DG74" s="304">
        <v>8.734</v>
      </c>
      <c r="DH74" s="304">
        <v>11.504</v>
      </c>
      <c r="DI74" s="304">
        <v>11.516</v>
      </c>
      <c r="DJ74" s="304">
        <v>11.528</v>
      </c>
      <c r="DK74" s="304">
        <v>11.544</v>
      </c>
      <c r="DL74" s="304">
        <v>11.212</v>
      </c>
      <c r="DM74" s="304">
        <v>9.9550000000000001</v>
      </c>
      <c r="DN74" s="304">
        <v>9.734</v>
      </c>
      <c r="DO74" s="304">
        <v>11.601000000000001</v>
      </c>
      <c r="DP74" s="304">
        <v>11.611000000000001</v>
      </c>
      <c r="DQ74" s="304">
        <v>11.611000000000001</v>
      </c>
      <c r="DR74" s="304">
        <v>11.61</v>
      </c>
      <c r="DS74" s="304">
        <v>11.262</v>
      </c>
      <c r="DT74" s="304">
        <v>9.9719999999999995</v>
      </c>
      <c r="DU74" s="304">
        <v>9.7279999999999998</v>
      </c>
      <c r="DV74" s="304">
        <v>11.566000000000001</v>
      </c>
      <c r="DW74" s="304">
        <v>11.548</v>
      </c>
      <c r="DX74" s="304">
        <v>11.528</v>
      </c>
      <c r="DY74" s="304">
        <v>11.507999999999999</v>
      </c>
      <c r="DZ74" s="304">
        <v>11.145</v>
      </c>
      <c r="EA74" s="304">
        <v>9.8670000000000009</v>
      </c>
      <c r="EB74" s="304">
        <v>9.6270000000000007</v>
      </c>
      <c r="EC74" s="304">
        <v>11.45</v>
      </c>
      <c r="ED74" s="304">
        <v>11.438000000000001</v>
      </c>
      <c r="EE74" s="304">
        <v>11.438000000000001</v>
      </c>
      <c r="EF74" s="304">
        <v>11.436999999999999</v>
      </c>
      <c r="EG74" s="304">
        <v>11.092000000000001</v>
      </c>
      <c r="EH74" s="304">
        <v>9.8420000000000005</v>
      </c>
      <c r="EI74" s="304">
        <v>9.6210000000000004</v>
      </c>
      <c r="EJ74" s="304">
        <v>11.462999999999999</v>
      </c>
      <c r="EK74" s="304">
        <v>11.475</v>
      </c>
      <c r="EL74" s="304">
        <v>11.488</v>
      </c>
      <c r="EM74" s="304">
        <v>11.5</v>
      </c>
      <c r="EN74" s="304">
        <v>11.164</v>
      </c>
      <c r="EO74" s="304">
        <v>9.9060000000000006</v>
      </c>
      <c r="EP74" s="304">
        <v>9.6850000000000005</v>
      </c>
      <c r="EQ74" s="304">
        <v>11.531000000000001</v>
      </c>
      <c r="ER74" s="304">
        <v>11.532999999999999</v>
      </c>
      <c r="ES74" s="304">
        <v>11.536</v>
      </c>
      <c r="ET74" s="304">
        <v>11.526999999999999</v>
      </c>
      <c r="EU74" s="304">
        <v>11.172000000000001</v>
      </c>
      <c r="EV74" s="304">
        <v>9.8970000000000002</v>
      </c>
      <c r="EW74" s="304">
        <v>9.6539999999999999</v>
      </c>
      <c r="EX74" s="304">
        <v>11.476000000000001</v>
      </c>
      <c r="EY74" s="304">
        <v>11.459</v>
      </c>
      <c r="EZ74" s="304">
        <v>11.441000000000001</v>
      </c>
      <c r="FA74" s="304">
        <v>11.423999999999999</v>
      </c>
      <c r="FB74" s="304">
        <v>11.061999999999999</v>
      </c>
      <c r="FC74" s="304">
        <v>9.7919999999999998</v>
      </c>
      <c r="FD74" s="304">
        <v>9.5489999999999995</v>
      </c>
      <c r="FE74" s="304">
        <v>11.352</v>
      </c>
      <c r="FF74" s="304">
        <v>11.337</v>
      </c>
      <c r="FG74" s="304">
        <v>11.321999999999999</v>
      </c>
      <c r="FH74" s="304">
        <v>11.305999999999999</v>
      </c>
      <c r="FI74" s="304">
        <v>10.954000000000001</v>
      </c>
      <c r="FJ74" s="304">
        <v>9.6999999999999993</v>
      </c>
      <c r="FK74" s="304">
        <v>9.4600000000000009</v>
      </c>
      <c r="FL74" s="304">
        <v>11.247</v>
      </c>
      <c r="FM74" s="304">
        <v>11.231</v>
      </c>
      <c r="FN74" s="304">
        <v>11.212999999999999</v>
      </c>
      <c r="FO74" s="304">
        <v>11.194000000000001</v>
      </c>
      <c r="FP74" s="304">
        <v>10.840999999999999</v>
      </c>
      <c r="FQ74" s="304">
        <v>9.5939999999999994</v>
      </c>
      <c r="FR74" s="304">
        <v>9.3529999999999998</v>
      </c>
      <c r="FS74" s="304">
        <v>11.115</v>
      </c>
      <c r="FT74" s="304">
        <v>11.098000000000001</v>
      </c>
      <c r="FU74" s="304">
        <v>11.081</v>
      </c>
      <c r="FV74" s="304">
        <v>11.07</v>
      </c>
      <c r="FW74" s="304">
        <v>10.726000000000001</v>
      </c>
      <c r="FX74" s="304">
        <v>9.5</v>
      </c>
      <c r="FY74" s="304">
        <v>9.2729999999999997</v>
      </c>
      <c r="FZ74" s="304">
        <v>11.031000000000001</v>
      </c>
      <c r="GA74" s="304">
        <v>11.023999999999999</v>
      </c>
      <c r="GB74" s="304">
        <v>11.010999999999999</v>
      </c>
      <c r="GC74" s="304">
        <v>10.999000000000001</v>
      </c>
      <c r="GD74" s="304">
        <v>10.659000000000001</v>
      </c>
      <c r="GE74" s="304">
        <v>9.43</v>
      </c>
      <c r="GF74" s="304">
        <v>9.1929999999999996</v>
      </c>
      <c r="GG74" s="304">
        <v>10.913</v>
      </c>
      <c r="GH74" s="304">
        <v>10.882999999999999</v>
      </c>
      <c r="GI74" s="304">
        <v>10.853999999999999</v>
      </c>
      <c r="GJ74" s="304">
        <v>10.823</v>
      </c>
      <c r="GK74" s="304">
        <v>10.47</v>
      </c>
      <c r="GL74" s="304">
        <v>9.2560000000000002</v>
      </c>
      <c r="GM74" s="304">
        <v>9.0229999999999997</v>
      </c>
      <c r="GN74" s="304">
        <v>10.72</v>
      </c>
      <c r="GO74" s="304">
        <v>10.698</v>
      </c>
      <c r="GP74" s="304">
        <v>10.686</v>
      </c>
      <c r="GQ74" s="304">
        <v>10.672000000000001</v>
      </c>
      <c r="GR74" s="304">
        <v>10.343999999999999</v>
      </c>
      <c r="GS74" s="304">
        <v>8.3109999999999999</v>
      </c>
      <c r="GT74" s="304">
        <v>8.3030000000000008</v>
      </c>
      <c r="GU74" s="304">
        <v>10.637</v>
      </c>
      <c r="GV74" s="304">
        <v>10.631</v>
      </c>
      <c r="GW74" s="304">
        <v>10.622999999999999</v>
      </c>
      <c r="GX74" s="304">
        <v>10.614000000000001</v>
      </c>
      <c r="GY74" s="304">
        <v>10.285</v>
      </c>
      <c r="GZ74" s="304">
        <v>9.109</v>
      </c>
      <c r="HA74" s="304">
        <v>8.8859999999999992</v>
      </c>
      <c r="HB74" s="304">
        <v>10.566000000000001</v>
      </c>
      <c r="HC74" s="304">
        <v>10.552</v>
      </c>
      <c r="HD74" s="304">
        <v>10.532</v>
      </c>
      <c r="HE74" s="304">
        <v>10.513</v>
      </c>
      <c r="HF74" s="304">
        <v>10.18</v>
      </c>
      <c r="HG74" s="304">
        <v>9.0079999999999991</v>
      </c>
      <c r="HH74" s="304">
        <v>8.7799999999999994</v>
      </c>
      <c r="HI74" s="304">
        <v>10.432</v>
      </c>
      <c r="HJ74" s="304">
        <v>10.412000000000001</v>
      </c>
      <c r="HK74" s="304">
        <v>10.393000000000001</v>
      </c>
      <c r="HL74" s="304">
        <v>10.372999999999999</v>
      </c>
      <c r="HM74" s="304">
        <v>10.044</v>
      </c>
      <c r="HN74" s="304">
        <v>8.89</v>
      </c>
      <c r="HO74" s="304">
        <v>8.6660000000000004</v>
      </c>
      <c r="HP74" s="304">
        <v>10.298</v>
      </c>
      <c r="HQ74" s="304">
        <v>10.278</v>
      </c>
      <c r="HR74" s="304">
        <v>10.256</v>
      </c>
      <c r="HS74" s="304">
        <v>10.234</v>
      </c>
      <c r="HT74" s="304">
        <v>9.9060000000000006</v>
      </c>
      <c r="HU74" s="304">
        <v>8.8670000000000009</v>
      </c>
      <c r="HV74" s="304">
        <v>8.85</v>
      </c>
      <c r="HW74" s="304">
        <v>8.8320000000000007</v>
      </c>
      <c r="HX74" s="304">
        <v>10.132999999999999</v>
      </c>
      <c r="HY74" s="304">
        <v>10.113</v>
      </c>
      <c r="HZ74" s="304">
        <v>10.093999999999999</v>
      </c>
      <c r="IA74" s="304">
        <v>9.7739999999999991</v>
      </c>
      <c r="IB74" s="304">
        <v>8.7520000000000007</v>
      </c>
      <c r="IC74" s="304">
        <v>8.7370000000000001</v>
      </c>
      <c r="ID74" s="304">
        <v>10.023</v>
      </c>
      <c r="IE74" s="304">
        <v>10.006</v>
      </c>
      <c r="IF74" s="304">
        <v>9.9870000000000001</v>
      </c>
      <c r="IG74" s="304">
        <v>9.9670000000000005</v>
      </c>
      <c r="IH74" s="304">
        <v>9.6479999999999997</v>
      </c>
      <c r="II74" s="304">
        <v>8.5370000000000008</v>
      </c>
      <c r="IJ74" s="304">
        <v>8.3209999999999997</v>
      </c>
      <c r="IK74" s="304">
        <v>9.8859999999999992</v>
      </c>
      <c r="IL74" s="304">
        <v>9.8650000000000002</v>
      </c>
      <c r="IM74" s="304">
        <v>9.8460000000000001</v>
      </c>
      <c r="IN74" s="304">
        <v>9.8260000000000005</v>
      </c>
      <c r="IO74" s="304">
        <v>9.5139999999999993</v>
      </c>
      <c r="IP74" s="304">
        <v>8.4220000000000006</v>
      </c>
      <c r="IQ74" s="304">
        <v>8.2119999999999997</v>
      </c>
      <c r="IR74" s="304">
        <v>9.7650000000000006</v>
      </c>
      <c r="IS74" s="304">
        <v>9.7530000000000001</v>
      </c>
      <c r="IT74" s="304">
        <v>9.7409999999999997</v>
      </c>
      <c r="IU74" s="304">
        <v>9.7330000000000005</v>
      </c>
      <c r="IV74" s="304">
        <v>9.4329999999999998</v>
      </c>
      <c r="IW74" s="304">
        <v>8.3550000000000004</v>
      </c>
      <c r="IX74" s="304">
        <v>8.1539999999999999</v>
      </c>
      <c r="IY74" s="304">
        <v>9.6980000000000004</v>
      </c>
      <c r="IZ74" s="304">
        <v>9.69</v>
      </c>
      <c r="JA74" s="304">
        <v>9.6790000000000003</v>
      </c>
      <c r="JB74" s="304">
        <v>9.6669999999999998</v>
      </c>
      <c r="JC74" s="304">
        <v>9.3670000000000009</v>
      </c>
      <c r="JD74" s="304">
        <v>8.2919999999999998</v>
      </c>
      <c r="JE74" s="304">
        <v>8.0869999999999997</v>
      </c>
      <c r="JF74" s="304">
        <v>9.6140000000000008</v>
      </c>
      <c r="JG74" s="304">
        <v>9.5960000000000001</v>
      </c>
      <c r="JH74" s="304">
        <v>9.58</v>
      </c>
      <c r="JI74" s="304">
        <v>9.5630000000000006</v>
      </c>
      <c r="JJ74" s="304">
        <v>9.2579999999999991</v>
      </c>
      <c r="JK74" s="304">
        <v>8.1920000000000002</v>
      </c>
      <c r="JL74" s="304">
        <v>7.9859999999999998</v>
      </c>
      <c r="JM74" s="304">
        <v>9.4890000000000008</v>
      </c>
      <c r="JN74" s="304">
        <v>9.4710000000000001</v>
      </c>
      <c r="JO74" s="304">
        <v>9.4540000000000006</v>
      </c>
      <c r="JP74" s="304">
        <v>9.4380000000000006</v>
      </c>
      <c r="JQ74" s="304">
        <v>9.1379999999999999</v>
      </c>
      <c r="JR74" s="304">
        <v>8.0890000000000004</v>
      </c>
      <c r="JS74" s="304">
        <v>7.8890000000000002</v>
      </c>
      <c r="JT74" s="304">
        <v>9.3789999999999996</v>
      </c>
      <c r="JU74" s="304">
        <v>9.3680000000000003</v>
      </c>
      <c r="JV74" s="304">
        <v>9.3569999999999993</v>
      </c>
      <c r="JW74" s="304">
        <v>9.3469999999999995</v>
      </c>
      <c r="JX74" s="304">
        <v>9.0570000000000004</v>
      </c>
      <c r="JY74" s="304">
        <v>8.0220000000000002</v>
      </c>
      <c r="JZ74" s="304">
        <v>7.8289999999999997</v>
      </c>
      <c r="KA74" s="304">
        <v>9.3130000000000006</v>
      </c>
      <c r="KB74" s="304">
        <v>9.3040000000000003</v>
      </c>
      <c r="KC74" s="304">
        <v>9.2959999999999994</v>
      </c>
      <c r="KD74" s="304">
        <v>9.2889999999999997</v>
      </c>
      <c r="KE74" s="304">
        <v>9.0060000000000002</v>
      </c>
      <c r="KF74" s="304">
        <v>7.9790000000000001</v>
      </c>
      <c r="KG74" s="304">
        <v>7.7880000000000003</v>
      </c>
      <c r="KH74" s="304">
        <v>9.2690000000000001</v>
      </c>
      <c r="KI74" s="304">
        <v>9.2650000000000006</v>
      </c>
      <c r="KJ74" s="304">
        <v>9.26</v>
      </c>
      <c r="KK74" s="304">
        <v>9.2569999999999997</v>
      </c>
      <c r="KL74" s="304">
        <v>8.9760000000000009</v>
      </c>
      <c r="KM74" s="304">
        <v>7.9569999999999999</v>
      </c>
      <c r="KN74" s="304">
        <v>7.7679999999999998</v>
      </c>
      <c r="KO74" s="304">
        <v>9.2449999999999992</v>
      </c>
      <c r="KP74" s="304">
        <v>9.2409999999999997</v>
      </c>
      <c r="KQ74" s="304">
        <v>9.2360000000000007</v>
      </c>
      <c r="KR74" s="304">
        <v>9.2330000000000005</v>
      </c>
      <c r="KS74" s="304">
        <v>8.952</v>
      </c>
      <c r="KT74" s="304">
        <v>7.9329999999999998</v>
      </c>
      <c r="KU74" s="304">
        <v>7.7460000000000004</v>
      </c>
      <c r="KV74" s="304">
        <v>9.2159999999999993</v>
      </c>
      <c r="KW74" s="304">
        <v>9.2140000000000004</v>
      </c>
      <c r="KX74" s="304">
        <v>9.2110000000000003</v>
      </c>
      <c r="KY74" s="304">
        <v>9.2080000000000002</v>
      </c>
      <c r="KZ74" s="304">
        <v>8.93</v>
      </c>
      <c r="LA74" s="304">
        <v>7.9160000000000004</v>
      </c>
      <c r="LB74" s="304">
        <v>7.7309999999999999</v>
      </c>
      <c r="LC74" s="304">
        <v>9.202</v>
      </c>
      <c r="LD74" s="304">
        <v>9.1989999999999998</v>
      </c>
      <c r="LE74" s="304">
        <v>9.1989999999999998</v>
      </c>
      <c r="LF74" s="304">
        <v>9.1980000000000004</v>
      </c>
      <c r="LG74" s="304">
        <v>8.92</v>
      </c>
      <c r="LH74" s="304">
        <v>7.9080000000000004</v>
      </c>
      <c r="LI74" s="304">
        <v>7.7240000000000002</v>
      </c>
      <c r="LJ74" s="304">
        <v>9.1940000000000008</v>
      </c>
      <c r="LK74" s="304">
        <v>9.1940000000000008</v>
      </c>
      <c r="LL74" s="304">
        <v>9.1940000000000008</v>
      </c>
      <c r="LM74" s="304">
        <v>9.1920000000000002</v>
      </c>
      <c r="LN74" s="304">
        <v>8.9169999999999998</v>
      </c>
      <c r="LO74" s="304">
        <v>7.9059999999999997</v>
      </c>
      <c r="LP74" s="304">
        <v>7.7210000000000001</v>
      </c>
      <c r="LQ74" s="304">
        <v>9.1929999999999996</v>
      </c>
      <c r="LR74" s="304">
        <v>9.1929999999999996</v>
      </c>
      <c r="LS74" s="304">
        <v>9.1929999999999996</v>
      </c>
      <c r="LT74" s="304">
        <v>9.1950000000000003</v>
      </c>
      <c r="LU74" s="304">
        <v>8.9209999999999994</v>
      </c>
      <c r="LV74" s="304">
        <v>7.9119999999999999</v>
      </c>
      <c r="LW74" s="304">
        <v>7.7309999999999999</v>
      </c>
      <c r="LX74" s="304">
        <v>9.2070000000000007</v>
      </c>
      <c r="LY74" s="304">
        <v>9.2110000000000003</v>
      </c>
      <c r="LZ74" s="304">
        <v>9.2149999999999999</v>
      </c>
      <c r="MA74" s="304">
        <v>9.2200000000000006</v>
      </c>
      <c r="MB74" s="304">
        <v>8.9480000000000004</v>
      </c>
      <c r="MC74" s="304">
        <v>7.9390000000000001</v>
      </c>
      <c r="MD74" s="304">
        <v>7.758</v>
      </c>
      <c r="ME74" s="304">
        <v>9.2409999999999997</v>
      </c>
      <c r="MF74" s="304">
        <v>9.2469999999999999</v>
      </c>
      <c r="MG74" s="304">
        <v>9.2530000000000001</v>
      </c>
      <c r="MH74" s="304">
        <v>9.26</v>
      </c>
      <c r="MI74" s="304">
        <v>8.9879999999999995</v>
      </c>
      <c r="MJ74" s="304">
        <v>7.9740000000000002</v>
      </c>
      <c r="MK74" s="304">
        <v>7.7960000000000003</v>
      </c>
      <c r="ML74" s="304">
        <v>9.2880000000000003</v>
      </c>
      <c r="MM74" s="304">
        <v>9.2959999999999994</v>
      </c>
      <c r="MN74" s="304">
        <v>9.3089999999999993</v>
      </c>
      <c r="MO74" s="304">
        <v>9.32</v>
      </c>
      <c r="MP74" s="304">
        <v>9.0530000000000008</v>
      </c>
      <c r="MQ74" s="304">
        <v>8.0399999999999991</v>
      </c>
      <c r="MR74" s="304">
        <v>7.8650000000000002</v>
      </c>
      <c r="MS74" s="304">
        <v>9.3770000000000007</v>
      </c>
      <c r="MT74" s="304">
        <v>9.3940000000000001</v>
      </c>
      <c r="MU74" s="304">
        <v>9.4120000000000008</v>
      </c>
      <c r="MV74" s="304">
        <v>9.4290000000000003</v>
      </c>
      <c r="MW74" s="304">
        <v>9.1630000000000003</v>
      </c>
      <c r="MX74" s="304">
        <v>8.1389999999999993</v>
      </c>
      <c r="MY74" s="304">
        <v>7.9630000000000001</v>
      </c>
      <c r="MZ74" s="304">
        <v>9.4949999999999992</v>
      </c>
      <c r="NA74" s="304">
        <v>9.5109999999999992</v>
      </c>
      <c r="NB74" s="304">
        <v>9.5289999999999999</v>
      </c>
      <c r="NC74" s="304">
        <v>9.5440000000000005</v>
      </c>
      <c r="ND74" s="304">
        <v>9.2750000000000004</v>
      </c>
      <c r="NE74" s="304">
        <v>8.2409999999999997</v>
      </c>
      <c r="NF74" s="304">
        <v>8.0649999999999995</v>
      </c>
      <c r="NG74" s="304">
        <v>9.6259999999999994</v>
      </c>
      <c r="NH74" s="304">
        <v>9.65</v>
      </c>
      <c r="NI74" s="304">
        <v>9.673</v>
      </c>
      <c r="NJ74" s="304">
        <v>9.702</v>
      </c>
      <c r="NK74" s="304">
        <v>9.4380000000000006</v>
      </c>
      <c r="NL74" s="304">
        <v>8.3940000000000001</v>
      </c>
      <c r="NM74" s="304">
        <v>8.2219999999999995</v>
      </c>
      <c r="NN74" s="304">
        <v>9.8179999999999996</v>
      </c>
      <c r="NO74" s="304">
        <v>9.8460000000000001</v>
      </c>
      <c r="NP74" s="304">
        <v>9.8759999999999994</v>
      </c>
      <c r="NQ74" s="305">
        <v>9.9060000000000006</v>
      </c>
    </row>
    <row r="75" spans="1:381">
      <c r="A75" s="16"/>
      <c r="N75" s="16"/>
      <c r="P75" s="302" t="s">
        <v>303</v>
      </c>
      <c r="Q75" s="304">
        <v>26.597999999999999</v>
      </c>
      <c r="R75" s="304">
        <v>21.324999999999999</v>
      </c>
      <c r="S75" s="304">
        <v>6.8540000000000001</v>
      </c>
      <c r="T75" s="304">
        <v>4.6379999999999999</v>
      </c>
      <c r="U75" s="304">
        <v>22.986999999999998</v>
      </c>
      <c r="V75" s="304">
        <v>25.4</v>
      </c>
      <c r="W75" s="304">
        <v>27.498999999999999</v>
      </c>
      <c r="X75" s="304">
        <v>25.576000000000001</v>
      </c>
      <c r="Y75" s="304">
        <v>22.742000000000001</v>
      </c>
      <c r="Z75" s="304">
        <v>5.6269999999999998</v>
      </c>
      <c r="AA75" s="304">
        <v>5.6369999999999996</v>
      </c>
      <c r="AB75" s="304">
        <v>24.77</v>
      </c>
      <c r="AC75" s="304">
        <v>26.186</v>
      </c>
      <c r="AD75" s="304">
        <v>27.937999999999999</v>
      </c>
      <c r="AE75" s="304">
        <v>25.805</v>
      </c>
      <c r="AF75" s="304">
        <v>25.576000000000001</v>
      </c>
      <c r="AG75" s="304">
        <v>9.032</v>
      </c>
      <c r="AH75" s="304">
        <v>8.407</v>
      </c>
      <c r="AI75" s="304">
        <v>29.41</v>
      </c>
      <c r="AJ75" s="304">
        <v>26.166</v>
      </c>
      <c r="AK75" s="304">
        <v>27.11</v>
      </c>
      <c r="AL75" s="304">
        <v>23.02</v>
      </c>
      <c r="AM75" s="304">
        <v>20.948</v>
      </c>
      <c r="AN75" s="304">
        <v>6.8789999999999996</v>
      </c>
      <c r="AO75" s="304">
        <v>8.1539999999999999</v>
      </c>
      <c r="AP75" s="304">
        <v>27.324000000000002</v>
      </c>
      <c r="AQ75" s="304">
        <v>28.114000000000001</v>
      </c>
      <c r="AR75" s="304">
        <v>30.702999999999999</v>
      </c>
      <c r="AS75" s="304">
        <v>29.213000000000001</v>
      </c>
      <c r="AT75" s="304">
        <v>26.3</v>
      </c>
      <c r="AU75" s="304">
        <v>12.619</v>
      </c>
      <c r="AV75" s="304">
        <v>13.994</v>
      </c>
      <c r="AW75" s="304">
        <v>30.838999999999999</v>
      </c>
      <c r="AX75" s="304">
        <v>34.298999999999999</v>
      </c>
      <c r="AY75" s="304">
        <v>33.820999999999998</v>
      </c>
      <c r="AZ75" s="304">
        <v>35.125999999999998</v>
      </c>
      <c r="BA75" s="304">
        <v>29.632000000000001</v>
      </c>
      <c r="BB75" s="304">
        <v>14.815</v>
      </c>
      <c r="BC75" s="304">
        <v>15.988</v>
      </c>
      <c r="BD75" s="304">
        <v>38.801000000000002</v>
      </c>
      <c r="BE75" s="304">
        <v>38.268999999999998</v>
      </c>
      <c r="BF75" s="304">
        <v>42.332000000000001</v>
      </c>
      <c r="BG75" s="304">
        <v>47.158999999999999</v>
      </c>
      <c r="BH75" s="304">
        <v>47.463999999999999</v>
      </c>
      <c r="BI75" s="304">
        <v>30.088999999999999</v>
      </c>
      <c r="BJ75" s="304">
        <v>27.710999999999999</v>
      </c>
      <c r="BK75" s="304">
        <v>54.375</v>
      </c>
      <c r="BL75" s="304">
        <v>55.328000000000003</v>
      </c>
      <c r="BM75" s="304">
        <v>54.951999999999998</v>
      </c>
      <c r="BN75" s="304">
        <v>53.359000000000002</v>
      </c>
      <c r="BO75" s="304">
        <v>54.228000000000002</v>
      </c>
      <c r="BP75" s="304">
        <v>33.514000000000003</v>
      </c>
      <c r="BQ75" s="304">
        <v>30.683</v>
      </c>
      <c r="BR75" s="304">
        <v>57.701000000000001</v>
      </c>
      <c r="BS75" s="304">
        <v>59.353999999999999</v>
      </c>
      <c r="BT75" s="304">
        <v>58.634</v>
      </c>
      <c r="BU75" s="304">
        <v>52.612000000000002</v>
      </c>
      <c r="BV75" s="304">
        <v>47.497999999999998</v>
      </c>
      <c r="BW75" s="304">
        <v>28.533999999999999</v>
      </c>
      <c r="BX75" s="304">
        <v>25.745999999999999</v>
      </c>
      <c r="BY75" s="304">
        <v>47.892000000000003</v>
      </c>
      <c r="BZ75" s="304">
        <v>51.209000000000003</v>
      </c>
      <c r="CA75" s="304">
        <v>52.942999999999998</v>
      </c>
      <c r="CB75" s="304">
        <v>55.651000000000003</v>
      </c>
      <c r="CC75" s="304">
        <v>52.55</v>
      </c>
      <c r="CD75" s="304">
        <v>30.158999999999999</v>
      </c>
      <c r="CE75" s="304">
        <v>27.366</v>
      </c>
      <c r="CF75" s="304">
        <v>52.878999999999998</v>
      </c>
      <c r="CG75" s="304">
        <v>54.148000000000003</v>
      </c>
      <c r="CH75" s="304">
        <v>51.247</v>
      </c>
      <c r="CI75" s="304">
        <v>47.305999999999997</v>
      </c>
      <c r="CJ75" s="304">
        <v>43.866999999999997</v>
      </c>
      <c r="CK75" s="304">
        <v>33.807000000000002</v>
      </c>
      <c r="CL75" s="304">
        <v>32.488999999999997</v>
      </c>
      <c r="CM75" s="304">
        <v>52.308</v>
      </c>
      <c r="CN75" s="304">
        <v>53.127000000000002</v>
      </c>
      <c r="CO75" s="304">
        <v>46.859000000000002</v>
      </c>
      <c r="CP75" s="304">
        <v>41.805999999999997</v>
      </c>
      <c r="CQ75" s="304">
        <v>28.722999999999999</v>
      </c>
      <c r="CR75" s="304">
        <v>16.634</v>
      </c>
      <c r="CS75" s="304">
        <v>7.8410000000000002</v>
      </c>
      <c r="CT75" s="304">
        <v>11.221</v>
      </c>
      <c r="CU75" s="304">
        <v>22.068999999999999</v>
      </c>
      <c r="CV75" s="304">
        <v>34.314999999999998</v>
      </c>
      <c r="CW75" s="304">
        <v>38.012</v>
      </c>
      <c r="CX75" s="304">
        <v>34.661999999999999</v>
      </c>
      <c r="CY75" s="304">
        <v>20.629000000000001</v>
      </c>
      <c r="CZ75" s="304">
        <v>13.035</v>
      </c>
      <c r="DA75" s="304">
        <v>21.170999999999999</v>
      </c>
      <c r="DB75" s="304">
        <v>44.784999999999997</v>
      </c>
      <c r="DC75" s="304">
        <v>51.981000000000002</v>
      </c>
      <c r="DD75" s="304">
        <v>56.475000000000001</v>
      </c>
      <c r="DE75" s="304">
        <v>55.442999999999998</v>
      </c>
      <c r="DF75" s="304">
        <v>35.341999999999999</v>
      </c>
      <c r="DG75" s="304">
        <v>32.813000000000002</v>
      </c>
      <c r="DH75" s="304">
        <v>53.892000000000003</v>
      </c>
      <c r="DI75" s="304">
        <v>48.482999999999997</v>
      </c>
      <c r="DJ75" s="304">
        <v>44.552</v>
      </c>
      <c r="DK75" s="304">
        <v>48.192999999999998</v>
      </c>
      <c r="DL75" s="304">
        <v>42.24</v>
      </c>
      <c r="DM75" s="304">
        <v>23.100999999999999</v>
      </c>
      <c r="DN75" s="304">
        <v>21.265999999999998</v>
      </c>
      <c r="DO75" s="304">
        <v>45.896000000000001</v>
      </c>
      <c r="DP75" s="304">
        <v>43.872</v>
      </c>
      <c r="DQ75" s="304">
        <v>46.116</v>
      </c>
      <c r="DR75" s="304">
        <v>42.456000000000003</v>
      </c>
      <c r="DS75" s="304">
        <v>39.506</v>
      </c>
      <c r="DT75" s="304">
        <v>24.375</v>
      </c>
      <c r="DU75" s="304">
        <v>25.251000000000001</v>
      </c>
      <c r="DV75" s="304">
        <v>55.006</v>
      </c>
      <c r="DW75" s="304">
        <v>57.119</v>
      </c>
      <c r="DX75" s="304">
        <v>57.465000000000003</v>
      </c>
      <c r="DY75" s="304">
        <v>56.231999999999999</v>
      </c>
      <c r="DZ75" s="304">
        <v>54.21</v>
      </c>
      <c r="EA75" s="304">
        <v>32.954999999999998</v>
      </c>
      <c r="EB75" s="304">
        <v>29.117999999999999</v>
      </c>
      <c r="EC75" s="304">
        <v>56.337000000000003</v>
      </c>
      <c r="ED75" s="304">
        <v>57.795000000000002</v>
      </c>
      <c r="EE75" s="304">
        <v>60.823</v>
      </c>
      <c r="EF75" s="304">
        <v>58.831000000000003</v>
      </c>
      <c r="EG75" s="304">
        <v>54.771999999999998</v>
      </c>
      <c r="EH75" s="304">
        <v>34.100999999999999</v>
      </c>
      <c r="EI75" s="304">
        <v>26.506</v>
      </c>
      <c r="EJ75" s="304">
        <v>50.604999999999997</v>
      </c>
      <c r="EK75" s="304">
        <v>47.86</v>
      </c>
      <c r="EL75" s="304">
        <v>42.893999999999998</v>
      </c>
      <c r="EM75" s="304">
        <v>48.152000000000001</v>
      </c>
      <c r="EN75" s="304">
        <v>46.56</v>
      </c>
      <c r="EO75" s="304">
        <v>29.81</v>
      </c>
      <c r="EP75" s="304">
        <v>24.523</v>
      </c>
      <c r="EQ75" s="304">
        <v>43.23</v>
      </c>
      <c r="ER75" s="304">
        <v>42.167999999999999</v>
      </c>
      <c r="ES75" s="304">
        <v>40.045000000000002</v>
      </c>
      <c r="ET75" s="304">
        <v>42.097999999999999</v>
      </c>
      <c r="EU75" s="304">
        <v>38.764000000000003</v>
      </c>
      <c r="EV75" s="304">
        <v>23.372</v>
      </c>
      <c r="EW75" s="304">
        <v>24.035</v>
      </c>
      <c r="EX75" s="304">
        <v>48.582000000000001</v>
      </c>
      <c r="EY75" s="304">
        <v>51.521999999999998</v>
      </c>
      <c r="EZ75" s="304">
        <v>56.383000000000003</v>
      </c>
      <c r="FA75" s="304">
        <v>57.17</v>
      </c>
      <c r="FB75" s="304">
        <v>50.712000000000003</v>
      </c>
      <c r="FC75" s="304">
        <v>29.125</v>
      </c>
      <c r="FD75" s="304">
        <v>26.861000000000001</v>
      </c>
      <c r="FE75" s="304">
        <v>51.853999999999999</v>
      </c>
      <c r="FF75" s="304">
        <v>52.411000000000001</v>
      </c>
      <c r="FG75" s="304">
        <v>55.942999999999998</v>
      </c>
      <c r="FH75" s="304">
        <v>56.45</v>
      </c>
      <c r="FI75" s="304">
        <v>52.582000000000001</v>
      </c>
      <c r="FJ75" s="304">
        <v>31.677</v>
      </c>
      <c r="FK75" s="304">
        <v>25.584</v>
      </c>
      <c r="FL75" s="304">
        <v>49.097000000000001</v>
      </c>
      <c r="FM75" s="304">
        <v>52.651000000000003</v>
      </c>
      <c r="FN75" s="304">
        <v>46.204999999999998</v>
      </c>
      <c r="FO75" s="304">
        <v>42.497999999999998</v>
      </c>
      <c r="FP75" s="304">
        <v>37.78</v>
      </c>
      <c r="FQ75" s="304">
        <v>22.803000000000001</v>
      </c>
      <c r="FR75" s="304">
        <v>24.324999999999999</v>
      </c>
      <c r="FS75" s="304">
        <v>48.481999999999999</v>
      </c>
      <c r="FT75" s="304">
        <v>48.542999999999999</v>
      </c>
      <c r="FU75" s="304">
        <v>43.774999999999999</v>
      </c>
      <c r="FV75" s="304">
        <v>50.412999999999997</v>
      </c>
      <c r="FW75" s="304">
        <v>46.152999999999999</v>
      </c>
      <c r="FX75" s="304">
        <v>30.31</v>
      </c>
      <c r="FY75" s="304">
        <v>21.983000000000001</v>
      </c>
      <c r="FZ75" s="304">
        <v>48.302999999999997</v>
      </c>
      <c r="GA75" s="304">
        <v>50.871000000000002</v>
      </c>
      <c r="GB75" s="304">
        <v>47.706000000000003</v>
      </c>
      <c r="GC75" s="304">
        <v>43.671999999999997</v>
      </c>
      <c r="GD75" s="304">
        <v>38.963999999999999</v>
      </c>
      <c r="GE75" s="304">
        <v>14.974</v>
      </c>
      <c r="GF75" s="304">
        <v>9.9410000000000007</v>
      </c>
      <c r="GG75" s="304">
        <v>32.584000000000003</v>
      </c>
      <c r="GH75" s="304">
        <v>32.206000000000003</v>
      </c>
      <c r="GI75" s="304">
        <v>32.334000000000003</v>
      </c>
      <c r="GJ75" s="304">
        <v>30.521000000000001</v>
      </c>
      <c r="GK75" s="304">
        <v>24.565000000000001</v>
      </c>
      <c r="GL75" s="304">
        <v>7.0140000000000002</v>
      </c>
      <c r="GM75" s="304">
        <v>7.8230000000000004</v>
      </c>
      <c r="GN75" s="304">
        <v>27.873999999999999</v>
      </c>
      <c r="GO75" s="304">
        <v>31.62</v>
      </c>
      <c r="GP75" s="304">
        <v>43.253</v>
      </c>
      <c r="GQ75" s="304">
        <v>43.509</v>
      </c>
      <c r="GR75" s="304">
        <v>63.66</v>
      </c>
      <c r="GS75" s="304">
        <v>25.021000000000001</v>
      </c>
      <c r="GT75" s="304">
        <v>25.643000000000001</v>
      </c>
      <c r="GU75" s="304">
        <v>35.639000000000003</v>
      </c>
      <c r="GV75" s="304">
        <v>38.755000000000003</v>
      </c>
      <c r="GW75" s="304">
        <v>25.643000000000001</v>
      </c>
      <c r="GX75" s="304">
        <v>20.573</v>
      </c>
      <c r="GY75" s="304">
        <v>4.1269999999999998</v>
      </c>
      <c r="GZ75" s="304">
        <v>2.9060000000000001</v>
      </c>
      <c r="HA75" s="304">
        <v>0.71499999999999997</v>
      </c>
      <c r="HB75" s="304">
        <v>2.5790000000000002</v>
      </c>
      <c r="HC75" s="304">
        <v>17.664999999999999</v>
      </c>
      <c r="HD75" s="304">
        <v>21.353999999999999</v>
      </c>
      <c r="HE75" s="304">
        <v>22.13</v>
      </c>
      <c r="HF75" s="304">
        <v>17.731000000000002</v>
      </c>
      <c r="HG75" s="304">
        <v>6.7539999999999996</v>
      </c>
      <c r="HH75" s="304">
        <v>23.824999999999999</v>
      </c>
      <c r="HI75" s="304">
        <v>21.536999999999999</v>
      </c>
      <c r="HJ75" s="304">
        <v>21.35</v>
      </c>
      <c r="HK75" s="304">
        <v>20.219000000000001</v>
      </c>
      <c r="HL75" s="304">
        <v>27.417000000000002</v>
      </c>
      <c r="HM75" s="304">
        <v>32.234000000000002</v>
      </c>
      <c r="HN75" s="304">
        <v>37.975999999999999</v>
      </c>
      <c r="HO75" s="304">
        <v>35.901000000000003</v>
      </c>
      <c r="HP75" s="304">
        <v>37.561999999999998</v>
      </c>
      <c r="HQ75" s="304">
        <v>40.944000000000003</v>
      </c>
      <c r="HR75" s="304">
        <v>44.798999999999999</v>
      </c>
      <c r="HS75" s="304">
        <v>47.363</v>
      </c>
      <c r="HT75" s="304">
        <v>52.046999999999997</v>
      </c>
      <c r="HU75" s="304">
        <v>36.417000000000002</v>
      </c>
      <c r="HV75" s="304">
        <v>35.643000000000001</v>
      </c>
      <c r="HW75" s="304">
        <v>57.718000000000004</v>
      </c>
      <c r="HX75" s="304">
        <v>56.094999999999999</v>
      </c>
      <c r="HY75" s="304">
        <v>51.5</v>
      </c>
      <c r="HZ75" s="304">
        <v>51.648000000000003</v>
      </c>
      <c r="IA75" s="304">
        <v>50.271000000000001</v>
      </c>
      <c r="IB75" s="304">
        <v>36.095999999999997</v>
      </c>
      <c r="IC75" s="304">
        <v>34.555</v>
      </c>
      <c r="ID75" s="304">
        <v>57.277999999999999</v>
      </c>
      <c r="IE75" s="304">
        <v>55.274000000000001</v>
      </c>
      <c r="IF75" s="304">
        <v>54.898000000000003</v>
      </c>
      <c r="IG75" s="304">
        <v>52.482999999999997</v>
      </c>
      <c r="IH75" s="304">
        <v>52.292000000000002</v>
      </c>
      <c r="II75" s="304">
        <v>37.869999999999997</v>
      </c>
      <c r="IJ75" s="304">
        <v>56.402000000000001</v>
      </c>
      <c r="IK75" s="304">
        <v>58.618000000000002</v>
      </c>
      <c r="IL75" s="304">
        <v>56.637999999999998</v>
      </c>
      <c r="IM75" s="304">
        <v>58.368000000000002</v>
      </c>
      <c r="IN75" s="304">
        <v>57.848999999999997</v>
      </c>
      <c r="IO75" s="304">
        <v>61.838000000000001</v>
      </c>
      <c r="IP75" s="304">
        <v>64.203999999999994</v>
      </c>
      <c r="IQ75" s="304">
        <v>56.692999999999998</v>
      </c>
      <c r="IR75" s="304">
        <v>61.649000000000001</v>
      </c>
      <c r="IS75" s="304">
        <v>68.671999999999997</v>
      </c>
      <c r="IT75" s="304">
        <v>72.665999999999997</v>
      </c>
      <c r="IU75" s="304">
        <v>72.161000000000001</v>
      </c>
      <c r="IV75" s="304">
        <v>52.481999999999999</v>
      </c>
      <c r="IW75" s="304">
        <v>33.252000000000002</v>
      </c>
      <c r="IX75" s="304">
        <v>35.659999999999997</v>
      </c>
      <c r="IY75" s="304">
        <v>71.072000000000003</v>
      </c>
      <c r="IZ75" s="304">
        <v>71.042000000000002</v>
      </c>
      <c r="JA75" s="304">
        <v>71.477999999999994</v>
      </c>
      <c r="JB75" s="304">
        <v>71.438000000000002</v>
      </c>
      <c r="JC75" s="304">
        <v>69.832999999999998</v>
      </c>
      <c r="JD75" s="304">
        <v>54.652000000000001</v>
      </c>
      <c r="JE75" s="304">
        <v>53.445</v>
      </c>
      <c r="JF75" s="304">
        <v>71.712999999999994</v>
      </c>
      <c r="JG75" s="304">
        <v>77.537999999999997</v>
      </c>
      <c r="JH75" s="304">
        <v>78.572999999999993</v>
      </c>
      <c r="JI75" s="304">
        <v>76.277000000000001</v>
      </c>
      <c r="JJ75" s="304">
        <v>74.346000000000004</v>
      </c>
      <c r="JK75" s="304">
        <v>56.814999999999998</v>
      </c>
      <c r="JL75" s="304">
        <v>52.408000000000001</v>
      </c>
      <c r="JM75" s="304">
        <v>77.664000000000001</v>
      </c>
      <c r="JN75" s="304">
        <v>77.265000000000001</v>
      </c>
      <c r="JO75" s="304">
        <v>75.302999999999997</v>
      </c>
      <c r="JP75" s="304">
        <v>76.819000000000003</v>
      </c>
      <c r="JQ75" s="304">
        <v>73.480999999999995</v>
      </c>
      <c r="JR75" s="304">
        <v>54.994</v>
      </c>
      <c r="JS75" s="304">
        <v>51.2</v>
      </c>
      <c r="JT75" s="304">
        <v>77.298000000000002</v>
      </c>
      <c r="JU75" s="304">
        <v>77.430000000000007</v>
      </c>
      <c r="JV75" s="304">
        <v>76.772999999999996</v>
      </c>
      <c r="JW75" s="304">
        <v>77.039000000000001</v>
      </c>
      <c r="JX75" s="304">
        <v>74.679000000000002</v>
      </c>
      <c r="JY75" s="304">
        <v>55.87</v>
      </c>
      <c r="JZ75" s="304">
        <v>53.536999999999999</v>
      </c>
      <c r="KA75" s="304">
        <v>80.048000000000002</v>
      </c>
      <c r="KB75" s="304">
        <v>81.355999999999995</v>
      </c>
      <c r="KC75" s="304">
        <v>82.188999999999993</v>
      </c>
      <c r="KD75" s="304">
        <v>78.307000000000002</v>
      </c>
      <c r="KE75" s="304">
        <v>70.86</v>
      </c>
      <c r="KF75" s="304">
        <v>50.561999999999998</v>
      </c>
      <c r="KG75" s="304">
        <v>47.674999999999997</v>
      </c>
      <c r="KH75" s="304">
        <v>74.364999999999995</v>
      </c>
      <c r="KI75" s="304">
        <v>74.174000000000007</v>
      </c>
      <c r="KJ75" s="304">
        <v>75.010000000000005</v>
      </c>
      <c r="KK75" s="304">
        <v>74.665999999999997</v>
      </c>
      <c r="KL75" s="304">
        <v>68.584999999999994</v>
      </c>
      <c r="KM75" s="304">
        <v>50.189</v>
      </c>
      <c r="KN75" s="304">
        <v>49.276000000000003</v>
      </c>
      <c r="KO75" s="304">
        <v>77.323999999999998</v>
      </c>
      <c r="KP75" s="304">
        <v>79.623999999999995</v>
      </c>
      <c r="KQ75" s="304">
        <v>80.334999999999994</v>
      </c>
      <c r="KR75" s="304">
        <v>80.516999999999996</v>
      </c>
      <c r="KS75" s="304">
        <v>75.757000000000005</v>
      </c>
      <c r="KT75" s="304">
        <v>56.975999999999999</v>
      </c>
      <c r="KU75" s="304">
        <v>49.741</v>
      </c>
      <c r="KV75" s="304">
        <v>73.988</v>
      </c>
      <c r="KW75" s="304">
        <v>76.941000000000003</v>
      </c>
      <c r="KX75" s="304">
        <v>77.774000000000001</v>
      </c>
      <c r="KY75" s="304">
        <v>76.593000000000004</v>
      </c>
      <c r="KZ75" s="304">
        <v>72.153000000000006</v>
      </c>
      <c r="LA75" s="304">
        <v>53.648000000000003</v>
      </c>
      <c r="LB75" s="304">
        <v>47.045000000000002</v>
      </c>
      <c r="LC75" s="304">
        <v>68.466999999999999</v>
      </c>
      <c r="LD75" s="304">
        <v>67.125</v>
      </c>
      <c r="LE75" s="304">
        <v>67.781999999999996</v>
      </c>
      <c r="LF75" s="304">
        <v>67.241</v>
      </c>
      <c r="LG75" s="304">
        <v>65.173000000000002</v>
      </c>
      <c r="LH75" s="304">
        <v>51.195999999999998</v>
      </c>
      <c r="LI75" s="304">
        <v>51.906999999999996</v>
      </c>
      <c r="LJ75" s="304">
        <v>74.015000000000001</v>
      </c>
      <c r="LK75" s="304">
        <v>73.974000000000004</v>
      </c>
      <c r="LL75" s="304">
        <v>71.257000000000005</v>
      </c>
      <c r="LM75" s="304">
        <v>70.837999999999994</v>
      </c>
      <c r="LN75" s="304">
        <v>68.569000000000003</v>
      </c>
      <c r="LO75" s="304">
        <v>53.276000000000003</v>
      </c>
      <c r="LP75" s="304">
        <v>52.811999999999998</v>
      </c>
      <c r="LQ75" s="304">
        <v>76.141999999999996</v>
      </c>
      <c r="LR75" s="304">
        <v>76.534999999999997</v>
      </c>
      <c r="LS75" s="304">
        <v>77.308999999999997</v>
      </c>
      <c r="LT75" s="304">
        <v>78.658000000000001</v>
      </c>
      <c r="LU75" s="304">
        <v>75.046999999999997</v>
      </c>
      <c r="LV75" s="304">
        <v>57.345999999999997</v>
      </c>
      <c r="LW75" s="304">
        <v>52.996000000000002</v>
      </c>
      <c r="LX75" s="304">
        <v>76.231999999999999</v>
      </c>
      <c r="LY75" s="304">
        <v>77.040000000000006</v>
      </c>
      <c r="LZ75" s="304">
        <v>79.444999999999993</v>
      </c>
      <c r="MA75" s="304">
        <v>77.325999999999993</v>
      </c>
      <c r="MB75" s="304">
        <v>72.629000000000005</v>
      </c>
      <c r="MC75" s="304">
        <v>55.697000000000003</v>
      </c>
      <c r="MD75" s="304">
        <v>49.3</v>
      </c>
      <c r="ME75" s="304">
        <v>53.767000000000003</v>
      </c>
      <c r="MF75" s="304">
        <v>73.864999999999995</v>
      </c>
      <c r="MG75" s="304">
        <v>76.998999999999995</v>
      </c>
      <c r="MH75" s="304">
        <v>79.653999999999996</v>
      </c>
      <c r="MI75" s="304">
        <v>74.927000000000007</v>
      </c>
      <c r="MJ75" s="304">
        <v>58.911999999999999</v>
      </c>
      <c r="MK75" s="304">
        <v>54.037999999999997</v>
      </c>
      <c r="ML75" s="304">
        <v>71.105999999999995</v>
      </c>
      <c r="MM75" s="304">
        <v>72.024000000000001</v>
      </c>
      <c r="MN75" s="304">
        <v>55.460999999999999</v>
      </c>
      <c r="MO75" s="304">
        <v>52.124000000000002</v>
      </c>
      <c r="MP75" s="304">
        <v>49.01</v>
      </c>
      <c r="MQ75" s="304">
        <v>32.954000000000001</v>
      </c>
      <c r="MR75" s="304">
        <v>32.491</v>
      </c>
      <c r="MS75" s="304">
        <v>54.85</v>
      </c>
      <c r="MT75" s="304">
        <v>56.228000000000002</v>
      </c>
      <c r="MU75" s="304">
        <v>57.076000000000001</v>
      </c>
      <c r="MV75" s="304">
        <v>58.709000000000003</v>
      </c>
      <c r="MW75" s="304">
        <v>71.381</v>
      </c>
      <c r="MX75" s="304">
        <v>37.140999999999998</v>
      </c>
      <c r="MY75" s="304">
        <v>60.738</v>
      </c>
      <c r="MZ75" s="304">
        <v>70.78</v>
      </c>
      <c r="NA75" s="304">
        <v>70.884</v>
      </c>
      <c r="NB75" s="304">
        <v>61.673000000000002</v>
      </c>
      <c r="NC75" s="304">
        <v>55.6</v>
      </c>
      <c r="ND75" s="304">
        <v>51.055999999999997</v>
      </c>
      <c r="NE75" s="304">
        <v>36.186999999999998</v>
      </c>
      <c r="NF75" s="304">
        <v>30.071999999999999</v>
      </c>
      <c r="NG75" s="304">
        <v>56.067999999999998</v>
      </c>
      <c r="NH75" s="304">
        <v>53.718000000000004</v>
      </c>
      <c r="NI75" s="304">
        <v>56.021000000000001</v>
      </c>
      <c r="NJ75" s="304">
        <v>54.915999999999997</v>
      </c>
      <c r="NK75" s="304">
        <v>55.536999999999999</v>
      </c>
      <c r="NL75" s="304">
        <v>20.655999999999999</v>
      </c>
      <c r="NM75" s="304">
        <v>32.051000000000002</v>
      </c>
      <c r="NN75" s="304">
        <v>45.274000000000001</v>
      </c>
      <c r="NO75" s="304">
        <v>40.988999999999997</v>
      </c>
      <c r="NP75" s="304">
        <v>48.960999999999999</v>
      </c>
      <c r="NQ75" s="305">
        <v>28.620999999999999</v>
      </c>
    </row>
    <row r="76" spans="1:381" s="122" customFormat="1">
      <c r="A76" s="16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6"/>
      <c r="O76" s="2"/>
      <c r="P76" s="302" t="s">
        <v>292</v>
      </c>
      <c r="Q76" s="304">
        <v>0</v>
      </c>
      <c r="R76" s="304">
        <v>0</v>
      </c>
      <c r="S76" s="304">
        <v>0</v>
      </c>
      <c r="T76" s="304">
        <v>0</v>
      </c>
      <c r="U76" s="304">
        <v>0</v>
      </c>
      <c r="V76" s="304">
        <v>0</v>
      </c>
      <c r="W76" s="304">
        <v>0</v>
      </c>
      <c r="X76" s="304">
        <v>0</v>
      </c>
      <c r="Y76" s="304">
        <v>0</v>
      </c>
      <c r="Z76" s="304">
        <v>0</v>
      </c>
      <c r="AA76" s="304">
        <v>0</v>
      </c>
      <c r="AB76" s="304">
        <v>0</v>
      </c>
      <c r="AC76" s="304">
        <v>0</v>
      </c>
      <c r="AD76" s="304">
        <v>0</v>
      </c>
      <c r="AE76" s="304">
        <v>0</v>
      </c>
      <c r="AF76" s="304">
        <v>0</v>
      </c>
      <c r="AG76" s="304">
        <v>0</v>
      </c>
      <c r="AH76" s="304">
        <v>0</v>
      </c>
      <c r="AI76" s="304">
        <v>0</v>
      </c>
      <c r="AJ76" s="304">
        <v>0</v>
      </c>
      <c r="AK76" s="304">
        <v>0</v>
      </c>
      <c r="AL76" s="304">
        <v>0</v>
      </c>
      <c r="AM76" s="304">
        <v>0</v>
      </c>
      <c r="AN76" s="304">
        <v>0</v>
      </c>
      <c r="AO76" s="304">
        <v>0</v>
      </c>
      <c r="AP76" s="304">
        <v>0</v>
      </c>
      <c r="AQ76" s="304">
        <v>0</v>
      </c>
      <c r="AR76" s="304">
        <v>0</v>
      </c>
      <c r="AS76" s="304">
        <v>0</v>
      </c>
      <c r="AT76" s="304">
        <v>0</v>
      </c>
      <c r="AU76" s="304">
        <v>0</v>
      </c>
      <c r="AV76" s="304">
        <v>0</v>
      </c>
      <c r="AW76" s="304">
        <v>0</v>
      </c>
      <c r="AX76" s="304">
        <v>0</v>
      </c>
      <c r="AY76" s="304">
        <v>0</v>
      </c>
      <c r="AZ76" s="304">
        <v>0</v>
      </c>
      <c r="BA76" s="304">
        <v>0</v>
      </c>
      <c r="BB76" s="304">
        <v>0</v>
      </c>
      <c r="BC76" s="304">
        <v>0</v>
      </c>
      <c r="BD76" s="304">
        <v>0</v>
      </c>
      <c r="BE76" s="304">
        <v>0</v>
      </c>
      <c r="BF76" s="304">
        <v>0</v>
      </c>
      <c r="BG76" s="304">
        <v>0</v>
      </c>
      <c r="BH76" s="304">
        <v>0</v>
      </c>
      <c r="BI76" s="304">
        <v>0</v>
      </c>
      <c r="BJ76" s="304">
        <v>0</v>
      </c>
      <c r="BK76" s="304">
        <v>0</v>
      </c>
      <c r="BL76" s="304">
        <v>0</v>
      </c>
      <c r="BM76" s="304">
        <v>0</v>
      </c>
      <c r="BN76" s="304">
        <v>0</v>
      </c>
      <c r="BO76" s="304">
        <v>0</v>
      </c>
      <c r="BP76" s="304">
        <v>0</v>
      </c>
      <c r="BQ76" s="304">
        <v>0</v>
      </c>
      <c r="BR76" s="304">
        <v>0</v>
      </c>
      <c r="BS76" s="304">
        <v>0</v>
      </c>
      <c r="BT76" s="304">
        <v>0</v>
      </c>
      <c r="BU76" s="304">
        <v>0</v>
      </c>
      <c r="BV76" s="304">
        <v>0</v>
      </c>
      <c r="BW76" s="304">
        <v>0</v>
      </c>
      <c r="BX76" s="304">
        <v>0</v>
      </c>
      <c r="BY76" s="304">
        <v>0</v>
      </c>
      <c r="BZ76" s="304">
        <v>0</v>
      </c>
      <c r="CA76" s="304">
        <v>0</v>
      </c>
      <c r="CB76" s="304">
        <v>0</v>
      </c>
      <c r="CC76" s="304">
        <v>0</v>
      </c>
      <c r="CD76" s="304">
        <v>0</v>
      </c>
      <c r="CE76" s="304">
        <v>0</v>
      </c>
      <c r="CF76" s="304">
        <v>0</v>
      </c>
      <c r="CG76" s="304">
        <v>0</v>
      </c>
      <c r="CH76" s="304">
        <v>0</v>
      </c>
      <c r="CI76" s="304">
        <v>0</v>
      </c>
      <c r="CJ76" s="304">
        <v>0</v>
      </c>
      <c r="CK76" s="304">
        <v>0</v>
      </c>
      <c r="CL76" s="304">
        <v>0</v>
      </c>
      <c r="CM76" s="304">
        <v>0</v>
      </c>
      <c r="CN76" s="304">
        <v>0</v>
      </c>
      <c r="CO76" s="304">
        <v>0</v>
      </c>
      <c r="CP76" s="304">
        <v>0</v>
      </c>
      <c r="CQ76" s="304">
        <v>0</v>
      </c>
      <c r="CR76" s="304">
        <v>0</v>
      </c>
      <c r="CS76" s="304">
        <v>0</v>
      </c>
      <c r="CT76" s="304">
        <v>0</v>
      </c>
      <c r="CU76" s="304">
        <v>0</v>
      </c>
      <c r="CV76" s="304">
        <v>0</v>
      </c>
      <c r="CW76" s="304">
        <v>0</v>
      </c>
      <c r="CX76" s="304">
        <v>0</v>
      </c>
      <c r="CY76" s="304">
        <v>0</v>
      </c>
      <c r="CZ76" s="304">
        <v>0</v>
      </c>
      <c r="DA76" s="304">
        <v>0</v>
      </c>
      <c r="DB76" s="304">
        <v>0</v>
      </c>
      <c r="DC76" s="304">
        <v>0</v>
      </c>
      <c r="DD76" s="304">
        <v>0</v>
      </c>
      <c r="DE76" s="304">
        <v>0</v>
      </c>
      <c r="DF76" s="304">
        <v>0</v>
      </c>
      <c r="DG76" s="304">
        <v>0</v>
      </c>
      <c r="DH76" s="304">
        <v>0</v>
      </c>
      <c r="DI76" s="304">
        <v>0</v>
      </c>
      <c r="DJ76" s="304">
        <v>0</v>
      </c>
      <c r="DK76" s="304">
        <v>0</v>
      </c>
      <c r="DL76" s="304">
        <v>0</v>
      </c>
      <c r="DM76" s="304">
        <v>0</v>
      </c>
      <c r="DN76" s="304">
        <v>0</v>
      </c>
      <c r="DO76" s="304">
        <v>0</v>
      </c>
      <c r="DP76" s="304">
        <v>0</v>
      </c>
      <c r="DQ76" s="304">
        <v>0</v>
      </c>
      <c r="DR76" s="304">
        <v>0</v>
      </c>
      <c r="DS76" s="304">
        <v>0</v>
      </c>
      <c r="DT76" s="304">
        <v>0</v>
      </c>
      <c r="DU76" s="304">
        <v>0</v>
      </c>
      <c r="DV76" s="304">
        <v>0</v>
      </c>
      <c r="DW76" s="304">
        <v>0</v>
      </c>
      <c r="DX76" s="304">
        <v>0</v>
      </c>
      <c r="DY76" s="304">
        <v>0</v>
      </c>
      <c r="DZ76" s="304">
        <v>0</v>
      </c>
      <c r="EA76" s="304">
        <v>0</v>
      </c>
      <c r="EB76" s="304">
        <v>0</v>
      </c>
      <c r="EC76" s="304">
        <v>0</v>
      </c>
      <c r="ED76" s="304">
        <v>0</v>
      </c>
      <c r="EE76" s="304">
        <v>0</v>
      </c>
      <c r="EF76" s="304">
        <v>0</v>
      </c>
      <c r="EG76" s="304">
        <v>0</v>
      </c>
      <c r="EH76" s="304">
        <v>0</v>
      </c>
      <c r="EI76" s="304">
        <v>0</v>
      </c>
      <c r="EJ76" s="304">
        <v>0</v>
      </c>
      <c r="EK76" s="304">
        <v>0</v>
      </c>
      <c r="EL76" s="304">
        <v>0</v>
      </c>
      <c r="EM76" s="304">
        <v>0</v>
      </c>
      <c r="EN76" s="304">
        <v>0</v>
      </c>
      <c r="EO76" s="304">
        <v>0</v>
      </c>
      <c r="EP76" s="304">
        <v>0</v>
      </c>
      <c r="EQ76" s="304">
        <v>0</v>
      </c>
      <c r="ER76" s="304">
        <v>0</v>
      </c>
      <c r="ES76" s="304">
        <v>0</v>
      </c>
      <c r="ET76" s="304">
        <v>0</v>
      </c>
      <c r="EU76" s="304">
        <v>0</v>
      </c>
      <c r="EV76" s="304">
        <v>0</v>
      </c>
      <c r="EW76" s="304">
        <v>0</v>
      </c>
      <c r="EX76" s="304">
        <v>0</v>
      </c>
      <c r="EY76" s="304">
        <v>0</v>
      </c>
      <c r="EZ76" s="304">
        <v>0</v>
      </c>
      <c r="FA76" s="304">
        <v>0</v>
      </c>
      <c r="FB76" s="304">
        <v>0</v>
      </c>
      <c r="FC76" s="304">
        <v>0</v>
      </c>
      <c r="FD76" s="304">
        <v>0</v>
      </c>
      <c r="FE76" s="304">
        <v>0</v>
      </c>
      <c r="FF76" s="304">
        <v>0</v>
      </c>
      <c r="FG76" s="304">
        <v>0</v>
      </c>
      <c r="FH76" s="304">
        <v>0</v>
      </c>
      <c r="FI76" s="304">
        <v>0</v>
      </c>
      <c r="FJ76" s="304">
        <v>0</v>
      </c>
      <c r="FK76" s="304">
        <v>0</v>
      </c>
      <c r="FL76" s="304">
        <v>0</v>
      </c>
      <c r="FM76" s="304">
        <v>0</v>
      </c>
      <c r="FN76" s="304">
        <v>0</v>
      </c>
      <c r="FO76" s="304">
        <v>0</v>
      </c>
      <c r="FP76" s="304">
        <v>0</v>
      </c>
      <c r="FQ76" s="304">
        <v>0</v>
      </c>
      <c r="FR76" s="304">
        <v>0</v>
      </c>
      <c r="FS76" s="304">
        <v>0</v>
      </c>
      <c r="FT76" s="304">
        <v>0</v>
      </c>
      <c r="FU76" s="304">
        <v>0</v>
      </c>
      <c r="FV76" s="304">
        <v>0</v>
      </c>
      <c r="FW76" s="304">
        <v>0</v>
      </c>
      <c r="FX76" s="304">
        <v>0</v>
      </c>
      <c r="FY76" s="304">
        <v>0</v>
      </c>
      <c r="FZ76" s="304">
        <v>0</v>
      </c>
      <c r="GA76" s="304">
        <v>0</v>
      </c>
      <c r="GB76" s="304">
        <v>0</v>
      </c>
      <c r="GC76" s="304">
        <v>0</v>
      </c>
      <c r="GD76" s="304">
        <v>0</v>
      </c>
      <c r="GE76" s="304">
        <v>0</v>
      </c>
      <c r="GF76" s="304">
        <v>0</v>
      </c>
      <c r="GG76" s="304">
        <v>0</v>
      </c>
      <c r="GH76" s="304">
        <v>0</v>
      </c>
      <c r="GI76" s="304">
        <v>0</v>
      </c>
      <c r="GJ76" s="304">
        <v>0</v>
      </c>
      <c r="GK76" s="304">
        <v>0</v>
      </c>
      <c r="GL76" s="304">
        <v>0</v>
      </c>
      <c r="GM76" s="304">
        <v>0</v>
      </c>
      <c r="GN76" s="304">
        <v>0</v>
      </c>
      <c r="GO76" s="304">
        <v>0</v>
      </c>
      <c r="GP76" s="304">
        <v>0</v>
      </c>
      <c r="GQ76" s="304">
        <v>0</v>
      </c>
      <c r="GR76" s="304">
        <v>0</v>
      </c>
      <c r="GS76" s="304">
        <v>0</v>
      </c>
      <c r="GT76" s="304">
        <v>0</v>
      </c>
      <c r="GU76" s="304">
        <v>0</v>
      </c>
      <c r="GV76" s="304">
        <v>0</v>
      </c>
      <c r="GW76" s="304">
        <v>0</v>
      </c>
      <c r="GX76" s="304">
        <v>0</v>
      </c>
      <c r="GY76" s="304">
        <v>0</v>
      </c>
      <c r="GZ76" s="304">
        <v>0</v>
      </c>
      <c r="HA76" s="304">
        <v>0</v>
      </c>
      <c r="HB76" s="304">
        <v>0</v>
      </c>
      <c r="HC76" s="304">
        <v>0</v>
      </c>
      <c r="HD76" s="304">
        <v>0</v>
      </c>
      <c r="HE76" s="304">
        <v>0</v>
      </c>
      <c r="HF76" s="304">
        <v>0</v>
      </c>
      <c r="HG76" s="304">
        <v>0</v>
      </c>
      <c r="HH76" s="304">
        <v>0</v>
      </c>
      <c r="HI76" s="304">
        <v>0</v>
      </c>
      <c r="HJ76" s="304">
        <v>0</v>
      </c>
      <c r="HK76" s="304">
        <v>0</v>
      </c>
      <c r="HL76" s="304">
        <v>0</v>
      </c>
      <c r="HM76" s="304">
        <v>0</v>
      </c>
      <c r="HN76" s="304">
        <v>0</v>
      </c>
      <c r="HO76" s="304">
        <v>0</v>
      </c>
      <c r="HP76" s="304">
        <v>0</v>
      </c>
      <c r="HQ76" s="304">
        <v>0</v>
      </c>
      <c r="HR76" s="304">
        <v>0</v>
      </c>
      <c r="HS76" s="304">
        <v>0</v>
      </c>
      <c r="HT76" s="304">
        <v>0</v>
      </c>
      <c r="HU76" s="304">
        <v>0</v>
      </c>
      <c r="HV76" s="304">
        <v>0</v>
      </c>
      <c r="HW76" s="304">
        <v>0</v>
      </c>
      <c r="HX76" s="304">
        <v>0</v>
      </c>
      <c r="HY76" s="304">
        <v>0</v>
      </c>
      <c r="HZ76" s="304">
        <v>0</v>
      </c>
      <c r="IA76" s="304">
        <v>0</v>
      </c>
      <c r="IB76" s="304">
        <v>0</v>
      </c>
      <c r="IC76" s="304">
        <v>0</v>
      </c>
      <c r="ID76" s="304">
        <v>0</v>
      </c>
      <c r="IE76" s="304">
        <v>0</v>
      </c>
      <c r="IF76" s="304">
        <v>0</v>
      </c>
      <c r="IG76" s="304">
        <v>0</v>
      </c>
      <c r="IH76" s="304">
        <v>0</v>
      </c>
      <c r="II76" s="304">
        <v>0</v>
      </c>
      <c r="IJ76" s="304">
        <v>0</v>
      </c>
      <c r="IK76" s="304">
        <v>0</v>
      </c>
      <c r="IL76" s="304">
        <v>0</v>
      </c>
      <c r="IM76" s="304">
        <v>0</v>
      </c>
      <c r="IN76" s="304">
        <v>0</v>
      </c>
      <c r="IO76" s="304">
        <v>0</v>
      </c>
      <c r="IP76" s="304">
        <v>0</v>
      </c>
      <c r="IQ76" s="304">
        <v>0</v>
      </c>
      <c r="IR76" s="304">
        <v>0</v>
      </c>
      <c r="IS76" s="304">
        <v>0</v>
      </c>
      <c r="IT76" s="304">
        <v>0</v>
      </c>
      <c r="IU76" s="304">
        <v>0</v>
      </c>
      <c r="IV76" s="304">
        <v>0</v>
      </c>
      <c r="IW76" s="304">
        <v>0</v>
      </c>
      <c r="IX76" s="304">
        <v>0</v>
      </c>
      <c r="IY76" s="304">
        <v>0</v>
      </c>
      <c r="IZ76" s="304">
        <v>0</v>
      </c>
      <c r="JA76" s="304">
        <v>0</v>
      </c>
      <c r="JB76" s="304">
        <v>0</v>
      </c>
      <c r="JC76" s="304">
        <v>0</v>
      </c>
      <c r="JD76" s="304">
        <v>0</v>
      </c>
      <c r="JE76" s="304">
        <v>0</v>
      </c>
      <c r="JF76" s="304">
        <v>0</v>
      </c>
      <c r="JG76" s="304">
        <v>0</v>
      </c>
      <c r="JH76" s="304">
        <v>0</v>
      </c>
      <c r="JI76" s="304">
        <v>0</v>
      </c>
      <c r="JJ76" s="304">
        <v>0</v>
      </c>
      <c r="JK76" s="304">
        <v>0</v>
      </c>
      <c r="JL76" s="304">
        <v>0</v>
      </c>
      <c r="JM76" s="304">
        <v>0</v>
      </c>
      <c r="JN76" s="304">
        <v>0</v>
      </c>
      <c r="JO76" s="304">
        <v>0</v>
      </c>
      <c r="JP76" s="304">
        <v>0</v>
      </c>
      <c r="JQ76" s="304">
        <v>0</v>
      </c>
      <c r="JR76" s="304">
        <v>0</v>
      </c>
      <c r="JS76" s="304">
        <v>0</v>
      </c>
      <c r="JT76" s="304">
        <v>0</v>
      </c>
      <c r="JU76" s="304">
        <v>0</v>
      </c>
      <c r="JV76" s="304">
        <v>0</v>
      </c>
      <c r="JW76" s="304">
        <v>0</v>
      </c>
      <c r="JX76" s="304">
        <v>0</v>
      </c>
      <c r="JY76" s="304">
        <v>0</v>
      </c>
      <c r="JZ76" s="304">
        <v>0</v>
      </c>
      <c r="KA76" s="304">
        <v>0</v>
      </c>
      <c r="KB76" s="304">
        <v>0</v>
      </c>
      <c r="KC76" s="304">
        <v>0</v>
      </c>
      <c r="KD76" s="304">
        <v>0</v>
      </c>
      <c r="KE76" s="304">
        <v>0</v>
      </c>
      <c r="KF76" s="304">
        <v>0</v>
      </c>
      <c r="KG76" s="304">
        <v>0</v>
      </c>
      <c r="KH76" s="304">
        <v>0</v>
      </c>
      <c r="KI76" s="304">
        <v>0</v>
      </c>
      <c r="KJ76" s="304">
        <v>0</v>
      </c>
      <c r="KK76" s="304">
        <v>0</v>
      </c>
      <c r="KL76" s="304">
        <v>0</v>
      </c>
      <c r="KM76" s="304">
        <v>0</v>
      </c>
      <c r="KN76" s="304">
        <v>0</v>
      </c>
      <c r="KO76" s="304">
        <v>0</v>
      </c>
      <c r="KP76" s="304">
        <v>0</v>
      </c>
      <c r="KQ76" s="304">
        <v>0</v>
      </c>
      <c r="KR76" s="304">
        <v>0</v>
      </c>
      <c r="KS76" s="304">
        <v>0</v>
      </c>
      <c r="KT76" s="304">
        <v>0</v>
      </c>
      <c r="KU76" s="304">
        <v>0</v>
      </c>
      <c r="KV76" s="304">
        <v>0</v>
      </c>
      <c r="KW76" s="304">
        <v>0</v>
      </c>
      <c r="KX76" s="304">
        <v>0</v>
      </c>
      <c r="KY76" s="304">
        <v>0</v>
      </c>
      <c r="KZ76" s="304">
        <v>0</v>
      </c>
      <c r="LA76" s="304">
        <v>0</v>
      </c>
      <c r="LB76" s="304">
        <v>0</v>
      </c>
      <c r="LC76" s="304">
        <v>0</v>
      </c>
      <c r="LD76" s="304">
        <v>0</v>
      </c>
      <c r="LE76" s="304">
        <v>0</v>
      </c>
      <c r="LF76" s="304">
        <v>0</v>
      </c>
      <c r="LG76" s="304">
        <v>0</v>
      </c>
      <c r="LH76" s="304">
        <v>0</v>
      </c>
      <c r="LI76" s="304">
        <v>0</v>
      </c>
      <c r="LJ76" s="304">
        <v>0</v>
      </c>
      <c r="LK76" s="304">
        <v>0</v>
      </c>
      <c r="LL76" s="304">
        <v>0</v>
      </c>
      <c r="LM76" s="304">
        <v>0</v>
      </c>
      <c r="LN76" s="304">
        <v>0</v>
      </c>
      <c r="LO76" s="304">
        <v>0</v>
      </c>
      <c r="LP76" s="304">
        <v>0</v>
      </c>
      <c r="LQ76" s="304">
        <v>0</v>
      </c>
      <c r="LR76" s="304">
        <v>0</v>
      </c>
      <c r="LS76" s="304">
        <v>0</v>
      </c>
      <c r="LT76" s="304">
        <v>0</v>
      </c>
      <c r="LU76" s="304">
        <v>0</v>
      </c>
      <c r="LV76" s="304">
        <v>0</v>
      </c>
      <c r="LW76" s="304">
        <v>0</v>
      </c>
      <c r="LX76" s="304">
        <v>0</v>
      </c>
      <c r="LY76" s="304">
        <v>0</v>
      </c>
      <c r="LZ76" s="304">
        <v>0</v>
      </c>
      <c r="MA76" s="304">
        <v>0</v>
      </c>
      <c r="MB76" s="304">
        <v>0</v>
      </c>
      <c r="MC76" s="304">
        <v>0</v>
      </c>
      <c r="MD76" s="304">
        <v>0</v>
      </c>
      <c r="ME76" s="304">
        <v>0</v>
      </c>
      <c r="MF76" s="304">
        <v>0</v>
      </c>
      <c r="MG76" s="304">
        <v>0</v>
      </c>
      <c r="MH76" s="304">
        <v>0</v>
      </c>
      <c r="MI76" s="304">
        <v>0</v>
      </c>
      <c r="MJ76" s="304">
        <v>0</v>
      </c>
      <c r="MK76" s="304">
        <v>0</v>
      </c>
      <c r="ML76" s="304">
        <v>0</v>
      </c>
      <c r="MM76" s="304">
        <v>0</v>
      </c>
      <c r="MN76" s="304">
        <v>0</v>
      </c>
      <c r="MO76" s="304">
        <v>0</v>
      </c>
      <c r="MP76" s="304">
        <v>0</v>
      </c>
      <c r="MQ76" s="304">
        <v>0</v>
      </c>
      <c r="MR76" s="304">
        <v>0</v>
      </c>
      <c r="MS76" s="304">
        <v>0</v>
      </c>
      <c r="MT76" s="304">
        <v>0</v>
      </c>
      <c r="MU76" s="304">
        <v>0</v>
      </c>
      <c r="MV76" s="304">
        <v>0</v>
      </c>
      <c r="MW76" s="304">
        <v>0</v>
      </c>
      <c r="MX76" s="304">
        <v>0</v>
      </c>
      <c r="MY76" s="304">
        <v>0</v>
      </c>
      <c r="MZ76" s="304">
        <v>0</v>
      </c>
      <c r="NA76" s="304">
        <v>0</v>
      </c>
      <c r="NB76" s="304">
        <v>0</v>
      </c>
      <c r="NC76" s="304">
        <v>0</v>
      </c>
      <c r="ND76" s="304">
        <v>0</v>
      </c>
      <c r="NE76" s="304">
        <v>0</v>
      </c>
      <c r="NF76" s="304">
        <v>0</v>
      </c>
      <c r="NG76" s="304">
        <v>0</v>
      </c>
      <c r="NH76" s="304">
        <v>0</v>
      </c>
      <c r="NI76" s="304">
        <v>0</v>
      </c>
      <c r="NJ76" s="304">
        <v>0</v>
      </c>
      <c r="NK76" s="304">
        <v>0</v>
      </c>
      <c r="NL76" s="304">
        <v>0</v>
      </c>
      <c r="NM76" s="304">
        <v>0</v>
      </c>
      <c r="NN76" s="304">
        <v>0</v>
      </c>
      <c r="NO76" s="304">
        <v>0</v>
      </c>
      <c r="NP76" s="304">
        <v>0</v>
      </c>
      <c r="NQ76" s="305">
        <v>0</v>
      </c>
    </row>
    <row r="77" spans="1:381" s="122" customFormat="1">
      <c r="A77" s="16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6"/>
      <c r="O77" s="2"/>
      <c r="P77" s="302" t="s">
        <v>293</v>
      </c>
      <c r="Q77" s="304">
        <v>0</v>
      </c>
      <c r="R77" s="304">
        <v>0</v>
      </c>
      <c r="S77" s="304">
        <v>0</v>
      </c>
      <c r="T77" s="304">
        <v>0</v>
      </c>
      <c r="U77" s="304">
        <v>0</v>
      </c>
      <c r="V77" s="304">
        <v>0</v>
      </c>
      <c r="W77" s="304">
        <v>0</v>
      </c>
      <c r="X77" s="304">
        <v>0</v>
      </c>
      <c r="Y77" s="304">
        <v>0</v>
      </c>
      <c r="Z77" s="304">
        <v>0</v>
      </c>
      <c r="AA77" s="304">
        <v>0</v>
      </c>
      <c r="AB77" s="304">
        <v>0</v>
      </c>
      <c r="AC77" s="304">
        <v>0</v>
      </c>
      <c r="AD77" s="304">
        <v>0</v>
      </c>
      <c r="AE77" s="304">
        <v>0</v>
      </c>
      <c r="AF77" s="304">
        <v>0</v>
      </c>
      <c r="AG77" s="304">
        <v>0</v>
      </c>
      <c r="AH77" s="304">
        <v>0</v>
      </c>
      <c r="AI77" s="304">
        <v>0</v>
      </c>
      <c r="AJ77" s="304">
        <v>0</v>
      </c>
      <c r="AK77" s="304">
        <v>0</v>
      </c>
      <c r="AL77" s="304">
        <v>0</v>
      </c>
      <c r="AM77" s="304">
        <v>0</v>
      </c>
      <c r="AN77" s="304">
        <v>0</v>
      </c>
      <c r="AO77" s="304">
        <v>0</v>
      </c>
      <c r="AP77" s="304">
        <v>0</v>
      </c>
      <c r="AQ77" s="304">
        <v>0</v>
      </c>
      <c r="AR77" s="304">
        <v>0</v>
      </c>
      <c r="AS77" s="304">
        <v>0</v>
      </c>
      <c r="AT77" s="304">
        <v>0</v>
      </c>
      <c r="AU77" s="304">
        <v>0</v>
      </c>
      <c r="AV77" s="304">
        <v>0</v>
      </c>
      <c r="AW77" s="304">
        <v>0</v>
      </c>
      <c r="AX77" s="304">
        <v>0</v>
      </c>
      <c r="AY77" s="304">
        <v>0</v>
      </c>
      <c r="AZ77" s="304">
        <v>0</v>
      </c>
      <c r="BA77" s="304">
        <v>0</v>
      </c>
      <c r="BB77" s="304">
        <v>0</v>
      </c>
      <c r="BC77" s="304">
        <v>0</v>
      </c>
      <c r="BD77" s="304">
        <v>0</v>
      </c>
      <c r="BE77" s="304">
        <v>0</v>
      </c>
      <c r="BF77" s="304">
        <v>0</v>
      </c>
      <c r="BG77" s="304">
        <v>0</v>
      </c>
      <c r="BH77" s="304">
        <v>0</v>
      </c>
      <c r="BI77" s="304">
        <v>0</v>
      </c>
      <c r="BJ77" s="304">
        <v>0</v>
      </c>
      <c r="BK77" s="304">
        <v>0</v>
      </c>
      <c r="BL77" s="304">
        <v>0</v>
      </c>
      <c r="BM77" s="304">
        <v>0</v>
      </c>
      <c r="BN77" s="304">
        <v>0</v>
      </c>
      <c r="BO77" s="304">
        <v>0</v>
      </c>
      <c r="BP77" s="304">
        <v>0</v>
      </c>
      <c r="BQ77" s="304">
        <v>0</v>
      </c>
      <c r="BR77" s="304">
        <v>0</v>
      </c>
      <c r="BS77" s="304">
        <v>0</v>
      </c>
      <c r="BT77" s="304">
        <v>0</v>
      </c>
      <c r="BU77" s="304">
        <v>0</v>
      </c>
      <c r="BV77" s="304">
        <v>0</v>
      </c>
      <c r="BW77" s="304">
        <v>0</v>
      </c>
      <c r="BX77" s="304">
        <v>0</v>
      </c>
      <c r="BY77" s="304">
        <v>0</v>
      </c>
      <c r="BZ77" s="304">
        <v>0</v>
      </c>
      <c r="CA77" s="304">
        <v>0</v>
      </c>
      <c r="CB77" s="304">
        <v>0</v>
      </c>
      <c r="CC77" s="304">
        <v>0</v>
      </c>
      <c r="CD77" s="304">
        <v>0</v>
      </c>
      <c r="CE77" s="304">
        <v>0</v>
      </c>
      <c r="CF77" s="304">
        <v>0</v>
      </c>
      <c r="CG77" s="304">
        <v>0</v>
      </c>
      <c r="CH77" s="304">
        <v>0</v>
      </c>
      <c r="CI77" s="304">
        <v>0</v>
      </c>
      <c r="CJ77" s="304">
        <v>0</v>
      </c>
      <c r="CK77" s="304">
        <v>0</v>
      </c>
      <c r="CL77" s="304">
        <v>0</v>
      </c>
      <c r="CM77" s="304">
        <v>0</v>
      </c>
      <c r="CN77" s="304">
        <v>0</v>
      </c>
      <c r="CO77" s="304">
        <v>0</v>
      </c>
      <c r="CP77" s="304">
        <v>0</v>
      </c>
      <c r="CQ77" s="304">
        <v>0</v>
      </c>
      <c r="CR77" s="304">
        <v>0</v>
      </c>
      <c r="CS77" s="304">
        <v>0</v>
      </c>
      <c r="CT77" s="304">
        <v>0</v>
      </c>
      <c r="CU77" s="304">
        <v>0</v>
      </c>
      <c r="CV77" s="304">
        <v>0</v>
      </c>
      <c r="CW77" s="304">
        <v>0</v>
      </c>
      <c r="CX77" s="304">
        <v>0</v>
      </c>
      <c r="CY77" s="304">
        <v>0</v>
      </c>
      <c r="CZ77" s="304">
        <v>0</v>
      </c>
      <c r="DA77" s="304">
        <v>0</v>
      </c>
      <c r="DB77" s="304">
        <v>0</v>
      </c>
      <c r="DC77" s="304">
        <v>0</v>
      </c>
      <c r="DD77" s="304">
        <v>0</v>
      </c>
      <c r="DE77" s="304">
        <v>0</v>
      </c>
      <c r="DF77" s="304">
        <v>0</v>
      </c>
      <c r="DG77" s="304">
        <v>0</v>
      </c>
      <c r="DH77" s="304">
        <v>0</v>
      </c>
      <c r="DI77" s="304">
        <v>0</v>
      </c>
      <c r="DJ77" s="304">
        <v>0</v>
      </c>
      <c r="DK77" s="304">
        <v>0</v>
      </c>
      <c r="DL77" s="304">
        <v>0</v>
      </c>
      <c r="DM77" s="304">
        <v>0</v>
      </c>
      <c r="DN77" s="304">
        <v>0</v>
      </c>
      <c r="DO77" s="304">
        <v>0</v>
      </c>
      <c r="DP77" s="304">
        <v>0</v>
      </c>
      <c r="DQ77" s="304">
        <v>0</v>
      </c>
      <c r="DR77" s="304">
        <v>0</v>
      </c>
      <c r="DS77" s="304">
        <v>0</v>
      </c>
      <c r="DT77" s="304">
        <v>0</v>
      </c>
      <c r="DU77" s="304">
        <v>0</v>
      </c>
      <c r="DV77" s="304">
        <v>0</v>
      </c>
      <c r="DW77" s="304">
        <v>0</v>
      </c>
      <c r="DX77" s="304">
        <v>0</v>
      </c>
      <c r="DY77" s="304">
        <v>0</v>
      </c>
      <c r="DZ77" s="304">
        <v>0</v>
      </c>
      <c r="EA77" s="304">
        <v>0</v>
      </c>
      <c r="EB77" s="304">
        <v>0</v>
      </c>
      <c r="EC77" s="304">
        <v>0</v>
      </c>
      <c r="ED77" s="304">
        <v>0</v>
      </c>
      <c r="EE77" s="304">
        <v>0</v>
      </c>
      <c r="EF77" s="304">
        <v>0</v>
      </c>
      <c r="EG77" s="304">
        <v>0</v>
      </c>
      <c r="EH77" s="304">
        <v>0</v>
      </c>
      <c r="EI77" s="304">
        <v>0</v>
      </c>
      <c r="EJ77" s="304">
        <v>0</v>
      </c>
      <c r="EK77" s="304">
        <v>0</v>
      </c>
      <c r="EL77" s="304">
        <v>0</v>
      </c>
      <c r="EM77" s="304">
        <v>0</v>
      </c>
      <c r="EN77" s="304">
        <v>0</v>
      </c>
      <c r="EO77" s="304">
        <v>0</v>
      </c>
      <c r="EP77" s="304">
        <v>0</v>
      </c>
      <c r="EQ77" s="304">
        <v>0</v>
      </c>
      <c r="ER77" s="304">
        <v>0</v>
      </c>
      <c r="ES77" s="304">
        <v>0</v>
      </c>
      <c r="ET77" s="304">
        <v>0</v>
      </c>
      <c r="EU77" s="304">
        <v>0</v>
      </c>
      <c r="EV77" s="304">
        <v>0</v>
      </c>
      <c r="EW77" s="304">
        <v>0</v>
      </c>
      <c r="EX77" s="304">
        <v>0</v>
      </c>
      <c r="EY77" s="304">
        <v>0</v>
      </c>
      <c r="EZ77" s="304">
        <v>0</v>
      </c>
      <c r="FA77" s="304">
        <v>0</v>
      </c>
      <c r="FB77" s="304">
        <v>0</v>
      </c>
      <c r="FC77" s="304">
        <v>0</v>
      </c>
      <c r="FD77" s="304">
        <v>0</v>
      </c>
      <c r="FE77" s="304">
        <v>0</v>
      </c>
      <c r="FF77" s="304">
        <v>0</v>
      </c>
      <c r="FG77" s="304">
        <v>0</v>
      </c>
      <c r="FH77" s="304">
        <v>0</v>
      </c>
      <c r="FI77" s="304">
        <v>0</v>
      </c>
      <c r="FJ77" s="304">
        <v>0</v>
      </c>
      <c r="FK77" s="304">
        <v>0</v>
      </c>
      <c r="FL77" s="304">
        <v>0</v>
      </c>
      <c r="FM77" s="304">
        <v>0</v>
      </c>
      <c r="FN77" s="304">
        <v>0</v>
      </c>
      <c r="FO77" s="304">
        <v>0</v>
      </c>
      <c r="FP77" s="304">
        <v>0</v>
      </c>
      <c r="FQ77" s="304">
        <v>0</v>
      </c>
      <c r="FR77" s="304">
        <v>0</v>
      </c>
      <c r="FS77" s="304">
        <v>0</v>
      </c>
      <c r="FT77" s="304">
        <v>0</v>
      </c>
      <c r="FU77" s="304">
        <v>0</v>
      </c>
      <c r="FV77" s="304">
        <v>0</v>
      </c>
      <c r="FW77" s="304">
        <v>0</v>
      </c>
      <c r="FX77" s="304">
        <v>0</v>
      </c>
      <c r="FY77" s="304">
        <v>0</v>
      </c>
      <c r="FZ77" s="304">
        <v>0</v>
      </c>
      <c r="GA77" s="304">
        <v>0</v>
      </c>
      <c r="GB77" s="304">
        <v>0</v>
      </c>
      <c r="GC77" s="304">
        <v>0</v>
      </c>
      <c r="GD77" s="304">
        <v>0</v>
      </c>
      <c r="GE77" s="304">
        <v>0</v>
      </c>
      <c r="GF77" s="304">
        <v>0</v>
      </c>
      <c r="GG77" s="304">
        <v>0</v>
      </c>
      <c r="GH77" s="304">
        <v>0</v>
      </c>
      <c r="GI77" s="304">
        <v>0</v>
      </c>
      <c r="GJ77" s="304">
        <v>0</v>
      </c>
      <c r="GK77" s="304">
        <v>0</v>
      </c>
      <c r="GL77" s="304">
        <v>0</v>
      </c>
      <c r="GM77" s="304">
        <v>0</v>
      </c>
      <c r="GN77" s="304">
        <v>0</v>
      </c>
      <c r="GO77" s="304">
        <v>0</v>
      </c>
      <c r="GP77" s="304">
        <v>0</v>
      </c>
      <c r="GQ77" s="304">
        <v>0</v>
      </c>
      <c r="GR77" s="304">
        <v>0</v>
      </c>
      <c r="GS77" s="304">
        <v>0</v>
      </c>
      <c r="GT77" s="304">
        <v>0</v>
      </c>
      <c r="GU77" s="304">
        <v>0</v>
      </c>
      <c r="GV77" s="304">
        <v>0</v>
      </c>
      <c r="GW77" s="304">
        <v>0</v>
      </c>
      <c r="GX77" s="304">
        <v>0</v>
      </c>
      <c r="GY77" s="304">
        <v>0</v>
      </c>
      <c r="GZ77" s="304">
        <v>0</v>
      </c>
      <c r="HA77" s="304">
        <v>0</v>
      </c>
      <c r="HB77" s="304">
        <v>0</v>
      </c>
      <c r="HC77" s="304">
        <v>0</v>
      </c>
      <c r="HD77" s="304">
        <v>0</v>
      </c>
      <c r="HE77" s="304">
        <v>0</v>
      </c>
      <c r="HF77" s="304">
        <v>0</v>
      </c>
      <c r="HG77" s="304">
        <v>0</v>
      </c>
      <c r="HH77" s="304">
        <v>0</v>
      </c>
      <c r="HI77" s="304">
        <v>0</v>
      </c>
      <c r="HJ77" s="304">
        <v>0</v>
      </c>
      <c r="HK77" s="304">
        <v>0</v>
      </c>
      <c r="HL77" s="304">
        <v>0</v>
      </c>
      <c r="HM77" s="304">
        <v>0</v>
      </c>
      <c r="HN77" s="304">
        <v>0</v>
      </c>
      <c r="HO77" s="304">
        <v>0</v>
      </c>
      <c r="HP77" s="304">
        <v>0</v>
      </c>
      <c r="HQ77" s="304">
        <v>0</v>
      </c>
      <c r="HR77" s="304">
        <v>0</v>
      </c>
      <c r="HS77" s="304">
        <v>0</v>
      </c>
      <c r="HT77" s="304">
        <v>0</v>
      </c>
      <c r="HU77" s="304">
        <v>0</v>
      </c>
      <c r="HV77" s="304">
        <v>0</v>
      </c>
      <c r="HW77" s="304">
        <v>0</v>
      </c>
      <c r="HX77" s="304">
        <v>0</v>
      </c>
      <c r="HY77" s="304">
        <v>0</v>
      </c>
      <c r="HZ77" s="304">
        <v>0</v>
      </c>
      <c r="IA77" s="304">
        <v>0</v>
      </c>
      <c r="IB77" s="304">
        <v>0</v>
      </c>
      <c r="IC77" s="304">
        <v>0</v>
      </c>
      <c r="ID77" s="304">
        <v>0</v>
      </c>
      <c r="IE77" s="304">
        <v>0</v>
      </c>
      <c r="IF77" s="304">
        <v>0</v>
      </c>
      <c r="IG77" s="304">
        <v>0</v>
      </c>
      <c r="IH77" s="304">
        <v>0</v>
      </c>
      <c r="II77" s="304">
        <v>0</v>
      </c>
      <c r="IJ77" s="304">
        <v>0</v>
      </c>
      <c r="IK77" s="304">
        <v>0</v>
      </c>
      <c r="IL77" s="304">
        <v>0</v>
      </c>
      <c r="IM77" s="304">
        <v>0</v>
      </c>
      <c r="IN77" s="304">
        <v>0</v>
      </c>
      <c r="IO77" s="304">
        <v>0</v>
      </c>
      <c r="IP77" s="304">
        <v>0</v>
      </c>
      <c r="IQ77" s="304">
        <v>0</v>
      </c>
      <c r="IR77" s="304">
        <v>0</v>
      </c>
      <c r="IS77" s="304">
        <v>0</v>
      </c>
      <c r="IT77" s="304">
        <v>0</v>
      </c>
      <c r="IU77" s="304">
        <v>0</v>
      </c>
      <c r="IV77" s="304">
        <v>0</v>
      </c>
      <c r="IW77" s="304">
        <v>0</v>
      </c>
      <c r="IX77" s="304">
        <v>0</v>
      </c>
      <c r="IY77" s="304">
        <v>0</v>
      </c>
      <c r="IZ77" s="304">
        <v>0</v>
      </c>
      <c r="JA77" s="304">
        <v>0</v>
      </c>
      <c r="JB77" s="304">
        <v>0</v>
      </c>
      <c r="JC77" s="304">
        <v>0</v>
      </c>
      <c r="JD77" s="304">
        <v>0</v>
      </c>
      <c r="JE77" s="304">
        <v>0</v>
      </c>
      <c r="JF77" s="304">
        <v>0</v>
      </c>
      <c r="JG77" s="304">
        <v>0</v>
      </c>
      <c r="JH77" s="304">
        <v>0</v>
      </c>
      <c r="JI77" s="304">
        <v>0</v>
      </c>
      <c r="JJ77" s="304">
        <v>0</v>
      </c>
      <c r="JK77" s="304">
        <v>0</v>
      </c>
      <c r="JL77" s="304">
        <v>0</v>
      </c>
      <c r="JM77" s="304">
        <v>0</v>
      </c>
      <c r="JN77" s="304">
        <v>0</v>
      </c>
      <c r="JO77" s="304">
        <v>0</v>
      </c>
      <c r="JP77" s="304">
        <v>0</v>
      </c>
      <c r="JQ77" s="304">
        <v>0</v>
      </c>
      <c r="JR77" s="304">
        <v>0</v>
      </c>
      <c r="JS77" s="304">
        <v>0</v>
      </c>
      <c r="JT77" s="304">
        <v>0</v>
      </c>
      <c r="JU77" s="304">
        <v>0</v>
      </c>
      <c r="JV77" s="304">
        <v>0</v>
      </c>
      <c r="JW77" s="304">
        <v>0</v>
      </c>
      <c r="JX77" s="304">
        <v>0</v>
      </c>
      <c r="JY77" s="304">
        <v>0</v>
      </c>
      <c r="JZ77" s="304">
        <v>0</v>
      </c>
      <c r="KA77" s="304">
        <v>0</v>
      </c>
      <c r="KB77" s="304">
        <v>0</v>
      </c>
      <c r="KC77" s="304">
        <v>0</v>
      </c>
      <c r="KD77" s="304">
        <v>0</v>
      </c>
      <c r="KE77" s="304">
        <v>0</v>
      </c>
      <c r="KF77" s="304">
        <v>0</v>
      </c>
      <c r="KG77" s="304">
        <v>0</v>
      </c>
      <c r="KH77" s="304">
        <v>0</v>
      </c>
      <c r="KI77" s="304">
        <v>0</v>
      </c>
      <c r="KJ77" s="304">
        <v>0</v>
      </c>
      <c r="KK77" s="304">
        <v>0</v>
      </c>
      <c r="KL77" s="304">
        <v>0</v>
      </c>
      <c r="KM77" s="304">
        <v>0</v>
      </c>
      <c r="KN77" s="304">
        <v>0</v>
      </c>
      <c r="KO77" s="304">
        <v>0</v>
      </c>
      <c r="KP77" s="304">
        <v>0</v>
      </c>
      <c r="KQ77" s="304">
        <v>0</v>
      </c>
      <c r="KR77" s="304">
        <v>0</v>
      </c>
      <c r="KS77" s="304">
        <v>0</v>
      </c>
      <c r="KT77" s="304">
        <v>0</v>
      </c>
      <c r="KU77" s="304">
        <v>0</v>
      </c>
      <c r="KV77" s="304">
        <v>0</v>
      </c>
      <c r="KW77" s="304">
        <v>0</v>
      </c>
      <c r="KX77" s="304">
        <v>0</v>
      </c>
      <c r="KY77" s="304">
        <v>0</v>
      </c>
      <c r="KZ77" s="304">
        <v>0</v>
      </c>
      <c r="LA77" s="304">
        <v>0</v>
      </c>
      <c r="LB77" s="304">
        <v>0</v>
      </c>
      <c r="LC77" s="304">
        <v>0</v>
      </c>
      <c r="LD77" s="304">
        <v>0</v>
      </c>
      <c r="LE77" s="304">
        <v>0</v>
      </c>
      <c r="LF77" s="304">
        <v>0</v>
      </c>
      <c r="LG77" s="304">
        <v>0</v>
      </c>
      <c r="LH77" s="304">
        <v>0</v>
      </c>
      <c r="LI77" s="304">
        <v>0</v>
      </c>
      <c r="LJ77" s="304">
        <v>0</v>
      </c>
      <c r="LK77" s="304">
        <v>0</v>
      </c>
      <c r="LL77" s="304">
        <v>0</v>
      </c>
      <c r="LM77" s="304">
        <v>0</v>
      </c>
      <c r="LN77" s="304">
        <v>0</v>
      </c>
      <c r="LO77" s="304">
        <v>0</v>
      </c>
      <c r="LP77" s="304">
        <v>0</v>
      </c>
      <c r="LQ77" s="304">
        <v>0</v>
      </c>
      <c r="LR77" s="304">
        <v>0</v>
      </c>
      <c r="LS77" s="304">
        <v>0</v>
      </c>
      <c r="LT77" s="304">
        <v>0</v>
      </c>
      <c r="LU77" s="304">
        <v>0</v>
      </c>
      <c r="LV77" s="304">
        <v>0</v>
      </c>
      <c r="LW77" s="304">
        <v>0</v>
      </c>
      <c r="LX77" s="304">
        <v>0</v>
      </c>
      <c r="LY77" s="304">
        <v>0</v>
      </c>
      <c r="LZ77" s="304">
        <v>0</v>
      </c>
      <c r="MA77" s="304">
        <v>0</v>
      </c>
      <c r="MB77" s="304">
        <v>0</v>
      </c>
      <c r="MC77" s="304">
        <v>0</v>
      </c>
      <c r="MD77" s="304">
        <v>0</v>
      </c>
      <c r="ME77" s="304">
        <v>0</v>
      </c>
      <c r="MF77" s="304">
        <v>0</v>
      </c>
      <c r="MG77" s="304">
        <v>0</v>
      </c>
      <c r="MH77" s="304">
        <v>0</v>
      </c>
      <c r="MI77" s="304">
        <v>0</v>
      </c>
      <c r="MJ77" s="304">
        <v>0</v>
      </c>
      <c r="MK77" s="304">
        <v>0</v>
      </c>
      <c r="ML77" s="304">
        <v>0</v>
      </c>
      <c r="MM77" s="304">
        <v>0</v>
      </c>
      <c r="MN77" s="304">
        <v>0</v>
      </c>
      <c r="MO77" s="304">
        <v>0</v>
      </c>
      <c r="MP77" s="304">
        <v>0</v>
      </c>
      <c r="MQ77" s="304">
        <v>0</v>
      </c>
      <c r="MR77" s="304">
        <v>0</v>
      </c>
      <c r="MS77" s="304">
        <v>0</v>
      </c>
      <c r="MT77" s="304">
        <v>0</v>
      </c>
      <c r="MU77" s="304">
        <v>0</v>
      </c>
      <c r="MV77" s="304">
        <v>0</v>
      </c>
      <c r="MW77" s="304">
        <v>0</v>
      </c>
      <c r="MX77" s="304">
        <v>0</v>
      </c>
      <c r="MY77" s="304">
        <v>0</v>
      </c>
      <c r="MZ77" s="304">
        <v>0</v>
      </c>
      <c r="NA77" s="304">
        <v>0</v>
      </c>
      <c r="NB77" s="304">
        <v>0</v>
      </c>
      <c r="NC77" s="304">
        <v>0</v>
      </c>
      <c r="ND77" s="304">
        <v>0</v>
      </c>
      <c r="NE77" s="304">
        <v>0</v>
      </c>
      <c r="NF77" s="304">
        <v>0</v>
      </c>
      <c r="NG77" s="304">
        <v>0</v>
      </c>
      <c r="NH77" s="304">
        <v>0</v>
      </c>
      <c r="NI77" s="304">
        <v>0</v>
      </c>
      <c r="NJ77" s="304">
        <v>0</v>
      </c>
      <c r="NK77" s="304">
        <v>0</v>
      </c>
      <c r="NL77" s="304">
        <v>0</v>
      </c>
      <c r="NM77" s="304">
        <v>0</v>
      </c>
      <c r="NN77" s="304">
        <v>0</v>
      </c>
      <c r="NO77" s="304">
        <v>0</v>
      </c>
      <c r="NP77" s="304">
        <v>0</v>
      </c>
      <c r="NQ77" s="305">
        <v>0</v>
      </c>
    </row>
    <row r="78" spans="1:381" s="122" customFormat="1">
      <c r="A78" s="16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6"/>
      <c r="O78" s="2"/>
      <c r="P78" s="302" t="s">
        <v>304</v>
      </c>
      <c r="Q78" s="304">
        <v>14.865</v>
      </c>
      <c r="R78" s="304">
        <v>14.865</v>
      </c>
      <c r="S78" s="304">
        <v>14.865</v>
      </c>
      <c r="T78" s="304">
        <v>14.865</v>
      </c>
      <c r="U78" s="304">
        <v>14.865</v>
      </c>
      <c r="V78" s="304">
        <v>14.865</v>
      </c>
      <c r="W78" s="304">
        <v>14.865</v>
      </c>
      <c r="X78" s="304">
        <v>14.865</v>
      </c>
      <c r="Y78" s="304">
        <v>14.865</v>
      </c>
      <c r="Z78" s="304">
        <v>14.865</v>
      </c>
      <c r="AA78" s="304">
        <v>14.865</v>
      </c>
      <c r="AB78" s="304">
        <v>14.865</v>
      </c>
      <c r="AC78" s="304">
        <v>14.865</v>
      </c>
      <c r="AD78" s="304">
        <v>14.865</v>
      </c>
      <c r="AE78" s="304">
        <v>14.865</v>
      </c>
      <c r="AF78" s="304">
        <v>14.865</v>
      </c>
      <c r="AG78" s="304">
        <v>14.865</v>
      </c>
      <c r="AH78" s="304">
        <v>14.865</v>
      </c>
      <c r="AI78" s="304">
        <v>14.865</v>
      </c>
      <c r="AJ78" s="304">
        <v>14.865</v>
      </c>
      <c r="AK78" s="304">
        <v>14.865</v>
      </c>
      <c r="AL78" s="304">
        <v>14.865</v>
      </c>
      <c r="AM78" s="304">
        <v>14.865</v>
      </c>
      <c r="AN78" s="304">
        <v>14.865</v>
      </c>
      <c r="AO78" s="304">
        <v>7.4329999999999998</v>
      </c>
      <c r="AP78" s="304">
        <v>0</v>
      </c>
      <c r="AQ78" s="304">
        <v>0</v>
      </c>
      <c r="AR78" s="304">
        <v>0</v>
      </c>
      <c r="AS78" s="304">
        <v>0</v>
      </c>
      <c r="AT78" s="304">
        <v>0</v>
      </c>
      <c r="AU78" s="304">
        <v>0</v>
      </c>
      <c r="AV78" s="304">
        <v>0</v>
      </c>
      <c r="AW78" s="304">
        <v>0</v>
      </c>
      <c r="AX78" s="304">
        <v>0</v>
      </c>
      <c r="AY78" s="304">
        <v>0</v>
      </c>
      <c r="AZ78" s="304">
        <v>0</v>
      </c>
      <c r="BA78" s="304">
        <v>0</v>
      </c>
      <c r="BB78" s="304">
        <v>0</v>
      </c>
      <c r="BC78" s="304">
        <v>0</v>
      </c>
      <c r="BD78" s="304">
        <v>0</v>
      </c>
      <c r="BE78" s="304">
        <v>0</v>
      </c>
      <c r="BF78" s="304">
        <v>0</v>
      </c>
      <c r="BG78" s="304">
        <v>0</v>
      </c>
      <c r="BH78" s="304">
        <v>0</v>
      </c>
      <c r="BI78" s="304">
        <v>0</v>
      </c>
      <c r="BJ78" s="304">
        <v>0</v>
      </c>
      <c r="BK78" s="304">
        <v>0</v>
      </c>
      <c r="BL78" s="304">
        <v>0</v>
      </c>
      <c r="BM78" s="304">
        <v>0</v>
      </c>
      <c r="BN78" s="304">
        <v>0</v>
      </c>
      <c r="BO78" s="304">
        <v>0</v>
      </c>
      <c r="BP78" s="304">
        <v>14.865</v>
      </c>
      <c r="BQ78" s="304">
        <v>14.865</v>
      </c>
      <c r="BR78" s="304">
        <v>0</v>
      </c>
      <c r="BS78" s="304">
        <v>0</v>
      </c>
      <c r="BT78" s="304">
        <v>0</v>
      </c>
      <c r="BU78" s="304">
        <v>0</v>
      </c>
      <c r="BV78" s="304">
        <v>0</v>
      </c>
      <c r="BW78" s="304">
        <v>0</v>
      </c>
      <c r="BX78" s="304">
        <v>0</v>
      </c>
      <c r="BY78" s="304">
        <v>0</v>
      </c>
      <c r="BZ78" s="304">
        <v>0</v>
      </c>
      <c r="CA78" s="304">
        <v>0</v>
      </c>
      <c r="CB78" s="304">
        <v>0</v>
      </c>
      <c r="CC78" s="304">
        <v>0</v>
      </c>
      <c r="CD78" s="304">
        <v>0</v>
      </c>
      <c r="CE78" s="304">
        <v>0</v>
      </c>
      <c r="CF78" s="304">
        <v>0</v>
      </c>
      <c r="CG78" s="304">
        <v>0</v>
      </c>
      <c r="CH78" s="304">
        <v>0</v>
      </c>
      <c r="CI78" s="304">
        <v>0</v>
      </c>
      <c r="CJ78" s="304">
        <v>0</v>
      </c>
      <c r="CK78" s="304">
        <v>0</v>
      </c>
      <c r="CL78" s="304">
        <v>0</v>
      </c>
      <c r="CM78" s="304">
        <v>0</v>
      </c>
      <c r="CN78" s="304">
        <v>0</v>
      </c>
      <c r="CO78" s="304">
        <v>0</v>
      </c>
      <c r="CP78" s="304">
        <v>0</v>
      </c>
      <c r="CQ78" s="304">
        <v>0</v>
      </c>
      <c r="CR78" s="304">
        <v>0</v>
      </c>
      <c r="CS78" s="304">
        <v>0</v>
      </c>
      <c r="CT78" s="304">
        <v>0</v>
      </c>
      <c r="CU78" s="304">
        <v>0</v>
      </c>
      <c r="CV78" s="304">
        <v>0</v>
      </c>
      <c r="CW78" s="304">
        <v>0</v>
      </c>
      <c r="CX78" s="304">
        <v>0</v>
      </c>
      <c r="CY78" s="304">
        <v>0</v>
      </c>
      <c r="CZ78" s="304">
        <v>0</v>
      </c>
      <c r="DA78" s="304">
        <v>0</v>
      </c>
      <c r="DB78" s="304">
        <v>0</v>
      </c>
      <c r="DC78" s="304">
        <v>0</v>
      </c>
      <c r="DD78" s="304">
        <v>0</v>
      </c>
      <c r="DE78" s="304">
        <v>0</v>
      </c>
      <c r="DF78" s="304">
        <v>0</v>
      </c>
      <c r="DG78" s="304">
        <v>0</v>
      </c>
      <c r="DH78" s="304">
        <v>0</v>
      </c>
      <c r="DI78" s="304">
        <v>0</v>
      </c>
      <c r="DJ78" s="304">
        <v>0</v>
      </c>
      <c r="DK78" s="304">
        <v>0</v>
      </c>
      <c r="DL78" s="304">
        <v>0</v>
      </c>
      <c r="DM78" s="304">
        <v>0</v>
      </c>
      <c r="DN78" s="304">
        <v>0</v>
      </c>
      <c r="DO78" s="304">
        <v>0</v>
      </c>
      <c r="DP78" s="304">
        <v>0</v>
      </c>
      <c r="DQ78" s="304">
        <v>0</v>
      </c>
      <c r="DR78" s="304">
        <v>0</v>
      </c>
      <c r="DS78" s="304">
        <v>0</v>
      </c>
      <c r="DT78" s="304">
        <v>0</v>
      </c>
      <c r="DU78" s="304">
        <v>0</v>
      </c>
      <c r="DV78" s="304">
        <v>0</v>
      </c>
      <c r="DW78" s="304">
        <v>0</v>
      </c>
      <c r="DX78" s="304">
        <v>0</v>
      </c>
      <c r="DY78" s="304">
        <v>0</v>
      </c>
      <c r="DZ78" s="304">
        <v>0</v>
      </c>
      <c r="EA78" s="304">
        <v>0</v>
      </c>
      <c r="EB78" s="304">
        <v>0</v>
      </c>
      <c r="EC78" s="304">
        <v>0</v>
      </c>
      <c r="ED78" s="304">
        <v>0</v>
      </c>
      <c r="EE78" s="304">
        <v>0</v>
      </c>
      <c r="EF78" s="304">
        <v>0</v>
      </c>
      <c r="EG78" s="304">
        <v>0</v>
      </c>
      <c r="EH78" s="304">
        <v>0</v>
      </c>
      <c r="EI78" s="304">
        <v>0</v>
      </c>
      <c r="EJ78" s="304">
        <v>0</v>
      </c>
      <c r="EK78" s="304">
        <v>0</v>
      </c>
      <c r="EL78" s="304">
        <v>0</v>
      </c>
      <c r="EM78" s="304">
        <v>0</v>
      </c>
      <c r="EN78" s="304">
        <v>0</v>
      </c>
      <c r="EO78" s="304">
        <v>0</v>
      </c>
      <c r="EP78" s="304">
        <v>0</v>
      </c>
      <c r="EQ78" s="304">
        <v>0</v>
      </c>
      <c r="ER78" s="304">
        <v>0</v>
      </c>
      <c r="ES78" s="304">
        <v>0</v>
      </c>
      <c r="ET78" s="304">
        <v>0</v>
      </c>
      <c r="EU78" s="304">
        <v>0</v>
      </c>
      <c r="EV78" s="304">
        <v>0</v>
      </c>
      <c r="EW78" s="304">
        <v>0</v>
      </c>
      <c r="EX78" s="304">
        <v>0</v>
      </c>
      <c r="EY78" s="304">
        <v>0</v>
      </c>
      <c r="EZ78" s="304">
        <v>0</v>
      </c>
      <c r="FA78" s="304">
        <v>0</v>
      </c>
      <c r="FB78" s="304">
        <v>0</v>
      </c>
      <c r="FC78" s="304">
        <v>0</v>
      </c>
      <c r="FD78" s="304">
        <v>0</v>
      </c>
      <c r="FE78" s="304">
        <v>0</v>
      </c>
      <c r="FF78" s="304">
        <v>0</v>
      </c>
      <c r="FG78" s="304">
        <v>0</v>
      </c>
      <c r="FH78" s="304">
        <v>0</v>
      </c>
      <c r="FI78" s="304">
        <v>0</v>
      </c>
      <c r="FJ78" s="304">
        <v>0</v>
      </c>
      <c r="FK78" s="304">
        <v>0</v>
      </c>
      <c r="FL78" s="304">
        <v>0</v>
      </c>
      <c r="FM78" s="304">
        <v>0</v>
      </c>
      <c r="FN78" s="304">
        <v>0</v>
      </c>
      <c r="FO78" s="304">
        <v>0</v>
      </c>
      <c r="FP78" s="304">
        <v>0</v>
      </c>
      <c r="FQ78" s="304">
        <v>0</v>
      </c>
      <c r="FR78" s="304">
        <v>0</v>
      </c>
      <c r="FS78" s="304">
        <v>0</v>
      </c>
      <c r="FT78" s="304">
        <v>0</v>
      </c>
      <c r="FU78" s="304">
        <v>0</v>
      </c>
      <c r="FV78" s="304">
        <v>0</v>
      </c>
      <c r="FW78" s="304">
        <v>0</v>
      </c>
      <c r="FX78" s="304">
        <v>14.865</v>
      </c>
      <c r="FY78" s="304">
        <v>14.865</v>
      </c>
      <c r="FZ78" s="304">
        <v>0</v>
      </c>
      <c r="GA78" s="304">
        <v>0</v>
      </c>
      <c r="GB78" s="304">
        <v>0</v>
      </c>
      <c r="GC78" s="304">
        <v>0</v>
      </c>
      <c r="GD78" s="304">
        <v>0</v>
      </c>
      <c r="GE78" s="304">
        <v>14.865</v>
      </c>
      <c r="GF78" s="304">
        <v>14.865</v>
      </c>
      <c r="GG78" s="304">
        <v>0</v>
      </c>
      <c r="GH78" s="304">
        <v>14.865</v>
      </c>
      <c r="GI78" s="304">
        <v>14.865</v>
      </c>
      <c r="GJ78" s="304">
        <v>14.865</v>
      </c>
      <c r="GK78" s="304">
        <v>14.865</v>
      </c>
      <c r="GL78" s="304">
        <v>14.865</v>
      </c>
      <c r="GM78" s="304">
        <v>14.865</v>
      </c>
      <c r="GN78" s="304">
        <v>14.865</v>
      </c>
      <c r="GO78" s="304">
        <v>14.865</v>
      </c>
      <c r="GP78" s="304">
        <v>14.865</v>
      </c>
      <c r="GQ78" s="304">
        <v>14.865</v>
      </c>
      <c r="GR78" s="304">
        <v>14.865</v>
      </c>
      <c r="GS78" s="304">
        <v>14.865</v>
      </c>
      <c r="GT78" s="304">
        <v>14.865</v>
      </c>
      <c r="GU78" s="304">
        <v>14.865</v>
      </c>
      <c r="GV78" s="304">
        <v>14.865</v>
      </c>
      <c r="GW78" s="304">
        <v>14.865</v>
      </c>
      <c r="GX78" s="304">
        <v>14.865</v>
      </c>
      <c r="GY78" s="304">
        <v>14.865</v>
      </c>
      <c r="GZ78" s="304">
        <v>14.865</v>
      </c>
      <c r="HA78" s="304">
        <v>14.865</v>
      </c>
      <c r="HB78" s="304">
        <v>14.865</v>
      </c>
      <c r="HC78" s="304">
        <v>14.865</v>
      </c>
      <c r="HD78" s="304">
        <v>14.865</v>
      </c>
      <c r="HE78" s="304">
        <v>14.865</v>
      </c>
      <c r="HF78" s="304">
        <v>14.865</v>
      </c>
      <c r="HG78" s="304">
        <v>14.865</v>
      </c>
      <c r="HH78" s="304">
        <v>14.865</v>
      </c>
      <c r="HI78" s="304">
        <v>14.865</v>
      </c>
      <c r="HJ78" s="304">
        <v>14.865</v>
      </c>
      <c r="HK78" s="304">
        <v>14.865</v>
      </c>
      <c r="HL78" s="304">
        <v>14.865</v>
      </c>
      <c r="HM78" s="304">
        <v>14.865</v>
      </c>
      <c r="HN78" s="304">
        <v>14.865</v>
      </c>
      <c r="HO78" s="304">
        <v>14.865</v>
      </c>
      <c r="HP78" s="304">
        <v>14.865</v>
      </c>
      <c r="HQ78" s="304">
        <v>14.865</v>
      </c>
      <c r="HR78" s="304">
        <v>14.865</v>
      </c>
      <c r="HS78" s="304">
        <v>14.865</v>
      </c>
      <c r="HT78" s="304">
        <v>14.865</v>
      </c>
      <c r="HU78" s="304">
        <v>14.865</v>
      </c>
      <c r="HV78" s="304">
        <v>14.865</v>
      </c>
      <c r="HW78" s="304">
        <v>14.865</v>
      </c>
      <c r="HX78" s="304">
        <v>14.865</v>
      </c>
      <c r="HY78" s="304">
        <v>14.865</v>
      </c>
      <c r="HZ78" s="304">
        <v>14.865</v>
      </c>
      <c r="IA78" s="304">
        <v>14.865</v>
      </c>
      <c r="IB78" s="304">
        <v>14.865</v>
      </c>
      <c r="IC78" s="304">
        <v>14.865</v>
      </c>
      <c r="ID78" s="304">
        <v>14.865</v>
      </c>
      <c r="IE78" s="304">
        <v>14.865</v>
      </c>
      <c r="IF78" s="304">
        <v>14.865</v>
      </c>
      <c r="IG78" s="304">
        <v>14.865</v>
      </c>
      <c r="IH78" s="304">
        <v>14.865</v>
      </c>
      <c r="II78" s="304">
        <v>14.865</v>
      </c>
      <c r="IJ78" s="304">
        <v>14.865</v>
      </c>
      <c r="IK78" s="304">
        <v>14.865</v>
      </c>
      <c r="IL78" s="304">
        <v>14.865</v>
      </c>
      <c r="IM78" s="304">
        <v>14.865</v>
      </c>
      <c r="IN78" s="304">
        <v>14.865</v>
      </c>
      <c r="IO78" s="304">
        <v>14.865</v>
      </c>
      <c r="IP78" s="304">
        <v>14.865</v>
      </c>
      <c r="IQ78" s="304">
        <v>14.865</v>
      </c>
      <c r="IR78" s="304">
        <v>14.865</v>
      </c>
      <c r="IS78" s="304">
        <v>14.865</v>
      </c>
      <c r="IT78" s="304">
        <v>14.865</v>
      </c>
      <c r="IU78" s="304">
        <v>14.865</v>
      </c>
      <c r="IV78" s="304">
        <v>14.865</v>
      </c>
      <c r="IW78" s="304">
        <v>14.865</v>
      </c>
      <c r="IX78" s="304">
        <v>14.865</v>
      </c>
      <c r="IY78" s="304">
        <v>14.865</v>
      </c>
      <c r="IZ78" s="304">
        <v>14.865</v>
      </c>
      <c r="JA78" s="304">
        <v>14.865</v>
      </c>
      <c r="JB78" s="304">
        <v>14.865</v>
      </c>
      <c r="JC78" s="304">
        <v>14.865</v>
      </c>
      <c r="JD78" s="304">
        <v>14.865</v>
      </c>
      <c r="JE78" s="304">
        <v>14.865</v>
      </c>
      <c r="JF78" s="304">
        <v>14.865</v>
      </c>
      <c r="JG78" s="304">
        <v>14.865</v>
      </c>
      <c r="JH78" s="304">
        <v>14.865</v>
      </c>
      <c r="JI78" s="304">
        <v>14.865</v>
      </c>
      <c r="JJ78" s="304">
        <v>14.865</v>
      </c>
      <c r="JK78" s="304">
        <v>14.865</v>
      </c>
      <c r="JL78" s="304">
        <v>14.865</v>
      </c>
      <c r="JM78" s="304">
        <v>14.865</v>
      </c>
      <c r="JN78" s="304">
        <v>14.865</v>
      </c>
      <c r="JO78" s="304">
        <v>14.865</v>
      </c>
      <c r="JP78" s="304">
        <v>14.865</v>
      </c>
      <c r="JQ78" s="304">
        <v>14.865</v>
      </c>
      <c r="JR78" s="304">
        <v>14.865</v>
      </c>
      <c r="JS78" s="304">
        <v>14.865</v>
      </c>
      <c r="JT78" s="304">
        <v>14.865</v>
      </c>
      <c r="JU78" s="304">
        <v>14.865</v>
      </c>
      <c r="JV78" s="304">
        <v>14.865</v>
      </c>
      <c r="JW78" s="304">
        <v>14.865</v>
      </c>
      <c r="JX78" s="304">
        <v>14.865</v>
      </c>
      <c r="JY78" s="304">
        <v>14.865</v>
      </c>
      <c r="JZ78" s="304">
        <v>14.865</v>
      </c>
      <c r="KA78" s="304">
        <v>14.865</v>
      </c>
      <c r="KB78" s="304">
        <v>14.865</v>
      </c>
      <c r="KC78" s="304">
        <v>14.865</v>
      </c>
      <c r="KD78" s="304">
        <v>14.865</v>
      </c>
      <c r="KE78" s="304">
        <v>14.865</v>
      </c>
      <c r="KF78" s="304">
        <v>14.865</v>
      </c>
      <c r="KG78" s="304">
        <v>14.865</v>
      </c>
      <c r="KH78" s="304">
        <v>14.865</v>
      </c>
      <c r="KI78" s="304">
        <v>14.865</v>
      </c>
      <c r="KJ78" s="304">
        <v>14.865</v>
      </c>
      <c r="KK78" s="304">
        <v>14.865</v>
      </c>
      <c r="KL78" s="304">
        <v>14.865</v>
      </c>
      <c r="KM78" s="304">
        <v>14.865</v>
      </c>
      <c r="KN78" s="304">
        <v>14.865</v>
      </c>
      <c r="KO78" s="304">
        <v>14.865</v>
      </c>
      <c r="KP78" s="304">
        <v>14.865</v>
      </c>
      <c r="KQ78" s="304">
        <v>14.865</v>
      </c>
      <c r="KR78" s="304">
        <v>14.865</v>
      </c>
      <c r="KS78" s="304">
        <v>14.865</v>
      </c>
      <c r="KT78" s="304">
        <v>14.865</v>
      </c>
      <c r="KU78" s="304">
        <v>14.865</v>
      </c>
      <c r="KV78" s="304">
        <v>14.865</v>
      </c>
      <c r="KW78" s="304">
        <v>14.865</v>
      </c>
      <c r="KX78" s="304">
        <v>14.865</v>
      </c>
      <c r="KY78" s="304">
        <v>14.865</v>
      </c>
      <c r="KZ78" s="304">
        <v>14.865</v>
      </c>
      <c r="LA78" s="304">
        <v>14.865</v>
      </c>
      <c r="LB78" s="304">
        <v>14.865</v>
      </c>
      <c r="LC78" s="304">
        <v>14.865</v>
      </c>
      <c r="LD78" s="304">
        <v>14.865</v>
      </c>
      <c r="LE78" s="304">
        <v>14.865</v>
      </c>
      <c r="LF78" s="304">
        <v>14.865</v>
      </c>
      <c r="LG78" s="304">
        <v>14.865</v>
      </c>
      <c r="LH78" s="304">
        <v>14.865</v>
      </c>
      <c r="LI78" s="304">
        <v>14.865</v>
      </c>
      <c r="LJ78" s="304">
        <v>14.865</v>
      </c>
      <c r="LK78" s="304">
        <v>14.865</v>
      </c>
      <c r="LL78" s="304">
        <v>14.865</v>
      </c>
      <c r="LM78" s="304">
        <v>14.865</v>
      </c>
      <c r="LN78" s="304">
        <v>14.865</v>
      </c>
      <c r="LO78" s="304">
        <v>14.865</v>
      </c>
      <c r="LP78" s="304">
        <v>14.865</v>
      </c>
      <c r="LQ78" s="304">
        <v>14.865</v>
      </c>
      <c r="LR78" s="304">
        <v>14.865</v>
      </c>
      <c r="LS78" s="304">
        <v>14.865</v>
      </c>
      <c r="LT78" s="304">
        <v>14.865</v>
      </c>
      <c r="LU78" s="304">
        <v>14.865</v>
      </c>
      <c r="LV78" s="304">
        <v>14.865</v>
      </c>
      <c r="LW78" s="304">
        <v>14.865</v>
      </c>
      <c r="LX78" s="304">
        <v>14.865</v>
      </c>
      <c r="LY78" s="304">
        <v>14.865</v>
      </c>
      <c r="LZ78" s="304">
        <v>14.865</v>
      </c>
      <c r="MA78" s="304">
        <v>14.865</v>
      </c>
      <c r="MB78" s="304">
        <v>14.865</v>
      </c>
      <c r="MC78" s="304">
        <v>14.865</v>
      </c>
      <c r="MD78" s="304">
        <v>14.865</v>
      </c>
      <c r="ME78" s="304">
        <v>14.865</v>
      </c>
      <c r="MF78" s="304">
        <v>14.865</v>
      </c>
      <c r="MG78" s="304">
        <v>14.865</v>
      </c>
      <c r="MH78" s="304">
        <v>14.865</v>
      </c>
      <c r="MI78" s="304">
        <v>14.865</v>
      </c>
      <c r="MJ78" s="304">
        <v>14.865</v>
      </c>
      <c r="MK78" s="304">
        <v>14.865</v>
      </c>
      <c r="ML78" s="304">
        <v>14.865</v>
      </c>
      <c r="MM78" s="304">
        <v>14.865</v>
      </c>
      <c r="MN78" s="304">
        <v>14.865</v>
      </c>
      <c r="MO78" s="304">
        <v>14.865</v>
      </c>
      <c r="MP78" s="304">
        <v>14.865</v>
      </c>
      <c r="MQ78" s="304">
        <v>14.865</v>
      </c>
      <c r="MR78" s="304">
        <v>14.865</v>
      </c>
      <c r="MS78" s="304">
        <v>14.865</v>
      </c>
      <c r="MT78" s="304">
        <v>14.865</v>
      </c>
      <c r="MU78" s="304">
        <v>14.865</v>
      </c>
      <c r="MV78" s="304">
        <v>14.865</v>
      </c>
      <c r="MW78" s="304">
        <v>14.865</v>
      </c>
      <c r="MX78" s="304">
        <v>14.865</v>
      </c>
      <c r="MY78" s="304">
        <v>14.865</v>
      </c>
      <c r="MZ78" s="304">
        <v>14.865</v>
      </c>
      <c r="NA78" s="304">
        <v>14.865</v>
      </c>
      <c r="NB78" s="304">
        <v>14.865</v>
      </c>
      <c r="NC78" s="304">
        <v>14.865</v>
      </c>
      <c r="ND78" s="304">
        <v>14.865</v>
      </c>
      <c r="NE78" s="304">
        <v>14.865</v>
      </c>
      <c r="NF78" s="304">
        <v>14.865</v>
      </c>
      <c r="NG78" s="304">
        <v>14.865</v>
      </c>
      <c r="NH78" s="304">
        <v>14.865</v>
      </c>
      <c r="NI78" s="304">
        <v>14.865</v>
      </c>
      <c r="NJ78" s="304">
        <v>14.865</v>
      </c>
      <c r="NK78" s="304">
        <v>14.865</v>
      </c>
      <c r="NL78" s="304">
        <v>14.865</v>
      </c>
      <c r="NM78" s="304">
        <v>14.865</v>
      </c>
      <c r="NN78" s="304">
        <v>14.865</v>
      </c>
      <c r="NO78" s="304">
        <v>14.865</v>
      </c>
      <c r="NP78" s="304">
        <v>14.865</v>
      </c>
      <c r="NQ78" s="305">
        <v>14.865</v>
      </c>
    </row>
    <row r="79" spans="1:381" s="122" customFormat="1" ht="13.5" thickBot="1">
      <c r="A79" s="16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6"/>
      <c r="O79" s="2"/>
      <c r="P79" s="303" t="s">
        <v>305</v>
      </c>
      <c r="Q79" s="306">
        <v>6.2409999999999997</v>
      </c>
      <c r="R79" s="306">
        <v>0</v>
      </c>
      <c r="S79" s="306">
        <v>0</v>
      </c>
      <c r="T79" s="306">
        <v>0</v>
      </c>
      <c r="U79" s="306">
        <v>0</v>
      </c>
      <c r="V79" s="306">
        <v>0</v>
      </c>
      <c r="W79" s="306">
        <v>0</v>
      </c>
      <c r="X79" s="306">
        <v>0</v>
      </c>
      <c r="Y79" s="306">
        <v>0</v>
      </c>
      <c r="Z79" s="306">
        <v>0</v>
      </c>
      <c r="AA79" s="306">
        <v>0</v>
      </c>
      <c r="AB79" s="306">
        <v>0</v>
      </c>
      <c r="AC79" s="306">
        <v>0</v>
      </c>
      <c r="AD79" s="306">
        <v>0</v>
      </c>
      <c r="AE79" s="306">
        <v>0</v>
      </c>
      <c r="AF79" s="306">
        <v>0</v>
      </c>
      <c r="AG79" s="306">
        <v>0</v>
      </c>
      <c r="AH79" s="306">
        <v>0</v>
      </c>
      <c r="AI79" s="306">
        <v>0</v>
      </c>
      <c r="AJ79" s="306">
        <v>0</v>
      </c>
      <c r="AK79" s="306">
        <v>0</v>
      </c>
      <c r="AL79" s="306">
        <v>0</v>
      </c>
      <c r="AM79" s="306">
        <v>0</v>
      </c>
      <c r="AN79" s="306">
        <v>0</v>
      </c>
      <c r="AO79" s="306">
        <v>0</v>
      </c>
      <c r="AP79" s="306">
        <v>0</v>
      </c>
      <c r="AQ79" s="306">
        <v>0</v>
      </c>
      <c r="AR79" s="306">
        <v>0</v>
      </c>
      <c r="AS79" s="306">
        <v>0</v>
      </c>
      <c r="AT79" s="306">
        <v>0</v>
      </c>
      <c r="AU79" s="306">
        <v>0</v>
      </c>
      <c r="AV79" s="306">
        <v>39.414000000000001</v>
      </c>
      <c r="AW79" s="306">
        <v>5.4809999999999999</v>
      </c>
      <c r="AX79" s="306">
        <v>8.0489999999999995</v>
      </c>
      <c r="AY79" s="306">
        <v>0</v>
      </c>
      <c r="AZ79" s="306">
        <v>0</v>
      </c>
      <c r="BA79" s="306">
        <v>0</v>
      </c>
      <c r="BB79" s="306">
        <v>13.146000000000001</v>
      </c>
      <c r="BC79" s="306">
        <v>13.146000000000001</v>
      </c>
      <c r="BD79" s="306">
        <v>0</v>
      </c>
      <c r="BE79" s="306">
        <v>0</v>
      </c>
      <c r="BF79" s="306">
        <v>0</v>
      </c>
      <c r="BG79" s="306">
        <v>0</v>
      </c>
      <c r="BH79" s="306">
        <v>0</v>
      </c>
      <c r="BI79" s="306">
        <v>0</v>
      </c>
      <c r="BJ79" s="306">
        <v>0</v>
      </c>
      <c r="BK79" s="306">
        <v>0</v>
      </c>
      <c r="BL79" s="306">
        <v>0</v>
      </c>
      <c r="BM79" s="306">
        <v>0</v>
      </c>
      <c r="BN79" s="306">
        <v>0</v>
      </c>
      <c r="BO79" s="306">
        <v>0</v>
      </c>
      <c r="BP79" s="306">
        <v>0</v>
      </c>
      <c r="BQ79" s="306">
        <v>0</v>
      </c>
      <c r="BR79" s="306">
        <v>0</v>
      </c>
      <c r="BS79" s="306">
        <v>0</v>
      </c>
      <c r="BT79" s="306">
        <v>0</v>
      </c>
      <c r="BU79" s="306">
        <v>0</v>
      </c>
      <c r="BV79" s="306">
        <v>0</v>
      </c>
      <c r="BW79" s="306">
        <v>0</v>
      </c>
      <c r="BX79" s="306">
        <v>0</v>
      </c>
      <c r="BY79" s="306">
        <v>0</v>
      </c>
      <c r="BZ79" s="306">
        <v>0</v>
      </c>
      <c r="CA79" s="306">
        <v>0</v>
      </c>
      <c r="CB79" s="306">
        <v>0</v>
      </c>
      <c r="CC79" s="306">
        <v>0</v>
      </c>
      <c r="CD79" s="306">
        <v>4.9939999999999998</v>
      </c>
      <c r="CE79" s="306">
        <v>8.0440000000000005</v>
      </c>
      <c r="CF79" s="306">
        <v>0</v>
      </c>
      <c r="CG79" s="306">
        <v>14.506</v>
      </c>
      <c r="CH79" s="306">
        <v>6.407</v>
      </c>
      <c r="CI79" s="306">
        <v>11.532999999999999</v>
      </c>
      <c r="CJ79" s="306">
        <v>20.166</v>
      </c>
      <c r="CK79" s="306">
        <v>42.280999999999999</v>
      </c>
      <c r="CL79" s="306">
        <v>42.45</v>
      </c>
      <c r="CM79" s="306">
        <v>0</v>
      </c>
      <c r="CN79" s="306">
        <v>0</v>
      </c>
      <c r="CO79" s="306">
        <v>13.146000000000001</v>
      </c>
      <c r="CP79" s="306">
        <v>10.839</v>
      </c>
      <c r="CQ79" s="306">
        <v>20.713999999999999</v>
      </c>
      <c r="CR79" s="306">
        <v>47.677</v>
      </c>
      <c r="CS79" s="306">
        <v>60.228000000000002</v>
      </c>
      <c r="CT79" s="306">
        <v>41.44</v>
      </c>
      <c r="CU79" s="306">
        <v>26.292000000000002</v>
      </c>
      <c r="CV79" s="306">
        <v>16.001000000000001</v>
      </c>
      <c r="CW79" s="306">
        <v>30.687999999999999</v>
      </c>
      <c r="CX79" s="306">
        <v>22.501999999999999</v>
      </c>
      <c r="CY79" s="306">
        <v>0</v>
      </c>
      <c r="CZ79" s="306">
        <v>0</v>
      </c>
      <c r="DA79" s="306">
        <v>0</v>
      </c>
      <c r="DB79" s="306">
        <v>0</v>
      </c>
      <c r="DC79" s="306">
        <v>0</v>
      </c>
      <c r="DD79" s="306">
        <v>0</v>
      </c>
      <c r="DE79" s="306">
        <v>0</v>
      </c>
      <c r="DF79" s="306">
        <v>0</v>
      </c>
      <c r="DG79" s="306">
        <v>0</v>
      </c>
      <c r="DH79" s="306">
        <v>0</v>
      </c>
      <c r="DI79" s="306">
        <v>0</v>
      </c>
      <c r="DJ79" s="306">
        <v>0</v>
      </c>
      <c r="DK79" s="306">
        <v>0</v>
      </c>
      <c r="DL79" s="306">
        <v>0</v>
      </c>
      <c r="DM79" s="306">
        <v>0</v>
      </c>
      <c r="DN79" s="306">
        <v>0</v>
      </c>
      <c r="DO79" s="306">
        <v>0</v>
      </c>
      <c r="DP79" s="306">
        <v>0</v>
      </c>
      <c r="DQ79" s="306">
        <v>0</v>
      </c>
      <c r="DR79" s="306">
        <v>5.1829999999999998</v>
      </c>
      <c r="DS79" s="306">
        <v>7.3570000000000002</v>
      </c>
      <c r="DT79" s="306">
        <v>37.438000000000002</v>
      </c>
      <c r="DU79" s="306">
        <v>23.082999999999998</v>
      </c>
      <c r="DV79" s="306">
        <v>0</v>
      </c>
      <c r="DW79" s="306">
        <v>0</v>
      </c>
      <c r="DX79" s="306">
        <v>0</v>
      </c>
      <c r="DY79" s="306">
        <v>0.77600000000000002</v>
      </c>
      <c r="DZ79" s="306">
        <v>0</v>
      </c>
      <c r="EA79" s="306">
        <v>26.762</v>
      </c>
      <c r="EB79" s="306">
        <v>6.48</v>
      </c>
      <c r="EC79" s="306">
        <v>0</v>
      </c>
      <c r="ED79" s="306">
        <v>0</v>
      </c>
      <c r="EE79" s="306">
        <v>0</v>
      </c>
      <c r="EF79" s="306">
        <v>0</v>
      </c>
      <c r="EG79" s="306">
        <v>0</v>
      </c>
      <c r="EH79" s="306">
        <v>0</v>
      </c>
      <c r="EI79" s="306">
        <v>26.629000000000001</v>
      </c>
      <c r="EJ79" s="306">
        <v>0</v>
      </c>
      <c r="EK79" s="306">
        <v>0</v>
      </c>
      <c r="EL79" s="306">
        <v>0</v>
      </c>
      <c r="EM79" s="306">
        <v>0</v>
      </c>
      <c r="EN79" s="306">
        <v>0</v>
      </c>
      <c r="EO79" s="306">
        <v>37.277999999999999</v>
      </c>
      <c r="EP79" s="306">
        <v>24.488</v>
      </c>
      <c r="EQ79" s="306">
        <v>0</v>
      </c>
      <c r="ER79" s="306">
        <v>0</v>
      </c>
      <c r="ES79" s="306">
        <v>1.387</v>
      </c>
      <c r="ET79" s="306">
        <v>3.0249999999999999</v>
      </c>
      <c r="EU79" s="306">
        <v>12.241</v>
      </c>
      <c r="EV79" s="306">
        <v>26.292000000000002</v>
      </c>
      <c r="EW79" s="306">
        <v>41.31</v>
      </c>
      <c r="EX79" s="306">
        <v>3.7050000000000001</v>
      </c>
      <c r="EY79" s="306">
        <v>5.1859999999999999</v>
      </c>
      <c r="EZ79" s="306">
        <v>0</v>
      </c>
      <c r="FA79" s="306">
        <v>0.92900000000000005</v>
      </c>
      <c r="FB79" s="306">
        <v>13.993</v>
      </c>
      <c r="FC79" s="306">
        <v>48.472999999999999</v>
      </c>
      <c r="FD79" s="306">
        <v>39.438000000000002</v>
      </c>
      <c r="FE79" s="306">
        <v>11.837</v>
      </c>
      <c r="FF79" s="306">
        <v>13.146000000000001</v>
      </c>
      <c r="FG79" s="306">
        <v>13.146000000000001</v>
      </c>
      <c r="FH79" s="306">
        <v>11.089</v>
      </c>
      <c r="FI79" s="306">
        <v>0</v>
      </c>
      <c r="FJ79" s="306">
        <v>0</v>
      </c>
      <c r="FK79" s="306">
        <v>0</v>
      </c>
      <c r="FL79" s="306">
        <v>0</v>
      </c>
      <c r="FM79" s="306">
        <v>0</v>
      </c>
      <c r="FN79" s="306">
        <v>0</v>
      </c>
      <c r="FO79" s="306">
        <v>0</v>
      </c>
      <c r="FP79" s="306">
        <v>0</v>
      </c>
      <c r="FQ79" s="306">
        <v>0</v>
      </c>
      <c r="FR79" s="306">
        <v>0</v>
      </c>
      <c r="FS79" s="306">
        <v>0</v>
      </c>
      <c r="FT79" s="306">
        <v>0</v>
      </c>
      <c r="FU79" s="306">
        <v>0</v>
      </c>
      <c r="FV79" s="306">
        <v>0</v>
      </c>
      <c r="FW79" s="306">
        <v>0</v>
      </c>
      <c r="FX79" s="306">
        <v>0</v>
      </c>
      <c r="FY79" s="306">
        <v>44.720999999999997</v>
      </c>
      <c r="FZ79" s="306">
        <v>47.996000000000002</v>
      </c>
      <c r="GA79" s="306">
        <v>31.847999999999999</v>
      </c>
      <c r="GB79" s="306">
        <v>39.438000000000002</v>
      </c>
      <c r="GC79" s="306">
        <v>44.5</v>
      </c>
      <c r="GD79" s="306">
        <v>44.456000000000003</v>
      </c>
      <c r="GE79" s="306">
        <v>26.292000000000002</v>
      </c>
      <c r="GF79" s="306">
        <v>39.438000000000002</v>
      </c>
      <c r="GG79" s="306">
        <v>20.353999999999999</v>
      </c>
      <c r="GH79" s="306">
        <v>13.146000000000001</v>
      </c>
      <c r="GI79" s="306">
        <v>0</v>
      </c>
      <c r="GJ79" s="306">
        <v>0</v>
      </c>
      <c r="GK79" s="306">
        <v>0</v>
      </c>
      <c r="GL79" s="306">
        <v>0</v>
      </c>
      <c r="GM79" s="306">
        <v>0</v>
      </c>
      <c r="GN79" s="306">
        <v>0</v>
      </c>
      <c r="GO79" s="306">
        <v>0</v>
      </c>
      <c r="GP79" s="306">
        <v>0</v>
      </c>
      <c r="GQ79" s="306">
        <v>0</v>
      </c>
      <c r="GR79" s="306">
        <v>0</v>
      </c>
      <c r="GS79" s="306">
        <v>0</v>
      </c>
      <c r="GT79" s="306">
        <v>0</v>
      </c>
      <c r="GU79" s="306">
        <v>0</v>
      </c>
      <c r="GV79" s="306">
        <v>0</v>
      </c>
      <c r="GW79" s="306">
        <v>0</v>
      </c>
      <c r="GX79" s="306">
        <v>0</v>
      </c>
      <c r="GY79" s="306">
        <v>0</v>
      </c>
      <c r="GZ79" s="306">
        <v>0</v>
      </c>
      <c r="HA79" s="306">
        <v>0</v>
      </c>
      <c r="HB79" s="306">
        <v>0</v>
      </c>
      <c r="HC79" s="306">
        <v>0</v>
      </c>
      <c r="HD79" s="306">
        <v>0</v>
      </c>
      <c r="HE79" s="306">
        <v>0</v>
      </c>
      <c r="HF79" s="306">
        <v>0</v>
      </c>
      <c r="HG79" s="306">
        <v>0</v>
      </c>
      <c r="HH79" s="306">
        <v>0</v>
      </c>
      <c r="HI79" s="306">
        <v>0</v>
      </c>
      <c r="HJ79" s="306">
        <v>0</v>
      </c>
      <c r="HK79" s="306">
        <v>0</v>
      </c>
      <c r="HL79" s="306">
        <v>0</v>
      </c>
      <c r="HM79" s="306">
        <v>13.146000000000001</v>
      </c>
      <c r="HN79" s="306">
        <v>17.806000000000001</v>
      </c>
      <c r="HO79" s="306">
        <v>9.4369999999999994</v>
      </c>
      <c r="HP79" s="306">
        <v>0</v>
      </c>
      <c r="HQ79" s="306">
        <v>0</v>
      </c>
      <c r="HR79" s="306">
        <v>0</v>
      </c>
      <c r="HS79" s="306">
        <v>0</v>
      </c>
      <c r="HT79" s="306">
        <v>0</v>
      </c>
      <c r="HU79" s="306">
        <v>19.064</v>
      </c>
      <c r="HV79" s="306">
        <v>29.972000000000001</v>
      </c>
      <c r="HW79" s="306">
        <v>10.491</v>
      </c>
      <c r="HX79" s="306">
        <v>5.1449999999999996</v>
      </c>
      <c r="HY79" s="306">
        <v>0</v>
      </c>
      <c r="HZ79" s="306">
        <v>0</v>
      </c>
      <c r="IA79" s="306">
        <v>0</v>
      </c>
      <c r="IB79" s="306">
        <v>14.95</v>
      </c>
      <c r="IC79" s="306">
        <v>13.146000000000001</v>
      </c>
      <c r="ID79" s="306">
        <v>0</v>
      </c>
      <c r="IE79" s="306">
        <v>0</v>
      </c>
      <c r="IF79" s="306">
        <v>0</v>
      </c>
      <c r="IG79" s="306">
        <v>0</v>
      </c>
      <c r="IH79" s="306">
        <v>0</v>
      </c>
      <c r="II79" s="306">
        <v>0</v>
      </c>
      <c r="IJ79" s="306">
        <v>0</v>
      </c>
      <c r="IK79" s="306">
        <v>0</v>
      </c>
      <c r="IL79" s="306">
        <v>0</v>
      </c>
      <c r="IM79" s="306">
        <v>0</v>
      </c>
      <c r="IN79" s="306">
        <v>0</v>
      </c>
      <c r="IO79" s="306">
        <v>0</v>
      </c>
      <c r="IP79" s="306">
        <v>0</v>
      </c>
      <c r="IQ79" s="306">
        <v>0</v>
      </c>
      <c r="IR79" s="306">
        <v>0</v>
      </c>
      <c r="IS79" s="306">
        <v>0</v>
      </c>
      <c r="IT79" s="306">
        <v>0</v>
      </c>
      <c r="IU79" s="306">
        <v>0</v>
      </c>
      <c r="IV79" s="306">
        <v>0</v>
      </c>
      <c r="IW79" s="306">
        <v>0</v>
      </c>
      <c r="IX79" s="306">
        <v>0</v>
      </c>
      <c r="IY79" s="306">
        <v>0</v>
      </c>
      <c r="IZ79" s="306">
        <v>0</v>
      </c>
      <c r="JA79" s="306">
        <v>0</v>
      </c>
      <c r="JB79" s="306">
        <v>0</v>
      </c>
      <c r="JC79" s="306">
        <v>0</v>
      </c>
      <c r="JD79" s="306">
        <v>9.8450000000000006</v>
      </c>
      <c r="JE79" s="306">
        <v>10.135999999999999</v>
      </c>
      <c r="JF79" s="306">
        <v>0</v>
      </c>
      <c r="JG79" s="306">
        <v>0</v>
      </c>
      <c r="JH79" s="306">
        <v>0</v>
      </c>
      <c r="JI79" s="306">
        <v>3.9430000000000001</v>
      </c>
      <c r="JJ79" s="306">
        <v>12.691000000000001</v>
      </c>
      <c r="JK79" s="306">
        <v>0</v>
      </c>
      <c r="JL79" s="306">
        <v>41.152000000000001</v>
      </c>
      <c r="JM79" s="306">
        <v>13.146000000000001</v>
      </c>
      <c r="JN79" s="306">
        <v>13.146000000000001</v>
      </c>
      <c r="JO79" s="306">
        <v>8.8190000000000008</v>
      </c>
      <c r="JP79" s="306">
        <v>0</v>
      </c>
      <c r="JQ79" s="306">
        <v>0</v>
      </c>
      <c r="JR79" s="306">
        <v>0</v>
      </c>
      <c r="JS79" s="306">
        <v>0</v>
      </c>
      <c r="JT79" s="306">
        <v>0</v>
      </c>
      <c r="JU79" s="306">
        <v>0</v>
      </c>
      <c r="JV79" s="306">
        <v>0</v>
      </c>
      <c r="JW79" s="306">
        <v>0</v>
      </c>
      <c r="JX79" s="306">
        <v>0</v>
      </c>
      <c r="JY79" s="306">
        <v>0</v>
      </c>
      <c r="JZ79" s="306">
        <v>0</v>
      </c>
      <c r="KA79" s="306">
        <v>0</v>
      </c>
      <c r="KB79" s="306">
        <v>0</v>
      </c>
      <c r="KC79" s="306">
        <v>0</v>
      </c>
      <c r="KD79" s="306">
        <v>9.0709999999999997</v>
      </c>
      <c r="KE79" s="306">
        <v>0</v>
      </c>
      <c r="KF79" s="306">
        <v>0</v>
      </c>
      <c r="KG79" s="306">
        <v>12.994</v>
      </c>
      <c r="KH79" s="306">
        <v>13.146000000000001</v>
      </c>
      <c r="KI79" s="306">
        <v>13.146000000000001</v>
      </c>
      <c r="KJ79" s="306">
        <v>0</v>
      </c>
      <c r="KK79" s="306">
        <v>17.812000000000001</v>
      </c>
      <c r="KL79" s="306">
        <v>0</v>
      </c>
      <c r="KM79" s="306">
        <v>0</v>
      </c>
      <c r="KN79" s="306">
        <v>0</v>
      </c>
      <c r="KO79" s="306">
        <v>0</v>
      </c>
      <c r="KP79" s="306">
        <v>0</v>
      </c>
      <c r="KQ79" s="306">
        <v>6.7169999999999996</v>
      </c>
      <c r="KR79" s="306">
        <v>0</v>
      </c>
      <c r="KS79" s="306">
        <v>0</v>
      </c>
      <c r="KT79" s="306">
        <v>25.495999999999999</v>
      </c>
      <c r="KU79" s="306">
        <v>0</v>
      </c>
      <c r="KV79" s="306">
        <v>0</v>
      </c>
      <c r="KW79" s="306">
        <v>0</v>
      </c>
      <c r="KX79" s="306">
        <v>0</v>
      </c>
      <c r="KY79" s="306">
        <v>0</v>
      </c>
      <c r="KZ79" s="306">
        <v>0</v>
      </c>
      <c r="LA79" s="306">
        <v>0</v>
      </c>
      <c r="LB79" s="306">
        <v>26.292000000000002</v>
      </c>
      <c r="LC79" s="306">
        <v>11.965</v>
      </c>
      <c r="LD79" s="306">
        <v>15.763999999999999</v>
      </c>
      <c r="LE79" s="306">
        <v>0</v>
      </c>
      <c r="LF79" s="306">
        <v>0</v>
      </c>
      <c r="LG79" s="306">
        <v>0</v>
      </c>
      <c r="LH79" s="306">
        <v>0</v>
      </c>
      <c r="LI79" s="306">
        <v>0</v>
      </c>
      <c r="LJ79" s="306">
        <v>0</v>
      </c>
      <c r="LK79" s="306">
        <v>0</v>
      </c>
      <c r="LL79" s="306">
        <v>13.146000000000001</v>
      </c>
      <c r="LM79" s="306">
        <v>26.292000000000002</v>
      </c>
      <c r="LN79" s="306">
        <v>0</v>
      </c>
      <c r="LO79" s="306">
        <v>52.584000000000003</v>
      </c>
      <c r="LP79" s="306">
        <v>13.146000000000001</v>
      </c>
      <c r="LQ79" s="306">
        <v>13.146000000000001</v>
      </c>
      <c r="LR79" s="306">
        <v>0</v>
      </c>
      <c r="LS79" s="306">
        <v>0</v>
      </c>
      <c r="LT79" s="306">
        <v>26.033999999999999</v>
      </c>
      <c r="LU79" s="306">
        <v>38.93</v>
      </c>
      <c r="LV79" s="306">
        <v>13.146000000000001</v>
      </c>
      <c r="LW79" s="306">
        <v>26.292000000000002</v>
      </c>
      <c r="LX79" s="306">
        <v>23.277000000000001</v>
      </c>
      <c r="LY79" s="306">
        <v>13.146000000000001</v>
      </c>
      <c r="LZ79" s="306">
        <v>0</v>
      </c>
      <c r="MA79" s="306">
        <v>0</v>
      </c>
      <c r="MB79" s="306">
        <v>0</v>
      </c>
      <c r="MC79" s="306">
        <v>0</v>
      </c>
      <c r="MD79" s="306">
        <v>0</v>
      </c>
      <c r="ME79" s="306">
        <v>0</v>
      </c>
      <c r="MF79" s="306">
        <v>0</v>
      </c>
      <c r="MG79" s="306">
        <v>0</v>
      </c>
      <c r="MH79" s="306">
        <v>0</v>
      </c>
      <c r="MI79" s="306">
        <v>0</v>
      </c>
      <c r="MJ79" s="306">
        <v>0</v>
      </c>
      <c r="MK79" s="306">
        <v>0</v>
      </c>
      <c r="ML79" s="306">
        <v>0</v>
      </c>
      <c r="MM79" s="306">
        <v>0</v>
      </c>
      <c r="MN79" s="306">
        <v>57.451999999999998</v>
      </c>
      <c r="MO79" s="306">
        <v>0</v>
      </c>
      <c r="MP79" s="306">
        <v>39.438000000000002</v>
      </c>
      <c r="MQ79" s="306">
        <v>0</v>
      </c>
      <c r="MR79" s="306">
        <v>0</v>
      </c>
      <c r="MS79" s="306">
        <v>0</v>
      </c>
      <c r="MT79" s="306">
        <v>0</v>
      </c>
      <c r="MU79" s="306">
        <v>13.146000000000001</v>
      </c>
      <c r="MV79" s="306">
        <v>0</v>
      </c>
      <c r="MW79" s="306">
        <v>25.244</v>
      </c>
      <c r="MX79" s="306">
        <v>0</v>
      </c>
      <c r="MY79" s="306">
        <v>26.292000000000002</v>
      </c>
      <c r="MZ79" s="306">
        <v>13.146000000000001</v>
      </c>
      <c r="NA79" s="306">
        <v>13.146000000000001</v>
      </c>
      <c r="NB79" s="306">
        <v>26.292000000000002</v>
      </c>
      <c r="NC79" s="306">
        <v>0</v>
      </c>
      <c r="ND79" s="306">
        <v>0</v>
      </c>
      <c r="NE79" s="306">
        <v>0</v>
      </c>
      <c r="NF79" s="306">
        <v>0</v>
      </c>
      <c r="NG79" s="306">
        <v>0</v>
      </c>
      <c r="NH79" s="306">
        <v>0</v>
      </c>
      <c r="NI79" s="306">
        <v>0</v>
      </c>
      <c r="NJ79" s="306">
        <v>0</v>
      </c>
      <c r="NK79" s="306">
        <v>0</v>
      </c>
      <c r="NL79" s="306">
        <v>0</v>
      </c>
      <c r="NM79" s="306">
        <v>0</v>
      </c>
      <c r="NN79" s="306">
        <v>0</v>
      </c>
      <c r="NO79" s="306">
        <v>0</v>
      </c>
      <c r="NP79" s="306">
        <v>0</v>
      </c>
      <c r="NQ79" s="307">
        <v>0</v>
      </c>
    </row>
    <row r="80" spans="1:381" s="259" customFormat="1">
      <c r="A80" s="16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6"/>
      <c r="O80" s="2"/>
    </row>
    <row r="81" spans="1:35" s="259" customFormat="1">
      <c r="A81" s="16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6"/>
      <c r="O81" s="2"/>
    </row>
    <row r="82" spans="1:35" s="259" customFormat="1">
      <c r="A82" s="16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6"/>
      <c r="O82" s="2"/>
    </row>
    <row r="83" spans="1:35" s="259" customFormat="1">
      <c r="A83" s="16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6"/>
      <c r="O83" s="2"/>
    </row>
    <row r="84" spans="1:35" s="259" customFormat="1">
      <c r="A84" s="16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6"/>
      <c r="O84" s="2"/>
    </row>
    <row r="85" spans="1:35" s="259" customFormat="1">
      <c r="A85" s="16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6"/>
      <c r="O85" s="2"/>
    </row>
    <row r="86" spans="1:35">
      <c r="A86" s="16"/>
      <c r="N86" s="16"/>
    </row>
    <row r="87" spans="1:35">
      <c r="A87" s="16"/>
      <c r="N87" s="16"/>
    </row>
    <row r="88" spans="1:35">
      <c r="A88" s="16"/>
      <c r="N88" s="16"/>
    </row>
    <row r="89" spans="1:35">
      <c r="A89" s="16"/>
      <c r="N89" s="16"/>
    </row>
    <row r="90" spans="1:35">
      <c r="A90" s="16"/>
      <c r="N90" s="16"/>
    </row>
    <row r="91" spans="1:35">
      <c r="A91" s="16"/>
      <c r="N91" s="16"/>
    </row>
    <row r="92" spans="1:35" s="1" customForma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28"/>
      <c r="Q92" s="129"/>
      <c r="R92" s="129"/>
      <c r="S92" s="130"/>
      <c r="T92" s="129"/>
      <c r="U92" s="130"/>
      <c r="V92" s="130"/>
      <c r="W92" s="130"/>
      <c r="X92" s="130"/>
      <c r="Y92" s="130"/>
      <c r="Z92" s="130"/>
      <c r="AA92" s="130"/>
      <c r="AB92" s="130"/>
      <c r="AC92" s="16"/>
      <c r="AD92" s="16"/>
      <c r="AE92" s="16"/>
      <c r="AF92" s="16"/>
      <c r="AG92" s="16"/>
      <c r="AH92" s="16"/>
      <c r="AI92" s="16"/>
    </row>
    <row r="93" spans="1:35">
      <c r="A93" s="16"/>
      <c r="C93" s="3" t="s">
        <v>298</v>
      </c>
      <c r="N93" s="16"/>
    </row>
    <row r="94" spans="1:35">
      <c r="A94" s="16"/>
      <c r="C94" s="3" t="s">
        <v>0</v>
      </c>
      <c r="N94" s="16"/>
    </row>
    <row r="95" spans="1:35">
      <c r="A95" s="16"/>
      <c r="N95" s="16"/>
    </row>
    <row r="96" spans="1:35">
      <c r="A96" s="16"/>
      <c r="N96" s="16"/>
    </row>
    <row r="97" spans="1:381">
      <c r="A97" s="16"/>
      <c r="N97" s="16"/>
    </row>
    <row r="98" spans="1:381">
      <c r="A98" s="16"/>
      <c r="N98" s="16"/>
    </row>
    <row r="99" spans="1:381" ht="13.5" thickBot="1">
      <c r="A99" s="16"/>
      <c r="N99" s="16"/>
      <c r="P99" s="122" t="s">
        <v>299</v>
      </c>
    </row>
    <row r="100" spans="1:381">
      <c r="A100" s="16"/>
      <c r="N100" s="16"/>
      <c r="P100" s="298" t="s">
        <v>290</v>
      </c>
      <c r="Q100" s="310">
        <v>0</v>
      </c>
      <c r="R100" s="310">
        <v>1</v>
      </c>
      <c r="S100" s="310">
        <v>2</v>
      </c>
      <c r="T100" s="310">
        <v>3</v>
      </c>
      <c r="U100" s="310">
        <v>4</v>
      </c>
      <c r="V100" s="310">
        <v>5</v>
      </c>
      <c r="W100" s="310">
        <v>6</v>
      </c>
      <c r="X100" s="310">
        <v>7</v>
      </c>
      <c r="Y100" s="310">
        <v>8</v>
      </c>
      <c r="Z100" s="310">
        <v>9</v>
      </c>
      <c r="AA100" s="310">
        <v>10</v>
      </c>
      <c r="AB100" s="310">
        <v>11</v>
      </c>
      <c r="AC100" s="310">
        <v>12</v>
      </c>
      <c r="AD100" s="310">
        <v>13</v>
      </c>
      <c r="AE100" s="310">
        <v>14</v>
      </c>
      <c r="AF100" s="310">
        <v>15</v>
      </c>
      <c r="AG100" s="310">
        <v>16</v>
      </c>
      <c r="AH100" s="310">
        <v>17</v>
      </c>
      <c r="AI100" s="310">
        <v>18</v>
      </c>
      <c r="AJ100" s="310">
        <v>19</v>
      </c>
      <c r="AK100" s="310">
        <v>20</v>
      </c>
      <c r="AL100" s="310">
        <v>21</v>
      </c>
      <c r="AM100" s="310">
        <v>22</v>
      </c>
      <c r="AN100" s="310">
        <v>23</v>
      </c>
      <c r="AO100" s="310">
        <v>24</v>
      </c>
      <c r="AP100" s="310">
        <v>25</v>
      </c>
      <c r="AQ100" s="310">
        <v>26</v>
      </c>
      <c r="AR100" s="310">
        <v>27</v>
      </c>
      <c r="AS100" s="310">
        <v>28</v>
      </c>
      <c r="AT100" s="310">
        <v>29</v>
      </c>
      <c r="AU100" s="310">
        <v>30</v>
      </c>
      <c r="AV100" s="310">
        <v>31</v>
      </c>
      <c r="AW100" s="310">
        <v>32</v>
      </c>
      <c r="AX100" s="310">
        <v>33</v>
      </c>
      <c r="AY100" s="310">
        <v>34</v>
      </c>
      <c r="AZ100" s="310">
        <v>35</v>
      </c>
      <c r="BA100" s="310">
        <v>36</v>
      </c>
      <c r="BB100" s="310">
        <v>37</v>
      </c>
      <c r="BC100" s="310">
        <v>38</v>
      </c>
      <c r="BD100" s="310">
        <v>39</v>
      </c>
      <c r="BE100" s="310">
        <v>40</v>
      </c>
      <c r="BF100" s="310">
        <v>41</v>
      </c>
      <c r="BG100" s="310">
        <v>42</v>
      </c>
      <c r="BH100" s="310">
        <v>43</v>
      </c>
      <c r="BI100" s="310">
        <v>44</v>
      </c>
      <c r="BJ100" s="310">
        <v>45</v>
      </c>
      <c r="BK100" s="310">
        <v>46</v>
      </c>
      <c r="BL100" s="310">
        <v>47</v>
      </c>
      <c r="BM100" s="310">
        <v>48</v>
      </c>
      <c r="BN100" s="310">
        <v>49</v>
      </c>
      <c r="BO100" s="310">
        <v>50</v>
      </c>
      <c r="BP100" s="310">
        <v>51</v>
      </c>
      <c r="BQ100" s="310">
        <v>52</v>
      </c>
      <c r="BR100" s="310">
        <v>53</v>
      </c>
      <c r="BS100" s="310">
        <v>54</v>
      </c>
      <c r="BT100" s="310">
        <v>55</v>
      </c>
      <c r="BU100" s="310">
        <v>56</v>
      </c>
      <c r="BV100" s="310">
        <v>57</v>
      </c>
      <c r="BW100" s="310">
        <v>58</v>
      </c>
      <c r="BX100" s="310">
        <v>59</v>
      </c>
      <c r="BY100" s="310">
        <v>60</v>
      </c>
      <c r="BZ100" s="310">
        <v>61</v>
      </c>
      <c r="CA100" s="310">
        <v>62</v>
      </c>
      <c r="CB100" s="310">
        <v>63</v>
      </c>
      <c r="CC100" s="310">
        <v>64</v>
      </c>
      <c r="CD100" s="310">
        <v>65</v>
      </c>
      <c r="CE100" s="310">
        <v>66</v>
      </c>
      <c r="CF100" s="310">
        <v>67</v>
      </c>
      <c r="CG100" s="310">
        <v>68</v>
      </c>
      <c r="CH100" s="310">
        <v>69</v>
      </c>
      <c r="CI100" s="310">
        <v>70</v>
      </c>
      <c r="CJ100" s="310">
        <v>71</v>
      </c>
      <c r="CK100" s="310">
        <v>72</v>
      </c>
      <c r="CL100" s="310">
        <v>73</v>
      </c>
      <c r="CM100" s="310">
        <v>74</v>
      </c>
      <c r="CN100" s="310">
        <v>75</v>
      </c>
      <c r="CO100" s="310">
        <v>76</v>
      </c>
      <c r="CP100" s="310">
        <v>77</v>
      </c>
      <c r="CQ100" s="310">
        <v>78</v>
      </c>
      <c r="CR100" s="310">
        <v>79</v>
      </c>
      <c r="CS100" s="310">
        <v>80</v>
      </c>
      <c r="CT100" s="310">
        <v>81</v>
      </c>
      <c r="CU100" s="310">
        <v>82</v>
      </c>
      <c r="CV100" s="310">
        <v>83</v>
      </c>
      <c r="CW100" s="310">
        <v>84</v>
      </c>
      <c r="CX100" s="310">
        <v>85</v>
      </c>
      <c r="CY100" s="310">
        <v>86</v>
      </c>
      <c r="CZ100" s="310">
        <v>87</v>
      </c>
      <c r="DA100" s="310">
        <v>88</v>
      </c>
      <c r="DB100" s="310">
        <v>89</v>
      </c>
      <c r="DC100" s="310">
        <v>90</v>
      </c>
      <c r="DD100" s="310">
        <v>91</v>
      </c>
      <c r="DE100" s="310">
        <v>92</v>
      </c>
      <c r="DF100" s="310">
        <v>93</v>
      </c>
      <c r="DG100" s="310">
        <v>94</v>
      </c>
      <c r="DH100" s="310">
        <v>95</v>
      </c>
      <c r="DI100" s="310">
        <v>96</v>
      </c>
      <c r="DJ100" s="310">
        <v>97</v>
      </c>
      <c r="DK100" s="310">
        <v>98</v>
      </c>
      <c r="DL100" s="310">
        <v>99</v>
      </c>
      <c r="DM100" s="310">
        <v>100</v>
      </c>
      <c r="DN100" s="310">
        <v>101</v>
      </c>
      <c r="DO100" s="310">
        <v>102</v>
      </c>
      <c r="DP100" s="310">
        <v>103</v>
      </c>
      <c r="DQ100" s="310">
        <v>104</v>
      </c>
      <c r="DR100" s="310">
        <v>105</v>
      </c>
      <c r="DS100" s="310">
        <v>106</v>
      </c>
      <c r="DT100" s="310">
        <v>107</v>
      </c>
      <c r="DU100" s="310">
        <v>108</v>
      </c>
      <c r="DV100" s="310">
        <v>109</v>
      </c>
      <c r="DW100" s="310">
        <v>110</v>
      </c>
      <c r="DX100" s="310">
        <v>111</v>
      </c>
      <c r="DY100" s="310">
        <v>112</v>
      </c>
      <c r="DZ100" s="310">
        <v>113</v>
      </c>
      <c r="EA100" s="310">
        <v>114</v>
      </c>
      <c r="EB100" s="310">
        <v>115</v>
      </c>
      <c r="EC100" s="310">
        <v>116</v>
      </c>
      <c r="ED100" s="310">
        <v>117</v>
      </c>
      <c r="EE100" s="310">
        <v>118</v>
      </c>
      <c r="EF100" s="310">
        <v>119</v>
      </c>
      <c r="EG100" s="310">
        <v>120</v>
      </c>
      <c r="EH100" s="310">
        <v>121</v>
      </c>
      <c r="EI100" s="310">
        <v>122</v>
      </c>
      <c r="EJ100" s="310">
        <v>123</v>
      </c>
      <c r="EK100" s="310">
        <v>124</v>
      </c>
      <c r="EL100" s="310">
        <v>125</v>
      </c>
      <c r="EM100" s="310">
        <v>126</v>
      </c>
      <c r="EN100" s="310">
        <v>127</v>
      </c>
      <c r="EO100" s="310">
        <v>128</v>
      </c>
      <c r="EP100" s="310">
        <v>129</v>
      </c>
      <c r="EQ100" s="310">
        <v>130</v>
      </c>
      <c r="ER100" s="310">
        <v>131</v>
      </c>
      <c r="ES100" s="310">
        <v>132</v>
      </c>
      <c r="ET100" s="310">
        <v>133</v>
      </c>
      <c r="EU100" s="310">
        <v>134</v>
      </c>
      <c r="EV100" s="310">
        <v>135</v>
      </c>
      <c r="EW100" s="310">
        <v>136</v>
      </c>
      <c r="EX100" s="310">
        <v>137</v>
      </c>
      <c r="EY100" s="310">
        <v>138</v>
      </c>
      <c r="EZ100" s="310">
        <v>139</v>
      </c>
      <c r="FA100" s="310">
        <v>140</v>
      </c>
      <c r="FB100" s="310">
        <v>141</v>
      </c>
      <c r="FC100" s="310">
        <v>142</v>
      </c>
      <c r="FD100" s="310">
        <v>143</v>
      </c>
      <c r="FE100" s="310">
        <v>144</v>
      </c>
      <c r="FF100" s="310">
        <v>145</v>
      </c>
      <c r="FG100" s="310">
        <v>146</v>
      </c>
      <c r="FH100" s="310">
        <v>147</v>
      </c>
      <c r="FI100" s="310">
        <v>148</v>
      </c>
      <c r="FJ100" s="310">
        <v>149</v>
      </c>
      <c r="FK100" s="310">
        <v>150</v>
      </c>
      <c r="FL100" s="310">
        <v>151</v>
      </c>
      <c r="FM100" s="310">
        <v>152</v>
      </c>
      <c r="FN100" s="310">
        <v>153</v>
      </c>
      <c r="FO100" s="310">
        <v>154</v>
      </c>
      <c r="FP100" s="310">
        <v>155</v>
      </c>
      <c r="FQ100" s="310">
        <v>156</v>
      </c>
      <c r="FR100" s="310">
        <v>157</v>
      </c>
      <c r="FS100" s="310">
        <v>158</v>
      </c>
      <c r="FT100" s="310">
        <v>159</v>
      </c>
      <c r="FU100" s="310">
        <v>160</v>
      </c>
      <c r="FV100" s="310">
        <v>161</v>
      </c>
      <c r="FW100" s="310">
        <v>162</v>
      </c>
      <c r="FX100" s="310">
        <v>163</v>
      </c>
      <c r="FY100" s="310">
        <v>164</v>
      </c>
      <c r="FZ100" s="310">
        <v>165</v>
      </c>
      <c r="GA100" s="310">
        <v>166</v>
      </c>
      <c r="GB100" s="310">
        <v>167</v>
      </c>
      <c r="GC100" s="310">
        <v>168</v>
      </c>
      <c r="GD100" s="310">
        <v>169</v>
      </c>
      <c r="GE100" s="310">
        <v>170</v>
      </c>
      <c r="GF100" s="310">
        <v>171</v>
      </c>
      <c r="GG100" s="310">
        <v>172</v>
      </c>
      <c r="GH100" s="310">
        <v>173</v>
      </c>
      <c r="GI100" s="310">
        <v>174</v>
      </c>
      <c r="GJ100" s="310">
        <v>175</v>
      </c>
      <c r="GK100" s="310">
        <v>176</v>
      </c>
      <c r="GL100" s="310">
        <v>177</v>
      </c>
      <c r="GM100" s="310">
        <v>178</v>
      </c>
      <c r="GN100" s="310">
        <v>179</v>
      </c>
      <c r="GO100" s="310">
        <v>180</v>
      </c>
      <c r="GP100" s="310">
        <v>181</v>
      </c>
      <c r="GQ100" s="310">
        <v>182</v>
      </c>
      <c r="GR100" s="310">
        <v>183</v>
      </c>
      <c r="GS100" s="310">
        <v>184</v>
      </c>
      <c r="GT100" s="310">
        <v>185</v>
      </c>
      <c r="GU100" s="310">
        <v>186</v>
      </c>
      <c r="GV100" s="310">
        <v>187</v>
      </c>
      <c r="GW100" s="310">
        <v>188</v>
      </c>
      <c r="GX100" s="310">
        <v>189</v>
      </c>
      <c r="GY100" s="310">
        <v>190</v>
      </c>
      <c r="GZ100" s="310">
        <v>191</v>
      </c>
      <c r="HA100" s="310">
        <v>192</v>
      </c>
      <c r="HB100" s="310">
        <v>193</v>
      </c>
      <c r="HC100" s="310">
        <v>194</v>
      </c>
      <c r="HD100" s="310">
        <v>195</v>
      </c>
      <c r="HE100" s="310">
        <v>196</v>
      </c>
      <c r="HF100" s="310">
        <v>197</v>
      </c>
      <c r="HG100" s="310">
        <v>198</v>
      </c>
      <c r="HH100" s="310">
        <v>199</v>
      </c>
      <c r="HI100" s="310">
        <v>200</v>
      </c>
      <c r="HJ100" s="310">
        <v>201</v>
      </c>
      <c r="HK100" s="310">
        <v>202</v>
      </c>
      <c r="HL100" s="310">
        <v>203</v>
      </c>
      <c r="HM100" s="310">
        <v>204</v>
      </c>
      <c r="HN100" s="310">
        <v>205</v>
      </c>
      <c r="HO100" s="310">
        <v>206</v>
      </c>
      <c r="HP100" s="310">
        <v>207</v>
      </c>
      <c r="HQ100" s="310">
        <v>208</v>
      </c>
      <c r="HR100" s="310">
        <v>209</v>
      </c>
      <c r="HS100" s="310">
        <v>210</v>
      </c>
      <c r="HT100" s="310">
        <v>211</v>
      </c>
      <c r="HU100" s="310">
        <v>212</v>
      </c>
      <c r="HV100" s="310">
        <v>213</v>
      </c>
      <c r="HW100" s="310">
        <v>214</v>
      </c>
      <c r="HX100" s="310">
        <v>215</v>
      </c>
      <c r="HY100" s="310">
        <v>216</v>
      </c>
      <c r="HZ100" s="310">
        <v>217</v>
      </c>
      <c r="IA100" s="310">
        <v>218</v>
      </c>
      <c r="IB100" s="310">
        <v>219</v>
      </c>
      <c r="IC100" s="310">
        <v>220</v>
      </c>
      <c r="ID100" s="310">
        <v>221</v>
      </c>
      <c r="IE100" s="310">
        <v>222</v>
      </c>
      <c r="IF100" s="310">
        <v>223</v>
      </c>
      <c r="IG100" s="310">
        <v>224</v>
      </c>
      <c r="IH100" s="310">
        <v>225</v>
      </c>
      <c r="II100" s="310">
        <v>226</v>
      </c>
      <c r="IJ100" s="310">
        <v>227</v>
      </c>
      <c r="IK100" s="310">
        <v>228</v>
      </c>
      <c r="IL100" s="310">
        <v>229</v>
      </c>
      <c r="IM100" s="310">
        <v>230</v>
      </c>
      <c r="IN100" s="310">
        <v>231</v>
      </c>
      <c r="IO100" s="310">
        <v>232</v>
      </c>
      <c r="IP100" s="310">
        <v>233</v>
      </c>
      <c r="IQ100" s="310">
        <v>234</v>
      </c>
      <c r="IR100" s="310">
        <v>235</v>
      </c>
      <c r="IS100" s="310">
        <v>236</v>
      </c>
      <c r="IT100" s="310">
        <v>237</v>
      </c>
      <c r="IU100" s="310">
        <v>238</v>
      </c>
      <c r="IV100" s="310">
        <v>239</v>
      </c>
      <c r="IW100" s="310">
        <v>240</v>
      </c>
      <c r="IX100" s="310">
        <v>241</v>
      </c>
      <c r="IY100" s="310">
        <v>242</v>
      </c>
      <c r="IZ100" s="310">
        <v>243</v>
      </c>
      <c r="JA100" s="310">
        <v>244</v>
      </c>
      <c r="JB100" s="310">
        <v>245</v>
      </c>
      <c r="JC100" s="310">
        <v>246</v>
      </c>
      <c r="JD100" s="310">
        <v>247</v>
      </c>
      <c r="JE100" s="310">
        <v>248</v>
      </c>
      <c r="JF100" s="310">
        <v>249</v>
      </c>
      <c r="JG100" s="310">
        <v>250</v>
      </c>
      <c r="JH100" s="310">
        <v>251</v>
      </c>
      <c r="JI100" s="310">
        <v>252</v>
      </c>
      <c r="JJ100" s="310">
        <v>253</v>
      </c>
      <c r="JK100" s="310">
        <v>254</v>
      </c>
      <c r="JL100" s="310">
        <v>255</v>
      </c>
      <c r="JM100" s="310">
        <v>256</v>
      </c>
      <c r="JN100" s="310">
        <v>257</v>
      </c>
      <c r="JO100" s="310">
        <v>258</v>
      </c>
      <c r="JP100" s="310">
        <v>259</v>
      </c>
      <c r="JQ100" s="310">
        <v>260</v>
      </c>
      <c r="JR100" s="310">
        <v>261</v>
      </c>
      <c r="JS100" s="310">
        <v>262</v>
      </c>
      <c r="JT100" s="310">
        <v>263</v>
      </c>
      <c r="JU100" s="310">
        <v>264</v>
      </c>
      <c r="JV100" s="310">
        <v>265</v>
      </c>
      <c r="JW100" s="310">
        <v>266</v>
      </c>
      <c r="JX100" s="310">
        <v>267</v>
      </c>
      <c r="JY100" s="310">
        <v>268</v>
      </c>
      <c r="JZ100" s="310">
        <v>269</v>
      </c>
      <c r="KA100" s="310">
        <v>270</v>
      </c>
      <c r="KB100" s="310">
        <v>271</v>
      </c>
      <c r="KC100" s="310">
        <v>272</v>
      </c>
      <c r="KD100" s="310">
        <v>273</v>
      </c>
      <c r="KE100" s="310">
        <v>274</v>
      </c>
      <c r="KF100" s="310">
        <v>275</v>
      </c>
      <c r="KG100" s="310">
        <v>276</v>
      </c>
      <c r="KH100" s="310">
        <v>277</v>
      </c>
      <c r="KI100" s="310">
        <v>278</v>
      </c>
      <c r="KJ100" s="310">
        <v>279</v>
      </c>
      <c r="KK100" s="310">
        <v>280</v>
      </c>
      <c r="KL100" s="310">
        <v>281</v>
      </c>
      <c r="KM100" s="310">
        <v>282</v>
      </c>
      <c r="KN100" s="310">
        <v>283</v>
      </c>
      <c r="KO100" s="310">
        <v>284</v>
      </c>
      <c r="KP100" s="310">
        <v>285</v>
      </c>
      <c r="KQ100" s="310">
        <v>286</v>
      </c>
      <c r="KR100" s="310">
        <v>287</v>
      </c>
      <c r="KS100" s="310">
        <v>288</v>
      </c>
      <c r="KT100" s="310">
        <v>289</v>
      </c>
      <c r="KU100" s="310">
        <v>290</v>
      </c>
      <c r="KV100" s="310">
        <v>291</v>
      </c>
      <c r="KW100" s="310">
        <v>292</v>
      </c>
      <c r="KX100" s="310">
        <v>293</v>
      </c>
      <c r="KY100" s="310">
        <v>294</v>
      </c>
      <c r="KZ100" s="310">
        <v>295</v>
      </c>
      <c r="LA100" s="310">
        <v>296</v>
      </c>
      <c r="LB100" s="310">
        <v>297</v>
      </c>
      <c r="LC100" s="310">
        <v>298</v>
      </c>
      <c r="LD100" s="310">
        <v>299</v>
      </c>
      <c r="LE100" s="310">
        <v>300</v>
      </c>
      <c r="LF100" s="310">
        <v>301</v>
      </c>
      <c r="LG100" s="310">
        <v>302</v>
      </c>
      <c r="LH100" s="310">
        <v>303</v>
      </c>
      <c r="LI100" s="310">
        <v>304</v>
      </c>
      <c r="LJ100" s="310">
        <v>305</v>
      </c>
      <c r="LK100" s="310">
        <v>306</v>
      </c>
      <c r="LL100" s="310">
        <v>307</v>
      </c>
      <c r="LM100" s="310">
        <v>308</v>
      </c>
      <c r="LN100" s="310">
        <v>309</v>
      </c>
      <c r="LO100" s="310">
        <v>310</v>
      </c>
      <c r="LP100" s="310">
        <v>311</v>
      </c>
      <c r="LQ100" s="310">
        <v>312</v>
      </c>
      <c r="LR100" s="310">
        <v>313</v>
      </c>
      <c r="LS100" s="310">
        <v>314</v>
      </c>
      <c r="LT100" s="310">
        <v>315</v>
      </c>
      <c r="LU100" s="310">
        <v>316</v>
      </c>
      <c r="LV100" s="310">
        <v>317</v>
      </c>
      <c r="LW100" s="310">
        <v>318</v>
      </c>
      <c r="LX100" s="310">
        <v>319</v>
      </c>
      <c r="LY100" s="310">
        <v>320</v>
      </c>
      <c r="LZ100" s="310">
        <v>321</v>
      </c>
      <c r="MA100" s="310">
        <v>322</v>
      </c>
      <c r="MB100" s="310">
        <v>323</v>
      </c>
      <c r="MC100" s="310">
        <v>324</v>
      </c>
      <c r="MD100" s="310">
        <v>325</v>
      </c>
      <c r="ME100" s="310">
        <v>326</v>
      </c>
      <c r="MF100" s="310">
        <v>327</v>
      </c>
      <c r="MG100" s="310">
        <v>328</v>
      </c>
      <c r="MH100" s="310">
        <v>329</v>
      </c>
      <c r="MI100" s="310">
        <v>330</v>
      </c>
      <c r="MJ100" s="310">
        <v>331</v>
      </c>
      <c r="MK100" s="310">
        <v>332</v>
      </c>
      <c r="ML100" s="310">
        <v>333</v>
      </c>
      <c r="MM100" s="310">
        <v>334</v>
      </c>
      <c r="MN100" s="310">
        <v>335</v>
      </c>
      <c r="MO100" s="310">
        <v>336</v>
      </c>
      <c r="MP100" s="310">
        <v>337</v>
      </c>
      <c r="MQ100" s="310">
        <v>338</v>
      </c>
      <c r="MR100" s="310">
        <v>339</v>
      </c>
      <c r="MS100" s="310">
        <v>340</v>
      </c>
      <c r="MT100" s="310">
        <v>341</v>
      </c>
      <c r="MU100" s="310">
        <v>342</v>
      </c>
      <c r="MV100" s="310">
        <v>343</v>
      </c>
      <c r="MW100" s="310">
        <v>344</v>
      </c>
      <c r="MX100" s="310">
        <v>345</v>
      </c>
      <c r="MY100" s="310">
        <v>346</v>
      </c>
      <c r="MZ100" s="310">
        <v>347</v>
      </c>
      <c r="NA100" s="310">
        <v>348</v>
      </c>
      <c r="NB100" s="310">
        <v>349</v>
      </c>
      <c r="NC100" s="310">
        <v>350</v>
      </c>
      <c r="ND100" s="310">
        <v>351</v>
      </c>
      <c r="NE100" s="310">
        <v>352</v>
      </c>
      <c r="NF100" s="310">
        <v>353</v>
      </c>
      <c r="NG100" s="310">
        <v>354</v>
      </c>
      <c r="NH100" s="310">
        <v>355</v>
      </c>
      <c r="NI100" s="310">
        <v>356</v>
      </c>
      <c r="NJ100" s="310">
        <v>357</v>
      </c>
      <c r="NK100" s="310">
        <v>358</v>
      </c>
      <c r="NL100" s="310">
        <v>359</v>
      </c>
      <c r="NM100" s="310">
        <v>360</v>
      </c>
      <c r="NN100" s="310">
        <v>361</v>
      </c>
      <c r="NO100" s="310">
        <v>362</v>
      </c>
      <c r="NP100" s="310">
        <v>363</v>
      </c>
      <c r="NQ100" s="311">
        <v>364</v>
      </c>
    </row>
    <row r="101" spans="1:381">
      <c r="A101" s="16"/>
      <c r="N101" s="16"/>
      <c r="P101" s="299" t="s">
        <v>306</v>
      </c>
      <c r="Q101" s="312">
        <v>77.527000000000001</v>
      </c>
      <c r="R101" s="312">
        <v>74.078000000000003</v>
      </c>
      <c r="S101" s="312">
        <v>75.028999999999996</v>
      </c>
      <c r="T101" s="312">
        <v>74.962000000000003</v>
      </c>
      <c r="U101" s="312">
        <v>74.13</v>
      </c>
      <c r="V101" s="312">
        <v>75.739999999999995</v>
      </c>
      <c r="W101" s="312">
        <v>75.736000000000004</v>
      </c>
      <c r="X101" s="312">
        <v>75.736999999999995</v>
      </c>
      <c r="Y101" s="312">
        <v>79.316999999999993</v>
      </c>
      <c r="Z101" s="312">
        <v>77.241</v>
      </c>
      <c r="AA101" s="312">
        <v>76.016000000000005</v>
      </c>
      <c r="AB101" s="312">
        <v>77.292000000000002</v>
      </c>
      <c r="AC101" s="312">
        <v>77.641999999999996</v>
      </c>
      <c r="AD101" s="312">
        <v>76.611000000000004</v>
      </c>
      <c r="AE101" s="312">
        <v>77.144000000000005</v>
      </c>
      <c r="AF101" s="312">
        <v>77.64</v>
      </c>
      <c r="AG101" s="312">
        <v>80.603999999999999</v>
      </c>
      <c r="AH101" s="312">
        <v>79.472999999999999</v>
      </c>
      <c r="AI101" s="312">
        <v>79.22</v>
      </c>
      <c r="AJ101" s="312">
        <v>78.66</v>
      </c>
      <c r="AK101" s="312">
        <v>81.606999999999999</v>
      </c>
      <c r="AL101" s="312">
        <v>78.239999999999995</v>
      </c>
      <c r="AM101" s="312">
        <v>77.924999999999997</v>
      </c>
      <c r="AN101" s="312">
        <v>78.715000000000003</v>
      </c>
      <c r="AO101" s="312">
        <v>74.575000000000003</v>
      </c>
      <c r="AP101" s="312">
        <v>74.667000000000002</v>
      </c>
      <c r="AQ101" s="312">
        <v>77.626999999999995</v>
      </c>
      <c r="AR101" s="312">
        <v>78.453999999999994</v>
      </c>
      <c r="AS101" s="312">
        <v>81.606999999999999</v>
      </c>
      <c r="AT101" s="312">
        <v>79.465999999999994</v>
      </c>
      <c r="AU101" s="312">
        <v>80.316000000000003</v>
      </c>
      <c r="AV101" s="312">
        <v>81.606999999999999</v>
      </c>
      <c r="AW101" s="312">
        <v>79.418999999999997</v>
      </c>
      <c r="AX101" s="312">
        <v>81.606999999999999</v>
      </c>
      <c r="AY101" s="312">
        <v>80.515000000000001</v>
      </c>
      <c r="AZ101" s="312">
        <v>81.606999999999999</v>
      </c>
      <c r="BA101" s="312">
        <v>81.606999999999999</v>
      </c>
      <c r="BB101" s="312">
        <v>81.606999999999999</v>
      </c>
      <c r="BC101" s="312">
        <v>78.625</v>
      </c>
      <c r="BD101" s="312">
        <v>75.021000000000001</v>
      </c>
      <c r="BE101" s="312">
        <v>75.692999999999998</v>
      </c>
      <c r="BF101" s="312">
        <v>73.977999999999994</v>
      </c>
      <c r="BG101" s="312">
        <v>74.344999999999999</v>
      </c>
      <c r="BH101" s="312">
        <v>73.447000000000003</v>
      </c>
      <c r="BI101" s="312">
        <v>74.983000000000004</v>
      </c>
      <c r="BJ101" s="312">
        <v>78.468000000000004</v>
      </c>
      <c r="BK101" s="312">
        <v>81.606999999999999</v>
      </c>
      <c r="BL101" s="312">
        <v>80.825999999999993</v>
      </c>
      <c r="BM101" s="312">
        <v>76.239999999999995</v>
      </c>
      <c r="BN101" s="312">
        <v>75.691000000000003</v>
      </c>
      <c r="BO101" s="312">
        <v>76.760999999999996</v>
      </c>
      <c r="BP101" s="312">
        <v>73.447000000000003</v>
      </c>
      <c r="BQ101" s="312">
        <v>73.447000000000003</v>
      </c>
      <c r="BR101" s="312">
        <v>73.447000000000003</v>
      </c>
      <c r="BS101" s="312">
        <v>73.447000000000003</v>
      </c>
      <c r="BT101" s="312">
        <v>73.716999999999999</v>
      </c>
      <c r="BU101" s="312">
        <v>74.347999999999999</v>
      </c>
      <c r="BV101" s="312">
        <v>77.275999999999996</v>
      </c>
      <c r="BW101" s="312">
        <v>76.251999999999995</v>
      </c>
      <c r="BX101" s="312">
        <v>76.445999999999998</v>
      </c>
      <c r="BY101" s="312">
        <v>74.010999999999996</v>
      </c>
      <c r="BZ101" s="312">
        <v>74.763999999999996</v>
      </c>
      <c r="CA101" s="312">
        <v>78.653000000000006</v>
      </c>
      <c r="CB101" s="312">
        <v>78.855999999999995</v>
      </c>
      <c r="CC101" s="312">
        <v>75.388999999999996</v>
      </c>
      <c r="CD101" s="312">
        <v>76.171000000000006</v>
      </c>
      <c r="CE101" s="312">
        <v>77.986999999999995</v>
      </c>
      <c r="CF101" s="312">
        <v>80.421999999999997</v>
      </c>
      <c r="CG101" s="312">
        <v>81.606999999999999</v>
      </c>
      <c r="CH101" s="312">
        <v>81.606999999999999</v>
      </c>
      <c r="CI101" s="312">
        <v>81.606999999999999</v>
      </c>
      <c r="CJ101" s="312">
        <v>78.552000000000007</v>
      </c>
      <c r="CK101" s="312">
        <v>79.128</v>
      </c>
      <c r="CL101" s="312">
        <v>78.906999999999996</v>
      </c>
      <c r="CM101" s="312">
        <v>75.972999999999999</v>
      </c>
      <c r="CN101" s="312">
        <v>73.447000000000003</v>
      </c>
      <c r="CO101" s="312">
        <v>73.881</v>
      </c>
      <c r="CP101" s="312">
        <v>73.447000000000003</v>
      </c>
      <c r="CQ101" s="312">
        <v>73.447000000000003</v>
      </c>
      <c r="CR101" s="312">
        <v>73.84</v>
      </c>
      <c r="CS101" s="312">
        <v>77.468000000000004</v>
      </c>
      <c r="CT101" s="312">
        <v>76.132000000000005</v>
      </c>
      <c r="CU101" s="312">
        <v>74.307000000000002</v>
      </c>
      <c r="CV101" s="312">
        <v>73.459000000000003</v>
      </c>
      <c r="CW101" s="312">
        <v>75.343999999999994</v>
      </c>
      <c r="CX101" s="312">
        <v>75.744</v>
      </c>
      <c r="CY101" s="312">
        <v>76.948999999999998</v>
      </c>
      <c r="CZ101" s="312">
        <v>77.56</v>
      </c>
      <c r="DA101" s="312">
        <v>74.914000000000001</v>
      </c>
      <c r="DB101" s="312">
        <v>73.447000000000003</v>
      </c>
      <c r="DC101" s="312">
        <v>73.447000000000003</v>
      </c>
      <c r="DD101" s="312">
        <v>73.447000000000003</v>
      </c>
      <c r="DE101" s="312">
        <v>73.447000000000003</v>
      </c>
      <c r="DF101" s="312">
        <v>73.471999999999994</v>
      </c>
      <c r="DG101" s="312">
        <v>73.626000000000005</v>
      </c>
      <c r="DH101" s="312">
        <v>75</v>
      </c>
      <c r="DI101" s="312">
        <v>75.114000000000004</v>
      </c>
      <c r="DJ101" s="312">
        <v>73.447000000000003</v>
      </c>
      <c r="DK101" s="312">
        <v>73.447000000000003</v>
      </c>
      <c r="DL101" s="312">
        <v>74.144999999999996</v>
      </c>
      <c r="DM101" s="312">
        <v>75.106999999999999</v>
      </c>
      <c r="DN101" s="312">
        <v>76.870999999999995</v>
      </c>
      <c r="DO101" s="312">
        <v>76.106999999999999</v>
      </c>
      <c r="DP101" s="312">
        <v>75.308000000000007</v>
      </c>
      <c r="DQ101" s="312">
        <v>78.253</v>
      </c>
      <c r="DR101" s="312">
        <v>77.260999999999996</v>
      </c>
      <c r="DS101" s="312">
        <v>78.421999999999997</v>
      </c>
      <c r="DT101" s="312">
        <v>75.512</v>
      </c>
      <c r="DU101" s="312">
        <v>75.191999999999993</v>
      </c>
      <c r="DV101" s="312">
        <v>73.447000000000003</v>
      </c>
      <c r="DW101" s="312">
        <v>74.381</v>
      </c>
      <c r="DX101" s="312">
        <v>74.968999999999994</v>
      </c>
      <c r="DY101" s="312">
        <v>74.356999999999999</v>
      </c>
      <c r="DZ101" s="312">
        <v>73.447000000000003</v>
      </c>
      <c r="EA101" s="312">
        <v>73.447000000000003</v>
      </c>
      <c r="EB101" s="312">
        <v>75.962999999999994</v>
      </c>
      <c r="EC101" s="312">
        <v>75.59</v>
      </c>
      <c r="ED101" s="312">
        <v>75.545000000000002</v>
      </c>
      <c r="EE101" s="312">
        <v>76.42</v>
      </c>
      <c r="EF101" s="312">
        <v>77.742000000000004</v>
      </c>
      <c r="EG101" s="312">
        <v>74.177000000000007</v>
      </c>
      <c r="EH101" s="312">
        <v>74.972999999999999</v>
      </c>
      <c r="EI101" s="312">
        <v>76.698999999999998</v>
      </c>
      <c r="EJ101" s="312">
        <v>75.399000000000001</v>
      </c>
      <c r="EK101" s="312">
        <v>75.132999999999996</v>
      </c>
      <c r="EL101" s="312">
        <v>75.287999999999997</v>
      </c>
      <c r="EM101" s="312">
        <v>73.694000000000003</v>
      </c>
      <c r="EN101" s="312">
        <v>73.447000000000003</v>
      </c>
      <c r="EO101" s="312">
        <v>73.447000000000003</v>
      </c>
      <c r="EP101" s="312">
        <v>73.447000000000003</v>
      </c>
      <c r="EQ101" s="312">
        <v>73.447000000000003</v>
      </c>
      <c r="ER101" s="312">
        <v>74.704999999999998</v>
      </c>
      <c r="ES101" s="312">
        <v>75.444000000000003</v>
      </c>
      <c r="ET101" s="312">
        <v>76.507000000000005</v>
      </c>
      <c r="EU101" s="312">
        <v>76.078999999999994</v>
      </c>
      <c r="EV101" s="312">
        <v>78.278999999999996</v>
      </c>
      <c r="EW101" s="312">
        <v>81.606999999999999</v>
      </c>
      <c r="EX101" s="312">
        <v>81.427000000000007</v>
      </c>
      <c r="EY101" s="312">
        <v>81.606999999999999</v>
      </c>
      <c r="EZ101" s="312">
        <v>81.606999999999999</v>
      </c>
      <c r="FA101" s="312">
        <v>80.846000000000004</v>
      </c>
      <c r="FB101" s="312">
        <v>81.606999999999999</v>
      </c>
      <c r="FC101" s="312">
        <v>80.594999999999999</v>
      </c>
      <c r="FD101" s="312">
        <v>81.606999999999999</v>
      </c>
      <c r="FE101" s="312">
        <v>81.606999999999999</v>
      </c>
      <c r="FF101" s="312">
        <v>81.606999999999999</v>
      </c>
      <c r="FG101" s="312">
        <v>81.606999999999999</v>
      </c>
      <c r="FH101" s="312">
        <v>81.606999999999999</v>
      </c>
      <c r="FI101" s="312">
        <v>81.606999999999999</v>
      </c>
      <c r="FJ101" s="312">
        <v>81.606999999999999</v>
      </c>
      <c r="FK101" s="312">
        <v>81.606999999999999</v>
      </c>
      <c r="FL101" s="312">
        <v>81.578000000000003</v>
      </c>
      <c r="FM101" s="312">
        <v>81.606999999999999</v>
      </c>
      <c r="FN101" s="312">
        <v>81.606999999999999</v>
      </c>
      <c r="FO101" s="312">
        <v>80.185000000000002</v>
      </c>
      <c r="FP101" s="312">
        <v>77.956999999999994</v>
      </c>
      <c r="FQ101" s="312">
        <v>74.459000000000003</v>
      </c>
      <c r="FR101" s="312">
        <v>77.634</v>
      </c>
      <c r="FS101" s="312">
        <v>76.085999999999999</v>
      </c>
      <c r="FT101" s="312">
        <v>73.625</v>
      </c>
      <c r="FU101" s="312">
        <v>73.447000000000003</v>
      </c>
      <c r="FV101" s="312">
        <v>75.343000000000004</v>
      </c>
      <c r="FW101" s="312">
        <v>74.501999999999995</v>
      </c>
      <c r="FX101" s="312">
        <v>73.447000000000003</v>
      </c>
      <c r="FY101" s="312">
        <v>76.501000000000005</v>
      </c>
      <c r="FZ101" s="312">
        <v>75.528999999999996</v>
      </c>
      <c r="GA101" s="312">
        <v>73.447000000000003</v>
      </c>
      <c r="GB101" s="312">
        <v>74.867999999999995</v>
      </c>
      <c r="GC101" s="312">
        <v>73.677999999999997</v>
      </c>
      <c r="GD101" s="312">
        <v>75.863</v>
      </c>
      <c r="GE101" s="312">
        <v>77.52</v>
      </c>
      <c r="GF101" s="312">
        <v>79.186999999999998</v>
      </c>
      <c r="GG101" s="312">
        <v>78.795000000000002</v>
      </c>
      <c r="GH101" s="312">
        <v>78.980999999999995</v>
      </c>
      <c r="GI101" s="312">
        <v>77.034000000000006</v>
      </c>
      <c r="GJ101" s="312">
        <v>78.951999999999998</v>
      </c>
      <c r="GK101" s="312">
        <v>79.22</v>
      </c>
      <c r="GL101" s="312">
        <v>77.259</v>
      </c>
      <c r="GM101" s="312">
        <v>76.114999999999995</v>
      </c>
      <c r="GN101" s="312">
        <v>78.817999999999998</v>
      </c>
      <c r="GO101" s="312">
        <v>77.460999999999999</v>
      </c>
      <c r="GP101" s="312">
        <v>78.436999999999998</v>
      </c>
      <c r="GQ101" s="312">
        <v>77.650000000000006</v>
      </c>
      <c r="GR101" s="312">
        <v>77.037000000000006</v>
      </c>
      <c r="GS101" s="312">
        <v>74.549000000000007</v>
      </c>
      <c r="GT101" s="312">
        <v>74.311999999999998</v>
      </c>
      <c r="GU101" s="312">
        <v>78.093999999999994</v>
      </c>
      <c r="GV101" s="312">
        <v>80.888000000000005</v>
      </c>
      <c r="GW101" s="312">
        <v>79.397000000000006</v>
      </c>
      <c r="GX101" s="312">
        <v>79.924000000000007</v>
      </c>
      <c r="GY101" s="312">
        <v>77.602000000000004</v>
      </c>
      <c r="GZ101" s="312">
        <v>77.043999999999997</v>
      </c>
      <c r="HA101" s="312">
        <v>78.572000000000003</v>
      </c>
      <c r="HB101" s="312">
        <v>76.364000000000004</v>
      </c>
      <c r="HC101" s="312">
        <v>78.010999999999996</v>
      </c>
      <c r="HD101" s="312">
        <v>81.606999999999999</v>
      </c>
      <c r="HE101" s="312">
        <v>77.397000000000006</v>
      </c>
      <c r="HF101" s="312">
        <v>81.295000000000002</v>
      </c>
      <c r="HG101" s="312">
        <v>79.997</v>
      </c>
      <c r="HH101" s="312">
        <v>78.081000000000003</v>
      </c>
      <c r="HI101" s="312">
        <v>77.781000000000006</v>
      </c>
      <c r="HJ101" s="312">
        <v>81.215999999999994</v>
      </c>
      <c r="HK101" s="312">
        <v>79.144999999999996</v>
      </c>
      <c r="HL101" s="312">
        <v>81.606999999999999</v>
      </c>
      <c r="HM101" s="312">
        <v>81.606999999999999</v>
      </c>
      <c r="HN101" s="312">
        <v>81.606999999999999</v>
      </c>
      <c r="HO101" s="312">
        <v>79.998999999999995</v>
      </c>
      <c r="HP101" s="312">
        <v>79.385999999999996</v>
      </c>
      <c r="HQ101" s="312">
        <v>77.731999999999999</v>
      </c>
      <c r="HR101" s="312">
        <v>78.637</v>
      </c>
      <c r="HS101" s="312">
        <v>78.989000000000004</v>
      </c>
      <c r="HT101" s="312">
        <v>81.308999999999997</v>
      </c>
      <c r="HU101" s="312">
        <v>81.606999999999999</v>
      </c>
      <c r="HV101" s="312">
        <v>80.397000000000006</v>
      </c>
      <c r="HW101" s="312">
        <v>81.009</v>
      </c>
      <c r="HX101" s="312">
        <v>80.039000000000001</v>
      </c>
      <c r="HY101" s="312">
        <v>81.207999999999998</v>
      </c>
      <c r="HZ101" s="312">
        <v>81.606999999999999</v>
      </c>
      <c r="IA101" s="312">
        <v>81.527000000000001</v>
      </c>
      <c r="IB101" s="312">
        <v>81.606999999999999</v>
      </c>
      <c r="IC101" s="312">
        <v>80.054000000000002</v>
      </c>
      <c r="ID101" s="312">
        <v>79.349000000000004</v>
      </c>
      <c r="IE101" s="312">
        <v>75.501000000000005</v>
      </c>
      <c r="IF101" s="312">
        <v>75.613</v>
      </c>
      <c r="IG101" s="312">
        <v>75.736999999999995</v>
      </c>
      <c r="IH101" s="312">
        <v>77.472999999999999</v>
      </c>
      <c r="II101" s="312">
        <v>77.087000000000003</v>
      </c>
      <c r="IJ101" s="312">
        <v>75.400999999999996</v>
      </c>
      <c r="IK101" s="312">
        <v>76.519000000000005</v>
      </c>
      <c r="IL101" s="312">
        <v>76.275000000000006</v>
      </c>
      <c r="IM101" s="312">
        <v>74.536000000000001</v>
      </c>
      <c r="IN101" s="312">
        <v>74.447000000000003</v>
      </c>
      <c r="IO101" s="312">
        <v>75.11</v>
      </c>
      <c r="IP101" s="312">
        <v>72.903000000000006</v>
      </c>
      <c r="IQ101" s="312">
        <v>72.385999999999996</v>
      </c>
      <c r="IR101" s="312">
        <v>71.301000000000002</v>
      </c>
      <c r="IS101" s="312">
        <v>68.757000000000005</v>
      </c>
      <c r="IT101" s="312">
        <v>67.781000000000006</v>
      </c>
      <c r="IU101" s="312">
        <v>68.117000000000004</v>
      </c>
      <c r="IV101" s="312">
        <v>68.778999999999996</v>
      </c>
      <c r="IW101" s="312">
        <v>67.929000000000002</v>
      </c>
      <c r="IX101" s="312">
        <v>67.853999999999999</v>
      </c>
      <c r="IY101" s="312">
        <v>71.027000000000001</v>
      </c>
      <c r="IZ101" s="312">
        <v>68.355000000000004</v>
      </c>
      <c r="JA101" s="312">
        <v>67.992999999999995</v>
      </c>
      <c r="JB101" s="312">
        <v>66.331999999999994</v>
      </c>
      <c r="JC101" s="312">
        <v>68.128</v>
      </c>
      <c r="JD101" s="312">
        <v>65.484999999999999</v>
      </c>
      <c r="JE101" s="312">
        <v>66.216999999999999</v>
      </c>
      <c r="JF101" s="312">
        <v>66.084000000000003</v>
      </c>
      <c r="JG101" s="312">
        <v>68.239000000000004</v>
      </c>
      <c r="JH101" s="312">
        <v>68.194999999999993</v>
      </c>
      <c r="JI101" s="312">
        <v>68.259</v>
      </c>
      <c r="JJ101" s="312">
        <v>68.242000000000004</v>
      </c>
      <c r="JK101" s="312">
        <v>67.138999999999996</v>
      </c>
      <c r="JL101" s="312">
        <v>66.695999999999998</v>
      </c>
      <c r="JM101" s="312">
        <v>64.683000000000007</v>
      </c>
      <c r="JN101" s="312">
        <v>65.153000000000006</v>
      </c>
      <c r="JO101" s="312">
        <v>66.512</v>
      </c>
      <c r="JP101" s="312">
        <v>66.201999999999998</v>
      </c>
      <c r="JQ101" s="312">
        <v>64.802999999999997</v>
      </c>
      <c r="JR101" s="312">
        <v>62.384</v>
      </c>
      <c r="JS101" s="312">
        <v>60.703000000000003</v>
      </c>
      <c r="JT101" s="312">
        <v>63.307000000000002</v>
      </c>
      <c r="JU101" s="312">
        <v>62.351999999999997</v>
      </c>
      <c r="JV101" s="312">
        <v>59.628</v>
      </c>
      <c r="JW101" s="312">
        <v>59.207999999999998</v>
      </c>
      <c r="JX101" s="312">
        <v>59.726999999999997</v>
      </c>
      <c r="JY101" s="312">
        <v>58.905999999999999</v>
      </c>
      <c r="JZ101" s="312">
        <v>59.393000000000001</v>
      </c>
      <c r="KA101" s="312">
        <v>58.05</v>
      </c>
      <c r="KB101" s="312">
        <v>57.753</v>
      </c>
      <c r="KC101" s="312">
        <v>56.764000000000003</v>
      </c>
      <c r="KD101" s="312">
        <v>56.448999999999998</v>
      </c>
      <c r="KE101" s="312">
        <v>57.262999999999998</v>
      </c>
      <c r="KF101" s="312">
        <v>56.003999999999998</v>
      </c>
      <c r="KG101" s="312">
        <v>55.505000000000003</v>
      </c>
      <c r="KH101" s="312">
        <v>56.061</v>
      </c>
      <c r="KI101" s="312">
        <v>56.390999999999998</v>
      </c>
      <c r="KJ101" s="312">
        <v>59.561</v>
      </c>
      <c r="KK101" s="312">
        <v>57.856000000000002</v>
      </c>
      <c r="KL101" s="312">
        <v>58.401000000000003</v>
      </c>
      <c r="KM101" s="312">
        <v>59.573</v>
      </c>
      <c r="KN101" s="312">
        <v>59.223999999999997</v>
      </c>
      <c r="KO101" s="312">
        <v>58.874000000000002</v>
      </c>
      <c r="KP101" s="312">
        <v>57.411000000000001</v>
      </c>
      <c r="KQ101" s="312">
        <v>57.198</v>
      </c>
      <c r="KR101" s="312">
        <v>56.171999999999997</v>
      </c>
      <c r="KS101" s="312">
        <v>57.414999999999999</v>
      </c>
      <c r="KT101" s="312">
        <v>57.125</v>
      </c>
      <c r="KU101" s="312">
        <v>56.201999999999998</v>
      </c>
      <c r="KV101" s="312">
        <v>55.832999999999998</v>
      </c>
      <c r="KW101" s="312">
        <v>56.215000000000003</v>
      </c>
      <c r="KX101" s="312">
        <v>54.677</v>
      </c>
      <c r="KY101" s="312">
        <v>56.404000000000003</v>
      </c>
      <c r="KZ101" s="312">
        <v>57.360999999999997</v>
      </c>
      <c r="LA101" s="312">
        <v>56.170999999999999</v>
      </c>
      <c r="LB101" s="312">
        <v>53.930999999999997</v>
      </c>
      <c r="LC101" s="312">
        <v>54.246000000000002</v>
      </c>
      <c r="LD101" s="312">
        <v>54.56</v>
      </c>
      <c r="LE101" s="312">
        <v>55.793999999999997</v>
      </c>
      <c r="LF101" s="312">
        <v>55.607999999999997</v>
      </c>
      <c r="LG101" s="312">
        <v>56.192999999999998</v>
      </c>
      <c r="LH101" s="312">
        <v>58.973999999999997</v>
      </c>
      <c r="LI101" s="312">
        <v>58.905000000000001</v>
      </c>
      <c r="LJ101" s="312">
        <v>57.773000000000003</v>
      </c>
      <c r="LK101" s="312">
        <v>58.328000000000003</v>
      </c>
      <c r="LL101" s="312">
        <v>58.764000000000003</v>
      </c>
      <c r="LM101" s="312">
        <v>57.393000000000001</v>
      </c>
      <c r="LN101" s="312">
        <v>59.710999999999999</v>
      </c>
      <c r="LO101" s="312">
        <v>62.451000000000001</v>
      </c>
      <c r="LP101" s="312">
        <v>63.848999999999997</v>
      </c>
      <c r="LQ101" s="312">
        <v>65.168999999999997</v>
      </c>
      <c r="LR101" s="312">
        <v>63.314</v>
      </c>
      <c r="LS101" s="312">
        <v>63.142000000000003</v>
      </c>
      <c r="LT101" s="312">
        <v>64.908000000000001</v>
      </c>
      <c r="LU101" s="312">
        <v>66.272999999999996</v>
      </c>
      <c r="LV101" s="312">
        <v>61.835000000000001</v>
      </c>
      <c r="LW101" s="312">
        <v>63.183999999999997</v>
      </c>
      <c r="LX101" s="312">
        <v>64.801000000000002</v>
      </c>
      <c r="LY101" s="312">
        <v>64.619</v>
      </c>
      <c r="LZ101" s="312">
        <v>63.860999999999997</v>
      </c>
      <c r="MA101" s="312">
        <v>63.808</v>
      </c>
      <c r="MB101" s="312">
        <v>65.7</v>
      </c>
      <c r="MC101" s="312">
        <v>68.043000000000006</v>
      </c>
      <c r="MD101" s="312">
        <v>67.346999999999994</v>
      </c>
      <c r="ME101" s="312">
        <v>67.78</v>
      </c>
      <c r="MF101" s="312">
        <v>70.415000000000006</v>
      </c>
      <c r="MG101" s="312">
        <v>68.694000000000003</v>
      </c>
      <c r="MH101" s="312">
        <v>67.655000000000001</v>
      </c>
      <c r="MI101" s="312">
        <v>68.418000000000006</v>
      </c>
      <c r="MJ101" s="312">
        <v>69.22</v>
      </c>
      <c r="MK101" s="312">
        <v>69.138999999999996</v>
      </c>
      <c r="ML101" s="312">
        <v>70.72</v>
      </c>
      <c r="MM101" s="312">
        <v>72.864000000000004</v>
      </c>
      <c r="MN101" s="312">
        <v>72.623000000000005</v>
      </c>
      <c r="MO101" s="312">
        <v>73.563000000000002</v>
      </c>
      <c r="MP101" s="312">
        <v>73.191000000000003</v>
      </c>
      <c r="MQ101" s="312">
        <v>74.263000000000005</v>
      </c>
      <c r="MR101" s="312">
        <v>74.611999999999995</v>
      </c>
      <c r="MS101" s="312">
        <v>74.962000000000003</v>
      </c>
      <c r="MT101" s="312">
        <v>71.956000000000003</v>
      </c>
      <c r="MU101" s="312">
        <v>74.302999999999997</v>
      </c>
      <c r="MV101" s="312">
        <v>76.010999999999996</v>
      </c>
      <c r="MW101" s="312">
        <v>76.361000000000004</v>
      </c>
      <c r="MX101" s="312">
        <v>76.710999999999999</v>
      </c>
      <c r="MY101" s="312">
        <v>77.061000000000007</v>
      </c>
      <c r="MZ101" s="312">
        <v>76.596000000000004</v>
      </c>
      <c r="NA101" s="312">
        <v>75.441000000000003</v>
      </c>
      <c r="NB101" s="312">
        <v>72.540000000000006</v>
      </c>
      <c r="NC101" s="312">
        <v>74.31</v>
      </c>
      <c r="ND101" s="312">
        <v>70.927999999999997</v>
      </c>
      <c r="NE101" s="312">
        <v>71.242999999999995</v>
      </c>
      <c r="NF101" s="312">
        <v>71.962999999999994</v>
      </c>
      <c r="NG101" s="312">
        <v>76.853999999999999</v>
      </c>
      <c r="NH101" s="312">
        <v>77.356999999999999</v>
      </c>
      <c r="NI101" s="312">
        <v>77.548000000000002</v>
      </c>
      <c r="NJ101" s="312">
        <v>80.908000000000001</v>
      </c>
      <c r="NK101" s="312">
        <v>81.108000000000004</v>
      </c>
      <c r="NL101" s="312">
        <v>81.606999999999999</v>
      </c>
      <c r="NM101" s="312">
        <v>81.606999999999999</v>
      </c>
      <c r="NN101" s="312">
        <v>80.328999999999994</v>
      </c>
      <c r="NO101" s="312">
        <v>78.278000000000006</v>
      </c>
      <c r="NP101" s="312">
        <v>79.27</v>
      </c>
      <c r="NQ101" s="313">
        <v>78.801000000000002</v>
      </c>
    </row>
    <row r="102" spans="1:381">
      <c r="A102" s="16"/>
      <c r="N102" s="16"/>
      <c r="P102" s="299" t="s">
        <v>294</v>
      </c>
      <c r="Q102" s="312">
        <v>0</v>
      </c>
      <c r="R102" s="312">
        <v>0</v>
      </c>
      <c r="S102" s="312">
        <v>0</v>
      </c>
      <c r="T102" s="312">
        <v>0</v>
      </c>
      <c r="U102" s="312">
        <v>0</v>
      </c>
      <c r="V102" s="312">
        <v>0</v>
      </c>
      <c r="W102" s="312">
        <v>0</v>
      </c>
      <c r="X102" s="312">
        <v>0</v>
      </c>
      <c r="Y102" s="312">
        <v>0</v>
      </c>
      <c r="Z102" s="312">
        <v>0</v>
      </c>
      <c r="AA102" s="312">
        <v>0</v>
      </c>
      <c r="AB102" s="312">
        <v>0</v>
      </c>
      <c r="AC102" s="312">
        <v>0</v>
      </c>
      <c r="AD102" s="312">
        <v>0</v>
      </c>
      <c r="AE102" s="312">
        <v>0</v>
      </c>
      <c r="AF102" s="312">
        <v>0</v>
      </c>
      <c r="AG102" s="312">
        <v>0</v>
      </c>
      <c r="AH102" s="312">
        <v>0</v>
      </c>
      <c r="AI102" s="312">
        <v>0</v>
      </c>
      <c r="AJ102" s="312">
        <v>0</v>
      </c>
      <c r="AK102" s="312">
        <v>0</v>
      </c>
      <c r="AL102" s="312">
        <v>0</v>
      </c>
      <c r="AM102" s="312">
        <v>0</v>
      </c>
      <c r="AN102" s="312">
        <v>0</v>
      </c>
      <c r="AO102" s="312">
        <v>0</v>
      </c>
      <c r="AP102" s="312">
        <v>0</v>
      </c>
      <c r="AQ102" s="312">
        <v>0</v>
      </c>
      <c r="AR102" s="312">
        <v>0</v>
      </c>
      <c r="AS102" s="312">
        <v>0</v>
      </c>
      <c r="AT102" s="312">
        <v>0</v>
      </c>
      <c r="AU102" s="312">
        <v>0</v>
      </c>
      <c r="AV102" s="312">
        <v>0</v>
      </c>
      <c r="AW102" s="312">
        <v>0</v>
      </c>
      <c r="AX102" s="312">
        <v>0</v>
      </c>
      <c r="AY102" s="312">
        <v>0</v>
      </c>
      <c r="AZ102" s="312">
        <v>0</v>
      </c>
      <c r="BA102" s="312">
        <v>0</v>
      </c>
      <c r="BB102" s="312">
        <v>0</v>
      </c>
      <c r="BC102" s="312">
        <v>0</v>
      </c>
      <c r="BD102" s="312">
        <v>0</v>
      </c>
      <c r="BE102" s="312">
        <v>0</v>
      </c>
      <c r="BF102" s="312">
        <v>0</v>
      </c>
      <c r="BG102" s="312">
        <v>0</v>
      </c>
      <c r="BH102" s="312">
        <v>0</v>
      </c>
      <c r="BI102" s="312">
        <v>0</v>
      </c>
      <c r="BJ102" s="312">
        <v>0</v>
      </c>
      <c r="BK102" s="312">
        <v>0</v>
      </c>
      <c r="BL102" s="312">
        <v>0</v>
      </c>
      <c r="BM102" s="312">
        <v>0</v>
      </c>
      <c r="BN102" s="312">
        <v>0</v>
      </c>
      <c r="BO102" s="312">
        <v>0</v>
      </c>
      <c r="BP102" s="312">
        <v>0</v>
      </c>
      <c r="BQ102" s="312">
        <v>0</v>
      </c>
      <c r="BR102" s="312">
        <v>0</v>
      </c>
      <c r="BS102" s="312">
        <v>0</v>
      </c>
      <c r="BT102" s="312">
        <v>0</v>
      </c>
      <c r="BU102" s="312">
        <v>0</v>
      </c>
      <c r="BV102" s="312">
        <v>0</v>
      </c>
      <c r="BW102" s="312">
        <v>0</v>
      </c>
      <c r="BX102" s="312">
        <v>0</v>
      </c>
      <c r="BY102" s="312">
        <v>0</v>
      </c>
      <c r="BZ102" s="312">
        <v>0</v>
      </c>
      <c r="CA102" s="312">
        <v>0</v>
      </c>
      <c r="CB102" s="312">
        <v>0</v>
      </c>
      <c r="CC102" s="312">
        <v>0</v>
      </c>
      <c r="CD102" s="312">
        <v>0</v>
      </c>
      <c r="CE102" s="312">
        <v>0</v>
      </c>
      <c r="CF102" s="312">
        <v>0</v>
      </c>
      <c r="CG102" s="312">
        <v>0</v>
      </c>
      <c r="CH102" s="312">
        <v>0</v>
      </c>
      <c r="CI102" s="312">
        <v>0</v>
      </c>
      <c r="CJ102" s="312">
        <v>0</v>
      </c>
      <c r="CK102" s="312">
        <v>0</v>
      </c>
      <c r="CL102" s="312">
        <v>0</v>
      </c>
      <c r="CM102" s="312">
        <v>0</v>
      </c>
      <c r="CN102" s="312">
        <v>0</v>
      </c>
      <c r="CO102" s="312">
        <v>0</v>
      </c>
      <c r="CP102" s="312">
        <v>0</v>
      </c>
      <c r="CQ102" s="312">
        <v>0</v>
      </c>
      <c r="CR102" s="312">
        <v>0</v>
      </c>
      <c r="CS102" s="312">
        <v>0</v>
      </c>
      <c r="CT102" s="312">
        <v>0</v>
      </c>
      <c r="CU102" s="312">
        <v>0</v>
      </c>
      <c r="CV102" s="312">
        <v>0</v>
      </c>
      <c r="CW102" s="312">
        <v>0</v>
      </c>
      <c r="CX102" s="312">
        <v>0</v>
      </c>
      <c r="CY102" s="312">
        <v>0</v>
      </c>
      <c r="CZ102" s="312">
        <v>0</v>
      </c>
      <c r="DA102" s="312">
        <v>0</v>
      </c>
      <c r="DB102" s="312">
        <v>0</v>
      </c>
      <c r="DC102" s="312">
        <v>0</v>
      </c>
      <c r="DD102" s="312">
        <v>0</v>
      </c>
      <c r="DE102" s="312">
        <v>0</v>
      </c>
      <c r="DF102" s="312">
        <v>0</v>
      </c>
      <c r="DG102" s="312">
        <v>0</v>
      </c>
      <c r="DH102" s="312">
        <v>0</v>
      </c>
      <c r="DI102" s="312">
        <v>0</v>
      </c>
      <c r="DJ102" s="312">
        <v>0</v>
      </c>
      <c r="DK102" s="312">
        <v>0</v>
      </c>
      <c r="DL102" s="312">
        <v>0</v>
      </c>
      <c r="DM102" s="312">
        <v>0</v>
      </c>
      <c r="DN102" s="312">
        <v>0</v>
      </c>
      <c r="DO102" s="312">
        <v>0</v>
      </c>
      <c r="DP102" s="312">
        <v>0</v>
      </c>
      <c r="DQ102" s="312">
        <v>0</v>
      </c>
      <c r="DR102" s="312">
        <v>0</v>
      </c>
      <c r="DS102" s="312">
        <v>0</v>
      </c>
      <c r="DT102" s="312">
        <v>0</v>
      </c>
      <c r="DU102" s="312">
        <v>0</v>
      </c>
      <c r="DV102" s="312">
        <v>0</v>
      </c>
      <c r="DW102" s="312">
        <v>0</v>
      </c>
      <c r="DX102" s="312">
        <v>0</v>
      </c>
      <c r="DY102" s="312">
        <v>0</v>
      </c>
      <c r="DZ102" s="312">
        <v>0</v>
      </c>
      <c r="EA102" s="312">
        <v>0</v>
      </c>
      <c r="EB102" s="312">
        <v>0</v>
      </c>
      <c r="EC102" s="312">
        <v>0</v>
      </c>
      <c r="ED102" s="312">
        <v>0</v>
      </c>
      <c r="EE102" s="312">
        <v>0</v>
      </c>
      <c r="EF102" s="312">
        <v>0</v>
      </c>
      <c r="EG102" s="312">
        <v>0</v>
      </c>
      <c r="EH102" s="312">
        <v>0</v>
      </c>
      <c r="EI102" s="312">
        <v>0</v>
      </c>
      <c r="EJ102" s="312">
        <v>0</v>
      </c>
      <c r="EK102" s="312">
        <v>0</v>
      </c>
      <c r="EL102" s="312">
        <v>0</v>
      </c>
      <c r="EM102" s="312">
        <v>0</v>
      </c>
      <c r="EN102" s="312">
        <v>0</v>
      </c>
      <c r="EO102" s="312">
        <v>0</v>
      </c>
      <c r="EP102" s="312">
        <v>0</v>
      </c>
      <c r="EQ102" s="312">
        <v>0</v>
      </c>
      <c r="ER102" s="312">
        <v>0</v>
      </c>
      <c r="ES102" s="312">
        <v>0</v>
      </c>
      <c r="ET102" s="312">
        <v>0</v>
      </c>
      <c r="EU102" s="312">
        <v>0</v>
      </c>
      <c r="EV102" s="312">
        <v>0</v>
      </c>
      <c r="EW102" s="312">
        <v>0</v>
      </c>
      <c r="EX102" s="312">
        <v>0</v>
      </c>
      <c r="EY102" s="312">
        <v>0</v>
      </c>
      <c r="EZ102" s="312">
        <v>0</v>
      </c>
      <c r="FA102" s="312">
        <v>0</v>
      </c>
      <c r="FB102" s="312">
        <v>0</v>
      </c>
      <c r="FC102" s="312">
        <v>0</v>
      </c>
      <c r="FD102" s="312">
        <v>0</v>
      </c>
      <c r="FE102" s="312">
        <v>0</v>
      </c>
      <c r="FF102" s="312">
        <v>0</v>
      </c>
      <c r="FG102" s="312">
        <v>0</v>
      </c>
      <c r="FH102" s="312">
        <v>0</v>
      </c>
      <c r="FI102" s="312">
        <v>0</v>
      </c>
      <c r="FJ102" s="312">
        <v>0</v>
      </c>
      <c r="FK102" s="312">
        <v>0</v>
      </c>
      <c r="FL102" s="312">
        <v>0</v>
      </c>
      <c r="FM102" s="312">
        <v>0</v>
      </c>
      <c r="FN102" s="312">
        <v>0</v>
      </c>
      <c r="FO102" s="312">
        <v>0</v>
      </c>
      <c r="FP102" s="312">
        <v>0</v>
      </c>
      <c r="FQ102" s="312">
        <v>0</v>
      </c>
      <c r="FR102" s="312">
        <v>0</v>
      </c>
      <c r="FS102" s="312">
        <v>0</v>
      </c>
      <c r="FT102" s="312">
        <v>0</v>
      </c>
      <c r="FU102" s="312">
        <v>0</v>
      </c>
      <c r="FV102" s="312">
        <v>0</v>
      </c>
      <c r="FW102" s="312">
        <v>0</v>
      </c>
      <c r="FX102" s="312">
        <v>0</v>
      </c>
      <c r="FY102" s="312">
        <v>0</v>
      </c>
      <c r="FZ102" s="312">
        <v>0</v>
      </c>
      <c r="GA102" s="312">
        <v>0</v>
      </c>
      <c r="GB102" s="312">
        <v>0</v>
      </c>
      <c r="GC102" s="312">
        <v>0</v>
      </c>
      <c r="GD102" s="312">
        <v>0</v>
      </c>
      <c r="GE102" s="312">
        <v>0</v>
      </c>
      <c r="GF102" s="312">
        <v>0</v>
      </c>
      <c r="GG102" s="312">
        <v>0</v>
      </c>
      <c r="GH102" s="312">
        <v>0</v>
      </c>
      <c r="GI102" s="312">
        <v>0</v>
      </c>
      <c r="GJ102" s="312">
        <v>0</v>
      </c>
      <c r="GK102" s="312">
        <v>0</v>
      </c>
      <c r="GL102" s="312">
        <v>0</v>
      </c>
      <c r="GM102" s="312">
        <v>0</v>
      </c>
      <c r="GN102" s="312">
        <v>0</v>
      </c>
      <c r="GO102" s="312">
        <v>0</v>
      </c>
      <c r="GP102" s="312">
        <v>0</v>
      </c>
      <c r="GQ102" s="312">
        <v>0</v>
      </c>
      <c r="GR102" s="312">
        <v>0</v>
      </c>
      <c r="GS102" s="312">
        <v>0</v>
      </c>
      <c r="GT102" s="312">
        <v>0</v>
      </c>
      <c r="GU102" s="312">
        <v>0</v>
      </c>
      <c r="GV102" s="312">
        <v>0</v>
      </c>
      <c r="GW102" s="312">
        <v>0</v>
      </c>
      <c r="GX102" s="312">
        <v>0</v>
      </c>
      <c r="GY102" s="312">
        <v>0</v>
      </c>
      <c r="GZ102" s="312">
        <v>0</v>
      </c>
      <c r="HA102" s="312">
        <v>0</v>
      </c>
      <c r="HB102" s="312">
        <v>0</v>
      </c>
      <c r="HC102" s="312">
        <v>0</v>
      </c>
      <c r="HD102" s="312">
        <v>0</v>
      </c>
      <c r="HE102" s="312">
        <v>0</v>
      </c>
      <c r="HF102" s="312">
        <v>0</v>
      </c>
      <c r="HG102" s="312">
        <v>0</v>
      </c>
      <c r="HH102" s="312">
        <v>0</v>
      </c>
      <c r="HI102" s="312">
        <v>0</v>
      </c>
      <c r="HJ102" s="312">
        <v>0</v>
      </c>
      <c r="HK102" s="312">
        <v>0</v>
      </c>
      <c r="HL102" s="312">
        <v>0</v>
      </c>
      <c r="HM102" s="312">
        <v>0</v>
      </c>
      <c r="HN102" s="312">
        <v>0</v>
      </c>
      <c r="HO102" s="312">
        <v>0</v>
      </c>
      <c r="HP102" s="312">
        <v>0</v>
      </c>
      <c r="HQ102" s="312">
        <v>0</v>
      </c>
      <c r="HR102" s="312">
        <v>0</v>
      </c>
      <c r="HS102" s="312">
        <v>0</v>
      </c>
      <c r="HT102" s="312">
        <v>0</v>
      </c>
      <c r="HU102" s="312">
        <v>0</v>
      </c>
      <c r="HV102" s="312">
        <v>0</v>
      </c>
      <c r="HW102" s="312">
        <v>0</v>
      </c>
      <c r="HX102" s="312">
        <v>0</v>
      </c>
      <c r="HY102" s="312">
        <v>0</v>
      </c>
      <c r="HZ102" s="312">
        <v>0</v>
      </c>
      <c r="IA102" s="312">
        <v>0</v>
      </c>
      <c r="IB102" s="312">
        <v>0</v>
      </c>
      <c r="IC102" s="312">
        <v>0</v>
      </c>
      <c r="ID102" s="312">
        <v>0</v>
      </c>
      <c r="IE102" s="312">
        <v>0</v>
      </c>
      <c r="IF102" s="312">
        <v>0</v>
      </c>
      <c r="IG102" s="312">
        <v>0</v>
      </c>
      <c r="IH102" s="312">
        <v>0</v>
      </c>
      <c r="II102" s="312">
        <v>0</v>
      </c>
      <c r="IJ102" s="312">
        <v>0</v>
      </c>
      <c r="IK102" s="312">
        <v>0</v>
      </c>
      <c r="IL102" s="312">
        <v>0</v>
      </c>
      <c r="IM102" s="312">
        <v>0</v>
      </c>
      <c r="IN102" s="312">
        <v>0</v>
      </c>
      <c r="IO102" s="312">
        <v>0</v>
      </c>
      <c r="IP102" s="312">
        <v>0</v>
      </c>
      <c r="IQ102" s="312">
        <v>0</v>
      </c>
      <c r="IR102" s="312">
        <v>0</v>
      </c>
      <c r="IS102" s="312">
        <v>0</v>
      </c>
      <c r="IT102" s="312">
        <v>0</v>
      </c>
      <c r="IU102" s="312">
        <v>0</v>
      </c>
      <c r="IV102" s="312">
        <v>0</v>
      </c>
      <c r="IW102" s="312">
        <v>0</v>
      </c>
      <c r="IX102" s="312">
        <v>0</v>
      </c>
      <c r="IY102" s="312">
        <v>0</v>
      </c>
      <c r="IZ102" s="312">
        <v>0</v>
      </c>
      <c r="JA102" s="312">
        <v>0</v>
      </c>
      <c r="JB102" s="312">
        <v>0</v>
      </c>
      <c r="JC102" s="312">
        <v>0</v>
      </c>
      <c r="JD102" s="312">
        <v>0</v>
      </c>
      <c r="JE102" s="312">
        <v>0</v>
      </c>
      <c r="JF102" s="312">
        <v>0</v>
      </c>
      <c r="JG102" s="312">
        <v>0</v>
      </c>
      <c r="JH102" s="312">
        <v>0</v>
      </c>
      <c r="JI102" s="312">
        <v>0</v>
      </c>
      <c r="JJ102" s="312">
        <v>0</v>
      </c>
      <c r="JK102" s="312">
        <v>0</v>
      </c>
      <c r="JL102" s="312">
        <v>0</v>
      </c>
      <c r="JM102" s="312">
        <v>0</v>
      </c>
      <c r="JN102" s="312">
        <v>0</v>
      </c>
      <c r="JO102" s="312">
        <v>0</v>
      </c>
      <c r="JP102" s="312">
        <v>0</v>
      </c>
      <c r="JQ102" s="312">
        <v>0</v>
      </c>
      <c r="JR102" s="312">
        <v>0</v>
      </c>
      <c r="JS102" s="312">
        <v>0</v>
      </c>
      <c r="JT102" s="312">
        <v>0</v>
      </c>
      <c r="JU102" s="312">
        <v>0</v>
      </c>
      <c r="JV102" s="312">
        <v>0</v>
      </c>
      <c r="JW102" s="312">
        <v>0</v>
      </c>
      <c r="JX102" s="312">
        <v>0</v>
      </c>
      <c r="JY102" s="312">
        <v>0</v>
      </c>
      <c r="JZ102" s="312">
        <v>0</v>
      </c>
      <c r="KA102" s="312">
        <v>0</v>
      </c>
      <c r="KB102" s="312">
        <v>0</v>
      </c>
      <c r="KC102" s="312">
        <v>0</v>
      </c>
      <c r="KD102" s="312">
        <v>0</v>
      </c>
      <c r="KE102" s="312">
        <v>0</v>
      </c>
      <c r="KF102" s="312">
        <v>0</v>
      </c>
      <c r="KG102" s="312">
        <v>0</v>
      </c>
      <c r="KH102" s="312">
        <v>0</v>
      </c>
      <c r="KI102" s="312">
        <v>0</v>
      </c>
      <c r="KJ102" s="312">
        <v>0</v>
      </c>
      <c r="KK102" s="312">
        <v>0</v>
      </c>
      <c r="KL102" s="312">
        <v>0</v>
      </c>
      <c r="KM102" s="312">
        <v>0</v>
      </c>
      <c r="KN102" s="312">
        <v>0</v>
      </c>
      <c r="KO102" s="312">
        <v>0</v>
      </c>
      <c r="KP102" s="312">
        <v>0</v>
      </c>
      <c r="KQ102" s="312">
        <v>0</v>
      </c>
      <c r="KR102" s="312">
        <v>0</v>
      </c>
      <c r="KS102" s="312">
        <v>0</v>
      </c>
      <c r="KT102" s="312">
        <v>0</v>
      </c>
      <c r="KU102" s="312">
        <v>0</v>
      </c>
      <c r="KV102" s="312">
        <v>0</v>
      </c>
      <c r="KW102" s="312">
        <v>0</v>
      </c>
      <c r="KX102" s="312">
        <v>0</v>
      </c>
      <c r="KY102" s="312">
        <v>0</v>
      </c>
      <c r="KZ102" s="312">
        <v>0</v>
      </c>
      <c r="LA102" s="312">
        <v>0</v>
      </c>
      <c r="LB102" s="312">
        <v>0</v>
      </c>
      <c r="LC102" s="312">
        <v>0</v>
      </c>
      <c r="LD102" s="312">
        <v>0</v>
      </c>
      <c r="LE102" s="312">
        <v>0</v>
      </c>
      <c r="LF102" s="312">
        <v>0</v>
      </c>
      <c r="LG102" s="312">
        <v>0</v>
      </c>
      <c r="LH102" s="312">
        <v>0</v>
      </c>
      <c r="LI102" s="312">
        <v>0</v>
      </c>
      <c r="LJ102" s="312">
        <v>0</v>
      </c>
      <c r="LK102" s="312">
        <v>0</v>
      </c>
      <c r="LL102" s="312">
        <v>0</v>
      </c>
      <c r="LM102" s="312">
        <v>0</v>
      </c>
      <c r="LN102" s="312">
        <v>0</v>
      </c>
      <c r="LO102" s="312">
        <v>0</v>
      </c>
      <c r="LP102" s="312">
        <v>0</v>
      </c>
      <c r="LQ102" s="312">
        <v>0</v>
      </c>
      <c r="LR102" s="312">
        <v>0</v>
      </c>
      <c r="LS102" s="312">
        <v>0</v>
      </c>
      <c r="LT102" s="312">
        <v>0</v>
      </c>
      <c r="LU102" s="312">
        <v>0</v>
      </c>
      <c r="LV102" s="312">
        <v>0</v>
      </c>
      <c r="LW102" s="312">
        <v>0</v>
      </c>
      <c r="LX102" s="312">
        <v>0</v>
      </c>
      <c r="LY102" s="312">
        <v>0</v>
      </c>
      <c r="LZ102" s="312">
        <v>0</v>
      </c>
      <c r="MA102" s="312">
        <v>0</v>
      </c>
      <c r="MB102" s="312">
        <v>0</v>
      </c>
      <c r="MC102" s="312">
        <v>0</v>
      </c>
      <c r="MD102" s="312">
        <v>0</v>
      </c>
      <c r="ME102" s="312">
        <v>0</v>
      </c>
      <c r="MF102" s="312">
        <v>0</v>
      </c>
      <c r="MG102" s="312">
        <v>0</v>
      </c>
      <c r="MH102" s="312">
        <v>0</v>
      </c>
      <c r="MI102" s="312">
        <v>0</v>
      </c>
      <c r="MJ102" s="312">
        <v>0</v>
      </c>
      <c r="MK102" s="312">
        <v>0</v>
      </c>
      <c r="ML102" s="312">
        <v>0</v>
      </c>
      <c r="MM102" s="312">
        <v>0</v>
      </c>
      <c r="MN102" s="312">
        <v>0</v>
      </c>
      <c r="MO102" s="312">
        <v>0</v>
      </c>
      <c r="MP102" s="312">
        <v>0</v>
      </c>
      <c r="MQ102" s="312">
        <v>0</v>
      </c>
      <c r="MR102" s="312">
        <v>0</v>
      </c>
      <c r="MS102" s="312">
        <v>0</v>
      </c>
      <c r="MT102" s="312">
        <v>0</v>
      </c>
      <c r="MU102" s="312">
        <v>0</v>
      </c>
      <c r="MV102" s="312">
        <v>0</v>
      </c>
      <c r="MW102" s="312">
        <v>0</v>
      </c>
      <c r="MX102" s="312">
        <v>0</v>
      </c>
      <c r="MY102" s="312">
        <v>0</v>
      </c>
      <c r="MZ102" s="312">
        <v>0</v>
      </c>
      <c r="NA102" s="312">
        <v>0</v>
      </c>
      <c r="NB102" s="312">
        <v>0</v>
      </c>
      <c r="NC102" s="312">
        <v>0</v>
      </c>
      <c r="ND102" s="312">
        <v>0</v>
      </c>
      <c r="NE102" s="312">
        <v>0</v>
      </c>
      <c r="NF102" s="312">
        <v>0</v>
      </c>
      <c r="NG102" s="312">
        <v>0</v>
      </c>
      <c r="NH102" s="312">
        <v>0</v>
      </c>
      <c r="NI102" s="312">
        <v>0</v>
      </c>
      <c r="NJ102" s="312">
        <v>0</v>
      </c>
      <c r="NK102" s="312">
        <v>0</v>
      </c>
      <c r="NL102" s="312">
        <v>0</v>
      </c>
      <c r="NM102" s="312">
        <v>0</v>
      </c>
      <c r="NN102" s="312">
        <v>0</v>
      </c>
      <c r="NO102" s="312">
        <v>0</v>
      </c>
      <c r="NP102" s="312">
        <v>0</v>
      </c>
      <c r="NQ102" s="313">
        <v>0</v>
      </c>
    </row>
    <row r="103" spans="1:381">
      <c r="A103" s="16"/>
      <c r="N103" s="16"/>
      <c r="P103" s="299" t="s">
        <v>307</v>
      </c>
      <c r="Q103" s="312">
        <v>12.047000000000001</v>
      </c>
      <c r="R103" s="312">
        <v>11.721</v>
      </c>
      <c r="S103" s="312">
        <v>11.775</v>
      </c>
      <c r="T103" s="312">
        <v>11.865</v>
      </c>
      <c r="U103" s="312">
        <v>12.359</v>
      </c>
      <c r="V103" s="312">
        <v>12.361000000000001</v>
      </c>
      <c r="W103" s="312">
        <v>12.42</v>
      </c>
      <c r="X103" s="312">
        <v>12.42</v>
      </c>
      <c r="Y103" s="312">
        <v>12.361000000000001</v>
      </c>
      <c r="Z103" s="312">
        <v>12.282999999999999</v>
      </c>
      <c r="AA103" s="312">
        <v>12.42</v>
      </c>
      <c r="AB103" s="312">
        <v>12.42</v>
      </c>
      <c r="AC103" s="312">
        <v>12.42</v>
      </c>
      <c r="AD103" s="312">
        <v>12.292</v>
      </c>
      <c r="AE103" s="312">
        <v>12.186999999999999</v>
      </c>
      <c r="AF103" s="312">
        <v>12.42</v>
      </c>
      <c r="AG103" s="312">
        <v>12.42</v>
      </c>
      <c r="AH103" s="312">
        <v>12.282999999999999</v>
      </c>
      <c r="AI103" s="312">
        <v>11.989000000000001</v>
      </c>
      <c r="AJ103" s="312">
        <v>11.994999999999999</v>
      </c>
      <c r="AK103" s="312">
        <v>12.122</v>
      </c>
      <c r="AL103" s="312">
        <v>11.917999999999999</v>
      </c>
      <c r="AM103" s="312">
        <v>11.976000000000001</v>
      </c>
      <c r="AN103" s="312">
        <v>11.840999999999999</v>
      </c>
      <c r="AO103" s="312">
        <v>11.675000000000001</v>
      </c>
      <c r="AP103" s="312">
        <v>11.675000000000001</v>
      </c>
      <c r="AQ103" s="312">
        <v>11.675000000000001</v>
      </c>
      <c r="AR103" s="312">
        <v>11.675000000000001</v>
      </c>
      <c r="AS103" s="312">
        <v>11.795</v>
      </c>
      <c r="AT103" s="312">
        <v>11.827999999999999</v>
      </c>
      <c r="AU103" s="312">
        <v>11.935</v>
      </c>
      <c r="AV103" s="312">
        <v>23.945</v>
      </c>
      <c r="AW103" s="312">
        <v>24.126999999999999</v>
      </c>
      <c r="AX103" s="312">
        <v>24.196000000000002</v>
      </c>
      <c r="AY103" s="312">
        <v>15.848000000000001</v>
      </c>
      <c r="AZ103" s="312">
        <v>19.094000000000001</v>
      </c>
      <c r="BA103" s="312">
        <v>15.73</v>
      </c>
      <c r="BB103" s="312">
        <v>12.085000000000001</v>
      </c>
      <c r="BC103" s="312">
        <v>11.877000000000001</v>
      </c>
      <c r="BD103" s="312">
        <v>33.716999999999999</v>
      </c>
      <c r="BE103" s="312">
        <v>35.612000000000002</v>
      </c>
      <c r="BF103" s="312">
        <v>35.744999999999997</v>
      </c>
      <c r="BG103" s="312">
        <v>36.433</v>
      </c>
      <c r="BH103" s="312">
        <v>24.353000000000002</v>
      </c>
      <c r="BI103" s="312">
        <v>24.318999999999999</v>
      </c>
      <c r="BJ103" s="312">
        <v>33.642000000000003</v>
      </c>
      <c r="BK103" s="312">
        <v>36.475000000000001</v>
      </c>
      <c r="BL103" s="312">
        <v>36.353999999999999</v>
      </c>
      <c r="BM103" s="312">
        <v>36.287999999999997</v>
      </c>
      <c r="BN103" s="312">
        <v>24.818999999999999</v>
      </c>
      <c r="BO103" s="312">
        <v>24.84</v>
      </c>
      <c r="BP103" s="312">
        <v>36.924999999999997</v>
      </c>
      <c r="BQ103" s="312">
        <v>36.536000000000001</v>
      </c>
      <c r="BR103" s="312">
        <v>35.927999999999997</v>
      </c>
      <c r="BS103" s="312">
        <v>35.630000000000003</v>
      </c>
      <c r="BT103" s="312">
        <v>35.408999999999999</v>
      </c>
      <c r="BU103" s="312">
        <v>35.340000000000003</v>
      </c>
      <c r="BV103" s="312">
        <v>35.024000000000001</v>
      </c>
      <c r="BW103" s="312">
        <v>44.689</v>
      </c>
      <c r="BX103" s="312">
        <v>45.988999999999997</v>
      </c>
      <c r="BY103" s="312">
        <v>58.933</v>
      </c>
      <c r="BZ103" s="312">
        <v>60.402000000000001</v>
      </c>
      <c r="CA103" s="312">
        <v>59.180999999999997</v>
      </c>
      <c r="CB103" s="312">
        <v>59.918999999999997</v>
      </c>
      <c r="CC103" s="312">
        <v>59.985999999999997</v>
      </c>
      <c r="CD103" s="312">
        <v>35.024000000000001</v>
      </c>
      <c r="CE103" s="312">
        <v>35.488</v>
      </c>
      <c r="CF103" s="312">
        <v>39.64</v>
      </c>
      <c r="CG103" s="312">
        <v>23.35</v>
      </c>
      <c r="CH103" s="312">
        <v>23.751999999999999</v>
      </c>
      <c r="CI103" s="312">
        <v>35.869999999999997</v>
      </c>
      <c r="CJ103" s="312">
        <v>35.581000000000003</v>
      </c>
      <c r="CK103" s="312">
        <v>23.550999999999998</v>
      </c>
      <c r="CL103" s="312">
        <v>23.35</v>
      </c>
      <c r="CM103" s="312">
        <v>23.588999999999999</v>
      </c>
      <c r="CN103" s="312">
        <v>26.16</v>
      </c>
      <c r="CO103" s="312">
        <v>34.9</v>
      </c>
      <c r="CP103" s="312">
        <v>23.35</v>
      </c>
      <c r="CQ103" s="312">
        <v>23.603999999999999</v>
      </c>
      <c r="CR103" s="312">
        <v>23.87</v>
      </c>
      <c r="CS103" s="312">
        <v>24.581</v>
      </c>
      <c r="CT103" s="312">
        <v>24.324999999999999</v>
      </c>
      <c r="CU103" s="312">
        <v>22.071000000000002</v>
      </c>
      <c r="CV103" s="312">
        <v>24.512</v>
      </c>
      <c r="CW103" s="312">
        <v>23.824000000000002</v>
      </c>
      <c r="CX103" s="312">
        <v>24.22</v>
      </c>
      <c r="CY103" s="312">
        <v>36.713000000000001</v>
      </c>
      <c r="CZ103" s="312">
        <v>36.978999999999999</v>
      </c>
      <c r="DA103" s="312">
        <v>36.515000000000001</v>
      </c>
      <c r="DB103" s="312">
        <v>36.997</v>
      </c>
      <c r="DC103" s="312">
        <v>37.07</v>
      </c>
      <c r="DD103" s="312">
        <v>37.26</v>
      </c>
      <c r="DE103" s="312">
        <v>48.738999999999997</v>
      </c>
      <c r="DF103" s="312">
        <v>48.718000000000004</v>
      </c>
      <c r="DG103" s="312">
        <v>49.436</v>
      </c>
      <c r="DH103" s="312">
        <v>49.383000000000003</v>
      </c>
      <c r="DI103" s="312">
        <v>61.475000000000001</v>
      </c>
      <c r="DJ103" s="312">
        <v>60.676000000000002</v>
      </c>
      <c r="DK103" s="312">
        <v>61.853000000000002</v>
      </c>
      <c r="DL103" s="312">
        <v>60.814999999999998</v>
      </c>
      <c r="DM103" s="312">
        <v>60.41</v>
      </c>
      <c r="DN103" s="312">
        <v>59.594999999999999</v>
      </c>
      <c r="DO103" s="312">
        <v>59.527999999999999</v>
      </c>
      <c r="DP103" s="312">
        <v>61.055</v>
      </c>
      <c r="DQ103" s="312">
        <v>59.773000000000003</v>
      </c>
      <c r="DR103" s="312">
        <v>36.537999999999997</v>
      </c>
      <c r="DS103" s="312">
        <v>36.517000000000003</v>
      </c>
      <c r="DT103" s="312">
        <v>36.545000000000002</v>
      </c>
      <c r="DU103" s="312">
        <v>23.696000000000002</v>
      </c>
      <c r="DV103" s="312">
        <v>35.024000000000001</v>
      </c>
      <c r="DW103" s="312">
        <v>43.430999999999997</v>
      </c>
      <c r="DX103" s="312">
        <v>38.125</v>
      </c>
      <c r="DY103" s="312">
        <v>36.139000000000003</v>
      </c>
      <c r="DZ103" s="312">
        <v>29.03</v>
      </c>
      <c r="EA103" s="312">
        <v>24.516999999999999</v>
      </c>
      <c r="EB103" s="312">
        <v>36.921999999999997</v>
      </c>
      <c r="EC103" s="312">
        <v>45.79</v>
      </c>
      <c r="ED103" s="312">
        <v>48.412999999999997</v>
      </c>
      <c r="EE103" s="312">
        <v>36.359000000000002</v>
      </c>
      <c r="EF103" s="312">
        <v>59.963999999999999</v>
      </c>
      <c r="EG103" s="312">
        <v>59.823</v>
      </c>
      <c r="EH103" s="312">
        <v>34.168999999999997</v>
      </c>
      <c r="EI103" s="312">
        <v>24.419</v>
      </c>
      <c r="EJ103" s="312">
        <v>36.524000000000001</v>
      </c>
      <c r="EK103" s="312">
        <v>42.448</v>
      </c>
      <c r="EL103" s="312">
        <v>60.218000000000004</v>
      </c>
      <c r="EM103" s="312">
        <v>60.201999999999998</v>
      </c>
      <c r="EN103" s="312">
        <v>60.597999999999999</v>
      </c>
      <c r="EO103" s="312">
        <v>36.433</v>
      </c>
      <c r="EP103" s="312">
        <v>23.67</v>
      </c>
      <c r="EQ103" s="312">
        <v>32.575000000000003</v>
      </c>
      <c r="ER103" s="312">
        <v>29.231999999999999</v>
      </c>
      <c r="ES103" s="312">
        <v>23.645</v>
      </c>
      <c r="ET103" s="312">
        <v>23.36</v>
      </c>
      <c r="EU103" s="312">
        <v>23.73</v>
      </c>
      <c r="EV103" s="312">
        <v>11.914</v>
      </c>
      <c r="EW103" s="312">
        <v>23.35</v>
      </c>
      <c r="EX103" s="312">
        <v>23.35</v>
      </c>
      <c r="EY103" s="312">
        <v>23.366</v>
      </c>
      <c r="EZ103" s="312">
        <v>24.699000000000002</v>
      </c>
      <c r="FA103" s="312">
        <v>23.602</v>
      </c>
      <c r="FB103" s="312">
        <v>24.18</v>
      </c>
      <c r="FC103" s="312">
        <v>23.827999999999999</v>
      </c>
      <c r="FD103" s="312">
        <v>11.851000000000001</v>
      </c>
      <c r="FE103" s="312">
        <v>23.65</v>
      </c>
      <c r="FF103" s="312">
        <v>23.295000000000002</v>
      </c>
      <c r="FG103" s="312">
        <v>22.385000000000002</v>
      </c>
      <c r="FH103" s="312">
        <v>24.207999999999998</v>
      </c>
      <c r="FI103" s="312">
        <v>36.167000000000002</v>
      </c>
      <c r="FJ103" s="312">
        <v>36.445</v>
      </c>
      <c r="FK103" s="312">
        <v>36.162999999999997</v>
      </c>
      <c r="FL103" s="312">
        <v>35.637999999999998</v>
      </c>
      <c r="FM103" s="312">
        <v>36.015000000000001</v>
      </c>
      <c r="FN103" s="312">
        <v>60.52</v>
      </c>
      <c r="FO103" s="312">
        <v>46.783999999999999</v>
      </c>
      <c r="FP103" s="312">
        <v>62.1</v>
      </c>
      <c r="FQ103" s="312">
        <v>61.357999999999997</v>
      </c>
      <c r="FR103" s="312">
        <v>60.883000000000003</v>
      </c>
      <c r="FS103" s="312">
        <v>60.567</v>
      </c>
      <c r="FT103" s="312">
        <v>61.658999999999999</v>
      </c>
      <c r="FU103" s="312">
        <v>62.1</v>
      </c>
      <c r="FV103" s="312">
        <v>62.1</v>
      </c>
      <c r="FW103" s="312">
        <v>62.1</v>
      </c>
      <c r="FX103" s="312">
        <v>46.732999999999997</v>
      </c>
      <c r="FY103" s="312">
        <v>24.84</v>
      </c>
      <c r="FZ103" s="312">
        <v>24.596</v>
      </c>
      <c r="GA103" s="312">
        <v>23.925999999999998</v>
      </c>
      <c r="GB103" s="312">
        <v>20.106000000000002</v>
      </c>
      <c r="GC103" s="312">
        <v>23.35</v>
      </c>
      <c r="GD103" s="312">
        <v>11.675000000000001</v>
      </c>
      <c r="GE103" s="312">
        <v>11.675000000000001</v>
      </c>
      <c r="GF103" s="312">
        <v>11.744999999999999</v>
      </c>
      <c r="GG103" s="312">
        <v>11.675000000000001</v>
      </c>
      <c r="GH103" s="312">
        <v>11.744999999999999</v>
      </c>
      <c r="GI103" s="312">
        <v>11.836</v>
      </c>
      <c r="GJ103" s="312">
        <v>11.956</v>
      </c>
      <c r="GK103" s="312">
        <v>11.826000000000001</v>
      </c>
      <c r="GL103" s="312">
        <v>11.775</v>
      </c>
      <c r="GM103" s="312">
        <v>11.74</v>
      </c>
      <c r="GN103" s="312">
        <v>11.952999999999999</v>
      </c>
      <c r="GO103" s="312">
        <v>11.926</v>
      </c>
      <c r="GP103" s="312">
        <v>24.388999999999999</v>
      </c>
      <c r="GQ103" s="312">
        <v>23.838999999999999</v>
      </c>
      <c r="GR103" s="312">
        <v>23.888000000000002</v>
      </c>
      <c r="GS103" s="312">
        <v>23.815000000000001</v>
      </c>
      <c r="GT103" s="312">
        <v>35.781999999999996</v>
      </c>
      <c r="GU103" s="312">
        <v>48.482999999999997</v>
      </c>
      <c r="GV103" s="312">
        <v>49.68</v>
      </c>
      <c r="GW103" s="312">
        <v>49.68</v>
      </c>
      <c r="GX103" s="312">
        <v>36.426000000000002</v>
      </c>
      <c r="GY103" s="312">
        <v>37.048999999999999</v>
      </c>
      <c r="GZ103" s="312">
        <v>37.26</v>
      </c>
      <c r="HA103" s="312">
        <v>37.26</v>
      </c>
      <c r="HB103" s="312">
        <v>37.26</v>
      </c>
      <c r="HC103" s="312">
        <v>37.26</v>
      </c>
      <c r="HD103" s="312">
        <v>49.68</v>
      </c>
      <c r="HE103" s="312">
        <v>37.26</v>
      </c>
      <c r="HF103" s="312">
        <v>37.26</v>
      </c>
      <c r="HG103" s="312">
        <v>24.268000000000001</v>
      </c>
      <c r="HH103" s="312">
        <v>28.646999999999998</v>
      </c>
      <c r="HI103" s="312">
        <v>36.292999999999999</v>
      </c>
      <c r="HJ103" s="312">
        <v>35.4</v>
      </c>
      <c r="HK103" s="312">
        <v>36.006999999999998</v>
      </c>
      <c r="HL103" s="312">
        <v>25.077000000000002</v>
      </c>
      <c r="HM103" s="312">
        <v>36.124000000000002</v>
      </c>
      <c r="HN103" s="312">
        <v>35.473999999999997</v>
      </c>
      <c r="HO103" s="312">
        <v>36.244999999999997</v>
      </c>
      <c r="HP103" s="312">
        <v>36.761000000000003</v>
      </c>
      <c r="HQ103" s="312">
        <v>37.26</v>
      </c>
      <c r="HR103" s="312">
        <v>37.26</v>
      </c>
      <c r="HS103" s="312">
        <v>37.26</v>
      </c>
      <c r="HT103" s="312">
        <v>30.141999999999999</v>
      </c>
      <c r="HU103" s="312">
        <v>24.300999999999998</v>
      </c>
      <c r="HV103" s="312">
        <v>35.597999999999999</v>
      </c>
      <c r="HW103" s="312">
        <v>35.591000000000001</v>
      </c>
      <c r="HX103" s="312">
        <v>36.692999999999998</v>
      </c>
      <c r="HY103" s="312">
        <v>36.723999999999997</v>
      </c>
      <c r="HZ103" s="312">
        <v>24.609000000000002</v>
      </c>
      <c r="IA103" s="312">
        <v>35.100999999999999</v>
      </c>
      <c r="IB103" s="312">
        <v>24.526</v>
      </c>
      <c r="IC103" s="312">
        <v>24.84</v>
      </c>
      <c r="ID103" s="312">
        <v>37.029000000000003</v>
      </c>
      <c r="IE103" s="312">
        <v>37.26</v>
      </c>
      <c r="IF103" s="312">
        <v>37.26</v>
      </c>
      <c r="IG103" s="312">
        <v>28.681999999999999</v>
      </c>
      <c r="IH103" s="312">
        <v>24.593</v>
      </c>
      <c r="II103" s="312">
        <v>24.007999999999999</v>
      </c>
      <c r="IJ103" s="312">
        <v>24.84</v>
      </c>
      <c r="IK103" s="312">
        <v>24.713000000000001</v>
      </c>
      <c r="IL103" s="312">
        <v>24.456</v>
      </c>
      <c r="IM103" s="312">
        <v>25.387</v>
      </c>
      <c r="IN103" s="312">
        <v>24.341000000000001</v>
      </c>
      <c r="IO103" s="312">
        <v>24.751000000000001</v>
      </c>
      <c r="IP103" s="312">
        <v>24.506</v>
      </c>
      <c r="IQ103" s="312">
        <v>24.306000000000001</v>
      </c>
      <c r="IR103" s="312">
        <v>24.672000000000001</v>
      </c>
      <c r="IS103" s="312">
        <v>24.84</v>
      </c>
      <c r="IT103" s="312">
        <v>30.268999999999998</v>
      </c>
      <c r="IU103" s="312">
        <v>24.84</v>
      </c>
      <c r="IV103" s="312">
        <v>24.451000000000001</v>
      </c>
      <c r="IW103" s="312">
        <v>24.385999999999999</v>
      </c>
      <c r="IX103" s="312">
        <v>23.896000000000001</v>
      </c>
      <c r="IY103" s="312">
        <v>23.457999999999998</v>
      </c>
      <c r="IZ103" s="312">
        <v>23.434999999999999</v>
      </c>
      <c r="JA103" s="312">
        <v>25.396000000000001</v>
      </c>
      <c r="JB103" s="312">
        <v>26.259</v>
      </c>
      <c r="JC103" s="312">
        <v>24.16</v>
      </c>
      <c r="JD103" s="312">
        <v>24.457999999999998</v>
      </c>
      <c r="JE103" s="312">
        <v>24.329000000000001</v>
      </c>
      <c r="JF103" s="312">
        <v>36.987000000000002</v>
      </c>
      <c r="JG103" s="312">
        <v>36.942999999999998</v>
      </c>
      <c r="JH103" s="312">
        <v>34.685000000000002</v>
      </c>
      <c r="JI103" s="312">
        <v>37.112000000000002</v>
      </c>
      <c r="JJ103" s="312">
        <v>24.811</v>
      </c>
      <c r="JK103" s="312">
        <v>24.271999999999998</v>
      </c>
      <c r="JL103" s="312">
        <v>23.672000000000001</v>
      </c>
      <c r="JM103" s="312">
        <v>30.036999999999999</v>
      </c>
      <c r="JN103" s="312">
        <v>27.414999999999999</v>
      </c>
      <c r="JO103" s="312">
        <v>24.175000000000001</v>
      </c>
      <c r="JP103" s="312">
        <v>24.277000000000001</v>
      </c>
      <c r="JQ103" s="312">
        <v>23.704999999999998</v>
      </c>
      <c r="JR103" s="312">
        <v>23.45</v>
      </c>
      <c r="JS103" s="312">
        <v>23.35</v>
      </c>
      <c r="JT103" s="312">
        <v>23.35</v>
      </c>
      <c r="JU103" s="312">
        <v>23.513999999999999</v>
      </c>
      <c r="JV103" s="312">
        <v>23.582999999999998</v>
      </c>
      <c r="JW103" s="312">
        <v>23.568000000000001</v>
      </c>
      <c r="JX103" s="312">
        <v>23.35</v>
      </c>
      <c r="JY103" s="312">
        <v>23.384</v>
      </c>
      <c r="JZ103" s="312">
        <v>23.35</v>
      </c>
      <c r="KA103" s="312">
        <v>23.35</v>
      </c>
      <c r="KB103" s="312">
        <v>23.35</v>
      </c>
      <c r="KC103" s="312">
        <v>23.35</v>
      </c>
      <c r="KD103" s="312">
        <v>23.643000000000001</v>
      </c>
      <c r="KE103" s="312">
        <v>24.222999999999999</v>
      </c>
      <c r="KF103" s="312">
        <v>23.805</v>
      </c>
      <c r="KG103" s="312">
        <v>23.634</v>
      </c>
      <c r="KH103" s="312">
        <v>23.984000000000002</v>
      </c>
      <c r="KI103" s="312">
        <v>24.172000000000001</v>
      </c>
      <c r="KJ103" s="312">
        <v>24.338999999999999</v>
      </c>
      <c r="KK103" s="312">
        <v>24.84</v>
      </c>
      <c r="KL103" s="312">
        <v>24.745999999999999</v>
      </c>
      <c r="KM103" s="312">
        <v>24.84</v>
      </c>
      <c r="KN103" s="312">
        <v>24.84</v>
      </c>
      <c r="KO103" s="312">
        <v>24.564</v>
      </c>
      <c r="KP103" s="312">
        <v>24.6</v>
      </c>
      <c r="KQ103" s="312">
        <v>24.398</v>
      </c>
      <c r="KR103" s="312">
        <v>24.24</v>
      </c>
      <c r="KS103" s="312">
        <v>24.228000000000002</v>
      </c>
      <c r="KT103" s="312">
        <v>24.21</v>
      </c>
      <c r="KU103" s="312">
        <v>23.516999999999999</v>
      </c>
      <c r="KV103" s="312">
        <v>23.58</v>
      </c>
      <c r="KW103" s="312">
        <v>23.35</v>
      </c>
      <c r="KX103" s="312">
        <v>23.69</v>
      </c>
      <c r="KY103" s="312">
        <v>23.417999999999999</v>
      </c>
      <c r="KZ103" s="312">
        <v>23.355</v>
      </c>
      <c r="LA103" s="312">
        <v>23.626000000000001</v>
      </c>
      <c r="LB103" s="312">
        <v>24.613</v>
      </c>
      <c r="LC103" s="312">
        <v>24.018999999999998</v>
      </c>
      <c r="LD103" s="312">
        <v>24.449000000000002</v>
      </c>
      <c r="LE103" s="312">
        <v>24.808</v>
      </c>
      <c r="LF103" s="312">
        <v>24.76</v>
      </c>
      <c r="LG103" s="312">
        <v>24.738</v>
      </c>
      <c r="LH103" s="312">
        <v>24.634</v>
      </c>
      <c r="LI103" s="312">
        <v>24.728999999999999</v>
      </c>
      <c r="LJ103" s="312">
        <v>24.84</v>
      </c>
      <c r="LK103" s="312">
        <v>24.516999999999999</v>
      </c>
      <c r="LL103" s="312">
        <v>24.84</v>
      </c>
      <c r="LM103" s="312">
        <v>24.757000000000001</v>
      </c>
      <c r="LN103" s="312">
        <v>24.542999999999999</v>
      </c>
      <c r="LO103" s="312">
        <v>24.102</v>
      </c>
      <c r="LP103" s="312">
        <v>24.183</v>
      </c>
      <c r="LQ103" s="312">
        <v>24.297000000000001</v>
      </c>
      <c r="LR103" s="312">
        <v>24.384</v>
      </c>
      <c r="LS103" s="312">
        <v>24.84</v>
      </c>
      <c r="LT103" s="312">
        <v>24.84</v>
      </c>
      <c r="LU103" s="312">
        <v>24.84</v>
      </c>
      <c r="LV103" s="312">
        <v>24.84</v>
      </c>
      <c r="LW103" s="312">
        <v>24.777999999999999</v>
      </c>
      <c r="LX103" s="312">
        <v>24.84</v>
      </c>
      <c r="LY103" s="312">
        <v>24.245000000000001</v>
      </c>
      <c r="LZ103" s="312">
        <v>11.845000000000001</v>
      </c>
      <c r="MA103" s="312">
        <v>24.391999999999999</v>
      </c>
      <c r="MB103" s="312">
        <v>24.346</v>
      </c>
      <c r="MC103" s="312">
        <v>24.719000000000001</v>
      </c>
      <c r="MD103" s="312">
        <v>24.512</v>
      </c>
      <c r="ME103" s="312">
        <v>24.452999999999999</v>
      </c>
      <c r="MF103" s="312">
        <v>24.106000000000002</v>
      </c>
      <c r="MG103" s="312">
        <v>23.991</v>
      </c>
      <c r="MH103" s="312">
        <v>23.707000000000001</v>
      </c>
      <c r="MI103" s="312">
        <v>23.818000000000001</v>
      </c>
      <c r="MJ103" s="312">
        <v>24.753</v>
      </c>
      <c r="MK103" s="312">
        <v>24.84</v>
      </c>
      <c r="ML103" s="312">
        <v>24.84</v>
      </c>
      <c r="MM103" s="312">
        <v>24.84</v>
      </c>
      <c r="MN103" s="312">
        <v>37.26</v>
      </c>
      <c r="MO103" s="312">
        <v>24.231000000000002</v>
      </c>
      <c r="MP103" s="312">
        <v>24.294</v>
      </c>
      <c r="MQ103" s="312">
        <v>23.811</v>
      </c>
      <c r="MR103" s="312">
        <v>23.937000000000001</v>
      </c>
      <c r="MS103" s="312">
        <v>23.35</v>
      </c>
      <c r="MT103" s="312">
        <v>23.797000000000001</v>
      </c>
      <c r="MU103" s="312">
        <v>23.573</v>
      </c>
      <c r="MV103" s="312">
        <v>24.068999999999999</v>
      </c>
      <c r="MW103" s="312">
        <v>23.904</v>
      </c>
      <c r="MX103" s="312">
        <v>23.35</v>
      </c>
      <c r="MY103" s="312">
        <v>23.957999999999998</v>
      </c>
      <c r="MZ103" s="312">
        <v>24.283000000000001</v>
      </c>
      <c r="NA103" s="312">
        <v>24.192</v>
      </c>
      <c r="NB103" s="312">
        <v>24.260999999999999</v>
      </c>
      <c r="NC103" s="312">
        <v>24.771000000000001</v>
      </c>
      <c r="ND103" s="312">
        <v>24.34</v>
      </c>
      <c r="NE103" s="312">
        <v>24.321000000000002</v>
      </c>
      <c r="NF103" s="312">
        <v>23.838999999999999</v>
      </c>
      <c r="NG103" s="312">
        <v>23.72</v>
      </c>
      <c r="NH103" s="312">
        <v>24.15</v>
      </c>
      <c r="NI103" s="312">
        <v>24.329000000000001</v>
      </c>
      <c r="NJ103" s="312">
        <v>23.814</v>
      </c>
      <c r="NK103" s="312">
        <v>24.331</v>
      </c>
      <c r="NL103" s="312">
        <v>24.504000000000001</v>
      </c>
      <c r="NM103" s="312">
        <v>24.28</v>
      </c>
      <c r="NN103" s="312">
        <v>23.902000000000001</v>
      </c>
      <c r="NO103" s="312">
        <v>23.594000000000001</v>
      </c>
      <c r="NP103" s="312">
        <v>24.143000000000001</v>
      </c>
      <c r="NQ103" s="313">
        <v>23.366</v>
      </c>
    </row>
    <row r="104" spans="1:381">
      <c r="A104" s="16"/>
      <c r="N104" s="16"/>
      <c r="P104" s="299" t="s">
        <v>296</v>
      </c>
      <c r="Q104" s="312">
        <v>0</v>
      </c>
      <c r="R104" s="312">
        <v>46.088000000000001</v>
      </c>
      <c r="S104" s="312">
        <v>22.66</v>
      </c>
      <c r="T104" s="312">
        <v>23.706</v>
      </c>
      <c r="U104" s="312">
        <v>48.091000000000001</v>
      </c>
      <c r="V104" s="312">
        <v>44.405000000000001</v>
      </c>
      <c r="W104" s="312">
        <v>43.84</v>
      </c>
      <c r="X104" s="312">
        <v>43.84</v>
      </c>
      <c r="Y104" s="312">
        <v>43.84</v>
      </c>
      <c r="Z104" s="312">
        <v>39.819000000000003</v>
      </c>
      <c r="AA104" s="312">
        <v>41.838000000000001</v>
      </c>
      <c r="AB104" s="312">
        <v>48.866</v>
      </c>
      <c r="AC104" s="312">
        <v>52.323</v>
      </c>
      <c r="AD104" s="312">
        <v>50.780999999999999</v>
      </c>
      <c r="AE104" s="312">
        <v>27.273</v>
      </c>
      <c r="AF104" s="312">
        <v>26.257000000000001</v>
      </c>
      <c r="AG104" s="312">
        <v>0</v>
      </c>
      <c r="AH104" s="312">
        <v>4.5750000000000002</v>
      </c>
      <c r="AI104" s="312">
        <v>40.125</v>
      </c>
      <c r="AJ104" s="312">
        <v>39.122</v>
      </c>
      <c r="AK104" s="312">
        <v>38.012999999999998</v>
      </c>
      <c r="AL104" s="312">
        <v>38.767000000000003</v>
      </c>
      <c r="AM104" s="312">
        <v>37.241</v>
      </c>
      <c r="AN104" s="312">
        <v>16.974</v>
      </c>
      <c r="AO104" s="312">
        <v>14.702</v>
      </c>
      <c r="AP104" s="312">
        <v>39.143999999999998</v>
      </c>
      <c r="AQ104" s="312">
        <v>34.250999999999998</v>
      </c>
      <c r="AR104" s="312">
        <v>39.180999999999997</v>
      </c>
      <c r="AS104" s="312">
        <v>38.941000000000003</v>
      </c>
      <c r="AT104" s="312">
        <v>41.195</v>
      </c>
      <c r="AU104" s="312">
        <v>0</v>
      </c>
      <c r="AV104" s="312">
        <v>51.064999999999998</v>
      </c>
      <c r="AW104" s="312">
        <v>45.878999999999998</v>
      </c>
      <c r="AX104" s="312">
        <v>47.58</v>
      </c>
      <c r="AY104" s="312">
        <v>48.823</v>
      </c>
      <c r="AZ104" s="312">
        <v>48.228000000000002</v>
      </c>
      <c r="BA104" s="312">
        <v>46.817999999999998</v>
      </c>
      <c r="BB104" s="312">
        <v>40.933999999999997</v>
      </c>
      <c r="BC104" s="312">
        <v>49.875</v>
      </c>
      <c r="BD104" s="312">
        <v>51.969000000000001</v>
      </c>
      <c r="BE104" s="312">
        <v>51.691000000000003</v>
      </c>
      <c r="BF104" s="312">
        <v>52.56</v>
      </c>
      <c r="BG104" s="312">
        <v>49.441000000000003</v>
      </c>
      <c r="BH104" s="312">
        <v>50.323999999999998</v>
      </c>
      <c r="BI104" s="312">
        <v>51.338000000000001</v>
      </c>
      <c r="BJ104" s="312">
        <v>46.27</v>
      </c>
      <c r="BK104" s="312">
        <v>46.494</v>
      </c>
      <c r="BL104" s="312">
        <v>49.18</v>
      </c>
      <c r="BM104" s="312">
        <v>49.186</v>
      </c>
      <c r="BN104" s="312">
        <v>49.823</v>
      </c>
      <c r="BO104" s="312">
        <v>47.875</v>
      </c>
      <c r="BP104" s="312">
        <v>46.633000000000003</v>
      </c>
      <c r="BQ104" s="312">
        <v>47.545000000000002</v>
      </c>
      <c r="BR104" s="312">
        <v>48.597999999999999</v>
      </c>
      <c r="BS104" s="312">
        <v>50.051000000000002</v>
      </c>
      <c r="BT104" s="312">
        <v>46.351999999999997</v>
      </c>
      <c r="BU104" s="312">
        <v>43.84</v>
      </c>
      <c r="BV104" s="312">
        <v>43.997999999999998</v>
      </c>
      <c r="BW104" s="312">
        <v>43.84</v>
      </c>
      <c r="BX104" s="312">
        <v>43.84</v>
      </c>
      <c r="BY104" s="312">
        <v>45.243000000000002</v>
      </c>
      <c r="BZ104" s="312">
        <v>46.676000000000002</v>
      </c>
      <c r="CA104" s="312">
        <v>47.994999999999997</v>
      </c>
      <c r="CB104" s="312">
        <v>53.267000000000003</v>
      </c>
      <c r="CC104" s="312">
        <v>54.8</v>
      </c>
      <c r="CD104" s="312">
        <v>53.557000000000002</v>
      </c>
      <c r="CE104" s="312">
        <v>51.03</v>
      </c>
      <c r="CF104" s="312">
        <v>51.597999999999999</v>
      </c>
      <c r="CG104" s="312">
        <v>52.628</v>
      </c>
      <c r="CH104" s="312">
        <v>50.875</v>
      </c>
      <c r="CI104" s="312">
        <v>45.247999999999998</v>
      </c>
      <c r="CJ104" s="312">
        <v>47.792000000000002</v>
      </c>
      <c r="CK104" s="312">
        <v>49.914000000000001</v>
      </c>
      <c r="CL104" s="312">
        <v>51.112000000000002</v>
      </c>
      <c r="CM104" s="312">
        <v>49.610999999999997</v>
      </c>
      <c r="CN104" s="312">
        <v>51.951000000000001</v>
      </c>
      <c r="CO104" s="312">
        <v>50.674999999999997</v>
      </c>
      <c r="CP104" s="312">
        <v>52.651000000000003</v>
      </c>
      <c r="CQ104" s="312">
        <v>51.11</v>
      </c>
      <c r="CR104" s="312">
        <v>51.972999999999999</v>
      </c>
      <c r="CS104" s="312">
        <v>53.151000000000003</v>
      </c>
      <c r="CT104" s="312">
        <v>50.917999999999999</v>
      </c>
      <c r="CU104" s="312">
        <v>54.165999999999997</v>
      </c>
      <c r="CV104" s="312">
        <v>54.8</v>
      </c>
      <c r="CW104" s="312">
        <v>52.802</v>
      </c>
      <c r="CX104" s="312">
        <v>50.703000000000003</v>
      </c>
      <c r="CY104" s="312">
        <v>50.134</v>
      </c>
      <c r="CZ104" s="312">
        <v>54.8</v>
      </c>
      <c r="DA104" s="312">
        <v>52.822000000000003</v>
      </c>
      <c r="DB104" s="312">
        <v>51.866</v>
      </c>
      <c r="DC104" s="312">
        <v>52.793999999999997</v>
      </c>
      <c r="DD104" s="312">
        <v>54.8</v>
      </c>
      <c r="DE104" s="312">
        <v>52.523000000000003</v>
      </c>
      <c r="DF104" s="312">
        <v>47.73</v>
      </c>
      <c r="DG104" s="312">
        <v>46.356999999999999</v>
      </c>
      <c r="DH104" s="312">
        <v>43.84</v>
      </c>
      <c r="DI104" s="312">
        <v>45.642000000000003</v>
      </c>
      <c r="DJ104" s="312">
        <v>45.134999999999998</v>
      </c>
      <c r="DK104" s="312">
        <v>46.918999999999997</v>
      </c>
      <c r="DL104" s="312">
        <v>49.988999999999997</v>
      </c>
      <c r="DM104" s="312">
        <v>50.939</v>
      </c>
      <c r="DN104" s="312">
        <v>53.436</v>
      </c>
      <c r="DO104" s="312">
        <v>54.8</v>
      </c>
      <c r="DP104" s="312">
        <v>54.8</v>
      </c>
      <c r="DQ104" s="312">
        <v>54.8</v>
      </c>
      <c r="DR104" s="312">
        <v>54.8</v>
      </c>
      <c r="DS104" s="312">
        <v>54.453000000000003</v>
      </c>
      <c r="DT104" s="312">
        <v>54.8</v>
      </c>
      <c r="DU104" s="312">
        <v>53.930999999999997</v>
      </c>
      <c r="DV104" s="312">
        <v>54.8</v>
      </c>
      <c r="DW104" s="312">
        <v>54.646999999999998</v>
      </c>
      <c r="DX104" s="312">
        <v>54.426000000000002</v>
      </c>
      <c r="DY104" s="312">
        <v>54.8</v>
      </c>
      <c r="DZ104" s="312">
        <v>54.8</v>
      </c>
      <c r="EA104" s="312">
        <v>51.814</v>
      </c>
      <c r="EB104" s="312">
        <v>50.579000000000001</v>
      </c>
      <c r="EC104" s="312">
        <v>51.933999999999997</v>
      </c>
      <c r="ED104" s="312">
        <v>53.430999999999997</v>
      </c>
      <c r="EE104" s="312">
        <v>52.631</v>
      </c>
      <c r="EF104" s="312">
        <v>52.209000000000003</v>
      </c>
      <c r="EG104" s="312">
        <v>49.969000000000001</v>
      </c>
      <c r="EH104" s="312">
        <v>49.575000000000003</v>
      </c>
      <c r="EI104" s="312">
        <v>47.094999999999999</v>
      </c>
      <c r="EJ104" s="312">
        <v>45.997</v>
      </c>
      <c r="EK104" s="312">
        <v>48.091999999999999</v>
      </c>
      <c r="EL104" s="312">
        <v>50.878999999999998</v>
      </c>
      <c r="EM104" s="312">
        <v>52.323</v>
      </c>
      <c r="EN104" s="312">
        <v>51.203000000000003</v>
      </c>
      <c r="EO104" s="312">
        <v>53.581000000000003</v>
      </c>
      <c r="EP104" s="312">
        <v>51.137</v>
      </c>
      <c r="EQ104" s="312">
        <v>54.8</v>
      </c>
      <c r="ER104" s="312">
        <v>54.8</v>
      </c>
      <c r="ES104" s="312">
        <v>54.8</v>
      </c>
      <c r="ET104" s="312">
        <v>53.942999999999998</v>
      </c>
      <c r="EU104" s="312">
        <v>53.567999999999998</v>
      </c>
      <c r="EV104" s="312">
        <v>53.984000000000002</v>
      </c>
      <c r="EW104" s="312">
        <v>54.8</v>
      </c>
      <c r="EX104" s="312">
        <v>54.8</v>
      </c>
      <c r="EY104" s="312">
        <v>54.8</v>
      </c>
      <c r="EZ104" s="312">
        <v>52.079000000000001</v>
      </c>
      <c r="FA104" s="312">
        <v>53.843000000000004</v>
      </c>
      <c r="FB104" s="312">
        <v>52.47</v>
      </c>
      <c r="FC104" s="312">
        <v>49.948999999999998</v>
      </c>
      <c r="FD104" s="312">
        <v>52.262999999999998</v>
      </c>
      <c r="FE104" s="312">
        <v>53.677999999999997</v>
      </c>
      <c r="FF104" s="312">
        <v>54.8</v>
      </c>
      <c r="FG104" s="312">
        <v>54.8</v>
      </c>
      <c r="FH104" s="312">
        <v>52.844999999999999</v>
      </c>
      <c r="FI104" s="312">
        <v>54.8</v>
      </c>
      <c r="FJ104" s="312">
        <v>53.837000000000003</v>
      </c>
      <c r="FK104" s="312">
        <v>51.677</v>
      </c>
      <c r="FL104" s="312">
        <v>50.69</v>
      </c>
      <c r="FM104" s="312">
        <v>51.890999999999998</v>
      </c>
      <c r="FN104" s="312">
        <v>51.265000000000001</v>
      </c>
      <c r="FO104" s="312">
        <v>53.116</v>
      </c>
      <c r="FP104" s="312">
        <v>54.264000000000003</v>
      </c>
      <c r="FQ104" s="312">
        <v>47.725000000000001</v>
      </c>
      <c r="FR104" s="312">
        <v>49.118000000000002</v>
      </c>
      <c r="FS104" s="312">
        <v>50.997999999999998</v>
      </c>
      <c r="FT104" s="312">
        <v>50.573</v>
      </c>
      <c r="FU104" s="312">
        <v>49.811999999999998</v>
      </c>
      <c r="FV104" s="312">
        <v>47.744</v>
      </c>
      <c r="FW104" s="312">
        <v>49.826000000000001</v>
      </c>
      <c r="FX104" s="312">
        <v>52.716000000000001</v>
      </c>
      <c r="FY104" s="312">
        <v>54.8</v>
      </c>
      <c r="FZ104" s="312">
        <v>52.752000000000002</v>
      </c>
      <c r="GA104" s="312">
        <v>49.805</v>
      </c>
      <c r="GB104" s="312">
        <v>51.88</v>
      </c>
      <c r="GC104" s="312">
        <v>53.28</v>
      </c>
      <c r="GD104" s="312">
        <v>53.35</v>
      </c>
      <c r="GE104" s="312">
        <v>47.691000000000003</v>
      </c>
      <c r="GF104" s="312">
        <v>45.765000000000001</v>
      </c>
      <c r="GG104" s="312">
        <v>52.228999999999999</v>
      </c>
      <c r="GH104" s="312">
        <v>49.985999999999997</v>
      </c>
      <c r="GI104" s="312">
        <v>32.046999999999997</v>
      </c>
      <c r="GJ104" s="312">
        <v>50.558999999999997</v>
      </c>
      <c r="GK104" s="312">
        <v>53.508000000000003</v>
      </c>
      <c r="GL104" s="312">
        <v>0</v>
      </c>
      <c r="GM104" s="312">
        <v>25.536999999999999</v>
      </c>
      <c r="GN104" s="312">
        <v>51.963000000000001</v>
      </c>
      <c r="GO104" s="312">
        <v>49.584000000000003</v>
      </c>
      <c r="GP104" s="312">
        <v>0</v>
      </c>
      <c r="GQ104" s="312">
        <v>0</v>
      </c>
      <c r="GR104" s="312">
        <v>51.625</v>
      </c>
      <c r="GS104" s="312">
        <v>53.930999999999997</v>
      </c>
      <c r="GT104" s="312">
        <v>54.8</v>
      </c>
      <c r="GU104" s="312">
        <v>54.8</v>
      </c>
      <c r="GV104" s="312">
        <v>52.710999999999999</v>
      </c>
      <c r="GW104" s="312">
        <v>53.402999999999999</v>
      </c>
      <c r="GX104" s="312">
        <v>52.603999999999999</v>
      </c>
      <c r="GY104" s="312">
        <v>53.671999999999997</v>
      </c>
      <c r="GZ104" s="312">
        <v>52.37</v>
      </c>
      <c r="HA104" s="312">
        <v>52.567999999999998</v>
      </c>
      <c r="HB104" s="312">
        <v>49.091000000000001</v>
      </c>
      <c r="HC104" s="312">
        <v>48.386000000000003</v>
      </c>
      <c r="HD104" s="312">
        <v>52.945999999999998</v>
      </c>
      <c r="HE104" s="312">
        <v>53.28</v>
      </c>
      <c r="HF104" s="312">
        <v>54.49</v>
      </c>
      <c r="HG104" s="312">
        <v>51.872</v>
      </c>
      <c r="HH104" s="312">
        <v>51.817</v>
      </c>
      <c r="HI104" s="312">
        <v>49.453000000000003</v>
      </c>
      <c r="HJ104" s="312">
        <v>47.415999999999997</v>
      </c>
      <c r="HK104" s="312">
        <v>49.231000000000002</v>
      </c>
      <c r="HL104" s="312">
        <v>50.067999999999998</v>
      </c>
      <c r="HM104" s="312">
        <v>49.954000000000001</v>
      </c>
      <c r="HN104" s="312">
        <v>52.878</v>
      </c>
      <c r="HO104" s="312">
        <v>43.84</v>
      </c>
      <c r="HP104" s="312">
        <v>43.84</v>
      </c>
      <c r="HQ104" s="312">
        <v>47.338999999999999</v>
      </c>
      <c r="HR104" s="312">
        <v>51.213000000000001</v>
      </c>
      <c r="HS104" s="312">
        <v>50.866</v>
      </c>
      <c r="HT104" s="312">
        <v>51.920999999999999</v>
      </c>
      <c r="HU104" s="312">
        <v>54.8</v>
      </c>
      <c r="HV104" s="312">
        <v>54.8</v>
      </c>
      <c r="HW104" s="312">
        <v>54.750999999999998</v>
      </c>
      <c r="HX104" s="312">
        <v>54.8</v>
      </c>
      <c r="HY104" s="312">
        <v>53.703000000000003</v>
      </c>
      <c r="HZ104" s="312">
        <v>54.024000000000001</v>
      </c>
      <c r="IA104" s="312">
        <v>51.008000000000003</v>
      </c>
      <c r="IB104" s="312">
        <v>54.8</v>
      </c>
      <c r="IC104" s="312">
        <v>53.151000000000003</v>
      </c>
      <c r="ID104" s="312">
        <v>54.8</v>
      </c>
      <c r="IE104" s="312">
        <v>54.8</v>
      </c>
      <c r="IF104" s="312">
        <v>52.161000000000001</v>
      </c>
      <c r="IG104" s="312">
        <v>54.8</v>
      </c>
      <c r="IH104" s="312">
        <v>54.8</v>
      </c>
      <c r="II104" s="312">
        <v>54.8</v>
      </c>
      <c r="IJ104" s="312">
        <v>51.526000000000003</v>
      </c>
      <c r="IK104" s="312">
        <v>54.8</v>
      </c>
      <c r="IL104" s="312">
        <v>53.84</v>
      </c>
      <c r="IM104" s="312">
        <v>52.542999999999999</v>
      </c>
      <c r="IN104" s="312">
        <v>52.594000000000001</v>
      </c>
      <c r="IO104" s="312">
        <v>52.298999999999999</v>
      </c>
      <c r="IP104" s="312">
        <v>52.725000000000001</v>
      </c>
      <c r="IQ104" s="312">
        <v>54.8</v>
      </c>
      <c r="IR104" s="312">
        <v>54.8</v>
      </c>
      <c r="IS104" s="312">
        <v>54.8</v>
      </c>
      <c r="IT104" s="312">
        <v>52.223999999999997</v>
      </c>
      <c r="IU104" s="312">
        <v>49.62</v>
      </c>
      <c r="IV104" s="312">
        <v>53.487000000000002</v>
      </c>
      <c r="IW104" s="312">
        <v>50.186</v>
      </c>
      <c r="IX104" s="312">
        <v>50.673999999999999</v>
      </c>
      <c r="IY104" s="312">
        <v>54.8</v>
      </c>
      <c r="IZ104" s="312">
        <v>54.8</v>
      </c>
      <c r="JA104" s="312">
        <v>53.223999999999997</v>
      </c>
      <c r="JB104" s="312">
        <v>53.506999999999998</v>
      </c>
      <c r="JC104" s="312">
        <v>54.8</v>
      </c>
      <c r="JD104" s="312">
        <v>53.003</v>
      </c>
      <c r="JE104" s="312">
        <v>53.619</v>
      </c>
      <c r="JF104" s="312">
        <v>54.8</v>
      </c>
      <c r="JG104" s="312">
        <v>54.8</v>
      </c>
      <c r="JH104" s="312">
        <v>53.423999999999999</v>
      </c>
      <c r="JI104" s="312">
        <v>51.124000000000002</v>
      </c>
      <c r="JJ104" s="312">
        <v>54.017000000000003</v>
      </c>
      <c r="JK104" s="312">
        <v>54.8</v>
      </c>
      <c r="JL104" s="312">
        <v>54.8</v>
      </c>
      <c r="JM104" s="312">
        <v>54.389000000000003</v>
      </c>
      <c r="JN104" s="312">
        <v>54.8</v>
      </c>
      <c r="JO104" s="312">
        <v>49.366999999999997</v>
      </c>
      <c r="JP104" s="312">
        <v>48.634</v>
      </c>
      <c r="JQ104" s="312">
        <v>46.226999999999997</v>
      </c>
      <c r="JR104" s="312">
        <v>47.137</v>
      </c>
      <c r="JS104" s="312">
        <v>43.84</v>
      </c>
      <c r="JT104" s="312">
        <v>43.84</v>
      </c>
      <c r="JU104" s="312">
        <v>48.805</v>
      </c>
      <c r="JV104" s="312">
        <v>46.075000000000003</v>
      </c>
      <c r="JW104" s="312">
        <v>46.212000000000003</v>
      </c>
      <c r="JX104" s="312">
        <v>49.136000000000003</v>
      </c>
      <c r="JY104" s="312">
        <v>49.298000000000002</v>
      </c>
      <c r="JZ104" s="312">
        <v>46.41</v>
      </c>
      <c r="KA104" s="312">
        <v>49.85</v>
      </c>
      <c r="KB104" s="312">
        <v>48.182000000000002</v>
      </c>
      <c r="KC104" s="312">
        <v>52.000999999999998</v>
      </c>
      <c r="KD104" s="312">
        <v>50.195999999999998</v>
      </c>
      <c r="KE104" s="312">
        <v>47.329000000000001</v>
      </c>
      <c r="KF104" s="312">
        <v>41.423000000000002</v>
      </c>
      <c r="KG104" s="312">
        <v>50.594000000000001</v>
      </c>
      <c r="KH104" s="312">
        <v>48.783000000000001</v>
      </c>
      <c r="KI104" s="312">
        <v>46.529000000000003</v>
      </c>
      <c r="KJ104" s="312">
        <v>43.84</v>
      </c>
      <c r="KK104" s="312">
        <v>43.972999999999999</v>
      </c>
      <c r="KL104" s="312">
        <v>46.348999999999997</v>
      </c>
      <c r="KM104" s="312">
        <v>31.524000000000001</v>
      </c>
      <c r="KN104" s="312">
        <v>30.835000000000001</v>
      </c>
      <c r="KO104" s="312">
        <v>44.542000000000002</v>
      </c>
      <c r="KP104" s="312">
        <v>50.917999999999999</v>
      </c>
      <c r="KQ104" s="312">
        <v>52.057000000000002</v>
      </c>
      <c r="KR104" s="312">
        <v>44.954999999999998</v>
      </c>
      <c r="KS104" s="312">
        <v>43.927999999999997</v>
      </c>
      <c r="KT104" s="312">
        <v>43.84</v>
      </c>
      <c r="KU104" s="312">
        <v>43.84</v>
      </c>
      <c r="KV104" s="312">
        <v>44.796999999999997</v>
      </c>
      <c r="KW104" s="312">
        <v>43.84</v>
      </c>
      <c r="KX104" s="312">
        <v>43.84</v>
      </c>
      <c r="KY104" s="312">
        <v>44.804000000000002</v>
      </c>
      <c r="KZ104" s="312">
        <v>45.326000000000001</v>
      </c>
      <c r="LA104" s="312">
        <v>43.84</v>
      </c>
      <c r="LB104" s="312">
        <v>46.030999999999999</v>
      </c>
      <c r="LC104" s="312">
        <v>48.345999999999997</v>
      </c>
      <c r="LD104" s="312">
        <v>45.134</v>
      </c>
      <c r="LE104" s="312">
        <v>43.84</v>
      </c>
      <c r="LF104" s="312">
        <v>44.371000000000002</v>
      </c>
      <c r="LG104" s="312">
        <v>41.898000000000003</v>
      </c>
      <c r="LH104" s="312">
        <v>42.511000000000003</v>
      </c>
      <c r="LI104" s="312">
        <v>42.783000000000001</v>
      </c>
      <c r="LJ104" s="312">
        <v>45.234999999999999</v>
      </c>
      <c r="LK104" s="312">
        <v>43.84</v>
      </c>
      <c r="LL104" s="312">
        <v>45.302999999999997</v>
      </c>
      <c r="LM104" s="312">
        <v>45.497999999999998</v>
      </c>
      <c r="LN104" s="312">
        <v>47.194000000000003</v>
      </c>
      <c r="LO104" s="312">
        <v>43.872</v>
      </c>
      <c r="LP104" s="312">
        <v>41.203000000000003</v>
      </c>
      <c r="LQ104" s="312">
        <v>43.84</v>
      </c>
      <c r="LR104" s="312">
        <v>43.84</v>
      </c>
      <c r="LS104" s="312">
        <v>43.84</v>
      </c>
      <c r="LT104" s="312">
        <v>43.84</v>
      </c>
      <c r="LU104" s="312">
        <v>48.042999999999999</v>
      </c>
      <c r="LV104" s="312">
        <v>46.210999999999999</v>
      </c>
      <c r="LW104" s="312">
        <v>47.680999999999997</v>
      </c>
      <c r="LX104" s="312">
        <v>49.209000000000003</v>
      </c>
      <c r="LY104" s="312">
        <v>51.832000000000001</v>
      </c>
      <c r="LZ104" s="312">
        <v>0</v>
      </c>
      <c r="MA104" s="312">
        <v>44.994999999999997</v>
      </c>
      <c r="MB104" s="312">
        <v>19.692</v>
      </c>
      <c r="MC104" s="312">
        <v>40.496000000000002</v>
      </c>
      <c r="MD104" s="312">
        <v>7.9580000000000002</v>
      </c>
      <c r="ME104" s="312">
        <v>18.972000000000001</v>
      </c>
      <c r="MF104" s="312">
        <v>33.762999999999998</v>
      </c>
      <c r="MG104" s="312">
        <v>44.292000000000002</v>
      </c>
      <c r="MH104" s="312">
        <v>46.93</v>
      </c>
      <c r="MI104" s="312">
        <v>48.851999999999997</v>
      </c>
      <c r="MJ104" s="312">
        <v>46.314</v>
      </c>
      <c r="MK104" s="312">
        <v>41.814</v>
      </c>
      <c r="ML104" s="312">
        <v>50.383000000000003</v>
      </c>
      <c r="MM104" s="312">
        <v>52.825000000000003</v>
      </c>
      <c r="MN104" s="312">
        <v>50.658000000000001</v>
      </c>
      <c r="MO104" s="312">
        <v>45.984999999999999</v>
      </c>
      <c r="MP104" s="312">
        <v>53.566000000000003</v>
      </c>
      <c r="MQ104" s="312">
        <v>21.088000000000001</v>
      </c>
      <c r="MR104" s="312">
        <v>9.1850000000000005</v>
      </c>
      <c r="MS104" s="312">
        <v>40.295000000000002</v>
      </c>
      <c r="MT104" s="312">
        <v>45.494</v>
      </c>
      <c r="MU104" s="312">
        <v>45.381999999999998</v>
      </c>
      <c r="MV104" s="312">
        <v>44.381999999999998</v>
      </c>
      <c r="MW104" s="312">
        <v>44.506</v>
      </c>
      <c r="MX104" s="312">
        <v>20.626999999999999</v>
      </c>
      <c r="MY104" s="312">
        <v>47.706000000000003</v>
      </c>
      <c r="MZ104" s="312">
        <v>46.515000000000001</v>
      </c>
      <c r="NA104" s="312">
        <v>44.435000000000002</v>
      </c>
      <c r="NB104" s="312">
        <v>47.103999999999999</v>
      </c>
      <c r="NC104" s="312">
        <v>44.898000000000003</v>
      </c>
      <c r="ND104" s="312">
        <v>32.433999999999997</v>
      </c>
      <c r="NE104" s="312">
        <v>46.832999999999998</v>
      </c>
      <c r="NF104" s="312">
        <v>41.488999999999997</v>
      </c>
      <c r="NG104" s="312">
        <v>52.118000000000002</v>
      </c>
      <c r="NH104" s="312">
        <v>53.225999999999999</v>
      </c>
      <c r="NI104" s="312">
        <v>49.000999999999998</v>
      </c>
      <c r="NJ104" s="312">
        <v>0</v>
      </c>
      <c r="NK104" s="312">
        <v>43.84</v>
      </c>
      <c r="NL104" s="312">
        <v>10.736000000000001</v>
      </c>
      <c r="NM104" s="312">
        <v>2.1850000000000001</v>
      </c>
      <c r="NN104" s="312">
        <v>51.613999999999997</v>
      </c>
      <c r="NO104" s="312">
        <v>52.222999999999999</v>
      </c>
      <c r="NP104" s="312">
        <v>48.728999999999999</v>
      </c>
      <c r="NQ104" s="313">
        <v>45.286000000000001</v>
      </c>
    </row>
    <row r="105" spans="1:381">
      <c r="A105" s="16"/>
      <c r="N105" s="16"/>
      <c r="P105" s="299" t="s">
        <v>297</v>
      </c>
      <c r="Q105" s="312">
        <v>0</v>
      </c>
      <c r="R105" s="312">
        <v>0</v>
      </c>
      <c r="S105" s="312">
        <v>0</v>
      </c>
      <c r="T105" s="312">
        <v>0</v>
      </c>
      <c r="U105" s="312">
        <v>6.976</v>
      </c>
      <c r="V105" s="312">
        <v>14.82</v>
      </c>
      <c r="W105" s="312">
        <v>19.893000000000001</v>
      </c>
      <c r="X105" s="312">
        <v>21.605</v>
      </c>
      <c r="Y105" s="312">
        <v>16.129000000000001</v>
      </c>
      <c r="Z105" s="312">
        <v>0</v>
      </c>
      <c r="AA105" s="312">
        <v>0</v>
      </c>
      <c r="AB105" s="312">
        <v>23.954000000000001</v>
      </c>
      <c r="AC105" s="312">
        <v>24.823</v>
      </c>
      <c r="AD105" s="312">
        <v>30.378</v>
      </c>
      <c r="AE105" s="312">
        <v>40.613</v>
      </c>
      <c r="AF105" s="312">
        <v>41.85</v>
      </c>
      <c r="AG105" s="312">
        <v>38.284999999999997</v>
      </c>
      <c r="AH105" s="312">
        <v>40.893999999999998</v>
      </c>
      <c r="AI105" s="312">
        <v>37.39</v>
      </c>
      <c r="AJ105" s="312">
        <v>35.896999999999998</v>
      </c>
      <c r="AK105" s="312">
        <v>35.865000000000002</v>
      </c>
      <c r="AL105" s="312">
        <v>36.057000000000002</v>
      </c>
      <c r="AM105" s="312">
        <v>38.207999999999998</v>
      </c>
      <c r="AN105" s="312">
        <v>37.941000000000003</v>
      </c>
      <c r="AO105" s="312">
        <v>40.432000000000002</v>
      </c>
      <c r="AP105" s="312">
        <v>39.667999999999999</v>
      </c>
      <c r="AQ105" s="312">
        <v>43.738</v>
      </c>
      <c r="AR105" s="312">
        <v>43.8</v>
      </c>
      <c r="AS105" s="312">
        <v>40.679000000000002</v>
      </c>
      <c r="AT105" s="312">
        <v>37.402000000000001</v>
      </c>
      <c r="AU105" s="312">
        <v>0</v>
      </c>
      <c r="AV105" s="312">
        <v>39.008000000000003</v>
      </c>
      <c r="AW105" s="312">
        <v>42.289000000000001</v>
      </c>
      <c r="AX105" s="312">
        <v>43.8</v>
      </c>
      <c r="AY105" s="312">
        <v>43.8</v>
      </c>
      <c r="AZ105" s="312">
        <v>43.302</v>
      </c>
      <c r="BA105" s="312">
        <v>43.8</v>
      </c>
      <c r="BB105" s="312">
        <v>43.8</v>
      </c>
      <c r="BC105" s="312">
        <v>43.8</v>
      </c>
      <c r="BD105" s="312">
        <v>43.8</v>
      </c>
      <c r="BE105" s="312">
        <v>39.313000000000002</v>
      </c>
      <c r="BF105" s="312">
        <v>37.991999999999997</v>
      </c>
      <c r="BG105" s="312">
        <v>40.177999999999997</v>
      </c>
      <c r="BH105" s="312">
        <v>37.517000000000003</v>
      </c>
      <c r="BI105" s="312">
        <v>38.978999999999999</v>
      </c>
      <c r="BJ105" s="312">
        <v>39.576000000000001</v>
      </c>
      <c r="BK105" s="312">
        <v>36.472999999999999</v>
      </c>
      <c r="BL105" s="312">
        <v>38.186999999999998</v>
      </c>
      <c r="BM105" s="312">
        <v>38.734999999999999</v>
      </c>
      <c r="BN105" s="312">
        <v>39.409999999999997</v>
      </c>
      <c r="BO105" s="312">
        <v>35.622</v>
      </c>
      <c r="BP105" s="312">
        <v>35.04</v>
      </c>
      <c r="BQ105" s="312">
        <v>35.04</v>
      </c>
      <c r="BR105" s="312">
        <v>35.04</v>
      </c>
      <c r="BS105" s="312">
        <v>38.036000000000001</v>
      </c>
      <c r="BT105" s="312">
        <v>38.454999999999998</v>
      </c>
      <c r="BU105" s="312">
        <v>35.636000000000003</v>
      </c>
      <c r="BV105" s="312">
        <v>36.177</v>
      </c>
      <c r="BW105" s="312">
        <v>35.426000000000002</v>
      </c>
      <c r="BX105" s="312">
        <v>35.04</v>
      </c>
      <c r="BY105" s="312">
        <v>35.04</v>
      </c>
      <c r="BZ105" s="312">
        <v>35.04</v>
      </c>
      <c r="CA105" s="312">
        <v>38.284999999999997</v>
      </c>
      <c r="CB105" s="312">
        <v>39.131999999999998</v>
      </c>
      <c r="CC105" s="312">
        <v>40.738999999999997</v>
      </c>
      <c r="CD105" s="312">
        <v>39.456000000000003</v>
      </c>
      <c r="CE105" s="312">
        <v>43.256999999999998</v>
      </c>
      <c r="CF105" s="312">
        <v>43.8</v>
      </c>
      <c r="CG105" s="312">
        <v>41.207000000000001</v>
      </c>
      <c r="CH105" s="312">
        <v>40.43</v>
      </c>
      <c r="CI105" s="312">
        <v>35.08</v>
      </c>
      <c r="CJ105" s="312">
        <v>35.161000000000001</v>
      </c>
      <c r="CK105" s="312">
        <v>41.1</v>
      </c>
      <c r="CL105" s="312">
        <v>38.927999999999997</v>
      </c>
      <c r="CM105" s="312">
        <v>38.506999999999998</v>
      </c>
      <c r="CN105" s="312">
        <v>39.28</v>
      </c>
      <c r="CO105" s="312">
        <v>42.213000000000001</v>
      </c>
      <c r="CP105" s="312">
        <v>42.627000000000002</v>
      </c>
      <c r="CQ105" s="312">
        <v>41.32</v>
      </c>
      <c r="CR105" s="312">
        <v>40.573999999999998</v>
      </c>
      <c r="CS105" s="312">
        <v>40.392000000000003</v>
      </c>
      <c r="CT105" s="312">
        <v>39.064999999999998</v>
      </c>
      <c r="CU105" s="312">
        <v>38.695</v>
      </c>
      <c r="CV105" s="312">
        <v>40.97</v>
      </c>
      <c r="CW105" s="312">
        <v>40.344999999999999</v>
      </c>
      <c r="CX105" s="312">
        <v>39.244999999999997</v>
      </c>
      <c r="CY105" s="312">
        <v>35.04</v>
      </c>
      <c r="CZ105" s="312">
        <v>35.04</v>
      </c>
      <c r="DA105" s="312">
        <v>37.343000000000004</v>
      </c>
      <c r="DB105" s="312">
        <v>35.04</v>
      </c>
      <c r="DC105" s="312">
        <v>35.04</v>
      </c>
      <c r="DD105" s="312">
        <v>36.273000000000003</v>
      </c>
      <c r="DE105" s="312">
        <v>38.93</v>
      </c>
      <c r="DF105" s="312">
        <v>35.539000000000001</v>
      </c>
      <c r="DG105" s="312">
        <v>39.258000000000003</v>
      </c>
      <c r="DH105" s="312">
        <v>40.640999999999998</v>
      </c>
      <c r="DI105" s="312">
        <v>40.014000000000003</v>
      </c>
      <c r="DJ105" s="312">
        <v>42.308999999999997</v>
      </c>
      <c r="DK105" s="312">
        <v>42.718000000000004</v>
      </c>
      <c r="DL105" s="312">
        <v>41.628</v>
      </c>
      <c r="DM105" s="312">
        <v>42.514000000000003</v>
      </c>
      <c r="DN105" s="312">
        <v>43.8</v>
      </c>
      <c r="DO105" s="312">
        <v>43.8</v>
      </c>
      <c r="DP105" s="312">
        <v>43.8</v>
      </c>
      <c r="DQ105" s="312">
        <v>41.317</v>
      </c>
      <c r="DR105" s="312">
        <v>43.587000000000003</v>
      </c>
      <c r="DS105" s="312">
        <v>40.277000000000001</v>
      </c>
      <c r="DT105" s="312">
        <v>42.177999999999997</v>
      </c>
      <c r="DU105" s="312">
        <v>39.128999999999998</v>
      </c>
      <c r="DV105" s="312">
        <v>35.04</v>
      </c>
      <c r="DW105" s="312">
        <v>35.04</v>
      </c>
      <c r="DX105" s="312">
        <v>35.451999999999998</v>
      </c>
      <c r="DY105" s="312">
        <v>35.04</v>
      </c>
      <c r="DZ105" s="312">
        <v>35.04</v>
      </c>
      <c r="EA105" s="312">
        <v>35.04</v>
      </c>
      <c r="EB105" s="312">
        <v>0</v>
      </c>
      <c r="EC105" s="312">
        <v>0</v>
      </c>
      <c r="ED105" s="312">
        <v>0</v>
      </c>
      <c r="EE105" s="312">
        <v>0</v>
      </c>
      <c r="EF105" s="312">
        <v>0</v>
      </c>
      <c r="EG105" s="312">
        <v>0</v>
      </c>
      <c r="EH105" s="312">
        <v>0</v>
      </c>
      <c r="EI105" s="312">
        <v>35.363</v>
      </c>
      <c r="EJ105" s="312">
        <v>35.981999999999999</v>
      </c>
      <c r="EK105" s="312">
        <v>37.558999999999997</v>
      </c>
      <c r="EL105" s="312">
        <v>37.366</v>
      </c>
      <c r="EM105" s="312">
        <v>38.4</v>
      </c>
      <c r="EN105" s="312">
        <v>38.116</v>
      </c>
      <c r="EO105" s="312">
        <v>38.35</v>
      </c>
      <c r="EP105" s="312">
        <v>39.892000000000003</v>
      </c>
      <c r="EQ105" s="312">
        <v>38.76</v>
      </c>
      <c r="ER105" s="312">
        <v>37.487000000000002</v>
      </c>
      <c r="ES105" s="312">
        <v>43.667000000000002</v>
      </c>
      <c r="ET105" s="312">
        <v>43.8</v>
      </c>
      <c r="EU105" s="312">
        <v>43.8</v>
      </c>
      <c r="EV105" s="312">
        <v>42.496000000000002</v>
      </c>
      <c r="EW105" s="312">
        <v>41.015000000000001</v>
      </c>
      <c r="EX105" s="312">
        <v>40.838000000000001</v>
      </c>
      <c r="EY105" s="312">
        <v>41.753</v>
      </c>
      <c r="EZ105" s="312">
        <v>43.433</v>
      </c>
      <c r="FA105" s="312">
        <v>42.05</v>
      </c>
      <c r="FB105" s="312">
        <v>43.8</v>
      </c>
      <c r="FC105" s="312">
        <v>43.8</v>
      </c>
      <c r="FD105" s="312">
        <v>42.491999999999997</v>
      </c>
      <c r="FE105" s="312">
        <v>43.8</v>
      </c>
      <c r="FF105" s="312">
        <v>43.8</v>
      </c>
      <c r="FG105" s="312">
        <v>43.8</v>
      </c>
      <c r="FH105" s="312">
        <v>43.8</v>
      </c>
      <c r="FI105" s="312">
        <v>43.8</v>
      </c>
      <c r="FJ105" s="312">
        <v>43.8</v>
      </c>
      <c r="FK105" s="312">
        <v>40.701999999999998</v>
      </c>
      <c r="FL105" s="312">
        <v>39.966999999999999</v>
      </c>
      <c r="FM105" s="312">
        <v>42.404000000000003</v>
      </c>
      <c r="FN105" s="312">
        <v>41.28</v>
      </c>
      <c r="FO105" s="312">
        <v>41.78</v>
      </c>
      <c r="FP105" s="312">
        <v>41.268000000000001</v>
      </c>
      <c r="FQ105" s="312">
        <v>37.892000000000003</v>
      </c>
      <c r="FR105" s="312">
        <v>35.880000000000003</v>
      </c>
      <c r="FS105" s="312">
        <v>37.881</v>
      </c>
      <c r="FT105" s="312">
        <v>36.780999999999999</v>
      </c>
      <c r="FU105" s="312">
        <v>37.718000000000004</v>
      </c>
      <c r="FV105" s="312">
        <v>35.478000000000002</v>
      </c>
      <c r="FW105" s="312">
        <v>35.548000000000002</v>
      </c>
      <c r="FX105" s="312">
        <v>39.04</v>
      </c>
      <c r="FY105" s="312">
        <v>43.8</v>
      </c>
      <c r="FZ105" s="312">
        <v>43.8</v>
      </c>
      <c r="GA105" s="312">
        <v>43.8</v>
      </c>
      <c r="GB105" s="312">
        <v>43.8</v>
      </c>
      <c r="GC105" s="312">
        <v>39.04</v>
      </c>
      <c r="GD105" s="312">
        <v>38.783999999999999</v>
      </c>
      <c r="GE105" s="312">
        <v>36.880000000000003</v>
      </c>
      <c r="GF105" s="312">
        <v>38.965000000000003</v>
      </c>
      <c r="GG105" s="312">
        <v>0</v>
      </c>
      <c r="GH105" s="312">
        <v>38.741999999999997</v>
      </c>
      <c r="GI105" s="312">
        <v>42.183999999999997</v>
      </c>
      <c r="GJ105" s="312">
        <v>22.762</v>
      </c>
      <c r="GK105" s="312">
        <v>8.26</v>
      </c>
      <c r="GL105" s="312">
        <v>32.116</v>
      </c>
      <c r="GM105" s="312">
        <v>0</v>
      </c>
      <c r="GN105" s="312">
        <v>3.2890000000000001</v>
      </c>
      <c r="GO105" s="312">
        <v>3.5489999999999999</v>
      </c>
      <c r="GP105" s="312">
        <v>43.8</v>
      </c>
      <c r="GQ105" s="312">
        <v>42.133000000000003</v>
      </c>
      <c r="GR105" s="312">
        <v>40.4</v>
      </c>
      <c r="GS105" s="312">
        <v>39.000999999999998</v>
      </c>
      <c r="GT105" s="312">
        <v>41.021999999999998</v>
      </c>
      <c r="GU105" s="312">
        <v>42.997</v>
      </c>
      <c r="GV105" s="312">
        <v>41.710999999999999</v>
      </c>
      <c r="GW105" s="312">
        <v>42.612000000000002</v>
      </c>
      <c r="GX105" s="312">
        <v>42.600999999999999</v>
      </c>
      <c r="GY105" s="312">
        <v>41.110999999999997</v>
      </c>
      <c r="GZ105" s="312">
        <v>38.652000000000001</v>
      </c>
      <c r="HA105" s="312">
        <v>40.332999999999998</v>
      </c>
      <c r="HB105" s="312">
        <v>40.664000000000001</v>
      </c>
      <c r="HC105" s="312">
        <v>40.075000000000003</v>
      </c>
      <c r="HD105" s="312">
        <v>41.402000000000001</v>
      </c>
      <c r="HE105" s="312">
        <v>39.252000000000002</v>
      </c>
      <c r="HF105" s="312">
        <v>41.524000000000001</v>
      </c>
      <c r="HG105" s="312">
        <v>40.485999999999997</v>
      </c>
      <c r="HH105" s="312">
        <v>41.404000000000003</v>
      </c>
      <c r="HI105" s="312">
        <v>38.578000000000003</v>
      </c>
      <c r="HJ105" s="312">
        <v>38.26</v>
      </c>
      <c r="HK105" s="312">
        <v>39.625</v>
      </c>
      <c r="HL105" s="312">
        <v>40.213999999999999</v>
      </c>
      <c r="HM105" s="312">
        <v>42.941000000000003</v>
      </c>
      <c r="HN105" s="312">
        <v>41.347999999999999</v>
      </c>
      <c r="HO105" s="312">
        <v>41.652000000000001</v>
      </c>
      <c r="HP105" s="312">
        <v>42.104999999999997</v>
      </c>
      <c r="HQ105" s="312">
        <v>41.073999999999998</v>
      </c>
      <c r="HR105" s="312">
        <v>39.853999999999999</v>
      </c>
      <c r="HS105" s="312">
        <v>40.674999999999997</v>
      </c>
      <c r="HT105" s="312">
        <v>43.145000000000003</v>
      </c>
      <c r="HU105" s="312">
        <v>40.58</v>
      </c>
      <c r="HV105" s="312">
        <v>39.590000000000003</v>
      </c>
      <c r="HW105" s="312">
        <v>39.207999999999998</v>
      </c>
      <c r="HX105" s="312">
        <v>37.279000000000003</v>
      </c>
      <c r="HY105" s="312">
        <v>37.808</v>
      </c>
      <c r="HZ105" s="312">
        <v>35.04</v>
      </c>
      <c r="IA105" s="312">
        <v>35.393000000000001</v>
      </c>
      <c r="IB105" s="312">
        <v>35.841999999999999</v>
      </c>
      <c r="IC105" s="312">
        <v>34.238</v>
      </c>
      <c r="ID105" s="312">
        <v>36.103000000000002</v>
      </c>
      <c r="IE105" s="312">
        <v>36.347000000000001</v>
      </c>
      <c r="IF105" s="312">
        <v>35.96</v>
      </c>
      <c r="IG105" s="312">
        <v>37.386000000000003</v>
      </c>
      <c r="IH105" s="312">
        <v>36.338000000000001</v>
      </c>
      <c r="II105" s="312">
        <v>14.288</v>
      </c>
      <c r="IJ105" s="312">
        <v>35.04</v>
      </c>
      <c r="IK105" s="312">
        <v>35.631</v>
      </c>
      <c r="IL105" s="312">
        <v>37.198</v>
      </c>
      <c r="IM105" s="312">
        <v>39.052999999999997</v>
      </c>
      <c r="IN105" s="312">
        <v>38.063000000000002</v>
      </c>
      <c r="IO105" s="312">
        <v>37.344000000000001</v>
      </c>
      <c r="IP105" s="312">
        <v>30.939</v>
      </c>
      <c r="IQ105" s="312">
        <v>21.138000000000002</v>
      </c>
      <c r="IR105" s="312">
        <v>35.093000000000004</v>
      </c>
      <c r="IS105" s="312">
        <v>42.787999999999997</v>
      </c>
      <c r="IT105" s="312">
        <v>43.73</v>
      </c>
      <c r="IU105" s="312">
        <v>43.792000000000002</v>
      </c>
      <c r="IV105" s="312">
        <v>0</v>
      </c>
      <c r="IW105" s="312">
        <v>0</v>
      </c>
      <c r="IX105" s="312">
        <v>0</v>
      </c>
      <c r="IY105" s="312">
        <v>29.245000000000001</v>
      </c>
      <c r="IZ105" s="312">
        <v>37.456000000000003</v>
      </c>
      <c r="JA105" s="312">
        <v>37.436</v>
      </c>
      <c r="JB105" s="312">
        <v>37.247999999999998</v>
      </c>
      <c r="JC105" s="312">
        <v>35.484000000000002</v>
      </c>
      <c r="JD105" s="312">
        <v>35.04</v>
      </c>
      <c r="JE105" s="312">
        <v>35.04</v>
      </c>
      <c r="JF105" s="312">
        <v>35.743000000000002</v>
      </c>
      <c r="JG105" s="312">
        <v>38.929000000000002</v>
      </c>
      <c r="JH105" s="312">
        <v>42.555</v>
      </c>
      <c r="JI105" s="312">
        <v>42.01</v>
      </c>
      <c r="JJ105" s="312">
        <v>43.8</v>
      </c>
      <c r="JK105" s="312">
        <v>5.62</v>
      </c>
      <c r="JL105" s="312">
        <v>41.305</v>
      </c>
      <c r="JM105" s="312">
        <v>40.454000000000001</v>
      </c>
      <c r="JN105" s="312">
        <v>40.222999999999999</v>
      </c>
      <c r="JO105" s="312">
        <v>39.872999999999998</v>
      </c>
      <c r="JP105" s="312">
        <v>31.928999999999998</v>
      </c>
      <c r="JQ105" s="312">
        <v>29.718</v>
      </c>
      <c r="JR105" s="312">
        <v>4.7619999999999996</v>
      </c>
      <c r="JS105" s="312">
        <v>4.7450000000000001</v>
      </c>
      <c r="JT105" s="312">
        <v>35.344000000000001</v>
      </c>
      <c r="JU105" s="312">
        <v>30.954999999999998</v>
      </c>
      <c r="JV105" s="312">
        <v>34.576999999999998</v>
      </c>
      <c r="JW105" s="312">
        <v>34.213000000000001</v>
      </c>
      <c r="JX105" s="312">
        <v>25.526</v>
      </c>
      <c r="JY105" s="312">
        <v>0.76400000000000001</v>
      </c>
      <c r="JZ105" s="312">
        <v>0</v>
      </c>
      <c r="KA105" s="312">
        <v>29.15</v>
      </c>
      <c r="KB105" s="312">
        <v>32.247999999999998</v>
      </c>
      <c r="KC105" s="312">
        <v>29.902999999999999</v>
      </c>
      <c r="KD105" s="312">
        <v>36.5</v>
      </c>
      <c r="KE105" s="312">
        <v>19.324999999999999</v>
      </c>
      <c r="KF105" s="312">
        <v>0</v>
      </c>
      <c r="KG105" s="312">
        <v>0</v>
      </c>
      <c r="KH105" s="312">
        <v>35.758000000000003</v>
      </c>
      <c r="KI105" s="312">
        <v>37.317999999999998</v>
      </c>
      <c r="KJ105" s="312">
        <v>23.018000000000001</v>
      </c>
      <c r="KK105" s="312">
        <v>41.216000000000001</v>
      </c>
      <c r="KL105" s="312">
        <v>11.9</v>
      </c>
      <c r="KM105" s="312">
        <v>0</v>
      </c>
      <c r="KN105" s="312">
        <v>0</v>
      </c>
      <c r="KO105" s="312">
        <v>22.029</v>
      </c>
      <c r="KP105" s="312">
        <v>19.042999999999999</v>
      </c>
      <c r="KQ105" s="312">
        <v>39.131</v>
      </c>
      <c r="KR105" s="312">
        <v>37.512</v>
      </c>
      <c r="KS105" s="312">
        <v>33.854999999999997</v>
      </c>
      <c r="KT105" s="312">
        <v>35.04</v>
      </c>
      <c r="KU105" s="312">
        <v>3.29</v>
      </c>
      <c r="KV105" s="312">
        <v>34.283000000000001</v>
      </c>
      <c r="KW105" s="312">
        <v>38.051000000000002</v>
      </c>
      <c r="KX105" s="312">
        <v>36.869999999999997</v>
      </c>
      <c r="KY105" s="312">
        <v>36.012999999999998</v>
      </c>
      <c r="KZ105" s="312">
        <v>28.141999999999999</v>
      </c>
      <c r="LA105" s="312">
        <v>6.2270000000000003</v>
      </c>
      <c r="LB105" s="312">
        <v>24.658000000000001</v>
      </c>
      <c r="LC105" s="312">
        <v>37.104999999999997</v>
      </c>
      <c r="LD105" s="312">
        <v>41.6</v>
      </c>
      <c r="LE105" s="312">
        <v>25.908000000000001</v>
      </c>
      <c r="LF105" s="312">
        <v>24.984000000000002</v>
      </c>
      <c r="LG105" s="312">
        <v>0</v>
      </c>
      <c r="LH105" s="312">
        <v>0</v>
      </c>
      <c r="LI105" s="312">
        <v>0</v>
      </c>
      <c r="LJ105" s="312">
        <v>28.073</v>
      </c>
      <c r="LK105" s="312">
        <v>16.266999999999999</v>
      </c>
      <c r="LL105" s="312">
        <v>24.241</v>
      </c>
      <c r="LM105" s="312">
        <v>37.92</v>
      </c>
      <c r="LN105" s="312">
        <v>3.32</v>
      </c>
      <c r="LO105" s="312">
        <v>36.908000000000001</v>
      </c>
      <c r="LP105" s="312">
        <v>0</v>
      </c>
      <c r="LQ105" s="312">
        <v>26.882999999999999</v>
      </c>
      <c r="LR105" s="312">
        <v>15.996</v>
      </c>
      <c r="LS105" s="312">
        <v>16.143999999999998</v>
      </c>
      <c r="LT105" s="312">
        <v>42.386000000000003</v>
      </c>
      <c r="LU105" s="312">
        <v>43.8</v>
      </c>
      <c r="LV105" s="312">
        <v>0</v>
      </c>
      <c r="LW105" s="312">
        <v>18.661999999999999</v>
      </c>
      <c r="LX105" s="312">
        <v>43.8</v>
      </c>
      <c r="LY105" s="312">
        <v>32.932000000000002</v>
      </c>
      <c r="LZ105" s="312">
        <v>0</v>
      </c>
      <c r="MA105" s="312">
        <v>5.69</v>
      </c>
      <c r="MB105" s="312">
        <v>0</v>
      </c>
      <c r="MC105" s="312">
        <v>0</v>
      </c>
      <c r="MD105" s="312">
        <v>39.15</v>
      </c>
      <c r="ME105" s="312">
        <v>40.375</v>
      </c>
      <c r="MF105" s="312">
        <v>43.8</v>
      </c>
      <c r="MG105" s="312">
        <v>15.907</v>
      </c>
      <c r="MH105" s="312">
        <v>29.591999999999999</v>
      </c>
      <c r="MI105" s="312">
        <v>20.631</v>
      </c>
      <c r="MJ105" s="312">
        <v>0</v>
      </c>
      <c r="MK105" s="312">
        <v>0</v>
      </c>
      <c r="ML105" s="312">
        <v>15.657999999999999</v>
      </c>
      <c r="MM105" s="312">
        <v>12.366</v>
      </c>
      <c r="MN105" s="312">
        <v>43.8</v>
      </c>
      <c r="MO105" s="312">
        <v>0</v>
      </c>
      <c r="MP105" s="312">
        <v>28.437999999999999</v>
      </c>
      <c r="MQ105" s="312">
        <v>0</v>
      </c>
      <c r="MR105" s="312">
        <v>0</v>
      </c>
      <c r="MS105" s="312">
        <v>0</v>
      </c>
      <c r="MT105" s="312">
        <v>0.40600000000000003</v>
      </c>
      <c r="MU105" s="312">
        <v>13.904</v>
      </c>
      <c r="MV105" s="312">
        <v>3.1880000000000002</v>
      </c>
      <c r="MW105" s="312">
        <v>40.195</v>
      </c>
      <c r="MX105" s="312">
        <v>0</v>
      </c>
      <c r="MY105" s="312">
        <v>22.672999999999998</v>
      </c>
      <c r="MZ105" s="312">
        <v>30.731999999999999</v>
      </c>
      <c r="NA105" s="312">
        <v>35.988</v>
      </c>
      <c r="NB105" s="312">
        <v>41.284999999999997</v>
      </c>
      <c r="NC105" s="312">
        <v>11.36</v>
      </c>
      <c r="ND105" s="312">
        <v>0</v>
      </c>
      <c r="NE105" s="312">
        <v>0</v>
      </c>
      <c r="NF105" s="312">
        <v>0</v>
      </c>
      <c r="NG105" s="312">
        <v>21.134</v>
      </c>
      <c r="NH105" s="312">
        <v>18.760000000000002</v>
      </c>
      <c r="NI105" s="312">
        <v>27</v>
      </c>
      <c r="NJ105" s="312">
        <v>5.5449999999999999</v>
      </c>
      <c r="NK105" s="312">
        <v>30.582999999999998</v>
      </c>
      <c r="NL105" s="312">
        <v>0</v>
      </c>
      <c r="NM105" s="312">
        <v>0</v>
      </c>
      <c r="NN105" s="312">
        <v>0</v>
      </c>
      <c r="NO105" s="312">
        <v>0</v>
      </c>
      <c r="NP105" s="312">
        <v>35.04</v>
      </c>
      <c r="NQ105" s="313">
        <v>21.548999999999999</v>
      </c>
    </row>
    <row r="106" spans="1:381">
      <c r="A106" s="16"/>
      <c r="N106" s="16"/>
      <c r="P106" s="299" t="s">
        <v>308</v>
      </c>
      <c r="Q106" s="312">
        <v>99.998999999999995</v>
      </c>
      <c r="R106" s="312">
        <v>46.884</v>
      </c>
      <c r="S106" s="312">
        <v>49.302999999999997</v>
      </c>
      <c r="T106" s="312">
        <v>48.868000000000002</v>
      </c>
      <c r="U106" s="312">
        <v>48.631999999999998</v>
      </c>
      <c r="V106" s="312">
        <v>47.908000000000001</v>
      </c>
      <c r="W106" s="312">
        <v>48.076000000000001</v>
      </c>
      <c r="X106" s="312">
        <v>47.09</v>
      </c>
      <c r="Y106" s="312">
        <v>46.905999999999999</v>
      </c>
      <c r="Z106" s="312">
        <v>45.988</v>
      </c>
      <c r="AA106" s="312">
        <v>48.143000000000001</v>
      </c>
      <c r="AB106" s="312">
        <v>48.109000000000002</v>
      </c>
      <c r="AC106" s="312">
        <v>47.232999999999997</v>
      </c>
      <c r="AD106" s="312">
        <v>48.506</v>
      </c>
      <c r="AE106" s="312">
        <v>61.555</v>
      </c>
      <c r="AF106" s="312">
        <v>60.314</v>
      </c>
      <c r="AG106" s="312">
        <v>63.078000000000003</v>
      </c>
      <c r="AH106" s="312">
        <v>59.002000000000002</v>
      </c>
      <c r="AI106" s="312">
        <v>60.841999999999999</v>
      </c>
      <c r="AJ106" s="312">
        <v>62.206000000000003</v>
      </c>
      <c r="AK106" s="312">
        <v>62.722000000000001</v>
      </c>
      <c r="AL106" s="312">
        <v>62.933</v>
      </c>
      <c r="AM106" s="312">
        <v>60.140999999999998</v>
      </c>
      <c r="AN106" s="312">
        <v>58.067</v>
      </c>
      <c r="AO106" s="312">
        <v>58.664000000000001</v>
      </c>
      <c r="AP106" s="312">
        <v>59.74</v>
      </c>
      <c r="AQ106" s="312">
        <v>60.652999999999999</v>
      </c>
      <c r="AR106" s="312">
        <v>59.643999999999998</v>
      </c>
      <c r="AS106" s="312">
        <v>60.46</v>
      </c>
      <c r="AT106" s="312">
        <v>60.652999999999999</v>
      </c>
      <c r="AU106" s="312">
        <v>60.421999999999997</v>
      </c>
      <c r="AV106" s="312">
        <v>56.493000000000002</v>
      </c>
      <c r="AW106" s="312">
        <v>56.433</v>
      </c>
      <c r="AX106" s="312">
        <v>58.496000000000002</v>
      </c>
      <c r="AY106" s="312">
        <v>59.698</v>
      </c>
      <c r="AZ106" s="312">
        <v>59.122999999999998</v>
      </c>
      <c r="BA106" s="312">
        <v>57.228999999999999</v>
      </c>
      <c r="BB106" s="312">
        <v>55.695</v>
      </c>
      <c r="BC106" s="312">
        <v>53.984000000000002</v>
      </c>
      <c r="BD106" s="312">
        <v>57.146999999999998</v>
      </c>
      <c r="BE106" s="312">
        <v>47.368000000000002</v>
      </c>
      <c r="BF106" s="312">
        <v>47.100999999999999</v>
      </c>
      <c r="BG106" s="312">
        <v>43.933</v>
      </c>
      <c r="BH106" s="312">
        <v>43.445</v>
      </c>
      <c r="BI106" s="312">
        <v>33.048999999999999</v>
      </c>
      <c r="BJ106" s="312">
        <v>32.244</v>
      </c>
      <c r="BK106" s="312">
        <v>32.944000000000003</v>
      </c>
      <c r="BL106" s="312">
        <v>32.42</v>
      </c>
      <c r="BM106" s="312">
        <v>32.341000000000001</v>
      </c>
      <c r="BN106" s="312">
        <v>32.890999999999998</v>
      </c>
      <c r="BO106" s="312">
        <v>22.57</v>
      </c>
      <c r="BP106" s="312">
        <v>22.318999999999999</v>
      </c>
      <c r="BQ106" s="312">
        <v>22.718</v>
      </c>
      <c r="BR106" s="312">
        <v>33.942</v>
      </c>
      <c r="BS106" s="312">
        <v>33.963000000000001</v>
      </c>
      <c r="BT106" s="312">
        <v>35.506</v>
      </c>
      <c r="BU106" s="312">
        <v>33.636000000000003</v>
      </c>
      <c r="BV106" s="312">
        <v>45.805</v>
      </c>
      <c r="BW106" s="312">
        <v>45.392000000000003</v>
      </c>
      <c r="BX106" s="312">
        <v>46.661000000000001</v>
      </c>
      <c r="BY106" s="312">
        <v>45.387999999999998</v>
      </c>
      <c r="BZ106" s="312">
        <v>45.872999999999998</v>
      </c>
      <c r="CA106" s="312">
        <v>57.527999999999999</v>
      </c>
      <c r="CB106" s="312">
        <v>58.963999999999999</v>
      </c>
      <c r="CC106" s="312">
        <v>60.384</v>
      </c>
      <c r="CD106" s="312">
        <v>58.703000000000003</v>
      </c>
      <c r="CE106" s="312">
        <v>57.735999999999997</v>
      </c>
      <c r="CF106" s="312">
        <v>68.724999999999994</v>
      </c>
      <c r="CG106" s="312">
        <v>114.98699999999999</v>
      </c>
      <c r="CH106" s="312">
        <v>106.96599999999999</v>
      </c>
      <c r="CI106" s="312">
        <v>107.87</v>
      </c>
      <c r="CJ106" s="312">
        <v>112.54900000000001</v>
      </c>
      <c r="CK106" s="312">
        <v>115.89100000000001</v>
      </c>
      <c r="CL106" s="312">
        <v>118.502</v>
      </c>
      <c r="CM106" s="312">
        <v>115.063</v>
      </c>
      <c r="CN106" s="312">
        <v>113.904</v>
      </c>
      <c r="CO106" s="312">
        <v>111.13</v>
      </c>
      <c r="CP106" s="312">
        <v>114.533</v>
      </c>
      <c r="CQ106" s="312">
        <v>113.438</v>
      </c>
      <c r="CR106" s="312">
        <v>115.815</v>
      </c>
      <c r="CS106" s="312">
        <v>117.408</v>
      </c>
      <c r="CT106" s="312">
        <v>116.699</v>
      </c>
      <c r="CU106" s="312">
        <v>115.485</v>
      </c>
      <c r="CV106" s="312">
        <v>114.855</v>
      </c>
      <c r="CW106" s="312">
        <v>120.562</v>
      </c>
      <c r="CX106" s="312">
        <v>91.930999999999997</v>
      </c>
      <c r="CY106" s="312">
        <v>45.441000000000003</v>
      </c>
      <c r="CZ106" s="312">
        <v>43.121000000000002</v>
      </c>
      <c r="DA106" s="312">
        <v>48.292999999999999</v>
      </c>
      <c r="DB106" s="312">
        <v>47.585000000000001</v>
      </c>
      <c r="DC106" s="312">
        <v>37.427999999999997</v>
      </c>
      <c r="DD106" s="312">
        <v>38.415999999999997</v>
      </c>
      <c r="DE106" s="312">
        <v>38.234000000000002</v>
      </c>
      <c r="DF106" s="312">
        <v>35.408000000000001</v>
      </c>
      <c r="DG106" s="312">
        <v>35.401000000000003</v>
      </c>
      <c r="DH106" s="312">
        <v>34.247</v>
      </c>
      <c r="DI106" s="312">
        <v>33.304000000000002</v>
      </c>
      <c r="DJ106" s="312">
        <v>34.299999999999997</v>
      </c>
      <c r="DK106" s="312">
        <v>34.545999999999999</v>
      </c>
      <c r="DL106" s="312">
        <v>34.436</v>
      </c>
      <c r="DM106" s="312">
        <v>35.249000000000002</v>
      </c>
      <c r="DN106" s="312">
        <v>47.725999999999999</v>
      </c>
      <c r="DO106" s="312">
        <v>47.219000000000001</v>
      </c>
      <c r="DP106" s="312">
        <v>48.204000000000001</v>
      </c>
      <c r="DQ106" s="312">
        <v>95.984999999999999</v>
      </c>
      <c r="DR106" s="312">
        <v>119.202</v>
      </c>
      <c r="DS106" s="312">
        <v>118.492</v>
      </c>
      <c r="DT106" s="312">
        <v>118.374</v>
      </c>
      <c r="DU106" s="312">
        <v>122.38200000000001</v>
      </c>
      <c r="DV106" s="312">
        <v>122.21299999999999</v>
      </c>
      <c r="DW106" s="312">
        <v>126.93</v>
      </c>
      <c r="DX106" s="312">
        <v>129.96700000000001</v>
      </c>
      <c r="DY106" s="312">
        <v>130.31299999999999</v>
      </c>
      <c r="DZ106" s="312">
        <v>131.69999999999999</v>
      </c>
      <c r="EA106" s="312">
        <v>129.24700000000001</v>
      </c>
      <c r="EB106" s="312">
        <v>127.09699999999999</v>
      </c>
      <c r="EC106" s="312">
        <v>128.43</v>
      </c>
      <c r="ED106" s="312">
        <v>121.048</v>
      </c>
      <c r="EE106" s="312">
        <v>119.197</v>
      </c>
      <c r="EF106" s="312">
        <v>117.72799999999999</v>
      </c>
      <c r="EG106" s="312">
        <v>114.809</v>
      </c>
      <c r="EH106" s="312">
        <v>126.351</v>
      </c>
      <c r="EI106" s="312">
        <v>122.74</v>
      </c>
      <c r="EJ106" s="312">
        <v>122.627</v>
      </c>
      <c r="EK106" s="312">
        <v>88.73</v>
      </c>
      <c r="EL106" s="312">
        <v>37.311</v>
      </c>
      <c r="EM106" s="312">
        <v>37.323999999999998</v>
      </c>
      <c r="EN106" s="312">
        <v>84.713999999999999</v>
      </c>
      <c r="EO106" s="312">
        <v>120.895</v>
      </c>
      <c r="EP106" s="312">
        <v>118.828</v>
      </c>
      <c r="EQ106" s="312">
        <v>115.87</v>
      </c>
      <c r="ER106" s="312">
        <v>118.13</v>
      </c>
      <c r="ES106" s="312">
        <v>116.01900000000001</v>
      </c>
      <c r="ET106" s="312">
        <v>118.65</v>
      </c>
      <c r="EU106" s="312">
        <v>121.83199999999999</v>
      </c>
      <c r="EV106" s="312">
        <v>116.218</v>
      </c>
      <c r="EW106" s="312">
        <v>118.07299999999999</v>
      </c>
      <c r="EX106" s="312">
        <v>118.089</v>
      </c>
      <c r="EY106" s="312">
        <v>119.767</v>
      </c>
      <c r="EZ106" s="312">
        <v>117.52200000000001</v>
      </c>
      <c r="FA106" s="312">
        <v>119.06100000000001</v>
      </c>
      <c r="FB106" s="312">
        <v>120.12</v>
      </c>
      <c r="FC106" s="312">
        <v>121.759</v>
      </c>
      <c r="FD106" s="312">
        <v>120.32599999999999</v>
      </c>
      <c r="FE106" s="312">
        <v>115.57599999999999</v>
      </c>
      <c r="FF106" s="312">
        <v>115.167</v>
      </c>
      <c r="FG106" s="312">
        <v>118.05800000000001</v>
      </c>
      <c r="FH106" s="312">
        <v>115.241</v>
      </c>
      <c r="FI106" s="312">
        <v>68.304000000000002</v>
      </c>
      <c r="FJ106" s="312">
        <v>22.812000000000001</v>
      </c>
      <c r="FK106" s="312">
        <v>11.714</v>
      </c>
      <c r="FL106" s="312">
        <v>11.849</v>
      </c>
      <c r="FM106" s="312">
        <v>12.082000000000001</v>
      </c>
      <c r="FN106" s="312">
        <v>11.701000000000001</v>
      </c>
      <c r="FO106" s="312">
        <v>11.465</v>
      </c>
      <c r="FP106" s="312">
        <v>11.701000000000001</v>
      </c>
      <c r="FQ106" s="312">
        <v>11.635</v>
      </c>
      <c r="FR106" s="312">
        <v>11.32</v>
      </c>
      <c r="FS106" s="312">
        <v>11.65</v>
      </c>
      <c r="FT106" s="312">
        <v>11.611000000000001</v>
      </c>
      <c r="FU106" s="312">
        <v>11.859</v>
      </c>
      <c r="FV106" s="312">
        <v>11.978999999999999</v>
      </c>
      <c r="FW106" s="312">
        <v>24.004000000000001</v>
      </c>
      <c r="FX106" s="312">
        <v>73.263999999999996</v>
      </c>
      <c r="FY106" s="312">
        <v>122.19199999999999</v>
      </c>
      <c r="FZ106" s="312">
        <v>122.027</v>
      </c>
      <c r="GA106" s="312">
        <v>113.36199999999999</v>
      </c>
      <c r="GB106" s="312">
        <v>116.958</v>
      </c>
      <c r="GC106" s="312">
        <v>118.10299999999999</v>
      </c>
      <c r="GD106" s="312">
        <v>119.761</v>
      </c>
      <c r="GE106" s="312">
        <v>114.746</v>
      </c>
      <c r="GF106" s="312">
        <v>120.176</v>
      </c>
      <c r="GG106" s="312">
        <v>121.41200000000001</v>
      </c>
      <c r="GH106" s="312">
        <v>119.521</v>
      </c>
      <c r="GI106" s="312">
        <v>120.107</v>
      </c>
      <c r="GJ106" s="312">
        <v>114.42</v>
      </c>
      <c r="GK106" s="312">
        <v>115.056</v>
      </c>
      <c r="GL106" s="312">
        <v>115.233</v>
      </c>
      <c r="GM106" s="312">
        <v>122.947</v>
      </c>
      <c r="GN106" s="312">
        <v>120.48399999999999</v>
      </c>
      <c r="GO106" s="312">
        <v>125.746</v>
      </c>
      <c r="GP106" s="312">
        <v>130.47499999999999</v>
      </c>
      <c r="GQ106" s="312">
        <v>131.69999999999999</v>
      </c>
      <c r="GR106" s="312">
        <v>74.665000000000006</v>
      </c>
      <c r="GS106" s="312">
        <v>12.757</v>
      </c>
      <c r="GT106" s="312">
        <v>12.471</v>
      </c>
      <c r="GU106" s="312">
        <v>12.977</v>
      </c>
      <c r="GV106" s="312">
        <v>12.943</v>
      </c>
      <c r="GW106" s="312">
        <v>12.093999999999999</v>
      </c>
      <c r="GX106" s="312">
        <v>0</v>
      </c>
      <c r="GY106" s="312">
        <v>0</v>
      </c>
      <c r="GZ106" s="312">
        <v>0</v>
      </c>
      <c r="HA106" s="312">
        <v>0</v>
      </c>
      <c r="HB106" s="312">
        <v>12.879</v>
      </c>
      <c r="HC106" s="312">
        <v>12.958</v>
      </c>
      <c r="HD106" s="312">
        <v>12.792</v>
      </c>
      <c r="HE106" s="312">
        <v>12.034000000000001</v>
      </c>
      <c r="HF106" s="312">
        <v>11.488</v>
      </c>
      <c r="HG106" s="312">
        <v>11.874000000000001</v>
      </c>
      <c r="HH106" s="312">
        <v>24.584</v>
      </c>
      <c r="HI106" s="312">
        <v>24.274000000000001</v>
      </c>
      <c r="HJ106" s="312">
        <v>23.568999999999999</v>
      </c>
      <c r="HK106" s="312">
        <v>22.72</v>
      </c>
      <c r="HL106" s="312">
        <v>35.223999999999997</v>
      </c>
      <c r="HM106" s="312">
        <v>35.905000000000001</v>
      </c>
      <c r="HN106" s="312">
        <v>34.323</v>
      </c>
      <c r="HO106" s="312">
        <v>32.468000000000004</v>
      </c>
      <c r="HP106" s="312">
        <v>33.433999999999997</v>
      </c>
      <c r="HQ106" s="312">
        <v>33.722000000000001</v>
      </c>
      <c r="HR106" s="312">
        <v>32.036999999999999</v>
      </c>
      <c r="HS106" s="312">
        <v>31.785</v>
      </c>
      <c r="HT106" s="312">
        <v>33.798000000000002</v>
      </c>
      <c r="HU106" s="312">
        <v>35.362000000000002</v>
      </c>
      <c r="HV106" s="312">
        <v>34.527999999999999</v>
      </c>
      <c r="HW106" s="312">
        <v>35.113</v>
      </c>
      <c r="HX106" s="312">
        <v>34.183999999999997</v>
      </c>
      <c r="HY106" s="312">
        <v>21.936</v>
      </c>
      <c r="HZ106" s="312">
        <v>21.273</v>
      </c>
      <c r="IA106" s="312">
        <v>23.3</v>
      </c>
      <c r="IB106" s="312">
        <v>23.001999999999999</v>
      </c>
      <c r="IC106" s="312">
        <v>22.547999999999998</v>
      </c>
      <c r="ID106" s="312">
        <v>22.556999999999999</v>
      </c>
      <c r="IE106" s="312">
        <v>22.271000000000001</v>
      </c>
      <c r="IF106" s="312">
        <v>23.088999999999999</v>
      </c>
      <c r="IG106" s="312">
        <v>23.37</v>
      </c>
      <c r="IH106" s="312">
        <v>22.401</v>
      </c>
      <c r="II106" s="312">
        <v>21.478000000000002</v>
      </c>
      <c r="IJ106" s="312">
        <v>22.05</v>
      </c>
      <c r="IK106" s="312">
        <v>23.446000000000002</v>
      </c>
      <c r="IL106" s="312">
        <v>23.446999999999999</v>
      </c>
      <c r="IM106" s="312">
        <v>23.606999999999999</v>
      </c>
      <c r="IN106" s="312">
        <v>23.356000000000002</v>
      </c>
      <c r="IO106" s="312">
        <v>23.712</v>
      </c>
      <c r="IP106" s="312">
        <v>25.135999999999999</v>
      </c>
      <c r="IQ106" s="312">
        <v>24.834</v>
      </c>
      <c r="IR106" s="312">
        <v>24.73</v>
      </c>
      <c r="IS106" s="312">
        <v>25.228000000000002</v>
      </c>
      <c r="IT106" s="312">
        <v>25.225999999999999</v>
      </c>
      <c r="IU106" s="312">
        <v>25.548999999999999</v>
      </c>
      <c r="IV106" s="312">
        <v>25.815000000000001</v>
      </c>
      <c r="IW106" s="312">
        <v>25.161999999999999</v>
      </c>
      <c r="IX106" s="312">
        <v>24.018000000000001</v>
      </c>
      <c r="IY106" s="312">
        <v>24.128</v>
      </c>
      <c r="IZ106" s="312">
        <v>23.666</v>
      </c>
      <c r="JA106" s="312">
        <v>23.47</v>
      </c>
      <c r="JB106" s="312">
        <v>23.082000000000001</v>
      </c>
      <c r="JC106" s="312">
        <v>11.711</v>
      </c>
      <c r="JD106" s="312">
        <v>11.686</v>
      </c>
      <c r="JE106" s="312">
        <v>10.956</v>
      </c>
      <c r="JF106" s="312">
        <v>10.972</v>
      </c>
      <c r="JG106" s="312">
        <v>11.4</v>
      </c>
      <c r="JH106" s="312">
        <v>10.978</v>
      </c>
      <c r="JI106" s="312">
        <v>11.35</v>
      </c>
      <c r="JJ106" s="312">
        <v>22.231999999999999</v>
      </c>
      <c r="JK106" s="312">
        <v>22.568999999999999</v>
      </c>
      <c r="JL106" s="312">
        <v>23.116</v>
      </c>
      <c r="JM106" s="312">
        <v>24.163</v>
      </c>
      <c r="JN106" s="312">
        <v>24.048999999999999</v>
      </c>
      <c r="JO106" s="312">
        <v>23.838000000000001</v>
      </c>
      <c r="JP106" s="312">
        <v>23.835000000000001</v>
      </c>
      <c r="JQ106" s="312">
        <v>23.597999999999999</v>
      </c>
      <c r="JR106" s="312">
        <v>24.04</v>
      </c>
      <c r="JS106" s="312">
        <v>24.04</v>
      </c>
      <c r="JT106" s="312">
        <v>24.04</v>
      </c>
      <c r="JU106" s="312">
        <v>23.297999999999998</v>
      </c>
      <c r="JV106" s="312">
        <v>23.265999999999998</v>
      </c>
      <c r="JW106" s="312">
        <v>23.292000000000002</v>
      </c>
      <c r="JX106" s="312">
        <v>23.585000000000001</v>
      </c>
      <c r="JY106" s="312">
        <v>23.120999999999999</v>
      </c>
      <c r="JZ106" s="312">
        <v>23.128</v>
      </c>
      <c r="KA106" s="312">
        <v>25.654</v>
      </c>
      <c r="KB106" s="312">
        <v>25.001000000000001</v>
      </c>
      <c r="KC106" s="312">
        <v>24.677</v>
      </c>
      <c r="KD106" s="312">
        <v>24.190999999999999</v>
      </c>
      <c r="KE106" s="312">
        <v>23.873000000000001</v>
      </c>
      <c r="KF106" s="312">
        <v>23.994</v>
      </c>
      <c r="KG106" s="312">
        <v>24.952999999999999</v>
      </c>
      <c r="KH106" s="312">
        <v>24.375</v>
      </c>
      <c r="KI106" s="312">
        <v>23.931999999999999</v>
      </c>
      <c r="KJ106" s="312">
        <v>24.811</v>
      </c>
      <c r="KK106" s="312">
        <v>24.866</v>
      </c>
      <c r="KL106" s="312">
        <v>25.297999999999998</v>
      </c>
      <c r="KM106" s="312">
        <v>26.224</v>
      </c>
      <c r="KN106" s="312">
        <v>25.93</v>
      </c>
      <c r="KO106" s="312">
        <v>26.34</v>
      </c>
      <c r="KP106" s="312">
        <v>26.34</v>
      </c>
      <c r="KQ106" s="312">
        <v>12.593</v>
      </c>
      <c r="KR106" s="312">
        <v>11.888999999999999</v>
      </c>
      <c r="KS106" s="312">
        <v>12.077</v>
      </c>
      <c r="KT106" s="312">
        <v>11.935</v>
      </c>
      <c r="KU106" s="312">
        <v>12.132999999999999</v>
      </c>
      <c r="KV106" s="312">
        <v>12.113</v>
      </c>
      <c r="KW106" s="312">
        <v>11.851000000000001</v>
      </c>
      <c r="KX106" s="312">
        <v>12.095000000000001</v>
      </c>
      <c r="KY106" s="312">
        <v>11.813000000000001</v>
      </c>
      <c r="KZ106" s="312">
        <v>11.757</v>
      </c>
      <c r="LA106" s="312">
        <v>11.401999999999999</v>
      </c>
      <c r="LB106" s="312">
        <v>11.411</v>
      </c>
      <c r="LC106" s="312">
        <v>11.523999999999999</v>
      </c>
      <c r="LD106" s="312">
        <v>11.755000000000001</v>
      </c>
      <c r="LE106" s="312">
        <v>11.95</v>
      </c>
      <c r="LF106" s="312">
        <v>11.882</v>
      </c>
      <c r="LG106" s="312">
        <v>11.946</v>
      </c>
      <c r="LH106" s="312">
        <v>11.74</v>
      </c>
      <c r="LI106" s="312">
        <v>11.893000000000001</v>
      </c>
      <c r="LJ106" s="312">
        <v>12.042999999999999</v>
      </c>
      <c r="LK106" s="312">
        <v>24.934999999999999</v>
      </c>
      <c r="LL106" s="312">
        <v>25.12</v>
      </c>
      <c r="LM106" s="312">
        <v>25.382999999999999</v>
      </c>
      <c r="LN106" s="312">
        <v>25.902999999999999</v>
      </c>
      <c r="LO106" s="312">
        <v>24.978000000000002</v>
      </c>
      <c r="LP106" s="312">
        <v>23.071999999999999</v>
      </c>
      <c r="LQ106" s="312">
        <v>23.116</v>
      </c>
      <c r="LR106" s="312">
        <v>23.032</v>
      </c>
      <c r="LS106" s="312">
        <v>23.423999999999999</v>
      </c>
      <c r="LT106" s="312">
        <v>22.978999999999999</v>
      </c>
      <c r="LU106" s="312">
        <v>23.61</v>
      </c>
      <c r="LV106" s="312">
        <v>24.748000000000001</v>
      </c>
      <c r="LW106" s="312">
        <v>12.175000000000001</v>
      </c>
      <c r="LX106" s="312">
        <v>12.026999999999999</v>
      </c>
      <c r="LY106" s="312">
        <v>12.074999999999999</v>
      </c>
      <c r="LZ106" s="312">
        <v>11.683999999999999</v>
      </c>
      <c r="MA106" s="312">
        <v>11.907999999999999</v>
      </c>
      <c r="MB106" s="312">
        <v>12.157</v>
      </c>
      <c r="MC106" s="312">
        <v>11.845000000000001</v>
      </c>
      <c r="MD106" s="312">
        <v>0</v>
      </c>
      <c r="ME106" s="312">
        <v>0</v>
      </c>
      <c r="MF106" s="312">
        <v>0</v>
      </c>
      <c r="MG106" s="312">
        <v>0</v>
      </c>
      <c r="MH106" s="312">
        <v>10.878</v>
      </c>
      <c r="MI106" s="312">
        <v>10.916</v>
      </c>
      <c r="MJ106" s="312">
        <v>10.930999999999999</v>
      </c>
      <c r="MK106" s="312">
        <v>11.065</v>
      </c>
      <c r="ML106" s="312">
        <v>10.805999999999999</v>
      </c>
      <c r="MM106" s="312">
        <v>11.071999999999999</v>
      </c>
      <c r="MN106" s="312">
        <v>11.516999999999999</v>
      </c>
      <c r="MO106" s="312">
        <v>12.266</v>
      </c>
      <c r="MP106" s="312">
        <v>12.015000000000001</v>
      </c>
      <c r="MQ106" s="312">
        <v>11.989000000000001</v>
      </c>
      <c r="MR106" s="312">
        <v>24.105</v>
      </c>
      <c r="MS106" s="312">
        <v>24.923999999999999</v>
      </c>
      <c r="MT106" s="312">
        <v>24.704999999999998</v>
      </c>
      <c r="MU106" s="312">
        <v>24.629000000000001</v>
      </c>
      <c r="MV106" s="312">
        <v>24.106999999999999</v>
      </c>
      <c r="MW106" s="312">
        <v>24.312000000000001</v>
      </c>
      <c r="MX106" s="312">
        <v>24.082000000000001</v>
      </c>
      <c r="MY106" s="312">
        <v>24.614999999999998</v>
      </c>
      <c r="MZ106" s="312">
        <v>24.547999999999998</v>
      </c>
      <c r="NA106" s="312">
        <v>24.077999999999999</v>
      </c>
      <c r="NB106" s="312">
        <v>24.597999999999999</v>
      </c>
      <c r="NC106" s="312">
        <v>23.498000000000001</v>
      </c>
      <c r="ND106" s="312">
        <v>23.387</v>
      </c>
      <c r="NE106" s="312">
        <v>11.372999999999999</v>
      </c>
      <c r="NF106" s="312">
        <v>12.06</v>
      </c>
      <c r="NG106" s="312">
        <v>12.233000000000001</v>
      </c>
      <c r="NH106" s="312">
        <v>12.223000000000001</v>
      </c>
      <c r="NI106" s="312">
        <v>12.122</v>
      </c>
      <c r="NJ106" s="312">
        <v>12.757</v>
      </c>
      <c r="NK106" s="312">
        <v>12.856</v>
      </c>
      <c r="NL106" s="312">
        <v>13.17</v>
      </c>
      <c r="NM106" s="312">
        <v>13.17</v>
      </c>
      <c r="NN106" s="312">
        <v>12.965999999999999</v>
      </c>
      <c r="NO106" s="312">
        <v>12.813000000000001</v>
      </c>
      <c r="NP106" s="312">
        <v>12.882</v>
      </c>
      <c r="NQ106" s="313">
        <v>13.17</v>
      </c>
    </row>
    <row r="107" spans="1:381">
      <c r="A107" s="16"/>
      <c r="N107" s="16"/>
      <c r="P107" s="299" t="s">
        <v>304</v>
      </c>
      <c r="Q107" s="312">
        <v>0</v>
      </c>
      <c r="R107" s="312">
        <v>0</v>
      </c>
      <c r="S107" s="312">
        <v>0</v>
      </c>
      <c r="T107" s="312">
        <v>0</v>
      </c>
      <c r="U107" s="312">
        <v>0</v>
      </c>
      <c r="V107" s="312">
        <v>0</v>
      </c>
      <c r="W107" s="312">
        <v>0</v>
      </c>
      <c r="X107" s="312">
        <v>0</v>
      </c>
      <c r="Y107" s="312">
        <v>0</v>
      </c>
      <c r="Z107" s="312">
        <v>0</v>
      </c>
      <c r="AA107" s="312">
        <v>0</v>
      </c>
      <c r="AB107" s="312">
        <v>0</v>
      </c>
      <c r="AC107" s="312">
        <v>0</v>
      </c>
      <c r="AD107" s="312">
        <v>0</v>
      </c>
      <c r="AE107" s="312">
        <v>0</v>
      </c>
      <c r="AF107" s="312">
        <v>0</v>
      </c>
      <c r="AG107" s="312">
        <v>0</v>
      </c>
      <c r="AH107" s="312">
        <v>0</v>
      </c>
      <c r="AI107" s="312">
        <v>0</v>
      </c>
      <c r="AJ107" s="312">
        <v>0</v>
      </c>
      <c r="AK107" s="312">
        <v>0</v>
      </c>
      <c r="AL107" s="312">
        <v>0</v>
      </c>
      <c r="AM107" s="312">
        <v>0</v>
      </c>
      <c r="AN107" s="312">
        <v>0</v>
      </c>
      <c r="AO107" s="312">
        <v>0</v>
      </c>
      <c r="AP107" s="312">
        <v>0</v>
      </c>
      <c r="AQ107" s="312">
        <v>0</v>
      </c>
      <c r="AR107" s="312">
        <v>0</v>
      </c>
      <c r="AS107" s="312">
        <v>0</v>
      </c>
      <c r="AT107" s="312">
        <v>0</v>
      </c>
      <c r="AU107" s="312">
        <v>0</v>
      </c>
      <c r="AV107" s="312">
        <v>0</v>
      </c>
      <c r="AW107" s="312">
        <v>0</v>
      </c>
      <c r="AX107" s="312">
        <v>0</v>
      </c>
      <c r="AY107" s="312">
        <v>0</v>
      </c>
      <c r="AZ107" s="312">
        <v>0</v>
      </c>
      <c r="BA107" s="312">
        <v>0</v>
      </c>
      <c r="BB107" s="312">
        <v>0</v>
      </c>
      <c r="BC107" s="312">
        <v>0</v>
      </c>
      <c r="BD107" s="312">
        <v>0</v>
      </c>
      <c r="BE107" s="312">
        <v>0</v>
      </c>
      <c r="BF107" s="312">
        <v>0</v>
      </c>
      <c r="BG107" s="312">
        <v>0</v>
      </c>
      <c r="BH107" s="312">
        <v>0</v>
      </c>
      <c r="BI107" s="312">
        <v>0</v>
      </c>
      <c r="BJ107" s="312">
        <v>0</v>
      </c>
      <c r="BK107" s="312">
        <v>0</v>
      </c>
      <c r="BL107" s="312">
        <v>30.35</v>
      </c>
      <c r="BM107" s="312">
        <v>30.35</v>
      </c>
      <c r="BN107" s="312">
        <v>30.35</v>
      </c>
      <c r="BO107" s="312">
        <v>30.35</v>
      </c>
      <c r="BP107" s="312">
        <v>0</v>
      </c>
      <c r="BQ107" s="312">
        <v>0</v>
      </c>
      <c r="BR107" s="312">
        <v>30.35</v>
      </c>
      <c r="BS107" s="312">
        <v>30.35</v>
      </c>
      <c r="BT107" s="312">
        <v>30.35</v>
      </c>
      <c r="BU107" s="312">
        <v>30.35</v>
      </c>
      <c r="BV107" s="312">
        <v>30.35</v>
      </c>
      <c r="BW107" s="312">
        <v>30.35</v>
      </c>
      <c r="BX107" s="312">
        <v>30.35</v>
      </c>
      <c r="BY107" s="312">
        <v>30.35</v>
      </c>
      <c r="BZ107" s="312">
        <v>30.35</v>
      </c>
      <c r="CA107" s="312">
        <v>30.35</v>
      </c>
      <c r="CB107" s="312">
        <v>30.35</v>
      </c>
      <c r="CC107" s="312">
        <v>30.35</v>
      </c>
      <c r="CD107" s="312">
        <v>30.35</v>
      </c>
      <c r="CE107" s="312">
        <v>30.35</v>
      </c>
      <c r="CF107" s="312">
        <v>30.35</v>
      </c>
      <c r="CG107" s="312">
        <v>30.35</v>
      </c>
      <c r="CH107" s="312">
        <v>30.35</v>
      </c>
      <c r="CI107" s="312">
        <v>30.35</v>
      </c>
      <c r="CJ107" s="312">
        <v>30.35</v>
      </c>
      <c r="CK107" s="312">
        <v>30.35</v>
      </c>
      <c r="CL107" s="312">
        <v>30.35</v>
      </c>
      <c r="CM107" s="312">
        <v>30.35</v>
      </c>
      <c r="CN107" s="312">
        <v>30.35</v>
      </c>
      <c r="CO107" s="312">
        <v>30.35</v>
      </c>
      <c r="CP107" s="312">
        <v>30.35</v>
      </c>
      <c r="CQ107" s="312">
        <v>30.35</v>
      </c>
      <c r="CR107" s="312">
        <v>30.35</v>
      </c>
      <c r="CS107" s="312">
        <v>30.35</v>
      </c>
      <c r="CT107" s="312">
        <v>30.35</v>
      </c>
      <c r="CU107" s="312">
        <v>30.35</v>
      </c>
      <c r="CV107" s="312">
        <v>30.35</v>
      </c>
      <c r="CW107" s="312">
        <v>30.35</v>
      </c>
      <c r="CX107" s="312">
        <v>30.35</v>
      </c>
      <c r="CY107" s="312">
        <v>30.35</v>
      </c>
      <c r="CZ107" s="312">
        <v>30.35</v>
      </c>
      <c r="DA107" s="312">
        <v>30.35</v>
      </c>
      <c r="DB107" s="312">
        <v>30.35</v>
      </c>
      <c r="DC107" s="312">
        <v>30.35</v>
      </c>
      <c r="DD107" s="312">
        <v>30.35</v>
      </c>
      <c r="DE107" s="312">
        <v>30.35</v>
      </c>
      <c r="DF107" s="312">
        <v>30.35</v>
      </c>
      <c r="DG107" s="312">
        <v>30.35</v>
      </c>
      <c r="DH107" s="312">
        <v>30.35</v>
      </c>
      <c r="DI107" s="312">
        <v>30.35</v>
      </c>
      <c r="DJ107" s="312">
        <v>30.35</v>
      </c>
      <c r="DK107" s="312">
        <v>30.35</v>
      </c>
      <c r="DL107" s="312">
        <v>30.35</v>
      </c>
      <c r="DM107" s="312">
        <v>30.35</v>
      </c>
      <c r="DN107" s="312">
        <v>30.35</v>
      </c>
      <c r="DO107" s="312">
        <v>30.35</v>
      </c>
      <c r="DP107" s="312">
        <v>30.35</v>
      </c>
      <c r="DQ107" s="312">
        <v>30.35</v>
      </c>
      <c r="DR107" s="312">
        <v>30.35</v>
      </c>
      <c r="DS107" s="312">
        <v>30.35</v>
      </c>
      <c r="DT107" s="312">
        <v>30.35</v>
      </c>
      <c r="DU107" s="312">
        <v>30.35</v>
      </c>
      <c r="DV107" s="312">
        <v>30.35</v>
      </c>
      <c r="DW107" s="312">
        <v>30.35</v>
      </c>
      <c r="DX107" s="312">
        <v>30.35</v>
      </c>
      <c r="DY107" s="312">
        <v>30.35</v>
      </c>
      <c r="DZ107" s="312">
        <v>30.35</v>
      </c>
      <c r="EA107" s="312">
        <v>30.35</v>
      </c>
      <c r="EB107" s="312">
        <v>30.35</v>
      </c>
      <c r="EC107" s="312">
        <v>30.35</v>
      </c>
      <c r="ED107" s="312">
        <v>30.35</v>
      </c>
      <c r="EE107" s="312">
        <v>30.35</v>
      </c>
      <c r="EF107" s="312">
        <v>30.35</v>
      </c>
      <c r="EG107" s="312">
        <v>30.35</v>
      </c>
      <c r="EH107" s="312">
        <v>30.35</v>
      </c>
      <c r="EI107" s="312">
        <v>30.35</v>
      </c>
      <c r="EJ107" s="312">
        <v>30.35</v>
      </c>
      <c r="EK107" s="312">
        <v>30.35</v>
      </c>
      <c r="EL107" s="312">
        <v>30.35</v>
      </c>
      <c r="EM107" s="312">
        <v>30.35</v>
      </c>
      <c r="EN107" s="312">
        <v>30.35</v>
      </c>
      <c r="EO107" s="312">
        <v>30.35</v>
      </c>
      <c r="EP107" s="312">
        <v>30.35</v>
      </c>
      <c r="EQ107" s="312">
        <v>30.35</v>
      </c>
      <c r="ER107" s="312">
        <v>30.35</v>
      </c>
      <c r="ES107" s="312">
        <v>30.35</v>
      </c>
      <c r="ET107" s="312">
        <v>30.35</v>
      </c>
      <c r="EU107" s="312">
        <v>30.35</v>
      </c>
      <c r="EV107" s="312">
        <v>30.35</v>
      </c>
      <c r="EW107" s="312">
        <v>30.35</v>
      </c>
      <c r="EX107" s="312">
        <v>30.35</v>
      </c>
      <c r="EY107" s="312">
        <v>30.35</v>
      </c>
      <c r="EZ107" s="312">
        <v>30.35</v>
      </c>
      <c r="FA107" s="312">
        <v>30.35</v>
      </c>
      <c r="FB107" s="312">
        <v>30.35</v>
      </c>
      <c r="FC107" s="312">
        <v>30.35</v>
      </c>
      <c r="FD107" s="312">
        <v>30.35</v>
      </c>
      <c r="FE107" s="312">
        <v>30.35</v>
      </c>
      <c r="FF107" s="312">
        <v>30.35</v>
      </c>
      <c r="FG107" s="312">
        <v>30.35</v>
      </c>
      <c r="FH107" s="312">
        <v>30.35</v>
      </c>
      <c r="FI107" s="312">
        <v>30.35</v>
      </c>
      <c r="FJ107" s="312">
        <v>30.35</v>
      </c>
      <c r="FK107" s="312">
        <v>30.35</v>
      </c>
      <c r="FL107" s="312">
        <v>30.35</v>
      </c>
      <c r="FM107" s="312">
        <v>30.35</v>
      </c>
      <c r="FN107" s="312">
        <v>30.35</v>
      </c>
      <c r="FO107" s="312">
        <v>30.35</v>
      </c>
      <c r="FP107" s="312">
        <v>30.35</v>
      </c>
      <c r="FQ107" s="312">
        <v>30.35</v>
      </c>
      <c r="FR107" s="312">
        <v>30.35</v>
      </c>
      <c r="FS107" s="312">
        <v>30.35</v>
      </c>
      <c r="FT107" s="312">
        <v>30.35</v>
      </c>
      <c r="FU107" s="312">
        <v>30.35</v>
      </c>
      <c r="FV107" s="312">
        <v>30.35</v>
      </c>
      <c r="FW107" s="312">
        <v>30.35</v>
      </c>
      <c r="FX107" s="312">
        <v>0</v>
      </c>
      <c r="FY107" s="312">
        <v>0</v>
      </c>
      <c r="FZ107" s="312">
        <v>30.35</v>
      </c>
      <c r="GA107" s="312">
        <v>30.35</v>
      </c>
      <c r="GB107" s="312">
        <v>30.35</v>
      </c>
      <c r="GC107" s="312">
        <v>30.35</v>
      </c>
      <c r="GD107" s="312">
        <v>30.35</v>
      </c>
      <c r="GE107" s="312">
        <v>0</v>
      </c>
      <c r="GF107" s="312">
        <v>0</v>
      </c>
      <c r="GG107" s="312">
        <v>30.35</v>
      </c>
      <c r="GH107" s="312">
        <v>0</v>
      </c>
      <c r="GI107" s="312">
        <v>0</v>
      </c>
      <c r="GJ107" s="312">
        <v>0</v>
      </c>
      <c r="GK107" s="312">
        <v>0</v>
      </c>
      <c r="GL107" s="312">
        <v>0</v>
      </c>
      <c r="GM107" s="312">
        <v>0</v>
      </c>
      <c r="GN107" s="312">
        <v>0</v>
      </c>
      <c r="GO107" s="312">
        <v>0</v>
      </c>
      <c r="GP107" s="312">
        <v>0</v>
      </c>
      <c r="GQ107" s="312">
        <v>0</v>
      </c>
      <c r="GR107" s="312">
        <v>0</v>
      </c>
      <c r="GS107" s="312">
        <v>0</v>
      </c>
      <c r="GT107" s="312">
        <v>0</v>
      </c>
      <c r="GU107" s="312">
        <v>0</v>
      </c>
      <c r="GV107" s="312">
        <v>0</v>
      </c>
      <c r="GW107" s="312">
        <v>0</v>
      </c>
      <c r="GX107" s="312">
        <v>0</v>
      </c>
      <c r="GY107" s="312">
        <v>0</v>
      </c>
      <c r="GZ107" s="312">
        <v>0</v>
      </c>
      <c r="HA107" s="312">
        <v>0</v>
      </c>
      <c r="HB107" s="312">
        <v>0</v>
      </c>
      <c r="HC107" s="312">
        <v>0</v>
      </c>
      <c r="HD107" s="312">
        <v>0</v>
      </c>
      <c r="HE107" s="312">
        <v>0</v>
      </c>
      <c r="HF107" s="312">
        <v>0</v>
      </c>
      <c r="HG107" s="312">
        <v>0</v>
      </c>
      <c r="HH107" s="312">
        <v>0</v>
      </c>
      <c r="HI107" s="312">
        <v>0</v>
      </c>
      <c r="HJ107" s="312">
        <v>0</v>
      </c>
      <c r="HK107" s="312">
        <v>0</v>
      </c>
      <c r="HL107" s="312">
        <v>0</v>
      </c>
      <c r="HM107" s="312">
        <v>0</v>
      </c>
      <c r="HN107" s="312">
        <v>0</v>
      </c>
      <c r="HO107" s="312">
        <v>0</v>
      </c>
      <c r="HP107" s="312">
        <v>0</v>
      </c>
      <c r="HQ107" s="312">
        <v>0</v>
      </c>
      <c r="HR107" s="312">
        <v>0</v>
      </c>
      <c r="HS107" s="312">
        <v>0</v>
      </c>
      <c r="HT107" s="312">
        <v>0</v>
      </c>
      <c r="HU107" s="312">
        <v>0</v>
      </c>
      <c r="HV107" s="312">
        <v>0</v>
      </c>
      <c r="HW107" s="312">
        <v>0</v>
      </c>
      <c r="HX107" s="312">
        <v>0</v>
      </c>
      <c r="HY107" s="312">
        <v>0</v>
      </c>
      <c r="HZ107" s="312">
        <v>0</v>
      </c>
      <c r="IA107" s="312">
        <v>0</v>
      </c>
      <c r="IB107" s="312">
        <v>0</v>
      </c>
      <c r="IC107" s="312">
        <v>0</v>
      </c>
      <c r="ID107" s="312">
        <v>0</v>
      </c>
      <c r="IE107" s="312">
        <v>0</v>
      </c>
      <c r="IF107" s="312">
        <v>0</v>
      </c>
      <c r="IG107" s="312">
        <v>0</v>
      </c>
      <c r="IH107" s="312">
        <v>0</v>
      </c>
      <c r="II107" s="312">
        <v>0</v>
      </c>
      <c r="IJ107" s="312">
        <v>0</v>
      </c>
      <c r="IK107" s="312">
        <v>0</v>
      </c>
      <c r="IL107" s="312">
        <v>0</v>
      </c>
      <c r="IM107" s="312">
        <v>0</v>
      </c>
      <c r="IN107" s="312">
        <v>0</v>
      </c>
      <c r="IO107" s="312">
        <v>0</v>
      </c>
      <c r="IP107" s="312">
        <v>0</v>
      </c>
      <c r="IQ107" s="312">
        <v>0</v>
      </c>
      <c r="IR107" s="312">
        <v>0</v>
      </c>
      <c r="IS107" s="312">
        <v>0</v>
      </c>
      <c r="IT107" s="312">
        <v>0</v>
      </c>
      <c r="IU107" s="312">
        <v>0</v>
      </c>
      <c r="IV107" s="312">
        <v>0</v>
      </c>
      <c r="IW107" s="312">
        <v>0</v>
      </c>
      <c r="IX107" s="312">
        <v>0</v>
      </c>
      <c r="IY107" s="312">
        <v>0</v>
      </c>
      <c r="IZ107" s="312">
        <v>0</v>
      </c>
      <c r="JA107" s="312">
        <v>0</v>
      </c>
      <c r="JB107" s="312">
        <v>0</v>
      </c>
      <c r="JC107" s="312">
        <v>0</v>
      </c>
      <c r="JD107" s="312">
        <v>0</v>
      </c>
      <c r="JE107" s="312">
        <v>0</v>
      </c>
      <c r="JF107" s="312">
        <v>0</v>
      </c>
      <c r="JG107" s="312">
        <v>0</v>
      </c>
      <c r="JH107" s="312">
        <v>0</v>
      </c>
      <c r="JI107" s="312">
        <v>0</v>
      </c>
      <c r="JJ107" s="312">
        <v>0</v>
      </c>
      <c r="JK107" s="312">
        <v>0</v>
      </c>
      <c r="JL107" s="312">
        <v>0</v>
      </c>
      <c r="JM107" s="312">
        <v>0</v>
      </c>
      <c r="JN107" s="312">
        <v>0</v>
      </c>
      <c r="JO107" s="312">
        <v>0</v>
      </c>
      <c r="JP107" s="312">
        <v>0</v>
      </c>
      <c r="JQ107" s="312">
        <v>0</v>
      </c>
      <c r="JR107" s="312">
        <v>0</v>
      </c>
      <c r="JS107" s="312">
        <v>0</v>
      </c>
      <c r="JT107" s="312">
        <v>0</v>
      </c>
      <c r="JU107" s="312">
        <v>0</v>
      </c>
      <c r="JV107" s="312">
        <v>0</v>
      </c>
      <c r="JW107" s="312">
        <v>0</v>
      </c>
      <c r="JX107" s="312">
        <v>0</v>
      </c>
      <c r="JY107" s="312">
        <v>0</v>
      </c>
      <c r="JZ107" s="312">
        <v>0</v>
      </c>
      <c r="KA107" s="312">
        <v>0</v>
      </c>
      <c r="KB107" s="312">
        <v>0</v>
      </c>
      <c r="KC107" s="312">
        <v>0</v>
      </c>
      <c r="KD107" s="312">
        <v>0</v>
      </c>
      <c r="KE107" s="312">
        <v>0</v>
      </c>
      <c r="KF107" s="312">
        <v>0</v>
      </c>
      <c r="KG107" s="312">
        <v>0</v>
      </c>
      <c r="KH107" s="312">
        <v>0</v>
      </c>
      <c r="KI107" s="312">
        <v>0</v>
      </c>
      <c r="KJ107" s="312">
        <v>0</v>
      </c>
      <c r="KK107" s="312">
        <v>0</v>
      </c>
      <c r="KL107" s="312">
        <v>0</v>
      </c>
      <c r="KM107" s="312">
        <v>0</v>
      </c>
      <c r="KN107" s="312">
        <v>0</v>
      </c>
      <c r="KO107" s="312">
        <v>0</v>
      </c>
      <c r="KP107" s="312">
        <v>0</v>
      </c>
      <c r="KQ107" s="312">
        <v>0</v>
      </c>
      <c r="KR107" s="312">
        <v>0</v>
      </c>
      <c r="KS107" s="312">
        <v>0</v>
      </c>
      <c r="KT107" s="312">
        <v>0</v>
      </c>
      <c r="KU107" s="312">
        <v>0</v>
      </c>
      <c r="KV107" s="312">
        <v>0</v>
      </c>
      <c r="KW107" s="312">
        <v>0</v>
      </c>
      <c r="KX107" s="312">
        <v>0</v>
      </c>
      <c r="KY107" s="312">
        <v>0</v>
      </c>
      <c r="KZ107" s="312">
        <v>0</v>
      </c>
      <c r="LA107" s="312">
        <v>0</v>
      </c>
      <c r="LB107" s="312">
        <v>0</v>
      </c>
      <c r="LC107" s="312">
        <v>0</v>
      </c>
      <c r="LD107" s="312">
        <v>0</v>
      </c>
      <c r="LE107" s="312">
        <v>0</v>
      </c>
      <c r="LF107" s="312">
        <v>0</v>
      </c>
      <c r="LG107" s="312">
        <v>0</v>
      </c>
      <c r="LH107" s="312">
        <v>0</v>
      </c>
      <c r="LI107" s="312">
        <v>0</v>
      </c>
      <c r="LJ107" s="312">
        <v>0</v>
      </c>
      <c r="LK107" s="312">
        <v>0</v>
      </c>
      <c r="LL107" s="312">
        <v>0</v>
      </c>
      <c r="LM107" s="312">
        <v>0</v>
      </c>
      <c r="LN107" s="312">
        <v>0</v>
      </c>
      <c r="LO107" s="312">
        <v>0</v>
      </c>
      <c r="LP107" s="312">
        <v>0</v>
      </c>
      <c r="LQ107" s="312">
        <v>0</v>
      </c>
      <c r="LR107" s="312">
        <v>0</v>
      </c>
      <c r="LS107" s="312">
        <v>0</v>
      </c>
      <c r="LT107" s="312">
        <v>0</v>
      </c>
      <c r="LU107" s="312">
        <v>0</v>
      </c>
      <c r="LV107" s="312">
        <v>0</v>
      </c>
      <c r="LW107" s="312">
        <v>0</v>
      </c>
      <c r="LX107" s="312">
        <v>0</v>
      </c>
      <c r="LY107" s="312">
        <v>0</v>
      </c>
      <c r="LZ107" s="312">
        <v>0</v>
      </c>
      <c r="MA107" s="312">
        <v>0</v>
      </c>
      <c r="MB107" s="312">
        <v>0</v>
      </c>
      <c r="MC107" s="312">
        <v>0</v>
      </c>
      <c r="MD107" s="312">
        <v>0</v>
      </c>
      <c r="ME107" s="312">
        <v>0</v>
      </c>
      <c r="MF107" s="312">
        <v>0</v>
      </c>
      <c r="MG107" s="312">
        <v>0</v>
      </c>
      <c r="MH107" s="312">
        <v>0</v>
      </c>
      <c r="MI107" s="312">
        <v>0</v>
      </c>
      <c r="MJ107" s="312">
        <v>0</v>
      </c>
      <c r="MK107" s="312">
        <v>0</v>
      </c>
      <c r="ML107" s="312">
        <v>0</v>
      </c>
      <c r="MM107" s="312">
        <v>0</v>
      </c>
      <c r="MN107" s="312">
        <v>0</v>
      </c>
      <c r="MO107" s="312">
        <v>0</v>
      </c>
      <c r="MP107" s="312">
        <v>0</v>
      </c>
      <c r="MQ107" s="312">
        <v>0</v>
      </c>
      <c r="MR107" s="312">
        <v>0</v>
      </c>
      <c r="MS107" s="312">
        <v>0</v>
      </c>
      <c r="MT107" s="312">
        <v>0</v>
      </c>
      <c r="MU107" s="312">
        <v>0</v>
      </c>
      <c r="MV107" s="312">
        <v>0</v>
      </c>
      <c r="MW107" s="312">
        <v>0</v>
      </c>
      <c r="MX107" s="312">
        <v>0</v>
      </c>
      <c r="MY107" s="312">
        <v>0</v>
      </c>
      <c r="MZ107" s="312">
        <v>0</v>
      </c>
      <c r="NA107" s="312">
        <v>0</v>
      </c>
      <c r="NB107" s="312">
        <v>0</v>
      </c>
      <c r="NC107" s="312">
        <v>0</v>
      </c>
      <c r="ND107" s="312">
        <v>0</v>
      </c>
      <c r="NE107" s="312">
        <v>0</v>
      </c>
      <c r="NF107" s="312">
        <v>0</v>
      </c>
      <c r="NG107" s="312">
        <v>0</v>
      </c>
      <c r="NH107" s="312">
        <v>0</v>
      </c>
      <c r="NI107" s="312">
        <v>0</v>
      </c>
      <c r="NJ107" s="312">
        <v>0</v>
      </c>
      <c r="NK107" s="312">
        <v>0</v>
      </c>
      <c r="NL107" s="312">
        <v>0</v>
      </c>
      <c r="NM107" s="312">
        <v>0</v>
      </c>
      <c r="NN107" s="312">
        <v>0</v>
      </c>
      <c r="NO107" s="312">
        <v>0</v>
      </c>
      <c r="NP107" s="312">
        <v>0</v>
      </c>
      <c r="NQ107" s="313">
        <v>0</v>
      </c>
    </row>
    <row r="108" spans="1:381">
      <c r="A108" s="16"/>
      <c r="N108" s="16"/>
      <c r="P108" s="299" t="s">
        <v>305</v>
      </c>
      <c r="Q108" s="312">
        <v>0</v>
      </c>
      <c r="R108" s="312">
        <v>0</v>
      </c>
      <c r="S108" s="312">
        <v>0</v>
      </c>
      <c r="T108" s="312">
        <v>0</v>
      </c>
      <c r="U108" s="312">
        <v>0</v>
      </c>
      <c r="V108" s="312">
        <v>0</v>
      </c>
      <c r="W108" s="312">
        <v>0</v>
      </c>
      <c r="X108" s="312">
        <v>0</v>
      </c>
      <c r="Y108" s="312">
        <v>0</v>
      </c>
      <c r="Z108" s="312">
        <v>0</v>
      </c>
      <c r="AA108" s="312">
        <v>0</v>
      </c>
      <c r="AB108" s="312">
        <v>0</v>
      </c>
      <c r="AC108" s="312">
        <v>0</v>
      </c>
      <c r="AD108" s="312">
        <v>0</v>
      </c>
      <c r="AE108" s="312">
        <v>0</v>
      </c>
      <c r="AF108" s="312">
        <v>0</v>
      </c>
      <c r="AG108" s="312">
        <v>0</v>
      </c>
      <c r="AH108" s="312">
        <v>0</v>
      </c>
      <c r="AI108" s="312">
        <v>0</v>
      </c>
      <c r="AJ108" s="312">
        <v>0</v>
      </c>
      <c r="AK108" s="312">
        <v>0</v>
      </c>
      <c r="AL108" s="312">
        <v>0</v>
      </c>
      <c r="AM108" s="312">
        <v>0</v>
      </c>
      <c r="AN108" s="312">
        <v>0</v>
      </c>
      <c r="AO108" s="312">
        <v>0</v>
      </c>
      <c r="AP108" s="312">
        <v>0</v>
      </c>
      <c r="AQ108" s="312">
        <v>0</v>
      </c>
      <c r="AR108" s="312">
        <v>0</v>
      </c>
      <c r="AS108" s="312">
        <v>0</v>
      </c>
      <c r="AT108" s="312">
        <v>0</v>
      </c>
      <c r="AU108" s="312">
        <v>55.801000000000002</v>
      </c>
      <c r="AV108" s="312">
        <v>0</v>
      </c>
      <c r="AW108" s="312">
        <v>0</v>
      </c>
      <c r="AX108" s="312">
        <v>0</v>
      </c>
      <c r="AY108" s="312">
        <v>0</v>
      </c>
      <c r="AZ108" s="312">
        <v>0</v>
      </c>
      <c r="BA108" s="312">
        <v>0</v>
      </c>
      <c r="BB108" s="312">
        <v>0</v>
      </c>
      <c r="BC108" s="312">
        <v>0</v>
      </c>
      <c r="BD108" s="312">
        <v>0</v>
      </c>
      <c r="BE108" s="312">
        <v>13.409000000000001</v>
      </c>
      <c r="BF108" s="312">
        <v>22.297999999999998</v>
      </c>
      <c r="BG108" s="312">
        <v>32.728000000000002</v>
      </c>
      <c r="BH108" s="312">
        <v>48.792000000000002</v>
      </c>
      <c r="BI108" s="312">
        <v>29.053999999999998</v>
      </c>
      <c r="BJ108" s="312">
        <v>22.745999999999999</v>
      </c>
      <c r="BK108" s="312">
        <v>60.302999999999997</v>
      </c>
      <c r="BL108" s="312">
        <v>30.204999999999998</v>
      </c>
      <c r="BM108" s="312">
        <v>36.316000000000003</v>
      </c>
      <c r="BN108" s="312">
        <v>46.826000000000001</v>
      </c>
      <c r="BO108" s="312">
        <v>62.603999999999999</v>
      </c>
      <c r="BP108" s="312">
        <v>70.355000000000004</v>
      </c>
      <c r="BQ108" s="312">
        <v>69.727999999999994</v>
      </c>
      <c r="BR108" s="312">
        <v>54.609000000000002</v>
      </c>
      <c r="BS108" s="312">
        <v>53.982999999999997</v>
      </c>
      <c r="BT108" s="312">
        <v>57.027999999999999</v>
      </c>
      <c r="BU108" s="312">
        <v>59.73</v>
      </c>
      <c r="BV108" s="312">
        <v>39.107999999999997</v>
      </c>
      <c r="BW108" s="312">
        <v>2.1110000000000002</v>
      </c>
      <c r="BX108" s="312">
        <v>0</v>
      </c>
      <c r="BY108" s="312">
        <v>0</v>
      </c>
      <c r="BZ108" s="312">
        <v>0</v>
      </c>
      <c r="CA108" s="312">
        <v>0</v>
      </c>
      <c r="CB108" s="312">
        <v>0</v>
      </c>
      <c r="CC108" s="312">
        <v>0</v>
      </c>
      <c r="CD108" s="312">
        <v>0</v>
      </c>
      <c r="CE108" s="312">
        <v>0</v>
      </c>
      <c r="CF108" s="312">
        <v>13.038</v>
      </c>
      <c r="CG108" s="312">
        <v>0</v>
      </c>
      <c r="CH108" s="312">
        <v>0</v>
      </c>
      <c r="CI108" s="312">
        <v>0</v>
      </c>
      <c r="CJ108" s="312">
        <v>0</v>
      </c>
      <c r="CK108" s="312">
        <v>0</v>
      </c>
      <c r="CL108" s="312">
        <v>0</v>
      </c>
      <c r="CM108" s="312">
        <v>0</v>
      </c>
      <c r="CN108" s="312">
        <v>0</v>
      </c>
      <c r="CO108" s="312">
        <v>0</v>
      </c>
      <c r="CP108" s="312">
        <v>0</v>
      </c>
      <c r="CQ108" s="312">
        <v>0</v>
      </c>
      <c r="CR108" s="312">
        <v>0</v>
      </c>
      <c r="CS108" s="312">
        <v>0</v>
      </c>
      <c r="CT108" s="312">
        <v>0</v>
      </c>
      <c r="CU108" s="312">
        <v>0</v>
      </c>
      <c r="CV108" s="312">
        <v>0</v>
      </c>
      <c r="CW108" s="312">
        <v>0</v>
      </c>
      <c r="CX108" s="312">
        <v>0</v>
      </c>
      <c r="CY108" s="312">
        <v>13.458</v>
      </c>
      <c r="CZ108" s="312">
        <v>3.3159999999999998</v>
      </c>
      <c r="DA108" s="312">
        <v>9.718</v>
      </c>
      <c r="DB108" s="312">
        <v>49.158999999999999</v>
      </c>
      <c r="DC108" s="312">
        <v>65.784000000000006</v>
      </c>
      <c r="DD108" s="312">
        <v>66.081000000000003</v>
      </c>
      <c r="DE108" s="312">
        <v>45.491999999999997</v>
      </c>
      <c r="DF108" s="312">
        <v>36.613</v>
      </c>
      <c r="DG108" s="312">
        <v>31.109000000000002</v>
      </c>
      <c r="DH108" s="312">
        <v>81.599000000000004</v>
      </c>
      <c r="DI108" s="312">
        <v>24.54</v>
      </c>
      <c r="DJ108" s="312">
        <v>0</v>
      </c>
      <c r="DK108" s="312">
        <v>0</v>
      </c>
      <c r="DL108" s="312">
        <v>0</v>
      </c>
      <c r="DM108" s="312">
        <v>0</v>
      </c>
      <c r="DN108" s="312">
        <v>0</v>
      </c>
      <c r="DO108" s="312">
        <v>0</v>
      </c>
      <c r="DP108" s="312">
        <v>0</v>
      </c>
      <c r="DQ108" s="312">
        <v>0</v>
      </c>
      <c r="DR108" s="312">
        <v>0</v>
      </c>
      <c r="DS108" s="312">
        <v>0</v>
      </c>
      <c r="DT108" s="312">
        <v>0</v>
      </c>
      <c r="DU108" s="312">
        <v>0</v>
      </c>
      <c r="DV108" s="312">
        <v>13.615</v>
      </c>
      <c r="DW108" s="312">
        <v>0</v>
      </c>
      <c r="DX108" s="312">
        <v>0</v>
      </c>
      <c r="DY108" s="312">
        <v>0</v>
      </c>
      <c r="DZ108" s="312">
        <v>0</v>
      </c>
      <c r="EA108" s="312">
        <v>0</v>
      </c>
      <c r="EB108" s="312">
        <v>0</v>
      </c>
      <c r="EC108" s="312">
        <v>22.745999999999999</v>
      </c>
      <c r="ED108" s="312">
        <v>26.471</v>
      </c>
      <c r="EE108" s="312">
        <v>43.061999999999998</v>
      </c>
      <c r="EF108" s="312">
        <v>1.1850000000000001</v>
      </c>
      <c r="EG108" s="312">
        <v>0</v>
      </c>
      <c r="EH108" s="312">
        <v>0</v>
      </c>
      <c r="EI108" s="312">
        <v>0</v>
      </c>
      <c r="EJ108" s="312">
        <v>1.978</v>
      </c>
      <c r="EK108" s="312">
        <v>24.651</v>
      </c>
      <c r="EL108" s="312">
        <v>0</v>
      </c>
      <c r="EM108" s="312">
        <v>0</v>
      </c>
      <c r="EN108" s="312">
        <v>0</v>
      </c>
      <c r="EO108" s="312">
        <v>0</v>
      </c>
      <c r="EP108" s="312">
        <v>0</v>
      </c>
      <c r="EQ108" s="312">
        <v>0</v>
      </c>
      <c r="ER108" s="312">
        <v>0</v>
      </c>
      <c r="ES108" s="312">
        <v>0</v>
      </c>
      <c r="ET108" s="312">
        <v>0</v>
      </c>
      <c r="EU108" s="312">
        <v>0</v>
      </c>
      <c r="EV108" s="312">
        <v>0</v>
      </c>
      <c r="EW108" s="312">
        <v>0</v>
      </c>
      <c r="EX108" s="312">
        <v>0</v>
      </c>
      <c r="EY108" s="312">
        <v>0</v>
      </c>
      <c r="EZ108" s="312">
        <v>0</v>
      </c>
      <c r="FA108" s="312">
        <v>0</v>
      </c>
      <c r="FB108" s="312">
        <v>0</v>
      </c>
      <c r="FC108" s="312">
        <v>0</v>
      </c>
      <c r="FD108" s="312">
        <v>0</v>
      </c>
      <c r="FE108" s="312">
        <v>0</v>
      </c>
      <c r="FF108" s="312">
        <v>0</v>
      </c>
      <c r="FG108" s="312">
        <v>0</v>
      </c>
      <c r="FH108" s="312">
        <v>0</v>
      </c>
      <c r="FI108" s="312">
        <v>14.505000000000001</v>
      </c>
      <c r="FJ108" s="312">
        <v>25.366</v>
      </c>
      <c r="FK108" s="312">
        <v>35.991999999999997</v>
      </c>
      <c r="FL108" s="312">
        <v>73.05</v>
      </c>
      <c r="FM108" s="312">
        <v>70.816000000000003</v>
      </c>
      <c r="FN108" s="312">
        <v>39.789000000000001</v>
      </c>
      <c r="FO108" s="312">
        <v>47.445999999999998</v>
      </c>
      <c r="FP108" s="312">
        <v>0</v>
      </c>
      <c r="FQ108" s="312">
        <v>0</v>
      </c>
      <c r="FR108" s="312">
        <v>0</v>
      </c>
      <c r="FS108" s="312">
        <v>0</v>
      </c>
      <c r="FT108" s="312">
        <v>0</v>
      </c>
      <c r="FU108" s="312">
        <v>0</v>
      </c>
      <c r="FV108" s="312">
        <v>0</v>
      </c>
      <c r="FW108" s="312">
        <v>0</v>
      </c>
      <c r="FX108" s="312">
        <v>0</v>
      </c>
      <c r="FY108" s="312">
        <v>0</v>
      </c>
      <c r="FZ108" s="312">
        <v>0</v>
      </c>
      <c r="GA108" s="312">
        <v>0</v>
      </c>
      <c r="GB108" s="312">
        <v>0</v>
      </c>
      <c r="GC108" s="312">
        <v>0</v>
      </c>
      <c r="GD108" s="312">
        <v>0</v>
      </c>
      <c r="GE108" s="312">
        <v>0</v>
      </c>
      <c r="GF108" s="312">
        <v>0</v>
      </c>
      <c r="GG108" s="312">
        <v>0</v>
      </c>
      <c r="GH108" s="312">
        <v>0</v>
      </c>
      <c r="GI108" s="312">
        <v>0</v>
      </c>
      <c r="GJ108" s="312">
        <v>0</v>
      </c>
      <c r="GK108" s="312">
        <v>0</v>
      </c>
      <c r="GL108" s="312">
        <v>0</v>
      </c>
      <c r="GM108" s="312">
        <v>0</v>
      </c>
      <c r="GN108" s="312">
        <v>0</v>
      </c>
      <c r="GO108" s="312">
        <v>0</v>
      </c>
      <c r="GP108" s="312">
        <v>0</v>
      </c>
      <c r="GQ108" s="312">
        <v>0</v>
      </c>
      <c r="GR108" s="312">
        <v>22.745999999999999</v>
      </c>
      <c r="GS108" s="312">
        <v>32.518999999999998</v>
      </c>
      <c r="GT108" s="312">
        <v>17.989999999999998</v>
      </c>
      <c r="GU108" s="312">
        <v>22.745999999999999</v>
      </c>
      <c r="GV108" s="312">
        <v>28.396000000000001</v>
      </c>
      <c r="GW108" s="312">
        <v>15.244999999999999</v>
      </c>
      <c r="GX108" s="312">
        <v>34.746000000000002</v>
      </c>
      <c r="GY108" s="312">
        <v>19.029</v>
      </c>
      <c r="GZ108" s="312">
        <v>10.476000000000001</v>
      </c>
      <c r="HA108" s="312">
        <v>4.4710000000000001</v>
      </c>
      <c r="HB108" s="312">
        <v>9.032</v>
      </c>
      <c r="HC108" s="312">
        <v>22.298999999999999</v>
      </c>
      <c r="HD108" s="312">
        <v>2.4249999999999998</v>
      </c>
      <c r="HE108" s="312">
        <v>20.555</v>
      </c>
      <c r="HF108" s="312">
        <v>5.47</v>
      </c>
      <c r="HG108" s="312">
        <v>0</v>
      </c>
      <c r="HH108" s="312">
        <v>0</v>
      </c>
      <c r="HI108" s="312">
        <v>5.1959999999999997</v>
      </c>
      <c r="HJ108" s="312">
        <v>3.762</v>
      </c>
      <c r="HK108" s="312">
        <v>0</v>
      </c>
      <c r="HL108" s="312">
        <v>0</v>
      </c>
      <c r="HM108" s="312">
        <v>0</v>
      </c>
      <c r="HN108" s="312">
        <v>0</v>
      </c>
      <c r="HO108" s="312">
        <v>0</v>
      </c>
      <c r="HP108" s="312">
        <v>0</v>
      </c>
      <c r="HQ108" s="312">
        <v>0</v>
      </c>
      <c r="HR108" s="312">
        <v>0</v>
      </c>
      <c r="HS108" s="312">
        <v>0</v>
      </c>
      <c r="HT108" s="312">
        <v>0</v>
      </c>
      <c r="HU108" s="312">
        <v>0</v>
      </c>
      <c r="HV108" s="312">
        <v>0</v>
      </c>
      <c r="HW108" s="312">
        <v>0</v>
      </c>
      <c r="HX108" s="312">
        <v>0</v>
      </c>
      <c r="HY108" s="312">
        <v>0</v>
      </c>
      <c r="HZ108" s="312">
        <v>13.106999999999999</v>
      </c>
      <c r="IA108" s="312">
        <v>0</v>
      </c>
      <c r="IB108" s="312">
        <v>0</v>
      </c>
      <c r="IC108" s="312">
        <v>0</v>
      </c>
      <c r="ID108" s="312">
        <v>0</v>
      </c>
      <c r="IE108" s="312">
        <v>0</v>
      </c>
      <c r="IF108" s="312">
        <v>4.2000000000000003E-2</v>
      </c>
      <c r="IG108" s="312">
        <v>0</v>
      </c>
      <c r="IH108" s="312">
        <v>0.443</v>
      </c>
      <c r="II108" s="312">
        <v>0</v>
      </c>
      <c r="IJ108" s="312">
        <v>0</v>
      </c>
      <c r="IK108" s="312">
        <v>3.9039999999999999</v>
      </c>
      <c r="IL108" s="312">
        <v>0</v>
      </c>
      <c r="IM108" s="312">
        <v>0</v>
      </c>
      <c r="IN108" s="312">
        <v>0</v>
      </c>
      <c r="IO108" s="312">
        <v>0</v>
      </c>
      <c r="IP108" s="312">
        <v>0</v>
      </c>
      <c r="IQ108" s="312">
        <v>0</v>
      </c>
      <c r="IR108" s="312">
        <v>0</v>
      </c>
      <c r="IS108" s="312">
        <v>0</v>
      </c>
      <c r="IT108" s="312">
        <v>0</v>
      </c>
      <c r="IU108" s="312">
        <v>5.8860000000000001</v>
      </c>
      <c r="IV108" s="312">
        <v>22.745999999999999</v>
      </c>
      <c r="IW108" s="312">
        <v>0</v>
      </c>
      <c r="IX108" s="312">
        <v>0</v>
      </c>
      <c r="IY108" s="312">
        <v>0</v>
      </c>
      <c r="IZ108" s="312">
        <v>0.39200000000000002</v>
      </c>
      <c r="JA108" s="312">
        <v>0</v>
      </c>
      <c r="JB108" s="312">
        <v>0</v>
      </c>
      <c r="JC108" s="312">
        <v>9.1969999999999992</v>
      </c>
      <c r="JD108" s="312">
        <v>0</v>
      </c>
      <c r="JE108" s="312">
        <v>0</v>
      </c>
      <c r="JF108" s="312">
        <v>1.375</v>
      </c>
      <c r="JG108" s="312">
        <v>0</v>
      </c>
      <c r="JH108" s="312">
        <v>0</v>
      </c>
      <c r="JI108" s="312">
        <v>0</v>
      </c>
      <c r="JJ108" s="312">
        <v>0</v>
      </c>
      <c r="JK108" s="312">
        <v>0</v>
      </c>
      <c r="JL108" s="312">
        <v>0</v>
      </c>
      <c r="JM108" s="312">
        <v>0</v>
      </c>
      <c r="JN108" s="312">
        <v>0</v>
      </c>
      <c r="JO108" s="312">
        <v>0</v>
      </c>
      <c r="JP108" s="312">
        <v>0</v>
      </c>
      <c r="JQ108" s="312">
        <v>0</v>
      </c>
      <c r="JR108" s="312">
        <v>0</v>
      </c>
      <c r="JS108" s="312">
        <v>0</v>
      </c>
      <c r="JT108" s="312">
        <v>0</v>
      </c>
      <c r="JU108" s="312">
        <v>0</v>
      </c>
      <c r="JV108" s="312">
        <v>0</v>
      </c>
      <c r="JW108" s="312">
        <v>0</v>
      </c>
      <c r="JX108" s="312">
        <v>0</v>
      </c>
      <c r="JY108" s="312">
        <v>0</v>
      </c>
      <c r="JZ108" s="312">
        <v>0</v>
      </c>
      <c r="KA108" s="312">
        <v>0</v>
      </c>
      <c r="KB108" s="312">
        <v>0</v>
      </c>
      <c r="KC108" s="312">
        <v>0</v>
      </c>
      <c r="KD108" s="312">
        <v>0</v>
      </c>
      <c r="KE108" s="312">
        <v>0</v>
      </c>
      <c r="KF108" s="312">
        <v>0</v>
      </c>
      <c r="KG108" s="312">
        <v>0</v>
      </c>
      <c r="KH108" s="312">
        <v>0</v>
      </c>
      <c r="KI108" s="312">
        <v>0</v>
      </c>
      <c r="KJ108" s="312">
        <v>0</v>
      </c>
      <c r="KK108" s="312">
        <v>0</v>
      </c>
      <c r="KL108" s="312">
        <v>0</v>
      </c>
      <c r="KM108" s="312">
        <v>0</v>
      </c>
      <c r="KN108" s="312">
        <v>0</v>
      </c>
      <c r="KO108" s="312">
        <v>0</v>
      </c>
      <c r="KP108" s="312">
        <v>0</v>
      </c>
      <c r="KQ108" s="312">
        <v>0</v>
      </c>
      <c r="KR108" s="312">
        <v>3.7480000000000002</v>
      </c>
      <c r="KS108" s="312">
        <v>0</v>
      </c>
      <c r="KT108" s="312">
        <v>0</v>
      </c>
      <c r="KU108" s="312">
        <v>0</v>
      </c>
      <c r="KV108" s="312">
        <v>0</v>
      </c>
      <c r="KW108" s="312">
        <v>0</v>
      </c>
      <c r="KX108" s="312">
        <v>2.7349999999999999</v>
      </c>
      <c r="KY108" s="312">
        <v>0</v>
      </c>
      <c r="KZ108" s="312">
        <v>0</v>
      </c>
      <c r="LA108" s="312">
        <v>0</v>
      </c>
      <c r="LB108" s="312">
        <v>0</v>
      </c>
      <c r="LC108" s="312">
        <v>0</v>
      </c>
      <c r="LD108" s="312">
        <v>0</v>
      </c>
      <c r="LE108" s="312">
        <v>0</v>
      </c>
      <c r="LF108" s="312">
        <v>0</v>
      </c>
      <c r="LG108" s="312">
        <v>22.745999999999999</v>
      </c>
      <c r="LH108" s="312">
        <v>0</v>
      </c>
      <c r="LI108" s="312">
        <v>0</v>
      </c>
      <c r="LJ108" s="312">
        <v>0</v>
      </c>
      <c r="LK108" s="312">
        <v>0</v>
      </c>
      <c r="LL108" s="312">
        <v>0</v>
      </c>
      <c r="LM108" s="312">
        <v>0</v>
      </c>
      <c r="LN108" s="312">
        <v>0</v>
      </c>
      <c r="LO108" s="312">
        <v>0</v>
      </c>
      <c r="LP108" s="312">
        <v>0</v>
      </c>
      <c r="LQ108" s="312">
        <v>0</v>
      </c>
      <c r="LR108" s="312">
        <v>0</v>
      </c>
      <c r="LS108" s="312">
        <v>0</v>
      </c>
      <c r="LT108" s="312">
        <v>0</v>
      </c>
      <c r="LU108" s="312">
        <v>0</v>
      </c>
      <c r="LV108" s="312">
        <v>0</v>
      </c>
      <c r="LW108" s="312">
        <v>0</v>
      </c>
      <c r="LX108" s="312">
        <v>0</v>
      </c>
      <c r="LY108" s="312">
        <v>0</v>
      </c>
      <c r="LZ108" s="312">
        <v>87.921000000000006</v>
      </c>
      <c r="MA108" s="312">
        <v>22.745999999999999</v>
      </c>
      <c r="MB108" s="312">
        <v>45.491999999999997</v>
      </c>
      <c r="MC108" s="312">
        <v>0</v>
      </c>
      <c r="MD108" s="312">
        <v>0</v>
      </c>
      <c r="ME108" s="312">
        <v>0</v>
      </c>
      <c r="MF108" s="312">
        <v>0</v>
      </c>
      <c r="MG108" s="312">
        <v>22.745999999999999</v>
      </c>
      <c r="MH108" s="312">
        <v>0</v>
      </c>
      <c r="MI108" s="312">
        <v>0</v>
      </c>
      <c r="MJ108" s="312">
        <v>0</v>
      </c>
      <c r="MK108" s="312">
        <v>0</v>
      </c>
      <c r="ML108" s="312">
        <v>0</v>
      </c>
      <c r="MM108" s="312">
        <v>0</v>
      </c>
      <c r="MN108" s="312">
        <v>0</v>
      </c>
      <c r="MO108" s="312">
        <v>0</v>
      </c>
      <c r="MP108" s="312">
        <v>0</v>
      </c>
      <c r="MQ108" s="312">
        <v>0</v>
      </c>
      <c r="MR108" s="312">
        <v>0</v>
      </c>
      <c r="MS108" s="312">
        <v>0</v>
      </c>
      <c r="MT108" s="312">
        <v>0</v>
      </c>
      <c r="MU108" s="312">
        <v>0</v>
      </c>
      <c r="MV108" s="312">
        <v>0</v>
      </c>
      <c r="MW108" s="312">
        <v>0</v>
      </c>
      <c r="MX108" s="312">
        <v>0</v>
      </c>
      <c r="MY108" s="312">
        <v>0</v>
      </c>
      <c r="MZ108" s="312">
        <v>0</v>
      </c>
      <c r="NA108" s="312">
        <v>0</v>
      </c>
      <c r="NB108" s="312">
        <v>0</v>
      </c>
      <c r="NC108" s="312">
        <v>0</v>
      </c>
      <c r="ND108" s="312">
        <v>22.745999999999999</v>
      </c>
      <c r="NE108" s="312">
        <v>0</v>
      </c>
      <c r="NF108" s="312">
        <v>0</v>
      </c>
      <c r="NG108" s="312">
        <v>0</v>
      </c>
      <c r="NH108" s="312">
        <v>0</v>
      </c>
      <c r="NI108" s="312">
        <v>0</v>
      </c>
      <c r="NJ108" s="312">
        <v>68.238</v>
      </c>
      <c r="NK108" s="312">
        <v>0</v>
      </c>
      <c r="NL108" s="312">
        <v>22.745999999999999</v>
      </c>
      <c r="NM108" s="312">
        <v>45.491999999999997</v>
      </c>
      <c r="NN108" s="312">
        <v>22.745999999999999</v>
      </c>
      <c r="NO108" s="312">
        <v>22.745999999999999</v>
      </c>
      <c r="NP108" s="312">
        <v>0</v>
      </c>
      <c r="NQ108" s="313">
        <v>0</v>
      </c>
    </row>
    <row r="109" spans="1:381" ht="13.5" thickBot="1">
      <c r="A109" s="16"/>
      <c r="N109" s="16"/>
      <c r="P109" s="300" t="s">
        <v>309</v>
      </c>
      <c r="Q109" s="314">
        <v>0</v>
      </c>
      <c r="R109" s="314">
        <v>0</v>
      </c>
      <c r="S109" s="314">
        <v>0</v>
      </c>
      <c r="T109" s="314">
        <v>0</v>
      </c>
      <c r="U109" s="314">
        <v>0</v>
      </c>
      <c r="V109" s="314">
        <v>0</v>
      </c>
      <c r="W109" s="314">
        <v>0</v>
      </c>
      <c r="X109" s="314">
        <v>0</v>
      </c>
      <c r="Y109" s="314">
        <v>0</v>
      </c>
      <c r="Z109" s="314">
        <v>0</v>
      </c>
      <c r="AA109" s="314">
        <v>0</v>
      </c>
      <c r="AB109" s="314">
        <v>0</v>
      </c>
      <c r="AC109" s="314">
        <v>0</v>
      </c>
      <c r="AD109" s="314">
        <v>0</v>
      </c>
      <c r="AE109" s="314">
        <v>0</v>
      </c>
      <c r="AF109" s="314">
        <v>0</v>
      </c>
      <c r="AG109" s="314">
        <v>0</v>
      </c>
      <c r="AH109" s="314">
        <v>0</v>
      </c>
      <c r="AI109" s="314">
        <v>0</v>
      </c>
      <c r="AJ109" s="314">
        <v>0</v>
      </c>
      <c r="AK109" s="314">
        <v>0</v>
      </c>
      <c r="AL109" s="314">
        <v>0</v>
      </c>
      <c r="AM109" s="314">
        <v>0</v>
      </c>
      <c r="AN109" s="314">
        <v>0</v>
      </c>
      <c r="AO109" s="314">
        <v>0</v>
      </c>
      <c r="AP109" s="314">
        <v>0</v>
      </c>
      <c r="AQ109" s="314">
        <v>0</v>
      </c>
      <c r="AR109" s="314">
        <v>0</v>
      </c>
      <c r="AS109" s="314">
        <v>0</v>
      </c>
      <c r="AT109" s="314">
        <v>0</v>
      </c>
      <c r="AU109" s="314">
        <v>0</v>
      </c>
      <c r="AV109" s="314">
        <v>0</v>
      </c>
      <c r="AW109" s="314">
        <v>0</v>
      </c>
      <c r="AX109" s="314">
        <v>0</v>
      </c>
      <c r="AY109" s="314">
        <v>0</v>
      </c>
      <c r="AZ109" s="314">
        <v>0</v>
      </c>
      <c r="BA109" s="314">
        <v>0</v>
      </c>
      <c r="BB109" s="314">
        <v>0</v>
      </c>
      <c r="BC109" s="314">
        <v>0</v>
      </c>
      <c r="BD109" s="314">
        <v>0</v>
      </c>
      <c r="BE109" s="314">
        <v>0</v>
      </c>
      <c r="BF109" s="314">
        <v>0</v>
      </c>
      <c r="BG109" s="314">
        <v>0</v>
      </c>
      <c r="BH109" s="314">
        <v>0</v>
      </c>
      <c r="BI109" s="314">
        <v>0</v>
      </c>
      <c r="BJ109" s="314">
        <v>0</v>
      </c>
      <c r="BK109" s="314">
        <v>0</v>
      </c>
      <c r="BL109" s="314">
        <v>0</v>
      </c>
      <c r="BM109" s="314">
        <v>0</v>
      </c>
      <c r="BN109" s="314">
        <v>0</v>
      </c>
      <c r="BO109" s="314">
        <v>0</v>
      </c>
      <c r="BP109" s="314">
        <v>0</v>
      </c>
      <c r="BQ109" s="314">
        <v>0</v>
      </c>
      <c r="BR109" s="314">
        <v>0</v>
      </c>
      <c r="BS109" s="314">
        <v>0</v>
      </c>
      <c r="BT109" s="314">
        <v>0</v>
      </c>
      <c r="BU109" s="314">
        <v>0</v>
      </c>
      <c r="BV109" s="314">
        <v>0</v>
      </c>
      <c r="BW109" s="314">
        <v>0</v>
      </c>
      <c r="BX109" s="314">
        <v>0</v>
      </c>
      <c r="BY109" s="314">
        <v>26.495999999999999</v>
      </c>
      <c r="BZ109" s="314">
        <v>26.835000000000001</v>
      </c>
      <c r="CA109" s="314">
        <v>10.872999999999999</v>
      </c>
      <c r="CB109" s="314">
        <v>6.3079999999999998</v>
      </c>
      <c r="CC109" s="314">
        <v>0.84499999999999997</v>
      </c>
      <c r="CD109" s="314">
        <v>0</v>
      </c>
      <c r="CE109" s="314">
        <v>0</v>
      </c>
      <c r="CF109" s="314">
        <v>0</v>
      </c>
      <c r="CG109" s="314">
        <v>0</v>
      </c>
      <c r="CH109" s="314">
        <v>0</v>
      </c>
      <c r="CI109" s="314">
        <v>0</v>
      </c>
      <c r="CJ109" s="314">
        <v>0</v>
      </c>
      <c r="CK109" s="314">
        <v>0</v>
      </c>
      <c r="CL109" s="314">
        <v>0</v>
      </c>
      <c r="CM109" s="314">
        <v>0</v>
      </c>
      <c r="CN109" s="314">
        <v>0</v>
      </c>
      <c r="CO109" s="314">
        <v>0</v>
      </c>
      <c r="CP109" s="314">
        <v>0</v>
      </c>
      <c r="CQ109" s="314">
        <v>0</v>
      </c>
      <c r="CR109" s="314">
        <v>0</v>
      </c>
      <c r="CS109" s="314">
        <v>0</v>
      </c>
      <c r="CT109" s="314">
        <v>0</v>
      </c>
      <c r="CU109" s="314">
        <v>0</v>
      </c>
      <c r="CV109" s="314">
        <v>0</v>
      </c>
      <c r="CW109" s="314">
        <v>0</v>
      </c>
      <c r="CX109" s="314">
        <v>0</v>
      </c>
      <c r="CY109" s="314">
        <v>0</v>
      </c>
      <c r="CZ109" s="314">
        <v>0</v>
      </c>
      <c r="DA109" s="314">
        <v>0</v>
      </c>
      <c r="DB109" s="314">
        <v>0</v>
      </c>
      <c r="DC109" s="314">
        <v>0</v>
      </c>
      <c r="DD109" s="314">
        <v>0</v>
      </c>
      <c r="DE109" s="314">
        <v>0</v>
      </c>
      <c r="DF109" s="314">
        <v>0</v>
      </c>
      <c r="DG109" s="314">
        <v>0</v>
      </c>
      <c r="DH109" s="314">
        <v>0</v>
      </c>
      <c r="DI109" s="314">
        <v>45.348999999999997</v>
      </c>
      <c r="DJ109" s="314">
        <v>66.486999999999995</v>
      </c>
      <c r="DK109" s="314">
        <v>67.715999999999994</v>
      </c>
      <c r="DL109" s="314">
        <v>59.249000000000002</v>
      </c>
      <c r="DM109" s="314">
        <v>23.895</v>
      </c>
      <c r="DN109" s="314">
        <v>7.5620000000000003</v>
      </c>
      <c r="DO109" s="314">
        <v>47.773000000000003</v>
      </c>
      <c r="DP109" s="314">
        <v>44.968000000000004</v>
      </c>
      <c r="DQ109" s="314">
        <v>0</v>
      </c>
      <c r="DR109" s="314">
        <v>0</v>
      </c>
      <c r="DS109" s="314">
        <v>0</v>
      </c>
      <c r="DT109" s="314">
        <v>0</v>
      </c>
      <c r="DU109" s="314">
        <v>0</v>
      </c>
      <c r="DV109" s="314">
        <v>0</v>
      </c>
      <c r="DW109" s="314">
        <v>0</v>
      </c>
      <c r="DX109" s="314">
        <v>0</v>
      </c>
      <c r="DY109" s="314">
        <v>0</v>
      </c>
      <c r="DZ109" s="314">
        <v>0</v>
      </c>
      <c r="EA109" s="314">
        <v>0</v>
      </c>
      <c r="EB109" s="314">
        <v>0</v>
      </c>
      <c r="EC109" s="314">
        <v>0</v>
      </c>
      <c r="ED109" s="314">
        <v>0</v>
      </c>
      <c r="EE109" s="314">
        <v>0</v>
      </c>
      <c r="EF109" s="314">
        <v>16.568000000000001</v>
      </c>
      <c r="EG109" s="314">
        <v>20.131</v>
      </c>
      <c r="EH109" s="314">
        <v>0</v>
      </c>
      <c r="EI109" s="314">
        <v>0</v>
      </c>
      <c r="EJ109" s="314">
        <v>0</v>
      </c>
      <c r="EK109" s="314">
        <v>0</v>
      </c>
      <c r="EL109" s="314">
        <v>51.395000000000003</v>
      </c>
      <c r="EM109" s="314">
        <v>56.595999999999997</v>
      </c>
      <c r="EN109" s="314">
        <v>7.3449999999999998</v>
      </c>
      <c r="EO109" s="314">
        <v>0</v>
      </c>
      <c r="EP109" s="314">
        <v>0</v>
      </c>
      <c r="EQ109" s="314">
        <v>0</v>
      </c>
      <c r="ER109" s="314">
        <v>0</v>
      </c>
      <c r="ES109" s="314">
        <v>0</v>
      </c>
      <c r="ET109" s="314">
        <v>0</v>
      </c>
      <c r="EU109" s="314">
        <v>0</v>
      </c>
      <c r="EV109" s="314">
        <v>0</v>
      </c>
      <c r="EW109" s="314">
        <v>0</v>
      </c>
      <c r="EX109" s="314">
        <v>0</v>
      </c>
      <c r="EY109" s="314">
        <v>0</v>
      </c>
      <c r="EZ109" s="314">
        <v>0</v>
      </c>
      <c r="FA109" s="314">
        <v>0</v>
      </c>
      <c r="FB109" s="314">
        <v>0</v>
      </c>
      <c r="FC109" s="314">
        <v>0</v>
      </c>
      <c r="FD109" s="314">
        <v>0</v>
      </c>
      <c r="FE109" s="314">
        <v>0</v>
      </c>
      <c r="FF109" s="314">
        <v>0</v>
      </c>
      <c r="FG109" s="314">
        <v>0</v>
      </c>
      <c r="FH109" s="314">
        <v>0</v>
      </c>
      <c r="FI109" s="314">
        <v>0</v>
      </c>
      <c r="FJ109" s="314">
        <v>0</v>
      </c>
      <c r="FK109" s="314">
        <v>0</v>
      </c>
      <c r="FL109" s="314">
        <v>0</v>
      </c>
      <c r="FM109" s="314">
        <v>0</v>
      </c>
      <c r="FN109" s="314">
        <v>0</v>
      </c>
      <c r="FO109" s="314">
        <v>0</v>
      </c>
      <c r="FP109" s="314">
        <v>24.952000000000002</v>
      </c>
      <c r="FQ109" s="314">
        <v>9.7330000000000005</v>
      </c>
      <c r="FR109" s="314">
        <v>8.7959999999999994</v>
      </c>
      <c r="FS109" s="314">
        <v>41.908999999999999</v>
      </c>
      <c r="FT109" s="314">
        <v>43.274000000000001</v>
      </c>
      <c r="FU109" s="314">
        <v>36.195</v>
      </c>
      <c r="FV109" s="314">
        <v>44.003</v>
      </c>
      <c r="FW109" s="314">
        <v>23.187999999999999</v>
      </c>
      <c r="FX109" s="314">
        <v>0</v>
      </c>
      <c r="FY109" s="314">
        <v>0</v>
      </c>
      <c r="FZ109" s="314">
        <v>0</v>
      </c>
      <c r="GA109" s="314">
        <v>0</v>
      </c>
      <c r="GB109" s="314">
        <v>0</v>
      </c>
      <c r="GC109" s="314">
        <v>0</v>
      </c>
      <c r="GD109" s="314">
        <v>0</v>
      </c>
      <c r="GE109" s="314">
        <v>0</v>
      </c>
      <c r="GF109" s="314">
        <v>0</v>
      </c>
      <c r="GG109" s="314">
        <v>0</v>
      </c>
      <c r="GH109" s="314">
        <v>0</v>
      </c>
      <c r="GI109" s="314">
        <v>0</v>
      </c>
      <c r="GJ109" s="314">
        <v>0</v>
      </c>
      <c r="GK109" s="314">
        <v>0</v>
      </c>
      <c r="GL109" s="314">
        <v>0</v>
      </c>
      <c r="GM109" s="314">
        <v>0</v>
      </c>
      <c r="GN109" s="314">
        <v>0</v>
      </c>
      <c r="GO109" s="314">
        <v>0</v>
      </c>
      <c r="GP109" s="314">
        <v>0</v>
      </c>
      <c r="GQ109" s="314">
        <v>0</v>
      </c>
      <c r="GR109" s="314">
        <v>0</v>
      </c>
      <c r="GS109" s="314">
        <v>0</v>
      </c>
      <c r="GT109" s="314">
        <v>0</v>
      </c>
      <c r="GU109" s="314">
        <v>0</v>
      </c>
      <c r="GV109" s="314">
        <v>0</v>
      </c>
      <c r="GW109" s="314">
        <v>0</v>
      </c>
      <c r="GX109" s="314">
        <v>0</v>
      </c>
      <c r="GY109" s="314">
        <v>0</v>
      </c>
      <c r="GZ109" s="314">
        <v>0</v>
      </c>
      <c r="HA109" s="314">
        <v>0</v>
      </c>
      <c r="HB109" s="314">
        <v>0</v>
      </c>
      <c r="HC109" s="314">
        <v>0</v>
      </c>
      <c r="HD109" s="314">
        <v>0</v>
      </c>
      <c r="HE109" s="314">
        <v>0</v>
      </c>
      <c r="HF109" s="314">
        <v>0</v>
      </c>
      <c r="HG109" s="314">
        <v>0</v>
      </c>
      <c r="HH109" s="314">
        <v>0</v>
      </c>
      <c r="HI109" s="314">
        <v>0</v>
      </c>
      <c r="HJ109" s="314">
        <v>0</v>
      </c>
      <c r="HK109" s="314">
        <v>0</v>
      </c>
      <c r="HL109" s="314">
        <v>0</v>
      </c>
      <c r="HM109" s="314">
        <v>0</v>
      </c>
      <c r="HN109" s="314">
        <v>0</v>
      </c>
      <c r="HO109" s="314">
        <v>0</v>
      </c>
      <c r="HP109" s="314">
        <v>0</v>
      </c>
      <c r="HQ109" s="314">
        <v>0</v>
      </c>
      <c r="HR109" s="314">
        <v>0</v>
      </c>
      <c r="HS109" s="314">
        <v>0</v>
      </c>
      <c r="HT109" s="314">
        <v>0</v>
      </c>
      <c r="HU109" s="314">
        <v>0</v>
      </c>
      <c r="HV109" s="314">
        <v>0</v>
      </c>
      <c r="HW109" s="314">
        <v>0</v>
      </c>
      <c r="HX109" s="314">
        <v>0</v>
      </c>
      <c r="HY109" s="314">
        <v>0</v>
      </c>
      <c r="HZ109" s="314">
        <v>0</v>
      </c>
      <c r="IA109" s="314">
        <v>0</v>
      </c>
      <c r="IB109" s="314">
        <v>0</v>
      </c>
      <c r="IC109" s="314">
        <v>0</v>
      </c>
      <c r="ID109" s="314">
        <v>0</v>
      </c>
      <c r="IE109" s="314">
        <v>0</v>
      </c>
      <c r="IF109" s="314">
        <v>0</v>
      </c>
      <c r="IG109" s="314">
        <v>0</v>
      </c>
      <c r="IH109" s="314">
        <v>0</v>
      </c>
      <c r="II109" s="314">
        <v>0</v>
      </c>
      <c r="IJ109" s="314">
        <v>0</v>
      </c>
      <c r="IK109" s="314">
        <v>0</v>
      </c>
      <c r="IL109" s="314">
        <v>0</v>
      </c>
      <c r="IM109" s="314">
        <v>0</v>
      </c>
      <c r="IN109" s="314">
        <v>0</v>
      </c>
      <c r="IO109" s="314">
        <v>0</v>
      </c>
      <c r="IP109" s="314">
        <v>0</v>
      </c>
      <c r="IQ109" s="314">
        <v>0</v>
      </c>
      <c r="IR109" s="314">
        <v>0</v>
      </c>
      <c r="IS109" s="314">
        <v>0</v>
      </c>
      <c r="IT109" s="314">
        <v>0</v>
      </c>
      <c r="IU109" s="314">
        <v>0</v>
      </c>
      <c r="IV109" s="314">
        <v>0</v>
      </c>
      <c r="IW109" s="314">
        <v>0</v>
      </c>
      <c r="IX109" s="314">
        <v>0</v>
      </c>
      <c r="IY109" s="314">
        <v>0</v>
      </c>
      <c r="IZ109" s="314">
        <v>0</v>
      </c>
      <c r="JA109" s="314">
        <v>0</v>
      </c>
      <c r="JB109" s="314">
        <v>0</v>
      </c>
      <c r="JC109" s="314">
        <v>0</v>
      </c>
      <c r="JD109" s="314">
        <v>0</v>
      </c>
      <c r="JE109" s="314">
        <v>0</v>
      </c>
      <c r="JF109" s="314">
        <v>0</v>
      </c>
      <c r="JG109" s="314">
        <v>0</v>
      </c>
      <c r="JH109" s="314">
        <v>0</v>
      </c>
      <c r="JI109" s="314">
        <v>0</v>
      </c>
      <c r="JJ109" s="314">
        <v>0</v>
      </c>
      <c r="JK109" s="314">
        <v>0</v>
      </c>
      <c r="JL109" s="314">
        <v>0</v>
      </c>
      <c r="JM109" s="314">
        <v>0</v>
      </c>
      <c r="JN109" s="314">
        <v>0</v>
      </c>
      <c r="JO109" s="314">
        <v>0</v>
      </c>
      <c r="JP109" s="314">
        <v>0</v>
      </c>
      <c r="JQ109" s="314">
        <v>0</v>
      </c>
      <c r="JR109" s="314">
        <v>0</v>
      </c>
      <c r="JS109" s="314">
        <v>0</v>
      </c>
      <c r="JT109" s="314">
        <v>0</v>
      </c>
      <c r="JU109" s="314">
        <v>0</v>
      </c>
      <c r="JV109" s="314">
        <v>0</v>
      </c>
      <c r="JW109" s="314">
        <v>0</v>
      </c>
      <c r="JX109" s="314">
        <v>0</v>
      </c>
      <c r="JY109" s="314">
        <v>0</v>
      </c>
      <c r="JZ109" s="314">
        <v>0</v>
      </c>
      <c r="KA109" s="314">
        <v>0</v>
      </c>
      <c r="KB109" s="314">
        <v>0</v>
      </c>
      <c r="KC109" s="314">
        <v>0</v>
      </c>
      <c r="KD109" s="314">
        <v>0</v>
      </c>
      <c r="KE109" s="314">
        <v>0</v>
      </c>
      <c r="KF109" s="314">
        <v>0</v>
      </c>
      <c r="KG109" s="314">
        <v>0</v>
      </c>
      <c r="KH109" s="314">
        <v>0</v>
      </c>
      <c r="KI109" s="314">
        <v>0</v>
      </c>
      <c r="KJ109" s="314">
        <v>0</v>
      </c>
      <c r="KK109" s="314">
        <v>0</v>
      </c>
      <c r="KL109" s="314">
        <v>0</v>
      </c>
      <c r="KM109" s="314">
        <v>0</v>
      </c>
      <c r="KN109" s="314">
        <v>0</v>
      </c>
      <c r="KO109" s="314">
        <v>0</v>
      </c>
      <c r="KP109" s="314">
        <v>0</v>
      </c>
      <c r="KQ109" s="314">
        <v>0</v>
      </c>
      <c r="KR109" s="314">
        <v>0</v>
      </c>
      <c r="KS109" s="314">
        <v>0</v>
      </c>
      <c r="KT109" s="314">
        <v>0</v>
      </c>
      <c r="KU109" s="314">
        <v>0</v>
      </c>
      <c r="KV109" s="314">
        <v>0</v>
      </c>
      <c r="KW109" s="314">
        <v>0</v>
      </c>
      <c r="KX109" s="314">
        <v>0</v>
      </c>
      <c r="KY109" s="314">
        <v>0</v>
      </c>
      <c r="KZ109" s="314">
        <v>0</v>
      </c>
      <c r="LA109" s="314">
        <v>0</v>
      </c>
      <c r="LB109" s="314">
        <v>0</v>
      </c>
      <c r="LC109" s="314">
        <v>0</v>
      </c>
      <c r="LD109" s="314">
        <v>0</v>
      </c>
      <c r="LE109" s="314">
        <v>0</v>
      </c>
      <c r="LF109" s="314">
        <v>0</v>
      </c>
      <c r="LG109" s="314">
        <v>0</v>
      </c>
      <c r="LH109" s="314">
        <v>0</v>
      </c>
      <c r="LI109" s="314">
        <v>0</v>
      </c>
      <c r="LJ109" s="314">
        <v>0</v>
      </c>
      <c r="LK109" s="314">
        <v>0</v>
      </c>
      <c r="LL109" s="314">
        <v>0</v>
      </c>
      <c r="LM109" s="314">
        <v>0</v>
      </c>
      <c r="LN109" s="314">
        <v>0</v>
      </c>
      <c r="LO109" s="314">
        <v>0</v>
      </c>
      <c r="LP109" s="314">
        <v>0</v>
      </c>
      <c r="LQ109" s="314">
        <v>0</v>
      </c>
      <c r="LR109" s="314">
        <v>0</v>
      </c>
      <c r="LS109" s="314">
        <v>0</v>
      </c>
      <c r="LT109" s="314">
        <v>0</v>
      </c>
      <c r="LU109" s="314">
        <v>0</v>
      </c>
      <c r="LV109" s="314">
        <v>0</v>
      </c>
      <c r="LW109" s="314">
        <v>0</v>
      </c>
      <c r="LX109" s="314">
        <v>0</v>
      </c>
      <c r="LY109" s="314">
        <v>0</v>
      </c>
      <c r="LZ109" s="314">
        <v>0</v>
      </c>
      <c r="MA109" s="314">
        <v>0</v>
      </c>
      <c r="MB109" s="314">
        <v>0</v>
      </c>
      <c r="MC109" s="314">
        <v>0</v>
      </c>
      <c r="MD109" s="314">
        <v>0</v>
      </c>
      <c r="ME109" s="314">
        <v>0</v>
      </c>
      <c r="MF109" s="314">
        <v>0</v>
      </c>
      <c r="MG109" s="314">
        <v>0</v>
      </c>
      <c r="MH109" s="314">
        <v>0</v>
      </c>
      <c r="MI109" s="314">
        <v>0</v>
      </c>
      <c r="MJ109" s="314">
        <v>0</v>
      </c>
      <c r="MK109" s="314">
        <v>0</v>
      </c>
      <c r="ML109" s="314">
        <v>0</v>
      </c>
      <c r="MM109" s="314">
        <v>0</v>
      </c>
      <c r="MN109" s="314">
        <v>0</v>
      </c>
      <c r="MO109" s="314">
        <v>0</v>
      </c>
      <c r="MP109" s="314">
        <v>0</v>
      </c>
      <c r="MQ109" s="314">
        <v>0</v>
      </c>
      <c r="MR109" s="314">
        <v>0</v>
      </c>
      <c r="MS109" s="314">
        <v>0</v>
      </c>
      <c r="MT109" s="314">
        <v>0</v>
      </c>
      <c r="MU109" s="314">
        <v>0</v>
      </c>
      <c r="MV109" s="314">
        <v>0</v>
      </c>
      <c r="MW109" s="314">
        <v>0</v>
      </c>
      <c r="MX109" s="314">
        <v>0</v>
      </c>
      <c r="MY109" s="314">
        <v>0</v>
      </c>
      <c r="MZ109" s="314">
        <v>0</v>
      </c>
      <c r="NA109" s="314">
        <v>0</v>
      </c>
      <c r="NB109" s="314">
        <v>0</v>
      </c>
      <c r="NC109" s="314">
        <v>0</v>
      </c>
      <c r="ND109" s="314">
        <v>0</v>
      </c>
      <c r="NE109" s="314">
        <v>0</v>
      </c>
      <c r="NF109" s="314">
        <v>0</v>
      </c>
      <c r="NG109" s="314">
        <v>0</v>
      </c>
      <c r="NH109" s="314">
        <v>0</v>
      </c>
      <c r="NI109" s="314">
        <v>0</v>
      </c>
      <c r="NJ109" s="314">
        <v>0</v>
      </c>
      <c r="NK109" s="314">
        <v>0</v>
      </c>
      <c r="NL109" s="314">
        <v>0</v>
      </c>
      <c r="NM109" s="314">
        <v>0</v>
      </c>
      <c r="NN109" s="314">
        <v>0</v>
      </c>
      <c r="NO109" s="314">
        <v>0</v>
      </c>
      <c r="NP109" s="314">
        <v>0</v>
      </c>
      <c r="NQ109" s="315">
        <v>0</v>
      </c>
    </row>
    <row r="110" spans="1:381">
      <c r="A110" s="16"/>
      <c r="N110" s="16"/>
    </row>
    <row r="111" spans="1:381">
      <c r="A111" s="16"/>
      <c r="N111" s="16"/>
    </row>
    <row r="112" spans="1:381">
      <c r="A112" s="16"/>
      <c r="N112" s="16"/>
    </row>
    <row r="113" spans="1:42">
      <c r="A113" s="16"/>
      <c r="N113" s="16"/>
    </row>
    <row r="114" spans="1:42">
      <c r="A114" s="16"/>
      <c r="N114" s="16"/>
    </row>
    <row r="115" spans="1:42">
      <c r="A115" s="16"/>
      <c r="N115" s="16"/>
    </row>
    <row r="116" spans="1:42">
      <c r="A116" s="16"/>
      <c r="N116" s="16"/>
    </row>
    <row r="117" spans="1:42">
      <c r="A117" s="16"/>
      <c r="N117" s="16"/>
    </row>
    <row r="118" spans="1:42">
      <c r="A118" s="16"/>
      <c r="N118" s="16"/>
    </row>
    <row r="119" spans="1:42">
      <c r="A119" s="16"/>
      <c r="N119" s="16"/>
    </row>
    <row r="120" spans="1:42">
      <c r="A120" s="16"/>
      <c r="N120" s="16"/>
    </row>
    <row r="121" spans="1:42">
      <c r="A121" s="16"/>
      <c r="N121" s="16"/>
    </row>
    <row r="122" spans="1:42" s="1" customForma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28"/>
      <c r="Q122" s="129"/>
      <c r="R122" s="129"/>
      <c r="S122" s="130"/>
      <c r="T122" s="129"/>
      <c r="U122" s="130"/>
      <c r="V122" s="130"/>
      <c r="W122" s="130"/>
      <c r="X122" s="130"/>
      <c r="Y122" s="130"/>
      <c r="Z122" s="130"/>
      <c r="AA122" s="130"/>
      <c r="AB122" s="130"/>
      <c r="AC122" s="16"/>
      <c r="AD122" s="16"/>
      <c r="AE122" s="16"/>
      <c r="AF122" s="16"/>
      <c r="AG122" s="16"/>
      <c r="AH122" s="16"/>
      <c r="AI122" s="16"/>
    </row>
    <row r="123" spans="1:42">
      <c r="A123" s="16"/>
      <c r="C123" s="3" t="s">
        <v>310</v>
      </c>
      <c r="N123" s="16"/>
    </row>
    <row r="124" spans="1:42">
      <c r="A124" s="16"/>
      <c r="C124" s="3" t="s">
        <v>0</v>
      </c>
      <c r="N124" s="16"/>
    </row>
    <row r="125" spans="1:42">
      <c r="A125" s="16"/>
      <c r="N125" s="16"/>
    </row>
    <row r="126" spans="1:42">
      <c r="A126" s="16"/>
      <c r="N126" s="16"/>
      <c r="P126" s="172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</row>
    <row r="127" spans="1:42">
      <c r="A127" s="16"/>
      <c r="N127" s="16"/>
      <c r="P127" s="172"/>
      <c r="Q127" s="172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</row>
    <row r="128" spans="1:42">
      <c r="A128" s="16"/>
      <c r="N128" s="16"/>
    </row>
    <row r="129" spans="1:381" ht="13.5" thickBot="1">
      <c r="A129" s="16"/>
      <c r="N129" s="16"/>
      <c r="P129" s="2" t="s">
        <v>311</v>
      </c>
    </row>
    <row r="130" spans="1:381">
      <c r="A130" s="16"/>
      <c r="N130" s="16"/>
      <c r="P130" s="66" t="s">
        <v>290</v>
      </c>
      <c r="Q130" s="174">
        <v>0</v>
      </c>
      <c r="R130" s="174">
        <v>1</v>
      </c>
      <c r="S130" s="174">
        <v>2</v>
      </c>
      <c r="T130" s="174">
        <v>3</v>
      </c>
      <c r="U130" s="174">
        <v>4</v>
      </c>
      <c r="V130" s="174">
        <v>5</v>
      </c>
      <c r="W130" s="174">
        <v>6</v>
      </c>
      <c r="X130" s="174">
        <v>7</v>
      </c>
      <c r="Y130" s="174">
        <v>8</v>
      </c>
      <c r="Z130" s="174">
        <v>9</v>
      </c>
      <c r="AA130" s="174">
        <v>10</v>
      </c>
      <c r="AB130" s="174">
        <v>11</v>
      </c>
      <c r="AC130" s="174">
        <v>12</v>
      </c>
      <c r="AD130" s="174">
        <v>13</v>
      </c>
      <c r="AE130" s="174">
        <v>14</v>
      </c>
      <c r="AF130" s="174">
        <v>15</v>
      </c>
      <c r="AG130" s="174">
        <v>16</v>
      </c>
      <c r="AH130" s="174">
        <v>17</v>
      </c>
      <c r="AI130" s="174">
        <v>18</v>
      </c>
      <c r="AJ130" s="174">
        <v>19</v>
      </c>
      <c r="AK130" s="174">
        <v>20</v>
      </c>
      <c r="AL130" s="174">
        <v>21</v>
      </c>
      <c r="AM130" s="174">
        <v>22</v>
      </c>
      <c r="AN130" s="174">
        <v>23</v>
      </c>
      <c r="AO130" s="175">
        <v>24</v>
      </c>
      <c r="AP130" s="2">
        <v>25</v>
      </c>
      <c r="AQ130" s="2">
        <v>26</v>
      </c>
      <c r="AR130" s="2">
        <v>27</v>
      </c>
      <c r="AS130" s="2">
        <v>28</v>
      </c>
      <c r="AT130" s="2">
        <v>29</v>
      </c>
      <c r="AU130" s="2">
        <v>30</v>
      </c>
      <c r="AV130" s="2">
        <v>31</v>
      </c>
      <c r="AW130" s="2">
        <v>32</v>
      </c>
      <c r="AX130" s="2">
        <v>33</v>
      </c>
      <c r="AY130" s="2">
        <v>34</v>
      </c>
      <c r="AZ130" s="2">
        <v>35</v>
      </c>
      <c r="BA130" s="2">
        <v>36</v>
      </c>
      <c r="BB130" s="2">
        <v>37</v>
      </c>
      <c r="BC130" s="2">
        <v>38</v>
      </c>
      <c r="BD130" s="2">
        <v>39</v>
      </c>
      <c r="BE130" s="2">
        <v>40</v>
      </c>
      <c r="BF130" s="2">
        <v>41</v>
      </c>
      <c r="BG130" s="2">
        <v>42</v>
      </c>
      <c r="BH130" s="2">
        <v>43</v>
      </c>
      <c r="BI130" s="2">
        <v>44</v>
      </c>
      <c r="BJ130" s="2">
        <v>45</v>
      </c>
      <c r="BK130" s="2">
        <v>46</v>
      </c>
      <c r="BL130" s="2">
        <v>47</v>
      </c>
      <c r="BM130" s="2">
        <v>48</v>
      </c>
      <c r="BN130" s="2">
        <v>49</v>
      </c>
      <c r="BO130" s="2">
        <v>50</v>
      </c>
      <c r="BP130" s="2">
        <v>51</v>
      </c>
      <c r="BQ130" s="2">
        <v>52</v>
      </c>
      <c r="BR130" s="2">
        <v>53</v>
      </c>
      <c r="BS130" s="2">
        <v>54</v>
      </c>
      <c r="BT130" s="2">
        <v>55</v>
      </c>
      <c r="BU130" s="2">
        <v>56</v>
      </c>
      <c r="BV130" s="2">
        <v>57</v>
      </c>
      <c r="BW130" s="2">
        <v>58</v>
      </c>
      <c r="BX130" s="2">
        <v>59</v>
      </c>
      <c r="BY130" s="2">
        <v>60</v>
      </c>
      <c r="BZ130" s="2">
        <v>61</v>
      </c>
      <c r="CA130" s="2">
        <v>62</v>
      </c>
      <c r="CB130" s="2">
        <v>63</v>
      </c>
      <c r="CC130" s="2">
        <v>64</v>
      </c>
      <c r="CD130" s="2">
        <v>65</v>
      </c>
      <c r="CE130" s="2">
        <v>66</v>
      </c>
      <c r="CF130" s="2">
        <v>67</v>
      </c>
      <c r="CG130" s="2">
        <v>68</v>
      </c>
      <c r="CH130" s="2">
        <v>69</v>
      </c>
      <c r="CI130" s="2">
        <v>70</v>
      </c>
      <c r="CJ130" s="2">
        <v>71</v>
      </c>
      <c r="CK130" s="2">
        <v>72</v>
      </c>
      <c r="CL130" s="2">
        <v>73</v>
      </c>
      <c r="CM130" s="2">
        <v>74</v>
      </c>
      <c r="CN130" s="2">
        <v>75</v>
      </c>
      <c r="CO130" s="2">
        <v>76</v>
      </c>
      <c r="CP130" s="2">
        <v>77</v>
      </c>
      <c r="CQ130" s="2">
        <v>78</v>
      </c>
      <c r="CR130" s="2">
        <v>79</v>
      </c>
      <c r="CS130" s="2">
        <v>80</v>
      </c>
      <c r="CT130" s="2">
        <v>81</v>
      </c>
      <c r="CU130" s="2">
        <v>82</v>
      </c>
      <c r="CV130" s="2">
        <v>83</v>
      </c>
      <c r="CW130" s="2">
        <v>84</v>
      </c>
      <c r="CX130" s="2">
        <v>85</v>
      </c>
      <c r="CY130" s="2">
        <v>86</v>
      </c>
      <c r="CZ130" s="2">
        <v>87</v>
      </c>
      <c r="DA130" s="2">
        <v>88</v>
      </c>
      <c r="DB130" s="2">
        <v>89</v>
      </c>
      <c r="DC130" s="2">
        <v>90</v>
      </c>
      <c r="DD130" s="2">
        <v>91</v>
      </c>
      <c r="DE130" s="2">
        <v>92</v>
      </c>
      <c r="DF130" s="2">
        <v>93</v>
      </c>
      <c r="DG130" s="2">
        <v>94</v>
      </c>
      <c r="DH130" s="2">
        <v>95</v>
      </c>
      <c r="DI130" s="2">
        <v>96</v>
      </c>
      <c r="DJ130" s="2">
        <v>97</v>
      </c>
      <c r="DK130" s="2">
        <v>98</v>
      </c>
      <c r="DL130" s="2">
        <v>99</v>
      </c>
      <c r="DM130" s="2">
        <v>100</v>
      </c>
      <c r="DN130" s="2">
        <v>101</v>
      </c>
      <c r="DO130" s="2">
        <v>102</v>
      </c>
      <c r="DP130" s="2">
        <v>103</v>
      </c>
      <c r="DQ130" s="2">
        <v>104</v>
      </c>
      <c r="DR130" s="2">
        <v>105</v>
      </c>
      <c r="DS130" s="2">
        <v>106</v>
      </c>
      <c r="DT130" s="2">
        <v>107</v>
      </c>
      <c r="DU130" s="2">
        <v>108</v>
      </c>
      <c r="DV130" s="2">
        <v>109</v>
      </c>
      <c r="DW130" s="2">
        <v>110</v>
      </c>
      <c r="DX130" s="2">
        <v>111</v>
      </c>
      <c r="DY130" s="2">
        <v>112</v>
      </c>
      <c r="DZ130" s="2">
        <v>113</v>
      </c>
      <c r="EA130" s="2">
        <v>114</v>
      </c>
      <c r="EB130" s="2">
        <v>115</v>
      </c>
      <c r="EC130" s="2">
        <v>116</v>
      </c>
      <c r="ED130" s="2">
        <v>117</v>
      </c>
      <c r="EE130" s="2">
        <v>118</v>
      </c>
      <c r="EF130" s="2">
        <v>119</v>
      </c>
      <c r="EG130" s="2">
        <v>120</v>
      </c>
      <c r="EH130" s="2">
        <v>121</v>
      </c>
      <c r="EI130" s="2">
        <v>122</v>
      </c>
      <c r="EJ130" s="2">
        <v>123</v>
      </c>
      <c r="EK130" s="2">
        <v>124</v>
      </c>
      <c r="EL130" s="2">
        <v>125</v>
      </c>
      <c r="EM130" s="2">
        <v>126</v>
      </c>
      <c r="EN130" s="2">
        <v>127</v>
      </c>
      <c r="EO130" s="2">
        <v>128</v>
      </c>
      <c r="EP130" s="2">
        <v>129</v>
      </c>
      <c r="EQ130" s="2">
        <v>130</v>
      </c>
      <c r="ER130" s="2">
        <v>131</v>
      </c>
      <c r="ES130" s="2">
        <v>132</v>
      </c>
      <c r="ET130" s="2">
        <v>133</v>
      </c>
      <c r="EU130" s="2">
        <v>134</v>
      </c>
      <c r="EV130" s="2">
        <v>135</v>
      </c>
      <c r="EW130" s="2">
        <v>136</v>
      </c>
      <c r="EX130" s="2">
        <v>137</v>
      </c>
      <c r="EY130" s="2">
        <v>138</v>
      </c>
      <c r="EZ130" s="2">
        <v>139</v>
      </c>
      <c r="FA130" s="2">
        <v>140</v>
      </c>
      <c r="FB130" s="2">
        <v>141</v>
      </c>
      <c r="FC130" s="2">
        <v>142</v>
      </c>
      <c r="FD130" s="2">
        <v>143</v>
      </c>
      <c r="FE130" s="2">
        <v>144</v>
      </c>
      <c r="FF130" s="2">
        <v>145</v>
      </c>
      <c r="FG130" s="2">
        <v>146</v>
      </c>
      <c r="FH130" s="2">
        <v>147</v>
      </c>
      <c r="FI130" s="2">
        <v>148</v>
      </c>
      <c r="FJ130" s="2">
        <v>149</v>
      </c>
      <c r="FK130" s="2">
        <v>150</v>
      </c>
      <c r="FL130" s="2">
        <v>151</v>
      </c>
      <c r="FM130" s="2">
        <v>152</v>
      </c>
      <c r="FN130" s="2">
        <v>153</v>
      </c>
      <c r="FO130" s="2">
        <v>154</v>
      </c>
      <c r="FP130" s="2">
        <v>155</v>
      </c>
      <c r="FQ130" s="2">
        <v>156</v>
      </c>
      <c r="FR130" s="2">
        <v>157</v>
      </c>
      <c r="FS130" s="2">
        <v>158</v>
      </c>
      <c r="FT130" s="2">
        <v>159</v>
      </c>
      <c r="FU130" s="2">
        <v>160</v>
      </c>
      <c r="FV130" s="2">
        <v>161</v>
      </c>
      <c r="FW130" s="2">
        <v>162</v>
      </c>
      <c r="FX130" s="2">
        <v>163</v>
      </c>
      <c r="FY130" s="2">
        <v>164</v>
      </c>
      <c r="FZ130" s="2">
        <v>165</v>
      </c>
      <c r="GA130" s="2">
        <v>166</v>
      </c>
      <c r="GB130" s="2">
        <v>167</v>
      </c>
      <c r="GC130" s="2">
        <v>168</v>
      </c>
      <c r="GD130" s="2">
        <v>169</v>
      </c>
      <c r="GE130" s="2">
        <v>170</v>
      </c>
      <c r="GF130" s="2">
        <v>171</v>
      </c>
      <c r="GG130" s="2">
        <v>172</v>
      </c>
      <c r="GH130" s="2">
        <v>173</v>
      </c>
      <c r="GI130" s="2">
        <v>174</v>
      </c>
      <c r="GJ130" s="2">
        <v>175</v>
      </c>
      <c r="GK130" s="2">
        <v>176</v>
      </c>
      <c r="GL130" s="2">
        <v>177</v>
      </c>
      <c r="GM130" s="2">
        <v>178</v>
      </c>
      <c r="GN130" s="2">
        <v>179</v>
      </c>
      <c r="GO130" s="2">
        <v>180</v>
      </c>
      <c r="GP130" s="2">
        <v>181</v>
      </c>
      <c r="GQ130" s="2">
        <v>182</v>
      </c>
      <c r="GR130" s="2">
        <v>183</v>
      </c>
      <c r="GS130" s="2">
        <v>184</v>
      </c>
      <c r="GT130" s="2">
        <v>185</v>
      </c>
      <c r="GU130" s="2">
        <v>186</v>
      </c>
      <c r="GV130" s="2">
        <v>187</v>
      </c>
      <c r="GW130" s="2">
        <v>188</v>
      </c>
      <c r="GX130" s="2">
        <v>189</v>
      </c>
      <c r="GY130" s="2">
        <v>190</v>
      </c>
      <c r="GZ130" s="2">
        <v>191</v>
      </c>
      <c r="HA130" s="2">
        <v>192</v>
      </c>
      <c r="HB130" s="2">
        <v>193</v>
      </c>
      <c r="HC130" s="2">
        <v>194</v>
      </c>
      <c r="HD130" s="2">
        <v>195</v>
      </c>
      <c r="HE130" s="2">
        <v>196</v>
      </c>
      <c r="HF130" s="2">
        <v>197</v>
      </c>
      <c r="HG130" s="2">
        <v>198</v>
      </c>
      <c r="HH130" s="2">
        <v>199</v>
      </c>
      <c r="HI130" s="2">
        <v>200</v>
      </c>
      <c r="HJ130" s="2">
        <v>201</v>
      </c>
      <c r="HK130" s="2">
        <v>202</v>
      </c>
      <c r="HL130" s="2">
        <v>203</v>
      </c>
      <c r="HM130" s="2">
        <v>204</v>
      </c>
      <c r="HN130" s="2">
        <v>205</v>
      </c>
      <c r="HO130" s="2">
        <v>206</v>
      </c>
      <c r="HP130" s="2">
        <v>207</v>
      </c>
      <c r="HQ130" s="2">
        <v>208</v>
      </c>
      <c r="HR130" s="2">
        <v>209</v>
      </c>
      <c r="HS130" s="2">
        <v>210</v>
      </c>
      <c r="HT130" s="2">
        <v>211</v>
      </c>
      <c r="HU130" s="2">
        <v>212</v>
      </c>
      <c r="HV130" s="2">
        <v>213</v>
      </c>
      <c r="HW130" s="2">
        <v>214</v>
      </c>
      <c r="HX130" s="2">
        <v>215</v>
      </c>
      <c r="HY130" s="2">
        <v>216</v>
      </c>
      <c r="HZ130" s="2">
        <v>217</v>
      </c>
      <c r="IA130" s="2">
        <v>218</v>
      </c>
      <c r="IB130" s="2">
        <v>219</v>
      </c>
      <c r="IC130" s="2">
        <v>220</v>
      </c>
      <c r="ID130" s="2">
        <v>221</v>
      </c>
      <c r="IE130" s="2">
        <v>222</v>
      </c>
      <c r="IF130" s="2">
        <v>223</v>
      </c>
      <c r="IG130" s="2">
        <v>224</v>
      </c>
      <c r="IH130" s="2">
        <v>225</v>
      </c>
      <c r="II130" s="2">
        <v>226</v>
      </c>
      <c r="IJ130" s="2">
        <v>227</v>
      </c>
      <c r="IK130" s="2">
        <v>228</v>
      </c>
      <c r="IL130" s="2">
        <v>229</v>
      </c>
      <c r="IM130" s="2">
        <v>230</v>
      </c>
      <c r="IN130" s="2">
        <v>231</v>
      </c>
      <c r="IO130" s="2">
        <v>232</v>
      </c>
      <c r="IP130" s="2">
        <v>233</v>
      </c>
      <c r="IQ130" s="2">
        <v>234</v>
      </c>
      <c r="IR130" s="2">
        <v>235</v>
      </c>
      <c r="IS130" s="2">
        <v>236</v>
      </c>
      <c r="IT130" s="2">
        <v>237</v>
      </c>
      <c r="IU130" s="2">
        <v>238</v>
      </c>
      <c r="IV130" s="2">
        <v>239</v>
      </c>
      <c r="IW130" s="2">
        <v>240</v>
      </c>
      <c r="IX130" s="2">
        <v>241</v>
      </c>
      <c r="IY130" s="2">
        <v>242</v>
      </c>
      <c r="IZ130" s="2">
        <v>243</v>
      </c>
      <c r="JA130" s="2">
        <v>244</v>
      </c>
      <c r="JB130" s="2">
        <v>245</v>
      </c>
      <c r="JC130" s="2">
        <v>246</v>
      </c>
      <c r="JD130" s="2">
        <v>247</v>
      </c>
      <c r="JE130" s="2">
        <v>248</v>
      </c>
      <c r="JF130" s="2">
        <v>249</v>
      </c>
      <c r="JG130" s="2">
        <v>250</v>
      </c>
      <c r="JH130" s="2">
        <v>251</v>
      </c>
      <c r="JI130" s="2">
        <v>252</v>
      </c>
      <c r="JJ130" s="2">
        <v>253</v>
      </c>
      <c r="JK130" s="2">
        <v>254</v>
      </c>
      <c r="JL130" s="2">
        <v>255</v>
      </c>
      <c r="JM130" s="2">
        <v>256</v>
      </c>
      <c r="JN130" s="2">
        <v>257</v>
      </c>
      <c r="JO130" s="2">
        <v>258</v>
      </c>
      <c r="JP130" s="2">
        <v>259</v>
      </c>
      <c r="JQ130" s="2">
        <v>260</v>
      </c>
      <c r="JR130" s="2">
        <v>261</v>
      </c>
      <c r="JS130" s="2">
        <v>262</v>
      </c>
      <c r="JT130" s="2">
        <v>263</v>
      </c>
      <c r="JU130" s="2">
        <v>264</v>
      </c>
      <c r="JV130" s="2">
        <v>265</v>
      </c>
      <c r="JW130" s="2">
        <v>266</v>
      </c>
      <c r="JX130" s="2">
        <v>267</v>
      </c>
      <c r="JY130" s="2">
        <v>268</v>
      </c>
      <c r="JZ130" s="2">
        <v>269</v>
      </c>
      <c r="KA130" s="2">
        <v>270</v>
      </c>
      <c r="KB130" s="2">
        <v>271</v>
      </c>
      <c r="KC130" s="2">
        <v>272</v>
      </c>
      <c r="KD130" s="2">
        <v>273</v>
      </c>
      <c r="KE130" s="2">
        <v>274</v>
      </c>
      <c r="KF130" s="2">
        <v>275</v>
      </c>
      <c r="KG130" s="2">
        <v>276</v>
      </c>
      <c r="KH130" s="2">
        <v>277</v>
      </c>
      <c r="KI130" s="2">
        <v>278</v>
      </c>
      <c r="KJ130" s="2">
        <v>279</v>
      </c>
      <c r="KK130" s="2">
        <v>280</v>
      </c>
      <c r="KL130" s="2">
        <v>281</v>
      </c>
      <c r="KM130" s="2">
        <v>282</v>
      </c>
      <c r="KN130" s="2">
        <v>283</v>
      </c>
      <c r="KO130" s="2">
        <v>284</v>
      </c>
      <c r="KP130" s="2">
        <v>285</v>
      </c>
      <c r="KQ130" s="2">
        <v>286</v>
      </c>
      <c r="KR130" s="2">
        <v>287</v>
      </c>
      <c r="KS130" s="2">
        <v>288</v>
      </c>
      <c r="KT130" s="2">
        <v>289</v>
      </c>
      <c r="KU130" s="2">
        <v>290</v>
      </c>
      <c r="KV130" s="2">
        <v>291</v>
      </c>
      <c r="KW130" s="2">
        <v>292</v>
      </c>
      <c r="KX130" s="2">
        <v>293</v>
      </c>
      <c r="KY130" s="2">
        <v>294</v>
      </c>
      <c r="KZ130" s="2">
        <v>295</v>
      </c>
      <c r="LA130" s="2">
        <v>296</v>
      </c>
      <c r="LB130" s="2">
        <v>297</v>
      </c>
      <c r="LC130" s="2">
        <v>298</v>
      </c>
      <c r="LD130" s="2">
        <v>299</v>
      </c>
      <c r="LE130" s="2">
        <v>300</v>
      </c>
      <c r="LF130" s="2">
        <v>301</v>
      </c>
      <c r="LG130" s="2">
        <v>302</v>
      </c>
      <c r="LH130" s="2">
        <v>303</v>
      </c>
      <c r="LI130" s="2">
        <v>304</v>
      </c>
      <c r="LJ130" s="2">
        <v>305</v>
      </c>
      <c r="LK130" s="2">
        <v>306</v>
      </c>
      <c r="LL130" s="2">
        <v>307</v>
      </c>
      <c r="LM130" s="2">
        <v>308</v>
      </c>
      <c r="LN130" s="2">
        <v>309</v>
      </c>
      <c r="LO130" s="2">
        <v>310</v>
      </c>
      <c r="LP130" s="2">
        <v>311</v>
      </c>
      <c r="LQ130" s="2">
        <v>312</v>
      </c>
      <c r="LR130" s="2">
        <v>313</v>
      </c>
      <c r="LS130" s="2">
        <v>314</v>
      </c>
      <c r="LT130" s="2">
        <v>315</v>
      </c>
      <c r="LU130" s="2">
        <v>316</v>
      </c>
      <c r="LV130" s="2">
        <v>317</v>
      </c>
      <c r="LW130" s="2">
        <v>318</v>
      </c>
      <c r="LX130" s="2">
        <v>319</v>
      </c>
      <c r="LY130" s="2">
        <v>320</v>
      </c>
      <c r="LZ130" s="2">
        <v>321</v>
      </c>
      <c r="MA130" s="2">
        <v>322</v>
      </c>
      <c r="MB130" s="2">
        <v>323</v>
      </c>
      <c r="MC130" s="2">
        <v>324</v>
      </c>
      <c r="MD130" s="2">
        <v>325</v>
      </c>
      <c r="ME130" s="2">
        <v>326</v>
      </c>
      <c r="MF130" s="2">
        <v>327</v>
      </c>
      <c r="MG130" s="2">
        <v>328</v>
      </c>
      <c r="MH130" s="2">
        <v>329</v>
      </c>
      <c r="MI130" s="2">
        <v>330</v>
      </c>
      <c r="MJ130" s="2">
        <v>331</v>
      </c>
      <c r="MK130" s="2">
        <v>332</v>
      </c>
      <c r="ML130" s="2">
        <v>333</v>
      </c>
      <c r="MM130" s="2">
        <v>334</v>
      </c>
      <c r="MN130" s="2">
        <v>335</v>
      </c>
      <c r="MO130" s="2">
        <v>336</v>
      </c>
      <c r="MP130" s="2">
        <v>337</v>
      </c>
      <c r="MQ130" s="2">
        <v>338</v>
      </c>
      <c r="MR130" s="2">
        <v>339</v>
      </c>
      <c r="MS130" s="2">
        <v>340</v>
      </c>
      <c r="MT130" s="2">
        <v>341</v>
      </c>
      <c r="MU130" s="2">
        <v>342</v>
      </c>
      <c r="MV130" s="2">
        <v>343</v>
      </c>
      <c r="MW130" s="2">
        <v>344</v>
      </c>
      <c r="MX130" s="2">
        <v>345</v>
      </c>
      <c r="MY130" s="2">
        <v>346</v>
      </c>
      <c r="MZ130" s="2">
        <v>347</v>
      </c>
      <c r="NA130" s="2">
        <v>348</v>
      </c>
      <c r="NB130" s="2">
        <v>349</v>
      </c>
      <c r="NC130" s="2">
        <v>350</v>
      </c>
      <c r="ND130" s="2">
        <v>351</v>
      </c>
      <c r="NE130" s="2">
        <v>352</v>
      </c>
      <c r="NF130" s="2">
        <v>353</v>
      </c>
      <c r="NG130" s="2">
        <v>354</v>
      </c>
      <c r="NH130" s="2">
        <v>355</v>
      </c>
      <c r="NI130" s="2">
        <v>356</v>
      </c>
      <c r="NJ130" s="2">
        <v>357</v>
      </c>
      <c r="NK130" s="2">
        <v>358</v>
      </c>
      <c r="NL130" s="2">
        <v>359</v>
      </c>
      <c r="NM130" s="2">
        <v>360</v>
      </c>
      <c r="NN130" s="2">
        <v>361</v>
      </c>
      <c r="NO130" s="2">
        <v>362</v>
      </c>
      <c r="NP130" s="2">
        <v>363</v>
      </c>
      <c r="NQ130" s="2">
        <v>364</v>
      </c>
    </row>
    <row r="131" spans="1:381">
      <c r="A131" s="16"/>
      <c r="N131" s="16"/>
      <c r="P131" s="126" t="s">
        <v>313</v>
      </c>
      <c r="Q131" s="14">
        <v>63.54</v>
      </c>
      <c r="R131" s="14">
        <v>64.930000000000007</v>
      </c>
      <c r="S131" s="14">
        <v>64.89</v>
      </c>
      <c r="T131" s="14">
        <v>64.67</v>
      </c>
      <c r="U131" s="14">
        <v>65.05</v>
      </c>
      <c r="V131" s="14">
        <v>65.209999999999994</v>
      </c>
      <c r="W131" s="14">
        <v>66.069999999999993</v>
      </c>
      <c r="X131" s="14">
        <v>66.319999999999993</v>
      </c>
      <c r="Y131" s="14">
        <v>66.849999999999994</v>
      </c>
      <c r="Z131" s="14">
        <v>67.73</v>
      </c>
      <c r="AA131" s="14">
        <v>67.75</v>
      </c>
      <c r="AB131" s="14">
        <v>67.81</v>
      </c>
      <c r="AC131" s="14">
        <v>67.86</v>
      </c>
      <c r="AD131" s="14">
        <v>67.23</v>
      </c>
      <c r="AE131" s="14">
        <v>68.22</v>
      </c>
      <c r="AF131" s="14">
        <v>66.849999999999994</v>
      </c>
      <c r="AG131" s="14">
        <v>65.66</v>
      </c>
      <c r="AH131" s="14">
        <v>65.62</v>
      </c>
      <c r="AI131" s="14">
        <v>65.510000000000005</v>
      </c>
      <c r="AJ131" s="14">
        <v>65.56</v>
      </c>
      <c r="AK131" s="14">
        <v>65.56</v>
      </c>
      <c r="AL131" s="14">
        <v>66.040000000000006</v>
      </c>
      <c r="AM131" s="14">
        <v>65.81</v>
      </c>
      <c r="AN131" s="14">
        <v>66.13</v>
      </c>
      <c r="AO131" s="58">
        <v>65.38</v>
      </c>
      <c r="AP131" s="2">
        <v>65.38</v>
      </c>
      <c r="AQ131" s="2">
        <v>65.489999999999995</v>
      </c>
      <c r="AR131" s="2">
        <v>65.489999999999995</v>
      </c>
      <c r="AS131" s="2">
        <v>65.08</v>
      </c>
      <c r="AT131" s="2">
        <v>65.52</v>
      </c>
      <c r="AU131" s="2">
        <v>66.930000000000007</v>
      </c>
      <c r="AV131" s="2">
        <v>64.27</v>
      </c>
      <c r="AW131" s="2">
        <v>63.79</v>
      </c>
      <c r="AX131" s="2">
        <v>63.83</v>
      </c>
      <c r="AY131" s="2">
        <v>66.66</v>
      </c>
      <c r="AZ131" s="2">
        <v>67.03</v>
      </c>
      <c r="BA131" s="2">
        <v>68.150000000000006</v>
      </c>
      <c r="BB131" s="2">
        <v>65.8</v>
      </c>
      <c r="BC131" s="2">
        <v>65.73</v>
      </c>
      <c r="BD131" s="2">
        <v>68.88</v>
      </c>
      <c r="BE131" s="2">
        <v>68.94</v>
      </c>
      <c r="BF131" s="2">
        <v>69.83</v>
      </c>
      <c r="BG131" s="2">
        <v>70.959999999999994</v>
      </c>
      <c r="BH131" s="2">
        <v>71.650000000000006</v>
      </c>
      <c r="BI131" s="2">
        <v>72.06</v>
      </c>
      <c r="BJ131" s="2">
        <v>73.040000000000006</v>
      </c>
      <c r="BK131" s="2">
        <v>74.150000000000006</v>
      </c>
      <c r="BL131" s="2">
        <v>74.28</v>
      </c>
      <c r="BM131" s="2">
        <v>74.349999999999994</v>
      </c>
      <c r="BN131" s="2">
        <v>74.430000000000007</v>
      </c>
      <c r="BO131" s="2">
        <v>73.92</v>
      </c>
      <c r="BP131" s="2">
        <v>74.67</v>
      </c>
      <c r="BQ131" s="2">
        <v>75.5</v>
      </c>
      <c r="BR131" s="2">
        <v>75.73</v>
      </c>
      <c r="BS131" s="2">
        <v>76.3</v>
      </c>
      <c r="BT131" s="2">
        <v>76.709999999999994</v>
      </c>
      <c r="BU131" s="2">
        <v>77.41</v>
      </c>
      <c r="BV131" s="2">
        <v>78.08</v>
      </c>
      <c r="BW131" s="2">
        <v>79.239999999999995</v>
      </c>
      <c r="BX131" s="2">
        <v>79.5</v>
      </c>
      <c r="BY131" s="2">
        <v>220</v>
      </c>
      <c r="BZ131" s="2">
        <v>220</v>
      </c>
      <c r="CA131" s="2">
        <v>210</v>
      </c>
      <c r="CB131" s="2">
        <v>200</v>
      </c>
      <c r="CC131" s="2">
        <v>200</v>
      </c>
      <c r="CD131" s="2">
        <v>75.91</v>
      </c>
      <c r="CE131" s="2">
        <v>75.760000000000005</v>
      </c>
      <c r="CF131" s="2">
        <v>80.02</v>
      </c>
      <c r="CG131" s="2">
        <v>72.47</v>
      </c>
      <c r="CH131" s="2">
        <v>71.959999999999994</v>
      </c>
      <c r="CI131" s="2">
        <v>74.010000000000005</v>
      </c>
      <c r="CJ131" s="2">
        <v>74.03</v>
      </c>
      <c r="CK131" s="2">
        <v>70.11</v>
      </c>
      <c r="CL131" s="2">
        <v>70.319999999999993</v>
      </c>
      <c r="CM131" s="2">
        <v>74.11</v>
      </c>
      <c r="CN131" s="2">
        <v>74.22</v>
      </c>
      <c r="CO131" s="2">
        <v>73.41</v>
      </c>
      <c r="CP131" s="2">
        <v>70.760000000000005</v>
      </c>
      <c r="CQ131" s="2">
        <v>70.97</v>
      </c>
      <c r="CR131" s="2">
        <v>70.430000000000007</v>
      </c>
      <c r="CS131" s="2">
        <v>70.03</v>
      </c>
      <c r="CT131" s="2">
        <v>70.02</v>
      </c>
      <c r="CU131" s="2">
        <v>70.19</v>
      </c>
      <c r="CV131" s="2">
        <v>69.55</v>
      </c>
      <c r="CW131" s="2">
        <v>68.430000000000007</v>
      </c>
      <c r="CX131" s="2">
        <v>69.02</v>
      </c>
      <c r="CY131" s="2">
        <v>73.209999999999994</v>
      </c>
      <c r="CZ131" s="2">
        <v>73.3</v>
      </c>
      <c r="DA131" s="2">
        <v>73.33</v>
      </c>
      <c r="DB131" s="2">
        <v>74.430000000000007</v>
      </c>
      <c r="DC131" s="2">
        <v>73.75</v>
      </c>
      <c r="DD131" s="2">
        <v>73.680000000000007</v>
      </c>
      <c r="DE131" s="2">
        <v>73.930000000000007</v>
      </c>
      <c r="DF131" s="2">
        <v>74.25</v>
      </c>
      <c r="DG131" s="2">
        <v>74.28</v>
      </c>
      <c r="DH131" s="2">
        <v>75.61</v>
      </c>
      <c r="DI131" s="2">
        <v>220</v>
      </c>
      <c r="DJ131" s="2">
        <v>230</v>
      </c>
      <c r="DK131" s="2">
        <v>230</v>
      </c>
      <c r="DL131" s="2">
        <v>230</v>
      </c>
      <c r="DM131" s="2">
        <v>220</v>
      </c>
      <c r="DN131" s="2">
        <v>210</v>
      </c>
      <c r="DO131" s="2">
        <v>220</v>
      </c>
      <c r="DP131" s="2">
        <v>220</v>
      </c>
      <c r="DQ131" s="2">
        <v>77.73</v>
      </c>
      <c r="DR131" s="2">
        <v>69.680000000000007</v>
      </c>
      <c r="DS131" s="2">
        <v>69.989999999999995</v>
      </c>
      <c r="DT131" s="2">
        <v>69.680000000000007</v>
      </c>
      <c r="DU131" s="2">
        <v>66.27</v>
      </c>
      <c r="DV131" s="2">
        <v>72.5</v>
      </c>
      <c r="DW131" s="2">
        <v>72.63</v>
      </c>
      <c r="DX131" s="2">
        <v>72.62</v>
      </c>
      <c r="DY131" s="2">
        <v>69.55</v>
      </c>
      <c r="DZ131" s="2">
        <v>69.62</v>
      </c>
      <c r="EA131" s="2">
        <v>65.599999999999994</v>
      </c>
      <c r="EB131" s="2">
        <v>69.040000000000006</v>
      </c>
      <c r="EC131" s="2">
        <v>72.97</v>
      </c>
      <c r="ED131" s="2">
        <v>73.52</v>
      </c>
      <c r="EE131" s="2">
        <v>71.400000000000006</v>
      </c>
      <c r="EF131" s="2">
        <v>210</v>
      </c>
      <c r="EG131" s="2">
        <v>220</v>
      </c>
      <c r="EH131" s="2">
        <v>67.81</v>
      </c>
      <c r="EI131" s="2">
        <v>63.24</v>
      </c>
      <c r="EJ131" s="2">
        <v>68.38</v>
      </c>
      <c r="EK131" s="2">
        <v>69.650000000000006</v>
      </c>
      <c r="EL131" s="2">
        <v>230</v>
      </c>
      <c r="EM131" s="2">
        <v>230</v>
      </c>
      <c r="EN131" s="2">
        <v>200</v>
      </c>
      <c r="EO131" s="2">
        <v>64.08</v>
      </c>
      <c r="EP131" s="2">
        <v>61.72</v>
      </c>
      <c r="EQ131" s="2">
        <v>65.069999999999993</v>
      </c>
      <c r="ER131" s="2">
        <v>65.03</v>
      </c>
      <c r="ES131" s="2">
        <v>62.13</v>
      </c>
      <c r="ET131" s="2">
        <v>62.01</v>
      </c>
      <c r="EU131" s="2">
        <v>61.78</v>
      </c>
      <c r="EV131" s="2">
        <v>61.9</v>
      </c>
      <c r="EW131" s="2">
        <v>59.96</v>
      </c>
      <c r="EX131" s="2">
        <v>59.96</v>
      </c>
      <c r="EY131" s="2">
        <v>59.78</v>
      </c>
      <c r="EZ131" s="2">
        <v>62.43</v>
      </c>
      <c r="FA131" s="2">
        <v>58.7</v>
      </c>
      <c r="FB131" s="2">
        <v>59.19</v>
      </c>
      <c r="FC131" s="2">
        <v>59.13</v>
      </c>
      <c r="FD131" s="2">
        <v>58.51</v>
      </c>
      <c r="FE131" s="2">
        <v>58.71</v>
      </c>
      <c r="FF131" s="2">
        <v>58.94</v>
      </c>
      <c r="FG131" s="2">
        <v>57.68</v>
      </c>
      <c r="FH131" s="2">
        <v>57.48</v>
      </c>
      <c r="FI131" s="2">
        <v>60.36</v>
      </c>
      <c r="FJ131" s="2">
        <v>61.91</v>
      </c>
      <c r="FK131" s="2">
        <v>61.28</v>
      </c>
      <c r="FL131" s="2">
        <v>62.65</v>
      </c>
      <c r="FM131" s="2">
        <v>63.41</v>
      </c>
      <c r="FN131" s="2">
        <v>68.400000000000006</v>
      </c>
      <c r="FO131" s="2">
        <v>67.709999999999994</v>
      </c>
      <c r="FP131" s="2">
        <v>220</v>
      </c>
      <c r="FQ131" s="2">
        <v>210</v>
      </c>
      <c r="FR131" s="2">
        <v>210</v>
      </c>
      <c r="FS131" s="2">
        <v>220</v>
      </c>
      <c r="FT131" s="2">
        <v>220</v>
      </c>
      <c r="FU131" s="2">
        <v>220</v>
      </c>
      <c r="FV131" s="2">
        <v>220</v>
      </c>
      <c r="FW131" s="2">
        <v>220</v>
      </c>
      <c r="FX131" s="2">
        <v>65.14</v>
      </c>
      <c r="FY131" s="2">
        <v>58.7</v>
      </c>
      <c r="FZ131" s="2">
        <v>58.66</v>
      </c>
      <c r="GA131" s="2">
        <v>58.68</v>
      </c>
      <c r="GB131" s="2">
        <v>60.08</v>
      </c>
      <c r="GC131" s="2">
        <v>57.57</v>
      </c>
      <c r="GD131" s="2">
        <v>57.18</v>
      </c>
      <c r="GE131" s="2">
        <v>56.93</v>
      </c>
      <c r="GF131" s="2">
        <v>55.9</v>
      </c>
      <c r="GG131" s="2">
        <v>55.92</v>
      </c>
      <c r="GH131" s="2">
        <v>55.98</v>
      </c>
      <c r="GI131" s="2">
        <v>55.74</v>
      </c>
      <c r="GJ131" s="2">
        <v>57.22</v>
      </c>
      <c r="GK131" s="2">
        <v>56.28</v>
      </c>
      <c r="GL131" s="2">
        <v>55.97</v>
      </c>
      <c r="GM131" s="2">
        <v>55.77</v>
      </c>
      <c r="GN131" s="2">
        <v>55.59</v>
      </c>
      <c r="GO131" s="2">
        <v>55.57</v>
      </c>
      <c r="GP131" s="2">
        <v>52.18</v>
      </c>
      <c r="GQ131" s="2">
        <v>52.09</v>
      </c>
      <c r="GR131" s="2">
        <v>52.24</v>
      </c>
      <c r="GS131" s="2">
        <v>53.02</v>
      </c>
      <c r="GT131" s="2">
        <v>52.81</v>
      </c>
      <c r="GU131" s="2">
        <v>53.39</v>
      </c>
      <c r="GV131" s="2">
        <v>53.74</v>
      </c>
      <c r="GW131" s="2">
        <v>56.49</v>
      </c>
      <c r="GX131" s="2">
        <v>55.94</v>
      </c>
      <c r="GY131" s="2">
        <v>56.61</v>
      </c>
      <c r="GZ131" s="2">
        <v>56.96</v>
      </c>
      <c r="HA131" s="2">
        <v>57.92</v>
      </c>
      <c r="HB131" s="2">
        <v>57.96</v>
      </c>
      <c r="HC131" s="2">
        <v>58.06</v>
      </c>
      <c r="HD131" s="2">
        <v>59.39</v>
      </c>
      <c r="HE131" s="2">
        <v>58.81</v>
      </c>
      <c r="HF131" s="2">
        <v>58.63</v>
      </c>
      <c r="HG131" s="2">
        <v>52.91</v>
      </c>
      <c r="HH131" s="2">
        <v>54.41</v>
      </c>
      <c r="HI131" s="2">
        <v>56.79</v>
      </c>
      <c r="HJ131" s="2">
        <v>56.84</v>
      </c>
      <c r="HK131" s="2">
        <v>55.8</v>
      </c>
      <c r="HL131" s="2">
        <v>54.1</v>
      </c>
      <c r="HM131" s="2">
        <v>52.45</v>
      </c>
      <c r="HN131" s="2">
        <v>51.36</v>
      </c>
      <c r="HO131" s="2">
        <v>51.28</v>
      </c>
      <c r="HP131" s="2">
        <v>51.28</v>
      </c>
      <c r="HQ131" s="2">
        <v>51.29</v>
      </c>
      <c r="HR131" s="2">
        <v>51.95</v>
      </c>
      <c r="HS131" s="2">
        <v>52.22</v>
      </c>
      <c r="HT131" s="2">
        <v>51.8</v>
      </c>
      <c r="HU131" s="2">
        <v>47.06</v>
      </c>
      <c r="HV131" s="2">
        <v>48.94</v>
      </c>
      <c r="HW131" s="2">
        <v>48.93</v>
      </c>
      <c r="HX131" s="2">
        <v>48.98</v>
      </c>
      <c r="HY131" s="2">
        <v>52.53</v>
      </c>
      <c r="HZ131" s="2">
        <v>51.08</v>
      </c>
      <c r="IA131" s="2">
        <v>49.2</v>
      </c>
      <c r="IB131" s="2">
        <v>47.25</v>
      </c>
      <c r="IC131" s="2">
        <v>48.55</v>
      </c>
      <c r="ID131" s="2">
        <v>50.78</v>
      </c>
      <c r="IE131" s="2">
        <v>50.73</v>
      </c>
      <c r="IF131" s="2">
        <v>51.53</v>
      </c>
      <c r="IG131" s="2">
        <v>50.69</v>
      </c>
      <c r="IH131" s="2">
        <v>50.53</v>
      </c>
      <c r="II131" s="2">
        <v>48.06</v>
      </c>
      <c r="IJ131" s="2">
        <v>47.53</v>
      </c>
      <c r="IK131" s="2">
        <v>49.63</v>
      </c>
      <c r="IL131" s="2">
        <v>47.38</v>
      </c>
      <c r="IM131" s="2">
        <v>49.03</v>
      </c>
      <c r="IN131" s="2">
        <v>46.23</v>
      </c>
      <c r="IO131" s="2">
        <v>47.26</v>
      </c>
      <c r="IP131" s="2">
        <v>47.48</v>
      </c>
      <c r="IQ131" s="2">
        <v>47.61</v>
      </c>
      <c r="IR131" s="2">
        <v>47.58</v>
      </c>
      <c r="IS131" s="2">
        <v>47.6</v>
      </c>
      <c r="IT131" s="2">
        <v>47.85</v>
      </c>
      <c r="IU131" s="2">
        <v>48.02</v>
      </c>
      <c r="IV131" s="2">
        <v>47.05</v>
      </c>
      <c r="IW131" s="2">
        <v>45.37</v>
      </c>
      <c r="IX131" s="2">
        <v>45.44</v>
      </c>
      <c r="IY131" s="2">
        <v>45.42</v>
      </c>
      <c r="IZ131" s="2">
        <v>47.22</v>
      </c>
      <c r="JA131" s="2">
        <v>47.95</v>
      </c>
      <c r="JB131" s="2">
        <v>46.87</v>
      </c>
      <c r="JC131" s="2">
        <v>46.68</v>
      </c>
      <c r="JD131" s="2">
        <v>43.04</v>
      </c>
      <c r="JE131" s="2">
        <v>41.77</v>
      </c>
      <c r="JF131" s="2">
        <v>45.06</v>
      </c>
      <c r="JG131" s="2">
        <v>43.57</v>
      </c>
      <c r="JH131" s="2">
        <v>42.79</v>
      </c>
      <c r="JI131" s="2">
        <v>41.44</v>
      </c>
      <c r="JJ131" s="2">
        <v>41.83</v>
      </c>
      <c r="JK131" s="2">
        <v>43.55</v>
      </c>
      <c r="JL131" s="2">
        <v>41.91</v>
      </c>
      <c r="JM131" s="2">
        <v>43.39</v>
      </c>
      <c r="JN131" s="2">
        <v>43.35</v>
      </c>
      <c r="JO131" s="2">
        <v>43.91</v>
      </c>
      <c r="JP131" s="2">
        <v>44.12</v>
      </c>
      <c r="JQ131" s="2">
        <v>43.95</v>
      </c>
      <c r="JR131" s="2">
        <v>43.75</v>
      </c>
      <c r="JS131" s="2">
        <v>42.58</v>
      </c>
      <c r="JT131" s="2">
        <v>42.52</v>
      </c>
      <c r="JU131" s="2">
        <v>42.56</v>
      </c>
      <c r="JV131" s="2">
        <v>42.68</v>
      </c>
      <c r="JW131" s="2">
        <v>42.06</v>
      </c>
      <c r="JX131" s="2">
        <v>42.48</v>
      </c>
      <c r="JY131" s="2">
        <v>42.82</v>
      </c>
      <c r="JZ131" s="2">
        <v>42.41</v>
      </c>
      <c r="KA131" s="2">
        <v>42.37</v>
      </c>
      <c r="KB131" s="2">
        <v>42.41</v>
      </c>
      <c r="KC131" s="2">
        <v>42.76</v>
      </c>
      <c r="KD131" s="2">
        <v>40.07</v>
      </c>
      <c r="KE131" s="2">
        <v>40.92</v>
      </c>
      <c r="KF131" s="2">
        <v>40.200000000000003</v>
      </c>
      <c r="KG131" s="2">
        <v>37.69</v>
      </c>
      <c r="KH131" s="2">
        <v>37.58</v>
      </c>
      <c r="KI131" s="2">
        <v>37.57</v>
      </c>
      <c r="KJ131" s="2">
        <v>38.6</v>
      </c>
      <c r="KK131" s="2">
        <v>36.200000000000003</v>
      </c>
      <c r="KL131" s="2">
        <v>38.93</v>
      </c>
      <c r="KM131" s="2">
        <v>38.15</v>
      </c>
      <c r="KN131" s="2">
        <v>37.340000000000003</v>
      </c>
      <c r="KO131" s="2">
        <v>37.31</v>
      </c>
      <c r="KP131" s="2">
        <v>37.340000000000003</v>
      </c>
      <c r="KQ131" s="2">
        <v>37.22</v>
      </c>
      <c r="KR131" s="2">
        <v>40.700000000000003</v>
      </c>
      <c r="KS131" s="2">
        <v>39.29</v>
      </c>
      <c r="KT131" s="2">
        <v>39.22</v>
      </c>
      <c r="KU131" s="2">
        <v>40.82</v>
      </c>
      <c r="KV131" s="2">
        <v>40.880000000000003</v>
      </c>
      <c r="KW131" s="2">
        <v>40.9</v>
      </c>
      <c r="KX131" s="2">
        <v>40.97</v>
      </c>
      <c r="KY131" s="2">
        <v>40.21</v>
      </c>
      <c r="KZ131" s="2">
        <v>39.92</v>
      </c>
      <c r="LA131" s="2">
        <v>40.68</v>
      </c>
      <c r="LB131" s="2">
        <v>40.880000000000003</v>
      </c>
      <c r="LC131" s="2">
        <v>40.909999999999997</v>
      </c>
      <c r="LD131" s="2">
        <v>40.86</v>
      </c>
      <c r="LE131" s="2">
        <v>43.3</v>
      </c>
      <c r="LF131" s="2">
        <v>44</v>
      </c>
      <c r="LG131" s="2">
        <v>42.97</v>
      </c>
      <c r="LH131" s="2">
        <v>42.05</v>
      </c>
      <c r="LI131" s="2">
        <v>41.75</v>
      </c>
      <c r="LJ131" s="2">
        <v>41.88</v>
      </c>
      <c r="LK131" s="2">
        <v>42.05</v>
      </c>
      <c r="LL131" s="2">
        <v>39.47</v>
      </c>
      <c r="LM131" s="2">
        <v>39.659999999999997</v>
      </c>
      <c r="LN131" s="2">
        <v>40.799999999999997</v>
      </c>
      <c r="LO131" s="2">
        <v>39.44</v>
      </c>
      <c r="LP131" s="2">
        <v>40.31</v>
      </c>
      <c r="LQ131" s="2">
        <v>40.43</v>
      </c>
      <c r="LR131" s="2">
        <v>40.58</v>
      </c>
      <c r="LS131" s="2">
        <v>40.69</v>
      </c>
      <c r="LT131" s="2">
        <v>38.75</v>
      </c>
      <c r="LU131" s="2">
        <v>39.369999999999997</v>
      </c>
      <c r="LV131" s="2">
        <v>41.07</v>
      </c>
      <c r="LW131" s="2">
        <v>42.08</v>
      </c>
      <c r="LX131" s="2">
        <v>42.09</v>
      </c>
      <c r="LY131" s="2">
        <v>42.15</v>
      </c>
      <c r="LZ131" s="2">
        <v>44.82</v>
      </c>
      <c r="MA131" s="2">
        <v>44.24</v>
      </c>
      <c r="MB131" s="2">
        <v>43.9</v>
      </c>
      <c r="MC131" s="2">
        <v>43.17</v>
      </c>
      <c r="MD131" s="2">
        <v>42.47</v>
      </c>
      <c r="ME131" s="2">
        <v>42.49</v>
      </c>
      <c r="MF131" s="2">
        <v>42.43</v>
      </c>
      <c r="MG131" s="2">
        <v>44.77</v>
      </c>
      <c r="MH131" s="2">
        <v>43.7</v>
      </c>
      <c r="MI131" s="2">
        <v>44.38</v>
      </c>
      <c r="MJ131" s="2">
        <v>45.4</v>
      </c>
      <c r="MK131" s="2">
        <v>46.33</v>
      </c>
      <c r="ML131" s="2">
        <v>46.25</v>
      </c>
      <c r="MM131" s="2">
        <v>46.1</v>
      </c>
      <c r="MN131" s="2">
        <v>49.79</v>
      </c>
      <c r="MO131" s="2">
        <v>50.69</v>
      </c>
      <c r="MP131" s="2">
        <v>48.52</v>
      </c>
      <c r="MQ131" s="2">
        <v>49.51</v>
      </c>
      <c r="MR131" s="2">
        <v>49.52</v>
      </c>
      <c r="MS131" s="2">
        <v>49.36</v>
      </c>
      <c r="MT131" s="2">
        <v>49.35</v>
      </c>
      <c r="MU131" s="2">
        <v>49.23</v>
      </c>
      <c r="MV131" s="2">
        <v>48.83</v>
      </c>
      <c r="MW131" s="2">
        <v>47.35</v>
      </c>
      <c r="MX131" s="2">
        <v>48.29</v>
      </c>
      <c r="MY131" s="2">
        <v>47.09</v>
      </c>
      <c r="MZ131" s="2">
        <v>47.06</v>
      </c>
      <c r="NA131" s="2">
        <v>47.11</v>
      </c>
      <c r="NB131" s="2">
        <v>46.17</v>
      </c>
      <c r="NC131" s="2">
        <v>50.85</v>
      </c>
      <c r="ND131" s="2">
        <v>51.73</v>
      </c>
      <c r="NE131" s="2">
        <v>50.13</v>
      </c>
      <c r="NF131" s="2">
        <v>51.19</v>
      </c>
      <c r="NG131" s="2">
        <v>50.95</v>
      </c>
      <c r="NH131" s="2">
        <v>51.09</v>
      </c>
      <c r="NI131" s="2">
        <v>49.7</v>
      </c>
      <c r="NJ131" s="2">
        <v>51.57</v>
      </c>
      <c r="NK131" s="2">
        <v>50.6</v>
      </c>
      <c r="NL131" s="2">
        <v>52.87</v>
      </c>
      <c r="NM131" s="2">
        <v>52.3</v>
      </c>
      <c r="NN131" s="2">
        <v>52.28</v>
      </c>
      <c r="NO131" s="2">
        <v>52.24</v>
      </c>
      <c r="NP131" s="2">
        <v>51.44</v>
      </c>
      <c r="NQ131" s="2">
        <v>53.09</v>
      </c>
    </row>
    <row r="132" spans="1:381">
      <c r="A132" s="16"/>
      <c r="N132" s="16"/>
      <c r="P132" s="126" t="s">
        <v>312</v>
      </c>
      <c r="Q132" s="14">
        <v>63.56</v>
      </c>
      <c r="R132" s="14">
        <v>63.13</v>
      </c>
      <c r="S132" s="14">
        <v>63.09</v>
      </c>
      <c r="T132" s="14">
        <v>62.87</v>
      </c>
      <c r="U132" s="14">
        <v>63.25</v>
      </c>
      <c r="V132" s="14">
        <v>63.41</v>
      </c>
      <c r="W132" s="14">
        <v>64.27</v>
      </c>
      <c r="X132" s="14">
        <v>64.52</v>
      </c>
      <c r="Y132" s="14">
        <v>65.05</v>
      </c>
      <c r="Z132" s="14">
        <v>65.930000000000007</v>
      </c>
      <c r="AA132" s="14">
        <v>65.95</v>
      </c>
      <c r="AB132" s="14">
        <v>66.010000000000005</v>
      </c>
      <c r="AC132" s="14">
        <v>66.06</v>
      </c>
      <c r="AD132" s="14">
        <v>65.430000000000007</v>
      </c>
      <c r="AE132" s="14">
        <v>66.42</v>
      </c>
      <c r="AF132" s="14">
        <v>65.05</v>
      </c>
      <c r="AG132" s="14">
        <v>63.86</v>
      </c>
      <c r="AH132" s="14">
        <v>63.82</v>
      </c>
      <c r="AI132" s="14">
        <v>63.71</v>
      </c>
      <c r="AJ132" s="14">
        <v>63.76</v>
      </c>
      <c r="AK132" s="14">
        <v>63.76</v>
      </c>
      <c r="AL132" s="14">
        <v>64.239999999999995</v>
      </c>
      <c r="AM132" s="14">
        <v>64.010000000000005</v>
      </c>
      <c r="AN132" s="14">
        <v>64.33</v>
      </c>
      <c r="AO132" s="58">
        <v>63.58</v>
      </c>
      <c r="AP132" s="2">
        <v>63.58</v>
      </c>
      <c r="AQ132" s="2">
        <v>63.69</v>
      </c>
      <c r="AR132" s="2">
        <v>63.69</v>
      </c>
      <c r="AS132" s="2">
        <v>63.28</v>
      </c>
      <c r="AT132" s="2">
        <v>63.72</v>
      </c>
      <c r="AU132" s="2">
        <v>65.650000000000006</v>
      </c>
      <c r="AV132" s="2">
        <v>62.09</v>
      </c>
      <c r="AW132" s="2">
        <v>61.63</v>
      </c>
      <c r="AX132" s="2">
        <v>61.67</v>
      </c>
      <c r="AY132" s="2">
        <v>64.400000000000006</v>
      </c>
      <c r="AZ132" s="2">
        <v>64.760000000000005</v>
      </c>
      <c r="BA132" s="2">
        <v>65.84</v>
      </c>
      <c r="BB132" s="2">
        <v>64</v>
      </c>
      <c r="BC132" s="2">
        <v>63.51</v>
      </c>
      <c r="BD132" s="2">
        <v>63.19</v>
      </c>
      <c r="BE132" s="2">
        <v>63.22</v>
      </c>
      <c r="BF132" s="2">
        <v>63.35</v>
      </c>
      <c r="BG132" s="2">
        <v>64.47</v>
      </c>
      <c r="BH132" s="2">
        <v>67.3</v>
      </c>
      <c r="BI132" s="2">
        <v>67.08</v>
      </c>
      <c r="BJ132" s="2">
        <v>67.010000000000005</v>
      </c>
      <c r="BK132" s="2">
        <v>66.87</v>
      </c>
      <c r="BL132" s="2">
        <v>66.88</v>
      </c>
      <c r="BM132" s="2">
        <v>67.239999999999995</v>
      </c>
      <c r="BN132" s="2">
        <v>68.75</v>
      </c>
      <c r="BO132" s="2">
        <v>68.36</v>
      </c>
      <c r="BP132" s="2">
        <v>67.790000000000006</v>
      </c>
      <c r="BQ132" s="2">
        <v>68.09</v>
      </c>
      <c r="BR132" s="2">
        <v>68.05</v>
      </c>
      <c r="BS132" s="2">
        <v>68.2</v>
      </c>
      <c r="BT132" s="2">
        <v>68.319999999999993</v>
      </c>
      <c r="BU132" s="2">
        <v>68.31</v>
      </c>
      <c r="BV132" s="2">
        <v>68.72</v>
      </c>
      <c r="BW132" s="2">
        <v>69.2</v>
      </c>
      <c r="BX132" s="2">
        <v>69.430000000000007</v>
      </c>
      <c r="BY132" s="2">
        <v>69.400000000000006</v>
      </c>
      <c r="BZ132" s="2">
        <v>69.23</v>
      </c>
      <c r="CA132" s="2">
        <v>68.25</v>
      </c>
      <c r="CB132" s="2">
        <v>69.650000000000006</v>
      </c>
      <c r="CC132" s="2">
        <v>70.959999999999994</v>
      </c>
      <c r="CD132" s="2">
        <v>69.64</v>
      </c>
      <c r="CE132" s="2">
        <v>69.510000000000005</v>
      </c>
      <c r="CF132" s="2">
        <v>69.89</v>
      </c>
      <c r="CG132" s="2">
        <v>70.02</v>
      </c>
      <c r="CH132" s="2">
        <v>69.53</v>
      </c>
      <c r="CI132" s="2">
        <v>67.900000000000006</v>
      </c>
      <c r="CJ132" s="2">
        <v>67.92</v>
      </c>
      <c r="CK132" s="2">
        <v>67.739999999999995</v>
      </c>
      <c r="CL132" s="2">
        <v>67.94</v>
      </c>
      <c r="CM132" s="2">
        <v>68</v>
      </c>
      <c r="CN132" s="2">
        <v>68.09</v>
      </c>
      <c r="CO132" s="2">
        <v>67.349999999999994</v>
      </c>
      <c r="CP132" s="2">
        <v>68.37</v>
      </c>
      <c r="CQ132" s="2">
        <v>68.569999999999993</v>
      </c>
      <c r="CR132" s="2">
        <v>68.05</v>
      </c>
      <c r="CS132" s="2">
        <v>67.66</v>
      </c>
      <c r="CT132" s="2">
        <v>67.66</v>
      </c>
      <c r="CU132" s="2">
        <v>67.819999999999993</v>
      </c>
      <c r="CV132" s="2">
        <v>67.2</v>
      </c>
      <c r="CW132" s="2">
        <v>66.12</v>
      </c>
      <c r="CX132" s="2">
        <v>66.69</v>
      </c>
      <c r="CY132" s="2">
        <v>66.63</v>
      </c>
      <c r="CZ132" s="2">
        <v>67.17</v>
      </c>
      <c r="DA132" s="2">
        <v>67.209999999999994</v>
      </c>
      <c r="DB132" s="2">
        <v>67.09</v>
      </c>
      <c r="DC132" s="2">
        <v>66.48</v>
      </c>
      <c r="DD132" s="2">
        <v>65.7</v>
      </c>
      <c r="DE132" s="2">
        <v>64.569999999999993</v>
      </c>
      <c r="DF132" s="2">
        <v>64.77</v>
      </c>
      <c r="DG132" s="2">
        <v>64.08</v>
      </c>
      <c r="DH132" s="2">
        <v>64.08</v>
      </c>
      <c r="DI132" s="2">
        <v>63.91</v>
      </c>
      <c r="DJ132" s="2">
        <v>63.55</v>
      </c>
      <c r="DK132" s="2">
        <v>64.72</v>
      </c>
      <c r="DL132" s="2">
        <v>64.510000000000005</v>
      </c>
      <c r="DM132" s="2">
        <v>65.19</v>
      </c>
      <c r="DN132" s="2">
        <v>64.61</v>
      </c>
      <c r="DO132" s="2">
        <v>64.75</v>
      </c>
      <c r="DP132" s="2">
        <v>64.900000000000006</v>
      </c>
      <c r="DQ132" s="2">
        <v>64.78</v>
      </c>
      <c r="DR132" s="2">
        <v>63.93</v>
      </c>
      <c r="DS132" s="2">
        <v>64.209999999999994</v>
      </c>
      <c r="DT132" s="2">
        <v>63.93</v>
      </c>
      <c r="DU132" s="2">
        <v>64.03</v>
      </c>
      <c r="DV132" s="2">
        <v>63.82</v>
      </c>
      <c r="DW132" s="2">
        <v>63.43</v>
      </c>
      <c r="DX132" s="2">
        <v>63.42</v>
      </c>
      <c r="DY132" s="2">
        <v>63.81</v>
      </c>
      <c r="DZ132" s="2">
        <v>63.87</v>
      </c>
      <c r="EA132" s="2">
        <v>63.38</v>
      </c>
      <c r="EB132" s="2">
        <v>63.34</v>
      </c>
      <c r="EC132" s="2">
        <v>63.73</v>
      </c>
      <c r="ED132" s="2">
        <v>64.09</v>
      </c>
      <c r="EE132" s="2">
        <v>64.7</v>
      </c>
      <c r="EF132" s="2">
        <v>62.69</v>
      </c>
      <c r="EG132" s="2">
        <v>62.78</v>
      </c>
      <c r="EH132" s="2">
        <v>62.21</v>
      </c>
      <c r="EI132" s="2">
        <v>61.1</v>
      </c>
      <c r="EJ132" s="2">
        <v>60.93</v>
      </c>
      <c r="EK132" s="2">
        <v>60.83</v>
      </c>
      <c r="EL132" s="2">
        <v>60.23</v>
      </c>
      <c r="EM132" s="2">
        <v>58.82</v>
      </c>
      <c r="EN132" s="2">
        <v>59.03</v>
      </c>
      <c r="EO132" s="2">
        <v>58.79</v>
      </c>
      <c r="EP132" s="2">
        <v>59.63</v>
      </c>
      <c r="EQ132" s="2">
        <v>59.69</v>
      </c>
      <c r="ER132" s="2">
        <v>59.66</v>
      </c>
      <c r="ES132" s="2">
        <v>60.03</v>
      </c>
      <c r="ET132" s="2">
        <v>59.91</v>
      </c>
      <c r="EU132" s="2">
        <v>59.69</v>
      </c>
      <c r="EV132" s="2">
        <v>60.1</v>
      </c>
      <c r="EW132" s="2">
        <v>57.93</v>
      </c>
      <c r="EX132" s="2">
        <v>57.93</v>
      </c>
      <c r="EY132" s="2">
        <v>57.75</v>
      </c>
      <c r="EZ132" s="2">
        <v>57.27</v>
      </c>
      <c r="FA132" s="2">
        <v>56.72</v>
      </c>
      <c r="FB132" s="2">
        <v>57.19</v>
      </c>
      <c r="FC132" s="2">
        <v>57.13</v>
      </c>
      <c r="FD132" s="2">
        <v>56.71</v>
      </c>
      <c r="FE132" s="2">
        <v>56.73</v>
      </c>
      <c r="FF132" s="2">
        <v>56.94</v>
      </c>
      <c r="FG132" s="2">
        <v>55.73</v>
      </c>
      <c r="FH132" s="2">
        <v>55.53</v>
      </c>
      <c r="FI132" s="2">
        <v>54.82</v>
      </c>
      <c r="FJ132" s="2">
        <v>55.12</v>
      </c>
      <c r="FK132" s="2">
        <v>55.95</v>
      </c>
      <c r="FL132" s="2">
        <v>55.95</v>
      </c>
      <c r="FM132" s="2">
        <v>56.18</v>
      </c>
      <c r="FN132" s="2">
        <v>54.85</v>
      </c>
      <c r="FO132" s="2">
        <v>59.13</v>
      </c>
      <c r="FP132" s="2">
        <v>56.89</v>
      </c>
      <c r="FQ132" s="2">
        <v>56.37</v>
      </c>
      <c r="FR132" s="2">
        <v>57.43</v>
      </c>
      <c r="FS132" s="2">
        <v>57.8</v>
      </c>
      <c r="FT132" s="2">
        <v>57.91</v>
      </c>
      <c r="FU132" s="2">
        <v>57.42</v>
      </c>
      <c r="FV132" s="2">
        <v>56.92</v>
      </c>
      <c r="FW132" s="2">
        <v>56.43</v>
      </c>
      <c r="FX132" s="2">
        <v>56.89</v>
      </c>
      <c r="FY132" s="2">
        <v>56.71</v>
      </c>
      <c r="FZ132" s="2">
        <v>56.68</v>
      </c>
      <c r="GA132" s="2">
        <v>56.7</v>
      </c>
      <c r="GB132" s="2">
        <v>58.04</v>
      </c>
      <c r="GC132" s="2">
        <v>55.63</v>
      </c>
      <c r="GD132" s="2">
        <v>55.38</v>
      </c>
      <c r="GE132" s="2">
        <v>55.13</v>
      </c>
      <c r="GF132" s="2">
        <v>54.1</v>
      </c>
      <c r="GG132" s="2">
        <v>54.12</v>
      </c>
      <c r="GH132" s="2">
        <v>54.18</v>
      </c>
      <c r="GI132" s="2">
        <v>53.94</v>
      </c>
      <c r="GJ132" s="2">
        <v>55.42</v>
      </c>
      <c r="GK132" s="2">
        <v>54.48</v>
      </c>
      <c r="GL132" s="2">
        <v>54.17</v>
      </c>
      <c r="GM132" s="2">
        <v>53.97</v>
      </c>
      <c r="GN132" s="2">
        <v>53.79</v>
      </c>
      <c r="GO132" s="2">
        <v>53.77</v>
      </c>
      <c r="GP132" s="2">
        <v>50.38</v>
      </c>
      <c r="GQ132" s="2">
        <v>50.29</v>
      </c>
      <c r="GR132" s="2">
        <v>48.41</v>
      </c>
      <c r="GS132" s="2">
        <v>48.83</v>
      </c>
      <c r="GT132" s="2">
        <v>46.68</v>
      </c>
      <c r="GU132" s="2">
        <v>46.63</v>
      </c>
      <c r="GV132" s="2">
        <v>46.64</v>
      </c>
      <c r="GW132" s="2">
        <v>47.61</v>
      </c>
      <c r="GX132" s="2">
        <v>50.66</v>
      </c>
      <c r="GY132" s="2">
        <v>49.84</v>
      </c>
      <c r="GZ132" s="2">
        <v>50.6</v>
      </c>
      <c r="HA132" s="2">
        <v>51.32</v>
      </c>
      <c r="HB132" s="2">
        <v>51.5</v>
      </c>
      <c r="HC132" s="2">
        <v>51.56</v>
      </c>
      <c r="HD132" s="2">
        <v>50.59</v>
      </c>
      <c r="HE132" s="2">
        <v>52.24</v>
      </c>
      <c r="HF132" s="2">
        <v>52.05</v>
      </c>
      <c r="HG132" s="2">
        <v>51.11</v>
      </c>
      <c r="HH132" s="2">
        <v>49.92</v>
      </c>
      <c r="HI132" s="2">
        <v>49.92</v>
      </c>
      <c r="HJ132" s="2">
        <v>49.94</v>
      </c>
      <c r="HK132" s="2">
        <v>48.73</v>
      </c>
      <c r="HL132" s="2">
        <v>49.63</v>
      </c>
      <c r="HM132" s="2">
        <v>48.12</v>
      </c>
      <c r="HN132" s="2">
        <v>47.12</v>
      </c>
      <c r="HO132" s="2">
        <v>47.05</v>
      </c>
      <c r="HP132" s="2">
        <v>47.05</v>
      </c>
      <c r="HQ132" s="2">
        <v>47.05</v>
      </c>
      <c r="HR132" s="2">
        <v>47.66</v>
      </c>
      <c r="HS132" s="2">
        <v>47.91</v>
      </c>
      <c r="HT132" s="2">
        <v>47.52</v>
      </c>
      <c r="HU132" s="2">
        <v>45.26</v>
      </c>
      <c r="HV132" s="2">
        <v>44.9</v>
      </c>
      <c r="HW132" s="2">
        <v>44.89</v>
      </c>
      <c r="HX132" s="2">
        <v>44.94</v>
      </c>
      <c r="HY132" s="2">
        <v>48.19</v>
      </c>
      <c r="HZ132" s="2">
        <v>47.36</v>
      </c>
      <c r="IA132" s="2">
        <v>45.14</v>
      </c>
      <c r="IB132" s="2">
        <v>45.45</v>
      </c>
      <c r="IC132" s="2">
        <v>46.75</v>
      </c>
      <c r="ID132" s="2">
        <v>46.58</v>
      </c>
      <c r="IE132" s="2">
        <v>46.54</v>
      </c>
      <c r="IF132" s="2">
        <v>46.18</v>
      </c>
      <c r="IG132" s="2">
        <v>46.5</v>
      </c>
      <c r="IH132" s="2">
        <v>46.82</v>
      </c>
      <c r="II132" s="2">
        <v>46.26</v>
      </c>
      <c r="IJ132" s="2">
        <v>45.73</v>
      </c>
      <c r="IK132" s="2">
        <v>45.67</v>
      </c>
      <c r="IL132" s="2">
        <v>45.58</v>
      </c>
      <c r="IM132" s="2">
        <v>44.98</v>
      </c>
      <c r="IN132" s="2">
        <v>44.43</v>
      </c>
      <c r="IO132" s="2">
        <v>45.46</v>
      </c>
      <c r="IP132" s="2">
        <v>45.68</v>
      </c>
      <c r="IQ132" s="2">
        <v>45.81</v>
      </c>
      <c r="IR132" s="2">
        <v>45.78</v>
      </c>
      <c r="IS132" s="2">
        <v>45.8</v>
      </c>
      <c r="IT132" s="2">
        <v>43.9</v>
      </c>
      <c r="IU132" s="2">
        <v>44.85</v>
      </c>
      <c r="IV132" s="2">
        <v>45.25</v>
      </c>
      <c r="IW132" s="2">
        <v>43.57</v>
      </c>
      <c r="IX132" s="2">
        <v>43.64</v>
      </c>
      <c r="IY132" s="2">
        <v>43.62</v>
      </c>
      <c r="IZ132" s="2">
        <v>43.63</v>
      </c>
      <c r="JA132" s="2">
        <v>43.99</v>
      </c>
      <c r="JB132" s="2">
        <v>43</v>
      </c>
      <c r="JC132" s="2">
        <v>43.71</v>
      </c>
      <c r="JD132" s="2">
        <v>41.24</v>
      </c>
      <c r="JE132" s="2">
        <v>39.97</v>
      </c>
      <c r="JF132" s="2">
        <v>39.979999999999997</v>
      </c>
      <c r="JG132" s="2">
        <v>39.97</v>
      </c>
      <c r="JH132" s="2">
        <v>39.26</v>
      </c>
      <c r="JI132" s="2">
        <v>38.020000000000003</v>
      </c>
      <c r="JJ132" s="2">
        <v>40.03</v>
      </c>
      <c r="JK132" s="2">
        <v>41.75</v>
      </c>
      <c r="JL132" s="2">
        <v>40.11</v>
      </c>
      <c r="JM132" s="2">
        <v>39.81</v>
      </c>
      <c r="JN132" s="2">
        <v>39.770000000000003</v>
      </c>
      <c r="JO132" s="2">
        <v>42.11</v>
      </c>
      <c r="JP132" s="2">
        <v>42.32</v>
      </c>
      <c r="JQ132" s="2">
        <v>42.15</v>
      </c>
      <c r="JR132" s="2">
        <v>41.95</v>
      </c>
      <c r="JS132" s="2">
        <v>40.78</v>
      </c>
      <c r="JT132" s="2">
        <v>40.72</v>
      </c>
      <c r="JU132" s="2">
        <v>40.76</v>
      </c>
      <c r="JV132" s="2">
        <v>40.880000000000003</v>
      </c>
      <c r="JW132" s="2">
        <v>40.26</v>
      </c>
      <c r="JX132" s="2">
        <v>40.68</v>
      </c>
      <c r="JY132" s="2">
        <v>41.02</v>
      </c>
      <c r="JZ132" s="2">
        <v>40.61</v>
      </c>
      <c r="KA132" s="2">
        <v>40.57</v>
      </c>
      <c r="KB132" s="2">
        <v>40.61</v>
      </c>
      <c r="KC132" s="2">
        <v>40.96</v>
      </c>
      <c r="KD132" s="2">
        <v>38.270000000000003</v>
      </c>
      <c r="KE132" s="2">
        <v>39.119999999999997</v>
      </c>
      <c r="KF132" s="2">
        <v>38.4</v>
      </c>
      <c r="KG132" s="2">
        <v>35.89</v>
      </c>
      <c r="KH132" s="2">
        <v>35.78</v>
      </c>
      <c r="KI132" s="2">
        <v>35.770000000000003</v>
      </c>
      <c r="KJ132" s="2">
        <v>36.799999999999997</v>
      </c>
      <c r="KK132" s="2">
        <v>34.4</v>
      </c>
      <c r="KL132" s="2">
        <v>37.130000000000003</v>
      </c>
      <c r="KM132" s="2">
        <v>36.35</v>
      </c>
      <c r="KN132" s="2">
        <v>35.54</v>
      </c>
      <c r="KO132" s="2">
        <v>35.51</v>
      </c>
      <c r="KP132" s="2">
        <v>35.54</v>
      </c>
      <c r="KQ132" s="2">
        <v>35.42</v>
      </c>
      <c r="KR132" s="2">
        <v>38.020000000000003</v>
      </c>
      <c r="KS132" s="2">
        <v>37.49</v>
      </c>
      <c r="KT132" s="2">
        <v>37.42</v>
      </c>
      <c r="KU132" s="2">
        <v>39.020000000000003</v>
      </c>
      <c r="KV132" s="2">
        <v>39.08</v>
      </c>
      <c r="KW132" s="2">
        <v>39.1</v>
      </c>
      <c r="KX132" s="2">
        <v>38.270000000000003</v>
      </c>
      <c r="KY132" s="2">
        <v>38.409999999999997</v>
      </c>
      <c r="KZ132" s="2">
        <v>38.119999999999997</v>
      </c>
      <c r="LA132" s="2">
        <v>38.880000000000003</v>
      </c>
      <c r="LB132" s="2">
        <v>39.08</v>
      </c>
      <c r="LC132" s="2">
        <v>39.11</v>
      </c>
      <c r="LD132" s="2">
        <v>39.06</v>
      </c>
      <c r="LE132" s="2">
        <v>41.5</v>
      </c>
      <c r="LF132" s="2">
        <v>42.2</v>
      </c>
      <c r="LG132" s="2">
        <v>41.17</v>
      </c>
      <c r="LH132" s="2">
        <v>40.25</v>
      </c>
      <c r="LI132" s="2">
        <v>39.950000000000003</v>
      </c>
      <c r="LJ132" s="2">
        <v>40.08</v>
      </c>
      <c r="LK132" s="2">
        <v>40.25</v>
      </c>
      <c r="LL132" s="2">
        <v>37.67</v>
      </c>
      <c r="LM132" s="2">
        <v>37.86</v>
      </c>
      <c r="LN132" s="2">
        <v>39</v>
      </c>
      <c r="LO132" s="2">
        <v>37.64</v>
      </c>
      <c r="LP132" s="2">
        <v>38.51</v>
      </c>
      <c r="LQ132" s="2">
        <v>38.630000000000003</v>
      </c>
      <c r="LR132" s="2">
        <v>38.78</v>
      </c>
      <c r="LS132" s="2">
        <v>38.89</v>
      </c>
      <c r="LT132" s="2">
        <v>36.950000000000003</v>
      </c>
      <c r="LU132" s="2">
        <v>37.57</v>
      </c>
      <c r="LV132" s="2">
        <v>39.270000000000003</v>
      </c>
      <c r="LW132" s="2">
        <v>40.28</v>
      </c>
      <c r="LX132" s="2">
        <v>40.29</v>
      </c>
      <c r="LY132" s="2">
        <v>40.35</v>
      </c>
      <c r="LZ132" s="2">
        <v>44.23</v>
      </c>
      <c r="MA132" s="2">
        <v>42.44</v>
      </c>
      <c r="MB132" s="2">
        <v>42.1</v>
      </c>
      <c r="MC132" s="2">
        <v>41.37</v>
      </c>
      <c r="MD132" s="2">
        <v>40.67</v>
      </c>
      <c r="ME132" s="2">
        <v>40.69</v>
      </c>
      <c r="MF132" s="2">
        <v>40.630000000000003</v>
      </c>
      <c r="MG132" s="2">
        <v>42.97</v>
      </c>
      <c r="MH132" s="2">
        <v>41.9</v>
      </c>
      <c r="MI132" s="2">
        <v>42.58</v>
      </c>
      <c r="MJ132" s="2">
        <v>43.6</v>
      </c>
      <c r="MK132" s="2">
        <v>44.53</v>
      </c>
      <c r="ML132" s="2">
        <v>44.45</v>
      </c>
      <c r="MM132" s="2">
        <v>44.3</v>
      </c>
      <c r="MN132" s="2">
        <v>45.68</v>
      </c>
      <c r="MO132" s="2">
        <v>48.89</v>
      </c>
      <c r="MP132" s="2">
        <v>46.72</v>
      </c>
      <c r="MQ132" s="2">
        <v>47.71</v>
      </c>
      <c r="MR132" s="2">
        <v>47.72</v>
      </c>
      <c r="MS132" s="2">
        <v>47.56</v>
      </c>
      <c r="MT132" s="2">
        <v>47.55</v>
      </c>
      <c r="MU132" s="2">
        <v>47.43</v>
      </c>
      <c r="MV132" s="2">
        <v>47.03</v>
      </c>
      <c r="MW132" s="2">
        <v>45.55</v>
      </c>
      <c r="MX132" s="2">
        <v>46.49</v>
      </c>
      <c r="MY132" s="2">
        <v>45.29</v>
      </c>
      <c r="MZ132" s="2">
        <v>45.26</v>
      </c>
      <c r="NA132" s="2">
        <v>45.31</v>
      </c>
      <c r="NB132" s="2">
        <v>44.37</v>
      </c>
      <c r="NC132" s="2">
        <v>49.05</v>
      </c>
      <c r="ND132" s="2">
        <v>49.93</v>
      </c>
      <c r="NE132" s="2">
        <v>48.33</v>
      </c>
      <c r="NF132" s="2">
        <v>49.39</v>
      </c>
      <c r="NG132" s="2">
        <v>49.15</v>
      </c>
      <c r="NH132" s="2">
        <v>49.29</v>
      </c>
      <c r="NI132" s="2">
        <v>47.9</v>
      </c>
      <c r="NJ132" s="2">
        <v>49.77</v>
      </c>
      <c r="NK132" s="2">
        <v>48.8</v>
      </c>
      <c r="NL132" s="2">
        <v>51.07</v>
      </c>
      <c r="NM132" s="2">
        <v>50.5</v>
      </c>
      <c r="NN132" s="2">
        <v>50.48</v>
      </c>
      <c r="NO132" s="2">
        <v>50.44</v>
      </c>
      <c r="NP132" s="2">
        <v>49.64</v>
      </c>
      <c r="NQ132" s="2">
        <v>51.29</v>
      </c>
    </row>
    <row r="133" spans="1:381">
      <c r="A133" s="16"/>
      <c r="N133" s="16"/>
      <c r="P133" s="126" t="s">
        <v>314</v>
      </c>
      <c r="Q133" s="14">
        <v>54.74</v>
      </c>
      <c r="R133" s="14">
        <v>54.74</v>
      </c>
      <c r="S133" s="14">
        <v>54.74</v>
      </c>
      <c r="T133" s="14">
        <v>54.74</v>
      </c>
      <c r="U133" s="14">
        <v>54.74</v>
      </c>
      <c r="V133" s="14">
        <v>54.74</v>
      </c>
      <c r="W133" s="14">
        <v>54.74</v>
      </c>
      <c r="X133" s="14">
        <v>54.74</v>
      </c>
      <c r="Y133" s="14">
        <v>54.74</v>
      </c>
      <c r="Z133" s="14">
        <v>54.74</v>
      </c>
      <c r="AA133" s="14">
        <v>54.74</v>
      </c>
      <c r="AB133" s="14">
        <v>54.74</v>
      </c>
      <c r="AC133" s="14">
        <v>54.74</v>
      </c>
      <c r="AD133" s="14">
        <v>54.74</v>
      </c>
      <c r="AE133" s="14">
        <v>54.74</v>
      </c>
      <c r="AF133" s="14">
        <v>54.74</v>
      </c>
      <c r="AG133" s="14">
        <v>54.74</v>
      </c>
      <c r="AH133" s="14">
        <v>54.74</v>
      </c>
      <c r="AI133" s="14">
        <v>54.74</v>
      </c>
      <c r="AJ133" s="14">
        <v>54.74</v>
      </c>
      <c r="AK133" s="14">
        <v>54.74</v>
      </c>
      <c r="AL133" s="14">
        <v>54.74</v>
      </c>
      <c r="AM133" s="14">
        <v>54.74</v>
      </c>
      <c r="AN133" s="14">
        <v>54.74</v>
      </c>
      <c r="AO133" s="58">
        <v>54.74</v>
      </c>
      <c r="AP133" s="2">
        <v>54.74</v>
      </c>
      <c r="AQ133" s="2">
        <v>54.74</v>
      </c>
      <c r="AR133" s="2">
        <v>54.74</v>
      </c>
      <c r="AS133" s="2">
        <v>54.74</v>
      </c>
      <c r="AT133" s="2">
        <v>54.74</v>
      </c>
      <c r="AU133" s="2">
        <v>54.74</v>
      </c>
      <c r="AV133" s="2">
        <v>63.14</v>
      </c>
      <c r="AW133" s="2">
        <v>63.14</v>
      </c>
      <c r="AX133" s="2">
        <v>63.14</v>
      </c>
      <c r="AY133" s="2">
        <v>63.14</v>
      </c>
      <c r="AZ133" s="2">
        <v>63.14</v>
      </c>
      <c r="BA133" s="2">
        <v>63.14</v>
      </c>
      <c r="BB133" s="2">
        <v>63.14</v>
      </c>
      <c r="BC133" s="2">
        <v>63.14</v>
      </c>
      <c r="BD133" s="2">
        <v>63.14</v>
      </c>
      <c r="BE133" s="2">
        <v>63.14</v>
      </c>
      <c r="BF133" s="2">
        <v>63.14</v>
      </c>
      <c r="BG133" s="2">
        <v>63.14</v>
      </c>
      <c r="BH133" s="2">
        <v>63.14</v>
      </c>
      <c r="BI133" s="2">
        <v>63.14</v>
      </c>
      <c r="BJ133" s="2">
        <v>63.14</v>
      </c>
      <c r="BK133" s="2">
        <v>63.14</v>
      </c>
      <c r="BL133" s="2">
        <v>63.14</v>
      </c>
      <c r="BM133" s="2">
        <v>63.14</v>
      </c>
      <c r="BN133" s="2">
        <v>63.14</v>
      </c>
      <c r="BO133" s="2">
        <v>63.14</v>
      </c>
      <c r="BP133" s="2">
        <v>63.14</v>
      </c>
      <c r="BQ133" s="2">
        <v>63.14</v>
      </c>
      <c r="BR133" s="2">
        <v>63.14</v>
      </c>
      <c r="BS133" s="2">
        <v>63.14</v>
      </c>
      <c r="BT133" s="2">
        <v>63.14</v>
      </c>
      <c r="BU133" s="2">
        <v>63.14</v>
      </c>
      <c r="BV133" s="2">
        <v>63.14</v>
      </c>
      <c r="BW133" s="2">
        <v>63.14</v>
      </c>
      <c r="BX133" s="2">
        <v>63.14</v>
      </c>
      <c r="BY133" s="2">
        <v>63.14</v>
      </c>
      <c r="BZ133" s="2">
        <v>64.260000000000005</v>
      </c>
      <c r="CA133" s="2">
        <v>64.260000000000005</v>
      </c>
      <c r="CB133" s="2">
        <v>64.260000000000005</v>
      </c>
      <c r="CC133" s="2">
        <v>64.260000000000005</v>
      </c>
      <c r="CD133" s="2">
        <v>64.260000000000005</v>
      </c>
      <c r="CE133" s="2">
        <v>64.260000000000005</v>
      </c>
      <c r="CF133" s="2">
        <v>64.260000000000005</v>
      </c>
      <c r="CG133" s="2">
        <v>64.260000000000005</v>
      </c>
      <c r="CH133" s="2">
        <v>64.260000000000005</v>
      </c>
      <c r="CI133" s="2">
        <v>64.260000000000005</v>
      </c>
      <c r="CJ133" s="2">
        <v>64.260000000000005</v>
      </c>
      <c r="CK133" s="2">
        <v>64.260000000000005</v>
      </c>
      <c r="CL133" s="2">
        <v>64.260000000000005</v>
      </c>
      <c r="CM133" s="2">
        <v>64.260000000000005</v>
      </c>
      <c r="CN133" s="2">
        <v>64.260000000000005</v>
      </c>
      <c r="CO133" s="2">
        <v>64.260000000000005</v>
      </c>
      <c r="CP133" s="2">
        <v>64.260000000000005</v>
      </c>
      <c r="CQ133" s="2">
        <v>64.260000000000005</v>
      </c>
      <c r="CR133" s="2">
        <v>64.260000000000005</v>
      </c>
      <c r="CS133" s="2">
        <v>64.260000000000005</v>
      </c>
      <c r="CT133" s="2">
        <v>64.260000000000005</v>
      </c>
      <c r="CU133" s="2">
        <v>64.260000000000005</v>
      </c>
      <c r="CV133" s="2">
        <v>64.260000000000005</v>
      </c>
      <c r="CW133" s="2">
        <v>64.260000000000005</v>
      </c>
      <c r="CX133" s="2">
        <v>64.260000000000005</v>
      </c>
      <c r="CY133" s="2">
        <v>64.260000000000005</v>
      </c>
      <c r="CZ133" s="2">
        <v>64.260000000000005</v>
      </c>
      <c r="DA133" s="2">
        <v>64.260000000000005</v>
      </c>
      <c r="DB133" s="2">
        <v>64.260000000000005</v>
      </c>
      <c r="DC133" s="2">
        <v>64.260000000000005</v>
      </c>
      <c r="DD133" s="2">
        <v>64.260000000000005</v>
      </c>
      <c r="DE133" s="2">
        <v>65.260000000000005</v>
      </c>
      <c r="DF133" s="2">
        <v>65.260000000000005</v>
      </c>
      <c r="DG133" s="2">
        <v>65.260000000000005</v>
      </c>
      <c r="DH133" s="2">
        <v>65.260000000000005</v>
      </c>
      <c r="DI133" s="2">
        <v>65.260000000000005</v>
      </c>
      <c r="DJ133" s="2">
        <v>65.260000000000005</v>
      </c>
      <c r="DK133" s="2">
        <v>65.260000000000005</v>
      </c>
      <c r="DL133" s="2">
        <v>65.260000000000005</v>
      </c>
      <c r="DM133" s="2">
        <v>65.260000000000005</v>
      </c>
      <c r="DN133" s="2">
        <v>65.260000000000005</v>
      </c>
      <c r="DO133" s="2">
        <v>65.260000000000005</v>
      </c>
      <c r="DP133" s="2">
        <v>65.260000000000005</v>
      </c>
      <c r="DQ133" s="2">
        <v>65.260000000000005</v>
      </c>
      <c r="DR133" s="2">
        <v>65.260000000000005</v>
      </c>
      <c r="DS133" s="2">
        <v>65.260000000000005</v>
      </c>
      <c r="DT133" s="2">
        <v>65.260000000000005</v>
      </c>
      <c r="DU133" s="2">
        <v>65.260000000000005</v>
      </c>
      <c r="DV133" s="2">
        <v>65.260000000000005</v>
      </c>
      <c r="DW133" s="2">
        <v>65.260000000000005</v>
      </c>
      <c r="DX133" s="2">
        <v>65.260000000000005</v>
      </c>
      <c r="DY133" s="2">
        <v>65.260000000000005</v>
      </c>
      <c r="DZ133" s="2">
        <v>65.260000000000005</v>
      </c>
      <c r="EA133" s="2">
        <v>65.260000000000005</v>
      </c>
      <c r="EB133" s="2">
        <v>65.260000000000005</v>
      </c>
      <c r="EC133" s="2">
        <v>65.260000000000005</v>
      </c>
      <c r="ED133" s="2">
        <v>65.260000000000005</v>
      </c>
      <c r="EE133" s="2">
        <v>65.260000000000005</v>
      </c>
      <c r="EF133" s="2">
        <v>65.260000000000005</v>
      </c>
      <c r="EG133" s="2">
        <v>65.260000000000005</v>
      </c>
      <c r="EH133" s="2">
        <v>65.260000000000005</v>
      </c>
      <c r="EI133" s="2">
        <v>65.260000000000005</v>
      </c>
      <c r="EJ133" s="2">
        <v>59.19</v>
      </c>
      <c r="EK133" s="2">
        <v>59.19</v>
      </c>
      <c r="EL133" s="2">
        <v>59.19</v>
      </c>
      <c r="EM133" s="2">
        <v>59.19</v>
      </c>
      <c r="EN133" s="2">
        <v>59.19</v>
      </c>
      <c r="EO133" s="2">
        <v>59.19</v>
      </c>
      <c r="EP133" s="2">
        <v>59.19</v>
      </c>
      <c r="EQ133" s="2">
        <v>59.19</v>
      </c>
      <c r="ER133" s="2">
        <v>59.19</v>
      </c>
      <c r="ES133" s="2">
        <v>59.19</v>
      </c>
      <c r="ET133" s="2">
        <v>59.19</v>
      </c>
      <c r="EU133" s="2">
        <v>59.19</v>
      </c>
      <c r="EV133" s="2">
        <v>59.19</v>
      </c>
      <c r="EW133" s="2">
        <v>59.19</v>
      </c>
      <c r="EX133" s="2">
        <v>59.19</v>
      </c>
      <c r="EY133" s="2">
        <v>59.19</v>
      </c>
      <c r="EZ133" s="2">
        <v>59.19</v>
      </c>
      <c r="FA133" s="2">
        <v>59.19</v>
      </c>
      <c r="FB133" s="2">
        <v>59.19</v>
      </c>
      <c r="FC133" s="2">
        <v>59.19</v>
      </c>
      <c r="FD133" s="2">
        <v>59.19</v>
      </c>
      <c r="FE133" s="2">
        <v>59.19</v>
      </c>
      <c r="FF133" s="2">
        <v>59.19</v>
      </c>
      <c r="FG133" s="2">
        <v>59.19</v>
      </c>
      <c r="FH133" s="2">
        <v>59.19</v>
      </c>
      <c r="FI133" s="2">
        <v>59.19</v>
      </c>
      <c r="FJ133" s="2">
        <v>59.19</v>
      </c>
      <c r="FK133" s="2">
        <v>59.19</v>
      </c>
      <c r="FL133" s="2">
        <v>59.19</v>
      </c>
      <c r="FM133" s="2">
        <v>56.43</v>
      </c>
      <c r="FN133" s="2">
        <v>56.43</v>
      </c>
      <c r="FO133" s="2">
        <v>56.43</v>
      </c>
      <c r="FP133" s="2">
        <v>56.43</v>
      </c>
      <c r="FQ133" s="2">
        <v>56.43</v>
      </c>
      <c r="FR133" s="2">
        <v>56.43</v>
      </c>
      <c r="FS133" s="2">
        <v>56.43</v>
      </c>
      <c r="FT133" s="2">
        <v>56.43</v>
      </c>
      <c r="FU133" s="2">
        <v>56.43</v>
      </c>
      <c r="FV133" s="2">
        <v>56.43</v>
      </c>
      <c r="FW133" s="2">
        <v>56.43</v>
      </c>
      <c r="FX133" s="2">
        <v>56.43</v>
      </c>
      <c r="FY133" s="2">
        <v>56.43</v>
      </c>
      <c r="FZ133" s="2">
        <v>56.43</v>
      </c>
      <c r="GA133" s="2">
        <v>56.43</v>
      </c>
      <c r="GB133" s="2">
        <v>56.43</v>
      </c>
      <c r="GC133" s="2">
        <v>56.43</v>
      </c>
      <c r="GD133" s="2">
        <v>56.43</v>
      </c>
      <c r="GE133" s="2">
        <v>56.43</v>
      </c>
      <c r="GF133" s="2">
        <v>56.43</v>
      </c>
      <c r="GG133" s="2">
        <v>56.43</v>
      </c>
      <c r="GH133" s="2">
        <v>56.43</v>
      </c>
      <c r="GI133" s="2">
        <v>56.43</v>
      </c>
      <c r="GJ133" s="2">
        <v>56.43</v>
      </c>
      <c r="GK133" s="2">
        <v>56.43</v>
      </c>
      <c r="GL133" s="2">
        <v>56.43</v>
      </c>
      <c r="GM133" s="2">
        <v>56.43</v>
      </c>
      <c r="GN133" s="2">
        <v>56.43</v>
      </c>
      <c r="GO133" s="2">
        <v>56.43</v>
      </c>
      <c r="GP133" s="2">
        <v>56.43</v>
      </c>
      <c r="GQ133" s="2">
        <v>49.88</v>
      </c>
      <c r="GR133" s="2">
        <v>49.88</v>
      </c>
      <c r="GS133" s="2">
        <v>49.88</v>
      </c>
      <c r="GT133" s="2">
        <v>49.88</v>
      </c>
      <c r="GU133" s="2">
        <v>49.88</v>
      </c>
      <c r="GV133" s="2">
        <v>49.88</v>
      </c>
      <c r="GW133" s="2">
        <v>49.88</v>
      </c>
      <c r="GX133" s="2">
        <v>49.88</v>
      </c>
      <c r="GY133" s="2">
        <v>49.88</v>
      </c>
      <c r="GZ133" s="2">
        <v>49.88</v>
      </c>
      <c r="HA133" s="2">
        <v>49.88</v>
      </c>
      <c r="HB133" s="2">
        <v>49.88</v>
      </c>
      <c r="HC133" s="2">
        <v>49.88</v>
      </c>
      <c r="HD133" s="2">
        <v>49.88</v>
      </c>
      <c r="HE133" s="2">
        <v>49.88</v>
      </c>
      <c r="HF133" s="2">
        <v>49.88</v>
      </c>
      <c r="HG133" s="2">
        <v>49.88</v>
      </c>
      <c r="HH133" s="2">
        <v>49.88</v>
      </c>
      <c r="HI133" s="2">
        <v>49.88</v>
      </c>
      <c r="HJ133" s="2">
        <v>49.88</v>
      </c>
      <c r="HK133" s="2">
        <v>49.88</v>
      </c>
      <c r="HL133" s="2">
        <v>49.88</v>
      </c>
      <c r="HM133" s="2">
        <v>49.88</v>
      </c>
      <c r="HN133" s="2">
        <v>49.88</v>
      </c>
      <c r="HO133" s="2">
        <v>49.88</v>
      </c>
      <c r="HP133" s="2">
        <v>49.88</v>
      </c>
      <c r="HQ133" s="2">
        <v>49.88</v>
      </c>
      <c r="HR133" s="2">
        <v>49.88</v>
      </c>
      <c r="HS133" s="2">
        <v>49.88</v>
      </c>
      <c r="HT133" s="2">
        <v>49.88</v>
      </c>
      <c r="HU133" s="2">
        <v>45.5</v>
      </c>
      <c r="HV133" s="2">
        <v>45.5</v>
      </c>
      <c r="HW133" s="2">
        <v>45.5</v>
      </c>
      <c r="HX133" s="2">
        <v>45.5</v>
      </c>
      <c r="HY133" s="2">
        <v>45.5</v>
      </c>
      <c r="HZ133" s="2">
        <v>45.5</v>
      </c>
      <c r="IA133" s="2">
        <v>45.5</v>
      </c>
      <c r="IB133" s="2">
        <v>45.5</v>
      </c>
      <c r="IC133" s="2">
        <v>45.5</v>
      </c>
      <c r="ID133" s="2">
        <v>45.5</v>
      </c>
      <c r="IE133" s="2">
        <v>45.5</v>
      </c>
      <c r="IF133" s="2">
        <v>45.5</v>
      </c>
      <c r="IG133" s="2">
        <v>45.5</v>
      </c>
      <c r="IH133" s="2">
        <v>45.5</v>
      </c>
      <c r="II133" s="2">
        <v>45.5</v>
      </c>
      <c r="IJ133" s="2">
        <v>45.5</v>
      </c>
      <c r="IK133" s="2">
        <v>45.5</v>
      </c>
      <c r="IL133" s="2">
        <v>45.5</v>
      </c>
      <c r="IM133" s="2">
        <v>45.5</v>
      </c>
      <c r="IN133" s="2">
        <v>45.5</v>
      </c>
      <c r="IO133" s="2">
        <v>45.5</v>
      </c>
      <c r="IP133" s="2">
        <v>45.5</v>
      </c>
      <c r="IQ133" s="2">
        <v>45.5</v>
      </c>
      <c r="IR133" s="2">
        <v>45.5</v>
      </c>
      <c r="IS133" s="2">
        <v>45.5</v>
      </c>
      <c r="IT133" s="2">
        <v>45.5</v>
      </c>
      <c r="IU133" s="2">
        <v>45.5</v>
      </c>
      <c r="IV133" s="2">
        <v>45.5</v>
      </c>
      <c r="IW133" s="2">
        <v>45.5</v>
      </c>
      <c r="IX133" s="2">
        <v>45.5</v>
      </c>
      <c r="IY133" s="2">
        <v>45.5</v>
      </c>
      <c r="IZ133" s="2">
        <v>39.44</v>
      </c>
      <c r="JA133" s="2">
        <v>39.44</v>
      </c>
      <c r="JB133" s="2">
        <v>39.44</v>
      </c>
      <c r="JC133" s="2">
        <v>39.44</v>
      </c>
      <c r="JD133" s="2">
        <v>39.44</v>
      </c>
      <c r="JE133" s="2">
        <v>39.44</v>
      </c>
      <c r="JF133" s="2">
        <v>39.44</v>
      </c>
      <c r="JG133" s="2">
        <v>39.44</v>
      </c>
      <c r="JH133" s="2">
        <v>39.44</v>
      </c>
      <c r="JI133" s="2">
        <v>39.44</v>
      </c>
      <c r="JJ133" s="2">
        <v>39.44</v>
      </c>
      <c r="JK133" s="2">
        <v>39.44</v>
      </c>
      <c r="JL133" s="2">
        <v>39.44</v>
      </c>
      <c r="JM133" s="2">
        <v>39.44</v>
      </c>
      <c r="JN133" s="2">
        <v>39.44</v>
      </c>
      <c r="JO133" s="2">
        <v>39.44</v>
      </c>
      <c r="JP133" s="2">
        <v>39.44</v>
      </c>
      <c r="JQ133" s="2">
        <v>39.44</v>
      </c>
      <c r="JR133" s="2">
        <v>39.44</v>
      </c>
      <c r="JS133" s="2">
        <v>39.44</v>
      </c>
      <c r="JT133" s="2">
        <v>39.44</v>
      </c>
      <c r="JU133" s="2">
        <v>39.44</v>
      </c>
      <c r="JV133" s="2">
        <v>39.44</v>
      </c>
      <c r="JW133" s="2">
        <v>39.44</v>
      </c>
      <c r="JX133" s="2">
        <v>39.44</v>
      </c>
      <c r="JY133" s="2">
        <v>39.44</v>
      </c>
      <c r="JZ133" s="2">
        <v>39.44</v>
      </c>
      <c r="KA133" s="2">
        <v>39.44</v>
      </c>
      <c r="KB133" s="2">
        <v>39.44</v>
      </c>
      <c r="KC133" s="2">
        <v>39.44</v>
      </c>
      <c r="KD133" s="2">
        <v>37.4</v>
      </c>
      <c r="KE133" s="2">
        <v>37.4</v>
      </c>
      <c r="KF133" s="2">
        <v>37.4</v>
      </c>
      <c r="KG133" s="2">
        <v>37.4</v>
      </c>
      <c r="KH133" s="2">
        <v>37.4</v>
      </c>
      <c r="KI133" s="2">
        <v>37.4</v>
      </c>
      <c r="KJ133" s="2">
        <v>37.4</v>
      </c>
      <c r="KK133" s="2">
        <v>37.4</v>
      </c>
      <c r="KL133" s="2">
        <v>37.4</v>
      </c>
      <c r="KM133" s="2">
        <v>37.4</v>
      </c>
      <c r="KN133" s="2">
        <v>37.4</v>
      </c>
      <c r="KO133" s="2">
        <v>37.4</v>
      </c>
      <c r="KP133" s="2">
        <v>37.4</v>
      </c>
      <c r="KQ133" s="2">
        <v>37.4</v>
      </c>
      <c r="KR133" s="2">
        <v>37.4</v>
      </c>
      <c r="KS133" s="2">
        <v>37.4</v>
      </c>
      <c r="KT133" s="2">
        <v>37.4</v>
      </c>
      <c r="KU133" s="2">
        <v>37.4</v>
      </c>
      <c r="KV133" s="2">
        <v>37.4</v>
      </c>
      <c r="KW133" s="2">
        <v>37.4</v>
      </c>
      <c r="KX133" s="2">
        <v>37.4</v>
      </c>
      <c r="KY133" s="2">
        <v>37.4</v>
      </c>
      <c r="KZ133" s="2">
        <v>37.4</v>
      </c>
      <c r="LA133" s="2">
        <v>37.4</v>
      </c>
      <c r="LB133" s="2">
        <v>37.4</v>
      </c>
      <c r="LC133" s="2">
        <v>37.4</v>
      </c>
      <c r="LD133" s="2">
        <v>37.4</v>
      </c>
      <c r="LE133" s="2">
        <v>37.4</v>
      </c>
      <c r="LF133" s="2">
        <v>37.4</v>
      </c>
      <c r="LG133" s="2">
        <v>37.4</v>
      </c>
      <c r="LH133" s="2">
        <v>37.4</v>
      </c>
      <c r="LI133" s="2">
        <v>40.64</v>
      </c>
      <c r="LJ133" s="2">
        <v>40.64</v>
      </c>
      <c r="LK133" s="2">
        <v>40.64</v>
      </c>
      <c r="LL133" s="2">
        <v>40.64</v>
      </c>
      <c r="LM133" s="2">
        <v>40.64</v>
      </c>
      <c r="LN133" s="2">
        <v>40.64</v>
      </c>
      <c r="LO133" s="2">
        <v>40.64</v>
      </c>
      <c r="LP133" s="2">
        <v>40.64</v>
      </c>
      <c r="LQ133" s="2">
        <v>40.64</v>
      </c>
      <c r="LR133" s="2">
        <v>40.64</v>
      </c>
      <c r="LS133" s="2">
        <v>40.64</v>
      </c>
      <c r="LT133" s="2">
        <v>40.64</v>
      </c>
      <c r="LU133" s="2">
        <v>40.64</v>
      </c>
      <c r="LV133" s="2">
        <v>40.64</v>
      </c>
      <c r="LW133" s="2">
        <v>40.64</v>
      </c>
      <c r="LX133" s="2">
        <v>40.64</v>
      </c>
      <c r="LY133" s="2">
        <v>40.64</v>
      </c>
      <c r="LZ133" s="2">
        <v>40.64</v>
      </c>
      <c r="MA133" s="2">
        <v>40.64</v>
      </c>
      <c r="MB133" s="2">
        <v>40.64</v>
      </c>
      <c r="MC133" s="2">
        <v>40.64</v>
      </c>
      <c r="MD133" s="2">
        <v>40.64</v>
      </c>
      <c r="ME133" s="2">
        <v>40.64</v>
      </c>
      <c r="MF133" s="2">
        <v>40.64</v>
      </c>
      <c r="MG133" s="2">
        <v>40.64</v>
      </c>
      <c r="MH133" s="2">
        <v>40.64</v>
      </c>
      <c r="MI133" s="2">
        <v>40.64</v>
      </c>
      <c r="MJ133" s="2">
        <v>40.64</v>
      </c>
      <c r="MK133" s="2">
        <v>40.64</v>
      </c>
      <c r="ML133" s="2">
        <v>40.64</v>
      </c>
      <c r="MM133" s="2">
        <v>40.64</v>
      </c>
      <c r="MN133" s="2">
        <v>48.18</v>
      </c>
      <c r="MO133" s="2">
        <v>48.18</v>
      </c>
      <c r="MP133" s="2">
        <v>48.18</v>
      </c>
      <c r="MQ133" s="2">
        <v>48.18</v>
      </c>
      <c r="MR133" s="2">
        <v>48.18</v>
      </c>
      <c r="MS133" s="2">
        <v>48.18</v>
      </c>
      <c r="MT133" s="2">
        <v>48.18</v>
      </c>
      <c r="MU133" s="2">
        <v>48.18</v>
      </c>
      <c r="MV133" s="2">
        <v>48.18</v>
      </c>
      <c r="MW133" s="2">
        <v>48.18</v>
      </c>
      <c r="MX133" s="2">
        <v>48.18</v>
      </c>
      <c r="MY133" s="2">
        <v>48.18</v>
      </c>
      <c r="MZ133" s="2">
        <v>48.18</v>
      </c>
      <c r="NA133" s="2">
        <v>48.18</v>
      </c>
      <c r="NB133" s="2">
        <v>48.18</v>
      </c>
      <c r="NC133" s="2">
        <v>48.18</v>
      </c>
      <c r="ND133" s="2">
        <v>48.18</v>
      </c>
      <c r="NE133" s="2">
        <v>48.18</v>
      </c>
      <c r="NF133" s="2">
        <v>48.18</v>
      </c>
      <c r="NG133" s="2">
        <v>48.18</v>
      </c>
      <c r="NH133" s="2">
        <v>48.18</v>
      </c>
      <c r="NI133" s="2">
        <v>48.18</v>
      </c>
      <c r="NJ133" s="2">
        <v>48.18</v>
      </c>
      <c r="NK133" s="2">
        <v>48.18</v>
      </c>
      <c r="NL133" s="2">
        <v>48.18</v>
      </c>
      <c r="NM133" s="2">
        <v>48.18</v>
      </c>
      <c r="NN133" s="2">
        <v>48.18</v>
      </c>
      <c r="NO133" s="2">
        <v>48.18</v>
      </c>
      <c r="NP133" s="2">
        <v>48.18</v>
      </c>
      <c r="NQ133" s="2">
        <v>48.18</v>
      </c>
    </row>
    <row r="134" spans="1:381">
      <c r="A134" s="16"/>
      <c r="N134" s="16"/>
      <c r="P134" s="126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70"/>
      <c r="AP134" s="171"/>
    </row>
    <row r="135" spans="1:381" ht="13.5" thickBot="1">
      <c r="A135" s="16"/>
      <c r="N135" s="16"/>
      <c r="P135" s="127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168"/>
    </row>
    <row r="136" spans="1:381">
      <c r="A136" s="16"/>
      <c r="N136" s="16"/>
    </row>
    <row r="137" spans="1:381">
      <c r="A137" s="16"/>
      <c r="N137" s="16"/>
    </row>
    <row r="138" spans="1:381">
      <c r="A138" s="16"/>
      <c r="N138" s="16"/>
    </row>
    <row r="139" spans="1:381">
      <c r="A139" s="16"/>
      <c r="N139" s="16"/>
    </row>
    <row r="140" spans="1:381">
      <c r="A140" s="16"/>
      <c r="N140" s="16"/>
    </row>
    <row r="141" spans="1:381">
      <c r="A141" s="16"/>
      <c r="N141" s="16"/>
    </row>
    <row r="142" spans="1:381">
      <c r="A142" s="16"/>
      <c r="N142" s="16"/>
    </row>
    <row r="143" spans="1:381">
      <c r="A143" s="16"/>
      <c r="N143" s="16"/>
    </row>
    <row r="144" spans="1:381">
      <c r="A144" s="16"/>
      <c r="N144" s="16"/>
    </row>
    <row r="145" spans="1:41">
      <c r="A145" s="16"/>
      <c r="N145" s="16"/>
    </row>
    <row r="146" spans="1:41">
      <c r="A146" s="16"/>
      <c r="N146" s="16"/>
    </row>
    <row r="147" spans="1:41">
      <c r="A147" s="16"/>
      <c r="N147" s="16"/>
    </row>
    <row r="148" spans="1:41">
      <c r="A148" s="16"/>
      <c r="N148" s="16"/>
    </row>
    <row r="149" spans="1:41">
      <c r="A149" s="16"/>
      <c r="N149" s="16"/>
    </row>
    <row r="150" spans="1:41">
      <c r="A150" s="16"/>
      <c r="N150" s="16"/>
    </row>
    <row r="151" spans="1:41">
      <c r="A151" s="1"/>
      <c r="N151" s="16"/>
    </row>
    <row r="152" spans="1:41" s="1" customFormat="1">
      <c r="N152" s="16"/>
    </row>
    <row r="153" spans="1:41">
      <c r="A153" s="1"/>
      <c r="C153" s="3" t="s">
        <v>315</v>
      </c>
      <c r="N153" s="16"/>
    </row>
    <row r="154" spans="1:41">
      <c r="A154" s="1"/>
      <c r="C154" s="3" t="s">
        <v>0</v>
      </c>
      <c r="N154" s="16"/>
    </row>
    <row r="155" spans="1:41">
      <c r="A155" s="1"/>
      <c r="N155" s="16"/>
    </row>
    <row r="156" spans="1:41">
      <c r="A156" s="1"/>
      <c r="N156" s="16"/>
    </row>
    <row r="157" spans="1:41">
      <c r="A157" s="1"/>
      <c r="N157" s="16"/>
    </row>
    <row r="158" spans="1:41">
      <c r="A158" s="1"/>
      <c r="N158" s="16"/>
    </row>
    <row r="159" spans="1:41" ht="13.5" thickBot="1">
      <c r="A159" s="1"/>
      <c r="N159" s="16"/>
      <c r="P159" s="172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</row>
    <row r="160" spans="1:41">
      <c r="A160" s="1"/>
      <c r="N160" s="16"/>
      <c r="P160" s="165" t="s">
        <v>316</v>
      </c>
      <c r="Q160" s="181">
        <v>0.20833333333333334</v>
      </c>
      <c r="R160" s="181">
        <v>0.25</v>
      </c>
      <c r="S160" s="181">
        <v>0.29166666666666702</v>
      </c>
      <c r="T160" s="181">
        <v>0.33333333333333298</v>
      </c>
      <c r="U160" s="181">
        <v>0.375</v>
      </c>
      <c r="V160" s="181">
        <v>0.41666666666666602</v>
      </c>
      <c r="W160" s="181">
        <v>0.45833333333333298</v>
      </c>
      <c r="X160" s="181">
        <v>0.5</v>
      </c>
      <c r="Y160" s="181">
        <v>0.54166666666666596</v>
      </c>
      <c r="Z160" s="181">
        <v>0.58333333333333304</v>
      </c>
      <c r="AA160" s="181">
        <v>0.625</v>
      </c>
      <c r="AB160" s="181">
        <v>0.66666666666666596</v>
      </c>
      <c r="AC160" s="181">
        <v>0.70833333333333304</v>
      </c>
      <c r="AD160" s="181">
        <v>0.75</v>
      </c>
      <c r="AE160" s="181">
        <v>0.79166666666666596</v>
      </c>
      <c r="AF160" s="181">
        <v>0.83333333333333304</v>
      </c>
      <c r="AG160" s="181">
        <v>0.875</v>
      </c>
      <c r="AH160" s="181">
        <v>0.91666666666666596</v>
      </c>
      <c r="AI160" s="181">
        <v>0.95833333333333304</v>
      </c>
      <c r="AJ160" s="181">
        <v>1</v>
      </c>
      <c r="AK160" s="181">
        <v>1.0416666666666701</v>
      </c>
      <c r="AL160" s="181">
        <v>1.0833333333333299</v>
      </c>
      <c r="AM160" s="181">
        <v>1.125</v>
      </c>
      <c r="AN160" s="181">
        <v>1.1666666666666701</v>
      </c>
      <c r="AO160" s="294"/>
    </row>
    <row r="161" spans="1:41">
      <c r="A161" s="1"/>
      <c r="N161" s="16"/>
      <c r="P161" s="296" t="s">
        <v>317</v>
      </c>
      <c r="Q161" s="176">
        <v>275.47000000000003</v>
      </c>
      <c r="R161" s="176">
        <v>297.20999999999998</v>
      </c>
      <c r="S161" s="176">
        <v>306.33999999999997</v>
      </c>
      <c r="T161" s="176">
        <v>303.92</v>
      </c>
      <c r="U161" s="176">
        <v>296.70999999999998</v>
      </c>
      <c r="V161" s="176">
        <v>293.19</v>
      </c>
      <c r="W161" s="176">
        <v>294.27999999999997</v>
      </c>
      <c r="X161" s="176">
        <v>295.02</v>
      </c>
      <c r="Y161" s="176">
        <v>295.95</v>
      </c>
      <c r="Z161" s="176">
        <v>297.67</v>
      </c>
      <c r="AA161" s="176">
        <v>304.67</v>
      </c>
      <c r="AB161" s="176">
        <v>315.70999999999998</v>
      </c>
      <c r="AC161" s="176">
        <v>320.89</v>
      </c>
      <c r="AD161" s="176">
        <v>322.43</v>
      </c>
      <c r="AE161" s="176">
        <v>321.45999999999998</v>
      </c>
      <c r="AF161" s="176">
        <v>317.56</v>
      </c>
      <c r="AG161" s="176">
        <v>307.76</v>
      </c>
      <c r="AH161" s="176">
        <v>293.7</v>
      </c>
      <c r="AI161" s="176">
        <v>285.35000000000002</v>
      </c>
      <c r="AJ161" s="176">
        <v>271.81</v>
      </c>
      <c r="AK161" s="176">
        <v>268.52</v>
      </c>
      <c r="AL161" s="176">
        <v>267.38</v>
      </c>
      <c r="AM161" s="176">
        <v>267</v>
      </c>
      <c r="AN161" s="178">
        <v>267.45999999999998</v>
      </c>
      <c r="AO161" s="240"/>
    </row>
    <row r="162" spans="1:41">
      <c r="A162" s="1"/>
      <c r="N162" s="16"/>
      <c r="P162" s="296" t="s">
        <v>318</v>
      </c>
      <c r="Q162" s="176">
        <v>7.44</v>
      </c>
      <c r="R162" s="176">
        <v>7.44</v>
      </c>
      <c r="S162" s="176">
        <v>7.44</v>
      </c>
      <c r="T162" s="176">
        <v>7.44</v>
      </c>
      <c r="U162" s="176">
        <v>7.44</v>
      </c>
      <c r="V162" s="176">
        <v>7.44</v>
      </c>
      <c r="W162" s="176">
        <v>7.44</v>
      </c>
      <c r="X162" s="176">
        <v>7.44</v>
      </c>
      <c r="Y162" s="176">
        <v>7.44</v>
      </c>
      <c r="Z162" s="176">
        <v>7.44</v>
      </c>
      <c r="AA162" s="176">
        <v>7.44</v>
      </c>
      <c r="AB162" s="176">
        <v>7.44</v>
      </c>
      <c r="AC162" s="176">
        <v>7.44</v>
      </c>
      <c r="AD162" s="176">
        <v>7.44</v>
      </c>
      <c r="AE162" s="176">
        <v>7.44</v>
      </c>
      <c r="AF162" s="176">
        <v>7.44</v>
      </c>
      <c r="AG162" s="176">
        <v>7.44</v>
      </c>
      <c r="AH162" s="176">
        <v>7.44</v>
      </c>
      <c r="AI162" s="176">
        <v>7.44</v>
      </c>
      <c r="AJ162" s="176">
        <v>7.44</v>
      </c>
      <c r="AK162" s="176">
        <v>7.44</v>
      </c>
      <c r="AL162" s="176">
        <v>7.44</v>
      </c>
      <c r="AM162" s="176">
        <v>7.44</v>
      </c>
      <c r="AN162" s="178">
        <v>7.44</v>
      </c>
      <c r="AO162" s="240"/>
    </row>
    <row r="163" spans="1:41">
      <c r="A163" s="1"/>
      <c r="N163" s="16"/>
      <c r="P163" s="296" t="s">
        <v>319</v>
      </c>
      <c r="Q163" s="176">
        <v>13.35</v>
      </c>
      <c r="R163" s="176">
        <v>13.35</v>
      </c>
      <c r="S163" s="176">
        <v>13.35</v>
      </c>
      <c r="T163" s="176">
        <v>13.35</v>
      </c>
      <c r="U163" s="176">
        <v>13.35</v>
      </c>
      <c r="V163" s="176">
        <v>13.35</v>
      </c>
      <c r="W163" s="176">
        <v>13.35</v>
      </c>
      <c r="X163" s="176">
        <v>12.74</v>
      </c>
      <c r="Y163" s="176">
        <v>12.74</v>
      </c>
      <c r="Z163" s="176">
        <v>12.74</v>
      </c>
      <c r="AA163" s="176">
        <v>12.74</v>
      </c>
      <c r="AB163" s="176">
        <v>12.74</v>
      </c>
      <c r="AC163" s="176">
        <v>12.74</v>
      </c>
      <c r="AD163" s="176">
        <v>12.74</v>
      </c>
      <c r="AE163" s="176">
        <v>12.74</v>
      </c>
      <c r="AF163" s="176">
        <v>12.74</v>
      </c>
      <c r="AG163" s="176">
        <v>12.74</v>
      </c>
      <c r="AH163" s="176">
        <v>8.27</v>
      </c>
      <c r="AI163" s="176">
        <v>8.27</v>
      </c>
      <c r="AJ163" s="176">
        <v>8.27</v>
      </c>
      <c r="AK163" s="176">
        <v>8.27</v>
      </c>
      <c r="AL163" s="176">
        <v>8.27</v>
      </c>
      <c r="AM163" s="176">
        <v>8.27</v>
      </c>
      <c r="AN163" s="178">
        <v>8.27</v>
      </c>
      <c r="AO163" s="240"/>
    </row>
    <row r="164" spans="1:41" ht="13.5" thickBot="1">
      <c r="A164" s="1"/>
      <c r="N164" s="16"/>
      <c r="P164" s="297" t="s">
        <v>303</v>
      </c>
      <c r="Q164" s="179">
        <v>5.24</v>
      </c>
      <c r="R164" s="179">
        <v>4.83</v>
      </c>
      <c r="S164" s="179">
        <v>18.55</v>
      </c>
      <c r="T164" s="179">
        <v>48.66</v>
      </c>
      <c r="U164" s="179">
        <v>60.44</v>
      </c>
      <c r="V164" s="179">
        <v>55.58</v>
      </c>
      <c r="W164" s="179">
        <v>54.35</v>
      </c>
      <c r="X164" s="179">
        <v>55.17</v>
      </c>
      <c r="Y164" s="179">
        <v>59.25</v>
      </c>
      <c r="Z164" s="179">
        <v>59.27</v>
      </c>
      <c r="AA164" s="179">
        <v>59.71</v>
      </c>
      <c r="AB164" s="179">
        <v>60.09</v>
      </c>
      <c r="AC164" s="179">
        <v>75.13</v>
      </c>
      <c r="AD164" s="179">
        <v>95.32</v>
      </c>
      <c r="AE164" s="179">
        <v>88.35</v>
      </c>
      <c r="AF164" s="179">
        <v>79.849999999999994</v>
      </c>
      <c r="AG164" s="179">
        <v>68.81</v>
      </c>
      <c r="AH164" s="179">
        <v>55.37</v>
      </c>
      <c r="AI164" s="179">
        <v>35.950000000000003</v>
      </c>
      <c r="AJ164" s="179">
        <v>18.3</v>
      </c>
      <c r="AK164" s="179">
        <v>15.42</v>
      </c>
      <c r="AL164" s="179">
        <v>14.8</v>
      </c>
      <c r="AM164" s="179">
        <v>10.63</v>
      </c>
      <c r="AN164" s="180">
        <v>7.74</v>
      </c>
      <c r="AO164" s="240"/>
    </row>
    <row r="165" spans="1:41">
      <c r="A165" s="1"/>
      <c r="N165" s="16"/>
      <c r="P165" s="172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</row>
    <row r="166" spans="1:41">
      <c r="A166" s="1"/>
      <c r="N166" s="16"/>
      <c r="P166" s="172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</row>
    <row r="167" spans="1:41">
      <c r="A167" s="1"/>
      <c r="N167" s="16"/>
      <c r="P167" s="172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</row>
    <row r="168" spans="1:41">
      <c r="A168" s="1"/>
      <c r="N168" s="16"/>
      <c r="P168" s="172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</row>
    <row r="169" spans="1:41">
      <c r="A169" s="1"/>
      <c r="N169" s="16"/>
      <c r="P169" s="172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</row>
    <row r="170" spans="1:41">
      <c r="A170" s="1"/>
      <c r="N170" s="16"/>
      <c r="P170" s="172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</row>
    <row r="171" spans="1:41">
      <c r="A171" s="1"/>
      <c r="N171" s="16"/>
      <c r="P171" s="172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</row>
    <row r="172" spans="1:41">
      <c r="A172" s="1"/>
      <c r="N172" s="16"/>
      <c r="P172" s="172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</row>
    <row r="173" spans="1:41">
      <c r="A173" s="1"/>
      <c r="N173" s="16"/>
    </row>
    <row r="174" spans="1:41">
      <c r="A174" s="1"/>
      <c r="N174" s="16"/>
    </row>
    <row r="175" spans="1:41">
      <c r="A175" s="1"/>
      <c r="N175" s="16"/>
    </row>
    <row r="176" spans="1:41">
      <c r="A176" s="1"/>
      <c r="N176" s="16"/>
    </row>
    <row r="177" spans="1:42">
      <c r="A177" s="1"/>
      <c r="N177" s="16"/>
    </row>
    <row r="178" spans="1:42">
      <c r="A178" s="1"/>
      <c r="N178" s="16"/>
    </row>
    <row r="179" spans="1:42">
      <c r="A179" s="1"/>
      <c r="N179" s="16"/>
    </row>
    <row r="180" spans="1:42">
      <c r="A180" s="1"/>
      <c r="N180" s="16"/>
    </row>
    <row r="181" spans="1:42">
      <c r="A181" s="1"/>
      <c r="N181" s="16"/>
    </row>
    <row r="182" spans="1:42" s="1" customFormat="1">
      <c r="N182" s="16"/>
    </row>
    <row r="183" spans="1:42">
      <c r="A183" s="1"/>
      <c r="C183" s="3" t="s">
        <v>320</v>
      </c>
      <c r="N183" s="16"/>
    </row>
    <row r="184" spans="1:42">
      <c r="A184" s="1"/>
      <c r="C184" s="3" t="s">
        <v>0</v>
      </c>
      <c r="N184" s="16"/>
    </row>
    <row r="185" spans="1:42">
      <c r="A185" s="1"/>
      <c r="N185" s="1"/>
    </row>
    <row r="186" spans="1:42">
      <c r="A186" s="1"/>
      <c r="N186" s="1"/>
      <c r="AP186" s="171"/>
    </row>
    <row r="187" spans="1:42">
      <c r="A187" s="1"/>
      <c r="N187" s="1"/>
      <c r="AP187" s="171"/>
    </row>
    <row r="188" spans="1:42">
      <c r="A188" s="1"/>
      <c r="N188" s="1"/>
      <c r="AP188" s="171"/>
    </row>
    <row r="189" spans="1:42" ht="13.5" thickBot="1">
      <c r="A189" s="1"/>
      <c r="N189" s="1"/>
      <c r="P189" s="4" t="s">
        <v>299</v>
      </c>
    </row>
    <row r="190" spans="1:42">
      <c r="A190" s="1"/>
      <c r="N190" s="1"/>
      <c r="P190" s="177" t="s">
        <v>316</v>
      </c>
      <c r="Q190" s="181">
        <v>0.20833333333333334</v>
      </c>
      <c r="R190" s="181">
        <v>0.25</v>
      </c>
      <c r="S190" s="181">
        <v>0.29166666666666702</v>
      </c>
      <c r="T190" s="181">
        <v>0.33333333333333298</v>
      </c>
      <c r="U190" s="181">
        <v>0.375</v>
      </c>
      <c r="V190" s="181">
        <v>0.41666666666666602</v>
      </c>
      <c r="W190" s="181">
        <v>0.45833333333333298</v>
      </c>
      <c r="X190" s="181">
        <v>0.5</v>
      </c>
      <c r="Y190" s="181">
        <v>0.54166666666666596</v>
      </c>
      <c r="Z190" s="181">
        <v>0.58333333333333304</v>
      </c>
      <c r="AA190" s="181">
        <v>0.625</v>
      </c>
      <c r="AB190" s="181">
        <v>0.66666666666666596</v>
      </c>
      <c r="AC190" s="181">
        <v>0.70833333333333304</v>
      </c>
      <c r="AD190" s="181">
        <v>0.75</v>
      </c>
      <c r="AE190" s="181">
        <v>0.79166666666666596</v>
      </c>
      <c r="AF190" s="181">
        <v>0.83333333333333304</v>
      </c>
      <c r="AG190" s="181">
        <v>0.875</v>
      </c>
      <c r="AH190" s="181">
        <v>0.91666666666666596</v>
      </c>
      <c r="AI190" s="181">
        <v>0.95833333333333304</v>
      </c>
      <c r="AJ190" s="181">
        <v>1</v>
      </c>
      <c r="AK190" s="181">
        <v>1.0416666666666701</v>
      </c>
      <c r="AL190" s="181">
        <v>1.0833333333333299</v>
      </c>
      <c r="AM190" s="181">
        <v>1.125</v>
      </c>
      <c r="AN190" s="181">
        <v>1.1666666666666701</v>
      </c>
      <c r="AO190" s="316"/>
    </row>
    <row r="191" spans="1:42">
      <c r="A191" s="1"/>
      <c r="N191" s="1"/>
      <c r="P191" s="296" t="s">
        <v>321</v>
      </c>
      <c r="Q191" s="176">
        <v>33.31</v>
      </c>
      <c r="R191" s="176">
        <v>33.31</v>
      </c>
      <c r="S191" s="176">
        <v>33.31</v>
      </c>
      <c r="T191" s="176">
        <v>33.31</v>
      </c>
      <c r="U191" s="176">
        <v>33.31</v>
      </c>
      <c r="V191" s="176">
        <v>33.31</v>
      </c>
      <c r="W191" s="176">
        <v>33.31</v>
      </c>
      <c r="X191" s="176">
        <v>33.61</v>
      </c>
      <c r="Y191" s="176">
        <v>33.61</v>
      </c>
      <c r="Z191" s="176">
        <v>33.61</v>
      </c>
      <c r="AA191" s="176">
        <v>33.61</v>
      </c>
      <c r="AB191" s="176">
        <v>33.61</v>
      </c>
      <c r="AC191" s="176">
        <v>33.61</v>
      </c>
      <c r="AD191" s="176">
        <v>33.61</v>
      </c>
      <c r="AE191" s="176">
        <v>33.61</v>
      </c>
      <c r="AF191" s="176">
        <v>33.61</v>
      </c>
      <c r="AG191" s="176">
        <v>33.61</v>
      </c>
      <c r="AH191" s="176">
        <v>35.85</v>
      </c>
      <c r="AI191" s="176">
        <v>35.85</v>
      </c>
      <c r="AJ191" s="176">
        <v>35.85</v>
      </c>
      <c r="AK191" s="176">
        <v>35.85</v>
      </c>
      <c r="AL191" s="176">
        <v>35.85</v>
      </c>
      <c r="AM191" s="176">
        <v>35.85</v>
      </c>
      <c r="AN191" s="178">
        <v>35.85</v>
      </c>
      <c r="AO191" s="317"/>
    </row>
    <row r="192" spans="1:42" ht="13.5" thickBot="1">
      <c r="A192" s="1"/>
      <c r="N192" s="1"/>
      <c r="P192" s="296" t="s">
        <v>322</v>
      </c>
      <c r="Q192" s="176">
        <v>45.13</v>
      </c>
      <c r="R192" s="176">
        <v>45.13</v>
      </c>
      <c r="S192" s="176">
        <v>45.13</v>
      </c>
      <c r="T192" s="176">
        <v>45.13</v>
      </c>
      <c r="U192" s="176">
        <v>45.13</v>
      </c>
      <c r="V192" s="176">
        <v>45.13</v>
      </c>
      <c r="W192" s="176">
        <v>45.13</v>
      </c>
      <c r="X192" s="176">
        <v>45.44</v>
      </c>
      <c r="Y192" s="176">
        <v>45.44</v>
      </c>
      <c r="Z192" s="176">
        <v>45.44</v>
      </c>
      <c r="AA192" s="176">
        <v>45.44</v>
      </c>
      <c r="AB192" s="176">
        <v>45.44</v>
      </c>
      <c r="AC192" s="176">
        <v>45.44</v>
      </c>
      <c r="AD192" s="176">
        <v>45.44</v>
      </c>
      <c r="AE192" s="176">
        <v>45.44</v>
      </c>
      <c r="AF192" s="176">
        <v>45.44</v>
      </c>
      <c r="AG192" s="176">
        <v>45.44</v>
      </c>
      <c r="AH192" s="176">
        <v>47.67</v>
      </c>
      <c r="AI192" s="176">
        <v>47.67</v>
      </c>
      <c r="AJ192" s="176">
        <v>47.67</v>
      </c>
      <c r="AK192" s="176">
        <v>47.67</v>
      </c>
      <c r="AL192" s="176">
        <v>47.67</v>
      </c>
      <c r="AM192" s="176">
        <v>47.67</v>
      </c>
      <c r="AN192" s="178">
        <v>47.67</v>
      </c>
      <c r="AO192" s="318"/>
    </row>
    <row r="193" spans="1:40">
      <c r="A193" s="1"/>
      <c r="N193" s="1"/>
      <c r="P193" s="296" t="s">
        <v>323</v>
      </c>
      <c r="Q193" s="176">
        <v>14.94</v>
      </c>
      <c r="R193" s="176">
        <v>14.94</v>
      </c>
      <c r="S193" s="176">
        <v>14.94</v>
      </c>
      <c r="T193" s="176">
        <v>14.94</v>
      </c>
      <c r="U193" s="176">
        <v>14.94</v>
      </c>
      <c r="V193" s="176">
        <v>14.94</v>
      </c>
      <c r="W193" s="176">
        <v>14.94</v>
      </c>
      <c r="X193" s="176">
        <v>15.25</v>
      </c>
      <c r="Y193" s="176">
        <v>15.25</v>
      </c>
      <c r="Z193" s="176">
        <v>15.25</v>
      </c>
      <c r="AA193" s="176">
        <v>15.25</v>
      </c>
      <c r="AB193" s="176">
        <v>15.25</v>
      </c>
      <c r="AC193" s="176">
        <v>15.25</v>
      </c>
      <c r="AD193" s="176">
        <v>15.25</v>
      </c>
      <c r="AE193" s="176">
        <v>15.25</v>
      </c>
      <c r="AF193" s="176">
        <v>15.25</v>
      </c>
      <c r="AG193" s="176">
        <v>15.25</v>
      </c>
      <c r="AH193" s="176">
        <v>17.48</v>
      </c>
      <c r="AI193" s="176">
        <v>17.48</v>
      </c>
      <c r="AJ193" s="176">
        <v>17.48</v>
      </c>
      <c r="AK193" s="176">
        <v>17.48</v>
      </c>
      <c r="AL193" s="176">
        <v>17.48</v>
      </c>
      <c r="AM193" s="176">
        <v>17.48</v>
      </c>
      <c r="AN193" s="178">
        <v>17.48</v>
      </c>
    </row>
    <row r="194" spans="1:40">
      <c r="A194" s="1"/>
      <c r="N194" s="1"/>
      <c r="P194" s="206" t="s">
        <v>23</v>
      </c>
      <c r="Q194" s="176">
        <v>47.85</v>
      </c>
      <c r="R194" s="176">
        <v>47.85</v>
      </c>
      <c r="S194" s="176">
        <v>47.85</v>
      </c>
      <c r="T194" s="176">
        <v>47.85</v>
      </c>
      <c r="U194" s="176">
        <v>47.85</v>
      </c>
      <c r="V194" s="176">
        <v>47.85</v>
      </c>
      <c r="W194" s="176">
        <v>47.85</v>
      </c>
      <c r="X194" s="176">
        <v>50.3</v>
      </c>
      <c r="Y194" s="176">
        <v>50.3</v>
      </c>
      <c r="Z194" s="176">
        <v>50.3</v>
      </c>
      <c r="AA194" s="176">
        <v>50.3</v>
      </c>
      <c r="AB194" s="176">
        <v>50.3</v>
      </c>
      <c r="AC194" s="176">
        <v>50.3</v>
      </c>
      <c r="AD194" s="176">
        <v>50.3</v>
      </c>
      <c r="AE194" s="176">
        <v>50.3</v>
      </c>
      <c r="AF194" s="176">
        <v>50.3</v>
      </c>
      <c r="AG194" s="176">
        <v>50.3</v>
      </c>
      <c r="AH194" s="176">
        <v>68.17</v>
      </c>
      <c r="AI194" s="176">
        <v>68.17</v>
      </c>
      <c r="AJ194" s="176">
        <v>68.17</v>
      </c>
      <c r="AK194" s="176">
        <v>68.17</v>
      </c>
      <c r="AL194" s="176">
        <v>68.17</v>
      </c>
      <c r="AM194" s="176">
        <v>68.17</v>
      </c>
      <c r="AN194" s="178">
        <v>68.17</v>
      </c>
    </row>
    <row r="195" spans="1:40">
      <c r="A195" s="1"/>
      <c r="N195" s="1"/>
      <c r="P195" s="206" t="s">
        <v>152</v>
      </c>
      <c r="Q195" s="176">
        <v>34.369999999999997</v>
      </c>
      <c r="R195" s="176">
        <v>34.369999999999997</v>
      </c>
      <c r="S195" s="176">
        <v>34.369999999999997</v>
      </c>
      <c r="T195" s="176">
        <v>34.369999999999997</v>
      </c>
      <c r="U195" s="176">
        <v>34.369999999999997</v>
      </c>
      <c r="V195" s="176">
        <v>34.369999999999997</v>
      </c>
      <c r="W195" s="176">
        <v>34.369999999999997</v>
      </c>
      <c r="X195" s="176">
        <v>36.82</v>
      </c>
      <c r="Y195" s="176">
        <v>36.82</v>
      </c>
      <c r="Z195" s="176">
        <v>36.82</v>
      </c>
      <c r="AA195" s="176">
        <v>36.82</v>
      </c>
      <c r="AB195" s="176">
        <v>36.82</v>
      </c>
      <c r="AC195" s="176">
        <v>36.82</v>
      </c>
      <c r="AD195" s="176">
        <v>36.82</v>
      </c>
      <c r="AE195" s="176">
        <v>36.82</v>
      </c>
      <c r="AF195" s="176">
        <v>36.82</v>
      </c>
      <c r="AG195" s="176">
        <v>36.82</v>
      </c>
      <c r="AH195" s="176">
        <v>54.69</v>
      </c>
      <c r="AI195" s="176">
        <v>54.69</v>
      </c>
      <c r="AJ195" s="176">
        <v>54.69</v>
      </c>
      <c r="AK195" s="176">
        <v>54.69</v>
      </c>
      <c r="AL195" s="176">
        <v>54.69</v>
      </c>
      <c r="AM195" s="176">
        <v>54.69</v>
      </c>
      <c r="AN195" s="178">
        <v>54.69</v>
      </c>
    </row>
    <row r="196" spans="1:40">
      <c r="A196" s="1"/>
      <c r="N196" s="1"/>
      <c r="P196" s="296" t="s">
        <v>304</v>
      </c>
      <c r="Q196" s="176">
        <v>30.35</v>
      </c>
      <c r="R196" s="176">
        <v>30.35</v>
      </c>
      <c r="S196" s="176">
        <v>30.35</v>
      </c>
      <c r="T196" s="176">
        <v>30.35</v>
      </c>
      <c r="U196" s="176">
        <v>30.35</v>
      </c>
      <c r="V196" s="176">
        <v>30.35</v>
      </c>
      <c r="W196" s="176">
        <v>30.35</v>
      </c>
      <c r="X196" s="176">
        <v>30.35</v>
      </c>
      <c r="Y196" s="176">
        <v>30.35</v>
      </c>
      <c r="Z196" s="176">
        <v>30.35</v>
      </c>
      <c r="AA196" s="176">
        <v>30.35</v>
      </c>
      <c r="AB196" s="176">
        <v>30.35</v>
      </c>
      <c r="AC196" s="176">
        <v>30.35</v>
      </c>
      <c r="AD196" s="176">
        <v>30.35</v>
      </c>
      <c r="AE196" s="176">
        <v>30.35</v>
      </c>
      <c r="AF196" s="176">
        <v>30.35</v>
      </c>
      <c r="AG196" s="176">
        <v>30.35</v>
      </c>
      <c r="AH196" s="176">
        <v>30.35</v>
      </c>
      <c r="AI196" s="176">
        <v>30.35</v>
      </c>
      <c r="AJ196" s="176">
        <v>30.35</v>
      </c>
      <c r="AK196" s="176">
        <v>30.35</v>
      </c>
      <c r="AL196" s="176">
        <v>30.35</v>
      </c>
      <c r="AM196" s="176">
        <v>30.35</v>
      </c>
      <c r="AN196" s="178">
        <v>30.35</v>
      </c>
    </row>
    <row r="197" spans="1:40">
      <c r="A197" s="1"/>
      <c r="N197" s="1"/>
      <c r="P197" s="206" t="s">
        <v>141</v>
      </c>
      <c r="Q197" s="176">
        <v>78.25</v>
      </c>
      <c r="R197" s="176">
        <v>78.25</v>
      </c>
      <c r="S197" s="176">
        <v>78.25</v>
      </c>
      <c r="T197" s="176">
        <v>78.25</v>
      </c>
      <c r="U197" s="176">
        <v>78.25</v>
      </c>
      <c r="V197" s="176">
        <v>78.25</v>
      </c>
      <c r="W197" s="176">
        <v>78.25</v>
      </c>
      <c r="X197" s="176">
        <v>78.25</v>
      </c>
      <c r="Y197" s="176">
        <v>78.25</v>
      </c>
      <c r="Z197" s="176">
        <v>78.25</v>
      </c>
      <c r="AA197" s="176">
        <v>78.25</v>
      </c>
      <c r="AB197" s="176">
        <v>78.25</v>
      </c>
      <c r="AC197" s="176">
        <v>78.25</v>
      </c>
      <c r="AD197" s="176">
        <v>78.25</v>
      </c>
      <c r="AE197" s="176">
        <v>78.25</v>
      </c>
      <c r="AF197" s="176">
        <v>78.25</v>
      </c>
      <c r="AG197" s="176">
        <v>78.25</v>
      </c>
      <c r="AH197" s="176">
        <v>78.25</v>
      </c>
      <c r="AI197" s="176">
        <v>78.25</v>
      </c>
      <c r="AJ197" s="176">
        <v>78.25</v>
      </c>
      <c r="AK197" s="176">
        <v>78.25</v>
      </c>
      <c r="AL197" s="176">
        <v>78.25</v>
      </c>
      <c r="AM197" s="176">
        <v>78.25</v>
      </c>
      <c r="AN197" s="178">
        <v>78.25</v>
      </c>
    </row>
    <row r="198" spans="1:40" ht="13.5" thickBot="1">
      <c r="A198" s="1"/>
      <c r="N198" s="1"/>
      <c r="P198" s="295" t="s">
        <v>295</v>
      </c>
      <c r="Q198" s="179">
        <v>58.04</v>
      </c>
      <c r="R198" s="179">
        <v>58.04</v>
      </c>
      <c r="S198" s="179">
        <v>58.04</v>
      </c>
      <c r="T198" s="179">
        <v>58.04</v>
      </c>
      <c r="U198" s="179">
        <v>58.04</v>
      </c>
      <c r="V198" s="179">
        <v>58.04</v>
      </c>
      <c r="W198" s="179">
        <v>58.04</v>
      </c>
      <c r="X198" s="179">
        <v>58.65</v>
      </c>
      <c r="Y198" s="179">
        <v>58.65</v>
      </c>
      <c r="Z198" s="179">
        <v>58.65</v>
      </c>
      <c r="AA198" s="179">
        <v>58.65</v>
      </c>
      <c r="AB198" s="179">
        <v>58.65</v>
      </c>
      <c r="AC198" s="179">
        <v>58.65</v>
      </c>
      <c r="AD198" s="179">
        <v>58.65</v>
      </c>
      <c r="AE198" s="179">
        <v>58.65</v>
      </c>
      <c r="AF198" s="179">
        <v>58.65</v>
      </c>
      <c r="AG198" s="179">
        <v>58.65</v>
      </c>
      <c r="AH198" s="179">
        <v>63.12</v>
      </c>
      <c r="AI198" s="179">
        <v>63.12</v>
      </c>
      <c r="AJ198" s="179">
        <v>63.12</v>
      </c>
      <c r="AK198" s="179">
        <v>63.12</v>
      </c>
      <c r="AL198" s="179">
        <v>63.12</v>
      </c>
      <c r="AM198" s="179">
        <v>63.12</v>
      </c>
      <c r="AN198" s="180">
        <v>63.12</v>
      </c>
    </row>
    <row r="199" spans="1:40">
      <c r="A199" s="1"/>
      <c r="N199" s="1"/>
    </row>
    <row r="200" spans="1:40">
      <c r="A200" s="1"/>
      <c r="N200" s="1"/>
    </row>
    <row r="201" spans="1:40">
      <c r="A201" s="1"/>
      <c r="N201" s="1"/>
    </row>
    <row r="202" spans="1:40">
      <c r="A202" s="1"/>
      <c r="N202" s="1"/>
    </row>
    <row r="203" spans="1:40">
      <c r="A203" s="1"/>
      <c r="N203" s="1"/>
    </row>
    <row r="204" spans="1:40">
      <c r="A204" s="1"/>
      <c r="N204" s="1"/>
    </row>
    <row r="205" spans="1:40">
      <c r="A205" s="1"/>
      <c r="N205" s="1"/>
    </row>
    <row r="206" spans="1:40">
      <c r="A206" s="1"/>
      <c r="N206" s="1"/>
    </row>
    <row r="207" spans="1:40">
      <c r="A207" s="1"/>
      <c r="N207" s="1"/>
    </row>
    <row r="208" spans="1:40">
      <c r="A208" s="1"/>
      <c r="N208" s="1"/>
    </row>
    <row r="209" spans="1:78">
      <c r="A209" s="1"/>
      <c r="N209" s="1"/>
    </row>
    <row r="210" spans="1:78">
      <c r="A210" s="1"/>
      <c r="N210" s="1"/>
    </row>
    <row r="211" spans="1:78">
      <c r="A211" s="1"/>
      <c r="N211" s="1"/>
    </row>
    <row r="212" spans="1:78" s="1" customFormat="1"/>
    <row r="213" spans="1:78">
      <c r="A213" s="1"/>
      <c r="C213" s="3" t="s">
        <v>324</v>
      </c>
      <c r="N213" s="1"/>
    </row>
    <row r="214" spans="1:78">
      <c r="A214" s="1"/>
      <c r="C214" s="3" t="s">
        <v>0</v>
      </c>
      <c r="N214" s="1"/>
    </row>
    <row r="215" spans="1:78">
      <c r="A215" s="1"/>
      <c r="N215" s="1"/>
    </row>
    <row r="216" spans="1:78">
      <c r="A216" s="16"/>
      <c r="N216" s="16"/>
    </row>
    <row r="217" spans="1:78">
      <c r="A217" s="16"/>
      <c r="N217" s="16"/>
    </row>
    <row r="218" spans="1:78">
      <c r="A218" s="16"/>
      <c r="N218" s="16"/>
    </row>
    <row r="219" spans="1:78" ht="13.5" thickBot="1">
      <c r="A219" s="16"/>
      <c r="N219" s="16"/>
      <c r="AP219" s="259"/>
      <c r="AQ219" s="259"/>
      <c r="AR219" s="259"/>
      <c r="AS219" s="259"/>
      <c r="AT219" s="259"/>
      <c r="AU219" s="259"/>
      <c r="AV219" s="259"/>
      <c r="AW219" s="259"/>
      <c r="AX219" s="259"/>
      <c r="AY219" s="259"/>
      <c r="AZ219" s="259"/>
      <c r="BA219" s="259"/>
      <c r="BB219" s="259"/>
      <c r="BC219" s="259"/>
      <c r="BD219" s="259"/>
      <c r="BE219" s="259"/>
      <c r="BF219" s="259"/>
      <c r="BG219" s="259"/>
      <c r="BH219" s="259"/>
      <c r="BI219" s="259"/>
      <c r="BJ219" s="259"/>
      <c r="BK219" s="259"/>
      <c r="BL219" s="259"/>
      <c r="BM219" s="259"/>
      <c r="BN219" s="259"/>
      <c r="BO219" s="259"/>
      <c r="BP219" s="259"/>
      <c r="BQ219" s="259"/>
      <c r="BR219" s="259"/>
      <c r="BS219" s="259"/>
      <c r="BT219" s="259"/>
      <c r="BU219" s="259"/>
      <c r="BV219" s="259"/>
      <c r="BW219" s="259"/>
      <c r="BX219" s="259"/>
      <c r="BY219" s="259"/>
      <c r="BZ219" s="259"/>
    </row>
    <row r="220" spans="1:78">
      <c r="A220" s="16"/>
      <c r="N220" s="16"/>
      <c r="P220" s="165"/>
      <c r="Q220" s="181">
        <v>0.20833333333333334</v>
      </c>
      <c r="R220" s="181">
        <v>0.25</v>
      </c>
      <c r="S220" s="181">
        <v>0.29166666666666702</v>
      </c>
      <c r="T220" s="181">
        <v>0.33333333333333298</v>
      </c>
      <c r="U220" s="181">
        <v>0.375</v>
      </c>
      <c r="V220" s="181">
        <v>0.41666666666666602</v>
      </c>
      <c r="W220" s="181">
        <v>0.45833333333333298</v>
      </c>
      <c r="X220" s="181">
        <v>0.5</v>
      </c>
      <c r="Y220" s="181">
        <v>0.54166666666666596</v>
      </c>
      <c r="Z220" s="181">
        <v>0.58333333333333304</v>
      </c>
      <c r="AA220" s="181">
        <v>0.625</v>
      </c>
      <c r="AB220" s="181">
        <v>0.66666666666666596</v>
      </c>
      <c r="AC220" s="181">
        <v>0.70833333333333304</v>
      </c>
      <c r="AD220" s="181">
        <v>0.75</v>
      </c>
      <c r="AE220" s="181">
        <v>0.79166666666666596</v>
      </c>
      <c r="AF220" s="181">
        <v>0.83333333333333304</v>
      </c>
      <c r="AG220" s="181">
        <v>0.875</v>
      </c>
      <c r="AH220" s="181">
        <v>0.91666666666666596</v>
      </c>
      <c r="AI220" s="181">
        <v>0.95833333333333304</v>
      </c>
      <c r="AJ220" s="181">
        <v>1</v>
      </c>
      <c r="AK220" s="181">
        <v>1.0416666666666701</v>
      </c>
      <c r="AL220" s="181">
        <v>1.0833333333333299</v>
      </c>
      <c r="AM220" s="181">
        <v>1.125</v>
      </c>
      <c r="AN220" s="181">
        <v>1.1666666666666701</v>
      </c>
      <c r="AO220" s="181">
        <v>1.2083333333333399</v>
      </c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A220" s="320"/>
      <c r="BB220" s="320"/>
      <c r="BC220" s="320"/>
      <c r="BD220" s="320"/>
      <c r="BE220" s="320"/>
      <c r="BF220" s="320"/>
      <c r="BG220" s="320"/>
      <c r="BH220" s="320"/>
      <c r="BI220" s="320"/>
      <c r="BJ220" s="320"/>
      <c r="BK220" s="320"/>
      <c r="BL220" s="320"/>
      <c r="BM220" s="240"/>
      <c r="BN220" s="240"/>
      <c r="BO220" s="240"/>
      <c r="BP220" s="259"/>
      <c r="BQ220" s="259"/>
      <c r="BR220" s="259"/>
      <c r="BS220" s="259"/>
      <c r="BT220" s="259"/>
      <c r="BU220" s="259"/>
      <c r="BV220" s="259"/>
      <c r="BW220" s="259"/>
      <c r="BX220" s="259"/>
      <c r="BY220" s="259"/>
      <c r="BZ220" s="259"/>
    </row>
    <row r="221" spans="1:78">
      <c r="A221" s="16"/>
      <c r="N221" s="16"/>
      <c r="P221" s="206" t="s">
        <v>325</v>
      </c>
      <c r="Q221" s="176">
        <v>0</v>
      </c>
      <c r="R221" s="176">
        <v>1.7</v>
      </c>
      <c r="S221" s="176">
        <v>2.5099999999999998</v>
      </c>
      <c r="T221" s="176">
        <v>2.36</v>
      </c>
      <c r="U221" s="176">
        <v>1.07</v>
      </c>
      <c r="V221" s="176">
        <v>-0.42</v>
      </c>
      <c r="W221" s="176">
        <v>-1.56</v>
      </c>
      <c r="X221" s="176">
        <v>-2.69</v>
      </c>
      <c r="Y221" s="176">
        <v>-3.59</v>
      </c>
      <c r="Z221" s="176">
        <v>-4.71</v>
      </c>
      <c r="AA221" s="176">
        <v>-5.89</v>
      </c>
      <c r="AB221" s="176">
        <v>-7.39</v>
      </c>
      <c r="AC221" s="176">
        <v>-9.36</v>
      </c>
      <c r="AD221" s="176">
        <v>-12.17</v>
      </c>
      <c r="AE221" s="176">
        <v>-15.89</v>
      </c>
      <c r="AF221" s="176">
        <v>-19.28</v>
      </c>
      <c r="AG221" s="176">
        <v>-22.15</v>
      </c>
      <c r="AH221" s="176">
        <v>-24.15</v>
      </c>
      <c r="AI221" s="176">
        <v>-22.87</v>
      </c>
      <c r="AJ221" s="176">
        <v>-20.43</v>
      </c>
      <c r="AK221" s="176">
        <v>-16.690000000000001</v>
      </c>
      <c r="AL221" s="176">
        <v>-12.69</v>
      </c>
      <c r="AM221" s="176">
        <v>-8.6199999999999992</v>
      </c>
      <c r="AN221" s="176">
        <v>-4.3600000000000003</v>
      </c>
      <c r="AO221" s="178">
        <v>0</v>
      </c>
      <c r="AP221" s="321"/>
      <c r="AQ221" s="321"/>
      <c r="AR221" s="321"/>
      <c r="AS221" s="321"/>
      <c r="AT221" s="321"/>
      <c r="AU221" s="321"/>
      <c r="AV221" s="321"/>
      <c r="AW221" s="321"/>
      <c r="AX221" s="321"/>
      <c r="AY221" s="321"/>
      <c r="AZ221" s="321"/>
      <c r="BA221" s="321"/>
      <c r="BB221" s="321"/>
      <c r="BC221" s="321"/>
      <c r="BD221" s="321"/>
      <c r="BE221" s="321"/>
      <c r="BF221" s="321"/>
      <c r="BG221" s="321"/>
      <c r="BH221" s="321"/>
      <c r="BI221" s="321"/>
      <c r="BJ221" s="321"/>
      <c r="BK221" s="321"/>
      <c r="BL221" s="321"/>
      <c r="BM221" s="240"/>
      <c r="BN221" s="240"/>
      <c r="BO221" s="240"/>
      <c r="BP221" s="259"/>
      <c r="BQ221" s="259"/>
      <c r="BR221" s="259"/>
      <c r="BS221" s="259"/>
      <c r="BT221" s="259"/>
      <c r="BU221" s="259"/>
      <c r="BV221" s="259"/>
      <c r="BW221" s="259"/>
      <c r="BX221" s="259"/>
      <c r="BY221" s="259"/>
      <c r="BZ221" s="259"/>
    </row>
    <row r="222" spans="1:78">
      <c r="A222" s="16"/>
      <c r="N222" s="16"/>
      <c r="P222" s="296" t="s">
        <v>321</v>
      </c>
      <c r="Q222" s="176">
        <v>0</v>
      </c>
      <c r="R222" s="176">
        <v>-0.04</v>
      </c>
      <c r="S222" s="176">
        <v>-7.0000000000000007E-2</v>
      </c>
      <c r="T222" s="176">
        <v>-0.11</v>
      </c>
      <c r="U222" s="176">
        <v>-0.14000000000000001</v>
      </c>
      <c r="V222" s="176">
        <v>-0.18</v>
      </c>
      <c r="W222" s="176">
        <v>-0.22</v>
      </c>
      <c r="X222" s="176">
        <v>-0.25</v>
      </c>
      <c r="Y222" s="176">
        <v>-0.28000000000000003</v>
      </c>
      <c r="Z222" s="176">
        <v>-0.3</v>
      </c>
      <c r="AA222" s="176">
        <v>-0.32</v>
      </c>
      <c r="AB222" s="176">
        <v>-0.35</v>
      </c>
      <c r="AC222" s="176">
        <v>-0.37</v>
      </c>
      <c r="AD222" s="176">
        <v>-0.39</v>
      </c>
      <c r="AE222" s="176">
        <v>-0.42</v>
      </c>
      <c r="AF222" s="176">
        <v>-0.44</v>
      </c>
      <c r="AG222" s="176">
        <v>-0.46</v>
      </c>
      <c r="AH222" s="176">
        <v>-0.49</v>
      </c>
      <c r="AI222" s="176">
        <v>-0.42</v>
      </c>
      <c r="AJ222" s="176">
        <v>-0.35</v>
      </c>
      <c r="AK222" s="176">
        <v>-0.28000000000000003</v>
      </c>
      <c r="AL222" s="176">
        <v>-0.21</v>
      </c>
      <c r="AM222" s="176">
        <v>-0.14000000000000001</v>
      </c>
      <c r="AN222" s="176">
        <v>-7.0000000000000007E-2</v>
      </c>
      <c r="AO222" s="178">
        <v>0</v>
      </c>
      <c r="AP222" s="321"/>
      <c r="AQ222" s="321"/>
      <c r="AR222" s="321"/>
      <c r="AS222" s="321"/>
      <c r="AT222" s="321"/>
      <c r="AU222" s="321"/>
      <c r="AV222" s="321"/>
      <c r="AW222" s="321"/>
      <c r="AX222" s="321"/>
      <c r="AY222" s="321"/>
      <c r="AZ222" s="321"/>
      <c r="BA222" s="321"/>
      <c r="BB222" s="321"/>
      <c r="BC222" s="321"/>
      <c r="BD222" s="321"/>
      <c r="BE222" s="321"/>
      <c r="BF222" s="321"/>
      <c r="BG222" s="321"/>
      <c r="BH222" s="321"/>
      <c r="BI222" s="321"/>
      <c r="BJ222" s="321"/>
      <c r="BK222" s="321"/>
      <c r="BL222" s="321"/>
      <c r="BM222" s="240"/>
      <c r="BN222" s="240"/>
      <c r="BO222" s="240"/>
      <c r="BP222" s="259"/>
      <c r="BQ222" s="259"/>
      <c r="BR222" s="259"/>
      <c r="BS222" s="259"/>
      <c r="BT222" s="259"/>
      <c r="BU222" s="259"/>
      <c r="BV222" s="259"/>
      <c r="BW222" s="259"/>
      <c r="BX222" s="259"/>
      <c r="BY222" s="259"/>
      <c r="BZ222" s="259"/>
    </row>
    <row r="223" spans="1:78">
      <c r="A223" s="16"/>
      <c r="N223" s="16"/>
      <c r="P223" s="296" t="s">
        <v>322</v>
      </c>
      <c r="Q223" s="176">
        <v>0</v>
      </c>
      <c r="R223" s="176">
        <v>-0.04</v>
      </c>
      <c r="S223" s="176">
        <v>-7.0000000000000007E-2</v>
      </c>
      <c r="T223" s="176">
        <v>-0.11</v>
      </c>
      <c r="U223" s="176">
        <v>-0.14000000000000001</v>
      </c>
      <c r="V223" s="176">
        <v>-0.18</v>
      </c>
      <c r="W223" s="176">
        <v>-0.22</v>
      </c>
      <c r="X223" s="176">
        <v>-0.25</v>
      </c>
      <c r="Y223" s="176">
        <v>-0.28000000000000003</v>
      </c>
      <c r="Z223" s="176">
        <v>-0.3</v>
      </c>
      <c r="AA223" s="176">
        <v>-0.32</v>
      </c>
      <c r="AB223" s="176">
        <v>-0.35</v>
      </c>
      <c r="AC223" s="176">
        <v>-0.37</v>
      </c>
      <c r="AD223" s="176">
        <v>-0.39</v>
      </c>
      <c r="AE223" s="176">
        <v>-0.42</v>
      </c>
      <c r="AF223" s="176">
        <v>-0.44</v>
      </c>
      <c r="AG223" s="176">
        <v>-0.46</v>
      </c>
      <c r="AH223" s="176">
        <v>-0.49</v>
      </c>
      <c r="AI223" s="176">
        <v>-0.42</v>
      </c>
      <c r="AJ223" s="176">
        <v>-0.35</v>
      </c>
      <c r="AK223" s="176">
        <v>-0.28000000000000003</v>
      </c>
      <c r="AL223" s="176">
        <v>-0.21</v>
      </c>
      <c r="AM223" s="176">
        <v>-0.14000000000000001</v>
      </c>
      <c r="AN223" s="176">
        <v>-7.0000000000000007E-2</v>
      </c>
      <c r="AO223" s="178">
        <v>0</v>
      </c>
      <c r="AP223" s="321"/>
      <c r="AQ223" s="321"/>
      <c r="AR223" s="321"/>
      <c r="AS223" s="321"/>
      <c r="AT223" s="321"/>
      <c r="AU223" s="321"/>
      <c r="AV223" s="321"/>
      <c r="AW223" s="321"/>
      <c r="AX223" s="321"/>
      <c r="AY223" s="321"/>
      <c r="AZ223" s="321"/>
      <c r="BA223" s="321"/>
      <c r="BB223" s="321"/>
      <c r="BC223" s="321"/>
      <c r="BD223" s="321"/>
      <c r="BE223" s="321"/>
      <c r="BF223" s="321"/>
      <c r="BG223" s="321"/>
      <c r="BH223" s="321"/>
      <c r="BI223" s="321"/>
      <c r="BJ223" s="321"/>
      <c r="BK223" s="321"/>
      <c r="BL223" s="321"/>
      <c r="BM223" s="240"/>
      <c r="BN223" s="240"/>
      <c r="BO223" s="240"/>
      <c r="BP223" s="259"/>
      <c r="BQ223" s="259"/>
      <c r="BR223" s="259"/>
      <c r="BS223" s="259"/>
      <c r="BT223" s="259"/>
      <c r="BU223" s="259"/>
      <c r="BV223" s="259"/>
      <c r="BW223" s="259"/>
      <c r="BX223" s="259"/>
      <c r="BY223" s="259"/>
      <c r="BZ223" s="259"/>
    </row>
    <row r="224" spans="1:78">
      <c r="A224" s="16"/>
      <c r="N224" s="16"/>
      <c r="P224" s="296" t="s">
        <v>323</v>
      </c>
      <c r="Q224" s="176">
        <v>0</v>
      </c>
      <c r="R224" s="176">
        <v>-0.04</v>
      </c>
      <c r="S224" s="176">
        <v>-7.0000000000000007E-2</v>
      </c>
      <c r="T224" s="176">
        <v>-0.11</v>
      </c>
      <c r="U224" s="176">
        <v>-0.14000000000000001</v>
      </c>
      <c r="V224" s="176">
        <v>-0.18</v>
      </c>
      <c r="W224" s="176">
        <v>-0.22</v>
      </c>
      <c r="X224" s="176">
        <v>-0.25</v>
      </c>
      <c r="Y224" s="176">
        <v>-0.28000000000000003</v>
      </c>
      <c r="Z224" s="176">
        <v>-0.3</v>
      </c>
      <c r="AA224" s="176">
        <v>-0.32</v>
      </c>
      <c r="AB224" s="176">
        <v>-0.35</v>
      </c>
      <c r="AC224" s="176">
        <v>-0.37</v>
      </c>
      <c r="AD224" s="176">
        <v>-0.39</v>
      </c>
      <c r="AE224" s="176">
        <v>-0.42</v>
      </c>
      <c r="AF224" s="176">
        <v>-0.44</v>
      </c>
      <c r="AG224" s="176">
        <v>-0.46</v>
      </c>
      <c r="AH224" s="176">
        <v>-0.49</v>
      </c>
      <c r="AI224" s="176">
        <v>-0.42</v>
      </c>
      <c r="AJ224" s="176">
        <v>-0.35</v>
      </c>
      <c r="AK224" s="176">
        <v>-0.28000000000000003</v>
      </c>
      <c r="AL224" s="176">
        <v>-0.21</v>
      </c>
      <c r="AM224" s="176">
        <v>-0.14000000000000001</v>
      </c>
      <c r="AN224" s="176">
        <v>-7.0000000000000007E-2</v>
      </c>
      <c r="AO224" s="178">
        <v>0</v>
      </c>
      <c r="AP224" s="321"/>
      <c r="AQ224" s="321"/>
      <c r="AR224" s="321"/>
      <c r="AS224" s="321"/>
      <c r="AT224" s="321"/>
      <c r="AU224" s="321"/>
      <c r="AV224" s="321"/>
      <c r="AW224" s="321"/>
      <c r="AX224" s="321"/>
      <c r="AY224" s="321"/>
      <c r="AZ224" s="321"/>
      <c r="BA224" s="321"/>
      <c r="BB224" s="321"/>
      <c r="BC224" s="321"/>
      <c r="BD224" s="321"/>
      <c r="BE224" s="321"/>
      <c r="BF224" s="321"/>
      <c r="BG224" s="321"/>
      <c r="BH224" s="321"/>
      <c r="BI224" s="321"/>
      <c r="BJ224" s="321"/>
      <c r="BK224" s="321"/>
      <c r="BL224" s="321"/>
      <c r="BM224" s="240"/>
      <c r="BN224" s="240"/>
      <c r="BO224" s="240"/>
      <c r="BP224" s="259"/>
      <c r="BQ224" s="259"/>
      <c r="BR224" s="259"/>
      <c r="BS224" s="259"/>
      <c r="BT224" s="259"/>
      <c r="BU224" s="259"/>
      <c r="BV224" s="259"/>
      <c r="BW224" s="259"/>
      <c r="BX224" s="259"/>
      <c r="BY224" s="259"/>
      <c r="BZ224" s="259"/>
    </row>
    <row r="225" spans="1:78">
      <c r="A225" s="16"/>
      <c r="N225" s="16"/>
      <c r="P225" s="206" t="s">
        <v>23</v>
      </c>
      <c r="Q225" s="176">
        <v>0</v>
      </c>
      <c r="R225" s="176">
        <v>-0.28999999999999998</v>
      </c>
      <c r="S225" s="176">
        <v>-0.57999999999999996</v>
      </c>
      <c r="T225" s="176">
        <v>-0.87</v>
      </c>
      <c r="U225" s="176">
        <v>-1.1599999999999999</v>
      </c>
      <c r="V225" s="176">
        <v>-1.45</v>
      </c>
      <c r="W225" s="176">
        <v>-1.74</v>
      </c>
      <c r="X225" s="176">
        <v>-2.0299999999999998</v>
      </c>
      <c r="Y225" s="176">
        <v>-2.21</v>
      </c>
      <c r="Z225" s="176">
        <v>-2.4</v>
      </c>
      <c r="AA225" s="176">
        <v>-2.59</v>
      </c>
      <c r="AB225" s="176">
        <v>-2.78</v>
      </c>
      <c r="AC225" s="176">
        <v>-2.96</v>
      </c>
      <c r="AD225" s="176">
        <v>-3.15</v>
      </c>
      <c r="AE225" s="176">
        <v>-3.34</v>
      </c>
      <c r="AF225" s="176">
        <v>-3.52</v>
      </c>
      <c r="AG225" s="176">
        <v>-3.71</v>
      </c>
      <c r="AH225" s="176">
        <v>-3.9</v>
      </c>
      <c r="AI225" s="176">
        <v>-3.34</v>
      </c>
      <c r="AJ225" s="176">
        <v>-2.79</v>
      </c>
      <c r="AK225" s="176">
        <v>-2.23</v>
      </c>
      <c r="AL225" s="176">
        <v>-1.67</v>
      </c>
      <c r="AM225" s="176">
        <v>-1.1100000000000001</v>
      </c>
      <c r="AN225" s="176">
        <v>-0.56000000000000005</v>
      </c>
      <c r="AO225" s="178">
        <v>0</v>
      </c>
      <c r="AP225" s="321"/>
      <c r="AQ225" s="321"/>
      <c r="AR225" s="321"/>
      <c r="AS225" s="321"/>
      <c r="AT225" s="321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1"/>
      <c r="BE225" s="321"/>
      <c r="BF225" s="321"/>
      <c r="BG225" s="321"/>
      <c r="BH225" s="321"/>
      <c r="BI225" s="321"/>
      <c r="BJ225" s="321"/>
      <c r="BK225" s="321"/>
      <c r="BL225" s="321"/>
      <c r="BM225" s="240"/>
      <c r="BN225" s="240"/>
      <c r="BO225" s="240"/>
      <c r="BP225" s="259"/>
      <c r="BQ225" s="259"/>
      <c r="BR225" s="259"/>
      <c r="BS225" s="259"/>
      <c r="BT225" s="259"/>
      <c r="BU225" s="259"/>
      <c r="BV225" s="259"/>
      <c r="BW225" s="259"/>
      <c r="BX225" s="259"/>
      <c r="BY225" s="259"/>
      <c r="BZ225" s="259"/>
    </row>
    <row r="226" spans="1:78">
      <c r="A226" s="16"/>
      <c r="N226" s="16"/>
      <c r="P226" s="206" t="s">
        <v>152</v>
      </c>
      <c r="Q226" s="176">
        <v>0</v>
      </c>
      <c r="R226" s="176">
        <v>-0.28999999999999998</v>
      </c>
      <c r="S226" s="176">
        <v>-0.57999999999999996</v>
      </c>
      <c r="T226" s="176">
        <v>-0.87</v>
      </c>
      <c r="U226" s="176">
        <v>-1.1599999999999999</v>
      </c>
      <c r="V226" s="176">
        <v>-1.45</v>
      </c>
      <c r="W226" s="176">
        <v>-1.74</v>
      </c>
      <c r="X226" s="176">
        <v>-2.0299999999999998</v>
      </c>
      <c r="Y226" s="176">
        <v>-2.21</v>
      </c>
      <c r="Z226" s="176">
        <v>-2.4</v>
      </c>
      <c r="AA226" s="176">
        <v>-2.59</v>
      </c>
      <c r="AB226" s="176">
        <v>-2.78</v>
      </c>
      <c r="AC226" s="176">
        <v>-2.96</v>
      </c>
      <c r="AD226" s="176">
        <v>-3.15</v>
      </c>
      <c r="AE226" s="176">
        <v>-3.34</v>
      </c>
      <c r="AF226" s="176">
        <v>-3.52</v>
      </c>
      <c r="AG226" s="176">
        <v>-3.71</v>
      </c>
      <c r="AH226" s="176">
        <v>-3.9</v>
      </c>
      <c r="AI226" s="176">
        <v>-3.34</v>
      </c>
      <c r="AJ226" s="176">
        <v>-2.79</v>
      </c>
      <c r="AK226" s="176">
        <v>-2.23</v>
      </c>
      <c r="AL226" s="176">
        <v>-1.67</v>
      </c>
      <c r="AM226" s="176">
        <v>-1.1100000000000001</v>
      </c>
      <c r="AN226" s="176">
        <v>-0.56000000000000005</v>
      </c>
      <c r="AO226" s="178">
        <v>0</v>
      </c>
      <c r="AP226" s="240"/>
      <c r="AQ226" s="240"/>
      <c r="AR226" s="240"/>
      <c r="AS226" s="240"/>
      <c r="AT226" s="240"/>
      <c r="AU226" s="240"/>
      <c r="AV226" s="240"/>
      <c r="AW226" s="240"/>
      <c r="AX226" s="240"/>
      <c r="AY226" s="240"/>
      <c r="AZ226" s="240"/>
      <c r="BA226" s="240"/>
      <c r="BB226" s="240"/>
      <c r="BC226" s="240"/>
      <c r="BD226" s="240"/>
      <c r="BE226" s="240"/>
      <c r="BF226" s="240"/>
      <c r="BG226" s="240"/>
      <c r="BH226" s="240"/>
      <c r="BI226" s="240"/>
      <c r="BJ226" s="240"/>
      <c r="BK226" s="240"/>
      <c r="BL226" s="240"/>
      <c r="BM226" s="240"/>
      <c r="BN226" s="240"/>
      <c r="BO226" s="240"/>
      <c r="BP226" s="259"/>
      <c r="BQ226" s="259"/>
      <c r="BR226" s="259"/>
      <c r="BS226" s="259"/>
      <c r="BT226" s="259"/>
      <c r="BU226" s="259"/>
      <c r="BV226" s="259"/>
      <c r="BW226" s="259"/>
      <c r="BX226" s="259"/>
      <c r="BY226" s="259"/>
      <c r="BZ226" s="259"/>
    </row>
    <row r="227" spans="1:78">
      <c r="A227" s="16"/>
      <c r="N227" s="16"/>
      <c r="P227" s="296" t="s">
        <v>304</v>
      </c>
      <c r="Q227" s="176">
        <v>0</v>
      </c>
      <c r="R227" s="176">
        <v>0</v>
      </c>
      <c r="S227" s="176">
        <v>0</v>
      </c>
      <c r="T227" s="176">
        <v>0</v>
      </c>
      <c r="U227" s="176">
        <v>0</v>
      </c>
      <c r="V227" s="176">
        <v>0</v>
      </c>
      <c r="W227" s="176">
        <v>0</v>
      </c>
      <c r="X227" s="176">
        <v>0</v>
      </c>
      <c r="Y227" s="176">
        <v>0</v>
      </c>
      <c r="Z227" s="176">
        <v>0</v>
      </c>
      <c r="AA227" s="176">
        <v>0</v>
      </c>
      <c r="AB227" s="176">
        <v>0</v>
      </c>
      <c r="AC227" s="176">
        <v>0</v>
      </c>
      <c r="AD227" s="176">
        <v>0</v>
      </c>
      <c r="AE227" s="176">
        <v>0</v>
      </c>
      <c r="AF227" s="176">
        <v>0</v>
      </c>
      <c r="AG227" s="176">
        <v>0</v>
      </c>
      <c r="AH227" s="176">
        <v>0</v>
      </c>
      <c r="AI227" s="176">
        <v>0</v>
      </c>
      <c r="AJ227" s="176">
        <v>0</v>
      </c>
      <c r="AK227" s="176">
        <v>0</v>
      </c>
      <c r="AL227" s="176">
        <v>0</v>
      </c>
      <c r="AM227" s="176">
        <v>0</v>
      </c>
      <c r="AN227" s="176">
        <v>0</v>
      </c>
      <c r="AO227" s="178">
        <v>0</v>
      </c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  <c r="AZ227" s="240"/>
      <c r="BA227" s="240"/>
      <c r="BB227" s="240"/>
      <c r="BC227" s="240"/>
      <c r="BD227" s="240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59"/>
      <c r="BQ227" s="259"/>
      <c r="BR227" s="259"/>
      <c r="BS227" s="259"/>
      <c r="BT227" s="259"/>
      <c r="BU227" s="259"/>
      <c r="BV227" s="259"/>
      <c r="BW227" s="259"/>
      <c r="BX227" s="259"/>
      <c r="BY227" s="259"/>
      <c r="BZ227" s="259"/>
    </row>
    <row r="228" spans="1:78">
      <c r="A228" s="16"/>
      <c r="N228" s="16"/>
      <c r="P228" s="206" t="s">
        <v>141</v>
      </c>
      <c r="Q228" s="176">
        <v>0</v>
      </c>
      <c r="R228" s="176">
        <v>0</v>
      </c>
      <c r="S228" s="176">
        <v>0</v>
      </c>
      <c r="T228" s="176">
        <v>0</v>
      </c>
      <c r="U228" s="176">
        <v>0</v>
      </c>
      <c r="V228" s="176">
        <v>0</v>
      </c>
      <c r="W228" s="176">
        <v>0</v>
      </c>
      <c r="X228" s="176">
        <v>0</v>
      </c>
      <c r="Y228" s="176">
        <v>0</v>
      </c>
      <c r="Z228" s="176">
        <v>0</v>
      </c>
      <c r="AA228" s="176">
        <v>0</v>
      </c>
      <c r="AB228" s="176">
        <v>0</v>
      </c>
      <c r="AC228" s="176">
        <v>0</v>
      </c>
      <c r="AD228" s="176">
        <v>0</v>
      </c>
      <c r="AE228" s="176">
        <v>0</v>
      </c>
      <c r="AF228" s="176">
        <v>0</v>
      </c>
      <c r="AG228" s="176">
        <v>0</v>
      </c>
      <c r="AH228" s="176">
        <v>0</v>
      </c>
      <c r="AI228" s="176">
        <v>0</v>
      </c>
      <c r="AJ228" s="176">
        <v>0</v>
      </c>
      <c r="AK228" s="176">
        <v>0</v>
      </c>
      <c r="AL228" s="176">
        <v>0</v>
      </c>
      <c r="AM228" s="176">
        <v>0</v>
      </c>
      <c r="AN228" s="176">
        <v>0</v>
      </c>
      <c r="AO228" s="178">
        <v>0</v>
      </c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  <c r="BK228" s="171"/>
      <c r="BL228" s="171"/>
      <c r="BM228" s="171"/>
      <c r="BN228" s="171"/>
      <c r="BO228" s="171"/>
    </row>
    <row r="229" spans="1:78">
      <c r="A229" s="16"/>
      <c r="N229" s="16"/>
      <c r="P229" s="206" t="s">
        <v>295</v>
      </c>
      <c r="Q229" s="176">
        <v>0</v>
      </c>
      <c r="R229" s="176">
        <v>-7.0000000000000007E-2</v>
      </c>
      <c r="S229" s="176">
        <v>-0.14000000000000001</v>
      </c>
      <c r="T229" s="176">
        <v>-0.22</v>
      </c>
      <c r="U229" s="176">
        <v>-0.28999999999999998</v>
      </c>
      <c r="V229" s="176">
        <v>-0.36</v>
      </c>
      <c r="W229" s="176">
        <v>-0.43</v>
      </c>
      <c r="X229" s="176">
        <v>-0.51</v>
      </c>
      <c r="Y229" s="176">
        <v>-0.55000000000000004</v>
      </c>
      <c r="Z229" s="176">
        <v>-0.6</v>
      </c>
      <c r="AA229" s="176">
        <v>-0.65</v>
      </c>
      <c r="AB229" s="176">
        <v>-0.69</v>
      </c>
      <c r="AC229" s="176">
        <v>-0.74</v>
      </c>
      <c r="AD229" s="176">
        <v>-0.79</v>
      </c>
      <c r="AE229" s="176">
        <v>-0.83</v>
      </c>
      <c r="AF229" s="176">
        <v>-0.88</v>
      </c>
      <c r="AG229" s="176">
        <v>-0.93</v>
      </c>
      <c r="AH229" s="176">
        <v>-0.97</v>
      </c>
      <c r="AI229" s="176">
        <v>-0.84</v>
      </c>
      <c r="AJ229" s="176">
        <v>-0.7</v>
      </c>
      <c r="AK229" s="176">
        <v>-0.56000000000000005</v>
      </c>
      <c r="AL229" s="176">
        <v>-0.42</v>
      </c>
      <c r="AM229" s="176">
        <v>-0.28000000000000003</v>
      </c>
      <c r="AN229" s="176">
        <v>-0.14000000000000001</v>
      </c>
      <c r="AO229" s="178">
        <v>0</v>
      </c>
    </row>
    <row r="230" spans="1:78">
      <c r="A230" s="16"/>
      <c r="N230" s="16"/>
      <c r="P230" s="206" t="s">
        <v>215</v>
      </c>
      <c r="Q230" s="176">
        <v>0</v>
      </c>
      <c r="R230" s="176">
        <v>0.83</v>
      </c>
      <c r="S230" s="176">
        <v>0.75</v>
      </c>
      <c r="T230" s="176">
        <v>0.28999999999999998</v>
      </c>
      <c r="U230" s="176">
        <v>-7.0000000000000007E-2</v>
      </c>
      <c r="V230" s="176">
        <v>-0.13</v>
      </c>
      <c r="W230" s="176">
        <v>-0.04</v>
      </c>
      <c r="X230" s="176">
        <v>0</v>
      </c>
      <c r="Y230" s="176">
        <v>0.01</v>
      </c>
      <c r="Z230" s="176">
        <v>-0.01</v>
      </c>
      <c r="AA230" s="176">
        <v>-0.11</v>
      </c>
      <c r="AB230" s="176">
        <v>-0.5</v>
      </c>
      <c r="AC230" s="176">
        <v>-1.35</v>
      </c>
      <c r="AD230" s="176">
        <v>-2.42</v>
      </c>
      <c r="AE230" s="176">
        <v>-3.55</v>
      </c>
      <c r="AF230" s="176">
        <v>-4.6399999999999997</v>
      </c>
      <c r="AG230" s="176">
        <v>-5.56</v>
      </c>
      <c r="AH230" s="176">
        <v>-6.08</v>
      </c>
      <c r="AI230" s="176">
        <v>-6.01</v>
      </c>
      <c r="AJ230" s="176">
        <v>-5.6</v>
      </c>
      <c r="AK230" s="176">
        <v>-4.62</v>
      </c>
      <c r="AL230" s="176">
        <v>-3.5</v>
      </c>
      <c r="AM230" s="176">
        <v>-2.34</v>
      </c>
      <c r="AN230" s="176">
        <v>-1.1599999999999999</v>
      </c>
      <c r="AO230" s="178">
        <v>0</v>
      </c>
    </row>
    <row r="231" spans="1:78">
      <c r="A231" s="16"/>
      <c r="N231" s="16"/>
      <c r="P231" s="296" t="s">
        <v>318</v>
      </c>
      <c r="Q231" s="176">
        <v>0</v>
      </c>
      <c r="R231" s="176">
        <v>0</v>
      </c>
      <c r="S231" s="176">
        <v>0</v>
      </c>
      <c r="T231" s="176">
        <v>0</v>
      </c>
      <c r="U231" s="176">
        <v>0</v>
      </c>
      <c r="V231" s="176">
        <v>0</v>
      </c>
      <c r="W231" s="176">
        <v>0</v>
      </c>
      <c r="X231" s="176">
        <v>0</v>
      </c>
      <c r="Y231" s="176">
        <v>0</v>
      </c>
      <c r="Z231" s="176">
        <v>0</v>
      </c>
      <c r="AA231" s="176">
        <v>0</v>
      </c>
      <c r="AB231" s="176">
        <v>0</v>
      </c>
      <c r="AC231" s="176">
        <v>0</v>
      </c>
      <c r="AD231" s="176">
        <v>0</v>
      </c>
      <c r="AE231" s="176">
        <v>0</v>
      </c>
      <c r="AF231" s="176">
        <v>0</v>
      </c>
      <c r="AG231" s="176">
        <v>0</v>
      </c>
      <c r="AH231" s="176">
        <v>0</v>
      </c>
      <c r="AI231" s="176">
        <v>0</v>
      </c>
      <c r="AJ231" s="176">
        <v>0</v>
      </c>
      <c r="AK231" s="176">
        <v>0</v>
      </c>
      <c r="AL231" s="176">
        <v>0</v>
      </c>
      <c r="AM231" s="176">
        <v>0</v>
      </c>
      <c r="AN231" s="176">
        <v>0</v>
      </c>
      <c r="AO231" s="178">
        <v>0</v>
      </c>
    </row>
    <row r="232" spans="1:78">
      <c r="A232" s="16"/>
      <c r="N232" s="16"/>
      <c r="P232" s="296" t="s">
        <v>319</v>
      </c>
      <c r="Q232" s="176">
        <v>0</v>
      </c>
      <c r="R232" s="176">
        <v>-7.0000000000000007E-2</v>
      </c>
      <c r="S232" s="176">
        <v>-0.14000000000000001</v>
      </c>
      <c r="T232" s="176">
        <v>-0.22</v>
      </c>
      <c r="U232" s="176">
        <v>-0.28999999999999998</v>
      </c>
      <c r="V232" s="176">
        <v>-0.36</v>
      </c>
      <c r="W232" s="176">
        <v>-0.43</v>
      </c>
      <c r="X232" s="176">
        <v>-0.51</v>
      </c>
      <c r="Y232" s="176">
        <v>-0.55000000000000004</v>
      </c>
      <c r="Z232" s="176">
        <v>-0.6</v>
      </c>
      <c r="AA232" s="176">
        <v>-0.65</v>
      </c>
      <c r="AB232" s="176">
        <v>-0.69</v>
      </c>
      <c r="AC232" s="176">
        <v>-0.74</v>
      </c>
      <c r="AD232" s="176">
        <v>-0.79</v>
      </c>
      <c r="AE232" s="176">
        <v>-0.83</v>
      </c>
      <c r="AF232" s="176">
        <v>-0.88</v>
      </c>
      <c r="AG232" s="176">
        <v>-0.93</v>
      </c>
      <c r="AH232" s="176">
        <v>-0.97</v>
      </c>
      <c r="AI232" s="176">
        <v>-0.84</v>
      </c>
      <c r="AJ232" s="176">
        <v>-0.7</v>
      </c>
      <c r="AK232" s="176">
        <v>-0.56000000000000005</v>
      </c>
      <c r="AL232" s="176">
        <v>-0.42</v>
      </c>
      <c r="AM232" s="176">
        <v>-0.28000000000000003</v>
      </c>
      <c r="AN232" s="176">
        <v>-0.14000000000000001</v>
      </c>
      <c r="AO232" s="178">
        <v>0</v>
      </c>
    </row>
    <row r="233" spans="1:78" ht="13.5" thickBot="1">
      <c r="A233" s="16"/>
      <c r="N233" s="16"/>
      <c r="P233" s="297" t="s">
        <v>303</v>
      </c>
      <c r="Q233" s="179">
        <v>0</v>
      </c>
      <c r="R233" s="179">
        <v>1.7</v>
      </c>
      <c r="S233" s="179">
        <v>3.42</v>
      </c>
      <c r="T233" s="179">
        <v>4.57</v>
      </c>
      <c r="U233" s="179">
        <v>4.47</v>
      </c>
      <c r="V233" s="179">
        <v>3.87</v>
      </c>
      <c r="W233" s="179">
        <v>3.48</v>
      </c>
      <c r="X233" s="179">
        <v>3.13</v>
      </c>
      <c r="Y233" s="179">
        <v>2.75</v>
      </c>
      <c r="Z233" s="179">
        <v>2.21</v>
      </c>
      <c r="AA233" s="179">
        <v>1.66</v>
      </c>
      <c r="AB233" s="179">
        <v>1.0900000000000001</v>
      </c>
      <c r="AC233" s="179">
        <v>0.51</v>
      </c>
      <c r="AD233" s="179">
        <v>-0.7</v>
      </c>
      <c r="AE233" s="179">
        <v>-2.75</v>
      </c>
      <c r="AF233" s="179">
        <v>-4.51</v>
      </c>
      <c r="AG233" s="179">
        <v>-5.91</v>
      </c>
      <c r="AH233" s="179">
        <v>-6.86</v>
      </c>
      <c r="AI233" s="179">
        <v>-7.24</v>
      </c>
      <c r="AJ233" s="179">
        <v>-6.82</v>
      </c>
      <c r="AK233" s="179">
        <v>-5.66</v>
      </c>
      <c r="AL233" s="179">
        <v>-4.38</v>
      </c>
      <c r="AM233" s="179">
        <v>-3.08</v>
      </c>
      <c r="AN233" s="179">
        <v>-1.6</v>
      </c>
      <c r="AO233" s="180">
        <v>0</v>
      </c>
    </row>
    <row r="234" spans="1:78">
      <c r="A234" s="16"/>
      <c r="N234" s="16"/>
    </row>
    <row r="235" spans="1:78">
      <c r="A235" s="16"/>
      <c r="N235" s="16"/>
    </row>
    <row r="236" spans="1:78">
      <c r="A236" s="16"/>
      <c r="N236" s="16"/>
    </row>
    <row r="237" spans="1:78">
      <c r="A237" s="16"/>
      <c r="N237" s="16"/>
    </row>
    <row r="238" spans="1:78">
      <c r="A238" s="16"/>
      <c r="N238" s="16"/>
    </row>
    <row r="239" spans="1:78">
      <c r="A239" s="16"/>
      <c r="N239" s="16"/>
    </row>
    <row r="240" spans="1:78">
      <c r="A240" s="16"/>
      <c r="N240" s="16"/>
    </row>
    <row r="241" spans="1:73">
      <c r="A241" s="1"/>
      <c r="N241" s="1"/>
    </row>
    <row r="242" spans="1:73" s="1" customFormat="1"/>
    <row r="243" spans="1:73">
      <c r="A243" s="1"/>
      <c r="C243" s="3" t="s">
        <v>326</v>
      </c>
      <c r="N243" s="1"/>
    </row>
    <row r="244" spans="1:73">
      <c r="A244" s="1"/>
      <c r="C244" s="3" t="s">
        <v>0</v>
      </c>
      <c r="N244" s="1"/>
    </row>
    <row r="245" spans="1:73">
      <c r="A245" s="1"/>
      <c r="N245" s="1"/>
    </row>
    <row r="246" spans="1:73">
      <c r="A246" s="1"/>
      <c r="N246" s="1"/>
    </row>
    <row r="247" spans="1:73">
      <c r="A247" s="1"/>
      <c r="N247" s="1"/>
    </row>
    <row r="248" spans="1:73">
      <c r="A248" s="1"/>
      <c r="N248" s="1"/>
    </row>
    <row r="249" spans="1:73" ht="13.5" thickBot="1">
      <c r="A249" s="1"/>
      <c r="N249" s="1"/>
    </row>
    <row r="250" spans="1:73">
      <c r="A250" s="1"/>
      <c r="N250" s="1"/>
      <c r="P250" s="177" t="s">
        <v>316</v>
      </c>
      <c r="Q250" s="322">
        <v>0.25</v>
      </c>
      <c r="R250" s="322">
        <v>0.29166666666666669</v>
      </c>
      <c r="S250" s="322">
        <v>0.33333333333333298</v>
      </c>
      <c r="T250" s="322">
        <v>0.375</v>
      </c>
      <c r="U250" s="322">
        <v>0.41666666666666702</v>
      </c>
      <c r="V250" s="322">
        <v>0.45833333333333298</v>
      </c>
      <c r="W250" s="322">
        <v>0.5</v>
      </c>
      <c r="X250" s="322">
        <v>0.54166666666666696</v>
      </c>
      <c r="Y250" s="322">
        <v>0.58333333333333304</v>
      </c>
      <c r="Z250" s="322">
        <v>0.625</v>
      </c>
      <c r="AA250" s="322">
        <v>0.66666666666666696</v>
      </c>
      <c r="AB250" s="322">
        <v>0.70833333333333404</v>
      </c>
      <c r="AC250" s="322">
        <v>0.75</v>
      </c>
      <c r="AD250" s="322">
        <v>0.79166666666666696</v>
      </c>
      <c r="AE250" s="322">
        <v>0.83333333333333404</v>
      </c>
      <c r="AF250" s="322">
        <v>0.875</v>
      </c>
      <c r="AG250" s="322">
        <v>0.91666666666666696</v>
      </c>
      <c r="AH250" s="322">
        <v>0.95833333333333404</v>
      </c>
      <c r="AI250" s="322">
        <v>1</v>
      </c>
      <c r="AJ250" s="322">
        <v>1.0416666666666701</v>
      </c>
      <c r="AK250" s="322">
        <v>1.0833333333333299</v>
      </c>
      <c r="AL250" s="322">
        <v>1.125</v>
      </c>
      <c r="AM250" s="322">
        <v>1.1666666666666701</v>
      </c>
      <c r="AN250" s="323">
        <v>1.2083333333333299</v>
      </c>
      <c r="AO250" s="294"/>
      <c r="AP250" s="294"/>
      <c r="AQ250" s="294"/>
      <c r="AR250" s="294"/>
      <c r="AS250" s="294"/>
      <c r="AT250" s="294"/>
      <c r="AU250" s="294"/>
      <c r="AV250" s="294"/>
      <c r="AW250" s="294"/>
      <c r="AX250" s="294"/>
      <c r="AY250" s="294"/>
      <c r="AZ250" s="294"/>
      <c r="BA250" s="294"/>
      <c r="BB250" s="294"/>
      <c r="BC250" s="294"/>
      <c r="BD250" s="294"/>
      <c r="BE250" s="294"/>
      <c r="BF250" s="294"/>
      <c r="BG250" s="294"/>
      <c r="BH250" s="294"/>
      <c r="BI250" s="294"/>
      <c r="BJ250" s="294"/>
      <c r="BK250" s="294"/>
      <c r="BL250" s="294"/>
      <c r="BM250" s="240"/>
      <c r="BN250" s="240"/>
      <c r="BO250" s="240"/>
      <c r="BP250" s="240"/>
      <c r="BQ250" s="240"/>
      <c r="BR250" s="240"/>
      <c r="BS250" s="240"/>
      <c r="BT250" s="240"/>
      <c r="BU250" s="240"/>
    </row>
    <row r="251" spans="1:73">
      <c r="A251" s="1"/>
      <c r="N251" s="1"/>
      <c r="P251" s="206" t="s">
        <v>215</v>
      </c>
      <c r="Q251" s="176">
        <v>163.38999999999999</v>
      </c>
      <c r="R251" s="176">
        <v>164.72</v>
      </c>
      <c r="S251" s="176">
        <v>162.63999999999999</v>
      </c>
      <c r="T251" s="176">
        <v>161.63</v>
      </c>
      <c r="U251" s="176">
        <v>161.71</v>
      </c>
      <c r="V251" s="176">
        <v>161.16999999999999</v>
      </c>
      <c r="W251" s="176">
        <v>161.69</v>
      </c>
      <c r="X251" s="176">
        <v>161.56</v>
      </c>
      <c r="Y251" s="176">
        <v>161.30000000000001</v>
      </c>
      <c r="Z251" s="176">
        <v>161.83000000000001</v>
      </c>
      <c r="AA251" s="176">
        <v>164.72</v>
      </c>
      <c r="AB251" s="176">
        <v>165.3</v>
      </c>
      <c r="AC251" s="176">
        <v>165.11</v>
      </c>
      <c r="AD251" s="176">
        <v>163.93</v>
      </c>
      <c r="AE251" s="176">
        <v>163.28</v>
      </c>
      <c r="AF251" s="176">
        <v>161.81</v>
      </c>
      <c r="AG251" s="176">
        <v>160.30000000000001</v>
      </c>
      <c r="AH251" s="176">
        <v>161.41999999999999</v>
      </c>
      <c r="AI251" s="176">
        <v>158.13</v>
      </c>
      <c r="AJ251" s="176">
        <v>157.96</v>
      </c>
      <c r="AK251" s="176">
        <v>157.71</v>
      </c>
      <c r="AL251" s="176">
        <v>157.91999999999999</v>
      </c>
      <c r="AM251" s="176">
        <v>158.54</v>
      </c>
      <c r="AN251" s="178">
        <v>159.66999999999999</v>
      </c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  <c r="AZ251" s="240"/>
      <c r="BA251" s="240"/>
      <c r="BB251" s="240"/>
      <c r="BC251" s="240"/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40"/>
      <c r="BO251" s="240"/>
      <c r="BP251" s="240"/>
      <c r="BQ251" s="240"/>
      <c r="BR251" s="240"/>
      <c r="BS251" s="240"/>
      <c r="BT251" s="240"/>
      <c r="BU251" s="240"/>
    </row>
    <row r="252" spans="1:73">
      <c r="A252" s="1"/>
      <c r="N252" s="1"/>
      <c r="P252" s="296" t="s">
        <v>318</v>
      </c>
      <c r="Q252" s="176">
        <v>6.81</v>
      </c>
      <c r="R252" s="176">
        <v>6.81</v>
      </c>
      <c r="S252" s="176">
        <v>6.81</v>
      </c>
      <c r="T252" s="176">
        <v>6.81</v>
      </c>
      <c r="U252" s="176">
        <v>6.81</v>
      </c>
      <c r="V252" s="176">
        <v>6.81</v>
      </c>
      <c r="W252" s="176">
        <v>6.81</v>
      </c>
      <c r="X252" s="176">
        <v>6.81</v>
      </c>
      <c r="Y252" s="176">
        <v>6.81</v>
      </c>
      <c r="Z252" s="176">
        <v>6.81</v>
      </c>
      <c r="AA252" s="176">
        <v>6.81</v>
      </c>
      <c r="AB252" s="176">
        <v>6.81</v>
      </c>
      <c r="AC252" s="176">
        <v>6.81</v>
      </c>
      <c r="AD252" s="176">
        <v>6.81</v>
      </c>
      <c r="AE252" s="176">
        <v>6.81</v>
      </c>
      <c r="AF252" s="176">
        <v>6.81</v>
      </c>
      <c r="AG252" s="176">
        <v>6.81</v>
      </c>
      <c r="AH252" s="176">
        <v>6.81</v>
      </c>
      <c r="AI252" s="176">
        <v>6.81</v>
      </c>
      <c r="AJ252" s="176">
        <v>6.81</v>
      </c>
      <c r="AK252" s="176">
        <v>6.81</v>
      </c>
      <c r="AL252" s="176">
        <v>6.81</v>
      </c>
      <c r="AM252" s="176">
        <v>6.81</v>
      </c>
      <c r="AN252" s="178">
        <v>6.81</v>
      </c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  <c r="AZ252" s="240"/>
      <c r="BA252" s="240"/>
      <c r="BB252" s="240"/>
      <c r="BC252" s="240"/>
      <c r="BD252" s="240"/>
      <c r="BE252" s="240"/>
      <c r="BF252" s="240"/>
      <c r="BG252" s="240"/>
      <c r="BH252" s="240"/>
      <c r="BI252" s="240"/>
      <c r="BJ252" s="240"/>
      <c r="BK252" s="240"/>
      <c r="BL252" s="240"/>
      <c r="BM252" s="240"/>
      <c r="BN252" s="240"/>
      <c r="BO252" s="240"/>
      <c r="BP252" s="240"/>
      <c r="BQ252" s="240"/>
      <c r="BR252" s="240"/>
      <c r="BS252" s="240"/>
      <c r="BT252" s="240"/>
      <c r="BU252" s="240"/>
    </row>
    <row r="253" spans="1:73">
      <c r="A253" s="1"/>
      <c r="N253" s="1"/>
      <c r="P253" s="296" t="s">
        <v>319</v>
      </c>
      <c r="Q253" s="176">
        <v>9.67</v>
      </c>
      <c r="R253" s="176">
        <v>9.67</v>
      </c>
      <c r="S253" s="176">
        <v>9.67</v>
      </c>
      <c r="T253" s="176">
        <v>9.67</v>
      </c>
      <c r="U253" s="176">
        <v>9.67</v>
      </c>
      <c r="V253" s="176">
        <v>9.67</v>
      </c>
      <c r="W253" s="176">
        <v>9.67</v>
      </c>
      <c r="X253" s="176">
        <v>9.67</v>
      </c>
      <c r="Y253" s="176">
        <v>9.67</v>
      </c>
      <c r="Z253" s="176">
        <v>9.67</v>
      </c>
      <c r="AA253" s="176">
        <v>9.67</v>
      </c>
      <c r="AB253" s="176">
        <v>9.67</v>
      </c>
      <c r="AC253" s="176">
        <v>9.67</v>
      </c>
      <c r="AD253" s="176">
        <v>9.67</v>
      </c>
      <c r="AE253" s="176">
        <v>9.67</v>
      </c>
      <c r="AF253" s="176">
        <v>9.67</v>
      </c>
      <c r="AG253" s="176">
        <v>9.67</v>
      </c>
      <c r="AH253" s="176">
        <v>9.67</v>
      </c>
      <c r="AI253" s="176">
        <v>9.67</v>
      </c>
      <c r="AJ253" s="176">
        <v>9.67</v>
      </c>
      <c r="AK253" s="176">
        <v>9.67</v>
      </c>
      <c r="AL253" s="176">
        <v>9.67</v>
      </c>
      <c r="AM253" s="176">
        <v>9.67</v>
      </c>
      <c r="AN253" s="178">
        <v>9.67</v>
      </c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  <c r="AZ253" s="240"/>
      <c r="BA253" s="240"/>
      <c r="BB253" s="240"/>
      <c r="BC253" s="240"/>
      <c r="BD253" s="240"/>
      <c r="BE253" s="240"/>
      <c r="BF253" s="240"/>
      <c r="BG253" s="240"/>
      <c r="BH253" s="240"/>
      <c r="BI253" s="240"/>
      <c r="BJ253" s="240"/>
      <c r="BK253" s="240"/>
      <c r="BL253" s="240"/>
      <c r="BM253" s="240"/>
      <c r="BN253" s="240"/>
      <c r="BO253" s="240"/>
      <c r="BP253" s="240"/>
      <c r="BQ253" s="240"/>
      <c r="BR253" s="240"/>
      <c r="BS253" s="240"/>
      <c r="BT253" s="240"/>
      <c r="BU253" s="240"/>
    </row>
    <row r="254" spans="1:73">
      <c r="A254" s="1"/>
      <c r="N254" s="1"/>
      <c r="P254" s="206" t="s">
        <v>202</v>
      </c>
      <c r="Q254" s="176">
        <v>14.87</v>
      </c>
      <c r="R254" s="176">
        <v>14.87</v>
      </c>
      <c r="S254" s="176">
        <v>14.87</v>
      </c>
      <c r="T254" s="176">
        <v>14.87</v>
      </c>
      <c r="U254" s="176">
        <v>14.87</v>
      </c>
      <c r="V254" s="176">
        <v>14.87</v>
      </c>
      <c r="W254" s="176">
        <v>14.87</v>
      </c>
      <c r="X254" s="176">
        <v>14.87</v>
      </c>
      <c r="Y254" s="176">
        <v>14.87</v>
      </c>
      <c r="Z254" s="176">
        <v>14.87</v>
      </c>
      <c r="AA254" s="176">
        <v>14.87</v>
      </c>
      <c r="AB254" s="176">
        <v>14.87</v>
      </c>
      <c r="AC254" s="176">
        <v>14.87</v>
      </c>
      <c r="AD254" s="176">
        <v>14.87</v>
      </c>
      <c r="AE254" s="176">
        <v>14.87</v>
      </c>
      <c r="AF254" s="176">
        <v>14.87</v>
      </c>
      <c r="AG254" s="176">
        <v>14.87</v>
      </c>
      <c r="AH254" s="176">
        <v>14.87</v>
      </c>
      <c r="AI254" s="176">
        <v>14.87</v>
      </c>
      <c r="AJ254" s="176">
        <v>14.87</v>
      </c>
      <c r="AK254" s="176">
        <v>14.87</v>
      </c>
      <c r="AL254" s="176">
        <v>14.87</v>
      </c>
      <c r="AM254" s="176">
        <v>14.87</v>
      </c>
      <c r="AN254" s="178">
        <v>14.87</v>
      </c>
      <c r="AO254" s="240"/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  <c r="AZ254" s="240"/>
      <c r="BA254" s="240"/>
      <c r="BB254" s="240"/>
      <c r="BC254" s="240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40"/>
      <c r="BO254" s="240"/>
      <c r="BP254" s="240"/>
      <c r="BQ254" s="240"/>
      <c r="BR254" s="240"/>
      <c r="BS254" s="240"/>
      <c r="BT254" s="240"/>
      <c r="BU254" s="240"/>
    </row>
    <row r="255" spans="1:73" ht="13.5" thickBot="1">
      <c r="A255" s="1"/>
      <c r="N255" s="1"/>
      <c r="P255" s="297" t="s">
        <v>303</v>
      </c>
      <c r="Q255" s="179">
        <v>54.84</v>
      </c>
      <c r="R255" s="179">
        <v>80.349999999999994</v>
      </c>
      <c r="S255" s="179">
        <v>80.349999999999994</v>
      </c>
      <c r="T255" s="179">
        <v>80.349999999999994</v>
      </c>
      <c r="U255" s="179">
        <v>80.349999999999994</v>
      </c>
      <c r="V255" s="179">
        <v>80.349999999999994</v>
      </c>
      <c r="W255" s="179">
        <v>80.349999999999994</v>
      </c>
      <c r="X255" s="179">
        <v>80.349999999999994</v>
      </c>
      <c r="Y255" s="179">
        <v>80.349999999999994</v>
      </c>
      <c r="Z255" s="179">
        <v>63.83</v>
      </c>
      <c r="AA255" s="179">
        <v>80.349999999999994</v>
      </c>
      <c r="AB255" s="179">
        <v>79.25</v>
      </c>
      <c r="AC255" s="179">
        <v>80.349999999999994</v>
      </c>
      <c r="AD255" s="179">
        <v>80.349999999999994</v>
      </c>
      <c r="AE255" s="179">
        <v>68.84</v>
      </c>
      <c r="AF255" s="179">
        <v>59.12</v>
      </c>
      <c r="AG255" s="179">
        <v>42.73</v>
      </c>
      <c r="AH255" s="179">
        <v>25.34</v>
      </c>
      <c r="AI255" s="179">
        <v>6.95</v>
      </c>
      <c r="AJ255" s="179">
        <v>3.23</v>
      </c>
      <c r="AK255" s="179">
        <v>5.43</v>
      </c>
      <c r="AL255" s="179">
        <v>3.13</v>
      </c>
      <c r="AM255" s="179">
        <v>0</v>
      </c>
      <c r="AN255" s="180">
        <v>0</v>
      </c>
    </row>
    <row r="256" spans="1:73">
      <c r="A256" s="1"/>
      <c r="N256" s="1"/>
    </row>
    <row r="257" spans="1:14">
      <c r="A257" s="1"/>
      <c r="N257" s="1"/>
    </row>
    <row r="258" spans="1:14">
      <c r="A258" s="1"/>
      <c r="N258" s="1"/>
    </row>
    <row r="259" spans="1:14">
      <c r="A259" s="1"/>
      <c r="N259" s="1"/>
    </row>
    <row r="260" spans="1:14">
      <c r="A260" s="1"/>
      <c r="N260" s="1"/>
    </row>
    <row r="261" spans="1:14">
      <c r="A261" s="1"/>
      <c r="N261" s="1"/>
    </row>
    <row r="262" spans="1:14">
      <c r="A262" s="1"/>
      <c r="N262" s="1"/>
    </row>
    <row r="263" spans="1:14">
      <c r="A263" s="1"/>
      <c r="N263" s="1"/>
    </row>
    <row r="264" spans="1:14">
      <c r="A264" s="1"/>
      <c r="N264" s="1"/>
    </row>
    <row r="265" spans="1:14">
      <c r="A265" s="1"/>
      <c r="N265" s="1"/>
    </row>
    <row r="266" spans="1:14">
      <c r="A266" s="1"/>
      <c r="N266" s="1"/>
    </row>
    <row r="267" spans="1:14">
      <c r="A267" s="1"/>
      <c r="N267" s="1"/>
    </row>
    <row r="268" spans="1:14">
      <c r="A268" s="1"/>
      <c r="N268" s="1"/>
    </row>
    <row r="269" spans="1:14">
      <c r="A269" s="1"/>
      <c r="N269" s="1"/>
    </row>
    <row r="270" spans="1:14">
      <c r="A270" s="1"/>
      <c r="N270" s="1"/>
    </row>
    <row r="271" spans="1:14">
      <c r="A271" s="1"/>
      <c r="N271" s="1"/>
    </row>
    <row r="272" spans="1:14">
      <c r="A272" s="1"/>
      <c r="N272" s="1"/>
    </row>
    <row r="273" spans="1:42" s="1" customFormat="1"/>
    <row r="274" spans="1:42">
      <c r="A274" s="16"/>
      <c r="C274" s="3" t="s">
        <v>327</v>
      </c>
      <c r="N274" s="16"/>
    </row>
    <row r="275" spans="1:42">
      <c r="A275" s="16"/>
      <c r="C275" s="3" t="s">
        <v>0</v>
      </c>
      <c r="N275" s="16"/>
    </row>
    <row r="276" spans="1:42">
      <c r="A276" s="16"/>
      <c r="N276" s="16"/>
    </row>
    <row r="277" spans="1:42">
      <c r="A277" s="16"/>
      <c r="N277" s="16"/>
      <c r="P277" s="172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  <c r="AP277" s="171"/>
    </row>
    <row r="278" spans="1:42">
      <c r="A278" s="16"/>
      <c r="N278" s="16"/>
      <c r="P278" s="172"/>
      <c r="Q278" s="172"/>
      <c r="R278" s="173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</row>
    <row r="279" spans="1:42">
      <c r="A279" s="16"/>
      <c r="N279" s="16"/>
    </row>
    <row r="280" spans="1:42" ht="13.5" thickBot="1">
      <c r="A280" s="16"/>
      <c r="N280" s="16"/>
    </row>
    <row r="281" spans="1:42">
      <c r="A281" s="16"/>
      <c r="N281" s="16"/>
      <c r="P281" s="165" t="s">
        <v>316</v>
      </c>
      <c r="Q281" s="181">
        <v>0.25</v>
      </c>
      <c r="R281" s="181">
        <v>0.29166666666666669</v>
      </c>
      <c r="S281" s="181">
        <v>0.33333333333333298</v>
      </c>
      <c r="T281" s="181">
        <v>0.375</v>
      </c>
      <c r="U281" s="181">
        <v>0.41666666666666702</v>
      </c>
      <c r="V281" s="181">
        <v>0.45833333333333298</v>
      </c>
      <c r="W281" s="181">
        <v>0.5</v>
      </c>
      <c r="X281" s="181">
        <v>0.54166666666666696</v>
      </c>
      <c r="Y281" s="181">
        <v>0.58333333333333304</v>
      </c>
      <c r="Z281" s="181">
        <v>0.625</v>
      </c>
      <c r="AA281" s="181">
        <v>0.66666666666666696</v>
      </c>
      <c r="AB281" s="181">
        <v>0.70833333333333404</v>
      </c>
      <c r="AC281" s="181">
        <v>0.75</v>
      </c>
      <c r="AD281" s="181">
        <v>0.79166666666666696</v>
      </c>
      <c r="AE281" s="181">
        <v>0.83333333333333404</v>
      </c>
      <c r="AF281" s="181">
        <v>0.875</v>
      </c>
      <c r="AG281" s="181">
        <v>0.91666666666666696</v>
      </c>
      <c r="AH281" s="181">
        <v>0.95833333333333404</v>
      </c>
      <c r="AI281" s="181">
        <v>1</v>
      </c>
      <c r="AJ281" s="181">
        <v>1.0416666666666701</v>
      </c>
      <c r="AK281" s="181">
        <v>1.0833333333333299</v>
      </c>
      <c r="AL281" s="181">
        <v>1.125</v>
      </c>
      <c r="AM281" s="181">
        <v>1.1666666666666701</v>
      </c>
      <c r="AN281" s="181">
        <v>1.2083333333333299</v>
      </c>
      <c r="AO281" s="294"/>
    </row>
    <row r="282" spans="1:42">
      <c r="A282" s="16"/>
      <c r="N282" s="16"/>
      <c r="P282" s="166" t="s">
        <v>321</v>
      </c>
      <c r="Q282" s="176">
        <v>4.6500000000000004</v>
      </c>
      <c r="R282" s="176">
        <v>4.6500000000000004</v>
      </c>
      <c r="S282" s="176">
        <v>4.6500000000000004</v>
      </c>
      <c r="T282" s="176">
        <v>4.6500000000000004</v>
      </c>
      <c r="U282" s="176">
        <v>4.6500000000000004</v>
      </c>
      <c r="V282" s="176">
        <v>4.6500000000000004</v>
      </c>
      <c r="W282" s="176">
        <v>4.6500000000000004</v>
      </c>
      <c r="X282" s="176">
        <v>4.6500000000000004</v>
      </c>
      <c r="Y282" s="176">
        <v>4.6500000000000004</v>
      </c>
      <c r="Z282" s="176">
        <v>4.6500000000000004</v>
      </c>
      <c r="AA282" s="176">
        <v>4.6500000000000004</v>
      </c>
      <c r="AB282" s="176">
        <v>4.6500000000000004</v>
      </c>
      <c r="AC282" s="176">
        <v>4.6500000000000004</v>
      </c>
      <c r="AD282" s="176">
        <v>4.6500000000000004</v>
      </c>
      <c r="AE282" s="176">
        <v>4.6500000000000004</v>
      </c>
      <c r="AF282" s="176">
        <v>4.6500000000000004</v>
      </c>
      <c r="AG282" s="176">
        <v>4.6500000000000004</v>
      </c>
      <c r="AH282" s="176">
        <v>4.6500000000000004</v>
      </c>
      <c r="AI282" s="176">
        <v>4.6500000000000004</v>
      </c>
      <c r="AJ282" s="176">
        <v>4.6500000000000004</v>
      </c>
      <c r="AK282" s="176">
        <v>4.6500000000000004</v>
      </c>
      <c r="AL282" s="176">
        <v>4.6500000000000004</v>
      </c>
      <c r="AM282" s="176">
        <v>4.6500000000000004</v>
      </c>
      <c r="AN282" s="178">
        <v>4.6500000000000004</v>
      </c>
      <c r="AO282" s="240"/>
    </row>
    <row r="283" spans="1:42">
      <c r="A283" s="16"/>
      <c r="N283" s="16"/>
      <c r="P283" s="166" t="s">
        <v>322</v>
      </c>
      <c r="Q283" s="176">
        <v>5.72</v>
      </c>
      <c r="R283" s="176">
        <v>5.72</v>
      </c>
      <c r="S283" s="176">
        <v>5.72</v>
      </c>
      <c r="T283" s="176">
        <v>5.72</v>
      </c>
      <c r="U283" s="176">
        <v>5.72</v>
      </c>
      <c r="V283" s="176">
        <v>5.72</v>
      </c>
      <c r="W283" s="176">
        <v>5.72</v>
      </c>
      <c r="X283" s="176">
        <v>5.72</v>
      </c>
      <c r="Y283" s="176">
        <v>5.72</v>
      </c>
      <c r="Z283" s="176">
        <v>5.72</v>
      </c>
      <c r="AA283" s="176">
        <v>5.72</v>
      </c>
      <c r="AB283" s="176">
        <v>5.72</v>
      </c>
      <c r="AC283" s="176">
        <v>5.72</v>
      </c>
      <c r="AD283" s="176">
        <v>5.72</v>
      </c>
      <c r="AE283" s="176">
        <v>5.72</v>
      </c>
      <c r="AF283" s="176">
        <v>5.72</v>
      </c>
      <c r="AG283" s="176">
        <v>5.72</v>
      </c>
      <c r="AH283" s="176">
        <v>5.72</v>
      </c>
      <c r="AI283" s="176">
        <v>5.72</v>
      </c>
      <c r="AJ283" s="176">
        <v>5.72</v>
      </c>
      <c r="AK283" s="176">
        <v>5.72</v>
      </c>
      <c r="AL283" s="176">
        <v>5.72</v>
      </c>
      <c r="AM283" s="176">
        <v>5.72</v>
      </c>
      <c r="AN283" s="178">
        <v>5.72</v>
      </c>
      <c r="AO283" s="240"/>
    </row>
    <row r="284" spans="1:42">
      <c r="A284" s="16"/>
      <c r="N284" s="16"/>
      <c r="P284" s="166" t="s">
        <v>323</v>
      </c>
      <c r="Q284" s="176">
        <v>1.69</v>
      </c>
      <c r="R284" s="176">
        <v>1.69</v>
      </c>
      <c r="S284" s="176">
        <v>1.69</v>
      </c>
      <c r="T284" s="176">
        <v>1.69</v>
      </c>
      <c r="U284" s="176">
        <v>1.69</v>
      </c>
      <c r="V284" s="176">
        <v>1.69</v>
      </c>
      <c r="W284" s="176">
        <v>1.69</v>
      </c>
      <c r="X284" s="176">
        <v>1.69</v>
      </c>
      <c r="Y284" s="176">
        <v>1.69</v>
      </c>
      <c r="Z284" s="176">
        <v>1.69</v>
      </c>
      <c r="AA284" s="176">
        <v>1.69</v>
      </c>
      <c r="AB284" s="176">
        <v>1.69</v>
      </c>
      <c r="AC284" s="176">
        <v>1.69</v>
      </c>
      <c r="AD284" s="176">
        <v>1.69</v>
      </c>
      <c r="AE284" s="176">
        <v>1.69</v>
      </c>
      <c r="AF284" s="176">
        <v>1.69</v>
      </c>
      <c r="AG284" s="176">
        <v>1.69</v>
      </c>
      <c r="AH284" s="176">
        <v>1.69</v>
      </c>
      <c r="AI284" s="176">
        <v>1.69</v>
      </c>
      <c r="AJ284" s="176">
        <v>1.69</v>
      </c>
      <c r="AK284" s="176">
        <v>1.69</v>
      </c>
      <c r="AL284" s="176">
        <v>1.69</v>
      </c>
      <c r="AM284" s="176">
        <v>1.69</v>
      </c>
      <c r="AN284" s="178">
        <v>1.69</v>
      </c>
      <c r="AO284" s="240"/>
    </row>
    <row r="285" spans="1:42">
      <c r="A285" s="16"/>
      <c r="N285" s="16"/>
      <c r="P285" s="166" t="s">
        <v>23</v>
      </c>
      <c r="Q285" s="176">
        <v>48.94</v>
      </c>
      <c r="R285" s="176">
        <v>48.94</v>
      </c>
      <c r="S285" s="176">
        <v>48.94</v>
      </c>
      <c r="T285" s="176">
        <v>48.94</v>
      </c>
      <c r="U285" s="176">
        <v>48.94</v>
      </c>
      <c r="V285" s="176">
        <v>48.94</v>
      </c>
      <c r="W285" s="176">
        <v>48.94</v>
      </c>
      <c r="X285" s="176">
        <v>48.94</v>
      </c>
      <c r="Y285" s="176">
        <v>48.94</v>
      </c>
      <c r="Z285" s="176">
        <v>48.94</v>
      </c>
      <c r="AA285" s="176">
        <v>48.94</v>
      </c>
      <c r="AB285" s="176">
        <v>48.94</v>
      </c>
      <c r="AC285" s="176">
        <v>48.94</v>
      </c>
      <c r="AD285" s="176">
        <v>48.94</v>
      </c>
      <c r="AE285" s="176">
        <v>48.94</v>
      </c>
      <c r="AF285" s="176">
        <v>48.94</v>
      </c>
      <c r="AG285" s="176">
        <v>48.94</v>
      </c>
      <c r="AH285" s="176">
        <v>48.94</v>
      </c>
      <c r="AI285" s="176">
        <v>48.94</v>
      </c>
      <c r="AJ285" s="176">
        <v>48.94</v>
      </c>
      <c r="AK285" s="176">
        <v>48.94</v>
      </c>
      <c r="AL285" s="176">
        <v>48.94</v>
      </c>
      <c r="AM285" s="176">
        <v>48.94</v>
      </c>
      <c r="AN285" s="178">
        <v>48.94</v>
      </c>
      <c r="AO285" s="240"/>
      <c r="AP285" s="171"/>
    </row>
    <row r="286" spans="1:42">
      <c r="A286" s="16"/>
      <c r="N286" s="16"/>
      <c r="P286" s="166" t="s">
        <v>152</v>
      </c>
      <c r="Q286" s="176">
        <v>41.85</v>
      </c>
      <c r="R286" s="176">
        <v>41.85</v>
      </c>
      <c r="S286" s="176">
        <v>41.85</v>
      </c>
      <c r="T286" s="176">
        <v>41.85</v>
      </c>
      <c r="U286" s="176">
        <v>41.85</v>
      </c>
      <c r="V286" s="176">
        <v>41.85</v>
      </c>
      <c r="W286" s="176">
        <v>41.85</v>
      </c>
      <c r="X286" s="176">
        <v>41.85</v>
      </c>
      <c r="Y286" s="176">
        <v>41.85</v>
      </c>
      <c r="Z286" s="176">
        <v>41.85</v>
      </c>
      <c r="AA286" s="176">
        <v>41.85</v>
      </c>
      <c r="AB286" s="176">
        <v>41.85</v>
      </c>
      <c r="AC286" s="176">
        <v>41.85</v>
      </c>
      <c r="AD286" s="176">
        <v>41.85</v>
      </c>
      <c r="AE286" s="176">
        <v>41.85</v>
      </c>
      <c r="AF286" s="176">
        <v>41.85</v>
      </c>
      <c r="AG286" s="176">
        <v>41.85</v>
      </c>
      <c r="AH286" s="176">
        <v>41.85</v>
      </c>
      <c r="AI286" s="176">
        <v>41.85</v>
      </c>
      <c r="AJ286" s="176">
        <v>41.85</v>
      </c>
      <c r="AK286" s="176">
        <v>41.85</v>
      </c>
      <c r="AL286" s="176">
        <v>41.85</v>
      </c>
      <c r="AM286" s="176">
        <v>41.85</v>
      </c>
      <c r="AN286" s="178">
        <v>41.85</v>
      </c>
      <c r="AO286" s="240"/>
    </row>
    <row r="287" spans="1:42">
      <c r="A287" s="16"/>
      <c r="N287" s="16"/>
      <c r="P287" s="166" t="s">
        <v>305</v>
      </c>
      <c r="Q287" s="176">
        <v>29.17</v>
      </c>
      <c r="R287" s="176">
        <v>29.17</v>
      </c>
      <c r="S287" s="176">
        <v>29.17</v>
      </c>
      <c r="T287" s="176">
        <v>29.17</v>
      </c>
      <c r="U287" s="176">
        <v>29.17</v>
      </c>
      <c r="V287" s="176">
        <v>29.17</v>
      </c>
      <c r="W287" s="176">
        <v>29.17</v>
      </c>
      <c r="X287" s="176">
        <v>29.17</v>
      </c>
      <c r="Y287" s="176">
        <v>29.17</v>
      </c>
      <c r="Z287" s="176">
        <v>29.17</v>
      </c>
      <c r="AA287" s="176">
        <v>29.17</v>
      </c>
      <c r="AB287" s="176">
        <v>29.17</v>
      </c>
      <c r="AC287" s="176">
        <v>29.17</v>
      </c>
      <c r="AD287" s="176">
        <v>29.17</v>
      </c>
      <c r="AE287" s="176">
        <v>29.17</v>
      </c>
      <c r="AF287" s="176">
        <v>29.17</v>
      </c>
      <c r="AG287" s="176">
        <v>29.17</v>
      </c>
      <c r="AH287" s="176">
        <v>29.17</v>
      </c>
      <c r="AI287" s="176">
        <v>29.17</v>
      </c>
      <c r="AJ287" s="176">
        <v>29.17</v>
      </c>
      <c r="AK287" s="176">
        <v>29.17</v>
      </c>
      <c r="AL287" s="176">
        <v>29.17</v>
      </c>
      <c r="AM287" s="176">
        <v>29.17</v>
      </c>
      <c r="AN287" s="178">
        <v>29.17</v>
      </c>
    </row>
    <row r="288" spans="1:42">
      <c r="A288" s="16"/>
      <c r="N288" s="16"/>
      <c r="P288" s="166" t="s">
        <v>141</v>
      </c>
      <c r="Q288" s="176">
        <v>77.64</v>
      </c>
      <c r="R288" s="176">
        <v>77.64</v>
      </c>
      <c r="S288" s="176">
        <v>77.64</v>
      </c>
      <c r="T288" s="176">
        <v>77.64</v>
      </c>
      <c r="U288" s="176">
        <v>77.64</v>
      </c>
      <c r="V288" s="176">
        <v>77.64</v>
      </c>
      <c r="W288" s="176">
        <v>77.64</v>
      </c>
      <c r="X288" s="176">
        <v>77.64</v>
      </c>
      <c r="Y288" s="176">
        <v>77.64</v>
      </c>
      <c r="Z288" s="176">
        <v>77.64</v>
      </c>
      <c r="AA288" s="176">
        <v>77.64</v>
      </c>
      <c r="AB288" s="176">
        <v>77.64</v>
      </c>
      <c r="AC288" s="176">
        <v>77.64</v>
      </c>
      <c r="AD288" s="176">
        <v>77.64</v>
      </c>
      <c r="AE288" s="176">
        <v>77.64</v>
      </c>
      <c r="AF288" s="176">
        <v>77.64</v>
      </c>
      <c r="AG288" s="176">
        <v>77.64</v>
      </c>
      <c r="AH288" s="176">
        <v>77.64</v>
      </c>
      <c r="AI288" s="176">
        <v>77.64</v>
      </c>
      <c r="AJ288" s="176">
        <v>77.64</v>
      </c>
      <c r="AK288" s="176">
        <v>77.64</v>
      </c>
      <c r="AL288" s="176">
        <v>77.64</v>
      </c>
      <c r="AM288" s="176">
        <v>77.64</v>
      </c>
      <c r="AN288" s="178">
        <v>77.64</v>
      </c>
    </row>
    <row r="289" spans="1:40" ht="13.5" thickBot="1">
      <c r="A289" s="16"/>
      <c r="N289" s="16"/>
      <c r="P289" s="167" t="s">
        <v>295</v>
      </c>
      <c r="Q289" s="179">
        <v>37.26</v>
      </c>
      <c r="R289" s="179">
        <v>37.26</v>
      </c>
      <c r="S289" s="179">
        <v>37.26</v>
      </c>
      <c r="T289" s="179">
        <v>37.26</v>
      </c>
      <c r="U289" s="179">
        <v>37.26</v>
      </c>
      <c r="V289" s="179">
        <v>37.26</v>
      </c>
      <c r="W289" s="179">
        <v>37.26</v>
      </c>
      <c r="X289" s="179">
        <v>37.26</v>
      </c>
      <c r="Y289" s="179">
        <v>37.26</v>
      </c>
      <c r="Z289" s="179">
        <v>37.26</v>
      </c>
      <c r="AA289" s="179">
        <v>37.26</v>
      </c>
      <c r="AB289" s="179">
        <v>37.26</v>
      </c>
      <c r="AC289" s="179">
        <v>37.26</v>
      </c>
      <c r="AD289" s="179">
        <v>37.26</v>
      </c>
      <c r="AE289" s="179">
        <v>37.26</v>
      </c>
      <c r="AF289" s="179">
        <v>37.26</v>
      </c>
      <c r="AG289" s="179">
        <v>37.26</v>
      </c>
      <c r="AH289" s="179">
        <v>37.26</v>
      </c>
      <c r="AI289" s="179">
        <v>37.26</v>
      </c>
      <c r="AJ289" s="179">
        <v>37.26</v>
      </c>
      <c r="AK289" s="179">
        <v>37.26</v>
      </c>
      <c r="AL289" s="179">
        <v>37.26</v>
      </c>
      <c r="AM289" s="179">
        <v>37.26</v>
      </c>
      <c r="AN289" s="180">
        <v>37.26</v>
      </c>
    </row>
    <row r="290" spans="1:40">
      <c r="A290" s="16"/>
      <c r="N290" s="16"/>
    </row>
    <row r="291" spans="1:40">
      <c r="A291" s="16"/>
      <c r="N291" s="16"/>
    </row>
    <row r="292" spans="1:40">
      <c r="A292" s="16"/>
      <c r="N292" s="16"/>
    </row>
    <row r="293" spans="1:40">
      <c r="A293" s="16"/>
      <c r="N293" s="16"/>
    </row>
    <row r="294" spans="1:40">
      <c r="A294" s="16"/>
      <c r="N294" s="16"/>
    </row>
    <row r="295" spans="1:40">
      <c r="A295" s="16"/>
      <c r="N295" s="16"/>
    </row>
    <row r="296" spans="1:40">
      <c r="A296" s="16"/>
      <c r="N296" s="16"/>
    </row>
    <row r="297" spans="1:40">
      <c r="A297" s="16"/>
      <c r="N297" s="16"/>
    </row>
    <row r="298" spans="1:40">
      <c r="A298" s="16"/>
      <c r="N298" s="16"/>
    </row>
    <row r="299" spans="1:40">
      <c r="A299" s="16"/>
      <c r="N299" s="16"/>
    </row>
    <row r="300" spans="1:40">
      <c r="A300" s="16"/>
      <c r="N300" s="16"/>
    </row>
    <row r="301" spans="1:40">
      <c r="A301" s="16"/>
      <c r="N301" s="16"/>
    </row>
    <row r="302" spans="1:40">
      <c r="A302" s="1"/>
      <c r="N302" s="16"/>
    </row>
    <row r="303" spans="1:40" s="1" customFormat="1">
      <c r="N303" s="16"/>
    </row>
    <row r="304" spans="1:40">
      <c r="A304" s="1"/>
      <c r="C304" s="3" t="s">
        <v>329</v>
      </c>
      <c r="N304" s="16"/>
    </row>
    <row r="305" spans="1:41">
      <c r="A305" s="1"/>
      <c r="C305" s="3" t="s">
        <v>0</v>
      </c>
      <c r="N305" s="16"/>
    </row>
    <row r="306" spans="1:41">
      <c r="A306" s="1"/>
      <c r="N306" s="16"/>
    </row>
    <row r="307" spans="1:41">
      <c r="A307" s="1"/>
      <c r="N307" s="16"/>
    </row>
    <row r="308" spans="1:41">
      <c r="A308" s="1"/>
      <c r="N308" s="16"/>
    </row>
    <row r="309" spans="1:41">
      <c r="A309" s="1"/>
      <c r="N309" s="16"/>
    </row>
    <row r="310" spans="1:41" ht="13.5" thickBot="1">
      <c r="A310" s="1"/>
      <c r="N310" s="16"/>
    </row>
    <row r="311" spans="1:41">
      <c r="A311" s="1"/>
      <c r="N311" s="16"/>
      <c r="P311" s="165" t="s">
        <v>316</v>
      </c>
      <c r="Q311" s="181">
        <v>0.25</v>
      </c>
      <c r="R311" s="181">
        <v>0.29166666666666669</v>
      </c>
      <c r="S311" s="181">
        <v>0.33333333333333298</v>
      </c>
      <c r="T311" s="181">
        <v>0.375</v>
      </c>
      <c r="U311" s="181">
        <v>0.41666666666666702</v>
      </c>
      <c r="V311" s="181">
        <v>0.45833333333333298</v>
      </c>
      <c r="W311" s="181">
        <v>0.5</v>
      </c>
      <c r="X311" s="181">
        <v>0.54166666666666696</v>
      </c>
      <c r="Y311" s="181">
        <v>0.58333333333333304</v>
      </c>
      <c r="Z311" s="181">
        <v>0.625</v>
      </c>
      <c r="AA311" s="181">
        <v>0.66666666666666696</v>
      </c>
      <c r="AB311" s="181">
        <v>0.70833333333333404</v>
      </c>
      <c r="AC311" s="181">
        <v>0.75</v>
      </c>
      <c r="AD311" s="181">
        <v>0.79166666666666696</v>
      </c>
      <c r="AE311" s="181">
        <v>0.83333333333333404</v>
      </c>
      <c r="AF311" s="181">
        <v>0.875</v>
      </c>
      <c r="AG311" s="181">
        <v>0.91666666666666696</v>
      </c>
      <c r="AH311" s="181">
        <v>0.95833333333333404</v>
      </c>
      <c r="AI311" s="181">
        <v>1</v>
      </c>
      <c r="AJ311" s="181">
        <v>1.0416666666666701</v>
      </c>
      <c r="AK311" s="181">
        <v>1.0833333333333299</v>
      </c>
      <c r="AL311" s="181">
        <v>1.125</v>
      </c>
      <c r="AM311" s="181">
        <v>1.1666666666666701</v>
      </c>
      <c r="AN311" s="181">
        <v>1.2083333333333299</v>
      </c>
      <c r="AO311" s="181">
        <v>1.25</v>
      </c>
    </row>
    <row r="312" spans="1:41">
      <c r="A312" s="1"/>
      <c r="N312" s="16"/>
      <c r="P312" s="166" t="s">
        <v>325</v>
      </c>
      <c r="Q312" s="176">
        <v>0</v>
      </c>
      <c r="R312" s="176">
        <v>-0.11</v>
      </c>
      <c r="S312" s="176">
        <v>-1.34</v>
      </c>
      <c r="T312" s="176">
        <v>-2.48</v>
      </c>
      <c r="U312" s="176">
        <v>-3.58</v>
      </c>
      <c r="V312" s="176">
        <v>-4.68</v>
      </c>
      <c r="W312" s="176">
        <v>-5.76</v>
      </c>
      <c r="X312" s="176">
        <v>-6.87</v>
      </c>
      <c r="Y312" s="176">
        <v>-7.96</v>
      </c>
      <c r="Z312" s="176">
        <v>-9.0500000000000007</v>
      </c>
      <c r="AA312" s="176">
        <v>-9.4700000000000006</v>
      </c>
      <c r="AB312" s="176">
        <v>-10.7</v>
      </c>
      <c r="AC312" s="176">
        <v>-11.91</v>
      </c>
      <c r="AD312" s="176">
        <v>-13.15</v>
      </c>
      <c r="AE312" s="176">
        <v>-14.35</v>
      </c>
      <c r="AF312" s="176">
        <v>-15.03</v>
      </c>
      <c r="AG312" s="176">
        <v>-15.26</v>
      </c>
      <c r="AH312" s="176">
        <v>-14.73</v>
      </c>
      <c r="AI312" s="176">
        <v>-13.53</v>
      </c>
      <c r="AJ312" s="176">
        <v>-11.43</v>
      </c>
      <c r="AK312" s="176">
        <v>-9.16</v>
      </c>
      <c r="AL312" s="176">
        <v>-6.98</v>
      </c>
      <c r="AM312" s="176">
        <v>-4.71</v>
      </c>
      <c r="AN312" s="176">
        <v>-2.33</v>
      </c>
      <c r="AO312" s="178">
        <v>0</v>
      </c>
    </row>
    <row r="313" spans="1:41">
      <c r="A313" s="1"/>
      <c r="N313" s="16"/>
      <c r="P313" s="166" t="s">
        <v>321</v>
      </c>
      <c r="Q313" s="176">
        <v>0</v>
      </c>
      <c r="R313" s="176">
        <v>0</v>
      </c>
      <c r="S313" s="176">
        <v>0</v>
      </c>
      <c r="T313" s="176">
        <v>0</v>
      </c>
      <c r="U313" s="176">
        <v>0</v>
      </c>
      <c r="V313" s="176">
        <v>0</v>
      </c>
      <c r="W313" s="176">
        <v>0</v>
      </c>
      <c r="X313" s="176">
        <v>0</v>
      </c>
      <c r="Y313" s="176">
        <v>0</v>
      </c>
      <c r="Z313" s="176">
        <v>0</v>
      </c>
      <c r="AA313" s="176">
        <v>0</v>
      </c>
      <c r="AB313" s="176">
        <v>0</v>
      </c>
      <c r="AC313" s="176">
        <v>0</v>
      </c>
      <c r="AD313" s="176">
        <v>0</v>
      </c>
      <c r="AE313" s="176">
        <v>0</v>
      </c>
      <c r="AF313" s="176">
        <v>0</v>
      </c>
      <c r="AG313" s="176">
        <v>0</v>
      </c>
      <c r="AH313" s="176">
        <v>0</v>
      </c>
      <c r="AI313" s="176">
        <v>0</v>
      </c>
      <c r="AJ313" s="176">
        <v>0</v>
      </c>
      <c r="AK313" s="176">
        <v>0</v>
      </c>
      <c r="AL313" s="176">
        <v>0</v>
      </c>
      <c r="AM313" s="176">
        <v>0</v>
      </c>
      <c r="AN313" s="176">
        <v>0</v>
      </c>
      <c r="AO313" s="178">
        <v>0</v>
      </c>
    </row>
    <row r="314" spans="1:41">
      <c r="A314" s="1"/>
      <c r="N314" s="16"/>
      <c r="P314" s="166" t="s">
        <v>322</v>
      </c>
      <c r="Q314" s="176">
        <v>0</v>
      </c>
      <c r="R314" s="176">
        <v>0</v>
      </c>
      <c r="S314" s="176">
        <v>0</v>
      </c>
      <c r="T314" s="176">
        <v>0</v>
      </c>
      <c r="U314" s="176">
        <v>0</v>
      </c>
      <c r="V314" s="176">
        <v>0</v>
      </c>
      <c r="W314" s="176">
        <v>0</v>
      </c>
      <c r="X314" s="176">
        <v>0</v>
      </c>
      <c r="Y314" s="176">
        <v>0</v>
      </c>
      <c r="Z314" s="176">
        <v>0</v>
      </c>
      <c r="AA314" s="176">
        <v>0</v>
      </c>
      <c r="AB314" s="176">
        <v>0</v>
      </c>
      <c r="AC314" s="176">
        <v>0</v>
      </c>
      <c r="AD314" s="176">
        <v>0</v>
      </c>
      <c r="AE314" s="176">
        <v>0</v>
      </c>
      <c r="AF314" s="176">
        <v>0</v>
      </c>
      <c r="AG314" s="176">
        <v>0</v>
      </c>
      <c r="AH314" s="176">
        <v>0</v>
      </c>
      <c r="AI314" s="176">
        <v>0</v>
      </c>
      <c r="AJ314" s="176">
        <v>0</v>
      </c>
      <c r="AK314" s="176">
        <v>0</v>
      </c>
      <c r="AL314" s="176">
        <v>0</v>
      </c>
      <c r="AM314" s="176">
        <v>0</v>
      </c>
      <c r="AN314" s="176">
        <v>0</v>
      </c>
      <c r="AO314" s="178">
        <v>0</v>
      </c>
    </row>
    <row r="315" spans="1:41">
      <c r="A315" s="1"/>
      <c r="N315" s="16"/>
      <c r="P315" s="166" t="s">
        <v>323</v>
      </c>
      <c r="Q315" s="176">
        <v>0</v>
      </c>
      <c r="R315" s="176">
        <v>0</v>
      </c>
      <c r="S315" s="176">
        <v>0</v>
      </c>
      <c r="T315" s="176">
        <v>0</v>
      </c>
      <c r="U315" s="176">
        <v>0</v>
      </c>
      <c r="V315" s="176">
        <v>0</v>
      </c>
      <c r="W315" s="176">
        <v>0</v>
      </c>
      <c r="X315" s="176">
        <v>0</v>
      </c>
      <c r="Y315" s="176">
        <v>0</v>
      </c>
      <c r="Z315" s="176">
        <v>0</v>
      </c>
      <c r="AA315" s="176">
        <v>0</v>
      </c>
      <c r="AB315" s="176">
        <v>0</v>
      </c>
      <c r="AC315" s="176">
        <v>0</v>
      </c>
      <c r="AD315" s="176">
        <v>0</v>
      </c>
      <c r="AE315" s="176">
        <v>0</v>
      </c>
      <c r="AF315" s="176">
        <v>0</v>
      </c>
      <c r="AG315" s="176">
        <v>0</v>
      </c>
      <c r="AH315" s="176">
        <v>0</v>
      </c>
      <c r="AI315" s="176">
        <v>0</v>
      </c>
      <c r="AJ315" s="176">
        <v>0</v>
      </c>
      <c r="AK315" s="176">
        <v>0</v>
      </c>
      <c r="AL315" s="176">
        <v>0</v>
      </c>
      <c r="AM315" s="176">
        <v>0</v>
      </c>
      <c r="AN315" s="176">
        <v>0</v>
      </c>
      <c r="AO315" s="178">
        <v>0</v>
      </c>
    </row>
    <row r="316" spans="1:41">
      <c r="A316" s="1"/>
      <c r="N316" s="16"/>
      <c r="P316" s="166" t="s">
        <v>23</v>
      </c>
      <c r="Q316" s="176">
        <v>0</v>
      </c>
      <c r="R316" s="176">
        <v>0</v>
      </c>
      <c r="S316" s="176">
        <v>0</v>
      </c>
      <c r="T316" s="176">
        <v>0</v>
      </c>
      <c r="U316" s="176">
        <v>0</v>
      </c>
      <c r="V316" s="176">
        <v>0</v>
      </c>
      <c r="W316" s="176">
        <v>0</v>
      </c>
      <c r="X316" s="176">
        <v>0</v>
      </c>
      <c r="Y316" s="176">
        <v>0</v>
      </c>
      <c r="Z316" s="176">
        <v>0</v>
      </c>
      <c r="AA316" s="176">
        <v>0</v>
      </c>
      <c r="AB316" s="176">
        <v>0</v>
      </c>
      <c r="AC316" s="176">
        <v>0</v>
      </c>
      <c r="AD316" s="176">
        <v>0</v>
      </c>
      <c r="AE316" s="176">
        <v>0</v>
      </c>
      <c r="AF316" s="176">
        <v>0</v>
      </c>
      <c r="AG316" s="176">
        <v>0</v>
      </c>
      <c r="AH316" s="176">
        <v>0</v>
      </c>
      <c r="AI316" s="176">
        <v>0</v>
      </c>
      <c r="AJ316" s="176">
        <v>0</v>
      </c>
      <c r="AK316" s="176">
        <v>0</v>
      </c>
      <c r="AL316" s="176">
        <v>0</v>
      </c>
      <c r="AM316" s="176">
        <v>0</v>
      </c>
      <c r="AN316" s="176">
        <v>0</v>
      </c>
      <c r="AO316" s="178">
        <v>0</v>
      </c>
    </row>
    <row r="317" spans="1:41">
      <c r="A317" s="1"/>
      <c r="N317" s="16"/>
      <c r="P317" s="166" t="s">
        <v>152</v>
      </c>
      <c r="Q317" s="176">
        <v>0</v>
      </c>
      <c r="R317" s="176">
        <v>0</v>
      </c>
      <c r="S317" s="176">
        <v>0</v>
      </c>
      <c r="T317" s="176">
        <v>0</v>
      </c>
      <c r="U317" s="176">
        <v>0</v>
      </c>
      <c r="V317" s="176">
        <v>0</v>
      </c>
      <c r="W317" s="176">
        <v>0</v>
      </c>
      <c r="X317" s="176">
        <v>0</v>
      </c>
      <c r="Y317" s="176">
        <v>0</v>
      </c>
      <c r="Z317" s="176">
        <v>0</v>
      </c>
      <c r="AA317" s="176">
        <v>0</v>
      </c>
      <c r="AB317" s="176">
        <v>0</v>
      </c>
      <c r="AC317" s="176">
        <v>0</v>
      </c>
      <c r="AD317" s="176">
        <v>0</v>
      </c>
      <c r="AE317" s="176">
        <v>0</v>
      </c>
      <c r="AF317" s="176">
        <v>0</v>
      </c>
      <c r="AG317" s="176">
        <v>0</v>
      </c>
      <c r="AH317" s="176">
        <v>0</v>
      </c>
      <c r="AI317" s="176">
        <v>0</v>
      </c>
      <c r="AJ317" s="176">
        <v>0</v>
      </c>
      <c r="AK317" s="176">
        <v>0</v>
      </c>
      <c r="AL317" s="176">
        <v>0</v>
      </c>
      <c r="AM317" s="176">
        <v>0</v>
      </c>
      <c r="AN317" s="176">
        <v>0</v>
      </c>
      <c r="AO317" s="178">
        <v>0</v>
      </c>
    </row>
    <row r="318" spans="1:41">
      <c r="A318" s="1"/>
      <c r="N318" s="16"/>
      <c r="P318" s="166" t="s">
        <v>328</v>
      </c>
      <c r="Q318" s="176">
        <v>0</v>
      </c>
      <c r="R318" s="176">
        <v>0</v>
      </c>
      <c r="S318" s="176">
        <v>0</v>
      </c>
      <c r="T318" s="176">
        <v>0</v>
      </c>
      <c r="U318" s="176">
        <v>0</v>
      </c>
      <c r="V318" s="176">
        <v>0</v>
      </c>
      <c r="W318" s="176">
        <v>0</v>
      </c>
      <c r="X318" s="176">
        <v>0</v>
      </c>
      <c r="Y318" s="176">
        <v>0</v>
      </c>
      <c r="Z318" s="176">
        <v>0</v>
      </c>
      <c r="AA318" s="176">
        <v>0</v>
      </c>
      <c r="AB318" s="176">
        <v>0</v>
      </c>
      <c r="AC318" s="176">
        <v>0</v>
      </c>
      <c r="AD318" s="176">
        <v>0</v>
      </c>
      <c r="AE318" s="176">
        <v>0</v>
      </c>
      <c r="AF318" s="176">
        <v>0</v>
      </c>
      <c r="AG318" s="176">
        <v>0</v>
      </c>
      <c r="AH318" s="176">
        <v>0</v>
      </c>
      <c r="AI318" s="176">
        <v>0</v>
      </c>
      <c r="AJ318" s="176">
        <v>0</v>
      </c>
      <c r="AK318" s="176">
        <v>0</v>
      </c>
      <c r="AL318" s="176">
        <v>0</v>
      </c>
      <c r="AM318" s="176">
        <v>0</v>
      </c>
      <c r="AN318" s="176">
        <v>0</v>
      </c>
      <c r="AO318" s="178">
        <v>0</v>
      </c>
    </row>
    <row r="319" spans="1:41">
      <c r="A319" s="1"/>
      <c r="N319" s="16"/>
      <c r="P319" s="166" t="s">
        <v>141</v>
      </c>
      <c r="Q319" s="176">
        <v>0</v>
      </c>
      <c r="R319" s="176">
        <v>0</v>
      </c>
      <c r="S319" s="176">
        <v>0</v>
      </c>
      <c r="T319" s="176">
        <v>0</v>
      </c>
      <c r="U319" s="176">
        <v>0</v>
      </c>
      <c r="V319" s="176">
        <v>0</v>
      </c>
      <c r="W319" s="176">
        <v>0</v>
      </c>
      <c r="X319" s="176">
        <v>0</v>
      </c>
      <c r="Y319" s="176">
        <v>0</v>
      </c>
      <c r="Z319" s="176">
        <v>0</v>
      </c>
      <c r="AA319" s="176">
        <v>0</v>
      </c>
      <c r="AB319" s="176">
        <v>0</v>
      </c>
      <c r="AC319" s="176">
        <v>0</v>
      </c>
      <c r="AD319" s="176">
        <v>0</v>
      </c>
      <c r="AE319" s="176">
        <v>0</v>
      </c>
      <c r="AF319" s="176">
        <v>0</v>
      </c>
      <c r="AG319" s="176">
        <v>0</v>
      </c>
      <c r="AH319" s="176">
        <v>0</v>
      </c>
      <c r="AI319" s="176">
        <v>0</v>
      </c>
      <c r="AJ319" s="176">
        <v>0</v>
      </c>
      <c r="AK319" s="176">
        <v>0</v>
      </c>
      <c r="AL319" s="176">
        <v>0</v>
      </c>
      <c r="AM319" s="176">
        <v>0</v>
      </c>
      <c r="AN319" s="176">
        <v>0</v>
      </c>
      <c r="AO319" s="178">
        <v>0</v>
      </c>
    </row>
    <row r="320" spans="1:41">
      <c r="A320" s="1"/>
      <c r="N320" s="16"/>
      <c r="P320" s="166" t="s">
        <v>295</v>
      </c>
      <c r="Q320" s="176">
        <v>0</v>
      </c>
      <c r="R320" s="176">
        <v>0</v>
      </c>
      <c r="S320" s="176">
        <v>0</v>
      </c>
      <c r="T320" s="176">
        <v>0</v>
      </c>
      <c r="U320" s="176">
        <v>0</v>
      </c>
      <c r="V320" s="176">
        <v>0</v>
      </c>
      <c r="W320" s="176">
        <v>0</v>
      </c>
      <c r="X320" s="176">
        <v>0</v>
      </c>
      <c r="Y320" s="176">
        <v>0</v>
      </c>
      <c r="Z320" s="176">
        <v>0</v>
      </c>
      <c r="AA320" s="176">
        <v>0</v>
      </c>
      <c r="AB320" s="176">
        <v>0</v>
      </c>
      <c r="AC320" s="176">
        <v>0</v>
      </c>
      <c r="AD320" s="176">
        <v>0</v>
      </c>
      <c r="AE320" s="176">
        <v>0</v>
      </c>
      <c r="AF320" s="176">
        <v>0</v>
      </c>
      <c r="AG320" s="176">
        <v>0</v>
      </c>
      <c r="AH320" s="176">
        <v>0</v>
      </c>
      <c r="AI320" s="176">
        <v>0</v>
      </c>
      <c r="AJ320" s="176">
        <v>0</v>
      </c>
      <c r="AK320" s="176">
        <v>0</v>
      </c>
      <c r="AL320" s="176">
        <v>0</v>
      </c>
      <c r="AM320" s="176">
        <v>0</v>
      </c>
      <c r="AN320" s="176">
        <v>0</v>
      </c>
      <c r="AO320" s="178">
        <v>0</v>
      </c>
    </row>
    <row r="321" spans="1:41">
      <c r="A321" s="1"/>
      <c r="N321" s="16"/>
      <c r="P321" s="166" t="s">
        <v>215</v>
      </c>
      <c r="Q321" s="176">
        <v>0</v>
      </c>
      <c r="R321" s="176">
        <v>-0.08</v>
      </c>
      <c r="S321" s="176">
        <v>-0.21</v>
      </c>
      <c r="T321" s="176">
        <v>-0.25</v>
      </c>
      <c r="U321" s="176">
        <v>-0.26</v>
      </c>
      <c r="V321" s="176">
        <v>-0.26</v>
      </c>
      <c r="W321" s="176">
        <v>-0.25</v>
      </c>
      <c r="X321" s="176">
        <v>-0.25</v>
      </c>
      <c r="Y321" s="176">
        <v>-0.25</v>
      </c>
      <c r="Z321" s="176">
        <v>-0.24</v>
      </c>
      <c r="AA321" s="176">
        <v>-0.25</v>
      </c>
      <c r="AB321" s="176">
        <v>-0.38</v>
      </c>
      <c r="AC321" s="176">
        <v>-0.54</v>
      </c>
      <c r="AD321" s="176">
        <v>-0.69</v>
      </c>
      <c r="AE321" s="176">
        <v>-0.79</v>
      </c>
      <c r="AF321" s="176">
        <v>-0.86</v>
      </c>
      <c r="AG321" s="176">
        <v>-0.87</v>
      </c>
      <c r="AH321" s="176">
        <v>-0.81</v>
      </c>
      <c r="AI321" s="176">
        <v>-0.81</v>
      </c>
      <c r="AJ321" s="176">
        <v>-0.67</v>
      </c>
      <c r="AK321" s="176">
        <v>-0.52</v>
      </c>
      <c r="AL321" s="176">
        <v>-0.36</v>
      </c>
      <c r="AM321" s="176">
        <v>-0.2</v>
      </c>
      <c r="AN321" s="176">
        <v>-0.08</v>
      </c>
      <c r="AO321" s="178">
        <v>0</v>
      </c>
    </row>
    <row r="322" spans="1:41">
      <c r="A322" s="1"/>
      <c r="N322" s="16"/>
      <c r="P322" s="166" t="s">
        <v>318</v>
      </c>
      <c r="Q322" s="176">
        <v>0</v>
      </c>
      <c r="R322" s="176">
        <v>0</v>
      </c>
      <c r="S322" s="176">
        <v>0</v>
      </c>
      <c r="T322" s="176">
        <v>0</v>
      </c>
      <c r="U322" s="176">
        <v>0</v>
      </c>
      <c r="V322" s="176">
        <v>0</v>
      </c>
      <c r="W322" s="176">
        <v>0</v>
      </c>
      <c r="X322" s="176">
        <v>0</v>
      </c>
      <c r="Y322" s="176">
        <v>0</v>
      </c>
      <c r="Z322" s="176">
        <v>0</v>
      </c>
      <c r="AA322" s="176">
        <v>0</v>
      </c>
      <c r="AB322" s="176">
        <v>0</v>
      </c>
      <c r="AC322" s="176">
        <v>0</v>
      </c>
      <c r="AD322" s="176">
        <v>0</v>
      </c>
      <c r="AE322" s="176">
        <v>0</v>
      </c>
      <c r="AF322" s="176">
        <v>0</v>
      </c>
      <c r="AG322" s="176">
        <v>0</v>
      </c>
      <c r="AH322" s="176">
        <v>0</v>
      </c>
      <c r="AI322" s="176">
        <v>0</v>
      </c>
      <c r="AJ322" s="176">
        <v>0</v>
      </c>
      <c r="AK322" s="176">
        <v>0</v>
      </c>
      <c r="AL322" s="176">
        <v>0</v>
      </c>
      <c r="AM322" s="176">
        <v>0</v>
      </c>
      <c r="AN322" s="176">
        <v>0</v>
      </c>
      <c r="AO322" s="178">
        <v>0</v>
      </c>
    </row>
    <row r="323" spans="1:41">
      <c r="A323" s="1"/>
      <c r="N323" s="16"/>
      <c r="P323" s="166" t="s">
        <v>319</v>
      </c>
      <c r="Q323" s="176">
        <v>0</v>
      </c>
      <c r="R323" s="176">
        <v>0</v>
      </c>
      <c r="S323" s="176">
        <v>0</v>
      </c>
      <c r="T323" s="176">
        <v>0</v>
      </c>
      <c r="U323" s="176">
        <v>0</v>
      </c>
      <c r="V323" s="176">
        <v>0</v>
      </c>
      <c r="W323" s="176">
        <v>0</v>
      </c>
      <c r="X323" s="176">
        <v>0</v>
      </c>
      <c r="Y323" s="176">
        <v>0</v>
      </c>
      <c r="Z323" s="176">
        <v>0</v>
      </c>
      <c r="AA323" s="176">
        <v>0</v>
      </c>
      <c r="AB323" s="176">
        <v>0</v>
      </c>
      <c r="AC323" s="176">
        <v>0</v>
      </c>
      <c r="AD323" s="176">
        <v>0</v>
      </c>
      <c r="AE323" s="176">
        <v>0</v>
      </c>
      <c r="AF323" s="176">
        <v>0</v>
      </c>
      <c r="AG323" s="176">
        <v>0</v>
      </c>
      <c r="AH323" s="176">
        <v>0</v>
      </c>
      <c r="AI323" s="176">
        <v>0</v>
      </c>
      <c r="AJ323" s="176">
        <v>0</v>
      </c>
      <c r="AK323" s="176">
        <v>0</v>
      </c>
      <c r="AL323" s="176">
        <v>0</v>
      </c>
      <c r="AM323" s="176">
        <v>0</v>
      </c>
      <c r="AN323" s="176">
        <v>0</v>
      </c>
      <c r="AO323" s="178">
        <v>0</v>
      </c>
    </row>
    <row r="324" spans="1:41">
      <c r="A324" s="1"/>
      <c r="N324" s="16"/>
      <c r="P324" s="166" t="s">
        <v>304</v>
      </c>
      <c r="Q324" s="176">
        <v>0</v>
      </c>
      <c r="R324" s="176">
        <v>0</v>
      </c>
      <c r="S324" s="176">
        <v>0</v>
      </c>
      <c r="T324" s="176">
        <v>0</v>
      </c>
      <c r="U324" s="176">
        <v>0</v>
      </c>
      <c r="V324" s="176">
        <v>0</v>
      </c>
      <c r="W324" s="176">
        <v>0</v>
      </c>
      <c r="X324" s="176">
        <v>0</v>
      </c>
      <c r="Y324" s="176">
        <v>0</v>
      </c>
      <c r="Z324" s="176">
        <v>0</v>
      </c>
      <c r="AA324" s="176">
        <v>0</v>
      </c>
      <c r="AB324" s="176">
        <v>0</v>
      </c>
      <c r="AC324" s="176">
        <v>0</v>
      </c>
      <c r="AD324" s="176">
        <v>0</v>
      </c>
      <c r="AE324" s="176">
        <v>0</v>
      </c>
      <c r="AF324" s="176">
        <v>0</v>
      </c>
      <c r="AG324" s="176">
        <v>0</v>
      </c>
      <c r="AH324" s="176">
        <v>0</v>
      </c>
      <c r="AI324" s="176">
        <v>0</v>
      </c>
      <c r="AJ324" s="176">
        <v>0</v>
      </c>
      <c r="AK324" s="176">
        <v>0</v>
      </c>
      <c r="AL324" s="176">
        <v>0</v>
      </c>
      <c r="AM324" s="176">
        <v>0</v>
      </c>
      <c r="AN324" s="176">
        <v>0</v>
      </c>
      <c r="AO324" s="178">
        <v>0</v>
      </c>
    </row>
    <row r="325" spans="1:41" ht="13.5" thickBot="1">
      <c r="A325" s="1"/>
      <c r="N325" s="16"/>
      <c r="P325" s="167" t="s">
        <v>303</v>
      </c>
      <c r="Q325" s="179">
        <v>0</v>
      </c>
      <c r="R325" s="179">
        <v>-0.03</v>
      </c>
      <c r="S325" s="179">
        <v>-1.1299999999999999</v>
      </c>
      <c r="T325" s="179">
        <v>-2.23</v>
      </c>
      <c r="U325" s="179">
        <v>-3.33</v>
      </c>
      <c r="V325" s="179">
        <v>-4.42</v>
      </c>
      <c r="W325" s="179">
        <v>-5.52</v>
      </c>
      <c r="X325" s="179">
        <v>-6.62</v>
      </c>
      <c r="Y325" s="179">
        <v>-7.71</v>
      </c>
      <c r="Z325" s="179">
        <v>-8.81</v>
      </c>
      <c r="AA325" s="179">
        <v>-9.2200000000000006</v>
      </c>
      <c r="AB325" s="179">
        <v>-10.32</v>
      </c>
      <c r="AC325" s="179">
        <v>-11.37</v>
      </c>
      <c r="AD325" s="179">
        <v>-12.46</v>
      </c>
      <c r="AE325" s="179">
        <v>-13.56</v>
      </c>
      <c r="AF325" s="179">
        <v>-14.18</v>
      </c>
      <c r="AG325" s="179">
        <v>-14.39</v>
      </c>
      <c r="AH325" s="179">
        <v>-13.92</v>
      </c>
      <c r="AI325" s="179">
        <v>-12.72</v>
      </c>
      <c r="AJ325" s="179">
        <v>-10.76</v>
      </c>
      <c r="AK325" s="179">
        <v>-8.65</v>
      </c>
      <c r="AL325" s="179">
        <v>-6.62</v>
      </c>
      <c r="AM325" s="179">
        <v>-4.5</v>
      </c>
      <c r="AN325" s="179">
        <v>-2.25</v>
      </c>
      <c r="AO325" s="180">
        <v>0</v>
      </c>
    </row>
    <row r="326" spans="1:41">
      <c r="A326" s="1"/>
      <c r="N326" s="16"/>
    </row>
    <row r="327" spans="1:41">
      <c r="A327" s="1"/>
      <c r="N327" s="16"/>
    </row>
    <row r="328" spans="1:41">
      <c r="A328" s="1"/>
      <c r="N328" s="16"/>
    </row>
    <row r="329" spans="1:41">
      <c r="A329" s="1"/>
      <c r="N329" s="16"/>
    </row>
    <row r="330" spans="1:41">
      <c r="A330" s="1"/>
      <c r="N330" s="16"/>
    </row>
    <row r="331" spans="1:41">
      <c r="A331" s="1"/>
      <c r="N331" s="16"/>
    </row>
    <row r="332" spans="1:41">
      <c r="A332" s="1"/>
      <c r="N332" s="16"/>
    </row>
    <row r="333" spans="1:41" s="1" customFormat="1">
      <c r="N333" s="16"/>
    </row>
    <row r="334" spans="1:41">
      <c r="A334" s="1"/>
      <c r="C334" s="3" t="s">
        <v>330</v>
      </c>
      <c r="N334" s="16"/>
    </row>
    <row r="335" spans="1:41">
      <c r="A335" s="1"/>
      <c r="C335" s="3" t="s">
        <v>0</v>
      </c>
      <c r="N335" s="16"/>
    </row>
    <row r="336" spans="1:41">
      <c r="A336" s="1"/>
      <c r="N336" s="1"/>
    </row>
    <row r="337" spans="1:42">
      <c r="A337" s="1"/>
      <c r="N337" s="1"/>
      <c r="AP337" s="171"/>
    </row>
    <row r="338" spans="1:42">
      <c r="A338" s="1"/>
      <c r="N338" s="1"/>
      <c r="AP338" s="171"/>
    </row>
    <row r="339" spans="1:42">
      <c r="A339" s="1"/>
      <c r="N339" s="1"/>
      <c r="AP339" s="171"/>
    </row>
    <row r="340" spans="1:42" ht="13.5" thickBot="1">
      <c r="A340" s="1"/>
      <c r="N340" s="1"/>
      <c r="P340" s="2" t="s">
        <v>331</v>
      </c>
    </row>
    <row r="341" spans="1:42">
      <c r="A341" s="1"/>
      <c r="N341" s="1"/>
      <c r="P341" s="165" t="s">
        <v>224</v>
      </c>
      <c r="Q341" s="181" t="s">
        <v>135</v>
      </c>
      <c r="R341" s="181" t="s">
        <v>134</v>
      </c>
      <c r="S341" s="181" t="s">
        <v>27</v>
      </c>
      <c r="T341" s="181" t="s">
        <v>28</v>
      </c>
      <c r="U341" s="181" t="s">
        <v>29</v>
      </c>
      <c r="V341" s="181" t="s">
        <v>30</v>
      </c>
      <c r="W341" s="181" t="s">
        <v>31</v>
      </c>
      <c r="X341" s="181" t="s">
        <v>32</v>
      </c>
      <c r="Y341" s="181" t="s">
        <v>33</v>
      </c>
      <c r="Z341" s="181" t="s">
        <v>34</v>
      </c>
      <c r="AA341" s="181" t="s">
        <v>35</v>
      </c>
      <c r="AB341" s="181" t="s">
        <v>36</v>
      </c>
      <c r="AC341" s="181" t="s">
        <v>37</v>
      </c>
      <c r="AD341" s="181" t="s">
        <v>38</v>
      </c>
      <c r="AE341" s="181" t="s">
        <v>39</v>
      </c>
      <c r="AF341" s="181" t="s">
        <v>40</v>
      </c>
      <c r="AG341" s="181" t="s">
        <v>41</v>
      </c>
      <c r="AH341" s="181" t="s">
        <v>42</v>
      </c>
      <c r="AI341" s="181" t="s">
        <v>43</v>
      </c>
      <c r="AJ341" s="182" t="s">
        <v>44</v>
      </c>
      <c r="AK341" s="294"/>
      <c r="AL341" s="294"/>
      <c r="AM341" s="294"/>
      <c r="AN341" s="294"/>
      <c r="AO341" s="294"/>
    </row>
    <row r="342" spans="1:42">
      <c r="A342" s="1"/>
      <c r="N342" s="1"/>
      <c r="P342" s="126" t="s">
        <v>165</v>
      </c>
      <c r="Q342" s="67">
        <v>25.752349999999979</v>
      </c>
      <c r="R342" s="67">
        <v>28.179719999999975</v>
      </c>
      <c r="S342" s="67">
        <v>29.860639999999989</v>
      </c>
      <c r="T342" s="67">
        <v>28.687000000000012</v>
      </c>
      <c r="U342" s="67">
        <v>38.569999999999993</v>
      </c>
      <c r="V342" s="67">
        <v>45.47</v>
      </c>
      <c r="W342" s="67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70"/>
      <c r="AK342" s="240"/>
      <c r="AL342" s="240"/>
      <c r="AM342" s="240"/>
      <c r="AN342" s="240"/>
      <c r="AO342" s="240"/>
    </row>
    <row r="343" spans="1:42">
      <c r="A343" s="1"/>
      <c r="N343" s="1"/>
      <c r="P343" s="126" t="s">
        <v>337</v>
      </c>
      <c r="Q343" s="169"/>
      <c r="R343" s="169"/>
      <c r="S343" s="169"/>
      <c r="T343" s="169"/>
      <c r="U343" s="169"/>
      <c r="V343" s="169">
        <v>1.4099999999999966</v>
      </c>
      <c r="W343" s="169">
        <v>1.0300000000000011</v>
      </c>
      <c r="X343" s="169">
        <v>0.8300000000000054</v>
      </c>
      <c r="Y343" s="169">
        <v>1.009999999999998</v>
      </c>
      <c r="Z343" s="169">
        <v>1.9600000000000009</v>
      </c>
      <c r="AA343" s="169">
        <v>13.14</v>
      </c>
      <c r="AB343" s="169">
        <v>4.7999999999999972</v>
      </c>
      <c r="AC343" s="169">
        <v>8.0399999999999991</v>
      </c>
      <c r="AD343" s="169">
        <v>18.97999999999999</v>
      </c>
      <c r="AE343" s="169">
        <v>8.529999999999994</v>
      </c>
      <c r="AF343" s="169">
        <v>27.340000000000003</v>
      </c>
      <c r="AG343" s="169">
        <v>14.170000000000009</v>
      </c>
      <c r="AH343" s="169">
        <v>19.739999999999995</v>
      </c>
      <c r="AI343" s="169">
        <v>34.710000000000015</v>
      </c>
      <c r="AJ343" s="170">
        <v>34.349999999999994</v>
      </c>
      <c r="AK343" s="240"/>
      <c r="AL343" s="240"/>
      <c r="AM343" s="240"/>
      <c r="AN343" s="240"/>
      <c r="AO343" s="240"/>
    </row>
    <row r="344" spans="1:42">
      <c r="A344" s="1"/>
      <c r="N344" s="1"/>
      <c r="P344" s="126" t="s">
        <v>338</v>
      </c>
      <c r="Q344" s="67"/>
      <c r="R344" s="67"/>
      <c r="S344" s="67"/>
      <c r="T344" s="67"/>
      <c r="U344" s="67"/>
      <c r="V344" s="169">
        <v>1.6300000000000008</v>
      </c>
      <c r="W344" s="169">
        <v>1.2999999999999989</v>
      </c>
      <c r="X344" s="169">
        <v>0.67999999999999972</v>
      </c>
      <c r="Y344" s="169">
        <v>0.91000000000000014</v>
      </c>
      <c r="Z344" s="169">
        <v>2.870000000000001</v>
      </c>
      <c r="AA344" s="169">
        <v>4.0400000000000009</v>
      </c>
      <c r="AB344" s="169">
        <v>3.01</v>
      </c>
      <c r="AC344" s="169">
        <v>3.9499999999999993</v>
      </c>
      <c r="AD344" s="169">
        <v>4.66</v>
      </c>
      <c r="AE344" s="169">
        <v>4.09</v>
      </c>
      <c r="AF344" s="169">
        <v>4.5100000000000007</v>
      </c>
      <c r="AG344" s="169">
        <v>3.5300000000000002</v>
      </c>
      <c r="AH344" s="169">
        <v>4.95</v>
      </c>
      <c r="AI344" s="169">
        <v>5.4699999999999989</v>
      </c>
      <c r="AJ344" s="170">
        <v>6.26</v>
      </c>
      <c r="AK344" s="240"/>
      <c r="AL344" s="240"/>
      <c r="AM344" s="240"/>
      <c r="AN344" s="240"/>
      <c r="AO344" s="240"/>
    </row>
    <row r="345" spans="1:42">
      <c r="A345" s="1"/>
      <c r="N345" s="1"/>
      <c r="P345" s="126" t="s">
        <v>339</v>
      </c>
      <c r="Q345" s="67"/>
      <c r="R345" s="67"/>
      <c r="S345" s="67"/>
      <c r="T345" s="67"/>
      <c r="U345" s="67"/>
      <c r="V345" s="169">
        <v>0.40000000000000036</v>
      </c>
      <c r="W345" s="169">
        <v>0.60999999999999943</v>
      </c>
      <c r="X345" s="169">
        <v>0.4300000000000006</v>
      </c>
      <c r="Y345" s="169">
        <v>0.42999999999999972</v>
      </c>
      <c r="Z345" s="169">
        <v>1.4699999999999998</v>
      </c>
      <c r="AA345" s="169">
        <v>5.84</v>
      </c>
      <c r="AB345" s="169">
        <v>5.69</v>
      </c>
      <c r="AC345" s="169">
        <v>2.69</v>
      </c>
      <c r="AD345" s="169">
        <v>2.9400000000000004</v>
      </c>
      <c r="AE345" s="169">
        <v>3.0200000000000005</v>
      </c>
      <c r="AF345" s="169">
        <v>3.6200000000000006</v>
      </c>
      <c r="AG345" s="169">
        <v>4.0199999999999996</v>
      </c>
      <c r="AH345" s="169">
        <v>3.96</v>
      </c>
      <c r="AI345" s="169">
        <v>3.81</v>
      </c>
      <c r="AJ345" s="170">
        <v>3.87</v>
      </c>
      <c r="AK345" s="240"/>
      <c r="AL345" s="240"/>
      <c r="AM345" s="240"/>
      <c r="AN345" s="240"/>
      <c r="AO345" s="240"/>
    </row>
    <row r="346" spans="1:42">
      <c r="A346" s="1"/>
      <c r="N346" s="1"/>
      <c r="P346" s="126" t="s">
        <v>336</v>
      </c>
      <c r="Q346" s="67"/>
      <c r="R346" s="67"/>
      <c r="S346" s="67"/>
      <c r="T346" s="67"/>
      <c r="U346" s="67"/>
      <c r="V346" s="67">
        <v>44.06</v>
      </c>
      <c r="W346" s="169">
        <v>44.5</v>
      </c>
      <c r="X346" s="169">
        <v>44.94</v>
      </c>
      <c r="Y346" s="169">
        <v>44.89</v>
      </c>
      <c r="Z346" s="169">
        <v>43.53</v>
      </c>
      <c r="AA346" s="169">
        <v>41.75</v>
      </c>
      <c r="AB346" s="169">
        <v>40.590000000000003</v>
      </c>
      <c r="AC346" s="169">
        <v>39</v>
      </c>
      <c r="AD346" s="169">
        <v>38.380000000000003</v>
      </c>
      <c r="AE346" s="169">
        <v>39.340000000000003</v>
      </c>
      <c r="AF346" s="169">
        <v>38.799999999999997</v>
      </c>
      <c r="AG346" s="169">
        <v>43.58</v>
      </c>
      <c r="AH346" s="169">
        <v>38.56</v>
      </c>
      <c r="AI346" s="169">
        <v>38.49</v>
      </c>
      <c r="AJ346" s="170">
        <v>37.72</v>
      </c>
      <c r="AK346" s="240"/>
      <c r="AL346" s="240"/>
      <c r="AM346" s="240"/>
      <c r="AN346" s="240"/>
      <c r="AO346" s="240"/>
    </row>
    <row r="347" spans="1:42">
      <c r="A347" s="1"/>
      <c r="N347" s="1"/>
      <c r="P347" s="126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70"/>
      <c r="AK347" s="240"/>
      <c r="AL347" s="240"/>
      <c r="AM347" s="240"/>
      <c r="AN347" s="240"/>
      <c r="AO347" s="240"/>
    </row>
    <row r="348" spans="1:42" ht="13.5" thickBot="1">
      <c r="A348" s="1"/>
      <c r="N348" s="1"/>
      <c r="P348" s="127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168"/>
      <c r="AK348" s="240"/>
      <c r="AL348" s="240"/>
      <c r="AM348" s="240"/>
      <c r="AN348" s="240"/>
      <c r="AO348" s="240"/>
    </row>
    <row r="349" spans="1:42">
      <c r="A349" s="1"/>
      <c r="N349" s="1"/>
    </row>
    <row r="350" spans="1:42">
      <c r="A350" s="1"/>
      <c r="N350" s="1"/>
    </row>
    <row r="351" spans="1:42">
      <c r="A351" s="1"/>
      <c r="N351" s="1"/>
    </row>
    <row r="352" spans="1:42">
      <c r="A352" s="1"/>
      <c r="N352" s="1"/>
    </row>
    <row r="353" spans="1:42">
      <c r="A353" s="1"/>
      <c r="N353" s="1"/>
    </row>
    <row r="354" spans="1:42">
      <c r="A354" s="1"/>
      <c r="N354" s="1"/>
    </row>
    <row r="355" spans="1:42">
      <c r="A355" s="1"/>
      <c r="N355" s="1"/>
    </row>
    <row r="356" spans="1:42">
      <c r="A356" s="1"/>
      <c r="N356" s="1"/>
    </row>
    <row r="357" spans="1:42">
      <c r="A357" s="1"/>
      <c r="N357" s="1"/>
    </row>
    <row r="358" spans="1:42">
      <c r="A358" s="1"/>
      <c r="N358" s="1"/>
    </row>
    <row r="359" spans="1:42">
      <c r="A359" s="1"/>
      <c r="N359" s="1"/>
    </row>
    <row r="360" spans="1:42">
      <c r="A360" s="1"/>
      <c r="N360" s="1"/>
    </row>
    <row r="361" spans="1:42">
      <c r="A361" s="1"/>
      <c r="N361" s="1"/>
    </row>
    <row r="362" spans="1:42">
      <c r="A362" s="1"/>
      <c r="N362" s="1"/>
    </row>
    <row r="363" spans="1:42" s="1" customFormat="1"/>
    <row r="364" spans="1:42">
      <c r="A364" s="1"/>
      <c r="N364" s="1"/>
    </row>
    <row r="365" spans="1:42">
      <c r="A365" s="1"/>
      <c r="C365" s="3" t="s">
        <v>340</v>
      </c>
      <c r="N365" s="16"/>
    </row>
    <row r="366" spans="1:42">
      <c r="A366" s="1"/>
      <c r="C366" s="3" t="s">
        <v>0</v>
      </c>
      <c r="N366" s="16"/>
    </row>
    <row r="367" spans="1:42">
      <c r="A367" s="1"/>
      <c r="N367" s="1"/>
    </row>
    <row r="368" spans="1:42">
      <c r="A368" s="1"/>
      <c r="N368" s="1"/>
      <c r="AP368" s="171"/>
    </row>
    <row r="369" spans="1:42" ht="13.5" thickBot="1">
      <c r="A369" s="1"/>
      <c r="N369" s="1"/>
      <c r="P369" s="2" t="s">
        <v>341</v>
      </c>
      <c r="AP369" s="171"/>
    </row>
    <row r="370" spans="1:42">
      <c r="A370" s="1"/>
      <c r="N370" s="1"/>
      <c r="P370" s="165" t="s">
        <v>224</v>
      </c>
      <c r="Q370" s="181" t="s">
        <v>135</v>
      </c>
      <c r="R370" s="181" t="s">
        <v>134</v>
      </c>
      <c r="S370" s="181" t="s">
        <v>27</v>
      </c>
      <c r="T370" s="181" t="s">
        <v>28</v>
      </c>
      <c r="U370" s="181" t="s">
        <v>29</v>
      </c>
      <c r="V370" s="181" t="s">
        <v>30</v>
      </c>
      <c r="W370" s="181" t="s">
        <v>31</v>
      </c>
      <c r="X370" s="181" t="s">
        <v>32</v>
      </c>
      <c r="Y370" s="181" t="s">
        <v>33</v>
      </c>
      <c r="Z370" s="181" t="s">
        <v>34</v>
      </c>
      <c r="AA370" s="181" t="s">
        <v>35</v>
      </c>
      <c r="AB370" s="181" t="s">
        <v>36</v>
      </c>
      <c r="AC370" s="181" t="s">
        <v>37</v>
      </c>
      <c r="AD370" s="181" t="s">
        <v>38</v>
      </c>
      <c r="AE370" s="181" t="s">
        <v>39</v>
      </c>
      <c r="AF370" s="181" t="s">
        <v>40</v>
      </c>
      <c r="AG370" s="181" t="s">
        <v>41</v>
      </c>
      <c r="AH370" s="181" t="s">
        <v>42</v>
      </c>
      <c r="AI370" s="181" t="s">
        <v>43</v>
      </c>
      <c r="AJ370" s="182" t="s">
        <v>44</v>
      </c>
      <c r="AK370" s="294"/>
      <c r="AL370" s="294"/>
      <c r="AM370" s="294"/>
      <c r="AN370" s="294"/>
      <c r="AO370" s="294"/>
      <c r="AP370" s="171"/>
    </row>
    <row r="371" spans="1:42">
      <c r="A371" s="1"/>
      <c r="N371" s="1"/>
      <c r="P371" s="166" t="s">
        <v>332</v>
      </c>
      <c r="Q371" s="176"/>
      <c r="R371" s="176"/>
      <c r="S371" s="176"/>
      <c r="T371" s="176"/>
      <c r="U371" s="176"/>
      <c r="V371" s="176">
        <v>10.9</v>
      </c>
      <c r="W371" s="176">
        <v>11.04</v>
      </c>
      <c r="X371" s="176">
        <v>10.89</v>
      </c>
      <c r="Y371" s="176">
        <v>10.39</v>
      </c>
      <c r="Z371" s="176">
        <v>11.97</v>
      </c>
      <c r="AA371" s="176">
        <v>12.66</v>
      </c>
      <c r="AB371" s="176">
        <v>11.61</v>
      </c>
      <c r="AC371" s="176">
        <v>7.08</v>
      </c>
      <c r="AD371" s="176">
        <v>6.32</v>
      </c>
      <c r="AE371" s="176">
        <v>6.68</v>
      </c>
      <c r="AF371" s="176">
        <v>6.8</v>
      </c>
      <c r="AG371" s="176">
        <v>7.44</v>
      </c>
      <c r="AH371" s="176">
        <v>7.45</v>
      </c>
      <c r="AI371" s="176">
        <v>6.65</v>
      </c>
      <c r="AJ371" s="178">
        <v>6.08</v>
      </c>
      <c r="AK371" s="240"/>
      <c r="AL371" s="240"/>
      <c r="AM371" s="240"/>
      <c r="AN371" s="240"/>
      <c r="AO371" s="240"/>
    </row>
    <row r="372" spans="1:42">
      <c r="A372" s="1"/>
      <c r="N372" s="1"/>
      <c r="P372" s="166" t="s">
        <v>333</v>
      </c>
      <c r="Q372" s="176"/>
      <c r="R372" s="176"/>
      <c r="S372" s="176"/>
      <c r="T372" s="176"/>
      <c r="U372" s="176"/>
      <c r="V372" s="176">
        <v>9.27</v>
      </c>
      <c r="W372" s="176">
        <v>9.74</v>
      </c>
      <c r="X372" s="176">
        <v>10.210000000000001</v>
      </c>
      <c r="Y372" s="176">
        <v>10.29</v>
      </c>
      <c r="Z372" s="176">
        <v>9.1300000000000008</v>
      </c>
      <c r="AA372" s="176">
        <v>8.6199999999999992</v>
      </c>
      <c r="AB372" s="176">
        <v>8.6</v>
      </c>
      <c r="AC372" s="176">
        <v>9.35</v>
      </c>
      <c r="AD372" s="176">
        <v>10.25</v>
      </c>
      <c r="AE372" s="176">
        <v>8.3800000000000008</v>
      </c>
      <c r="AF372" s="176">
        <v>9.09</v>
      </c>
      <c r="AG372" s="176">
        <v>10.94</v>
      </c>
      <c r="AH372" s="176">
        <v>7.61</v>
      </c>
      <c r="AI372" s="176">
        <v>7.81</v>
      </c>
      <c r="AJ372" s="178">
        <v>6.74</v>
      </c>
      <c r="AK372" s="240"/>
      <c r="AL372" s="240"/>
      <c r="AM372" s="240"/>
      <c r="AN372" s="240"/>
      <c r="AO372" s="240"/>
    </row>
    <row r="373" spans="1:42">
      <c r="A373" s="1"/>
      <c r="N373" s="1"/>
      <c r="P373" s="126" t="s">
        <v>334</v>
      </c>
      <c r="Q373" s="169"/>
      <c r="R373" s="169"/>
      <c r="S373" s="169"/>
      <c r="T373" s="169"/>
      <c r="U373" s="169"/>
      <c r="V373" s="169">
        <v>9.8699999999999992</v>
      </c>
      <c r="W373" s="169">
        <v>10.25</v>
      </c>
      <c r="X373" s="169">
        <v>10.41</v>
      </c>
      <c r="Y373" s="169">
        <v>10.88</v>
      </c>
      <c r="Z373" s="169">
        <v>9.1</v>
      </c>
      <c r="AA373" s="169">
        <v>9.6300000000000008</v>
      </c>
      <c r="AB373" s="169">
        <v>11.02</v>
      </c>
      <c r="AC373" s="169">
        <v>11.03</v>
      </c>
      <c r="AD373" s="169">
        <v>10.98</v>
      </c>
      <c r="AE373" s="169">
        <v>10.77</v>
      </c>
      <c r="AF373" s="169">
        <v>11.31</v>
      </c>
      <c r="AG373" s="169">
        <v>10.97</v>
      </c>
      <c r="AH373" s="169">
        <v>12.4</v>
      </c>
      <c r="AI373" s="169">
        <v>12.12</v>
      </c>
      <c r="AJ373" s="170">
        <v>12.34</v>
      </c>
      <c r="AK373" s="240"/>
      <c r="AL373" s="240"/>
      <c r="AM373" s="240"/>
      <c r="AN373" s="240"/>
      <c r="AO373" s="240"/>
    </row>
    <row r="374" spans="1:42">
      <c r="A374" s="1"/>
      <c r="N374" s="1"/>
      <c r="P374" s="126" t="s">
        <v>335</v>
      </c>
      <c r="Q374" s="169"/>
      <c r="R374" s="169"/>
      <c r="S374" s="169"/>
      <c r="T374" s="169"/>
      <c r="U374" s="169"/>
      <c r="V374" s="169">
        <v>10.86</v>
      </c>
      <c r="W374" s="169">
        <v>10.86</v>
      </c>
      <c r="X374" s="169">
        <v>10.78</v>
      </c>
      <c r="Y374" s="169">
        <v>11.2</v>
      </c>
      <c r="Z374" s="169">
        <v>11.32</v>
      </c>
      <c r="AA374" s="169">
        <v>8.8699999999999992</v>
      </c>
      <c r="AB374" s="169">
        <v>9.8000000000000007</v>
      </c>
      <c r="AC374" s="169">
        <v>8.41</v>
      </c>
      <c r="AD374" s="169">
        <v>10.64</v>
      </c>
      <c r="AE374" s="169">
        <v>9.76</v>
      </c>
      <c r="AF374" s="169">
        <v>10.1</v>
      </c>
      <c r="AG374" s="169">
        <v>10.15</v>
      </c>
      <c r="AH374" s="169">
        <v>11.64</v>
      </c>
      <c r="AI374" s="169">
        <v>11.06</v>
      </c>
      <c r="AJ374" s="170">
        <v>10.68</v>
      </c>
      <c r="AK374" s="240"/>
      <c r="AL374" s="240"/>
      <c r="AM374" s="240"/>
      <c r="AN374" s="240"/>
      <c r="AO374" s="240"/>
    </row>
    <row r="375" spans="1:42">
      <c r="A375" s="1"/>
      <c r="N375" s="1"/>
      <c r="P375" s="126" t="s">
        <v>165</v>
      </c>
      <c r="Q375" s="67">
        <v>6.5761278879980392</v>
      </c>
      <c r="R375" s="67">
        <v>7.5272175837622504</v>
      </c>
      <c r="S375" s="67">
        <v>11.18246834706108</v>
      </c>
      <c r="T375" s="67">
        <v>10.847222853354223</v>
      </c>
      <c r="U375" s="67">
        <v>10.771960362045279</v>
      </c>
      <c r="V375" s="169">
        <v>10.86</v>
      </c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70"/>
      <c r="AK375" s="240"/>
      <c r="AL375" s="240"/>
      <c r="AM375" s="240"/>
      <c r="AN375" s="240"/>
      <c r="AO375" s="240"/>
    </row>
    <row r="376" spans="1:42">
      <c r="A376" s="1"/>
      <c r="N376" s="1"/>
      <c r="P376" s="126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70"/>
      <c r="AK376" s="240"/>
      <c r="AL376" s="240"/>
      <c r="AM376" s="240"/>
      <c r="AN376" s="240"/>
      <c r="AO376" s="240"/>
    </row>
    <row r="377" spans="1:42" ht="13.5" thickBot="1">
      <c r="A377" s="1"/>
      <c r="N377" s="1"/>
      <c r="P377" s="127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168"/>
    </row>
    <row r="378" spans="1:42">
      <c r="A378" s="1"/>
      <c r="N378" s="1"/>
    </row>
    <row r="379" spans="1:42">
      <c r="A379" s="1"/>
      <c r="N379" s="1"/>
    </row>
    <row r="380" spans="1:42">
      <c r="A380" s="1"/>
      <c r="N380" s="1"/>
    </row>
    <row r="381" spans="1:42">
      <c r="A381" s="1"/>
      <c r="N381" s="1"/>
    </row>
    <row r="382" spans="1:42">
      <c r="A382" s="1"/>
      <c r="N382" s="1"/>
    </row>
    <row r="383" spans="1:42">
      <c r="A383" s="1"/>
      <c r="N383" s="1"/>
    </row>
    <row r="384" spans="1:42">
      <c r="A384" s="1"/>
      <c r="N384" s="1"/>
    </row>
    <row r="385" spans="1:14">
      <c r="A385" s="1"/>
      <c r="N385" s="1"/>
    </row>
    <row r="386" spans="1:14">
      <c r="A386" s="1"/>
      <c r="N386" s="1"/>
    </row>
    <row r="387" spans="1:14">
      <c r="A387" s="1"/>
      <c r="N387" s="1"/>
    </row>
    <row r="388" spans="1:14">
      <c r="A388" s="1"/>
      <c r="N388" s="1"/>
    </row>
    <row r="389" spans="1:14">
      <c r="A389" s="1"/>
      <c r="N389" s="1"/>
    </row>
    <row r="390" spans="1:14">
      <c r="A390" s="1"/>
      <c r="N390" s="1"/>
    </row>
    <row r="391" spans="1:14">
      <c r="A391" s="1"/>
      <c r="N391" s="1"/>
    </row>
    <row r="392" spans="1:14">
      <c r="A392" s="1"/>
      <c r="N392" s="1"/>
    </row>
    <row r="393" spans="1:14" s="1" customFormat="1"/>
  </sheetData>
  <mergeCells count="1">
    <mergeCell ref="A1:C1"/>
  </mergeCells>
  <phoneticPr fontId="4" type="noConversion"/>
  <hyperlinks>
    <hyperlink ref="A1:C1" location="Contents!A1" display="Contents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rgb="FF92D050"/>
  </sheetPr>
  <dimension ref="A1:T1871"/>
  <sheetViews>
    <sheetView zoomScale="85" zoomScaleNormal="70" workbookViewId="0">
      <selection activeCell="O24" sqref="O24"/>
    </sheetView>
  </sheetViews>
  <sheetFormatPr defaultRowHeight="12.75"/>
  <cols>
    <col min="1" max="1" width="3.140625" style="259" customWidth="1"/>
    <col min="2" max="2" width="4.140625" style="259" customWidth="1"/>
    <col min="3" max="3" width="9.140625" style="259"/>
    <col min="4" max="4" width="10.28515625" style="259" bestFit="1" customWidth="1"/>
    <col min="5" max="5" width="9.140625" style="259"/>
    <col min="6" max="6" width="10.140625" style="259" bestFit="1" customWidth="1"/>
    <col min="7" max="7" width="10" style="259" bestFit="1" customWidth="1"/>
    <col min="8" max="8" width="24.28515625" style="259" customWidth="1"/>
    <col min="9" max="19" width="9.140625" style="259"/>
    <col min="20" max="20" width="3.28515625" style="259" customWidth="1"/>
    <col min="21" max="16384" width="9.140625" style="259"/>
  </cols>
  <sheetData>
    <row r="1" spans="1:20">
      <c r="A1" s="442" t="s">
        <v>101</v>
      </c>
      <c r="B1" s="442"/>
      <c r="C1" s="4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408"/>
    </row>
    <row r="2" spans="1:20">
      <c r="A2" s="409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408"/>
    </row>
    <row r="3" spans="1:20">
      <c r="A3" s="408"/>
      <c r="B3" s="122"/>
      <c r="C3" s="29" t="s">
        <v>286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408"/>
    </row>
    <row r="4" spans="1:20">
      <c r="A4" s="408"/>
      <c r="B4" s="122"/>
      <c r="C4" s="3" t="s">
        <v>0</v>
      </c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408"/>
    </row>
    <row r="5" spans="1:20">
      <c r="A5" s="408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408"/>
    </row>
    <row r="6" spans="1:20">
      <c r="A6" s="408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408"/>
    </row>
    <row r="7" spans="1:20">
      <c r="A7" s="408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408"/>
    </row>
    <row r="8" spans="1:20">
      <c r="A8" s="408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408"/>
    </row>
    <row r="9" spans="1:20">
      <c r="A9" s="408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408"/>
    </row>
    <row r="10" spans="1:20">
      <c r="A10" s="408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408"/>
    </row>
    <row r="11" spans="1:20">
      <c r="A11" s="408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408"/>
    </row>
    <row r="12" spans="1:20">
      <c r="A12" s="408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408"/>
    </row>
    <row r="13" spans="1:20">
      <c r="A13" s="408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408"/>
    </row>
    <row r="14" spans="1:20">
      <c r="A14" s="408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408"/>
    </row>
    <row r="15" spans="1:20">
      <c r="A15" s="408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408"/>
    </row>
    <row r="16" spans="1:20">
      <c r="A16" s="408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408"/>
    </row>
    <row r="17" spans="1:20">
      <c r="A17" s="408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408"/>
    </row>
    <row r="18" spans="1:20">
      <c r="A18" s="408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408"/>
    </row>
    <row r="19" spans="1:20">
      <c r="A19" s="408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408"/>
    </row>
    <row r="20" spans="1:20">
      <c r="A20" s="408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408"/>
    </row>
    <row r="21" spans="1:20">
      <c r="A21" s="408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408"/>
    </row>
    <row r="22" spans="1:20">
      <c r="A22" s="408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408"/>
    </row>
    <row r="23" spans="1:20">
      <c r="A23" s="408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408"/>
    </row>
    <row r="24" spans="1:20">
      <c r="A24" s="408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408"/>
    </row>
    <row r="25" spans="1:20">
      <c r="A25" s="408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408"/>
    </row>
    <row r="26" spans="1:20">
      <c r="A26" s="408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408"/>
    </row>
    <row r="27" spans="1:20">
      <c r="A27" s="408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408"/>
    </row>
    <row r="28" spans="1:20">
      <c r="A28" s="408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408"/>
    </row>
    <row r="29" spans="1:20">
      <c r="A29" s="408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408"/>
    </row>
    <row r="30" spans="1:20">
      <c r="A30" s="408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408"/>
    </row>
    <row r="31" spans="1:20">
      <c r="A31" s="408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408"/>
    </row>
    <row r="32" spans="1:20">
      <c r="A32" s="408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408"/>
    </row>
    <row r="33" spans="1:20">
      <c r="A33" s="408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408"/>
    </row>
    <row r="34" spans="1:20">
      <c r="A34" s="408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408"/>
    </row>
    <row r="35" spans="1:20">
      <c r="A35" s="408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408"/>
    </row>
    <row r="36" spans="1:20">
      <c r="A36" s="408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408"/>
    </row>
    <row r="37" spans="1:20">
      <c r="A37" s="408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408"/>
    </row>
    <row r="38" spans="1:20">
      <c r="A38" s="408"/>
      <c r="B38" s="122"/>
      <c r="C38" s="122"/>
      <c r="D38" s="122"/>
      <c r="E38" s="122"/>
      <c r="F38" s="285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408"/>
    </row>
    <row r="39" spans="1:20">
      <c r="A39" s="408"/>
      <c r="B39" s="122"/>
      <c r="C39" s="122"/>
      <c r="D39" s="122"/>
      <c r="E39" s="122"/>
      <c r="F39" s="285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408"/>
    </row>
    <row r="40" spans="1:20">
      <c r="A40" s="408"/>
      <c r="B40" s="122"/>
      <c r="C40" s="122"/>
      <c r="D40" s="122"/>
      <c r="E40" s="122"/>
      <c r="F40" s="285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408"/>
    </row>
    <row r="41" spans="1:20">
      <c r="A41" s="408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408"/>
    </row>
    <row r="42" spans="1:20" ht="13.5" thickBot="1">
      <c r="A42" s="408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408"/>
    </row>
    <row r="43" spans="1:20">
      <c r="A43" s="408"/>
      <c r="B43" s="122"/>
      <c r="C43" s="122"/>
      <c r="D43" s="122"/>
      <c r="E43" s="122"/>
      <c r="F43" s="286" t="s">
        <v>158</v>
      </c>
      <c r="G43" s="287" t="s">
        <v>156</v>
      </c>
      <c r="H43" s="288" t="s">
        <v>157</v>
      </c>
      <c r="I43" s="122"/>
      <c r="J43" s="4"/>
      <c r="K43" s="122"/>
      <c r="L43" s="122"/>
      <c r="M43" s="122"/>
      <c r="N43" s="122"/>
      <c r="O43" s="122"/>
      <c r="P43" s="122"/>
      <c r="Q43" s="122"/>
      <c r="R43" s="122"/>
      <c r="S43" s="122"/>
      <c r="T43" s="408"/>
    </row>
    <row r="44" spans="1:20">
      <c r="A44" s="408"/>
      <c r="B44" s="122"/>
      <c r="C44" s="122"/>
      <c r="D44" s="122"/>
      <c r="E44" s="122"/>
      <c r="F44" s="289">
        <v>37165</v>
      </c>
      <c r="G44" s="292">
        <v>4.9910000000000139</v>
      </c>
      <c r="H44" s="293">
        <v>6.0449999999999999</v>
      </c>
      <c r="I44" s="122"/>
      <c r="J44" s="290"/>
      <c r="K44" s="122"/>
      <c r="L44" s="122"/>
      <c r="M44" s="122"/>
      <c r="N44" s="122"/>
      <c r="O44" s="122"/>
      <c r="P44" s="122"/>
      <c r="Q44" s="122"/>
      <c r="R44" s="122"/>
      <c r="S44" s="122"/>
      <c r="T44" s="408"/>
    </row>
    <row r="45" spans="1:20">
      <c r="A45" s="408"/>
      <c r="B45" s="122"/>
      <c r="C45" s="122"/>
      <c r="D45" s="122"/>
      <c r="E45" s="122"/>
      <c r="F45" s="289">
        <v>37166</v>
      </c>
      <c r="G45" s="292">
        <v>3.0150000000000432</v>
      </c>
      <c r="H45" s="293">
        <v>5.8209999999999997</v>
      </c>
      <c r="I45" s="122"/>
      <c r="J45" s="290"/>
      <c r="K45" s="122"/>
      <c r="L45" s="122"/>
      <c r="M45" s="122"/>
      <c r="N45" s="122"/>
      <c r="O45" s="122"/>
      <c r="P45" s="122"/>
      <c r="Q45" s="122"/>
      <c r="R45" s="122"/>
      <c r="S45" s="122"/>
      <c r="T45" s="408"/>
    </row>
    <row r="46" spans="1:20">
      <c r="A46" s="408"/>
      <c r="B46" s="122"/>
      <c r="C46" s="122"/>
      <c r="D46" s="122"/>
      <c r="E46" s="122"/>
      <c r="F46" s="289">
        <v>37167</v>
      </c>
      <c r="G46" s="292">
        <v>9.4199999999999307</v>
      </c>
      <c r="H46" s="293">
        <v>6.0590000000000002</v>
      </c>
      <c r="I46" s="122"/>
      <c r="J46" s="290"/>
      <c r="K46" s="122"/>
      <c r="L46" s="122"/>
      <c r="M46" s="122"/>
      <c r="N46" s="122"/>
      <c r="O46" s="122"/>
      <c r="P46" s="122"/>
      <c r="Q46" s="122"/>
      <c r="R46" s="122"/>
      <c r="S46" s="122"/>
      <c r="T46" s="408"/>
    </row>
    <row r="47" spans="1:20">
      <c r="A47" s="408"/>
      <c r="B47" s="122"/>
      <c r="C47" s="122"/>
      <c r="D47" s="122"/>
      <c r="E47" s="122"/>
      <c r="F47" s="289">
        <v>37168</v>
      </c>
      <c r="G47" s="292">
        <v>4.2249999999999659</v>
      </c>
      <c r="H47" s="293">
        <v>6.0640000000000001</v>
      </c>
      <c r="I47" s="122"/>
      <c r="J47" s="290"/>
      <c r="K47" s="122"/>
      <c r="L47" s="122"/>
      <c r="M47" s="122"/>
      <c r="N47" s="122"/>
      <c r="O47" s="122"/>
      <c r="P47" s="122"/>
      <c r="Q47" s="122"/>
      <c r="R47" s="122"/>
      <c r="S47" s="122"/>
      <c r="T47" s="408"/>
    </row>
    <row r="48" spans="1:20">
      <c r="A48" s="408"/>
      <c r="B48" s="122"/>
      <c r="C48" s="122"/>
      <c r="D48" s="122"/>
      <c r="E48" s="122"/>
      <c r="F48" s="289">
        <v>37169</v>
      </c>
      <c r="G48" s="292">
        <v>10.725999999999999</v>
      </c>
      <c r="H48" s="293">
        <v>6.2960000000000003</v>
      </c>
      <c r="I48" s="122"/>
      <c r="J48" s="290"/>
      <c r="K48" s="122"/>
      <c r="L48" s="122"/>
      <c r="M48" s="122"/>
      <c r="N48" s="122"/>
      <c r="O48" s="122"/>
      <c r="P48" s="122"/>
      <c r="Q48" s="122"/>
      <c r="R48" s="122"/>
      <c r="S48" s="122"/>
      <c r="T48" s="408"/>
    </row>
    <row r="49" spans="1:20">
      <c r="A49" s="408"/>
      <c r="B49" s="122"/>
      <c r="C49" s="122"/>
      <c r="D49" s="122"/>
      <c r="E49" s="122"/>
      <c r="F49" s="289">
        <v>37170</v>
      </c>
      <c r="G49" s="292">
        <v>10.789000000000044</v>
      </c>
      <c r="H49" s="293">
        <v>6.5179999999999998</v>
      </c>
      <c r="I49" s="122"/>
      <c r="J49" s="290"/>
      <c r="K49" s="122"/>
      <c r="L49" s="122"/>
      <c r="M49" s="122"/>
      <c r="N49" s="122"/>
      <c r="O49" s="122"/>
      <c r="P49" s="122"/>
      <c r="Q49" s="122"/>
      <c r="R49" s="122"/>
      <c r="S49" s="122"/>
      <c r="T49" s="408"/>
    </row>
    <row r="50" spans="1:20">
      <c r="A50" s="408"/>
      <c r="B50" s="122"/>
      <c r="C50" s="122"/>
      <c r="D50" s="122"/>
      <c r="E50" s="122"/>
      <c r="F50" s="289">
        <v>37171</v>
      </c>
      <c r="G50" s="292">
        <v>6.4129999999999541</v>
      </c>
      <c r="H50" s="293">
        <v>6.5949999999999998</v>
      </c>
      <c r="I50" s="122"/>
      <c r="J50" s="290"/>
      <c r="K50" s="122"/>
      <c r="L50" s="122"/>
      <c r="M50" s="122"/>
      <c r="N50" s="122"/>
      <c r="O50" s="122"/>
      <c r="P50" s="122"/>
      <c r="Q50" s="122"/>
      <c r="R50" s="122"/>
      <c r="S50" s="122"/>
      <c r="T50" s="408"/>
    </row>
    <row r="51" spans="1:20">
      <c r="A51" s="408"/>
      <c r="B51" s="122"/>
      <c r="C51" s="122"/>
      <c r="D51" s="122"/>
      <c r="E51" s="122"/>
      <c r="F51" s="289">
        <v>37172</v>
      </c>
      <c r="G51" s="292">
        <v>9.2109999999999559</v>
      </c>
      <c r="H51" s="293">
        <v>6.69</v>
      </c>
      <c r="I51" s="122"/>
      <c r="J51" s="290"/>
      <c r="K51" s="122"/>
      <c r="L51" s="122"/>
      <c r="M51" s="122"/>
      <c r="N51" s="122"/>
      <c r="O51" s="122"/>
      <c r="P51" s="122"/>
      <c r="Q51" s="122"/>
      <c r="R51" s="122"/>
      <c r="S51" s="122"/>
      <c r="T51" s="408"/>
    </row>
    <row r="52" spans="1:20">
      <c r="A52" s="408"/>
      <c r="B52" s="122"/>
      <c r="C52" s="122"/>
      <c r="D52" s="122"/>
      <c r="E52" s="122"/>
      <c r="F52" s="289">
        <v>37173</v>
      </c>
      <c r="G52" s="292">
        <v>6.613000000000028</v>
      </c>
      <c r="H52" s="293">
        <v>6.5030000000000001</v>
      </c>
      <c r="I52" s="122"/>
      <c r="J52" s="290"/>
      <c r="K52" s="122"/>
      <c r="L52" s="122"/>
      <c r="M52" s="122"/>
      <c r="N52" s="122"/>
      <c r="O52" s="122"/>
      <c r="P52" s="122"/>
      <c r="Q52" s="122"/>
      <c r="R52" s="122"/>
      <c r="S52" s="122"/>
      <c r="T52" s="408"/>
    </row>
    <row r="53" spans="1:20">
      <c r="A53" s="408"/>
      <c r="B53" s="122"/>
      <c r="C53" s="122"/>
      <c r="D53" s="122"/>
      <c r="E53" s="122"/>
      <c r="F53" s="289">
        <v>37174</v>
      </c>
      <c r="G53" s="292">
        <v>6.8199999999999363</v>
      </c>
      <c r="H53" s="293">
        <v>6.4560000000000004</v>
      </c>
      <c r="I53" s="122"/>
      <c r="J53" s="290"/>
      <c r="K53" s="122"/>
      <c r="L53" s="122"/>
      <c r="M53" s="122"/>
      <c r="N53" s="122"/>
      <c r="O53" s="122"/>
      <c r="P53" s="122"/>
      <c r="Q53" s="122"/>
      <c r="R53" s="122"/>
      <c r="S53" s="122"/>
      <c r="T53" s="408"/>
    </row>
    <row r="54" spans="1:20">
      <c r="A54" s="408"/>
      <c r="B54" s="122"/>
      <c r="C54" s="122"/>
      <c r="D54" s="122"/>
      <c r="E54" s="122"/>
      <c r="F54" s="289">
        <v>37175</v>
      </c>
      <c r="G54" s="292">
        <v>4.2410000000000423</v>
      </c>
      <c r="H54" s="293">
        <v>6.3730000000000002</v>
      </c>
      <c r="I54" s="122"/>
      <c r="J54" s="290"/>
      <c r="K54" s="122"/>
      <c r="L54" s="122"/>
      <c r="M54" s="122"/>
      <c r="N54" s="122"/>
      <c r="O54" s="122"/>
      <c r="P54" s="122"/>
      <c r="Q54" s="122"/>
      <c r="R54" s="122"/>
      <c r="S54" s="122"/>
      <c r="T54" s="408"/>
    </row>
    <row r="55" spans="1:20">
      <c r="A55" s="408"/>
      <c r="B55" s="122"/>
      <c r="C55" s="122"/>
      <c r="D55" s="122"/>
      <c r="E55" s="122"/>
      <c r="F55" s="289">
        <v>37176</v>
      </c>
      <c r="G55" s="292">
        <v>1.5449999999999591</v>
      </c>
      <c r="H55" s="293">
        <v>6.1870000000000003</v>
      </c>
      <c r="I55" s="122"/>
      <c r="J55" s="290"/>
      <c r="K55" s="122"/>
      <c r="L55" s="122"/>
      <c r="M55" s="122"/>
      <c r="N55" s="122"/>
      <c r="O55" s="122"/>
      <c r="P55" s="122"/>
      <c r="Q55" s="122"/>
      <c r="R55" s="122"/>
      <c r="S55" s="122"/>
      <c r="T55" s="408"/>
    </row>
    <row r="56" spans="1:20">
      <c r="A56" s="408"/>
      <c r="B56" s="122"/>
      <c r="C56" s="122"/>
      <c r="D56" s="122"/>
      <c r="E56" s="122"/>
      <c r="F56" s="289">
        <v>37177</v>
      </c>
      <c r="G56" s="292">
        <v>4.6569999999999823</v>
      </c>
      <c r="H56" s="293">
        <v>6.1760000000000002</v>
      </c>
      <c r="I56" s="122"/>
      <c r="J56" s="290"/>
      <c r="K56" s="122"/>
      <c r="L56" s="122"/>
      <c r="M56" s="122"/>
      <c r="N56" s="122"/>
      <c r="O56" s="122"/>
      <c r="P56" s="122"/>
      <c r="Q56" s="122"/>
      <c r="R56" s="122"/>
      <c r="S56" s="122"/>
      <c r="T56" s="408"/>
    </row>
    <row r="57" spans="1:20">
      <c r="A57" s="408"/>
      <c r="B57" s="122"/>
      <c r="C57" s="122"/>
      <c r="D57" s="122"/>
      <c r="E57" s="122"/>
      <c r="F57" s="289">
        <v>37178</v>
      </c>
      <c r="G57" s="292">
        <v>4.8300000000000409</v>
      </c>
      <c r="H57" s="293">
        <v>6.1520000000000001</v>
      </c>
      <c r="I57" s="122"/>
      <c r="J57" s="290"/>
      <c r="K57" s="122"/>
      <c r="L57" s="122"/>
      <c r="M57" s="122"/>
      <c r="N57" s="122"/>
      <c r="O57" s="122"/>
      <c r="P57" s="122"/>
      <c r="Q57" s="122"/>
      <c r="R57" s="122"/>
      <c r="S57" s="122"/>
      <c r="T57" s="408"/>
    </row>
    <row r="58" spans="1:20">
      <c r="A58" s="408"/>
      <c r="B58" s="122"/>
      <c r="C58" s="122"/>
      <c r="D58" s="122"/>
      <c r="E58" s="122"/>
      <c r="F58" s="289">
        <v>37179</v>
      </c>
      <c r="G58" s="292">
        <v>2.5180000000000291</v>
      </c>
      <c r="H58" s="293">
        <v>5.8419999999999996</v>
      </c>
      <c r="I58" s="122"/>
      <c r="J58" s="290"/>
      <c r="K58" s="122"/>
      <c r="L58" s="122"/>
      <c r="M58" s="122"/>
      <c r="N58" s="122"/>
      <c r="O58" s="122"/>
      <c r="P58" s="122"/>
      <c r="Q58" s="122"/>
      <c r="R58" s="122"/>
      <c r="S58" s="122"/>
      <c r="T58" s="408"/>
    </row>
    <row r="59" spans="1:20">
      <c r="A59" s="408"/>
      <c r="B59" s="122"/>
      <c r="C59" s="122"/>
      <c r="D59" s="122"/>
      <c r="E59" s="122"/>
      <c r="F59" s="289">
        <v>37180</v>
      </c>
      <c r="G59" s="292">
        <v>10.916999999999945</v>
      </c>
      <c r="H59" s="293">
        <v>5.9889999999999999</v>
      </c>
      <c r="I59" s="122"/>
      <c r="J59" s="290"/>
      <c r="K59" s="122"/>
      <c r="L59" s="122"/>
      <c r="M59" s="122"/>
      <c r="N59" s="122"/>
      <c r="O59" s="122"/>
      <c r="P59" s="122"/>
      <c r="Q59" s="122"/>
      <c r="R59" s="122"/>
      <c r="S59" s="122"/>
      <c r="T59" s="408"/>
    </row>
    <row r="60" spans="1:20">
      <c r="A60" s="408"/>
      <c r="B60" s="122"/>
      <c r="C60" s="122"/>
      <c r="D60" s="122"/>
      <c r="E60" s="122"/>
      <c r="F60" s="289">
        <v>37181</v>
      </c>
      <c r="G60" s="292">
        <v>3.1960000000000264</v>
      </c>
      <c r="H60" s="293">
        <v>5.9210000000000003</v>
      </c>
      <c r="I60" s="122"/>
      <c r="J60" s="290"/>
      <c r="K60" s="122"/>
      <c r="L60" s="122"/>
      <c r="M60" s="122"/>
      <c r="N60" s="122"/>
      <c r="O60" s="122"/>
      <c r="P60" s="122"/>
      <c r="Q60" s="122"/>
      <c r="R60" s="122"/>
      <c r="S60" s="122"/>
      <c r="T60" s="408"/>
    </row>
    <row r="61" spans="1:20">
      <c r="A61" s="408"/>
      <c r="B61" s="122"/>
      <c r="C61" s="122"/>
      <c r="D61" s="122"/>
      <c r="E61" s="122"/>
      <c r="F61" s="289">
        <v>37182</v>
      </c>
      <c r="G61" s="292">
        <v>3.6579999999999586</v>
      </c>
      <c r="H61" s="293">
        <v>5.9539999999999997</v>
      </c>
      <c r="I61" s="122"/>
      <c r="J61" s="290"/>
      <c r="K61" s="122"/>
      <c r="L61" s="122"/>
      <c r="M61" s="122"/>
      <c r="N61" s="122"/>
      <c r="O61" s="122"/>
      <c r="P61" s="122"/>
      <c r="Q61" s="122"/>
      <c r="R61" s="122"/>
      <c r="S61" s="122"/>
      <c r="T61" s="408"/>
    </row>
    <row r="62" spans="1:20">
      <c r="A62" s="408"/>
      <c r="B62" s="122"/>
      <c r="C62" s="122"/>
      <c r="D62" s="122"/>
      <c r="E62" s="122"/>
      <c r="F62" s="289">
        <v>37183</v>
      </c>
      <c r="G62" s="292">
        <v>1.4840000000000373</v>
      </c>
      <c r="H62" s="293">
        <v>5.8689999999999998</v>
      </c>
      <c r="I62" s="122"/>
      <c r="J62" s="290"/>
      <c r="K62" s="122"/>
      <c r="L62" s="122"/>
      <c r="M62" s="122"/>
      <c r="N62" s="122"/>
      <c r="O62" s="122"/>
      <c r="P62" s="122"/>
      <c r="Q62" s="122"/>
      <c r="R62" s="122"/>
      <c r="S62" s="122"/>
      <c r="T62" s="408"/>
    </row>
    <row r="63" spans="1:20">
      <c r="A63" s="408"/>
      <c r="B63" s="122"/>
      <c r="C63" s="122"/>
      <c r="D63" s="122"/>
      <c r="E63" s="122"/>
      <c r="F63" s="289">
        <v>37184</v>
      </c>
      <c r="G63" s="292">
        <v>4.4540000000000646</v>
      </c>
      <c r="H63" s="293">
        <v>5.7110000000000003</v>
      </c>
      <c r="I63" s="122"/>
      <c r="J63" s="290"/>
      <c r="K63" s="122"/>
      <c r="L63" s="122"/>
      <c r="M63" s="122"/>
      <c r="N63" s="122"/>
      <c r="O63" s="122"/>
      <c r="P63" s="122"/>
      <c r="Q63" s="122"/>
      <c r="R63" s="122"/>
      <c r="S63" s="122"/>
      <c r="T63" s="408"/>
    </row>
    <row r="64" spans="1:20">
      <c r="A64" s="408"/>
      <c r="B64" s="122"/>
      <c r="C64" s="122"/>
      <c r="D64" s="122"/>
      <c r="E64" s="122"/>
      <c r="F64" s="289">
        <v>37185</v>
      </c>
      <c r="G64" s="292">
        <v>6.5880000000000223</v>
      </c>
      <c r="H64" s="293">
        <v>5.7220000000000004</v>
      </c>
      <c r="I64" s="122"/>
      <c r="J64" s="290"/>
      <c r="K64" s="122"/>
      <c r="L64" s="122"/>
      <c r="M64" s="122"/>
      <c r="N64" s="122"/>
      <c r="O64" s="122"/>
      <c r="P64" s="122"/>
      <c r="Q64" s="122"/>
      <c r="R64" s="122"/>
      <c r="S64" s="122"/>
      <c r="T64" s="408"/>
    </row>
    <row r="65" spans="1:20">
      <c r="A65" s="408"/>
      <c r="B65" s="122"/>
      <c r="C65" s="122"/>
      <c r="D65" s="122"/>
      <c r="E65" s="122"/>
      <c r="F65" s="289">
        <v>37186</v>
      </c>
      <c r="G65" s="292">
        <v>6.2420000000000186</v>
      </c>
      <c r="H65" s="293">
        <v>5.8209999999999997</v>
      </c>
      <c r="I65" s="122"/>
      <c r="J65" s="290"/>
      <c r="K65" s="122"/>
      <c r="L65" s="122"/>
      <c r="M65" s="122"/>
      <c r="N65" s="122"/>
      <c r="O65" s="122"/>
      <c r="P65" s="122"/>
      <c r="Q65" s="122"/>
      <c r="R65" s="122"/>
      <c r="S65" s="122"/>
      <c r="T65" s="408"/>
    </row>
    <row r="66" spans="1:20">
      <c r="A66" s="408"/>
      <c r="B66" s="122"/>
      <c r="C66" s="122"/>
      <c r="D66" s="122"/>
      <c r="E66" s="122"/>
      <c r="F66" s="289">
        <v>37187</v>
      </c>
      <c r="G66" s="292">
        <v>7.5129999999999768</v>
      </c>
      <c r="H66" s="293">
        <v>5.7190000000000003</v>
      </c>
      <c r="I66" s="122"/>
      <c r="J66" s="290"/>
      <c r="K66" s="122"/>
      <c r="L66" s="122"/>
      <c r="M66" s="122"/>
      <c r="N66" s="122"/>
      <c r="O66" s="122"/>
      <c r="P66" s="122"/>
      <c r="Q66" s="122"/>
      <c r="R66" s="122"/>
      <c r="S66" s="122"/>
      <c r="T66" s="408"/>
    </row>
    <row r="67" spans="1:20">
      <c r="A67" s="408"/>
      <c r="B67" s="122"/>
      <c r="C67" s="122"/>
      <c r="D67" s="122"/>
      <c r="E67" s="122"/>
      <c r="F67" s="289">
        <v>37188</v>
      </c>
      <c r="G67" s="292">
        <v>3.7539999999999623</v>
      </c>
      <c r="H67" s="293">
        <v>5.55</v>
      </c>
      <c r="I67" s="122"/>
      <c r="J67" s="290"/>
      <c r="K67" s="122"/>
      <c r="L67" s="122"/>
      <c r="M67" s="122"/>
      <c r="N67" s="122"/>
      <c r="O67" s="122"/>
      <c r="P67" s="122"/>
      <c r="Q67" s="122"/>
      <c r="R67" s="122"/>
      <c r="S67" s="122"/>
      <c r="T67" s="408"/>
    </row>
    <row r="68" spans="1:20">
      <c r="A68" s="408"/>
      <c r="B68" s="122"/>
      <c r="C68" s="122"/>
      <c r="D68" s="122"/>
      <c r="E68" s="122"/>
      <c r="F68" s="289">
        <v>37189</v>
      </c>
      <c r="G68" s="292">
        <v>6.8380000000000507</v>
      </c>
      <c r="H68" s="293">
        <v>5.7270000000000003</v>
      </c>
      <c r="I68" s="122"/>
      <c r="J68" s="290"/>
      <c r="K68" s="122"/>
      <c r="L68" s="122"/>
      <c r="M68" s="122"/>
      <c r="N68" s="122"/>
      <c r="O68" s="122"/>
      <c r="P68" s="122"/>
      <c r="Q68" s="122"/>
      <c r="R68" s="122"/>
      <c r="S68" s="122"/>
      <c r="T68" s="408"/>
    </row>
    <row r="69" spans="1:20">
      <c r="A69" s="408"/>
      <c r="B69" s="122"/>
      <c r="C69" s="122"/>
      <c r="D69" s="122"/>
      <c r="E69" s="122"/>
      <c r="F69" s="289">
        <v>37190</v>
      </c>
      <c r="G69" s="292">
        <v>4.0290000000000532</v>
      </c>
      <c r="H69" s="293">
        <v>5.7469999999999999</v>
      </c>
      <c r="I69" s="122"/>
      <c r="J69" s="290"/>
      <c r="K69" s="122"/>
      <c r="L69" s="122"/>
      <c r="M69" s="122"/>
      <c r="N69" s="122"/>
      <c r="O69" s="122"/>
      <c r="P69" s="122"/>
      <c r="Q69" s="122"/>
      <c r="R69" s="122"/>
      <c r="S69" s="122"/>
      <c r="T69" s="408"/>
    </row>
    <row r="70" spans="1:20">
      <c r="A70" s="408"/>
      <c r="B70" s="122"/>
      <c r="C70" s="122"/>
      <c r="D70" s="122"/>
      <c r="E70" s="122"/>
      <c r="F70" s="289">
        <v>37191</v>
      </c>
      <c r="G70" s="292">
        <v>3.3659999999999854</v>
      </c>
      <c r="H70" s="293">
        <v>5.7830000000000004</v>
      </c>
      <c r="I70" s="122"/>
      <c r="J70" s="290"/>
      <c r="K70" s="122"/>
      <c r="L70" s="122"/>
      <c r="M70" s="122"/>
      <c r="N70" s="122"/>
      <c r="O70" s="122"/>
      <c r="P70" s="122"/>
      <c r="Q70" s="122"/>
      <c r="R70" s="122"/>
      <c r="S70" s="122"/>
      <c r="T70" s="408"/>
    </row>
    <row r="71" spans="1:20">
      <c r="A71" s="408"/>
      <c r="B71" s="122"/>
      <c r="C71" s="122"/>
      <c r="D71" s="122"/>
      <c r="E71" s="122"/>
      <c r="F71" s="289">
        <v>37192</v>
      </c>
      <c r="G71" s="292">
        <v>5.769999999999925</v>
      </c>
      <c r="H71" s="293">
        <v>5.8109999999999999</v>
      </c>
      <c r="I71" s="122"/>
      <c r="J71" s="290"/>
      <c r="K71" s="122"/>
      <c r="L71" s="122"/>
      <c r="M71" s="122"/>
      <c r="N71" s="122"/>
      <c r="O71" s="122"/>
      <c r="P71" s="122"/>
      <c r="Q71" s="122"/>
      <c r="R71" s="122"/>
      <c r="S71" s="122"/>
      <c r="T71" s="408"/>
    </row>
    <row r="72" spans="1:20">
      <c r="A72" s="408"/>
      <c r="B72" s="122"/>
      <c r="C72" s="122"/>
      <c r="D72" s="122"/>
      <c r="E72" s="122"/>
      <c r="F72" s="289">
        <v>37193</v>
      </c>
      <c r="G72" s="292">
        <v>3.8880000000000052</v>
      </c>
      <c r="H72" s="293">
        <v>5.7149999999999999</v>
      </c>
      <c r="I72" s="122"/>
      <c r="J72" s="290"/>
      <c r="K72" s="122"/>
      <c r="L72" s="122"/>
      <c r="M72" s="122"/>
      <c r="N72" s="122"/>
      <c r="O72" s="122"/>
      <c r="P72" s="122"/>
      <c r="Q72" s="122"/>
      <c r="R72" s="122"/>
      <c r="S72" s="122"/>
      <c r="T72" s="408"/>
    </row>
    <row r="73" spans="1:20">
      <c r="A73" s="408"/>
      <c r="B73" s="122"/>
      <c r="C73" s="122"/>
      <c r="D73" s="122"/>
      <c r="E73" s="122"/>
      <c r="F73" s="289">
        <v>37194</v>
      </c>
      <c r="G73" s="292">
        <v>3.3199999999999648</v>
      </c>
      <c r="H73" s="293">
        <v>5.5010000000000003</v>
      </c>
      <c r="I73" s="122"/>
      <c r="J73" s="290"/>
      <c r="K73" s="122"/>
      <c r="L73" s="122"/>
      <c r="M73" s="122"/>
      <c r="N73" s="122"/>
      <c r="O73" s="122"/>
      <c r="P73" s="122"/>
      <c r="Q73" s="122"/>
      <c r="R73" s="122"/>
      <c r="S73" s="122"/>
      <c r="T73" s="408"/>
    </row>
    <row r="74" spans="1:20">
      <c r="A74" s="408"/>
      <c r="B74" s="122"/>
      <c r="C74" s="122"/>
      <c r="D74" s="122"/>
      <c r="E74" s="122"/>
      <c r="F74" s="289">
        <v>37195</v>
      </c>
      <c r="G74" s="292">
        <v>15.796999999999969</v>
      </c>
      <c r="H74" s="293">
        <v>5.8609999999999998</v>
      </c>
      <c r="I74" s="122"/>
      <c r="J74" s="290"/>
      <c r="K74" s="122"/>
      <c r="L74" s="122"/>
      <c r="M74" s="122"/>
      <c r="N74" s="122"/>
      <c r="O74" s="122"/>
      <c r="P74" s="122"/>
      <c r="Q74" s="122"/>
      <c r="R74" s="122"/>
      <c r="S74" s="122"/>
      <c r="T74" s="408"/>
    </row>
    <row r="75" spans="1:20">
      <c r="A75" s="408"/>
      <c r="B75" s="122"/>
      <c r="C75" s="122"/>
      <c r="D75" s="122"/>
      <c r="E75" s="122"/>
      <c r="F75" s="289">
        <v>37196</v>
      </c>
      <c r="G75" s="292">
        <v>8.3120000000000118</v>
      </c>
      <c r="H75" s="293">
        <v>6.0380000000000003</v>
      </c>
      <c r="I75" s="122"/>
      <c r="J75" s="290"/>
      <c r="K75" s="122"/>
      <c r="L75" s="122"/>
      <c r="M75" s="122"/>
      <c r="N75" s="122"/>
      <c r="O75" s="122"/>
      <c r="P75" s="122"/>
      <c r="Q75" s="122"/>
      <c r="R75" s="122"/>
      <c r="S75" s="122"/>
      <c r="T75" s="408"/>
    </row>
    <row r="76" spans="1:20">
      <c r="A76" s="408"/>
      <c r="B76" s="122"/>
      <c r="C76" s="122"/>
      <c r="D76" s="122"/>
      <c r="E76" s="122"/>
      <c r="F76" s="289">
        <v>37197</v>
      </c>
      <c r="G76" s="292">
        <v>4.0260000000000105</v>
      </c>
      <c r="H76" s="293">
        <v>5.8579999999999997</v>
      </c>
      <c r="I76" s="122"/>
      <c r="J76" s="290"/>
      <c r="K76" s="122"/>
      <c r="L76" s="122"/>
      <c r="M76" s="122"/>
      <c r="N76" s="122"/>
      <c r="O76" s="122"/>
      <c r="P76" s="122"/>
      <c r="Q76" s="122"/>
      <c r="R76" s="122"/>
      <c r="S76" s="122"/>
      <c r="T76" s="408"/>
    </row>
    <row r="77" spans="1:20">
      <c r="A77" s="408"/>
      <c r="B77" s="122"/>
      <c r="C77" s="122"/>
      <c r="D77" s="122"/>
      <c r="E77" s="122"/>
      <c r="F77" s="289">
        <v>37198</v>
      </c>
      <c r="G77" s="292">
        <v>5.6350000000000477</v>
      </c>
      <c r="H77" s="293">
        <v>5.9050000000000002</v>
      </c>
      <c r="I77" s="122"/>
      <c r="J77" s="290"/>
      <c r="K77" s="122"/>
      <c r="L77" s="122"/>
      <c r="M77" s="122"/>
      <c r="N77" s="122"/>
      <c r="O77" s="122"/>
      <c r="P77" s="122"/>
      <c r="Q77" s="122"/>
      <c r="R77" s="122"/>
      <c r="S77" s="122"/>
      <c r="T77" s="408"/>
    </row>
    <row r="78" spans="1:20">
      <c r="A78" s="408"/>
      <c r="B78" s="122"/>
      <c r="C78" s="122"/>
      <c r="D78" s="122"/>
      <c r="E78" s="122"/>
      <c r="F78" s="289">
        <v>37199</v>
      </c>
      <c r="G78" s="292">
        <v>4.4510000000000218</v>
      </c>
      <c r="H78" s="293">
        <v>5.6959999999999997</v>
      </c>
      <c r="I78" s="122"/>
      <c r="J78" s="290"/>
      <c r="K78" s="122"/>
      <c r="L78" s="122"/>
      <c r="M78" s="122"/>
      <c r="N78" s="122"/>
      <c r="O78" s="122"/>
      <c r="P78" s="122"/>
      <c r="Q78" s="122"/>
      <c r="R78" s="122"/>
      <c r="S78" s="122"/>
      <c r="T78" s="408"/>
    </row>
    <row r="79" spans="1:20">
      <c r="A79" s="408"/>
      <c r="B79" s="122"/>
      <c r="C79" s="122"/>
      <c r="D79" s="122"/>
      <c r="E79" s="122"/>
      <c r="F79" s="289">
        <v>37200</v>
      </c>
      <c r="G79" s="292">
        <v>8.4339999999999122</v>
      </c>
      <c r="H79" s="293">
        <v>5.617</v>
      </c>
      <c r="I79" s="122"/>
      <c r="J79" s="290"/>
      <c r="K79" s="122"/>
      <c r="L79" s="122"/>
      <c r="M79" s="122"/>
      <c r="N79" s="122"/>
      <c r="O79" s="122"/>
      <c r="P79" s="122"/>
      <c r="Q79" s="122"/>
      <c r="R79" s="122"/>
      <c r="S79" s="122"/>
      <c r="T79" s="408"/>
    </row>
    <row r="80" spans="1:20">
      <c r="A80" s="408"/>
      <c r="B80" s="122"/>
      <c r="C80" s="122"/>
      <c r="D80" s="122"/>
      <c r="E80" s="122"/>
      <c r="F80" s="289">
        <v>37201</v>
      </c>
      <c r="G80" s="292">
        <v>6.9189999999999827</v>
      </c>
      <c r="H80" s="293">
        <v>5.6340000000000003</v>
      </c>
      <c r="I80" s="122"/>
      <c r="J80" s="290"/>
      <c r="K80" s="122"/>
      <c r="L80" s="122"/>
      <c r="M80" s="122"/>
      <c r="N80" s="122"/>
      <c r="O80" s="122"/>
      <c r="P80" s="122"/>
      <c r="Q80" s="122"/>
      <c r="R80" s="122"/>
      <c r="S80" s="122"/>
      <c r="T80" s="408"/>
    </row>
    <row r="81" spans="1:20">
      <c r="A81" s="408"/>
      <c r="B81" s="122"/>
      <c r="C81" s="122"/>
      <c r="D81" s="122"/>
      <c r="E81" s="122"/>
      <c r="F81" s="289">
        <v>37202</v>
      </c>
      <c r="G81" s="292">
        <v>9.7160000000000082</v>
      </c>
      <c r="H81" s="293">
        <v>5.6509999999999998</v>
      </c>
      <c r="I81" s="122"/>
      <c r="J81" s="290"/>
      <c r="K81" s="122"/>
      <c r="L81" s="122"/>
      <c r="M81" s="122"/>
      <c r="N81" s="122"/>
      <c r="O81" s="122"/>
      <c r="P81" s="122"/>
      <c r="Q81" s="122"/>
      <c r="R81" s="122"/>
      <c r="S81" s="122"/>
      <c r="T81" s="408"/>
    </row>
    <row r="82" spans="1:20">
      <c r="A82" s="408"/>
      <c r="B82" s="122"/>
      <c r="C82" s="122"/>
      <c r="D82" s="122"/>
      <c r="E82" s="122"/>
      <c r="F82" s="289">
        <v>37203</v>
      </c>
      <c r="G82" s="292">
        <v>8.8029999999999973</v>
      </c>
      <c r="H82" s="293">
        <v>5.7240000000000002</v>
      </c>
      <c r="I82" s="122"/>
      <c r="J82" s="290"/>
      <c r="K82" s="122"/>
      <c r="L82" s="122"/>
      <c r="M82" s="122"/>
      <c r="N82" s="122"/>
      <c r="O82" s="122"/>
      <c r="P82" s="122"/>
      <c r="Q82" s="122"/>
      <c r="R82" s="122"/>
      <c r="S82" s="122"/>
      <c r="T82" s="408"/>
    </row>
    <row r="83" spans="1:20">
      <c r="A83" s="408"/>
      <c r="B83" s="122"/>
      <c r="C83" s="122"/>
      <c r="D83" s="122"/>
      <c r="E83" s="122"/>
      <c r="F83" s="289">
        <v>37204</v>
      </c>
      <c r="G83" s="292">
        <v>13.77200000000002</v>
      </c>
      <c r="H83" s="293">
        <v>5.9560000000000004</v>
      </c>
      <c r="I83" s="122"/>
      <c r="J83" s="290"/>
      <c r="K83" s="122"/>
      <c r="L83" s="122"/>
      <c r="M83" s="122"/>
      <c r="N83" s="122"/>
      <c r="O83" s="122"/>
      <c r="P83" s="122"/>
      <c r="Q83" s="122"/>
      <c r="R83" s="122"/>
      <c r="S83" s="122"/>
      <c r="T83" s="408"/>
    </row>
    <row r="84" spans="1:20">
      <c r="A84" s="408"/>
      <c r="B84" s="122"/>
      <c r="C84" s="122"/>
      <c r="D84" s="122"/>
      <c r="E84" s="122"/>
      <c r="F84" s="289">
        <v>37205</v>
      </c>
      <c r="G84" s="292">
        <v>15.356000000000051</v>
      </c>
      <c r="H84" s="293">
        <v>6.3259999999999996</v>
      </c>
      <c r="I84" s="122"/>
      <c r="J84" s="290"/>
      <c r="K84" s="122"/>
      <c r="L84" s="122"/>
      <c r="M84" s="122"/>
      <c r="N84" s="122"/>
      <c r="O84" s="122"/>
      <c r="P84" s="122"/>
      <c r="Q84" s="122"/>
      <c r="R84" s="122"/>
      <c r="S84" s="122"/>
      <c r="T84" s="408"/>
    </row>
    <row r="85" spans="1:20">
      <c r="A85" s="408"/>
      <c r="B85" s="122"/>
      <c r="C85" s="122"/>
      <c r="D85" s="122"/>
      <c r="E85" s="122"/>
      <c r="F85" s="289">
        <v>37206</v>
      </c>
      <c r="G85" s="292">
        <v>8.9499999999999318</v>
      </c>
      <c r="H85" s="293">
        <v>6.5730000000000004</v>
      </c>
      <c r="I85" s="122"/>
      <c r="J85" s="290"/>
      <c r="K85" s="122"/>
      <c r="L85" s="122"/>
      <c r="M85" s="122"/>
      <c r="N85" s="122"/>
      <c r="O85" s="122"/>
      <c r="P85" s="122"/>
      <c r="Q85" s="122"/>
      <c r="R85" s="122"/>
      <c r="S85" s="122"/>
      <c r="T85" s="408"/>
    </row>
    <row r="86" spans="1:20">
      <c r="A86" s="408"/>
      <c r="B86" s="122"/>
      <c r="C86" s="122"/>
      <c r="D86" s="122"/>
      <c r="E86" s="122"/>
      <c r="F86" s="289">
        <v>37207</v>
      </c>
      <c r="G86" s="292">
        <v>8.5040000000000191</v>
      </c>
      <c r="H86" s="293">
        <v>6.7009999999999996</v>
      </c>
      <c r="I86" s="122"/>
      <c r="J86" s="290"/>
      <c r="K86" s="122"/>
      <c r="L86" s="122"/>
      <c r="M86" s="122"/>
      <c r="N86" s="122"/>
      <c r="O86" s="122"/>
      <c r="P86" s="122"/>
      <c r="Q86" s="122"/>
      <c r="R86" s="122"/>
      <c r="S86" s="122"/>
      <c r="T86" s="408"/>
    </row>
    <row r="87" spans="1:20">
      <c r="A87" s="408"/>
      <c r="B87" s="122"/>
      <c r="C87" s="122"/>
      <c r="D87" s="122"/>
      <c r="E87" s="122"/>
      <c r="F87" s="289">
        <v>37208</v>
      </c>
      <c r="G87" s="292">
        <v>6.8019999999999641</v>
      </c>
      <c r="H87" s="293">
        <v>6.7670000000000003</v>
      </c>
      <c r="I87" s="122"/>
      <c r="J87" s="290"/>
      <c r="K87" s="122"/>
      <c r="L87" s="122"/>
      <c r="M87" s="122"/>
      <c r="N87" s="122"/>
      <c r="O87" s="122"/>
      <c r="P87" s="122"/>
      <c r="Q87" s="122"/>
      <c r="R87" s="122"/>
      <c r="S87" s="122"/>
      <c r="T87" s="408"/>
    </row>
    <row r="88" spans="1:20">
      <c r="A88" s="408"/>
      <c r="B88" s="122"/>
      <c r="C88" s="122"/>
      <c r="D88" s="122"/>
      <c r="E88" s="122"/>
      <c r="F88" s="289">
        <v>37209</v>
      </c>
      <c r="G88" s="292">
        <v>5.6189999999999714</v>
      </c>
      <c r="H88" s="293">
        <v>6.87</v>
      </c>
      <c r="I88" s="122"/>
      <c r="J88" s="290"/>
      <c r="K88" s="122"/>
      <c r="L88" s="122"/>
      <c r="M88" s="122"/>
      <c r="N88" s="122"/>
      <c r="O88" s="122"/>
      <c r="P88" s="122"/>
      <c r="Q88" s="122"/>
      <c r="R88" s="122"/>
      <c r="S88" s="122"/>
      <c r="T88" s="408"/>
    </row>
    <row r="89" spans="1:20">
      <c r="A89" s="408"/>
      <c r="B89" s="122"/>
      <c r="C89" s="122"/>
      <c r="D89" s="122"/>
      <c r="E89" s="122"/>
      <c r="F89" s="289">
        <v>37210</v>
      </c>
      <c r="G89" s="292">
        <v>3.1009999999999991</v>
      </c>
      <c r="H89" s="293">
        <v>6.61</v>
      </c>
      <c r="I89" s="122"/>
      <c r="J89" s="290"/>
      <c r="K89" s="122"/>
      <c r="L89" s="122"/>
      <c r="M89" s="122"/>
      <c r="N89" s="122"/>
      <c r="O89" s="122"/>
      <c r="P89" s="122"/>
      <c r="Q89" s="122"/>
      <c r="R89" s="122"/>
      <c r="S89" s="122"/>
      <c r="T89" s="408"/>
    </row>
    <row r="90" spans="1:20">
      <c r="A90" s="408"/>
      <c r="B90" s="122"/>
      <c r="C90" s="122"/>
      <c r="D90" s="122"/>
      <c r="E90" s="122"/>
      <c r="F90" s="289">
        <v>37211</v>
      </c>
      <c r="G90" s="292">
        <v>6.1929999999999836</v>
      </c>
      <c r="H90" s="293">
        <v>6.71</v>
      </c>
      <c r="I90" s="122"/>
      <c r="J90" s="290"/>
      <c r="K90" s="122"/>
      <c r="L90" s="122"/>
      <c r="M90" s="122"/>
      <c r="N90" s="122"/>
      <c r="O90" s="122"/>
      <c r="P90" s="122"/>
      <c r="Q90" s="122"/>
      <c r="R90" s="122"/>
      <c r="S90" s="122"/>
      <c r="T90" s="408"/>
    </row>
    <row r="91" spans="1:20">
      <c r="A91" s="408"/>
      <c r="B91" s="122"/>
      <c r="C91" s="122"/>
      <c r="D91" s="122"/>
      <c r="E91" s="122"/>
      <c r="F91" s="289">
        <v>37212</v>
      </c>
      <c r="G91" s="292">
        <v>7.0730000000000359</v>
      </c>
      <c r="H91" s="293">
        <v>6.8239999999999998</v>
      </c>
      <c r="I91" s="122"/>
      <c r="J91" s="290"/>
      <c r="K91" s="122"/>
      <c r="L91" s="122"/>
      <c r="M91" s="122"/>
      <c r="N91" s="122"/>
      <c r="O91" s="122"/>
      <c r="P91" s="122"/>
      <c r="Q91" s="122"/>
      <c r="R91" s="122"/>
      <c r="S91" s="122"/>
      <c r="T91" s="408"/>
    </row>
    <row r="92" spans="1:20">
      <c r="A92" s="408"/>
      <c r="B92" s="122"/>
      <c r="C92" s="122"/>
      <c r="D92" s="122"/>
      <c r="E92" s="122"/>
      <c r="F92" s="289">
        <v>37213</v>
      </c>
      <c r="G92" s="292">
        <v>3.0960000000000036</v>
      </c>
      <c r="H92" s="293">
        <v>6.8769999999999998</v>
      </c>
      <c r="I92" s="122"/>
      <c r="J92" s="290"/>
      <c r="K92" s="122"/>
      <c r="L92" s="122"/>
      <c r="M92" s="122"/>
      <c r="N92" s="122"/>
      <c r="O92" s="122"/>
      <c r="P92" s="122"/>
      <c r="Q92" s="122"/>
      <c r="R92" s="122"/>
      <c r="S92" s="122"/>
      <c r="T92" s="408"/>
    </row>
    <row r="93" spans="1:20">
      <c r="A93" s="408"/>
      <c r="B93" s="122"/>
      <c r="C93" s="122"/>
      <c r="D93" s="122"/>
      <c r="E93" s="122"/>
      <c r="F93" s="289">
        <v>37214</v>
      </c>
      <c r="G93" s="292">
        <v>5.1879999999999882</v>
      </c>
      <c r="H93" s="293">
        <v>6.9020000000000001</v>
      </c>
      <c r="I93" s="122"/>
      <c r="J93" s="290"/>
      <c r="K93" s="122"/>
      <c r="L93" s="122"/>
      <c r="M93" s="122"/>
      <c r="N93" s="122"/>
      <c r="O93" s="122"/>
      <c r="P93" s="122"/>
      <c r="Q93" s="122"/>
      <c r="R93" s="122"/>
      <c r="S93" s="122"/>
      <c r="T93" s="408"/>
    </row>
    <row r="94" spans="1:20">
      <c r="A94" s="408"/>
      <c r="B94" s="122"/>
      <c r="C94" s="122"/>
      <c r="D94" s="122"/>
      <c r="E94" s="122"/>
      <c r="F94" s="289">
        <v>37215</v>
      </c>
      <c r="G94" s="292">
        <v>2.2869999999999777</v>
      </c>
      <c r="H94" s="293">
        <v>6.758</v>
      </c>
      <c r="I94" s="122"/>
      <c r="J94" s="290"/>
      <c r="K94" s="122"/>
      <c r="L94" s="122"/>
      <c r="M94" s="122"/>
      <c r="N94" s="122"/>
      <c r="O94" s="122"/>
      <c r="P94" s="122"/>
      <c r="Q94" s="122"/>
      <c r="R94" s="122"/>
      <c r="S94" s="122"/>
      <c r="T94" s="408"/>
    </row>
    <row r="95" spans="1:20">
      <c r="A95" s="408"/>
      <c r="B95" s="122"/>
      <c r="C95" s="122"/>
      <c r="D95" s="122"/>
      <c r="E95" s="122"/>
      <c r="F95" s="289">
        <v>37216</v>
      </c>
      <c r="G95" s="292">
        <v>6.5659999999999741</v>
      </c>
      <c r="H95" s="293">
        <v>6.7690000000000001</v>
      </c>
      <c r="I95" s="122"/>
      <c r="J95" s="290"/>
      <c r="K95" s="122"/>
      <c r="L95" s="122"/>
      <c r="M95" s="122"/>
      <c r="N95" s="122"/>
      <c r="O95" s="122"/>
      <c r="P95" s="122"/>
      <c r="Q95" s="122"/>
      <c r="R95" s="122"/>
      <c r="S95" s="122"/>
      <c r="T95" s="408"/>
    </row>
    <row r="96" spans="1:20">
      <c r="A96" s="408"/>
      <c r="B96" s="122"/>
      <c r="C96" s="122"/>
      <c r="D96" s="122"/>
      <c r="E96" s="122"/>
      <c r="F96" s="289">
        <v>37217</v>
      </c>
      <c r="G96" s="292">
        <v>7.8719999999999573</v>
      </c>
      <c r="H96" s="293">
        <v>6.7809999999999997</v>
      </c>
      <c r="I96" s="122"/>
      <c r="J96" s="290"/>
      <c r="K96" s="122"/>
      <c r="L96" s="122"/>
      <c r="M96" s="122"/>
      <c r="N96" s="122"/>
      <c r="O96" s="122"/>
      <c r="P96" s="122"/>
      <c r="Q96" s="122"/>
      <c r="R96" s="122"/>
      <c r="S96" s="122"/>
      <c r="T96" s="408"/>
    </row>
    <row r="97" spans="1:20">
      <c r="A97" s="408"/>
      <c r="B97" s="122"/>
      <c r="C97" s="122"/>
      <c r="D97" s="122"/>
      <c r="E97" s="122"/>
      <c r="F97" s="289">
        <v>37218</v>
      </c>
      <c r="G97" s="292">
        <v>5.8600000000000136</v>
      </c>
      <c r="H97" s="293">
        <v>6.851</v>
      </c>
      <c r="I97" s="122"/>
      <c r="J97" s="290"/>
      <c r="K97" s="122"/>
      <c r="L97" s="122"/>
      <c r="M97" s="122"/>
      <c r="N97" s="122"/>
      <c r="O97" s="122"/>
      <c r="P97" s="122"/>
      <c r="Q97" s="122"/>
      <c r="R97" s="122"/>
      <c r="S97" s="122"/>
      <c r="T97" s="408"/>
    </row>
    <row r="98" spans="1:20">
      <c r="A98" s="408"/>
      <c r="B98" s="122"/>
      <c r="C98" s="122"/>
      <c r="D98" s="122"/>
      <c r="E98" s="122"/>
      <c r="F98" s="289">
        <v>37219</v>
      </c>
      <c r="G98" s="292">
        <v>4.9079999999999586</v>
      </c>
      <c r="H98" s="293">
        <v>6.7869999999999999</v>
      </c>
      <c r="I98" s="122"/>
      <c r="J98" s="290"/>
      <c r="K98" s="122"/>
      <c r="L98" s="122"/>
      <c r="M98" s="122"/>
      <c r="N98" s="122"/>
      <c r="O98" s="122"/>
      <c r="P98" s="122"/>
      <c r="Q98" s="122"/>
      <c r="R98" s="122"/>
      <c r="S98" s="122"/>
      <c r="T98" s="408"/>
    </row>
    <row r="99" spans="1:20">
      <c r="A99" s="408"/>
      <c r="B99" s="122"/>
      <c r="C99" s="122"/>
      <c r="D99" s="122"/>
      <c r="E99" s="122"/>
      <c r="F99" s="289">
        <v>37220</v>
      </c>
      <c r="G99" s="292">
        <v>5.2639999999999532</v>
      </c>
      <c r="H99" s="293">
        <v>6.8280000000000003</v>
      </c>
      <c r="I99" s="122"/>
      <c r="J99" s="290"/>
      <c r="K99" s="122"/>
      <c r="L99" s="122"/>
      <c r="M99" s="122"/>
      <c r="N99" s="122"/>
      <c r="O99" s="122"/>
      <c r="P99" s="122"/>
      <c r="Q99" s="122"/>
      <c r="R99" s="122"/>
      <c r="S99" s="122"/>
      <c r="T99" s="408"/>
    </row>
    <row r="100" spans="1:20">
      <c r="A100" s="408"/>
      <c r="B100" s="122"/>
      <c r="C100" s="122"/>
      <c r="D100" s="122"/>
      <c r="E100" s="122"/>
      <c r="F100" s="289">
        <v>37221</v>
      </c>
      <c r="G100" s="292">
        <v>5.08299999999997</v>
      </c>
      <c r="H100" s="293">
        <v>6.8849999999999998</v>
      </c>
      <c r="I100" s="122"/>
      <c r="J100" s="290"/>
      <c r="K100" s="122"/>
      <c r="L100" s="122"/>
      <c r="M100" s="122"/>
      <c r="N100" s="122"/>
      <c r="O100" s="122"/>
      <c r="P100" s="122"/>
      <c r="Q100" s="122"/>
      <c r="R100" s="122"/>
      <c r="S100" s="122"/>
      <c r="T100" s="408"/>
    </row>
    <row r="101" spans="1:20">
      <c r="A101" s="408"/>
      <c r="B101" s="122"/>
      <c r="C101" s="122"/>
      <c r="D101" s="122"/>
      <c r="E101" s="122"/>
      <c r="F101" s="289">
        <v>37222</v>
      </c>
      <c r="G101" s="292">
        <v>2.9959999999999809</v>
      </c>
      <c r="H101" s="293">
        <v>6.7930000000000001</v>
      </c>
      <c r="I101" s="122"/>
      <c r="J101" s="290"/>
      <c r="K101" s="122"/>
      <c r="L101" s="122"/>
      <c r="M101" s="122"/>
      <c r="N101" s="122"/>
      <c r="O101" s="122"/>
      <c r="P101" s="122"/>
      <c r="Q101" s="122"/>
      <c r="R101" s="122"/>
      <c r="S101" s="122"/>
      <c r="T101" s="408"/>
    </row>
    <row r="102" spans="1:20">
      <c r="A102" s="408"/>
      <c r="B102" s="122"/>
      <c r="C102" s="122"/>
      <c r="D102" s="122"/>
      <c r="E102" s="122"/>
      <c r="F102" s="289">
        <v>37223</v>
      </c>
      <c r="G102" s="292">
        <v>3.6449999999999818</v>
      </c>
      <c r="H102" s="293">
        <v>6.7850000000000001</v>
      </c>
      <c r="I102" s="122"/>
      <c r="J102" s="290"/>
      <c r="K102" s="122"/>
      <c r="L102" s="122"/>
      <c r="M102" s="122"/>
      <c r="N102" s="122"/>
      <c r="O102" s="122"/>
      <c r="P102" s="122"/>
      <c r="Q102" s="122"/>
      <c r="R102" s="122"/>
      <c r="S102" s="122"/>
      <c r="T102" s="408"/>
    </row>
    <row r="103" spans="1:20">
      <c r="A103" s="408"/>
      <c r="B103" s="122"/>
      <c r="C103" s="122"/>
      <c r="D103" s="122"/>
      <c r="E103" s="122"/>
      <c r="F103" s="289">
        <v>37224</v>
      </c>
      <c r="G103" s="292">
        <v>2.6469999999999914</v>
      </c>
      <c r="H103" s="293">
        <v>6.7619999999999996</v>
      </c>
      <c r="I103" s="122"/>
      <c r="J103" s="290"/>
      <c r="K103" s="122"/>
      <c r="L103" s="122"/>
      <c r="M103" s="122"/>
      <c r="N103" s="122"/>
      <c r="O103" s="122"/>
      <c r="P103" s="122"/>
      <c r="Q103" s="122"/>
      <c r="R103" s="122"/>
      <c r="S103" s="122"/>
      <c r="T103" s="408"/>
    </row>
    <row r="104" spans="1:20">
      <c r="A104" s="408"/>
      <c r="B104" s="122"/>
      <c r="C104" s="122"/>
      <c r="D104" s="122"/>
      <c r="E104" s="122"/>
      <c r="F104" s="289">
        <v>37225</v>
      </c>
      <c r="G104" s="292">
        <v>15.951999999999998</v>
      </c>
      <c r="H104" s="293">
        <v>6.7679999999999998</v>
      </c>
      <c r="I104" s="122"/>
      <c r="J104" s="290"/>
      <c r="K104" s="122"/>
      <c r="L104" s="122"/>
      <c r="M104" s="122"/>
      <c r="N104" s="122"/>
      <c r="O104" s="122"/>
      <c r="P104" s="122"/>
      <c r="Q104" s="122"/>
      <c r="R104" s="122"/>
      <c r="S104" s="122"/>
      <c r="T104" s="408"/>
    </row>
    <row r="105" spans="1:20">
      <c r="A105" s="408"/>
      <c r="B105" s="122"/>
      <c r="C105" s="122"/>
      <c r="D105" s="122"/>
      <c r="E105" s="122"/>
      <c r="F105" s="289">
        <v>37226</v>
      </c>
      <c r="G105" s="292">
        <v>3.8620000000000232</v>
      </c>
      <c r="H105" s="293">
        <v>6.6189999999999998</v>
      </c>
      <c r="I105" s="122"/>
      <c r="J105" s="290"/>
      <c r="K105" s="122"/>
      <c r="L105" s="122"/>
      <c r="M105" s="122"/>
      <c r="N105" s="122"/>
      <c r="O105" s="122"/>
      <c r="P105" s="122"/>
      <c r="Q105" s="122"/>
      <c r="R105" s="122"/>
      <c r="S105" s="122"/>
      <c r="T105" s="408"/>
    </row>
    <row r="106" spans="1:20">
      <c r="A106" s="408"/>
      <c r="B106" s="122"/>
      <c r="C106" s="122"/>
      <c r="D106" s="122"/>
      <c r="E106" s="122"/>
      <c r="F106" s="289">
        <v>37227</v>
      </c>
      <c r="G106" s="292">
        <v>11.52</v>
      </c>
      <c r="H106" s="293">
        <v>6.8689999999999998</v>
      </c>
      <c r="I106" s="122"/>
      <c r="J106" s="290"/>
      <c r="K106" s="122"/>
      <c r="L106" s="122"/>
      <c r="M106" s="122"/>
      <c r="N106" s="122"/>
      <c r="O106" s="122"/>
      <c r="P106" s="122"/>
      <c r="Q106" s="122"/>
      <c r="R106" s="122"/>
      <c r="S106" s="122"/>
      <c r="T106" s="408"/>
    </row>
    <row r="107" spans="1:20">
      <c r="A107" s="408"/>
      <c r="B107" s="122"/>
      <c r="C107" s="122"/>
      <c r="D107" s="122"/>
      <c r="E107" s="122"/>
      <c r="F107" s="289">
        <v>37228</v>
      </c>
      <c r="G107" s="292">
        <v>5.0579999999999359</v>
      </c>
      <c r="H107" s="293">
        <v>6.85</v>
      </c>
      <c r="I107" s="122"/>
      <c r="J107" s="290"/>
      <c r="K107" s="122"/>
      <c r="L107" s="122"/>
      <c r="M107" s="122"/>
      <c r="N107" s="122"/>
      <c r="O107" s="122"/>
      <c r="P107" s="122"/>
      <c r="Q107" s="122"/>
      <c r="R107" s="122"/>
      <c r="S107" s="122"/>
      <c r="T107" s="408"/>
    </row>
    <row r="108" spans="1:20">
      <c r="A108" s="408"/>
      <c r="B108" s="122"/>
      <c r="C108" s="122"/>
      <c r="D108" s="122"/>
      <c r="E108" s="122"/>
      <c r="F108" s="289">
        <v>37229</v>
      </c>
      <c r="G108" s="292">
        <v>3.1930000000000405</v>
      </c>
      <c r="H108" s="293">
        <v>6.8079999999999998</v>
      </c>
      <c r="I108" s="122"/>
      <c r="J108" s="290"/>
      <c r="K108" s="122"/>
      <c r="L108" s="122"/>
      <c r="M108" s="122"/>
      <c r="N108" s="122"/>
      <c r="O108" s="122"/>
      <c r="P108" s="122"/>
      <c r="Q108" s="122"/>
      <c r="R108" s="122"/>
      <c r="S108" s="122"/>
      <c r="T108" s="408"/>
    </row>
    <row r="109" spans="1:20">
      <c r="A109" s="408"/>
      <c r="B109" s="122"/>
      <c r="C109" s="122"/>
      <c r="D109" s="122"/>
      <c r="E109" s="122"/>
      <c r="F109" s="289">
        <v>37230</v>
      </c>
      <c r="G109" s="292">
        <v>9.7489999999999668</v>
      </c>
      <c r="H109" s="293">
        <v>6.8520000000000003</v>
      </c>
      <c r="I109" s="122"/>
      <c r="J109" s="290"/>
      <c r="K109" s="122"/>
      <c r="L109" s="122"/>
      <c r="M109" s="122"/>
      <c r="N109" s="122"/>
      <c r="O109" s="122"/>
      <c r="P109" s="122"/>
      <c r="Q109" s="122"/>
      <c r="R109" s="122"/>
      <c r="S109" s="122"/>
      <c r="T109" s="408"/>
    </row>
    <row r="110" spans="1:20">
      <c r="A110" s="408"/>
      <c r="B110" s="122"/>
      <c r="C110" s="122"/>
      <c r="D110" s="122"/>
      <c r="E110" s="122"/>
      <c r="F110" s="289">
        <v>37231</v>
      </c>
      <c r="G110" s="292">
        <v>5.9019999999999868</v>
      </c>
      <c r="H110" s="293">
        <v>6.8179999999999996</v>
      </c>
      <c r="I110" s="122"/>
      <c r="J110" s="290"/>
      <c r="K110" s="122"/>
      <c r="L110" s="122"/>
      <c r="M110" s="122"/>
      <c r="N110" s="122"/>
      <c r="O110" s="122"/>
      <c r="P110" s="122"/>
      <c r="Q110" s="122"/>
      <c r="R110" s="122"/>
      <c r="S110" s="122"/>
      <c r="T110" s="408"/>
    </row>
    <row r="111" spans="1:20">
      <c r="A111" s="408"/>
      <c r="B111" s="122"/>
      <c r="C111" s="122"/>
      <c r="D111" s="122"/>
      <c r="E111" s="122"/>
      <c r="F111" s="289">
        <v>37232</v>
      </c>
      <c r="G111" s="292">
        <v>9.3680000000000518</v>
      </c>
      <c r="H111" s="293">
        <v>6.806</v>
      </c>
      <c r="I111" s="122"/>
      <c r="J111" s="290"/>
      <c r="K111" s="122"/>
      <c r="L111" s="122"/>
      <c r="M111" s="122"/>
      <c r="N111" s="122"/>
      <c r="O111" s="122"/>
      <c r="P111" s="122"/>
      <c r="Q111" s="122"/>
      <c r="R111" s="122"/>
      <c r="S111" s="122"/>
      <c r="T111" s="408"/>
    </row>
    <row r="112" spans="1:20">
      <c r="A112" s="408"/>
      <c r="B112" s="122"/>
      <c r="C112" s="122"/>
      <c r="D112" s="122"/>
      <c r="E112" s="122"/>
      <c r="F112" s="289">
        <v>37233</v>
      </c>
      <c r="G112" s="292">
        <v>8.0939999999999941</v>
      </c>
      <c r="H112" s="293">
        <v>6.7830000000000004</v>
      </c>
      <c r="I112" s="122"/>
      <c r="J112" s="290"/>
      <c r="K112" s="122"/>
      <c r="L112" s="122"/>
      <c r="M112" s="122"/>
      <c r="N112" s="122"/>
      <c r="O112" s="122"/>
      <c r="P112" s="122"/>
      <c r="Q112" s="122"/>
      <c r="R112" s="122"/>
      <c r="S112" s="122"/>
      <c r="T112" s="408"/>
    </row>
    <row r="113" spans="1:20">
      <c r="A113" s="408"/>
      <c r="B113" s="122"/>
      <c r="C113" s="122"/>
      <c r="D113" s="122"/>
      <c r="E113" s="122"/>
      <c r="F113" s="289">
        <v>37234</v>
      </c>
      <c r="G113" s="292">
        <v>4.8499999999999659</v>
      </c>
      <c r="H113" s="293">
        <v>6.4850000000000003</v>
      </c>
      <c r="I113" s="122"/>
      <c r="J113" s="290"/>
      <c r="K113" s="122"/>
      <c r="L113" s="122"/>
      <c r="M113" s="122"/>
      <c r="N113" s="122"/>
      <c r="O113" s="122"/>
      <c r="P113" s="122"/>
      <c r="Q113" s="122"/>
      <c r="R113" s="122"/>
      <c r="S113" s="122"/>
      <c r="T113" s="408"/>
    </row>
    <row r="114" spans="1:20">
      <c r="A114" s="408"/>
      <c r="B114" s="122"/>
      <c r="C114" s="122"/>
      <c r="D114" s="122"/>
      <c r="E114" s="122"/>
      <c r="F114" s="289">
        <v>37235</v>
      </c>
      <c r="G114" s="292">
        <v>10.356999999999971</v>
      </c>
      <c r="H114" s="293">
        <v>6.319</v>
      </c>
      <c r="I114" s="122"/>
      <c r="J114" s="290"/>
      <c r="K114" s="122"/>
      <c r="L114" s="122"/>
      <c r="M114" s="122"/>
      <c r="N114" s="122"/>
      <c r="O114" s="122"/>
      <c r="P114" s="122"/>
      <c r="Q114" s="122"/>
      <c r="R114" s="122"/>
      <c r="S114" s="122"/>
      <c r="T114" s="408"/>
    </row>
    <row r="115" spans="1:20">
      <c r="A115" s="408"/>
      <c r="B115" s="122"/>
      <c r="C115" s="122"/>
      <c r="D115" s="122"/>
      <c r="E115" s="122"/>
      <c r="F115" s="289">
        <v>37236</v>
      </c>
      <c r="G115" s="292">
        <v>11.795000000000073</v>
      </c>
      <c r="H115" s="293">
        <v>6.4130000000000003</v>
      </c>
      <c r="I115" s="122"/>
      <c r="J115" s="290"/>
      <c r="K115" s="122"/>
      <c r="L115" s="122"/>
      <c r="M115" s="122"/>
      <c r="N115" s="122"/>
      <c r="O115" s="122"/>
      <c r="P115" s="122"/>
      <c r="Q115" s="122"/>
      <c r="R115" s="122"/>
      <c r="S115" s="122"/>
      <c r="T115" s="408"/>
    </row>
    <row r="116" spans="1:20">
      <c r="A116" s="408"/>
      <c r="B116" s="122"/>
      <c r="C116" s="122"/>
      <c r="D116" s="122"/>
      <c r="E116" s="122"/>
      <c r="F116" s="289">
        <v>37237</v>
      </c>
      <c r="G116" s="292">
        <v>4.9839999999999804</v>
      </c>
      <c r="H116" s="293">
        <v>6.2960000000000003</v>
      </c>
      <c r="I116" s="122"/>
      <c r="J116" s="290"/>
      <c r="K116" s="122"/>
      <c r="L116" s="122"/>
      <c r="M116" s="122"/>
      <c r="N116" s="122"/>
      <c r="O116" s="122"/>
      <c r="P116" s="122"/>
      <c r="Q116" s="122"/>
      <c r="R116" s="122"/>
      <c r="S116" s="122"/>
      <c r="T116" s="408"/>
    </row>
    <row r="117" spans="1:20">
      <c r="A117" s="408"/>
      <c r="B117" s="122"/>
      <c r="C117" s="122"/>
      <c r="D117" s="122"/>
      <c r="E117" s="122"/>
      <c r="F117" s="289">
        <v>37238</v>
      </c>
      <c r="G117" s="292">
        <v>10.387000000000114</v>
      </c>
      <c r="H117" s="293">
        <v>6.4160000000000004</v>
      </c>
      <c r="I117" s="122"/>
      <c r="J117" s="290"/>
      <c r="K117" s="122"/>
      <c r="L117" s="122"/>
      <c r="M117" s="122"/>
      <c r="N117" s="122"/>
      <c r="O117" s="122"/>
      <c r="P117" s="122"/>
      <c r="Q117" s="122"/>
      <c r="R117" s="122"/>
      <c r="S117" s="122"/>
      <c r="T117" s="408"/>
    </row>
    <row r="118" spans="1:20">
      <c r="A118" s="408"/>
      <c r="B118" s="122"/>
      <c r="C118" s="122"/>
      <c r="D118" s="122"/>
      <c r="E118" s="122"/>
      <c r="F118" s="289">
        <v>37239</v>
      </c>
      <c r="G118" s="292">
        <v>3.9900000000000659</v>
      </c>
      <c r="H118" s="293">
        <v>6.3609999999999998</v>
      </c>
      <c r="I118" s="122"/>
      <c r="J118" s="290"/>
      <c r="K118" s="122"/>
      <c r="L118" s="122"/>
      <c r="M118" s="122"/>
      <c r="N118" s="122"/>
      <c r="O118" s="122"/>
      <c r="P118" s="122"/>
      <c r="Q118" s="122"/>
      <c r="R118" s="122"/>
      <c r="S118" s="122"/>
      <c r="T118" s="408"/>
    </row>
    <row r="119" spans="1:20">
      <c r="A119" s="408"/>
      <c r="B119" s="122"/>
      <c r="C119" s="122"/>
      <c r="D119" s="122"/>
      <c r="E119" s="122"/>
      <c r="F119" s="289">
        <v>37240</v>
      </c>
      <c r="G119" s="292">
        <v>8.1589999999999918</v>
      </c>
      <c r="H119" s="293">
        <v>6.53</v>
      </c>
      <c r="I119" s="122"/>
      <c r="J119" s="290"/>
      <c r="K119" s="122"/>
      <c r="L119" s="122"/>
      <c r="M119" s="122"/>
      <c r="N119" s="122"/>
      <c r="O119" s="122"/>
      <c r="P119" s="122"/>
      <c r="Q119" s="122"/>
      <c r="R119" s="122"/>
      <c r="S119" s="122"/>
      <c r="T119" s="408"/>
    </row>
    <row r="120" spans="1:20">
      <c r="A120" s="408"/>
      <c r="B120" s="122"/>
      <c r="C120" s="122"/>
      <c r="D120" s="122"/>
      <c r="E120" s="122"/>
      <c r="F120" s="289">
        <v>37241</v>
      </c>
      <c r="G120" s="292">
        <v>3.3069999999999595</v>
      </c>
      <c r="H120" s="293">
        <v>6.4340000000000002</v>
      </c>
      <c r="I120" s="122"/>
      <c r="J120" s="290"/>
      <c r="K120" s="122"/>
      <c r="L120" s="122"/>
      <c r="M120" s="122"/>
      <c r="N120" s="122"/>
      <c r="O120" s="122"/>
      <c r="P120" s="122"/>
      <c r="Q120" s="122"/>
      <c r="R120" s="122"/>
      <c r="S120" s="122"/>
      <c r="T120" s="408"/>
    </row>
    <row r="121" spans="1:20">
      <c r="A121" s="408"/>
      <c r="B121" s="122"/>
      <c r="C121" s="122"/>
      <c r="D121" s="122"/>
      <c r="E121" s="122"/>
      <c r="F121" s="289">
        <v>37242</v>
      </c>
      <c r="G121" s="292">
        <v>10.402000000000044</v>
      </c>
      <c r="H121" s="293">
        <v>6.5449999999999999</v>
      </c>
      <c r="I121" s="122"/>
      <c r="J121" s="290"/>
      <c r="K121" s="122"/>
      <c r="L121" s="122"/>
      <c r="M121" s="122"/>
      <c r="N121" s="122"/>
      <c r="O121" s="122"/>
      <c r="P121" s="122"/>
      <c r="Q121" s="122"/>
      <c r="R121" s="122"/>
      <c r="S121" s="122"/>
      <c r="T121" s="408"/>
    </row>
    <row r="122" spans="1:20">
      <c r="A122" s="408"/>
      <c r="B122" s="122"/>
      <c r="C122" s="122"/>
      <c r="D122" s="122"/>
      <c r="E122" s="122"/>
      <c r="F122" s="289">
        <v>37243</v>
      </c>
      <c r="G122" s="292">
        <v>5.1970000000000027</v>
      </c>
      <c r="H122" s="293">
        <v>6.6150000000000002</v>
      </c>
      <c r="I122" s="122"/>
      <c r="J122" s="290"/>
      <c r="K122" s="122"/>
      <c r="L122" s="122"/>
      <c r="M122" s="122"/>
      <c r="N122" s="122"/>
      <c r="O122" s="122"/>
      <c r="P122" s="122"/>
      <c r="Q122" s="122"/>
      <c r="R122" s="122"/>
      <c r="S122" s="122"/>
      <c r="T122" s="408"/>
    </row>
    <row r="123" spans="1:20">
      <c r="A123" s="408"/>
      <c r="B123" s="122"/>
      <c r="C123" s="122"/>
      <c r="D123" s="122"/>
      <c r="E123" s="122"/>
      <c r="F123" s="289">
        <v>37244</v>
      </c>
      <c r="G123" s="292">
        <v>10.93199999999996</v>
      </c>
      <c r="H123" s="293">
        <v>6.806</v>
      </c>
      <c r="I123" s="122"/>
      <c r="J123" s="290"/>
      <c r="K123" s="122"/>
      <c r="L123" s="122"/>
      <c r="M123" s="122"/>
      <c r="N123" s="122"/>
      <c r="O123" s="122"/>
      <c r="P123" s="122"/>
      <c r="Q123" s="122"/>
      <c r="R123" s="122"/>
      <c r="S123" s="122"/>
      <c r="T123" s="408"/>
    </row>
    <row r="124" spans="1:20">
      <c r="A124" s="408"/>
      <c r="B124" s="122"/>
      <c r="C124" s="122"/>
      <c r="D124" s="122"/>
      <c r="E124" s="122"/>
      <c r="F124" s="289">
        <v>37245</v>
      </c>
      <c r="G124" s="292">
        <v>11.39100000000002</v>
      </c>
      <c r="H124" s="293">
        <v>7.11</v>
      </c>
      <c r="I124" s="122"/>
      <c r="J124" s="290"/>
      <c r="K124" s="122"/>
      <c r="L124" s="122"/>
      <c r="M124" s="122"/>
      <c r="N124" s="122"/>
      <c r="O124" s="122"/>
      <c r="P124" s="122"/>
      <c r="Q124" s="122"/>
      <c r="R124" s="122"/>
      <c r="S124" s="122"/>
      <c r="T124" s="408"/>
    </row>
    <row r="125" spans="1:20">
      <c r="A125" s="408"/>
      <c r="B125" s="122"/>
      <c r="C125" s="122"/>
      <c r="D125" s="122"/>
      <c r="E125" s="122"/>
      <c r="F125" s="289">
        <v>37246</v>
      </c>
      <c r="G125" s="292">
        <v>4.8869999999999436</v>
      </c>
      <c r="H125" s="293">
        <v>7.0540000000000003</v>
      </c>
      <c r="I125" s="122"/>
      <c r="J125" s="290"/>
      <c r="K125" s="122"/>
      <c r="L125" s="122"/>
      <c r="M125" s="122"/>
      <c r="N125" s="122"/>
      <c r="O125" s="122"/>
      <c r="P125" s="122"/>
      <c r="Q125" s="122"/>
      <c r="R125" s="122"/>
      <c r="S125" s="122"/>
      <c r="T125" s="408"/>
    </row>
    <row r="126" spans="1:20">
      <c r="A126" s="408"/>
      <c r="B126" s="122"/>
      <c r="C126" s="122"/>
      <c r="D126" s="122"/>
      <c r="E126" s="122"/>
      <c r="F126" s="289">
        <v>37247</v>
      </c>
      <c r="G126" s="292">
        <v>5.5289999999999964</v>
      </c>
      <c r="H126" s="293">
        <v>6.976</v>
      </c>
      <c r="I126" s="122"/>
      <c r="J126" s="290"/>
      <c r="K126" s="122"/>
      <c r="L126" s="122"/>
      <c r="M126" s="122"/>
      <c r="N126" s="122"/>
      <c r="O126" s="122"/>
      <c r="P126" s="122"/>
      <c r="Q126" s="122"/>
      <c r="R126" s="122"/>
      <c r="S126" s="122"/>
      <c r="T126" s="408"/>
    </row>
    <row r="127" spans="1:20">
      <c r="A127" s="408"/>
      <c r="B127" s="122"/>
      <c r="C127" s="122"/>
      <c r="D127" s="122"/>
      <c r="E127" s="122"/>
      <c r="F127" s="289">
        <v>37248</v>
      </c>
      <c r="G127" s="292">
        <v>6.4849999999999568</v>
      </c>
      <c r="H127" s="293">
        <v>6.9960000000000004</v>
      </c>
      <c r="I127" s="122"/>
      <c r="J127" s="290"/>
      <c r="K127" s="122"/>
      <c r="L127" s="122"/>
      <c r="M127" s="122"/>
      <c r="N127" s="122"/>
      <c r="O127" s="122"/>
      <c r="P127" s="122"/>
      <c r="Q127" s="122"/>
      <c r="R127" s="122"/>
      <c r="S127" s="122"/>
      <c r="T127" s="408"/>
    </row>
    <row r="128" spans="1:20">
      <c r="A128" s="408"/>
      <c r="B128" s="122"/>
      <c r="C128" s="122"/>
      <c r="D128" s="122"/>
      <c r="E128" s="122"/>
      <c r="F128" s="289">
        <v>37249</v>
      </c>
      <c r="G128" s="292">
        <v>6.5360000000000582</v>
      </c>
      <c r="H128" s="293">
        <v>7.0510000000000002</v>
      </c>
      <c r="I128" s="122"/>
      <c r="J128" s="290"/>
      <c r="K128" s="122"/>
      <c r="L128" s="122"/>
      <c r="M128" s="122"/>
      <c r="N128" s="122"/>
      <c r="O128" s="122"/>
      <c r="P128" s="122"/>
      <c r="Q128" s="122"/>
      <c r="R128" s="122"/>
      <c r="S128" s="122"/>
      <c r="T128" s="408"/>
    </row>
    <row r="129" spans="1:20">
      <c r="A129" s="408"/>
      <c r="B129" s="122"/>
      <c r="C129" s="122"/>
      <c r="D129" s="122"/>
      <c r="E129" s="122"/>
      <c r="F129" s="289">
        <v>37250</v>
      </c>
      <c r="G129" s="292">
        <v>7.0950000000000273</v>
      </c>
      <c r="H129" s="293">
        <v>7.1120000000000001</v>
      </c>
      <c r="I129" s="122"/>
      <c r="J129" s="290"/>
      <c r="K129" s="122"/>
      <c r="L129" s="122"/>
      <c r="M129" s="122"/>
      <c r="N129" s="122"/>
      <c r="O129" s="122"/>
      <c r="P129" s="122"/>
      <c r="Q129" s="122"/>
      <c r="R129" s="122"/>
      <c r="S129" s="122"/>
      <c r="T129" s="408"/>
    </row>
    <row r="130" spans="1:20">
      <c r="A130" s="408"/>
      <c r="B130" s="122"/>
      <c r="C130" s="122"/>
      <c r="D130" s="122"/>
      <c r="E130" s="122"/>
      <c r="F130" s="289">
        <v>37251</v>
      </c>
      <c r="G130" s="292">
        <v>15.032999999999959</v>
      </c>
      <c r="H130" s="293">
        <v>7.4429999999999996</v>
      </c>
      <c r="I130" s="122"/>
      <c r="J130" s="290"/>
      <c r="K130" s="122"/>
      <c r="L130" s="122"/>
      <c r="M130" s="122"/>
      <c r="N130" s="122"/>
      <c r="O130" s="122"/>
      <c r="P130" s="122"/>
      <c r="Q130" s="122"/>
      <c r="R130" s="122"/>
      <c r="S130" s="122"/>
      <c r="T130" s="408"/>
    </row>
    <row r="131" spans="1:20">
      <c r="A131" s="408"/>
      <c r="B131" s="122"/>
      <c r="C131" s="122"/>
      <c r="D131" s="122"/>
      <c r="E131" s="122"/>
      <c r="F131" s="289">
        <v>37252</v>
      </c>
      <c r="G131" s="292">
        <v>2.5869999999999322</v>
      </c>
      <c r="H131" s="293">
        <v>7.43</v>
      </c>
      <c r="I131" s="122"/>
      <c r="J131" s="290"/>
      <c r="K131" s="122"/>
      <c r="L131" s="122"/>
      <c r="M131" s="122"/>
      <c r="N131" s="122"/>
      <c r="O131" s="122"/>
      <c r="P131" s="122"/>
      <c r="Q131" s="122"/>
      <c r="R131" s="122"/>
      <c r="S131" s="122"/>
      <c r="T131" s="408"/>
    </row>
    <row r="132" spans="1:20">
      <c r="A132" s="408"/>
      <c r="B132" s="122"/>
      <c r="C132" s="122"/>
      <c r="D132" s="122"/>
      <c r="E132" s="122"/>
      <c r="F132" s="289">
        <v>37253</v>
      </c>
      <c r="G132" s="292">
        <v>11.625</v>
      </c>
      <c r="H132" s="293">
        <v>7.6959999999999997</v>
      </c>
      <c r="I132" s="122"/>
      <c r="J132" s="290"/>
      <c r="K132" s="122"/>
      <c r="L132" s="122"/>
      <c r="M132" s="122"/>
      <c r="N132" s="122"/>
      <c r="O132" s="122"/>
      <c r="P132" s="122"/>
      <c r="Q132" s="122"/>
      <c r="R132" s="122"/>
      <c r="S132" s="122"/>
      <c r="T132" s="408"/>
    </row>
    <row r="133" spans="1:20">
      <c r="A133" s="408"/>
      <c r="B133" s="122"/>
      <c r="C133" s="122"/>
      <c r="D133" s="122"/>
      <c r="E133" s="122"/>
      <c r="F133" s="289">
        <v>37254</v>
      </c>
      <c r="G133" s="292">
        <v>4.9900000000000091</v>
      </c>
      <c r="H133" s="293">
        <v>7.774</v>
      </c>
      <c r="I133" s="122"/>
      <c r="J133" s="290"/>
      <c r="K133" s="122"/>
      <c r="L133" s="122"/>
      <c r="M133" s="122"/>
      <c r="N133" s="122"/>
      <c r="O133" s="122"/>
      <c r="P133" s="122"/>
      <c r="Q133" s="122"/>
      <c r="R133" s="122"/>
      <c r="S133" s="122"/>
      <c r="T133" s="408"/>
    </row>
    <row r="134" spans="1:20">
      <c r="A134" s="408"/>
      <c r="B134" s="122"/>
      <c r="C134" s="122"/>
      <c r="D134" s="122"/>
      <c r="E134" s="122"/>
      <c r="F134" s="289">
        <v>37255</v>
      </c>
      <c r="G134" s="292">
        <v>6.311999999999955</v>
      </c>
      <c r="H134" s="293">
        <v>7.4530000000000003</v>
      </c>
      <c r="I134" s="122"/>
      <c r="J134" s="290"/>
      <c r="K134" s="122"/>
      <c r="L134" s="122"/>
      <c r="M134" s="122"/>
      <c r="N134" s="122"/>
      <c r="O134" s="122"/>
      <c r="P134" s="122"/>
      <c r="Q134" s="122"/>
      <c r="R134" s="122"/>
      <c r="S134" s="122"/>
      <c r="T134" s="408"/>
    </row>
    <row r="135" spans="1:20">
      <c r="A135" s="408"/>
      <c r="B135" s="122"/>
      <c r="C135" s="122"/>
      <c r="D135" s="122"/>
      <c r="E135" s="122"/>
      <c r="F135" s="289">
        <v>37256</v>
      </c>
      <c r="G135" s="292">
        <v>11.243999999999971</v>
      </c>
      <c r="H135" s="293">
        <v>7.6989999999999998</v>
      </c>
      <c r="I135" s="122"/>
      <c r="J135" s="290"/>
      <c r="K135" s="122"/>
      <c r="L135" s="122"/>
      <c r="M135" s="122"/>
      <c r="N135" s="122"/>
      <c r="O135" s="122"/>
      <c r="P135" s="122"/>
      <c r="Q135" s="122"/>
      <c r="R135" s="122"/>
      <c r="S135" s="122"/>
      <c r="T135" s="408"/>
    </row>
    <row r="136" spans="1:20">
      <c r="A136" s="408"/>
      <c r="B136" s="122"/>
      <c r="C136" s="122"/>
      <c r="D136" s="122"/>
      <c r="E136" s="122"/>
      <c r="F136" s="289">
        <v>37257</v>
      </c>
      <c r="G136" s="292">
        <v>10.822999999999922</v>
      </c>
      <c r="H136" s="293">
        <v>7.6749999999999998</v>
      </c>
      <c r="I136" s="122"/>
      <c r="J136" s="290"/>
      <c r="K136" s="122"/>
      <c r="L136" s="122"/>
      <c r="M136" s="122"/>
      <c r="N136" s="122"/>
      <c r="O136" s="122"/>
      <c r="P136" s="122"/>
      <c r="Q136" s="122"/>
      <c r="R136" s="122"/>
      <c r="S136" s="122"/>
      <c r="T136" s="408"/>
    </row>
    <row r="137" spans="1:20">
      <c r="A137" s="408"/>
      <c r="B137" s="122"/>
      <c r="C137" s="122"/>
      <c r="D137" s="122"/>
      <c r="E137" s="122"/>
      <c r="F137" s="289">
        <v>37258</v>
      </c>
      <c r="G137" s="292">
        <v>6.4100000000000819</v>
      </c>
      <c r="H137" s="293">
        <v>7.72</v>
      </c>
      <c r="I137" s="122"/>
      <c r="J137" s="290"/>
      <c r="K137" s="122"/>
      <c r="L137" s="122"/>
      <c r="M137" s="122"/>
      <c r="N137" s="122"/>
      <c r="O137" s="122"/>
      <c r="P137" s="122"/>
      <c r="Q137" s="122"/>
      <c r="R137" s="122"/>
      <c r="S137" s="122"/>
      <c r="T137" s="408"/>
    </row>
    <row r="138" spans="1:20">
      <c r="A138" s="408"/>
      <c r="B138" s="122"/>
      <c r="C138" s="122"/>
      <c r="D138" s="122"/>
      <c r="E138" s="122"/>
      <c r="F138" s="289">
        <v>37259</v>
      </c>
      <c r="G138" s="292">
        <v>9.7819999999999823</v>
      </c>
      <c r="H138" s="293">
        <v>7.94</v>
      </c>
      <c r="I138" s="122"/>
      <c r="J138" s="290"/>
      <c r="K138" s="122"/>
      <c r="L138" s="122"/>
      <c r="M138" s="122"/>
      <c r="N138" s="122"/>
      <c r="O138" s="122"/>
      <c r="P138" s="122"/>
      <c r="Q138" s="122"/>
      <c r="R138" s="122"/>
      <c r="S138" s="122"/>
      <c r="T138" s="408"/>
    </row>
    <row r="139" spans="1:20">
      <c r="A139" s="408"/>
      <c r="B139" s="122"/>
      <c r="C139" s="122"/>
      <c r="D139" s="122"/>
      <c r="E139" s="122"/>
      <c r="F139" s="289">
        <v>37260</v>
      </c>
      <c r="G139" s="292">
        <v>10.01400000000001</v>
      </c>
      <c r="H139" s="293">
        <v>7.9489999999999998</v>
      </c>
      <c r="I139" s="122"/>
      <c r="J139" s="290"/>
      <c r="K139" s="122"/>
      <c r="L139" s="122"/>
      <c r="M139" s="122"/>
      <c r="N139" s="122"/>
      <c r="O139" s="122"/>
      <c r="P139" s="122"/>
      <c r="Q139" s="122"/>
      <c r="R139" s="122"/>
      <c r="S139" s="122"/>
      <c r="T139" s="408"/>
    </row>
    <row r="140" spans="1:20">
      <c r="A140" s="408"/>
      <c r="B140" s="122"/>
      <c r="C140" s="122"/>
      <c r="D140" s="122"/>
      <c r="E140" s="122"/>
      <c r="F140" s="289">
        <v>37261</v>
      </c>
      <c r="G140" s="292">
        <v>15.755000000000001</v>
      </c>
      <c r="H140" s="293">
        <v>8.2769999999999992</v>
      </c>
      <c r="I140" s="122"/>
      <c r="J140" s="290"/>
      <c r="K140" s="122"/>
      <c r="L140" s="122"/>
      <c r="M140" s="122"/>
      <c r="N140" s="122"/>
      <c r="O140" s="122"/>
      <c r="P140" s="122"/>
      <c r="Q140" s="122"/>
      <c r="R140" s="122"/>
      <c r="S140" s="122"/>
      <c r="T140" s="408"/>
    </row>
    <row r="141" spans="1:20">
      <c r="A141" s="408"/>
      <c r="B141" s="122"/>
      <c r="C141" s="122"/>
      <c r="D141" s="122"/>
      <c r="E141" s="122"/>
      <c r="F141" s="289">
        <v>37262</v>
      </c>
      <c r="G141" s="292">
        <v>8.1409999999999627</v>
      </c>
      <c r="H141" s="293">
        <v>8.2360000000000007</v>
      </c>
      <c r="I141" s="122"/>
      <c r="J141" s="290"/>
      <c r="K141" s="122"/>
      <c r="L141" s="122"/>
      <c r="M141" s="122"/>
      <c r="N141" s="122"/>
      <c r="O141" s="122"/>
      <c r="P141" s="122"/>
      <c r="Q141" s="122"/>
      <c r="R141" s="122"/>
      <c r="S141" s="122"/>
      <c r="T141" s="408"/>
    </row>
    <row r="142" spans="1:20">
      <c r="A142" s="408"/>
      <c r="B142" s="122"/>
      <c r="C142" s="122"/>
      <c r="D142" s="122"/>
      <c r="E142" s="122"/>
      <c r="F142" s="289">
        <v>37263</v>
      </c>
      <c r="G142" s="292">
        <v>8.7530000000000996</v>
      </c>
      <c r="H142" s="293">
        <v>8.2579999999999991</v>
      </c>
      <c r="I142" s="122"/>
      <c r="J142" s="290"/>
      <c r="K142" s="122"/>
      <c r="L142" s="122"/>
      <c r="M142" s="122"/>
      <c r="N142" s="122"/>
      <c r="O142" s="122"/>
      <c r="P142" s="122"/>
      <c r="Q142" s="122"/>
      <c r="R142" s="122"/>
      <c r="S142" s="122"/>
      <c r="T142" s="408"/>
    </row>
    <row r="143" spans="1:20">
      <c r="A143" s="408"/>
      <c r="B143" s="122"/>
      <c r="C143" s="122"/>
      <c r="D143" s="122"/>
      <c r="E143" s="122"/>
      <c r="F143" s="289">
        <v>37264</v>
      </c>
      <c r="G143" s="292">
        <v>4.9839999999999804</v>
      </c>
      <c r="H143" s="293">
        <v>8.2629999999999999</v>
      </c>
      <c r="I143" s="122"/>
      <c r="J143" s="290"/>
      <c r="K143" s="122"/>
      <c r="L143" s="122"/>
      <c r="M143" s="122"/>
      <c r="N143" s="122"/>
      <c r="O143" s="122"/>
      <c r="P143" s="122"/>
      <c r="Q143" s="122"/>
      <c r="R143" s="122"/>
      <c r="S143" s="122"/>
      <c r="T143" s="408"/>
    </row>
    <row r="144" spans="1:20">
      <c r="A144" s="408"/>
      <c r="B144" s="122"/>
      <c r="C144" s="122"/>
      <c r="D144" s="122"/>
      <c r="E144" s="122"/>
      <c r="F144" s="289">
        <v>37265</v>
      </c>
      <c r="G144" s="292">
        <v>12.357000000000028</v>
      </c>
      <c r="H144" s="293">
        <v>8.33</v>
      </c>
      <c r="I144" s="122"/>
      <c r="J144" s="290"/>
      <c r="K144" s="122"/>
      <c r="L144" s="122"/>
      <c r="M144" s="122"/>
      <c r="N144" s="122"/>
      <c r="O144" s="122"/>
      <c r="P144" s="122"/>
      <c r="Q144" s="122"/>
      <c r="R144" s="122"/>
      <c r="S144" s="122"/>
      <c r="T144" s="408"/>
    </row>
    <row r="145" spans="1:20">
      <c r="A145" s="408"/>
      <c r="B145" s="122"/>
      <c r="C145" s="122"/>
      <c r="D145" s="122"/>
      <c r="E145" s="122"/>
      <c r="F145" s="289">
        <v>37266</v>
      </c>
      <c r="G145" s="292">
        <v>7.2180000000000177</v>
      </c>
      <c r="H145" s="293">
        <v>8.1769999999999996</v>
      </c>
      <c r="I145" s="122"/>
      <c r="J145" s="290"/>
      <c r="K145" s="122"/>
      <c r="L145" s="122"/>
      <c r="M145" s="122"/>
      <c r="N145" s="122"/>
      <c r="O145" s="122"/>
      <c r="P145" s="122"/>
      <c r="Q145" s="122"/>
      <c r="R145" s="122"/>
      <c r="S145" s="122"/>
      <c r="T145" s="408"/>
    </row>
    <row r="146" spans="1:20">
      <c r="A146" s="408"/>
      <c r="B146" s="122"/>
      <c r="C146" s="122"/>
      <c r="D146" s="122"/>
      <c r="E146" s="122"/>
      <c r="F146" s="289">
        <v>37267</v>
      </c>
      <c r="G146" s="292">
        <v>6.69500000000005</v>
      </c>
      <c r="H146" s="293">
        <v>8.234</v>
      </c>
      <c r="I146" s="122"/>
      <c r="J146" s="290"/>
      <c r="K146" s="122"/>
      <c r="L146" s="122"/>
      <c r="M146" s="122"/>
      <c r="N146" s="122"/>
      <c r="O146" s="122"/>
      <c r="P146" s="122"/>
      <c r="Q146" s="122"/>
      <c r="R146" s="122"/>
      <c r="S146" s="122"/>
      <c r="T146" s="408"/>
    </row>
    <row r="147" spans="1:20">
      <c r="A147" s="408"/>
      <c r="B147" s="122"/>
      <c r="C147" s="122"/>
      <c r="D147" s="122"/>
      <c r="E147" s="122"/>
      <c r="F147" s="289">
        <v>37268</v>
      </c>
      <c r="G147" s="292">
        <v>13.393000000000143</v>
      </c>
      <c r="H147" s="293">
        <v>8.3339999999999996</v>
      </c>
      <c r="I147" s="122"/>
      <c r="J147" s="290"/>
      <c r="K147" s="122"/>
      <c r="L147" s="122"/>
      <c r="M147" s="122"/>
      <c r="N147" s="122"/>
      <c r="O147" s="122"/>
      <c r="P147" s="122"/>
      <c r="Q147" s="122"/>
      <c r="R147" s="122"/>
      <c r="S147" s="122"/>
      <c r="T147" s="408"/>
    </row>
    <row r="148" spans="1:20">
      <c r="A148" s="408"/>
      <c r="B148" s="122"/>
      <c r="C148" s="122"/>
      <c r="D148" s="122"/>
      <c r="E148" s="122"/>
      <c r="F148" s="289">
        <v>37269</v>
      </c>
      <c r="G148" s="292">
        <v>2.5389999999999873</v>
      </c>
      <c r="H148" s="293">
        <v>8.2859999999999996</v>
      </c>
      <c r="I148" s="122"/>
      <c r="J148" s="290"/>
      <c r="K148" s="122"/>
      <c r="L148" s="122"/>
      <c r="M148" s="122"/>
      <c r="N148" s="122"/>
      <c r="O148" s="122"/>
      <c r="P148" s="122"/>
      <c r="Q148" s="122"/>
      <c r="R148" s="122"/>
      <c r="S148" s="122"/>
      <c r="T148" s="408"/>
    </row>
    <row r="149" spans="1:20">
      <c r="A149" s="408"/>
      <c r="B149" s="122"/>
      <c r="C149" s="122"/>
      <c r="D149" s="122"/>
      <c r="E149" s="122"/>
      <c r="F149" s="289">
        <v>37270</v>
      </c>
      <c r="G149" s="292">
        <v>6.9810000000000514</v>
      </c>
      <c r="H149" s="293">
        <v>8.2469999999999999</v>
      </c>
      <c r="I149" s="122"/>
      <c r="J149" s="290"/>
      <c r="K149" s="122"/>
      <c r="L149" s="122"/>
      <c r="M149" s="122"/>
      <c r="N149" s="122"/>
      <c r="O149" s="122"/>
      <c r="P149" s="122"/>
      <c r="Q149" s="122"/>
      <c r="R149" s="122"/>
      <c r="S149" s="122"/>
      <c r="T149" s="408"/>
    </row>
    <row r="150" spans="1:20">
      <c r="A150" s="408"/>
      <c r="B150" s="122"/>
      <c r="C150" s="122"/>
      <c r="D150" s="122"/>
      <c r="E150" s="122"/>
      <c r="F150" s="289">
        <v>37271</v>
      </c>
      <c r="G150" s="292">
        <v>8.9869999999999663</v>
      </c>
      <c r="H150" s="293">
        <v>8.4359999999999999</v>
      </c>
      <c r="I150" s="122"/>
      <c r="J150" s="290"/>
      <c r="K150" s="122"/>
      <c r="L150" s="122"/>
      <c r="M150" s="122"/>
      <c r="N150" s="122"/>
      <c r="O150" s="122"/>
      <c r="P150" s="122"/>
      <c r="Q150" s="122"/>
      <c r="R150" s="122"/>
      <c r="S150" s="122"/>
      <c r="T150" s="408"/>
    </row>
    <row r="151" spans="1:20">
      <c r="A151" s="408"/>
      <c r="B151" s="122"/>
      <c r="C151" s="122"/>
      <c r="D151" s="122"/>
      <c r="E151" s="122"/>
      <c r="F151" s="289">
        <v>37272</v>
      </c>
      <c r="G151" s="292">
        <v>8.6469999999999914</v>
      </c>
      <c r="H151" s="293">
        <v>8.3770000000000007</v>
      </c>
      <c r="I151" s="122"/>
      <c r="J151" s="290"/>
      <c r="K151" s="122"/>
      <c r="L151" s="122"/>
      <c r="M151" s="122"/>
      <c r="N151" s="122"/>
      <c r="O151" s="122"/>
      <c r="P151" s="122"/>
      <c r="Q151" s="122"/>
      <c r="R151" s="122"/>
      <c r="S151" s="122"/>
      <c r="T151" s="408"/>
    </row>
    <row r="152" spans="1:20">
      <c r="A152" s="408"/>
      <c r="B152" s="122"/>
      <c r="C152" s="122"/>
      <c r="D152" s="122"/>
      <c r="E152" s="122"/>
      <c r="F152" s="289">
        <v>37273</v>
      </c>
      <c r="G152" s="292">
        <v>2.33299999999997</v>
      </c>
      <c r="H152" s="293">
        <v>8.282</v>
      </c>
      <c r="I152" s="122"/>
      <c r="J152" s="290"/>
      <c r="K152" s="122"/>
      <c r="L152" s="122"/>
      <c r="M152" s="122"/>
      <c r="N152" s="122"/>
      <c r="O152" s="122"/>
      <c r="P152" s="122"/>
      <c r="Q152" s="122"/>
      <c r="R152" s="122"/>
      <c r="S152" s="122"/>
      <c r="T152" s="408"/>
    </row>
    <row r="153" spans="1:20">
      <c r="A153" s="408"/>
      <c r="B153" s="122"/>
      <c r="C153" s="122"/>
      <c r="D153" s="122"/>
      <c r="E153" s="122"/>
      <c r="F153" s="289">
        <v>37274</v>
      </c>
      <c r="G153" s="292">
        <v>6.1150000000000091</v>
      </c>
      <c r="H153" s="293">
        <v>8.1210000000000004</v>
      </c>
      <c r="I153" s="122"/>
      <c r="J153" s="290"/>
      <c r="K153" s="122"/>
      <c r="L153" s="122"/>
      <c r="M153" s="122"/>
      <c r="N153" s="122"/>
      <c r="O153" s="122"/>
      <c r="P153" s="122"/>
      <c r="Q153" s="122"/>
      <c r="R153" s="122"/>
      <c r="S153" s="122"/>
      <c r="T153" s="408"/>
    </row>
    <row r="154" spans="1:20">
      <c r="A154" s="408"/>
      <c r="B154" s="122"/>
      <c r="C154" s="122"/>
      <c r="D154" s="122"/>
      <c r="E154" s="122"/>
      <c r="F154" s="289">
        <v>37275</v>
      </c>
      <c r="G154" s="292">
        <v>8.803000000000111</v>
      </c>
      <c r="H154" s="293">
        <v>8.0350000000000001</v>
      </c>
      <c r="I154" s="122"/>
      <c r="J154" s="290"/>
      <c r="K154" s="122"/>
      <c r="L154" s="122"/>
      <c r="M154" s="122"/>
      <c r="N154" s="122"/>
      <c r="O154" s="122"/>
      <c r="P154" s="122"/>
      <c r="Q154" s="122"/>
      <c r="R154" s="122"/>
      <c r="S154" s="122"/>
      <c r="T154" s="408"/>
    </row>
    <row r="155" spans="1:20">
      <c r="A155" s="408"/>
      <c r="B155" s="122"/>
      <c r="C155" s="122"/>
      <c r="D155" s="122"/>
      <c r="E155" s="122"/>
      <c r="F155" s="289">
        <v>37276</v>
      </c>
      <c r="G155" s="292">
        <v>5.1910000000000878</v>
      </c>
      <c r="H155" s="293">
        <v>8.0449999999999999</v>
      </c>
      <c r="I155" s="122"/>
      <c r="J155" s="290"/>
      <c r="K155" s="122"/>
      <c r="L155" s="122"/>
      <c r="M155" s="122"/>
      <c r="N155" s="122"/>
      <c r="O155" s="122"/>
      <c r="P155" s="122"/>
      <c r="Q155" s="122"/>
      <c r="R155" s="122"/>
      <c r="S155" s="122"/>
      <c r="T155" s="408"/>
    </row>
    <row r="156" spans="1:20">
      <c r="A156" s="408"/>
      <c r="B156" s="122"/>
      <c r="C156" s="122"/>
      <c r="D156" s="122"/>
      <c r="E156" s="122"/>
      <c r="F156" s="289">
        <v>37277</v>
      </c>
      <c r="G156" s="292">
        <v>1.8519999999999754</v>
      </c>
      <c r="H156" s="293">
        <v>7.923</v>
      </c>
      <c r="I156" s="122"/>
      <c r="J156" s="290"/>
      <c r="K156" s="122"/>
      <c r="L156" s="122"/>
      <c r="M156" s="122"/>
      <c r="N156" s="122"/>
      <c r="O156" s="122"/>
      <c r="P156" s="122"/>
      <c r="Q156" s="122"/>
      <c r="R156" s="122"/>
      <c r="S156" s="122"/>
      <c r="T156" s="408"/>
    </row>
    <row r="157" spans="1:20">
      <c r="A157" s="408"/>
      <c r="B157" s="122"/>
      <c r="C157" s="122"/>
      <c r="D157" s="122"/>
      <c r="E157" s="122"/>
      <c r="F157" s="289">
        <v>37278</v>
      </c>
      <c r="G157" s="292">
        <v>4.2970000000000255</v>
      </c>
      <c r="H157" s="293">
        <v>7.85</v>
      </c>
      <c r="I157" s="122"/>
      <c r="J157" s="290"/>
      <c r="K157" s="122"/>
      <c r="L157" s="122"/>
      <c r="M157" s="122"/>
      <c r="N157" s="122"/>
      <c r="O157" s="122"/>
      <c r="P157" s="122"/>
      <c r="Q157" s="122"/>
      <c r="R157" s="122"/>
      <c r="S157" s="122"/>
      <c r="T157" s="408"/>
    </row>
    <row r="158" spans="1:20">
      <c r="A158" s="408"/>
      <c r="B158" s="122"/>
      <c r="C158" s="122"/>
      <c r="D158" s="122"/>
      <c r="E158" s="122"/>
      <c r="F158" s="289">
        <v>37279</v>
      </c>
      <c r="G158" s="292">
        <v>9.3210000000000832</v>
      </c>
      <c r="H158" s="293">
        <v>7.9429999999999996</v>
      </c>
      <c r="I158" s="122"/>
      <c r="J158" s="290"/>
      <c r="K158" s="122"/>
      <c r="L158" s="122"/>
      <c r="M158" s="122"/>
      <c r="N158" s="122"/>
      <c r="O158" s="122"/>
      <c r="P158" s="122"/>
      <c r="Q158" s="122"/>
      <c r="R158" s="122"/>
      <c r="S158" s="122"/>
      <c r="T158" s="408"/>
    </row>
    <row r="159" spans="1:20">
      <c r="A159" s="408"/>
      <c r="B159" s="122"/>
      <c r="C159" s="122"/>
      <c r="D159" s="122"/>
      <c r="E159" s="122"/>
      <c r="F159" s="289">
        <v>37280</v>
      </c>
      <c r="G159" s="292">
        <v>4.964999999999975</v>
      </c>
      <c r="H159" s="293">
        <v>7.8719999999999999</v>
      </c>
      <c r="I159" s="122"/>
      <c r="J159" s="290"/>
      <c r="K159" s="122"/>
      <c r="L159" s="122"/>
      <c r="M159" s="122"/>
      <c r="N159" s="122"/>
      <c r="O159" s="122"/>
      <c r="P159" s="122"/>
      <c r="Q159" s="122"/>
      <c r="R159" s="122"/>
      <c r="S159" s="122"/>
      <c r="T159" s="408"/>
    </row>
    <row r="160" spans="1:20">
      <c r="A160" s="408"/>
      <c r="B160" s="122"/>
      <c r="C160" s="122"/>
      <c r="D160" s="122"/>
      <c r="E160" s="122"/>
      <c r="F160" s="289">
        <v>37281</v>
      </c>
      <c r="G160" s="292">
        <v>13.478999999999985</v>
      </c>
      <c r="H160" s="293">
        <v>7.82</v>
      </c>
      <c r="I160" s="122"/>
      <c r="J160" s="290"/>
      <c r="K160" s="122"/>
      <c r="L160" s="122"/>
      <c r="M160" s="122"/>
      <c r="N160" s="122"/>
      <c r="O160" s="122"/>
      <c r="P160" s="122"/>
      <c r="Q160" s="122"/>
      <c r="R160" s="122"/>
      <c r="S160" s="122"/>
      <c r="T160" s="408"/>
    </row>
    <row r="161" spans="1:20">
      <c r="A161" s="408"/>
      <c r="B161" s="122"/>
      <c r="C161" s="122"/>
      <c r="D161" s="122"/>
      <c r="E161" s="122"/>
      <c r="F161" s="289">
        <v>37282</v>
      </c>
      <c r="G161" s="292">
        <v>9.0680000000000405</v>
      </c>
      <c r="H161" s="293">
        <v>8.0359999999999996</v>
      </c>
      <c r="I161" s="122"/>
      <c r="J161" s="290"/>
      <c r="K161" s="122"/>
      <c r="L161" s="122"/>
      <c r="M161" s="122"/>
      <c r="N161" s="122"/>
      <c r="O161" s="122"/>
      <c r="P161" s="122"/>
      <c r="Q161" s="122"/>
      <c r="R161" s="122"/>
      <c r="S161" s="122"/>
      <c r="T161" s="408"/>
    </row>
    <row r="162" spans="1:20">
      <c r="A162" s="408"/>
      <c r="B162" s="122"/>
      <c r="C162" s="122"/>
      <c r="D162" s="122"/>
      <c r="E162" s="122"/>
      <c r="F162" s="289">
        <v>37283</v>
      </c>
      <c r="G162" s="292">
        <v>12.361999999999966</v>
      </c>
      <c r="H162" s="293">
        <v>8.06</v>
      </c>
      <c r="I162" s="122"/>
      <c r="J162" s="290"/>
      <c r="K162" s="122"/>
      <c r="L162" s="122"/>
      <c r="M162" s="122"/>
      <c r="N162" s="122"/>
      <c r="O162" s="122"/>
      <c r="P162" s="122"/>
      <c r="Q162" s="122"/>
      <c r="R162" s="122"/>
      <c r="S162" s="122"/>
      <c r="T162" s="408"/>
    </row>
    <row r="163" spans="1:20">
      <c r="A163" s="408"/>
      <c r="B163" s="122"/>
      <c r="C163" s="122"/>
      <c r="D163" s="122"/>
      <c r="E163" s="122"/>
      <c r="F163" s="289">
        <v>37284</v>
      </c>
      <c r="G163" s="292">
        <v>10.266999999999996</v>
      </c>
      <c r="H163" s="293">
        <v>8.2360000000000007</v>
      </c>
      <c r="I163" s="122"/>
      <c r="J163" s="290"/>
      <c r="K163" s="122"/>
      <c r="L163" s="122"/>
      <c r="M163" s="122"/>
      <c r="N163" s="122"/>
      <c r="O163" s="122"/>
      <c r="P163" s="122"/>
      <c r="Q163" s="122"/>
      <c r="R163" s="122"/>
      <c r="S163" s="122"/>
      <c r="T163" s="408"/>
    </row>
    <row r="164" spans="1:20">
      <c r="A164" s="408"/>
      <c r="B164" s="122"/>
      <c r="C164" s="122"/>
      <c r="D164" s="122"/>
      <c r="E164" s="122"/>
      <c r="F164" s="289">
        <v>37285</v>
      </c>
      <c r="G164" s="292">
        <v>11.261000000000024</v>
      </c>
      <c r="H164" s="293">
        <v>8.4009999999999998</v>
      </c>
      <c r="I164" s="122"/>
      <c r="J164" s="290"/>
      <c r="K164" s="122"/>
      <c r="L164" s="122"/>
      <c r="M164" s="122"/>
      <c r="N164" s="122"/>
      <c r="O164" s="122"/>
      <c r="P164" s="122"/>
      <c r="Q164" s="122"/>
      <c r="R164" s="122"/>
      <c r="S164" s="122"/>
      <c r="T164" s="408"/>
    </row>
    <row r="165" spans="1:20">
      <c r="A165" s="408"/>
      <c r="B165" s="122"/>
      <c r="C165" s="122"/>
      <c r="D165" s="122"/>
      <c r="E165" s="122"/>
      <c r="F165" s="289">
        <v>37286</v>
      </c>
      <c r="G165" s="292">
        <v>4.2019999999999982</v>
      </c>
      <c r="H165" s="293">
        <v>8.1669999999999998</v>
      </c>
      <c r="I165" s="122"/>
      <c r="J165" s="290"/>
      <c r="K165" s="122"/>
      <c r="L165" s="122"/>
      <c r="M165" s="122"/>
      <c r="N165" s="122"/>
      <c r="O165" s="122"/>
      <c r="P165" s="122"/>
      <c r="Q165" s="122"/>
      <c r="R165" s="122"/>
      <c r="S165" s="122"/>
      <c r="T165" s="408"/>
    </row>
    <row r="166" spans="1:20">
      <c r="A166" s="408"/>
      <c r="B166" s="122"/>
      <c r="C166" s="122"/>
      <c r="D166" s="122"/>
      <c r="E166" s="122"/>
      <c r="F166" s="289">
        <v>37287</v>
      </c>
      <c r="G166" s="292">
        <v>7.0589999999999691</v>
      </c>
      <c r="H166" s="293">
        <v>8.0410000000000004</v>
      </c>
      <c r="I166" s="122"/>
      <c r="J166" s="290"/>
      <c r="K166" s="122"/>
      <c r="L166" s="122"/>
      <c r="M166" s="122"/>
      <c r="N166" s="122"/>
      <c r="O166" s="122"/>
      <c r="P166" s="122"/>
      <c r="Q166" s="122"/>
      <c r="R166" s="122"/>
      <c r="S166" s="122"/>
      <c r="T166" s="408"/>
    </row>
    <row r="167" spans="1:20">
      <c r="A167" s="408"/>
      <c r="B167" s="122"/>
      <c r="C167" s="122"/>
      <c r="D167" s="122"/>
      <c r="E167" s="122"/>
      <c r="F167" s="289">
        <v>37288</v>
      </c>
      <c r="G167" s="292">
        <v>2.7820000000000391</v>
      </c>
      <c r="H167" s="293">
        <v>7.92</v>
      </c>
      <c r="I167" s="122"/>
      <c r="J167" s="290"/>
      <c r="K167" s="122"/>
      <c r="L167" s="122"/>
      <c r="M167" s="122"/>
      <c r="N167" s="122"/>
      <c r="O167" s="122"/>
      <c r="P167" s="122"/>
      <c r="Q167" s="122"/>
      <c r="R167" s="122"/>
      <c r="S167" s="122"/>
      <c r="T167" s="408"/>
    </row>
    <row r="168" spans="1:20">
      <c r="A168" s="408"/>
      <c r="B168" s="122"/>
      <c r="C168" s="122"/>
      <c r="D168" s="122"/>
      <c r="E168" s="122"/>
      <c r="F168" s="289">
        <v>37289</v>
      </c>
      <c r="G168" s="292">
        <v>4.6669999999999732</v>
      </c>
      <c r="H168" s="293">
        <v>7.75</v>
      </c>
      <c r="I168" s="122"/>
      <c r="J168" s="290"/>
      <c r="K168" s="122"/>
      <c r="L168" s="122"/>
      <c r="M168" s="122"/>
      <c r="N168" s="122"/>
      <c r="O168" s="122"/>
      <c r="P168" s="122"/>
      <c r="Q168" s="122"/>
      <c r="R168" s="122"/>
      <c r="S168" s="122"/>
      <c r="T168" s="408"/>
    </row>
    <row r="169" spans="1:20">
      <c r="A169" s="408"/>
      <c r="B169" s="122"/>
      <c r="C169" s="122"/>
      <c r="D169" s="122"/>
      <c r="E169" s="122"/>
      <c r="F169" s="289">
        <v>37290</v>
      </c>
      <c r="G169" s="292">
        <v>4.7379999999999995</v>
      </c>
      <c r="H169" s="293">
        <v>7.5739999999999998</v>
      </c>
      <c r="I169" s="122"/>
      <c r="J169" s="290"/>
      <c r="K169" s="122"/>
      <c r="L169" s="122"/>
      <c r="M169" s="122"/>
      <c r="N169" s="122"/>
      <c r="O169" s="122"/>
      <c r="P169" s="122"/>
      <c r="Q169" s="122"/>
      <c r="R169" s="122"/>
      <c r="S169" s="122"/>
      <c r="T169" s="408"/>
    </row>
    <row r="170" spans="1:20">
      <c r="A170" s="408"/>
      <c r="B170" s="122"/>
      <c r="C170" s="122"/>
      <c r="D170" s="122"/>
      <c r="E170" s="122"/>
      <c r="F170" s="289">
        <v>37291</v>
      </c>
      <c r="G170" s="292">
        <v>8.6159999999999854</v>
      </c>
      <c r="H170" s="293">
        <v>7.3360000000000003</v>
      </c>
      <c r="I170" s="122"/>
      <c r="J170" s="290"/>
      <c r="K170" s="122"/>
      <c r="L170" s="122"/>
      <c r="M170" s="122"/>
      <c r="N170" s="122"/>
      <c r="O170" s="122"/>
      <c r="P170" s="122"/>
      <c r="Q170" s="122"/>
      <c r="R170" s="122"/>
      <c r="S170" s="122"/>
      <c r="T170" s="408"/>
    </row>
    <row r="171" spans="1:20">
      <c r="A171" s="408"/>
      <c r="B171" s="122"/>
      <c r="C171" s="122"/>
      <c r="D171" s="122"/>
      <c r="E171" s="122"/>
      <c r="F171" s="289">
        <v>37292</v>
      </c>
      <c r="G171" s="292">
        <v>2.6480000000000246</v>
      </c>
      <c r="H171" s="293">
        <v>7.1529999999999996</v>
      </c>
      <c r="I171" s="122"/>
      <c r="J171" s="290"/>
      <c r="K171" s="122"/>
      <c r="L171" s="122"/>
      <c r="M171" s="122"/>
      <c r="N171" s="122"/>
      <c r="O171" s="122"/>
      <c r="P171" s="122"/>
      <c r="Q171" s="122"/>
      <c r="R171" s="122"/>
      <c r="S171" s="122"/>
      <c r="T171" s="408"/>
    </row>
    <row r="172" spans="1:20">
      <c r="A172" s="408"/>
      <c r="B172" s="122"/>
      <c r="C172" s="122"/>
      <c r="D172" s="122"/>
      <c r="E172" s="122"/>
      <c r="F172" s="289">
        <v>37293</v>
      </c>
      <c r="G172" s="292">
        <v>3.4160000000000537</v>
      </c>
      <c r="H172" s="293">
        <v>6.9749999999999996</v>
      </c>
      <c r="I172" s="122"/>
      <c r="J172" s="290"/>
      <c r="K172" s="122"/>
      <c r="L172" s="122"/>
      <c r="M172" s="122"/>
      <c r="N172" s="122"/>
      <c r="O172" s="122"/>
      <c r="P172" s="122"/>
      <c r="Q172" s="122"/>
      <c r="R172" s="122"/>
      <c r="S172" s="122"/>
      <c r="T172" s="408"/>
    </row>
    <row r="173" spans="1:20">
      <c r="A173" s="408"/>
      <c r="B173" s="122"/>
      <c r="C173" s="122"/>
      <c r="D173" s="122"/>
      <c r="E173" s="122"/>
      <c r="F173" s="289">
        <v>37294</v>
      </c>
      <c r="G173" s="292">
        <v>12.6</v>
      </c>
      <c r="H173" s="293">
        <v>7.2290000000000001</v>
      </c>
      <c r="I173" s="122"/>
      <c r="J173" s="290"/>
      <c r="K173" s="122"/>
      <c r="L173" s="122"/>
      <c r="M173" s="122"/>
      <c r="N173" s="122"/>
      <c r="O173" s="122"/>
      <c r="P173" s="122"/>
      <c r="Q173" s="122"/>
      <c r="R173" s="122"/>
      <c r="S173" s="122"/>
      <c r="T173" s="408"/>
    </row>
    <row r="174" spans="1:20">
      <c r="A174" s="408"/>
      <c r="B174" s="122"/>
      <c r="C174" s="122"/>
      <c r="D174" s="122"/>
      <c r="E174" s="122"/>
      <c r="F174" s="289">
        <v>37295</v>
      </c>
      <c r="G174" s="292">
        <v>18.842000000000041</v>
      </c>
      <c r="H174" s="293">
        <v>7.4450000000000003</v>
      </c>
      <c r="I174" s="122"/>
      <c r="J174" s="290"/>
      <c r="K174" s="122"/>
      <c r="L174" s="122"/>
      <c r="M174" s="122"/>
      <c r="N174" s="122"/>
      <c r="O174" s="122"/>
      <c r="P174" s="122"/>
      <c r="Q174" s="122"/>
      <c r="R174" s="122"/>
      <c r="S174" s="122"/>
      <c r="T174" s="408"/>
    </row>
    <row r="175" spans="1:20">
      <c r="A175" s="408"/>
      <c r="B175" s="122"/>
      <c r="C175" s="122"/>
      <c r="D175" s="122"/>
      <c r="E175" s="122"/>
      <c r="F175" s="289">
        <v>37296</v>
      </c>
      <c r="G175" s="292">
        <v>4.8129999999999882</v>
      </c>
      <c r="H175" s="293">
        <v>7.3650000000000002</v>
      </c>
      <c r="I175" s="122"/>
      <c r="J175" s="290"/>
      <c r="K175" s="122"/>
      <c r="L175" s="122"/>
      <c r="M175" s="122"/>
      <c r="N175" s="122"/>
      <c r="O175" s="122"/>
      <c r="P175" s="122"/>
      <c r="Q175" s="122"/>
      <c r="R175" s="122"/>
      <c r="S175" s="122"/>
      <c r="T175" s="408"/>
    </row>
    <row r="176" spans="1:20">
      <c r="A176" s="408"/>
      <c r="B176" s="122"/>
      <c r="C176" s="122"/>
      <c r="D176" s="122"/>
      <c r="E176" s="122"/>
      <c r="F176" s="289">
        <v>37297</v>
      </c>
      <c r="G176" s="292">
        <v>8.4630000000000223</v>
      </c>
      <c r="H176" s="293">
        <v>7.4240000000000004</v>
      </c>
      <c r="I176" s="122"/>
      <c r="J176" s="290"/>
      <c r="K176" s="122"/>
      <c r="L176" s="122"/>
      <c r="M176" s="122"/>
      <c r="N176" s="122"/>
      <c r="O176" s="122"/>
      <c r="P176" s="122"/>
      <c r="Q176" s="122"/>
      <c r="R176" s="122"/>
      <c r="S176" s="122"/>
      <c r="T176" s="408"/>
    </row>
    <row r="177" spans="1:20">
      <c r="A177" s="408"/>
      <c r="B177" s="122"/>
      <c r="C177" s="122"/>
      <c r="D177" s="122"/>
      <c r="E177" s="122"/>
      <c r="F177" s="289">
        <v>37298</v>
      </c>
      <c r="G177" s="292">
        <v>5.1279999999999859</v>
      </c>
      <c r="H177" s="293">
        <v>7.1479999999999997</v>
      </c>
      <c r="I177" s="122"/>
      <c r="J177" s="290"/>
      <c r="K177" s="122"/>
      <c r="L177" s="122"/>
      <c r="M177" s="122"/>
      <c r="N177" s="122"/>
      <c r="O177" s="122"/>
      <c r="P177" s="122"/>
      <c r="Q177" s="122"/>
      <c r="R177" s="122"/>
      <c r="S177" s="122"/>
      <c r="T177" s="408"/>
    </row>
    <row r="178" spans="1:20">
      <c r="A178" s="408"/>
      <c r="B178" s="122"/>
      <c r="C178" s="122"/>
      <c r="D178" s="122"/>
      <c r="E178" s="122"/>
      <c r="F178" s="289">
        <v>37299</v>
      </c>
      <c r="G178" s="292">
        <v>5.0209999999999582</v>
      </c>
      <c r="H178" s="293">
        <v>7.2309999999999999</v>
      </c>
      <c r="I178" s="122"/>
      <c r="J178" s="290"/>
      <c r="K178" s="122"/>
      <c r="L178" s="122"/>
      <c r="M178" s="122"/>
      <c r="N178" s="122"/>
      <c r="O178" s="122"/>
      <c r="P178" s="122"/>
      <c r="Q178" s="122"/>
      <c r="R178" s="122"/>
      <c r="S178" s="122"/>
      <c r="T178" s="408"/>
    </row>
    <row r="179" spans="1:20">
      <c r="A179" s="408"/>
      <c r="B179" s="122"/>
      <c r="C179" s="122"/>
      <c r="D179" s="122"/>
      <c r="E179" s="122"/>
      <c r="F179" s="289">
        <v>37300</v>
      </c>
      <c r="G179" s="292">
        <v>4.2379999999999995</v>
      </c>
      <c r="H179" s="293">
        <v>7.1390000000000002</v>
      </c>
      <c r="I179" s="122"/>
      <c r="J179" s="290"/>
      <c r="K179" s="122"/>
      <c r="L179" s="122"/>
      <c r="M179" s="122"/>
      <c r="N179" s="122"/>
      <c r="O179" s="122"/>
      <c r="P179" s="122"/>
      <c r="Q179" s="122"/>
      <c r="R179" s="122"/>
      <c r="S179" s="122"/>
      <c r="T179" s="408"/>
    </row>
    <row r="180" spans="1:20">
      <c r="A180" s="408"/>
      <c r="B180" s="122"/>
      <c r="C180" s="122"/>
      <c r="D180" s="122"/>
      <c r="E180" s="122"/>
      <c r="F180" s="289">
        <v>37301</v>
      </c>
      <c r="G180" s="292">
        <v>3.2799999999999727</v>
      </c>
      <c r="H180" s="293">
        <v>6.9489999999999998</v>
      </c>
      <c r="I180" s="122"/>
      <c r="J180" s="290"/>
      <c r="K180" s="122"/>
      <c r="L180" s="122"/>
      <c r="M180" s="122"/>
      <c r="N180" s="122"/>
      <c r="O180" s="122"/>
      <c r="P180" s="122"/>
      <c r="Q180" s="122"/>
      <c r="R180" s="122"/>
      <c r="S180" s="122"/>
      <c r="T180" s="408"/>
    </row>
    <row r="181" spans="1:20">
      <c r="A181" s="408"/>
      <c r="B181" s="122"/>
      <c r="C181" s="122"/>
      <c r="D181" s="122"/>
      <c r="E181" s="122"/>
      <c r="F181" s="289">
        <v>37302</v>
      </c>
      <c r="G181" s="292">
        <v>4.5720000000000027</v>
      </c>
      <c r="H181" s="293">
        <v>6.8129999999999997</v>
      </c>
      <c r="I181" s="122"/>
      <c r="J181" s="290"/>
      <c r="K181" s="122"/>
      <c r="L181" s="122"/>
      <c r="M181" s="122"/>
      <c r="N181" s="122"/>
      <c r="O181" s="122"/>
      <c r="P181" s="122"/>
      <c r="Q181" s="122"/>
      <c r="R181" s="122"/>
      <c r="S181" s="122"/>
      <c r="T181" s="408"/>
    </row>
    <row r="182" spans="1:20">
      <c r="A182" s="408"/>
      <c r="B182" s="122"/>
      <c r="C182" s="122"/>
      <c r="D182" s="122"/>
      <c r="E182" s="122"/>
      <c r="F182" s="289">
        <v>37303</v>
      </c>
      <c r="G182" s="292">
        <v>6.6219999999999573</v>
      </c>
      <c r="H182" s="293">
        <v>6.9560000000000004</v>
      </c>
      <c r="I182" s="122"/>
      <c r="J182" s="290"/>
      <c r="K182" s="122"/>
      <c r="L182" s="122"/>
      <c r="M182" s="122"/>
      <c r="N182" s="122"/>
      <c r="O182" s="122"/>
      <c r="P182" s="122"/>
      <c r="Q182" s="122"/>
      <c r="R182" s="122"/>
      <c r="S182" s="122"/>
      <c r="T182" s="408"/>
    </row>
    <row r="183" spans="1:20">
      <c r="A183" s="408"/>
      <c r="B183" s="122"/>
      <c r="C183" s="122"/>
      <c r="D183" s="122"/>
      <c r="E183" s="122"/>
      <c r="F183" s="289">
        <v>37304</v>
      </c>
      <c r="G183" s="292">
        <v>6.4739999999999895</v>
      </c>
      <c r="H183" s="293">
        <v>6.968</v>
      </c>
      <c r="I183" s="122"/>
      <c r="J183" s="290"/>
      <c r="K183" s="122"/>
      <c r="L183" s="122"/>
      <c r="M183" s="122"/>
      <c r="N183" s="122"/>
      <c r="O183" s="122"/>
      <c r="P183" s="122"/>
      <c r="Q183" s="122"/>
      <c r="R183" s="122"/>
      <c r="S183" s="122"/>
      <c r="T183" s="408"/>
    </row>
    <row r="184" spans="1:20">
      <c r="A184" s="408"/>
      <c r="B184" s="122"/>
      <c r="C184" s="122"/>
      <c r="D184" s="122"/>
      <c r="E184" s="122"/>
      <c r="F184" s="289">
        <v>37305</v>
      </c>
      <c r="G184" s="292">
        <v>6.867999999999995</v>
      </c>
      <c r="H184" s="293">
        <v>6.9039999999999999</v>
      </c>
      <c r="I184" s="122"/>
      <c r="J184" s="290"/>
      <c r="K184" s="122"/>
      <c r="L184" s="122"/>
      <c r="M184" s="122"/>
      <c r="N184" s="122"/>
      <c r="O184" s="122"/>
      <c r="P184" s="122"/>
      <c r="Q184" s="122"/>
      <c r="R184" s="122"/>
      <c r="S184" s="122"/>
      <c r="T184" s="408"/>
    </row>
    <row r="185" spans="1:20">
      <c r="A185" s="408"/>
      <c r="B185" s="122"/>
      <c r="C185" s="122"/>
      <c r="D185" s="122"/>
      <c r="E185" s="122"/>
      <c r="F185" s="289">
        <v>37306</v>
      </c>
      <c r="G185" s="292">
        <v>8.5419999999999732</v>
      </c>
      <c r="H185" s="293">
        <v>7.0149999999999997</v>
      </c>
      <c r="I185" s="122"/>
      <c r="J185" s="290"/>
      <c r="K185" s="122"/>
      <c r="L185" s="122"/>
      <c r="M185" s="122"/>
      <c r="N185" s="122"/>
      <c r="O185" s="122"/>
      <c r="P185" s="122"/>
      <c r="Q185" s="122"/>
      <c r="R185" s="122"/>
      <c r="S185" s="122"/>
      <c r="T185" s="408"/>
    </row>
    <row r="186" spans="1:20">
      <c r="A186" s="408"/>
      <c r="B186" s="122"/>
      <c r="C186" s="122"/>
      <c r="D186" s="122"/>
      <c r="E186" s="122"/>
      <c r="F186" s="289">
        <v>37307</v>
      </c>
      <c r="G186" s="292">
        <v>3.8870000000000005</v>
      </c>
      <c r="H186" s="293">
        <v>7.0830000000000002</v>
      </c>
      <c r="I186" s="122"/>
      <c r="J186" s="290"/>
      <c r="K186" s="122"/>
      <c r="L186" s="122"/>
      <c r="M186" s="122"/>
      <c r="N186" s="122"/>
      <c r="O186" s="122"/>
      <c r="P186" s="122"/>
      <c r="Q186" s="122"/>
      <c r="R186" s="122"/>
      <c r="S186" s="122"/>
      <c r="T186" s="408"/>
    </row>
    <row r="187" spans="1:20">
      <c r="A187" s="408"/>
      <c r="B187" s="122"/>
      <c r="C187" s="122"/>
      <c r="D187" s="122"/>
      <c r="E187" s="122"/>
      <c r="F187" s="289">
        <v>37308</v>
      </c>
      <c r="G187" s="292">
        <v>8.7449999999999992</v>
      </c>
      <c r="H187" s="293">
        <v>7.2320000000000002</v>
      </c>
      <c r="I187" s="122"/>
      <c r="J187" s="290"/>
      <c r="K187" s="122"/>
      <c r="L187" s="122"/>
      <c r="M187" s="122"/>
      <c r="N187" s="122"/>
      <c r="O187" s="122"/>
      <c r="P187" s="122"/>
      <c r="Q187" s="122"/>
      <c r="R187" s="122"/>
      <c r="S187" s="122"/>
      <c r="T187" s="408"/>
    </row>
    <row r="188" spans="1:20">
      <c r="A188" s="408"/>
      <c r="B188" s="122"/>
      <c r="C188" s="122"/>
      <c r="D188" s="122"/>
      <c r="E188" s="122"/>
      <c r="F188" s="289">
        <v>37309</v>
      </c>
      <c r="G188" s="292">
        <v>4.0720000000000596</v>
      </c>
      <c r="H188" s="293">
        <v>7.0570000000000004</v>
      </c>
      <c r="I188" s="122"/>
      <c r="J188" s="290"/>
      <c r="K188" s="122"/>
      <c r="L188" s="122"/>
      <c r="M188" s="122"/>
      <c r="N188" s="122"/>
      <c r="O188" s="122"/>
      <c r="P188" s="122"/>
      <c r="Q188" s="122"/>
      <c r="R188" s="122"/>
      <c r="S188" s="122"/>
      <c r="T188" s="408"/>
    </row>
    <row r="189" spans="1:20">
      <c r="A189" s="408"/>
      <c r="B189" s="122"/>
      <c r="C189" s="122"/>
      <c r="D189" s="122"/>
      <c r="E189" s="122"/>
      <c r="F189" s="289">
        <v>37310</v>
      </c>
      <c r="G189" s="292">
        <v>3.12</v>
      </c>
      <c r="H189" s="293">
        <v>6.9950000000000001</v>
      </c>
      <c r="I189" s="122"/>
      <c r="J189" s="290"/>
      <c r="K189" s="122"/>
      <c r="L189" s="122"/>
      <c r="M189" s="122"/>
      <c r="N189" s="122"/>
      <c r="O189" s="122"/>
      <c r="P189" s="122"/>
      <c r="Q189" s="122"/>
      <c r="R189" s="122"/>
      <c r="S189" s="122"/>
      <c r="T189" s="408"/>
    </row>
    <row r="190" spans="1:20">
      <c r="A190" s="408"/>
      <c r="B190" s="122"/>
      <c r="C190" s="122"/>
      <c r="D190" s="122"/>
      <c r="E190" s="122"/>
      <c r="F190" s="289">
        <v>37311</v>
      </c>
      <c r="G190" s="292">
        <v>4.2060000000000173</v>
      </c>
      <c r="H190" s="293">
        <v>6.6859999999999999</v>
      </c>
      <c r="I190" s="122"/>
      <c r="J190" s="290"/>
      <c r="K190" s="122"/>
      <c r="L190" s="122"/>
      <c r="M190" s="122"/>
      <c r="N190" s="122"/>
      <c r="O190" s="122"/>
      <c r="P190" s="122"/>
      <c r="Q190" s="122"/>
      <c r="R190" s="122"/>
      <c r="S190" s="122"/>
      <c r="T190" s="408"/>
    </row>
    <row r="191" spans="1:20">
      <c r="A191" s="408"/>
      <c r="B191" s="122"/>
      <c r="C191" s="122"/>
      <c r="D191" s="122"/>
      <c r="E191" s="122"/>
      <c r="F191" s="289">
        <v>37312</v>
      </c>
      <c r="G191" s="292">
        <v>7.4610000000000696</v>
      </c>
      <c r="H191" s="293">
        <v>6.6319999999999997</v>
      </c>
      <c r="I191" s="122"/>
      <c r="J191" s="290"/>
      <c r="K191" s="122"/>
      <c r="L191" s="122"/>
      <c r="M191" s="122"/>
      <c r="N191" s="122"/>
      <c r="O191" s="122"/>
      <c r="P191" s="122"/>
      <c r="Q191" s="122"/>
      <c r="R191" s="122"/>
      <c r="S191" s="122"/>
      <c r="T191" s="408"/>
    </row>
    <row r="192" spans="1:20">
      <c r="A192" s="408"/>
      <c r="B192" s="122"/>
      <c r="C192" s="122"/>
      <c r="D192" s="122"/>
      <c r="E192" s="122"/>
      <c r="F192" s="289">
        <v>37313</v>
      </c>
      <c r="G192" s="292">
        <v>9.117999999999995</v>
      </c>
      <c r="H192" s="293">
        <v>6.524</v>
      </c>
      <c r="I192" s="122"/>
      <c r="J192" s="290"/>
      <c r="K192" s="122"/>
      <c r="L192" s="122"/>
      <c r="M192" s="122"/>
      <c r="N192" s="122"/>
      <c r="O192" s="122"/>
      <c r="P192" s="122"/>
      <c r="Q192" s="122"/>
      <c r="R192" s="122"/>
      <c r="S192" s="122"/>
      <c r="T192" s="408"/>
    </row>
    <row r="193" spans="1:20">
      <c r="A193" s="408"/>
      <c r="B193" s="122"/>
      <c r="C193" s="122"/>
      <c r="D193" s="122"/>
      <c r="E193" s="122"/>
      <c r="F193" s="289">
        <v>37314</v>
      </c>
      <c r="G193" s="292">
        <v>5.9019999999999868</v>
      </c>
      <c r="H193" s="293">
        <v>6.3789999999999996</v>
      </c>
      <c r="I193" s="122"/>
      <c r="J193" s="290"/>
      <c r="K193" s="122"/>
      <c r="L193" s="122"/>
      <c r="M193" s="122"/>
      <c r="N193" s="122"/>
      <c r="O193" s="122"/>
      <c r="P193" s="122"/>
      <c r="Q193" s="122"/>
      <c r="R193" s="122"/>
      <c r="S193" s="122"/>
      <c r="T193" s="408"/>
    </row>
    <row r="194" spans="1:20">
      <c r="A194" s="408"/>
      <c r="B194" s="122"/>
      <c r="C194" s="122"/>
      <c r="D194" s="122"/>
      <c r="E194" s="122"/>
      <c r="F194" s="289">
        <v>37315</v>
      </c>
      <c r="G194" s="292">
        <v>4.464999999999975</v>
      </c>
      <c r="H194" s="293">
        <v>6.1520000000000001</v>
      </c>
      <c r="I194" s="122"/>
      <c r="J194" s="290"/>
      <c r="K194" s="122"/>
      <c r="L194" s="122"/>
      <c r="M194" s="122"/>
      <c r="N194" s="122"/>
      <c r="O194" s="122"/>
      <c r="P194" s="122"/>
      <c r="Q194" s="122"/>
      <c r="R194" s="122"/>
      <c r="S194" s="122"/>
      <c r="T194" s="408"/>
    </row>
    <row r="195" spans="1:20">
      <c r="A195" s="408"/>
      <c r="B195" s="122"/>
      <c r="C195" s="122"/>
      <c r="D195" s="122"/>
      <c r="E195" s="122"/>
      <c r="F195" s="289">
        <v>37316</v>
      </c>
      <c r="G195" s="292">
        <v>5.0319999999999823</v>
      </c>
      <c r="H195" s="293">
        <v>6.18</v>
      </c>
      <c r="I195" s="122"/>
      <c r="J195" s="290"/>
      <c r="K195" s="122"/>
      <c r="L195" s="122"/>
      <c r="M195" s="122"/>
      <c r="N195" s="122"/>
      <c r="O195" s="122"/>
      <c r="P195" s="122"/>
      <c r="Q195" s="122"/>
      <c r="R195" s="122"/>
      <c r="S195" s="122"/>
      <c r="T195" s="408"/>
    </row>
    <row r="196" spans="1:20">
      <c r="A196" s="408"/>
      <c r="B196" s="122"/>
      <c r="C196" s="122"/>
      <c r="D196" s="122"/>
      <c r="E196" s="122"/>
      <c r="F196" s="289">
        <v>37317</v>
      </c>
      <c r="G196" s="292">
        <v>4.9759999999999991</v>
      </c>
      <c r="H196" s="293">
        <v>6.11</v>
      </c>
      <c r="I196" s="122"/>
      <c r="J196" s="290"/>
      <c r="K196" s="122"/>
      <c r="L196" s="122"/>
      <c r="M196" s="122"/>
      <c r="N196" s="122"/>
      <c r="O196" s="122"/>
      <c r="P196" s="122"/>
      <c r="Q196" s="122"/>
      <c r="R196" s="122"/>
      <c r="S196" s="122"/>
      <c r="T196" s="408"/>
    </row>
    <row r="197" spans="1:20">
      <c r="A197" s="408"/>
      <c r="B197" s="122"/>
      <c r="C197" s="122"/>
      <c r="D197" s="122"/>
      <c r="E197" s="122"/>
      <c r="F197" s="289">
        <v>37318</v>
      </c>
      <c r="G197" s="292">
        <v>8.9530000000000314</v>
      </c>
      <c r="H197" s="293">
        <v>6.3159999999999998</v>
      </c>
      <c r="I197" s="122"/>
      <c r="J197" s="290"/>
      <c r="K197" s="122"/>
      <c r="L197" s="122"/>
      <c r="M197" s="122"/>
      <c r="N197" s="122"/>
      <c r="O197" s="122"/>
      <c r="P197" s="122"/>
      <c r="Q197" s="122"/>
      <c r="R197" s="122"/>
      <c r="S197" s="122"/>
      <c r="T197" s="408"/>
    </row>
    <row r="198" spans="1:20">
      <c r="A198" s="408"/>
      <c r="B198" s="122"/>
      <c r="C198" s="122"/>
      <c r="D198" s="122"/>
      <c r="E198" s="122"/>
      <c r="F198" s="289">
        <v>37319</v>
      </c>
      <c r="G198" s="292">
        <v>6.9189999999999827</v>
      </c>
      <c r="H198" s="293">
        <v>6.391</v>
      </c>
      <c r="I198" s="122"/>
      <c r="J198" s="290"/>
      <c r="K198" s="122"/>
      <c r="L198" s="122"/>
      <c r="M198" s="122"/>
      <c r="N198" s="122"/>
      <c r="O198" s="122"/>
      <c r="P198" s="122"/>
      <c r="Q198" s="122"/>
      <c r="R198" s="122"/>
      <c r="S198" s="122"/>
      <c r="T198" s="408"/>
    </row>
    <row r="199" spans="1:20">
      <c r="A199" s="408"/>
      <c r="B199" s="122"/>
      <c r="C199" s="122"/>
      <c r="D199" s="122"/>
      <c r="E199" s="122"/>
      <c r="F199" s="289">
        <v>37320</v>
      </c>
      <c r="G199" s="292">
        <v>5.3450000000000841</v>
      </c>
      <c r="H199" s="293">
        <v>6.4109999999999996</v>
      </c>
      <c r="I199" s="122"/>
      <c r="J199" s="290"/>
      <c r="K199" s="122"/>
      <c r="L199" s="122"/>
      <c r="M199" s="122"/>
      <c r="N199" s="122"/>
      <c r="O199" s="122"/>
      <c r="P199" s="122"/>
      <c r="Q199" s="122"/>
      <c r="R199" s="122"/>
      <c r="S199" s="122"/>
      <c r="T199" s="408"/>
    </row>
    <row r="200" spans="1:20">
      <c r="A200" s="408"/>
      <c r="B200" s="122"/>
      <c r="C200" s="122"/>
      <c r="D200" s="122"/>
      <c r="E200" s="122"/>
      <c r="F200" s="289">
        <v>37321</v>
      </c>
      <c r="G200" s="292">
        <v>2.6090000000000373</v>
      </c>
      <c r="H200" s="293">
        <v>6.2110000000000003</v>
      </c>
      <c r="I200" s="122"/>
      <c r="J200" s="290"/>
      <c r="K200" s="122"/>
      <c r="L200" s="122"/>
      <c r="M200" s="122"/>
      <c r="N200" s="122"/>
      <c r="O200" s="122"/>
      <c r="P200" s="122"/>
      <c r="Q200" s="122"/>
      <c r="R200" s="122"/>
      <c r="S200" s="122"/>
      <c r="T200" s="408"/>
    </row>
    <row r="201" spans="1:20">
      <c r="A201" s="408"/>
      <c r="B201" s="122"/>
      <c r="C201" s="122"/>
      <c r="D201" s="122"/>
      <c r="E201" s="122"/>
      <c r="F201" s="289">
        <v>37322</v>
      </c>
      <c r="G201" s="292">
        <v>2.7769999999999868</v>
      </c>
      <c r="H201" s="293">
        <v>6.2160000000000002</v>
      </c>
      <c r="I201" s="122"/>
      <c r="J201" s="290"/>
      <c r="K201" s="122"/>
      <c r="L201" s="122"/>
      <c r="M201" s="122"/>
      <c r="N201" s="122"/>
      <c r="O201" s="122"/>
      <c r="P201" s="122"/>
      <c r="Q201" s="122"/>
      <c r="R201" s="122"/>
      <c r="S201" s="122"/>
      <c r="T201" s="408"/>
    </row>
    <row r="202" spans="1:20">
      <c r="A202" s="408"/>
      <c r="B202" s="122"/>
      <c r="C202" s="122"/>
      <c r="D202" s="122"/>
      <c r="E202" s="122"/>
      <c r="F202" s="289">
        <v>37323</v>
      </c>
      <c r="G202" s="292">
        <v>4.6129999999999995</v>
      </c>
      <c r="H202" s="293">
        <v>6.2549999999999999</v>
      </c>
      <c r="I202" s="122"/>
      <c r="J202" s="290"/>
      <c r="K202" s="122"/>
      <c r="L202" s="122"/>
      <c r="M202" s="122"/>
      <c r="N202" s="122"/>
      <c r="O202" s="122"/>
      <c r="P202" s="122"/>
      <c r="Q202" s="122"/>
      <c r="R202" s="122"/>
      <c r="S202" s="122"/>
      <c r="T202" s="408"/>
    </row>
    <row r="203" spans="1:20">
      <c r="A203" s="408"/>
      <c r="B203" s="122"/>
      <c r="C203" s="122"/>
      <c r="D203" s="122"/>
      <c r="E203" s="122"/>
      <c r="F203" s="289">
        <v>37324</v>
      </c>
      <c r="G203" s="292">
        <v>8.6730000000000018</v>
      </c>
      <c r="H203" s="293">
        <v>6.125</v>
      </c>
      <c r="I203" s="122"/>
      <c r="J203" s="290"/>
      <c r="K203" s="122"/>
      <c r="L203" s="122"/>
      <c r="M203" s="122"/>
      <c r="N203" s="122"/>
      <c r="O203" s="122"/>
      <c r="P203" s="122"/>
      <c r="Q203" s="122"/>
      <c r="R203" s="122"/>
      <c r="S203" s="122"/>
      <c r="T203" s="408"/>
    </row>
    <row r="204" spans="1:20">
      <c r="A204" s="408"/>
      <c r="B204" s="122"/>
      <c r="C204" s="122"/>
      <c r="D204" s="122"/>
      <c r="E204" s="122"/>
      <c r="F204" s="289">
        <v>37325</v>
      </c>
      <c r="G204" s="292">
        <v>3.2099999999999795</v>
      </c>
      <c r="H204" s="293">
        <v>5.6029999999999998</v>
      </c>
      <c r="I204" s="122"/>
      <c r="J204" s="290"/>
      <c r="K204" s="122"/>
      <c r="L204" s="122"/>
      <c r="M204" s="122"/>
      <c r="N204" s="122"/>
      <c r="O204" s="122"/>
      <c r="P204" s="122"/>
      <c r="Q204" s="122"/>
      <c r="R204" s="122"/>
      <c r="S204" s="122"/>
      <c r="T204" s="408"/>
    </row>
    <row r="205" spans="1:20">
      <c r="A205" s="408"/>
      <c r="B205" s="122"/>
      <c r="C205" s="122"/>
      <c r="D205" s="122"/>
      <c r="E205" s="122"/>
      <c r="F205" s="289">
        <v>37326</v>
      </c>
      <c r="G205" s="292">
        <v>3.0749999999999886</v>
      </c>
      <c r="H205" s="293">
        <v>5.5460000000000003</v>
      </c>
      <c r="I205" s="122"/>
      <c r="J205" s="290"/>
      <c r="K205" s="122"/>
      <c r="L205" s="122"/>
      <c r="M205" s="122"/>
      <c r="N205" s="122"/>
      <c r="O205" s="122"/>
      <c r="P205" s="122"/>
      <c r="Q205" s="122"/>
      <c r="R205" s="122"/>
      <c r="S205" s="122"/>
      <c r="T205" s="408"/>
    </row>
    <row r="206" spans="1:20">
      <c r="A206" s="408"/>
      <c r="B206" s="122"/>
      <c r="C206" s="122"/>
      <c r="D206" s="122"/>
      <c r="E206" s="122"/>
      <c r="F206" s="289">
        <v>37327</v>
      </c>
      <c r="G206" s="292">
        <v>6.0189999999999486</v>
      </c>
      <c r="H206" s="293">
        <v>5.4640000000000004</v>
      </c>
      <c r="I206" s="122"/>
      <c r="J206" s="290"/>
      <c r="K206" s="122"/>
      <c r="L206" s="122"/>
      <c r="M206" s="122"/>
      <c r="N206" s="122"/>
      <c r="O206" s="122"/>
      <c r="P206" s="122"/>
      <c r="Q206" s="122"/>
      <c r="R206" s="122"/>
      <c r="S206" s="122"/>
      <c r="T206" s="408"/>
    </row>
    <row r="207" spans="1:20">
      <c r="A207" s="408"/>
      <c r="B207" s="122"/>
      <c r="C207" s="122"/>
      <c r="D207" s="122"/>
      <c r="E207" s="122"/>
      <c r="F207" s="289">
        <v>37328</v>
      </c>
      <c r="G207" s="292">
        <v>4.7989999999999782</v>
      </c>
      <c r="H207" s="293">
        <v>5.4530000000000003</v>
      </c>
      <c r="I207" s="122"/>
      <c r="J207" s="290"/>
      <c r="K207" s="122"/>
      <c r="L207" s="122"/>
      <c r="M207" s="122"/>
      <c r="N207" s="122"/>
      <c r="O207" s="122"/>
      <c r="P207" s="122"/>
      <c r="Q207" s="122"/>
      <c r="R207" s="122"/>
      <c r="S207" s="122"/>
      <c r="T207" s="408"/>
    </row>
    <row r="208" spans="1:20">
      <c r="A208" s="408"/>
      <c r="B208" s="122"/>
      <c r="C208" s="122"/>
      <c r="D208" s="122"/>
      <c r="E208" s="122"/>
      <c r="F208" s="289">
        <v>37329</v>
      </c>
      <c r="G208" s="292">
        <v>10.274000000000001</v>
      </c>
      <c r="H208" s="293">
        <v>5.6280000000000001</v>
      </c>
      <c r="I208" s="122"/>
      <c r="J208" s="290"/>
      <c r="K208" s="122"/>
      <c r="L208" s="122"/>
      <c r="M208" s="122"/>
      <c r="N208" s="122"/>
      <c r="O208" s="122"/>
      <c r="P208" s="122"/>
      <c r="Q208" s="122"/>
      <c r="R208" s="122"/>
      <c r="S208" s="122"/>
      <c r="T208" s="408"/>
    </row>
    <row r="209" spans="1:20">
      <c r="A209" s="408"/>
      <c r="B209" s="122"/>
      <c r="C209" s="122"/>
      <c r="D209" s="122"/>
      <c r="E209" s="122"/>
      <c r="F209" s="289">
        <v>37330</v>
      </c>
      <c r="G209" s="292">
        <v>7.2280000000000655</v>
      </c>
      <c r="H209" s="293">
        <v>5.7279999999999998</v>
      </c>
      <c r="I209" s="122"/>
      <c r="J209" s="290"/>
      <c r="K209" s="122"/>
      <c r="L209" s="122"/>
      <c r="M209" s="122"/>
      <c r="N209" s="122"/>
      <c r="O209" s="122"/>
      <c r="P209" s="122"/>
      <c r="Q209" s="122"/>
      <c r="R209" s="122"/>
      <c r="S209" s="122"/>
      <c r="T209" s="408"/>
    </row>
    <row r="210" spans="1:20">
      <c r="A210" s="408"/>
      <c r="B210" s="122"/>
      <c r="C210" s="122"/>
      <c r="D210" s="122"/>
      <c r="E210" s="122"/>
      <c r="F210" s="289">
        <v>37331</v>
      </c>
      <c r="G210" s="292">
        <v>5.3630000000000564</v>
      </c>
      <c r="H210" s="293">
        <v>5.7969999999999997</v>
      </c>
      <c r="I210" s="122"/>
      <c r="J210" s="290"/>
      <c r="K210" s="122"/>
      <c r="L210" s="122"/>
      <c r="M210" s="122"/>
      <c r="N210" s="122"/>
      <c r="O210" s="122"/>
      <c r="P210" s="122"/>
      <c r="Q210" s="122"/>
      <c r="R210" s="122"/>
      <c r="S210" s="122"/>
      <c r="T210" s="408"/>
    </row>
    <row r="211" spans="1:20">
      <c r="A211" s="408"/>
      <c r="B211" s="122"/>
      <c r="C211" s="122"/>
      <c r="D211" s="122"/>
      <c r="E211" s="122"/>
      <c r="F211" s="289">
        <v>37332</v>
      </c>
      <c r="G211" s="292">
        <v>8.4410000000000309</v>
      </c>
      <c r="H211" s="293">
        <v>5.9260000000000002</v>
      </c>
      <c r="I211" s="122"/>
      <c r="J211" s="290"/>
      <c r="K211" s="122"/>
      <c r="L211" s="122"/>
      <c r="M211" s="122"/>
      <c r="N211" s="122"/>
      <c r="O211" s="122"/>
      <c r="P211" s="122"/>
      <c r="Q211" s="122"/>
      <c r="R211" s="122"/>
      <c r="S211" s="122"/>
      <c r="T211" s="408"/>
    </row>
    <row r="212" spans="1:20">
      <c r="A212" s="408"/>
      <c r="B212" s="122"/>
      <c r="C212" s="122"/>
      <c r="D212" s="122"/>
      <c r="E212" s="122"/>
      <c r="F212" s="289">
        <v>37333</v>
      </c>
      <c r="G212" s="292">
        <v>3.964999999999975</v>
      </c>
      <c r="H212" s="293">
        <v>5.8380000000000001</v>
      </c>
      <c r="I212" s="122"/>
      <c r="J212" s="290"/>
      <c r="K212" s="122"/>
      <c r="L212" s="122"/>
      <c r="M212" s="122"/>
      <c r="N212" s="122"/>
      <c r="O212" s="122"/>
      <c r="P212" s="122"/>
      <c r="Q212" s="122"/>
      <c r="R212" s="122"/>
      <c r="S212" s="122"/>
      <c r="T212" s="408"/>
    </row>
    <row r="213" spans="1:20">
      <c r="A213" s="408"/>
      <c r="B213" s="122"/>
      <c r="C213" s="122"/>
      <c r="D213" s="122"/>
      <c r="E213" s="122"/>
      <c r="F213" s="289">
        <v>37334</v>
      </c>
      <c r="G213" s="292">
        <v>11.52</v>
      </c>
      <c r="H213" s="293">
        <v>6.0060000000000002</v>
      </c>
      <c r="I213" s="122"/>
      <c r="J213" s="290"/>
      <c r="K213" s="122"/>
      <c r="L213" s="122"/>
      <c r="M213" s="122"/>
      <c r="N213" s="122"/>
      <c r="O213" s="122"/>
      <c r="P213" s="122"/>
      <c r="Q213" s="122"/>
      <c r="R213" s="122"/>
      <c r="S213" s="122"/>
      <c r="T213" s="408"/>
    </row>
    <row r="214" spans="1:20">
      <c r="A214" s="408"/>
      <c r="B214" s="122"/>
      <c r="C214" s="122"/>
      <c r="D214" s="122"/>
      <c r="E214" s="122"/>
      <c r="F214" s="289">
        <v>37335</v>
      </c>
      <c r="G214" s="292">
        <v>5.9990000000000236</v>
      </c>
      <c r="H214" s="293">
        <v>5.9770000000000003</v>
      </c>
      <c r="I214" s="122"/>
      <c r="J214" s="290"/>
      <c r="K214" s="122"/>
      <c r="L214" s="122"/>
      <c r="M214" s="122"/>
      <c r="N214" s="122"/>
      <c r="O214" s="122"/>
      <c r="P214" s="122"/>
      <c r="Q214" s="122"/>
      <c r="R214" s="122"/>
      <c r="S214" s="122"/>
      <c r="T214" s="408"/>
    </row>
    <row r="215" spans="1:20">
      <c r="A215" s="408"/>
      <c r="B215" s="122"/>
      <c r="C215" s="122"/>
      <c r="D215" s="122"/>
      <c r="E215" s="122"/>
      <c r="F215" s="289">
        <v>37336</v>
      </c>
      <c r="G215" s="292">
        <v>3.4069999999999823</v>
      </c>
      <c r="H215" s="293">
        <v>5.806</v>
      </c>
      <c r="I215" s="122"/>
      <c r="J215" s="290"/>
      <c r="K215" s="122"/>
      <c r="L215" s="122"/>
      <c r="M215" s="122"/>
      <c r="N215" s="122"/>
      <c r="O215" s="122"/>
      <c r="P215" s="122"/>
      <c r="Q215" s="122"/>
      <c r="R215" s="122"/>
      <c r="S215" s="122"/>
      <c r="T215" s="408"/>
    </row>
    <row r="216" spans="1:20">
      <c r="A216" s="408"/>
      <c r="B216" s="122"/>
      <c r="C216" s="122"/>
      <c r="D216" s="122"/>
      <c r="E216" s="122"/>
      <c r="F216" s="289">
        <v>37337</v>
      </c>
      <c r="G216" s="292">
        <v>5.7019999999999413</v>
      </c>
      <c r="H216" s="293">
        <v>5.8659999999999997</v>
      </c>
      <c r="I216" s="122"/>
      <c r="J216" s="290"/>
      <c r="K216" s="122"/>
      <c r="L216" s="122"/>
      <c r="M216" s="122"/>
      <c r="N216" s="122"/>
      <c r="O216" s="122"/>
      <c r="P216" s="122"/>
      <c r="Q216" s="122"/>
      <c r="R216" s="122"/>
      <c r="S216" s="122"/>
      <c r="T216" s="408"/>
    </row>
    <row r="217" spans="1:20">
      <c r="A217" s="408"/>
      <c r="B217" s="122"/>
      <c r="C217" s="122"/>
      <c r="D217" s="122"/>
      <c r="E217" s="122"/>
      <c r="F217" s="289">
        <v>37338</v>
      </c>
      <c r="G217" s="292">
        <v>5.2229999999999563</v>
      </c>
      <c r="H217" s="293">
        <v>5.7489999999999997</v>
      </c>
      <c r="I217" s="122"/>
      <c r="J217" s="290"/>
      <c r="K217" s="122"/>
      <c r="L217" s="122"/>
      <c r="M217" s="122"/>
      <c r="N217" s="122"/>
      <c r="O217" s="122"/>
      <c r="P217" s="122"/>
      <c r="Q217" s="122"/>
      <c r="R217" s="122"/>
      <c r="S217" s="122"/>
      <c r="T217" s="408"/>
    </row>
    <row r="218" spans="1:20">
      <c r="A218" s="408"/>
      <c r="B218" s="122"/>
      <c r="C218" s="122"/>
      <c r="D218" s="122"/>
      <c r="E218" s="122"/>
      <c r="F218" s="289">
        <v>37339</v>
      </c>
      <c r="G218" s="292">
        <v>2.3810000000000286</v>
      </c>
      <c r="H218" s="293">
        <v>5.6929999999999996</v>
      </c>
      <c r="I218" s="122"/>
      <c r="J218" s="290"/>
      <c r="K218" s="122"/>
      <c r="L218" s="122"/>
      <c r="M218" s="122"/>
      <c r="N218" s="122"/>
      <c r="O218" s="122"/>
      <c r="P218" s="122"/>
      <c r="Q218" s="122"/>
      <c r="R218" s="122"/>
      <c r="S218" s="122"/>
      <c r="T218" s="408"/>
    </row>
    <row r="219" spans="1:20">
      <c r="A219" s="408"/>
      <c r="B219" s="122"/>
      <c r="C219" s="122"/>
      <c r="D219" s="122"/>
      <c r="E219" s="122"/>
      <c r="F219" s="289">
        <v>37340</v>
      </c>
      <c r="G219" s="292">
        <v>8.25100000000009</v>
      </c>
      <c r="H219" s="293">
        <v>5.8639999999999999</v>
      </c>
      <c r="I219" s="122"/>
      <c r="J219" s="290"/>
      <c r="K219" s="122"/>
      <c r="L219" s="122"/>
      <c r="M219" s="122"/>
      <c r="N219" s="122"/>
      <c r="O219" s="122"/>
      <c r="P219" s="122"/>
      <c r="Q219" s="122"/>
      <c r="R219" s="122"/>
      <c r="S219" s="122"/>
      <c r="T219" s="408"/>
    </row>
    <row r="220" spans="1:20">
      <c r="A220" s="408"/>
      <c r="B220" s="122"/>
      <c r="C220" s="122"/>
      <c r="D220" s="122"/>
      <c r="E220" s="122"/>
      <c r="F220" s="289">
        <v>37341</v>
      </c>
      <c r="G220" s="292">
        <v>14.206000000000017</v>
      </c>
      <c r="H220" s="293">
        <v>6.1970000000000001</v>
      </c>
      <c r="I220" s="122"/>
      <c r="J220" s="290"/>
      <c r="K220" s="122"/>
      <c r="L220" s="122"/>
      <c r="M220" s="122"/>
      <c r="N220" s="122"/>
      <c r="O220" s="122"/>
      <c r="P220" s="122"/>
      <c r="Q220" s="122"/>
      <c r="R220" s="122"/>
      <c r="S220" s="122"/>
      <c r="T220" s="408"/>
    </row>
    <row r="221" spans="1:20">
      <c r="A221" s="408"/>
      <c r="B221" s="122"/>
      <c r="C221" s="122"/>
      <c r="D221" s="122"/>
      <c r="E221" s="122"/>
      <c r="F221" s="289">
        <v>37342</v>
      </c>
      <c r="G221" s="292">
        <v>3.632000000000005</v>
      </c>
      <c r="H221" s="293">
        <v>6.069</v>
      </c>
      <c r="I221" s="122"/>
      <c r="J221" s="290"/>
      <c r="K221" s="122"/>
      <c r="L221" s="122"/>
      <c r="M221" s="122"/>
      <c r="N221" s="122"/>
      <c r="O221" s="122"/>
      <c r="P221" s="122"/>
      <c r="Q221" s="122"/>
      <c r="R221" s="122"/>
      <c r="S221" s="122"/>
      <c r="T221" s="408"/>
    </row>
    <row r="222" spans="1:20">
      <c r="A222" s="408"/>
      <c r="B222" s="122"/>
      <c r="C222" s="122"/>
      <c r="D222" s="122"/>
      <c r="E222" s="122"/>
      <c r="F222" s="289">
        <v>37343</v>
      </c>
      <c r="G222" s="292">
        <v>4.6690000000000396</v>
      </c>
      <c r="H222" s="293">
        <v>5.9210000000000003</v>
      </c>
      <c r="I222" s="122"/>
      <c r="J222" s="290"/>
      <c r="K222" s="122"/>
      <c r="L222" s="122"/>
      <c r="M222" s="122"/>
      <c r="N222" s="122"/>
      <c r="O222" s="122"/>
      <c r="P222" s="122"/>
      <c r="Q222" s="122"/>
      <c r="R222" s="122"/>
      <c r="S222" s="122"/>
      <c r="T222" s="408"/>
    </row>
    <row r="223" spans="1:20">
      <c r="A223" s="408"/>
      <c r="B223" s="122"/>
      <c r="C223" s="122"/>
      <c r="D223" s="122"/>
      <c r="E223" s="122"/>
      <c r="F223" s="289">
        <v>37344</v>
      </c>
      <c r="G223" s="292">
        <v>6.4039999999999964</v>
      </c>
      <c r="H223" s="293">
        <v>5.9379999999999997</v>
      </c>
      <c r="I223" s="122"/>
      <c r="J223" s="290"/>
      <c r="K223" s="122"/>
      <c r="L223" s="122"/>
      <c r="M223" s="122"/>
      <c r="N223" s="122"/>
      <c r="O223" s="122"/>
      <c r="P223" s="122"/>
      <c r="Q223" s="122"/>
      <c r="R223" s="122"/>
      <c r="S223" s="122"/>
      <c r="T223" s="408"/>
    </row>
    <row r="224" spans="1:20">
      <c r="A224" s="408"/>
      <c r="B224" s="122"/>
      <c r="C224" s="122"/>
      <c r="D224" s="122"/>
      <c r="E224" s="122"/>
      <c r="F224" s="289">
        <v>37345</v>
      </c>
      <c r="G224" s="292">
        <v>9.8999999999999204</v>
      </c>
      <c r="H224" s="293">
        <v>6.1189999999999998</v>
      </c>
      <c r="I224" s="122"/>
      <c r="J224" s="290"/>
      <c r="K224" s="122"/>
      <c r="L224" s="122"/>
      <c r="M224" s="122"/>
      <c r="N224" s="122"/>
      <c r="O224" s="122"/>
      <c r="P224" s="122"/>
      <c r="Q224" s="122"/>
      <c r="R224" s="122"/>
      <c r="S224" s="122"/>
      <c r="T224" s="408"/>
    </row>
    <row r="225" spans="1:20">
      <c r="A225" s="408"/>
      <c r="B225" s="122"/>
      <c r="C225" s="122"/>
      <c r="D225" s="122"/>
      <c r="E225" s="122"/>
      <c r="F225" s="289">
        <v>37346</v>
      </c>
      <c r="G225" s="292">
        <v>3.5409999999999968</v>
      </c>
      <c r="H225" s="293">
        <v>6.069</v>
      </c>
      <c r="I225" s="122"/>
      <c r="J225" s="290"/>
      <c r="K225" s="122"/>
      <c r="L225" s="122"/>
      <c r="M225" s="122"/>
      <c r="N225" s="122"/>
      <c r="O225" s="122"/>
      <c r="P225" s="122"/>
      <c r="Q225" s="122"/>
      <c r="R225" s="122"/>
      <c r="S225" s="122"/>
      <c r="T225" s="408"/>
    </row>
    <row r="226" spans="1:20">
      <c r="A226" s="408"/>
      <c r="B226" s="122"/>
      <c r="C226" s="122"/>
      <c r="D226" s="122"/>
      <c r="E226" s="122"/>
      <c r="F226" s="289">
        <v>37347</v>
      </c>
      <c r="G226" s="292">
        <v>6.7419999999999618</v>
      </c>
      <c r="H226" s="293">
        <v>6.1280000000000001</v>
      </c>
      <c r="I226" s="122"/>
      <c r="J226" s="290"/>
      <c r="K226" s="122"/>
      <c r="L226" s="122"/>
      <c r="M226" s="122"/>
      <c r="N226" s="122"/>
      <c r="O226" s="122"/>
      <c r="P226" s="122"/>
      <c r="Q226" s="122"/>
      <c r="R226" s="122"/>
      <c r="S226" s="122"/>
      <c r="T226" s="408"/>
    </row>
    <row r="227" spans="1:20">
      <c r="A227" s="408"/>
      <c r="B227" s="122"/>
      <c r="C227" s="122"/>
      <c r="D227" s="122"/>
      <c r="E227" s="122"/>
      <c r="F227" s="289">
        <v>37348</v>
      </c>
      <c r="G227" s="292">
        <v>8.4670000000000414</v>
      </c>
      <c r="H227" s="293">
        <v>6.1120000000000001</v>
      </c>
      <c r="I227" s="122"/>
      <c r="J227" s="290"/>
      <c r="K227" s="122"/>
      <c r="L227" s="122"/>
      <c r="M227" s="122"/>
      <c r="N227" s="122"/>
      <c r="O227" s="122"/>
      <c r="P227" s="122"/>
      <c r="Q227" s="122"/>
      <c r="R227" s="122"/>
      <c r="S227" s="122"/>
      <c r="T227" s="408"/>
    </row>
    <row r="228" spans="1:20">
      <c r="A228" s="408"/>
      <c r="B228" s="122"/>
      <c r="C228" s="122"/>
      <c r="D228" s="122"/>
      <c r="E228" s="122"/>
      <c r="F228" s="289">
        <v>37349</v>
      </c>
      <c r="G228" s="292">
        <v>5.1500000000000341</v>
      </c>
      <c r="H228" s="293">
        <v>6.0529999999999999</v>
      </c>
      <c r="I228" s="122"/>
      <c r="J228" s="290"/>
      <c r="K228" s="122"/>
      <c r="L228" s="122"/>
      <c r="M228" s="122"/>
      <c r="N228" s="122"/>
      <c r="O228" s="122"/>
      <c r="P228" s="122"/>
      <c r="Q228" s="122"/>
      <c r="R228" s="122"/>
      <c r="S228" s="122"/>
      <c r="T228" s="408"/>
    </row>
    <row r="229" spans="1:20">
      <c r="A229" s="408"/>
      <c r="B229" s="122"/>
      <c r="C229" s="122"/>
      <c r="D229" s="122"/>
      <c r="E229" s="122"/>
      <c r="F229" s="289">
        <v>37350</v>
      </c>
      <c r="G229" s="292">
        <v>6.9460000000000264</v>
      </c>
      <c r="H229" s="293">
        <v>6.1059999999999999</v>
      </c>
      <c r="I229" s="122"/>
      <c r="J229" s="290"/>
      <c r="K229" s="122"/>
      <c r="L229" s="122"/>
      <c r="M229" s="122"/>
      <c r="N229" s="122"/>
      <c r="O229" s="122"/>
      <c r="P229" s="122"/>
      <c r="Q229" s="122"/>
      <c r="R229" s="122"/>
      <c r="S229" s="122"/>
      <c r="T229" s="408"/>
    </row>
    <row r="230" spans="1:20">
      <c r="A230" s="408"/>
      <c r="B230" s="122"/>
      <c r="C230" s="122"/>
      <c r="D230" s="122"/>
      <c r="E230" s="122"/>
      <c r="F230" s="289">
        <v>37351</v>
      </c>
      <c r="G230" s="292">
        <v>6.5739999999999554</v>
      </c>
      <c r="H230" s="293">
        <v>6.2380000000000004</v>
      </c>
      <c r="I230" s="122"/>
      <c r="J230" s="290"/>
      <c r="K230" s="122"/>
      <c r="L230" s="122"/>
      <c r="M230" s="122"/>
      <c r="N230" s="122"/>
      <c r="O230" s="122"/>
      <c r="P230" s="122"/>
      <c r="Q230" s="122"/>
      <c r="R230" s="122"/>
      <c r="S230" s="122"/>
      <c r="T230" s="408"/>
    </row>
    <row r="231" spans="1:20">
      <c r="A231" s="408"/>
      <c r="B231" s="122"/>
      <c r="C231" s="122"/>
      <c r="D231" s="122"/>
      <c r="E231" s="122"/>
      <c r="F231" s="289">
        <v>37352</v>
      </c>
      <c r="G231" s="292">
        <v>2.5039999999999623</v>
      </c>
      <c r="H231" s="293">
        <v>6.2290000000000001</v>
      </c>
      <c r="I231" s="122"/>
      <c r="J231" s="290"/>
      <c r="K231" s="122"/>
      <c r="L231" s="122"/>
      <c r="M231" s="122"/>
      <c r="N231" s="122"/>
      <c r="O231" s="122"/>
      <c r="P231" s="122"/>
      <c r="Q231" s="122"/>
      <c r="R231" s="122"/>
      <c r="S231" s="122"/>
      <c r="T231" s="408"/>
    </row>
    <row r="232" spans="1:20">
      <c r="A232" s="408"/>
      <c r="B232" s="122"/>
      <c r="C232" s="122"/>
      <c r="D232" s="122"/>
      <c r="E232" s="122"/>
      <c r="F232" s="289">
        <v>37353</v>
      </c>
      <c r="G232" s="292">
        <v>11.408000000000015</v>
      </c>
      <c r="H232" s="293">
        <v>6.4560000000000004</v>
      </c>
      <c r="I232" s="122"/>
      <c r="J232" s="290"/>
      <c r="K232" s="122"/>
      <c r="L232" s="122"/>
      <c r="M232" s="122"/>
      <c r="N232" s="122"/>
      <c r="O232" s="122"/>
      <c r="P232" s="122"/>
      <c r="Q232" s="122"/>
      <c r="R232" s="122"/>
      <c r="S232" s="122"/>
      <c r="T232" s="408"/>
    </row>
    <row r="233" spans="1:20">
      <c r="A233" s="408"/>
      <c r="B233" s="122"/>
      <c r="C233" s="122"/>
      <c r="D233" s="122"/>
      <c r="E233" s="122"/>
      <c r="F233" s="289">
        <v>37354</v>
      </c>
      <c r="G233" s="292">
        <v>7.2420000000000186</v>
      </c>
      <c r="H233" s="293">
        <v>6.4080000000000004</v>
      </c>
      <c r="I233" s="122"/>
      <c r="J233" s="290"/>
      <c r="K233" s="122"/>
      <c r="L233" s="122"/>
      <c r="M233" s="122"/>
      <c r="N233" s="122"/>
      <c r="O233" s="122"/>
      <c r="P233" s="122"/>
      <c r="Q233" s="122"/>
      <c r="R233" s="122"/>
      <c r="S233" s="122"/>
      <c r="T233" s="408"/>
    </row>
    <row r="234" spans="1:20">
      <c r="A234" s="408"/>
      <c r="B234" s="122"/>
      <c r="C234" s="122"/>
      <c r="D234" s="122"/>
      <c r="E234" s="122"/>
      <c r="F234" s="289">
        <v>37355</v>
      </c>
      <c r="G234" s="292">
        <v>3.52800000000002</v>
      </c>
      <c r="H234" s="293">
        <v>6.4189999999999996</v>
      </c>
      <c r="I234" s="122"/>
      <c r="J234" s="290"/>
      <c r="K234" s="122"/>
      <c r="L234" s="122"/>
      <c r="M234" s="122"/>
      <c r="N234" s="122"/>
      <c r="O234" s="122"/>
      <c r="P234" s="122"/>
      <c r="Q234" s="122"/>
      <c r="R234" s="122"/>
      <c r="S234" s="122"/>
      <c r="T234" s="408"/>
    </row>
    <row r="235" spans="1:20">
      <c r="A235" s="408"/>
      <c r="B235" s="122"/>
      <c r="C235" s="122"/>
      <c r="D235" s="122"/>
      <c r="E235" s="122"/>
      <c r="F235" s="289">
        <v>37356</v>
      </c>
      <c r="G235" s="292">
        <v>2.9379999999999313</v>
      </c>
      <c r="H235" s="293">
        <v>6.4139999999999997</v>
      </c>
      <c r="I235" s="122"/>
      <c r="J235" s="290"/>
      <c r="K235" s="122"/>
      <c r="L235" s="122"/>
      <c r="M235" s="122"/>
      <c r="N235" s="122"/>
      <c r="O235" s="122"/>
      <c r="P235" s="122"/>
      <c r="Q235" s="122"/>
      <c r="R235" s="122"/>
      <c r="S235" s="122"/>
      <c r="T235" s="408"/>
    </row>
    <row r="236" spans="1:20">
      <c r="A236" s="408"/>
      <c r="B236" s="122"/>
      <c r="C236" s="122"/>
      <c r="D236" s="122"/>
      <c r="E236" s="122"/>
      <c r="F236" s="289">
        <v>37357</v>
      </c>
      <c r="G236" s="292">
        <v>6.2340000000000373</v>
      </c>
      <c r="H236" s="293">
        <v>6.4210000000000003</v>
      </c>
      <c r="I236" s="122"/>
      <c r="J236" s="290"/>
      <c r="K236" s="122"/>
      <c r="L236" s="122"/>
      <c r="M236" s="122"/>
      <c r="N236" s="122"/>
      <c r="O236" s="122"/>
      <c r="P236" s="122"/>
      <c r="Q236" s="122"/>
      <c r="R236" s="122"/>
      <c r="S236" s="122"/>
      <c r="T236" s="408"/>
    </row>
    <row r="237" spans="1:20">
      <c r="A237" s="408"/>
      <c r="B237" s="122"/>
      <c r="C237" s="122"/>
      <c r="D237" s="122"/>
      <c r="E237" s="122"/>
      <c r="F237" s="289">
        <v>37358</v>
      </c>
      <c r="G237" s="292">
        <v>9.1619999999999777</v>
      </c>
      <c r="H237" s="293">
        <v>6.5670000000000002</v>
      </c>
      <c r="I237" s="122"/>
      <c r="J237" s="290"/>
      <c r="K237" s="122"/>
      <c r="L237" s="122"/>
      <c r="M237" s="122"/>
      <c r="N237" s="122"/>
      <c r="O237" s="122"/>
      <c r="P237" s="122"/>
      <c r="Q237" s="122"/>
      <c r="R237" s="122"/>
      <c r="S237" s="122"/>
      <c r="T237" s="408"/>
    </row>
    <row r="238" spans="1:20">
      <c r="A238" s="408"/>
      <c r="B238" s="122"/>
      <c r="C238" s="122"/>
      <c r="D238" s="122"/>
      <c r="E238" s="122"/>
      <c r="F238" s="289">
        <v>37359</v>
      </c>
      <c r="G238" s="292">
        <v>3.4429999999999836</v>
      </c>
      <c r="H238" s="293">
        <v>6.3390000000000004</v>
      </c>
      <c r="I238" s="122"/>
      <c r="J238" s="290"/>
      <c r="K238" s="122"/>
      <c r="L238" s="122"/>
      <c r="M238" s="122"/>
      <c r="N238" s="122"/>
      <c r="O238" s="122"/>
      <c r="P238" s="122"/>
      <c r="Q238" s="122"/>
      <c r="R238" s="122"/>
      <c r="S238" s="122"/>
      <c r="T238" s="408"/>
    </row>
    <row r="239" spans="1:20">
      <c r="A239" s="408"/>
      <c r="B239" s="122"/>
      <c r="C239" s="122"/>
      <c r="D239" s="122"/>
      <c r="E239" s="122"/>
      <c r="F239" s="289">
        <v>37360</v>
      </c>
      <c r="G239" s="292">
        <v>6.0400000000000205</v>
      </c>
      <c r="H239" s="293">
        <v>6.2990000000000004</v>
      </c>
      <c r="I239" s="122"/>
      <c r="J239" s="290"/>
      <c r="K239" s="122"/>
      <c r="L239" s="122"/>
      <c r="M239" s="122"/>
      <c r="N239" s="122"/>
      <c r="O239" s="122"/>
      <c r="P239" s="122"/>
      <c r="Q239" s="122"/>
      <c r="R239" s="122"/>
      <c r="S239" s="122"/>
      <c r="T239" s="408"/>
    </row>
    <row r="240" spans="1:20">
      <c r="A240" s="408"/>
      <c r="B240" s="122"/>
      <c r="C240" s="122"/>
      <c r="D240" s="122"/>
      <c r="E240" s="122"/>
      <c r="F240" s="289">
        <v>37361</v>
      </c>
      <c r="G240" s="292">
        <v>12.199000000000012</v>
      </c>
      <c r="H240" s="293">
        <v>6.5270000000000001</v>
      </c>
      <c r="I240" s="122"/>
      <c r="J240" s="290"/>
      <c r="K240" s="122"/>
      <c r="L240" s="122"/>
      <c r="M240" s="122"/>
      <c r="N240" s="122"/>
      <c r="O240" s="122"/>
      <c r="P240" s="122"/>
      <c r="Q240" s="122"/>
      <c r="R240" s="122"/>
      <c r="S240" s="122"/>
      <c r="T240" s="408"/>
    </row>
    <row r="241" spans="1:20">
      <c r="A241" s="408"/>
      <c r="B241" s="122"/>
      <c r="C241" s="122"/>
      <c r="D241" s="122"/>
      <c r="E241" s="122"/>
      <c r="F241" s="289">
        <v>37362</v>
      </c>
      <c r="G241" s="292">
        <v>4.492999999999995</v>
      </c>
      <c r="H241" s="293">
        <v>6.3959999999999999</v>
      </c>
      <c r="I241" s="122"/>
      <c r="J241" s="290"/>
      <c r="K241" s="122"/>
      <c r="L241" s="122"/>
      <c r="M241" s="122"/>
      <c r="N241" s="122"/>
      <c r="O241" s="122"/>
      <c r="P241" s="122"/>
      <c r="Q241" s="122"/>
      <c r="R241" s="122"/>
      <c r="S241" s="122"/>
      <c r="T241" s="408"/>
    </row>
    <row r="242" spans="1:20">
      <c r="A242" s="408"/>
      <c r="B242" s="122"/>
      <c r="C242" s="122"/>
      <c r="D242" s="122"/>
      <c r="E242" s="122"/>
      <c r="F242" s="289">
        <v>37363</v>
      </c>
      <c r="G242" s="292">
        <v>5.8350000000000364</v>
      </c>
      <c r="H242" s="293">
        <v>6.4580000000000002</v>
      </c>
      <c r="I242" s="122"/>
      <c r="J242" s="290"/>
      <c r="K242" s="122"/>
      <c r="L242" s="122"/>
      <c r="M242" s="122"/>
      <c r="N242" s="122"/>
      <c r="O242" s="122"/>
      <c r="P242" s="122"/>
      <c r="Q242" s="122"/>
      <c r="R242" s="122"/>
      <c r="S242" s="122"/>
      <c r="T242" s="408"/>
    </row>
    <row r="243" spans="1:20">
      <c r="A243" s="408"/>
      <c r="B243" s="122"/>
      <c r="C243" s="122"/>
      <c r="D243" s="122"/>
      <c r="E243" s="122"/>
      <c r="F243" s="289">
        <v>37364</v>
      </c>
      <c r="G243" s="292">
        <v>2.0780000000000314</v>
      </c>
      <c r="H243" s="293">
        <v>6.1429999999999998</v>
      </c>
      <c r="I243" s="122"/>
      <c r="J243" s="290"/>
      <c r="K243" s="122"/>
      <c r="L243" s="122"/>
      <c r="M243" s="122"/>
      <c r="N243" s="122"/>
      <c r="O243" s="122"/>
      <c r="P243" s="122"/>
      <c r="Q243" s="122"/>
      <c r="R243" s="122"/>
      <c r="S243" s="122"/>
      <c r="T243" s="408"/>
    </row>
    <row r="244" spans="1:20">
      <c r="A244" s="408"/>
      <c r="B244" s="122"/>
      <c r="C244" s="122"/>
      <c r="D244" s="122"/>
      <c r="E244" s="122"/>
      <c r="F244" s="289">
        <v>37365</v>
      </c>
      <c r="G244" s="292">
        <v>4.3000000000000114</v>
      </c>
      <c r="H244" s="293">
        <v>6.0869999999999997</v>
      </c>
      <c r="I244" s="122"/>
      <c r="J244" s="290"/>
      <c r="K244" s="122"/>
      <c r="L244" s="122"/>
      <c r="M244" s="122"/>
      <c r="N244" s="122"/>
      <c r="O244" s="122"/>
      <c r="P244" s="122"/>
      <c r="Q244" s="122"/>
      <c r="R244" s="122"/>
      <c r="S244" s="122"/>
      <c r="T244" s="408"/>
    </row>
    <row r="245" spans="1:20">
      <c r="A245" s="408"/>
      <c r="B245" s="122"/>
      <c r="C245" s="122"/>
      <c r="D245" s="122"/>
      <c r="E245" s="122"/>
      <c r="F245" s="289">
        <v>37366</v>
      </c>
      <c r="G245" s="292">
        <v>5.6080000000000609</v>
      </c>
      <c r="H245" s="293">
        <v>6.16</v>
      </c>
      <c r="I245" s="122"/>
      <c r="J245" s="290"/>
      <c r="K245" s="122"/>
      <c r="L245" s="122"/>
      <c r="M245" s="122"/>
      <c r="N245" s="122"/>
      <c r="O245" s="122"/>
      <c r="P245" s="122"/>
      <c r="Q245" s="122"/>
      <c r="R245" s="122"/>
      <c r="S245" s="122"/>
      <c r="T245" s="408"/>
    </row>
    <row r="246" spans="1:20">
      <c r="A246" s="408"/>
      <c r="B246" s="122"/>
      <c r="C246" s="122"/>
      <c r="D246" s="122"/>
      <c r="E246" s="122"/>
      <c r="F246" s="289">
        <v>37367</v>
      </c>
      <c r="G246" s="292">
        <v>2.7909999999999968</v>
      </c>
      <c r="H246" s="293">
        <v>6.0629999999999997</v>
      </c>
      <c r="I246" s="122"/>
      <c r="J246" s="290"/>
      <c r="K246" s="122"/>
      <c r="L246" s="122"/>
      <c r="M246" s="122"/>
      <c r="N246" s="122"/>
      <c r="O246" s="122"/>
      <c r="P246" s="122"/>
      <c r="Q246" s="122"/>
      <c r="R246" s="122"/>
      <c r="S246" s="122"/>
      <c r="T246" s="408"/>
    </row>
    <row r="247" spans="1:20">
      <c r="A247" s="408"/>
      <c r="B247" s="122"/>
      <c r="C247" s="122"/>
      <c r="D247" s="122"/>
      <c r="E247" s="122"/>
      <c r="F247" s="289">
        <v>37368</v>
      </c>
      <c r="G247" s="292">
        <v>5.6820000000000164</v>
      </c>
      <c r="H247" s="293">
        <v>6.0780000000000003</v>
      </c>
      <c r="I247" s="122"/>
      <c r="J247" s="290"/>
      <c r="K247" s="122"/>
      <c r="L247" s="122"/>
      <c r="M247" s="122"/>
      <c r="N247" s="122"/>
      <c r="O247" s="122"/>
      <c r="P247" s="122"/>
      <c r="Q247" s="122"/>
      <c r="R247" s="122"/>
      <c r="S247" s="122"/>
      <c r="T247" s="408"/>
    </row>
    <row r="248" spans="1:20">
      <c r="A248" s="408"/>
      <c r="B248" s="122"/>
      <c r="C248" s="122"/>
      <c r="D248" s="122"/>
      <c r="E248" s="122"/>
      <c r="F248" s="289">
        <v>37369</v>
      </c>
      <c r="G248" s="292">
        <v>6.7420000000000186</v>
      </c>
      <c r="H248" s="293">
        <v>6.2240000000000002</v>
      </c>
      <c r="I248" s="122"/>
      <c r="J248" s="290"/>
      <c r="K248" s="122"/>
      <c r="L248" s="122"/>
      <c r="M248" s="122"/>
      <c r="N248" s="122"/>
      <c r="O248" s="122"/>
      <c r="P248" s="122"/>
      <c r="Q248" s="122"/>
      <c r="R248" s="122"/>
      <c r="S248" s="122"/>
      <c r="T248" s="408"/>
    </row>
    <row r="249" spans="1:20">
      <c r="A249" s="408"/>
      <c r="B249" s="122"/>
      <c r="C249" s="122"/>
      <c r="D249" s="122"/>
      <c r="E249" s="122"/>
      <c r="F249" s="289">
        <v>37370</v>
      </c>
      <c r="G249" s="292">
        <v>2.8380000000000223</v>
      </c>
      <c r="H249" s="293">
        <v>6.0430000000000001</v>
      </c>
      <c r="I249" s="122"/>
      <c r="J249" s="290"/>
      <c r="K249" s="122"/>
      <c r="L249" s="122"/>
      <c r="M249" s="122"/>
      <c r="N249" s="122"/>
      <c r="O249" s="122"/>
      <c r="P249" s="122"/>
      <c r="Q249" s="122"/>
      <c r="R249" s="122"/>
      <c r="S249" s="122"/>
      <c r="T249" s="408"/>
    </row>
    <row r="250" spans="1:20">
      <c r="A250" s="408"/>
      <c r="B250" s="122"/>
      <c r="C250" s="122"/>
      <c r="D250" s="122"/>
      <c r="E250" s="122"/>
      <c r="F250" s="289">
        <v>37371</v>
      </c>
      <c r="G250" s="292">
        <v>6.2849999999999682</v>
      </c>
      <c r="H250" s="293">
        <v>5.7789999999999999</v>
      </c>
      <c r="I250" s="122"/>
      <c r="J250" s="290"/>
      <c r="K250" s="122"/>
      <c r="L250" s="122"/>
      <c r="M250" s="122"/>
      <c r="N250" s="122"/>
      <c r="O250" s="122"/>
      <c r="P250" s="122"/>
      <c r="Q250" s="122"/>
      <c r="R250" s="122"/>
      <c r="S250" s="122"/>
      <c r="T250" s="408"/>
    </row>
    <row r="251" spans="1:20">
      <c r="A251" s="408"/>
      <c r="B251" s="122"/>
      <c r="C251" s="122"/>
      <c r="D251" s="122"/>
      <c r="E251" s="122"/>
      <c r="F251" s="289">
        <v>37372</v>
      </c>
      <c r="G251" s="292">
        <v>4.9669999999999277</v>
      </c>
      <c r="H251" s="293">
        <v>5.8239999999999998</v>
      </c>
      <c r="I251" s="122"/>
      <c r="J251" s="290"/>
      <c r="K251" s="122"/>
      <c r="L251" s="122"/>
      <c r="M251" s="122"/>
      <c r="N251" s="122"/>
      <c r="O251" s="122"/>
      <c r="P251" s="122"/>
      <c r="Q251" s="122"/>
      <c r="R251" s="122"/>
      <c r="S251" s="122"/>
      <c r="T251" s="408"/>
    </row>
    <row r="252" spans="1:20">
      <c r="A252" s="408"/>
      <c r="B252" s="122"/>
      <c r="C252" s="122"/>
      <c r="D252" s="122"/>
      <c r="E252" s="122"/>
      <c r="F252" s="289">
        <v>37373</v>
      </c>
      <c r="G252" s="292">
        <v>3.5580000000000496</v>
      </c>
      <c r="H252" s="293">
        <v>5.7869999999999999</v>
      </c>
      <c r="I252" s="122"/>
      <c r="J252" s="290"/>
      <c r="K252" s="122"/>
      <c r="L252" s="122"/>
      <c r="M252" s="122"/>
      <c r="N252" s="122"/>
      <c r="O252" s="122"/>
      <c r="P252" s="122"/>
      <c r="Q252" s="122"/>
      <c r="R252" s="122"/>
      <c r="S252" s="122"/>
      <c r="T252" s="408"/>
    </row>
    <row r="253" spans="1:20">
      <c r="A253" s="408"/>
      <c r="B253" s="122"/>
      <c r="C253" s="122"/>
      <c r="D253" s="122"/>
      <c r="E253" s="122"/>
      <c r="F253" s="289">
        <v>37374</v>
      </c>
      <c r="G253" s="292">
        <v>6.2909999999999968</v>
      </c>
      <c r="H253" s="293">
        <v>5.7830000000000004</v>
      </c>
      <c r="I253" s="122"/>
      <c r="J253" s="290"/>
      <c r="K253" s="122"/>
      <c r="L253" s="122"/>
      <c r="M253" s="122"/>
      <c r="N253" s="122"/>
      <c r="O253" s="122"/>
      <c r="P253" s="122"/>
      <c r="Q253" s="122"/>
      <c r="R253" s="122"/>
      <c r="S253" s="122"/>
      <c r="T253" s="408"/>
    </row>
    <row r="254" spans="1:20">
      <c r="A254" s="408"/>
      <c r="B254" s="122"/>
      <c r="C254" s="122"/>
      <c r="D254" s="122"/>
      <c r="E254" s="122"/>
      <c r="F254" s="289">
        <v>37375</v>
      </c>
      <c r="G254" s="292">
        <v>6.2759999999999536</v>
      </c>
      <c r="H254" s="293">
        <v>5.6619999999999999</v>
      </c>
      <c r="I254" s="122"/>
      <c r="J254" s="290"/>
      <c r="K254" s="122"/>
      <c r="L254" s="122"/>
      <c r="M254" s="122"/>
      <c r="N254" s="122"/>
      <c r="O254" s="122"/>
      <c r="P254" s="122"/>
      <c r="Q254" s="122"/>
      <c r="R254" s="122"/>
      <c r="S254" s="122"/>
      <c r="T254" s="408"/>
    </row>
    <row r="255" spans="1:20">
      <c r="A255" s="408"/>
      <c r="B255" s="122"/>
      <c r="C255" s="122"/>
      <c r="D255" s="122"/>
      <c r="E255" s="122"/>
      <c r="F255" s="289">
        <v>37376</v>
      </c>
      <c r="G255" s="292">
        <v>6.9600000000000364</v>
      </c>
      <c r="H255" s="293">
        <v>5.7759999999999998</v>
      </c>
      <c r="I255" s="122"/>
      <c r="J255" s="290"/>
      <c r="K255" s="122"/>
      <c r="L255" s="122"/>
      <c r="M255" s="122"/>
      <c r="N255" s="122"/>
      <c r="O255" s="122"/>
      <c r="P255" s="122"/>
      <c r="Q255" s="122"/>
      <c r="R255" s="122"/>
      <c r="S255" s="122"/>
      <c r="T255" s="408"/>
    </row>
    <row r="256" spans="1:20">
      <c r="A256" s="408"/>
      <c r="B256" s="122"/>
      <c r="C256" s="122"/>
      <c r="D256" s="122"/>
      <c r="E256" s="122"/>
      <c r="F256" s="289">
        <v>37377</v>
      </c>
      <c r="G256" s="292">
        <v>8.9639999999999986</v>
      </c>
      <c r="H256" s="293">
        <v>5.85</v>
      </c>
      <c r="I256" s="122"/>
      <c r="J256" s="290"/>
      <c r="K256" s="122"/>
      <c r="L256" s="122"/>
      <c r="M256" s="122"/>
      <c r="N256" s="122"/>
      <c r="O256" s="122"/>
      <c r="P256" s="122"/>
      <c r="Q256" s="122"/>
      <c r="R256" s="122"/>
      <c r="S256" s="122"/>
      <c r="T256" s="408"/>
    </row>
    <row r="257" spans="1:20">
      <c r="A257" s="408"/>
      <c r="B257" s="122"/>
      <c r="C257" s="122"/>
      <c r="D257" s="122"/>
      <c r="E257" s="122"/>
      <c r="F257" s="289">
        <v>37378</v>
      </c>
      <c r="G257" s="292">
        <v>2.7280000000000655</v>
      </c>
      <c r="H257" s="293">
        <v>5.6589999999999998</v>
      </c>
      <c r="I257" s="122"/>
      <c r="J257" s="290"/>
      <c r="K257" s="122"/>
      <c r="L257" s="122"/>
      <c r="M257" s="122"/>
      <c r="N257" s="122"/>
      <c r="O257" s="122"/>
      <c r="P257" s="122"/>
      <c r="Q257" s="122"/>
      <c r="R257" s="122"/>
      <c r="S257" s="122"/>
      <c r="T257" s="408"/>
    </row>
    <row r="258" spans="1:20">
      <c r="A258" s="408"/>
      <c r="B258" s="122"/>
      <c r="C258" s="122"/>
      <c r="D258" s="122"/>
      <c r="E258" s="122"/>
      <c r="F258" s="289">
        <v>37379</v>
      </c>
      <c r="G258" s="292">
        <v>5.0610000000000355</v>
      </c>
      <c r="H258" s="293">
        <v>5.6559999999999997</v>
      </c>
      <c r="I258" s="122"/>
      <c r="J258" s="290"/>
      <c r="K258" s="122"/>
      <c r="L258" s="122"/>
      <c r="M258" s="122"/>
      <c r="N258" s="122"/>
      <c r="O258" s="122"/>
      <c r="P258" s="122"/>
      <c r="Q258" s="122"/>
      <c r="R258" s="122"/>
      <c r="S258" s="122"/>
      <c r="T258" s="408"/>
    </row>
    <row r="259" spans="1:20">
      <c r="A259" s="408"/>
      <c r="B259" s="122"/>
      <c r="C259" s="122"/>
      <c r="D259" s="122"/>
      <c r="E259" s="122"/>
      <c r="F259" s="289">
        <v>37380</v>
      </c>
      <c r="G259" s="292">
        <v>1.1239999999999668</v>
      </c>
      <c r="H259" s="293">
        <v>5.4619999999999997</v>
      </c>
      <c r="I259" s="122"/>
      <c r="J259" s="290"/>
      <c r="K259" s="122"/>
      <c r="L259" s="122"/>
      <c r="M259" s="122"/>
      <c r="N259" s="122"/>
      <c r="O259" s="122"/>
      <c r="P259" s="122"/>
      <c r="Q259" s="122"/>
      <c r="R259" s="122"/>
      <c r="S259" s="122"/>
      <c r="T259" s="408"/>
    </row>
    <row r="260" spans="1:20">
      <c r="A260" s="408"/>
      <c r="B260" s="122"/>
      <c r="C260" s="122"/>
      <c r="D260" s="122"/>
      <c r="E260" s="122"/>
      <c r="F260" s="289">
        <v>37381</v>
      </c>
      <c r="G260" s="292">
        <v>6.077000000000055</v>
      </c>
      <c r="H260" s="293">
        <v>5.4450000000000003</v>
      </c>
      <c r="I260" s="122"/>
      <c r="J260" s="290"/>
      <c r="K260" s="122"/>
      <c r="L260" s="122"/>
      <c r="M260" s="122"/>
      <c r="N260" s="122"/>
      <c r="O260" s="122"/>
      <c r="P260" s="122"/>
      <c r="Q260" s="122"/>
      <c r="R260" s="122"/>
      <c r="S260" s="122"/>
      <c r="T260" s="408"/>
    </row>
    <row r="261" spans="1:20">
      <c r="A261" s="408"/>
      <c r="B261" s="122"/>
      <c r="C261" s="122"/>
      <c r="D261" s="122"/>
      <c r="E261" s="122"/>
      <c r="F261" s="289">
        <v>37382</v>
      </c>
      <c r="G261" s="292">
        <v>5.2660000000000196</v>
      </c>
      <c r="H261" s="293">
        <v>5.5369999999999999</v>
      </c>
      <c r="I261" s="122"/>
      <c r="J261" s="290"/>
      <c r="K261" s="122"/>
      <c r="L261" s="122"/>
      <c r="M261" s="122"/>
      <c r="N261" s="122"/>
      <c r="O261" s="122"/>
      <c r="P261" s="122"/>
      <c r="Q261" s="122"/>
      <c r="R261" s="122"/>
      <c r="S261" s="122"/>
      <c r="T261" s="408"/>
    </row>
    <row r="262" spans="1:20">
      <c r="A262" s="408"/>
      <c r="B262" s="122"/>
      <c r="C262" s="122"/>
      <c r="D262" s="122"/>
      <c r="E262" s="122"/>
      <c r="F262" s="289">
        <v>37383</v>
      </c>
      <c r="G262" s="292">
        <v>11.76400000000001</v>
      </c>
      <c r="H262" s="293">
        <v>5.5490000000000004</v>
      </c>
      <c r="I262" s="122"/>
      <c r="J262" s="290"/>
      <c r="K262" s="122"/>
      <c r="L262" s="122"/>
      <c r="M262" s="122"/>
      <c r="N262" s="122"/>
      <c r="O262" s="122"/>
      <c r="P262" s="122"/>
      <c r="Q262" s="122"/>
      <c r="R262" s="122"/>
      <c r="S262" s="122"/>
      <c r="T262" s="408"/>
    </row>
    <row r="263" spans="1:20">
      <c r="A263" s="408"/>
      <c r="B263" s="122"/>
      <c r="C263" s="122"/>
      <c r="D263" s="122"/>
      <c r="E263" s="122"/>
      <c r="F263" s="289">
        <v>37384</v>
      </c>
      <c r="G263" s="292">
        <v>5.4049999999999727</v>
      </c>
      <c r="H263" s="293">
        <v>5.4880000000000004</v>
      </c>
      <c r="I263" s="122"/>
      <c r="J263" s="290"/>
      <c r="K263" s="122"/>
      <c r="L263" s="122"/>
      <c r="M263" s="122"/>
      <c r="N263" s="122"/>
      <c r="O263" s="122"/>
      <c r="P263" s="122"/>
      <c r="Q263" s="122"/>
      <c r="R263" s="122"/>
      <c r="S263" s="122"/>
      <c r="T263" s="408"/>
    </row>
    <row r="264" spans="1:20">
      <c r="A264" s="408"/>
      <c r="B264" s="122"/>
      <c r="C264" s="122"/>
      <c r="D264" s="122"/>
      <c r="E264" s="122"/>
      <c r="F264" s="289">
        <v>37385</v>
      </c>
      <c r="G264" s="292">
        <v>2.5779999999999745</v>
      </c>
      <c r="H264" s="293">
        <v>5.4560000000000004</v>
      </c>
      <c r="I264" s="122"/>
      <c r="J264" s="290"/>
      <c r="K264" s="122"/>
      <c r="L264" s="122"/>
      <c r="M264" s="122"/>
      <c r="N264" s="122"/>
      <c r="O264" s="122"/>
      <c r="P264" s="122"/>
      <c r="Q264" s="122"/>
      <c r="R264" s="122"/>
      <c r="S264" s="122"/>
      <c r="T264" s="408"/>
    </row>
    <row r="265" spans="1:20">
      <c r="A265" s="408"/>
      <c r="B265" s="122"/>
      <c r="C265" s="122"/>
      <c r="D265" s="122"/>
      <c r="E265" s="122"/>
      <c r="F265" s="289">
        <v>37386</v>
      </c>
      <c r="G265" s="292">
        <v>6.6779999999999404</v>
      </c>
      <c r="H265" s="293">
        <v>5.5810000000000004</v>
      </c>
      <c r="I265" s="122"/>
      <c r="J265" s="290"/>
      <c r="K265" s="122"/>
      <c r="L265" s="122"/>
      <c r="M265" s="122"/>
      <c r="N265" s="122"/>
      <c r="O265" s="122"/>
      <c r="P265" s="122"/>
      <c r="Q265" s="122"/>
      <c r="R265" s="122"/>
      <c r="S265" s="122"/>
      <c r="T265" s="408"/>
    </row>
    <row r="266" spans="1:20">
      <c r="A266" s="408"/>
      <c r="B266" s="122"/>
      <c r="C266" s="122"/>
      <c r="D266" s="122"/>
      <c r="E266" s="122"/>
      <c r="F266" s="289">
        <v>37387</v>
      </c>
      <c r="G266" s="292">
        <v>5.2060000000000173</v>
      </c>
      <c r="H266" s="293">
        <v>5.5469999999999997</v>
      </c>
      <c r="I266" s="122"/>
      <c r="J266" s="290"/>
      <c r="K266" s="122"/>
      <c r="L266" s="122"/>
      <c r="M266" s="122"/>
      <c r="N266" s="122"/>
      <c r="O266" s="122"/>
      <c r="P266" s="122"/>
      <c r="Q266" s="122"/>
      <c r="R266" s="122"/>
      <c r="S266" s="122"/>
      <c r="T266" s="408"/>
    </row>
    <row r="267" spans="1:20">
      <c r="A267" s="408"/>
      <c r="B267" s="122"/>
      <c r="C267" s="122"/>
      <c r="D267" s="122"/>
      <c r="E267" s="122"/>
      <c r="F267" s="289">
        <v>37388</v>
      </c>
      <c r="G267" s="292">
        <v>3.2769999999999868</v>
      </c>
      <c r="H267" s="293">
        <v>5.35</v>
      </c>
      <c r="I267" s="122"/>
      <c r="J267" s="290"/>
      <c r="K267" s="122"/>
      <c r="L267" s="122"/>
      <c r="M267" s="122"/>
      <c r="N267" s="122"/>
      <c r="O267" s="122"/>
      <c r="P267" s="122"/>
      <c r="Q267" s="122"/>
      <c r="R267" s="122"/>
      <c r="S267" s="122"/>
      <c r="T267" s="408"/>
    </row>
    <row r="268" spans="1:20">
      <c r="A268" s="408"/>
      <c r="B268" s="122"/>
      <c r="C268" s="122"/>
      <c r="D268" s="122"/>
      <c r="E268" s="122"/>
      <c r="F268" s="289">
        <v>37389</v>
      </c>
      <c r="G268" s="292">
        <v>2.4850000000000136</v>
      </c>
      <c r="H268" s="293">
        <v>5.319</v>
      </c>
      <c r="I268" s="122"/>
      <c r="J268" s="290"/>
      <c r="K268" s="122"/>
      <c r="L268" s="122"/>
      <c r="M268" s="122"/>
      <c r="N268" s="122"/>
      <c r="O268" s="122"/>
      <c r="P268" s="122"/>
      <c r="Q268" s="122"/>
      <c r="R268" s="122"/>
      <c r="S268" s="122"/>
      <c r="T268" s="408"/>
    </row>
    <row r="269" spans="1:20">
      <c r="A269" s="408"/>
      <c r="B269" s="122"/>
      <c r="C269" s="122"/>
      <c r="D269" s="122"/>
      <c r="E269" s="122"/>
      <c r="F269" s="289">
        <v>37390</v>
      </c>
      <c r="G269" s="292">
        <v>4.5900000000000318</v>
      </c>
      <c r="H269" s="293">
        <v>5.27</v>
      </c>
      <c r="I269" s="122"/>
      <c r="J269" s="290"/>
      <c r="K269" s="122"/>
      <c r="L269" s="122"/>
      <c r="M269" s="122"/>
      <c r="N269" s="122"/>
      <c r="O269" s="122"/>
      <c r="P269" s="122"/>
      <c r="Q269" s="122"/>
      <c r="R269" s="122"/>
      <c r="S269" s="122"/>
      <c r="T269" s="408"/>
    </row>
    <row r="270" spans="1:20">
      <c r="A270" s="408"/>
      <c r="B270" s="122"/>
      <c r="C270" s="122"/>
      <c r="D270" s="122"/>
      <c r="E270" s="122"/>
      <c r="F270" s="289">
        <v>37391</v>
      </c>
      <c r="G270" s="292">
        <v>5.0269999999999868</v>
      </c>
      <c r="H270" s="293">
        <v>5.0309999999999997</v>
      </c>
      <c r="I270" s="122"/>
      <c r="J270" s="290"/>
      <c r="K270" s="122"/>
      <c r="L270" s="122"/>
      <c r="M270" s="122"/>
      <c r="N270" s="122"/>
      <c r="O270" s="122"/>
      <c r="P270" s="122"/>
      <c r="Q270" s="122"/>
      <c r="R270" s="122"/>
      <c r="S270" s="122"/>
      <c r="T270" s="408"/>
    </row>
    <row r="271" spans="1:20">
      <c r="A271" s="408"/>
      <c r="B271" s="122"/>
      <c r="C271" s="122"/>
      <c r="D271" s="122"/>
      <c r="E271" s="122"/>
      <c r="F271" s="289">
        <v>37392</v>
      </c>
      <c r="G271" s="292">
        <v>4.2060000000000173</v>
      </c>
      <c r="H271" s="293">
        <v>5.0220000000000002</v>
      </c>
      <c r="I271" s="122"/>
      <c r="J271" s="290"/>
      <c r="K271" s="122"/>
      <c r="L271" s="122"/>
      <c r="M271" s="122"/>
      <c r="N271" s="122"/>
      <c r="O271" s="122"/>
      <c r="P271" s="122"/>
      <c r="Q271" s="122"/>
      <c r="R271" s="122"/>
      <c r="S271" s="122"/>
      <c r="T271" s="408"/>
    </row>
    <row r="272" spans="1:20">
      <c r="A272" s="408"/>
      <c r="B272" s="122"/>
      <c r="C272" s="122"/>
      <c r="D272" s="122"/>
      <c r="E272" s="122"/>
      <c r="F272" s="289">
        <v>37393</v>
      </c>
      <c r="G272" s="292">
        <v>3.9499999999999886</v>
      </c>
      <c r="H272" s="293">
        <v>4.9589999999999996</v>
      </c>
      <c r="I272" s="122"/>
      <c r="J272" s="290"/>
      <c r="K272" s="122"/>
      <c r="L272" s="122"/>
      <c r="M272" s="122"/>
      <c r="N272" s="122"/>
      <c r="O272" s="122"/>
      <c r="P272" s="122"/>
      <c r="Q272" s="122"/>
      <c r="R272" s="122"/>
      <c r="S272" s="122"/>
      <c r="T272" s="408"/>
    </row>
    <row r="273" spans="1:20">
      <c r="A273" s="408"/>
      <c r="B273" s="122"/>
      <c r="C273" s="122"/>
      <c r="D273" s="122"/>
      <c r="E273" s="122"/>
      <c r="F273" s="289">
        <v>37394</v>
      </c>
      <c r="G273" s="292">
        <v>3.9499999999999886</v>
      </c>
      <c r="H273" s="293">
        <v>5.0209999999999999</v>
      </c>
      <c r="I273" s="122"/>
      <c r="J273" s="290"/>
      <c r="K273" s="122"/>
      <c r="L273" s="122"/>
      <c r="M273" s="122"/>
      <c r="N273" s="122"/>
      <c r="O273" s="122"/>
      <c r="P273" s="122"/>
      <c r="Q273" s="122"/>
      <c r="R273" s="122"/>
      <c r="S273" s="122"/>
      <c r="T273" s="408"/>
    </row>
    <row r="274" spans="1:20">
      <c r="A274" s="408"/>
      <c r="B274" s="122"/>
      <c r="C274" s="122"/>
      <c r="D274" s="122"/>
      <c r="E274" s="122"/>
      <c r="F274" s="289">
        <v>37395</v>
      </c>
      <c r="G274" s="292">
        <v>7.2139999999999986</v>
      </c>
      <c r="H274" s="293">
        <v>5.1180000000000003</v>
      </c>
      <c r="I274" s="122"/>
      <c r="J274" s="290"/>
      <c r="K274" s="122"/>
      <c r="L274" s="122"/>
      <c r="M274" s="122"/>
      <c r="N274" s="122"/>
      <c r="O274" s="122"/>
      <c r="P274" s="122"/>
      <c r="Q274" s="122"/>
      <c r="R274" s="122"/>
      <c r="S274" s="122"/>
      <c r="T274" s="408"/>
    </row>
    <row r="275" spans="1:20">
      <c r="A275" s="408"/>
      <c r="B275" s="122"/>
      <c r="C275" s="122"/>
      <c r="D275" s="122"/>
      <c r="E275" s="122"/>
      <c r="F275" s="289">
        <v>37396</v>
      </c>
      <c r="G275" s="292">
        <v>2.4759999999999991</v>
      </c>
      <c r="H275" s="293">
        <v>5.0140000000000002</v>
      </c>
      <c r="I275" s="122"/>
      <c r="J275" s="290"/>
      <c r="K275" s="122"/>
      <c r="L275" s="122"/>
      <c r="M275" s="122"/>
      <c r="N275" s="122"/>
      <c r="O275" s="122"/>
      <c r="P275" s="122"/>
      <c r="Q275" s="122"/>
      <c r="R275" s="122"/>
      <c r="S275" s="122"/>
      <c r="T275" s="408"/>
    </row>
    <row r="276" spans="1:20">
      <c r="A276" s="408"/>
      <c r="B276" s="122"/>
      <c r="C276" s="122"/>
      <c r="D276" s="122"/>
      <c r="E276" s="122"/>
      <c r="F276" s="289">
        <v>37397</v>
      </c>
      <c r="G276" s="292">
        <v>5.8250000000000455</v>
      </c>
      <c r="H276" s="293">
        <v>5.1150000000000002</v>
      </c>
      <c r="I276" s="122"/>
      <c r="J276" s="290"/>
      <c r="K276" s="122"/>
      <c r="L276" s="122"/>
      <c r="M276" s="122"/>
      <c r="N276" s="122"/>
      <c r="O276" s="122"/>
      <c r="P276" s="122"/>
      <c r="Q276" s="122"/>
      <c r="R276" s="122"/>
      <c r="S276" s="122"/>
      <c r="T276" s="408"/>
    </row>
    <row r="277" spans="1:20">
      <c r="A277" s="408"/>
      <c r="B277" s="122"/>
      <c r="C277" s="122"/>
      <c r="D277" s="122"/>
      <c r="E277" s="122"/>
      <c r="F277" s="289">
        <v>37398</v>
      </c>
      <c r="G277" s="292">
        <v>3.5769999999999982</v>
      </c>
      <c r="H277" s="293">
        <v>5.0449999999999999</v>
      </c>
      <c r="I277" s="122"/>
      <c r="J277" s="290"/>
      <c r="K277" s="122"/>
      <c r="L277" s="122"/>
      <c r="M277" s="122"/>
      <c r="N277" s="122"/>
      <c r="O277" s="122"/>
      <c r="P277" s="122"/>
      <c r="Q277" s="122"/>
      <c r="R277" s="122"/>
      <c r="S277" s="122"/>
      <c r="T277" s="408"/>
    </row>
    <row r="278" spans="1:20">
      <c r="A278" s="408"/>
      <c r="B278" s="122"/>
      <c r="C278" s="122"/>
      <c r="D278" s="122"/>
      <c r="E278" s="122"/>
      <c r="F278" s="289">
        <v>37399</v>
      </c>
      <c r="G278" s="292">
        <v>5.1399999999999864</v>
      </c>
      <c r="H278" s="293">
        <v>4.9909999999999997</v>
      </c>
      <c r="I278" s="122"/>
      <c r="J278" s="290"/>
      <c r="K278" s="122"/>
      <c r="L278" s="122"/>
      <c r="M278" s="122"/>
      <c r="N278" s="122"/>
      <c r="O278" s="122"/>
      <c r="P278" s="122"/>
      <c r="Q278" s="122"/>
      <c r="R278" s="122"/>
      <c r="S278" s="122"/>
      <c r="T278" s="408"/>
    </row>
    <row r="279" spans="1:20">
      <c r="A279" s="408"/>
      <c r="B279" s="122"/>
      <c r="C279" s="122"/>
      <c r="D279" s="122"/>
      <c r="E279" s="122"/>
      <c r="F279" s="289">
        <v>37400</v>
      </c>
      <c r="G279" s="292">
        <v>1.6549999999999727</v>
      </c>
      <c r="H279" s="293">
        <v>4.952</v>
      </c>
      <c r="I279" s="122"/>
      <c r="J279" s="290"/>
      <c r="K279" s="122"/>
      <c r="L279" s="122"/>
      <c r="M279" s="122"/>
      <c r="N279" s="122"/>
      <c r="O279" s="122"/>
      <c r="P279" s="122"/>
      <c r="Q279" s="122"/>
      <c r="R279" s="122"/>
      <c r="S279" s="122"/>
      <c r="T279" s="408"/>
    </row>
    <row r="280" spans="1:20">
      <c r="A280" s="408"/>
      <c r="B280" s="122"/>
      <c r="C280" s="122"/>
      <c r="D280" s="122"/>
      <c r="E280" s="122"/>
      <c r="F280" s="289">
        <v>37401</v>
      </c>
      <c r="G280" s="292">
        <v>5.4470000000000027</v>
      </c>
      <c r="H280" s="293">
        <v>4.9240000000000004</v>
      </c>
      <c r="I280" s="122"/>
      <c r="J280" s="290"/>
      <c r="K280" s="122"/>
      <c r="L280" s="122"/>
      <c r="M280" s="122"/>
      <c r="N280" s="122"/>
      <c r="O280" s="122"/>
      <c r="P280" s="122"/>
      <c r="Q280" s="122"/>
      <c r="R280" s="122"/>
      <c r="S280" s="122"/>
      <c r="T280" s="408"/>
    </row>
    <row r="281" spans="1:20">
      <c r="A281" s="408"/>
      <c r="B281" s="122"/>
      <c r="C281" s="122"/>
      <c r="D281" s="122"/>
      <c r="E281" s="122"/>
      <c r="F281" s="289">
        <v>37402</v>
      </c>
      <c r="G281" s="292">
        <v>4.3720000000000141</v>
      </c>
      <c r="H281" s="293">
        <v>4.9039999999999999</v>
      </c>
      <c r="I281" s="122"/>
      <c r="J281" s="290"/>
      <c r="K281" s="122"/>
      <c r="L281" s="122"/>
      <c r="M281" s="122"/>
      <c r="N281" s="122"/>
      <c r="O281" s="122"/>
      <c r="P281" s="122"/>
      <c r="Q281" s="122"/>
      <c r="R281" s="122"/>
      <c r="S281" s="122"/>
      <c r="T281" s="408"/>
    </row>
    <row r="282" spans="1:20">
      <c r="A282" s="408"/>
      <c r="B282" s="122"/>
      <c r="C282" s="122"/>
      <c r="D282" s="122"/>
      <c r="E282" s="122"/>
      <c r="F282" s="289">
        <v>37403</v>
      </c>
      <c r="G282" s="292">
        <v>5.6089999999999804</v>
      </c>
      <c r="H282" s="293">
        <v>4.9729999999999999</v>
      </c>
      <c r="I282" s="122"/>
      <c r="J282" s="290"/>
      <c r="K282" s="122"/>
      <c r="L282" s="122"/>
      <c r="M282" s="122"/>
      <c r="N282" s="122"/>
      <c r="O282" s="122"/>
      <c r="P282" s="122"/>
      <c r="Q282" s="122"/>
      <c r="R282" s="122"/>
      <c r="S282" s="122"/>
      <c r="T282" s="408"/>
    </row>
    <row r="283" spans="1:20">
      <c r="A283" s="408"/>
      <c r="B283" s="122"/>
      <c r="C283" s="122"/>
      <c r="D283" s="122"/>
      <c r="E283" s="122"/>
      <c r="F283" s="289">
        <v>37404</v>
      </c>
      <c r="G283" s="292">
        <v>2.2889999999999873</v>
      </c>
      <c r="H283" s="293">
        <v>4.8390000000000004</v>
      </c>
      <c r="I283" s="122"/>
      <c r="J283" s="290"/>
      <c r="K283" s="122"/>
      <c r="L283" s="122"/>
      <c r="M283" s="122"/>
      <c r="N283" s="122"/>
      <c r="O283" s="122"/>
      <c r="P283" s="122"/>
      <c r="Q283" s="122"/>
      <c r="R283" s="122"/>
      <c r="S283" s="122"/>
      <c r="T283" s="408"/>
    </row>
    <row r="284" spans="1:20">
      <c r="A284" s="408"/>
      <c r="B284" s="122"/>
      <c r="C284" s="122"/>
      <c r="D284" s="122"/>
      <c r="E284" s="122"/>
      <c r="F284" s="289">
        <v>37405</v>
      </c>
      <c r="G284" s="292">
        <v>3.3309999999999604</v>
      </c>
      <c r="H284" s="293">
        <v>4.7409999999999997</v>
      </c>
      <c r="I284" s="122"/>
      <c r="J284" s="290"/>
      <c r="K284" s="122"/>
      <c r="L284" s="122"/>
      <c r="M284" s="122"/>
      <c r="N284" s="122"/>
      <c r="O284" s="122"/>
      <c r="P284" s="122"/>
      <c r="Q284" s="122"/>
      <c r="R284" s="122"/>
      <c r="S284" s="122"/>
      <c r="T284" s="408"/>
    </row>
    <row r="285" spans="1:20">
      <c r="A285" s="408"/>
      <c r="B285" s="122"/>
      <c r="C285" s="122"/>
      <c r="D285" s="122"/>
      <c r="E285" s="122"/>
      <c r="F285" s="289">
        <v>37406</v>
      </c>
      <c r="G285" s="292">
        <v>5.0030000000000427</v>
      </c>
      <c r="H285" s="293">
        <v>4.6760000000000002</v>
      </c>
      <c r="I285" s="122"/>
      <c r="J285" s="290"/>
      <c r="K285" s="122"/>
      <c r="L285" s="122"/>
      <c r="M285" s="122"/>
      <c r="N285" s="122"/>
      <c r="O285" s="122"/>
      <c r="P285" s="122"/>
      <c r="Q285" s="122"/>
      <c r="R285" s="122"/>
      <c r="S285" s="122"/>
      <c r="T285" s="408"/>
    </row>
    <row r="286" spans="1:20">
      <c r="A286" s="408"/>
      <c r="B286" s="122"/>
      <c r="C286" s="122"/>
      <c r="D286" s="122"/>
      <c r="E286" s="122"/>
      <c r="F286" s="289">
        <v>37407</v>
      </c>
      <c r="G286" s="292">
        <v>4.5699999999999932</v>
      </c>
      <c r="H286" s="293">
        <v>4.5289999999999999</v>
      </c>
      <c r="I286" s="122"/>
      <c r="J286" s="290"/>
      <c r="K286" s="122"/>
      <c r="L286" s="122"/>
      <c r="M286" s="122"/>
      <c r="N286" s="122"/>
      <c r="O286" s="122"/>
      <c r="P286" s="122"/>
      <c r="Q286" s="122"/>
      <c r="R286" s="122"/>
      <c r="S286" s="122"/>
      <c r="T286" s="408"/>
    </row>
    <row r="287" spans="1:20">
      <c r="A287" s="408"/>
      <c r="B287" s="122"/>
      <c r="C287" s="122"/>
      <c r="D287" s="122"/>
      <c r="E287" s="122"/>
      <c r="F287" s="289">
        <v>37408</v>
      </c>
      <c r="G287" s="292">
        <v>2.8459999999999468</v>
      </c>
      <c r="H287" s="293">
        <v>4.5330000000000004</v>
      </c>
      <c r="I287" s="122"/>
      <c r="J287" s="290"/>
      <c r="K287" s="122"/>
      <c r="L287" s="122"/>
      <c r="M287" s="122"/>
      <c r="N287" s="122"/>
      <c r="O287" s="122"/>
      <c r="P287" s="122"/>
      <c r="Q287" s="122"/>
      <c r="R287" s="122"/>
      <c r="S287" s="122"/>
      <c r="T287" s="408"/>
    </row>
    <row r="288" spans="1:20">
      <c r="A288" s="408"/>
      <c r="B288" s="122"/>
      <c r="C288" s="122"/>
      <c r="D288" s="122"/>
      <c r="E288" s="122"/>
      <c r="F288" s="289">
        <v>37409</v>
      </c>
      <c r="G288" s="292">
        <v>3.5640000000000214</v>
      </c>
      <c r="H288" s="293">
        <v>4.4829999999999997</v>
      </c>
      <c r="I288" s="122"/>
      <c r="J288" s="290"/>
      <c r="K288" s="122"/>
      <c r="L288" s="122"/>
      <c r="M288" s="122"/>
      <c r="N288" s="122"/>
      <c r="O288" s="122"/>
      <c r="P288" s="122"/>
      <c r="Q288" s="122"/>
      <c r="R288" s="122"/>
      <c r="S288" s="122"/>
      <c r="T288" s="408"/>
    </row>
    <row r="289" spans="1:20">
      <c r="A289" s="408"/>
      <c r="B289" s="122"/>
      <c r="C289" s="122"/>
      <c r="D289" s="122"/>
      <c r="E289" s="122"/>
      <c r="F289" s="289">
        <v>37410</v>
      </c>
      <c r="G289" s="292">
        <v>4.1749999999999545</v>
      </c>
      <c r="H289" s="293">
        <v>4.585</v>
      </c>
      <c r="I289" s="122"/>
      <c r="J289" s="290"/>
      <c r="K289" s="122"/>
      <c r="L289" s="122"/>
      <c r="M289" s="122"/>
      <c r="N289" s="122"/>
      <c r="O289" s="122"/>
      <c r="P289" s="122"/>
      <c r="Q289" s="122"/>
      <c r="R289" s="122"/>
      <c r="S289" s="122"/>
      <c r="T289" s="408"/>
    </row>
    <row r="290" spans="1:20">
      <c r="A290" s="408"/>
      <c r="B290" s="122"/>
      <c r="C290" s="122"/>
      <c r="D290" s="122"/>
      <c r="E290" s="122"/>
      <c r="F290" s="289">
        <v>37411</v>
      </c>
      <c r="G290" s="292">
        <v>4.9689999999999941</v>
      </c>
      <c r="H290" s="293">
        <v>4.548</v>
      </c>
      <c r="I290" s="122"/>
      <c r="J290" s="290"/>
      <c r="K290" s="122"/>
      <c r="L290" s="122"/>
      <c r="M290" s="122"/>
      <c r="N290" s="122"/>
      <c r="O290" s="122"/>
      <c r="P290" s="122"/>
      <c r="Q290" s="122"/>
      <c r="R290" s="122"/>
      <c r="S290" s="122"/>
      <c r="T290" s="408"/>
    </row>
    <row r="291" spans="1:20">
      <c r="A291" s="408"/>
      <c r="B291" s="122"/>
      <c r="C291" s="122"/>
      <c r="D291" s="122"/>
      <c r="E291" s="122"/>
      <c r="F291" s="289">
        <v>37412</v>
      </c>
      <c r="G291" s="292">
        <v>2.9069999999999823</v>
      </c>
      <c r="H291" s="293">
        <v>4.4690000000000003</v>
      </c>
      <c r="I291" s="122"/>
      <c r="J291" s="290"/>
      <c r="K291" s="122"/>
      <c r="L291" s="122"/>
      <c r="M291" s="122"/>
      <c r="N291" s="122"/>
      <c r="O291" s="122"/>
      <c r="P291" s="122"/>
      <c r="Q291" s="122"/>
      <c r="R291" s="122"/>
      <c r="S291" s="122"/>
      <c r="T291" s="408"/>
    </row>
    <row r="292" spans="1:20">
      <c r="A292" s="408"/>
      <c r="B292" s="122"/>
      <c r="C292" s="122"/>
      <c r="D292" s="122"/>
      <c r="E292" s="122"/>
      <c r="F292" s="289">
        <v>37413</v>
      </c>
      <c r="G292" s="292">
        <v>5.1559999999999491</v>
      </c>
      <c r="H292" s="293">
        <v>4.2489999999999997</v>
      </c>
      <c r="I292" s="122"/>
      <c r="J292" s="290"/>
      <c r="K292" s="122"/>
      <c r="L292" s="122"/>
      <c r="M292" s="122"/>
      <c r="N292" s="122"/>
      <c r="O292" s="122"/>
      <c r="P292" s="122"/>
      <c r="Q292" s="122"/>
      <c r="R292" s="122"/>
      <c r="S292" s="122"/>
      <c r="T292" s="408"/>
    </row>
    <row r="293" spans="1:20">
      <c r="A293" s="408"/>
      <c r="B293" s="122"/>
      <c r="C293" s="122"/>
      <c r="D293" s="122"/>
      <c r="E293" s="122"/>
      <c r="F293" s="289">
        <v>37414</v>
      </c>
      <c r="G293" s="292">
        <v>7.3430000000000177</v>
      </c>
      <c r="H293" s="293">
        <v>4.3140000000000001</v>
      </c>
      <c r="I293" s="122"/>
      <c r="J293" s="290"/>
      <c r="K293" s="122"/>
      <c r="L293" s="122"/>
      <c r="M293" s="122"/>
      <c r="N293" s="122"/>
      <c r="O293" s="122"/>
      <c r="P293" s="122"/>
      <c r="Q293" s="122"/>
      <c r="R293" s="122"/>
      <c r="S293" s="122"/>
      <c r="T293" s="408"/>
    </row>
    <row r="294" spans="1:20">
      <c r="A294" s="408"/>
      <c r="B294" s="122"/>
      <c r="C294" s="122"/>
      <c r="D294" s="122"/>
      <c r="E294" s="122"/>
      <c r="F294" s="289">
        <v>37415</v>
      </c>
      <c r="G294" s="292">
        <v>4.6960000000000264</v>
      </c>
      <c r="H294" s="293">
        <v>4.3840000000000003</v>
      </c>
      <c r="I294" s="122"/>
      <c r="J294" s="290"/>
      <c r="K294" s="122"/>
      <c r="L294" s="122"/>
      <c r="M294" s="122"/>
      <c r="N294" s="122"/>
      <c r="O294" s="122"/>
      <c r="P294" s="122"/>
      <c r="Q294" s="122"/>
      <c r="R294" s="122"/>
      <c r="S294" s="122"/>
      <c r="T294" s="408"/>
    </row>
    <row r="295" spans="1:20">
      <c r="A295" s="408"/>
      <c r="B295" s="122"/>
      <c r="C295" s="122"/>
      <c r="D295" s="122"/>
      <c r="E295" s="122"/>
      <c r="F295" s="289">
        <v>37416</v>
      </c>
      <c r="G295" s="292">
        <v>5.7350000000000705</v>
      </c>
      <c r="H295" s="293">
        <v>4.3529999999999998</v>
      </c>
      <c r="I295" s="122"/>
      <c r="J295" s="290"/>
      <c r="K295" s="122"/>
      <c r="L295" s="122"/>
      <c r="M295" s="122"/>
      <c r="N295" s="122"/>
      <c r="O295" s="122"/>
      <c r="P295" s="122"/>
      <c r="Q295" s="122"/>
      <c r="R295" s="122"/>
      <c r="S295" s="122"/>
      <c r="T295" s="408"/>
    </row>
    <row r="296" spans="1:20">
      <c r="A296" s="408"/>
      <c r="B296" s="122"/>
      <c r="C296" s="122"/>
      <c r="D296" s="122"/>
      <c r="E296" s="122"/>
      <c r="F296" s="289">
        <v>37417</v>
      </c>
      <c r="G296" s="292">
        <v>10.703999999999951</v>
      </c>
      <c r="H296" s="293">
        <v>4.5359999999999996</v>
      </c>
      <c r="I296" s="122"/>
      <c r="J296" s="290"/>
      <c r="K296" s="122"/>
      <c r="L296" s="122"/>
      <c r="M296" s="122"/>
      <c r="N296" s="122"/>
      <c r="O296" s="122"/>
      <c r="P296" s="122"/>
      <c r="Q296" s="122"/>
      <c r="R296" s="122"/>
      <c r="S296" s="122"/>
      <c r="T296" s="408"/>
    </row>
    <row r="297" spans="1:20">
      <c r="A297" s="408"/>
      <c r="B297" s="122"/>
      <c r="C297" s="122"/>
      <c r="D297" s="122"/>
      <c r="E297" s="122"/>
      <c r="F297" s="289">
        <v>37418</v>
      </c>
      <c r="G297" s="292">
        <v>13.11400000000009</v>
      </c>
      <c r="H297" s="293">
        <v>4.8639999999999999</v>
      </c>
      <c r="I297" s="122"/>
      <c r="J297" s="290"/>
      <c r="K297" s="122"/>
      <c r="L297" s="122"/>
      <c r="M297" s="122"/>
      <c r="N297" s="122"/>
      <c r="O297" s="122"/>
      <c r="P297" s="122"/>
      <c r="Q297" s="122"/>
      <c r="R297" s="122"/>
      <c r="S297" s="122"/>
      <c r="T297" s="408"/>
    </row>
    <row r="298" spans="1:20">
      <c r="A298" s="408"/>
      <c r="B298" s="122"/>
      <c r="C298" s="122"/>
      <c r="D298" s="122"/>
      <c r="E298" s="122"/>
      <c r="F298" s="289">
        <v>37419</v>
      </c>
      <c r="G298" s="292">
        <v>4.2690000000000623</v>
      </c>
      <c r="H298" s="293">
        <v>4.9240000000000004</v>
      </c>
      <c r="I298" s="122"/>
      <c r="J298" s="290"/>
      <c r="K298" s="122"/>
      <c r="L298" s="122"/>
      <c r="M298" s="122"/>
      <c r="N298" s="122"/>
      <c r="O298" s="122"/>
      <c r="P298" s="122"/>
      <c r="Q298" s="122"/>
      <c r="R298" s="122"/>
      <c r="S298" s="122"/>
      <c r="T298" s="408"/>
    </row>
    <row r="299" spans="1:20">
      <c r="A299" s="408"/>
      <c r="B299" s="122"/>
      <c r="C299" s="122"/>
      <c r="D299" s="122"/>
      <c r="E299" s="122"/>
      <c r="F299" s="289">
        <v>37420</v>
      </c>
      <c r="G299" s="292">
        <v>3.4110000000000014</v>
      </c>
      <c r="H299" s="293">
        <v>4.8840000000000003</v>
      </c>
      <c r="I299" s="122"/>
      <c r="J299" s="290"/>
      <c r="K299" s="122"/>
      <c r="L299" s="122"/>
      <c r="M299" s="122"/>
      <c r="N299" s="122"/>
      <c r="O299" s="122"/>
      <c r="P299" s="122"/>
      <c r="Q299" s="122"/>
      <c r="R299" s="122"/>
      <c r="S299" s="122"/>
      <c r="T299" s="408"/>
    </row>
    <row r="300" spans="1:20">
      <c r="A300" s="408"/>
      <c r="B300" s="122"/>
      <c r="C300" s="122"/>
      <c r="D300" s="122"/>
      <c r="E300" s="122"/>
      <c r="F300" s="289">
        <v>37421</v>
      </c>
      <c r="G300" s="292">
        <v>3.6819999999999595</v>
      </c>
      <c r="H300" s="293">
        <v>4.84</v>
      </c>
      <c r="I300" s="122"/>
      <c r="J300" s="290"/>
      <c r="K300" s="122"/>
      <c r="L300" s="122"/>
      <c r="M300" s="122"/>
      <c r="N300" s="122"/>
      <c r="O300" s="122"/>
      <c r="P300" s="122"/>
      <c r="Q300" s="122"/>
      <c r="R300" s="122"/>
      <c r="S300" s="122"/>
      <c r="T300" s="408"/>
    </row>
    <row r="301" spans="1:20">
      <c r="A301" s="408"/>
      <c r="B301" s="122"/>
      <c r="C301" s="122"/>
      <c r="D301" s="122"/>
      <c r="E301" s="122"/>
      <c r="F301" s="289">
        <v>37422</v>
      </c>
      <c r="G301" s="292">
        <v>3.8600000000000136</v>
      </c>
      <c r="H301" s="293">
        <v>4.8280000000000003</v>
      </c>
      <c r="I301" s="122"/>
      <c r="J301" s="290"/>
      <c r="K301" s="122"/>
      <c r="L301" s="122"/>
      <c r="M301" s="122"/>
      <c r="N301" s="122"/>
      <c r="O301" s="122"/>
      <c r="P301" s="122"/>
      <c r="Q301" s="122"/>
      <c r="R301" s="122"/>
      <c r="S301" s="122"/>
      <c r="T301" s="408"/>
    </row>
    <row r="302" spans="1:20">
      <c r="A302" s="408"/>
      <c r="B302" s="122"/>
      <c r="C302" s="122"/>
      <c r="D302" s="122"/>
      <c r="E302" s="122"/>
      <c r="F302" s="289">
        <v>37423</v>
      </c>
      <c r="G302" s="292">
        <v>7.7479999999999905</v>
      </c>
      <c r="H302" s="293">
        <v>4.9550000000000001</v>
      </c>
      <c r="I302" s="122"/>
      <c r="J302" s="290"/>
      <c r="K302" s="122"/>
      <c r="L302" s="122"/>
      <c r="M302" s="122"/>
      <c r="N302" s="122"/>
      <c r="O302" s="122"/>
      <c r="P302" s="122"/>
      <c r="Q302" s="122"/>
      <c r="R302" s="122"/>
      <c r="S302" s="122"/>
      <c r="T302" s="408"/>
    </row>
    <row r="303" spans="1:20">
      <c r="A303" s="408"/>
      <c r="B303" s="122"/>
      <c r="C303" s="122"/>
      <c r="D303" s="122"/>
      <c r="E303" s="122"/>
      <c r="F303" s="289">
        <v>37424</v>
      </c>
      <c r="G303" s="292">
        <v>3.5029999999999859</v>
      </c>
      <c r="H303" s="293">
        <v>4.9400000000000004</v>
      </c>
      <c r="I303" s="122"/>
      <c r="J303" s="290"/>
      <c r="K303" s="122"/>
      <c r="L303" s="122"/>
      <c r="M303" s="122"/>
      <c r="N303" s="122"/>
      <c r="O303" s="122"/>
      <c r="P303" s="122"/>
      <c r="Q303" s="122"/>
      <c r="R303" s="122"/>
      <c r="S303" s="122"/>
      <c r="T303" s="408"/>
    </row>
    <row r="304" spans="1:20">
      <c r="A304" s="408"/>
      <c r="B304" s="122"/>
      <c r="C304" s="122"/>
      <c r="D304" s="122"/>
      <c r="E304" s="122"/>
      <c r="F304" s="289">
        <v>37425</v>
      </c>
      <c r="G304" s="292">
        <v>3.5320000000000391</v>
      </c>
      <c r="H304" s="293">
        <v>4.8170000000000002</v>
      </c>
      <c r="I304" s="122"/>
      <c r="J304" s="290"/>
      <c r="K304" s="122"/>
      <c r="L304" s="122"/>
      <c r="M304" s="122"/>
      <c r="N304" s="122"/>
      <c r="O304" s="122"/>
      <c r="P304" s="122"/>
      <c r="Q304" s="122"/>
      <c r="R304" s="122"/>
      <c r="S304" s="122"/>
      <c r="T304" s="408"/>
    </row>
    <row r="305" spans="1:20">
      <c r="A305" s="408"/>
      <c r="B305" s="122"/>
      <c r="C305" s="122"/>
      <c r="D305" s="122"/>
      <c r="E305" s="122"/>
      <c r="F305" s="289">
        <v>37426</v>
      </c>
      <c r="G305" s="292">
        <v>1.5609999999999786</v>
      </c>
      <c r="H305" s="293">
        <v>4.7859999999999996</v>
      </c>
      <c r="I305" s="122"/>
      <c r="J305" s="290"/>
      <c r="K305" s="122"/>
      <c r="L305" s="122"/>
      <c r="M305" s="122"/>
      <c r="N305" s="122"/>
      <c r="O305" s="122"/>
      <c r="P305" s="122"/>
      <c r="Q305" s="122"/>
      <c r="R305" s="122"/>
      <c r="S305" s="122"/>
      <c r="T305" s="408"/>
    </row>
    <row r="306" spans="1:20">
      <c r="A306" s="408"/>
      <c r="B306" s="122"/>
      <c r="C306" s="122"/>
      <c r="D306" s="122"/>
      <c r="E306" s="122"/>
      <c r="F306" s="289">
        <v>37427</v>
      </c>
      <c r="G306" s="292">
        <v>4.3429999999999609</v>
      </c>
      <c r="H306" s="293">
        <v>4.7370000000000001</v>
      </c>
      <c r="I306" s="122"/>
      <c r="J306" s="290"/>
      <c r="K306" s="122"/>
      <c r="L306" s="122"/>
      <c r="M306" s="122"/>
      <c r="N306" s="122"/>
      <c r="O306" s="122"/>
      <c r="P306" s="122"/>
      <c r="Q306" s="122"/>
      <c r="R306" s="122"/>
      <c r="S306" s="122"/>
      <c r="T306" s="408"/>
    </row>
    <row r="307" spans="1:20">
      <c r="A307" s="408"/>
      <c r="B307" s="122"/>
      <c r="C307" s="122"/>
      <c r="D307" s="122"/>
      <c r="E307" s="122"/>
      <c r="F307" s="289">
        <v>37428</v>
      </c>
      <c r="G307" s="292">
        <v>13.638000000000062</v>
      </c>
      <c r="H307" s="293">
        <v>5.0720000000000001</v>
      </c>
      <c r="I307" s="122"/>
      <c r="J307" s="290"/>
      <c r="K307" s="122"/>
      <c r="L307" s="122"/>
      <c r="M307" s="122"/>
      <c r="N307" s="122"/>
      <c r="O307" s="122"/>
      <c r="P307" s="122"/>
      <c r="Q307" s="122"/>
      <c r="R307" s="122"/>
      <c r="S307" s="122"/>
      <c r="T307" s="408"/>
    </row>
    <row r="308" spans="1:20">
      <c r="A308" s="408"/>
      <c r="B308" s="122"/>
      <c r="C308" s="122"/>
      <c r="D308" s="122"/>
      <c r="E308" s="122"/>
      <c r="F308" s="289">
        <v>37429</v>
      </c>
      <c r="G308" s="292">
        <v>3.4940000000000282</v>
      </c>
      <c r="H308" s="293">
        <v>5.0179999999999998</v>
      </c>
      <c r="I308" s="122"/>
      <c r="J308" s="290"/>
      <c r="K308" s="122"/>
      <c r="L308" s="122"/>
      <c r="M308" s="122"/>
      <c r="N308" s="122"/>
      <c r="O308" s="122"/>
      <c r="P308" s="122"/>
      <c r="Q308" s="122"/>
      <c r="R308" s="122"/>
      <c r="S308" s="122"/>
      <c r="T308" s="408"/>
    </row>
    <row r="309" spans="1:20">
      <c r="A309" s="408"/>
      <c r="B309" s="122"/>
      <c r="C309" s="122"/>
      <c r="D309" s="122"/>
      <c r="E309" s="122"/>
      <c r="F309" s="289">
        <v>37430</v>
      </c>
      <c r="G309" s="292">
        <v>5.98700000000008</v>
      </c>
      <c r="H309" s="293">
        <v>5.1619999999999999</v>
      </c>
      <c r="I309" s="122"/>
      <c r="J309" s="290"/>
      <c r="K309" s="122"/>
      <c r="L309" s="122"/>
      <c r="M309" s="122"/>
      <c r="N309" s="122"/>
      <c r="O309" s="122"/>
      <c r="P309" s="122"/>
      <c r="Q309" s="122"/>
      <c r="R309" s="122"/>
      <c r="S309" s="122"/>
      <c r="T309" s="408"/>
    </row>
    <row r="310" spans="1:20">
      <c r="A310" s="408"/>
      <c r="B310" s="122"/>
      <c r="C310" s="122"/>
      <c r="D310" s="122"/>
      <c r="E310" s="122"/>
      <c r="F310" s="289">
        <v>37431</v>
      </c>
      <c r="G310" s="292">
        <v>1.7829999999999018</v>
      </c>
      <c r="H310" s="293">
        <v>5.04</v>
      </c>
      <c r="I310" s="122"/>
      <c r="J310" s="290"/>
      <c r="K310" s="122"/>
      <c r="L310" s="122"/>
      <c r="M310" s="122"/>
      <c r="N310" s="122"/>
      <c r="O310" s="122"/>
      <c r="P310" s="122"/>
      <c r="Q310" s="122"/>
      <c r="R310" s="122"/>
      <c r="S310" s="122"/>
      <c r="T310" s="408"/>
    </row>
    <row r="311" spans="1:20">
      <c r="A311" s="408"/>
      <c r="B311" s="122"/>
      <c r="C311" s="122"/>
      <c r="D311" s="122"/>
      <c r="E311" s="122"/>
      <c r="F311" s="289">
        <v>37432</v>
      </c>
      <c r="G311" s="292">
        <v>18.190000000000001</v>
      </c>
      <c r="H311" s="293">
        <v>5.5</v>
      </c>
      <c r="I311" s="122"/>
      <c r="J311" s="290"/>
      <c r="K311" s="122"/>
      <c r="L311" s="122"/>
      <c r="M311" s="122"/>
      <c r="N311" s="122"/>
      <c r="O311" s="122"/>
      <c r="P311" s="122"/>
      <c r="Q311" s="122"/>
      <c r="R311" s="122"/>
      <c r="S311" s="122"/>
      <c r="T311" s="408"/>
    </row>
    <row r="312" spans="1:20">
      <c r="A312" s="408"/>
      <c r="B312" s="122"/>
      <c r="C312" s="122"/>
      <c r="D312" s="122"/>
      <c r="E312" s="122"/>
      <c r="F312" s="289">
        <v>37433</v>
      </c>
      <c r="G312" s="292">
        <v>12.225</v>
      </c>
      <c r="H312" s="293">
        <v>5.7210000000000001</v>
      </c>
      <c r="I312" s="122"/>
      <c r="J312" s="290"/>
      <c r="K312" s="122"/>
      <c r="L312" s="122"/>
      <c r="M312" s="122"/>
      <c r="N312" s="122"/>
      <c r="O312" s="122"/>
      <c r="P312" s="122"/>
      <c r="Q312" s="122"/>
      <c r="R312" s="122"/>
      <c r="S312" s="122"/>
      <c r="T312" s="408"/>
    </row>
    <row r="313" spans="1:20">
      <c r="A313" s="408"/>
      <c r="B313" s="122"/>
      <c r="C313" s="122"/>
      <c r="D313" s="122"/>
      <c r="E313" s="122"/>
      <c r="F313" s="289">
        <v>37434</v>
      </c>
      <c r="G313" s="292">
        <v>5.5100000000000477</v>
      </c>
      <c r="H313" s="293">
        <v>5.8280000000000003</v>
      </c>
      <c r="I313" s="122"/>
      <c r="J313" s="290"/>
      <c r="K313" s="122"/>
      <c r="L313" s="122"/>
      <c r="M313" s="122"/>
      <c r="N313" s="122"/>
      <c r="O313" s="122"/>
      <c r="P313" s="122"/>
      <c r="Q313" s="122"/>
      <c r="R313" s="122"/>
      <c r="S313" s="122"/>
      <c r="T313" s="408"/>
    </row>
    <row r="314" spans="1:20">
      <c r="A314" s="408"/>
      <c r="B314" s="122"/>
      <c r="C314" s="122"/>
      <c r="D314" s="122"/>
      <c r="E314" s="122"/>
      <c r="F314" s="289">
        <v>37435</v>
      </c>
      <c r="G314" s="292">
        <v>5.2959999999999354</v>
      </c>
      <c r="H314" s="293">
        <v>5.8940000000000001</v>
      </c>
      <c r="I314" s="122"/>
      <c r="J314" s="290"/>
      <c r="K314" s="122"/>
      <c r="L314" s="122"/>
      <c r="M314" s="122"/>
      <c r="N314" s="122"/>
      <c r="O314" s="122"/>
      <c r="P314" s="122"/>
      <c r="Q314" s="122"/>
      <c r="R314" s="122"/>
      <c r="S314" s="122"/>
      <c r="T314" s="408"/>
    </row>
    <row r="315" spans="1:20">
      <c r="A315" s="408"/>
      <c r="B315" s="122"/>
      <c r="C315" s="122"/>
      <c r="D315" s="122"/>
      <c r="E315" s="122"/>
      <c r="F315" s="289">
        <v>37436</v>
      </c>
      <c r="G315" s="292">
        <v>7.38</v>
      </c>
      <c r="H315" s="293">
        <v>5.9729999999999999</v>
      </c>
      <c r="I315" s="122"/>
      <c r="J315" s="290"/>
      <c r="K315" s="122"/>
      <c r="L315" s="122"/>
      <c r="M315" s="122"/>
      <c r="N315" s="122"/>
      <c r="O315" s="122"/>
      <c r="P315" s="122"/>
      <c r="Q315" s="122"/>
      <c r="R315" s="122"/>
      <c r="S315" s="122"/>
      <c r="T315" s="408"/>
    </row>
    <row r="316" spans="1:20">
      <c r="A316" s="408"/>
      <c r="B316" s="122"/>
      <c r="C316" s="122"/>
      <c r="D316" s="122"/>
      <c r="E316" s="122"/>
      <c r="F316" s="289">
        <v>37437</v>
      </c>
      <c r="G316" s="292">
        <v>3.9950000000000001</v>
      </c>
      <c r="H316" s="293">
        <v>5.9539999999999997</v>
      </c>
      <c r="I316" s="122"/>
      <c r="J316" s="290"/>
      <c r="K316" s="122"/>
      <c r="L316" s="122"/>
      <c r="M316" s="122"/>
      <c r="N316" s="122"/>
      <c r="O316" s="122"/>
      <c r="P316" s="122"/>
      <c r="Q316" s="122"/>
      <c r="R316" s="122"/>
      <c r="S316" s="122"/>
      <c r="T316" s="408"/>
    </row>
    <row r="317" spans="1:20">
      <c r="A317" s="408"/>
      <c r="B317" s="122"/>
      <c r="C317" s="122"/>
      <c r="D317" s="122"/>
      <c r="E317" s="122"/>
      <c r="F317" s="289">
        <v>37438</v>
      </c>
      <c r="G317" s="292">
        <v>14.435999999999979</v>
      </c>
      <c r="H317" s="293">
        <v>6.34</v>
      </c>
      <c r="I317" s="122"/>
      <c r="J317" s="290"/>
      <c r="K317" s="122"/>
      <c r="L317" s="122"/>
      <c r="M317" s="122"/>
      <c r="N317" s="122"/>
      <c r="O317" s="122"/>
      <c r="P317" s="122"/>
      <c r="Q317" s="122"/>
      <c r="R317" s="122"/>
      <c r="S317" s="122"/>
      <c r="T317" s="408"/>
    </row>
    <row r="318" spans="1:20">
      <c r="A318" s="408"/>
      <c r="B318" s="122"/>
      <c r="C318" s="122"/>
      <c r="D318" s="122"/>
      <c r="E318" s="122"/>
      <c r="F318" s="289">
        <v>37439</v>
      </c>
      <c r="G318" s="292">
        <v>13.535</v>
      </c>
      <c r="H318" s="293">
        <v>6.673</v>
      </c>
      <c r="I318" s="122"/>
      <c r="J318" s="290"/>
      <c r="K318" s="122"/>
      <c r="L318" s="122"/>
      <c r="M318" s="122"/>
      <c r="N318" s="122"/>
      <c r="O318" s="122"/>
      <c r="P318" s="122"/>
      <c r="Q318" s="122"/>
      <c r="R318" s="122"/>
      <c r="S318" s="122"/>
      <c r="T318" s="408"/>
    </row>
    <row r="319" spans="1:20">
      <c r="A319" s="408"/>
      <c r="B319" s="122"/>
      <c r="C319" s="122"/>
      <c r="D319" s="122"/>
      <c r="E319" s="122"/>
      <c r="F319" s="289">
        <v>37440</v>
      </c>
      <c r="G319" s="292">
        <v>3</v>
      </c>
      <c r="H319" s="293">
        <v>6.633</v>
      </c>
      <c r="I319" s="122"/>
      <c r="J319" s="290"/>
      <c r="K319" s="122"/>
      <c r="L319" s="122"/>
      <c r="M319" s="122"/>
      <c r="N319" s="122"/>
      <c r="O319" s="122"/>
      <c r="P319" s="122"/>
      <c r="Q319" s="122"/>
      <c r="R319" s="122"/>
      <c r="S319" s="122"/>
      <c r="T319" s="408"/>
    </row>
    <row r="320" spans="1:20">
      <c r="A320" s="408"/>
      <c r="B320" s="122"/>
      <c r="C320" s="122"/>
      <c r="D320" s="122"/>
      <c r="E320" s="122"/>
      <c r="F320" s="289">
        <v>37441</v>
      </c>
      <c r="G320" s="292">
        <v>9.1639999999999873</v>
      </c>
      <c r="H320" s="293">
        <v>6.7729999999999997</v>
      </c>
      <c r="I320" s="122"/>
      <c r="J320" s="290"/>
      <c r="K320" s="122"/>
      <c r="L320" s="122"/>
      <c r="M320" s="122"/>
      <c r="N320" s="122"/>
      <c r="O320" s="122"/>
      <c r="P320" s="122"/>
      <c r="Q320" s="122"/>
      <c r="R320" s="122"/>
      <c r="S320" s="122"/>
      <c r="T320" s="408"/>
    </row>
    <row r="321" spans="1:20">
      <c r="A321" s="408"/>
      <c r="B321" s="122"/>
      <c r="C321" s="122"/>
      <c r="D321" s="122"/>
      <c r="E321" s="122"/>
      <c r="F321" s="289">
        <v>37442</v>
      </c>
      <c r="G321" s="292">
        <v>6.2400000000000659</v>
      </c>
      <c r="H321" s="293">
        <v>6.8840000000000003</v>
      </c>
      <c r="I321" s="122"/>
      <c r="J321" s="290"/>
      <c r="K321" s="122"/>
      <c r="L321" s="122"/>
      <c r="M321" s="122"/>
      <c r="N321" s="122"/>
      <c r="O321" s="122"/>
      <c r="P321" s="122"/>
      <c r="Q321" s="122"/>
      <c r="R321" s="122"/>
      <c r="S321" s="122"/>
      <c r="T321" s="408"/>
    </row>
    <row r="322" spans="1:20">
      <c r="A322" s="408"/>
      <c r="B322" s="122"/>
      <c r="C322" s="122"/>
      <c r="D322" s="122"/>
      <c r="E322" s="122"/>
      <c r="F322" s="289">
        <v>37443</v>
      </c>
      <c r="G322" s="292">
        <v>7.0390000000000441</v>
      </c>
      <c r="H322" s="293">
        <v>6.9470000000000001</v>
      </c>
      <c r="I322" s="122"/>
      <c r="J322" s="290"/>
      <c r="K322" s="122"/>
      <c r="L322" s="122"/>
      <c r="M322" s="122"/>
      <c r="N322" s="122"/>
      <c r="O322" s="122"/>
      <c r="P322" s="122"/>
      <c r="Q322" s="122"/>
      <c r="R322" s="122"/>
      <c r="S322" s="122"/>
      <c r="T322" s="408"/>
    </row>
    <row r="323" spans="1:20">
      <c r="A323" s="408"/>
      <c r="B323" s="122"/>
      <c r="C323" s="122"/>
      <c r="D323" s="122"/>
      <c r="E323" s="122"/>
      <c r="F323" s="289">
        <v>37444</v>
      </c>
      <c r="G323" s="292">
        <v>6.4200000000000159</v>
      </c>
      <c r="H323" s="293">
        <v>6.9160000000000004</v>
      </c>
      <c r="I323" s="122"/>
      <c r="J323" s="290"/>
      <c r="K323" s="122"/>
      <c r="L323" s="122"/>
      <c r="M323" s="122"/>
      <c r="N323" s="122"/>
      <c r="O323" s="122"/>
      <c r="P323" s="122"/>
      <c r="Q323" s="122"/>
      <c r="R323" s="122"/>
      <c r="S323" s="122"/>
      <c r="T323" s="408"/>
    </row>
    <row r="324" spans="1:20">
      <c r="A324" s="408"/>
      <c r="B324" s="122"/>
      <c r="C324" s="122"/>
      <c r="D324" s="122"/>
      <c r="E324" s="122"/>
      <c r="F324" s="289">
        <v>37445</v>
      </c>
      <c r="G324" s="292">
        <v>8.2000000000000171</v>
      </c>
      <c r="H324" s="293">
        <v>7.0330000000000004</v>
      </c>
      <c r="I324" s="122"/>
      <c r="J324" s="290"/>
      <c r="K324" s="122"/>
      <c r="L324" s="122"/>
      <c r="M324" s="122"/>
      <c r="N324" s="122"/>
      <c r="O324" s="122"/>
      <c r="P324" s="122"/>
      <c r="Q324" s="122"/>
      <c r="R324" s="122"/>
      <c r="S324" s="122"/>
      <c r="T324" s="408"/>
    </row>
    <row r="325" spans="1:20">
      <c r="A325" s="408"/>
      <c r="B325" s="122"/>
      <c r="C325" s="122"/>
      <c r="D325" s="122"/>
      <c r="E325" s="122"/>
      <c r="F325" s="289">
        <v>37446</v>
      </c>
      <c r="G325" s="292">
        <v>10.061999999999955</v>
      </c>
      <c r="H325" s="293">
        <v>7.1769999999999996</v>
      </c>
      <c r="I325" s="122"/>
      <c r="J325" s="290"/>
      <c r="K325" s="122"/>
      <c r="L325" s="122"/>
      <c r="M325" s="122"/>
      <c r="N325" s="122"/>
      <c r="O325" s="122"/>
      <c r="P325" s="122"/>
      <c r="Q325" s="122"/>
      <c r="R325" s="122"/>
      <c r="S325" s="122"/>
      <c r="T325" s="408"/>
    </row>
    <row r="326" spans="1:20">
      <c r="A326" s="408"/>
      <c r="B326" s="122"/>
      <c r="C326" s="122"/>
      <c r="D326" s="122"/>
      <c r="E326" s="122"/>
      <c r="F326" s="289">
        <v>37447</v>
      </c>
      <c r="G326" s="292">
        <v>4.1620000000000914</v>
      </c>
      <c r="H326" s="293">
        <v>6.9589999999999996</v>
      </c>
      <c r="I326" s="122"/>
      <c r="J326" s="290"/>
      <c r="K326" s="122"/>
      <c r="L326" s="122"/>
      <c r="M326" s="122"/>
      <c r="N326" s="122"/>
      <c r="O326" s="122"/>
      <c r="P326" s="122"/>
      <c r="Q326" s="122"/>
      <c r="R326" s="122"/>
      <c r="S326" s="122"/>
      <c r="T326" s="408"/>
    </row>
    <row r="327" spans="1:20">
      <c r="A327" s="408"/>
      <c r="B327" s="122"/>
      <c r="C327" s="122"/>
      <c r="D327" s="122"/>
      <c r="E327" s="122"/>
      <c r="F327" s="289">
        <v>37448</v>
      </c>
      <c r="G327" s="292">
        <v>7.4669999999999277</v>
      </c>
      <c r="H327" s="293">
        <v>6.7709999999999999</v>
      </c>
      <c r="I327" s="122"/>
      <c r="J327" s="290"/>
      <c r="K327" s="122"/>
      <c r="L327" s="122"/>
      <c r="M327" s="122"/>
      <c r="N327" s="122"/>
      <c r="O327" s="122"/>
      <c r="P327" s="122"/>
      <c r="Q327" s="122"/>
      <c r="R327" s="122"/>
      <c r="S327" s="122"/>
      <c r="T327" s="408"/>
    </row>
    <row r="328" spans="1:20">
      <c r="A328" s="408"/>
      <c r="B328" s="122"/>
      <c r="C328" s="122"/>
      <c r="D328" s="122"/>
      <c r="E328" s="122"/>
      <c r="F328" s="289">
        <v>37449</v>
      </c>
      <c r="G328" s="292">
        <v>10.216000000000008</v>
      </c>
      <c r="H328" s="293">
        <v>6.9690000000000003</v>
      </c>
      <c r="I328" s="122"/>
      <c r="J328" s="290"/>
      <c r="K328" s="122"/>
      <c r="L328" s="122"/>
      <c r="M328" s="122"/>
      <c r="N328" s="122"/>
      <c r="O328" s="122"/>
      <c r="P328" s="122"/>
      <c r="Q328" s="122"/>
      <c r="R328" s="122"/>
      <c r="S328" s="122"/>
      <c r="T328" s="408"/>
    </row>
    <row r="329" spans="1:20">
      <c r="A329" s="408"/>
      <c r="B329" s="122"/>
      <c r="C329" s="122"/>
      <c r="D329" s="122"/>
      <c r="E329" s="122"/>
      <c r="F329" s="289">
        <v>37450</v>
      </c>
      <c r="G329" s="292">
        <v>8.4739999999999895</v>
      </c>
      <c r="H329" s="293">
        <v>7.1379999999999999</v>
      </c>
      <c r="I329" s="122"/>
      <c r="J329" s="290"/>
      <c r="K329" s="122"/>
      <c r="L329" s="122"/>
      <c r="M329" s="122"/>
      <c r="N329" s="122"/>
      <c r="O329" s="122"/>
      <c r="P329" s="122"/>
      <c r="Q329" s="122"/>
      <c r="R329" s="122"/>
      <c r="S329" s="122"/>
      <c r="T329" s="408"/>
    </row>
    <row r="330" spans="1:20">
      <c r="A330" s="408"/>
      <c r="B330" s="122"/>
      <c r="C330" s="122"/>
      <c r="D330" s="122"/>
      <c r="E330" s="122"/>
      <c r="F330" s="289">
        <v>37451</v>
      </c>
      <c r="G330" s="292">
        <v>7.97199999999998</v>
      </c>
      <c r="H330" s="293">
        <v>7.2809999999999997</v>
      </c>
      <c r="I330" s="122"/>
      <c r="J330" s="290"/>
      <c r="K330" s="122"/>
      <c r="L330" s="122"/>
      <c r="M330" s="122"/>
      <c r="N330" s="122"/>
      <c r="O330" s="122"/>
      <c r="P330" s="122"/>
      <c r="Q330" s="122"/>
      <c r="R330" s="122"/>
      <c r="S330" s="122"/>
      <c r="T330" s="408"/>
    </row>
    <row r="331" spans="1:20">
      <c r="A331" s="408"/>
      <c r="B331" s="122"/>
      <c r="C331" s="122"/>
      <c r="D331" s="122"/>
      <c r="E331" s="122"/>
      <c r="F331" s="289">
        <v>37452</v>
      </c>
      <c r="G331" s="292">
        <v>5.6259999999999764</v>
      </c>
      <c r="H331" s="293">
        <v>7.34</v>
      </c>
      <c r="I331" s="122"/>
      <c r="J331" s="290"/>
      <c r="K331" s="122"/>
      <c r="L331" s="122"/>
      <c r="M331" s="122"/>
      <c r="N331" s="122"/>
      <c r="O331" s="122"/>
      <c r="P331" s="122"/>
      <c r="Q331" s="122"/>
      <c r="R331" s="122"/>
      <c r="S331" s="122"/>
      <c r="T331" s="408"/>
    </row>
    <row r="332" spans="1:20">
      <c r="A332" s="408"/>
      <c r="B332" s="122"/>
      <c r="C332" s="122"/>
      <c r="D332" s="122"/>
      <c r="E332" s="122"/>
      <c r="F332" s="289">
        <v>37453</v>
      </c>
      <c r="G332" s="292">
        <v>9.3129999999999882</v>
      </c>
      <c r="H332" s="293">
        <v>7.3920000000000003</v>
      </c>
      <c r="I332" s="122"/>
      <c r="J332" s="290"/>
      <c r="K332" s="122"/>
      <c r="L332" s="122"/>
      <c r="M332" s="122"/>
      <c r="N332" s="122"/>
      <c r="O332" s="122"/>
      <c r="P332" s="122"/>
      <c r="Q332" s="122"/>
      <c r="R332" s="122"/>
      <c r="S332" s="122"/>
      <c r="T332" s="408"/>
    </row>
    <row r="333" spans="1:20">
      <c r="A333" s="408"/>
      <c r="B333" s="122"/>
      <c r="C333" s="122"/>
      <c r="D333" s="122"/>
      <c r="E333" s="122"/>
      <c r="F333" s="289">
        <v>37454</v>
      </c>
      <c r="G333" s="292">
        <v>3.1769999999999925</v>
      </c>
      <c r="H333" s="293">
        <v>7.3810000000000002</v>
      </c>
      <c r="I333" s="122"/>
      <c r="J333" s="290"/>
      <c r="K333" s="122"/>
      <c r="L333" s="122"/>
      <c r="M333" s="122"/>
      <c r="N333" s="122"/>
      <c r="O333" s="122"/>
      <c r="P333" s="122"/>
      <c r="Q333" s="122"/>
      <c r="R333" s="122"/>
      <c r="S333" s="122"/>
      <c r="T333" s="408"/>
    </row>
    <row r="334" spans="1:20">
      <c r="A334" s="408"/>
      <c r="B334" s="122"/>
      <c r="C334" s="122"/>
      <c r="D334" s="122"/>
      <c r="E334" s="122"/>
      <c r="F334" s="289">
        <v>37455</v>
      </c>
      <c r="G334" s="292">
        <v>5.5460000000000207</v>
      </c>
      <c r="H334" s="293">
        <v>7.4480000000000004</v>
      </c>
      <c r="I334" s="122"/>
      <c r="J334" s="290"/>
      <c r="K334" s="122"/>
      <c r="L334" s="122"/>
      <c r="M334" s="122"/>
      <c r="N334" s="122"/>
      <c r="O334" s="122"/>
      <c r="P334" s="122"/>
      <c r="Q334" s="122"/>
      <c r="R334" s="122"/>
      <c r="S334" s="122"/>
      <c r="T334" s="408"/>
    </row>
    <row r="335" spans="1:20">
      <c r="A335" s="408"/>
      <c r="B335" s="122"/>
      <c r="C335" s="122"/>
      <c r="D335" s="122"/>
      <c r="E335" s="122"/>
      <c r="F335" s="289">
        <v>37456</v>
      </c>
      <c r="G335" s="292">
        <v>2.2690000000000055</v>
      </c>
      <c r="H335" s="293">
        <v>7.4720000000000004</v>
      </c>
      <c r="I335" s="122"/>
      <c r="J335" s="290"/>
      <c r="K335" s="122"/>
      <c r="L335" s="122"/>
      <c r="M335" s="122"/>
      <c r="N335" s="122"/>
      <c r="O335" s="122"/>
      <c r="P335" s="122"/>
      <c r="Q335" s="122"/>
      <c r="R335" s="122"/>
      <c r="S335" s="122"/>
      <c r="T335" s="408"/>
    </row>
    <row r="336" spans="1:20">
      <c r="A336" s="408"/>
      <c r="B336" s="122"/>
      <c r="C336" s="122"/>
      <c r="D336" s="122"/>
      <c r="E336" s="122"/>
      <c r="F336" s="289">
        <v>37457</v>
      </c>
      <c r="G336" s="292">
        <v>3.6689999999999827</v>
      </c>
      <c r="H336" s="293">
        <v>7.45</v>
      </c>
      <c r="I336" s="122"/>
      <c r="J336" s="290"/>
      <c r="K336" s="122"/>
      <c r="L336" s="122"/>
      <c r="M336" s="122"/>
      <c r="N336" s="122"/>
      <c r="O336" s="122"/>
      <c r="P336" s="122"/>
      <c r="Q336" s="122"/>
      <c r="R336" s="122"/>
      <c r="S336" s="122"/>
      <c r="T336" s="408"/>
    </row>
    <row r="337" spans="1:20">
      <c r="A337" s="408"/>
      <c r="B337" s="122"/>
      <c r="C337" s="122"/>
      <c r="D337" s="122"/>
      <c r="E337" s="122"/>
      <c r="F337" s="289">
        <v>37458</v>
      </c>
      <c r="G337" s="292">
        <v>4.8640000000000043</v>
      </c>
      <c r="H337" s="293">
        <v>7.157</v>
      </c>
      <c r="I337" s="122"/>
      <c r="J337" s="290"/>
      <c r="K337" s="122"/>
      <c r="L337" s="122"/>
      <c r="M337" s="122"/>
      <c r="N337" s="122"/>
      <c r="O337" s="122"/>
      <c r="P337" s="122"/>
      <c r="Q337" s="122"/>
      <c r="R337" s="122"/>
      <c r="S337" s="122"/>
      <c r="T337" s="408"/>
    </row>
    <row r="338" spans="1:20">
      <c r="A338" s="408"/>
      <c r="B338" s="122"/>
      <c r="C338" s="122"/>
      <c r="D338" s="122"/>
      <c r="E338" s="122"/>
      <c r="F338" s="289">
        <v>37459</v>
      </c>
      <c r="G338" s="292">
        <v>8.4450000000000216</v>
      </c>
      <c r="H338" s="293">
        <v>7.3220000000000001</v>
      </c>
      <c r="I338" s="122"/>
      <c r="J338" s="290"/>
      <c r="K338" s="122"/>
      <c r="L338" s="122"/>
      <c r="M338" s="122"/>
      <c r="N338" s="122"/>
      <c r="O338" s="122"/>
      <c r="P338" s="122"/>
      <c r="Q338" s="122"/>
      <c r="R338" s="122"/>
      <c r="S338" s="122"/>
      <c r="T338" s="408"/>
    </row>
    <row r="339" spans="1:20">
      <c r="A339" s="408"/>
      <c r="B339" s="122"/>
      <c r="C339" s="122"/>
      <c r="D339" s="122"/>
      <c r="E339" s="122"/>
      <c r="F339" s="289">
        <v>37460</v>
      </c>
      <c r="G339" s="292">
        <v>2.9879999999999995</v>
      </c>
      <c r="H339" s="293">
        <v>7.2220000000000004</v>
      </c>
      <c r="I339" s="122"/>
      <c r="J339" s="290"/>
      <c r="K339" s="122"/>
      <c r="L339" s="122"/>
      <c r="M339" s="122"/>
      <c r="N339" s="122"/>
      <c r="O339" s="122"/>
      <c r="P339" s="122"/>
      <c r="Q339" s="122"/>
      <c r="R339" s="122"/>
      <c r="S339" s="122"/>
      <c r="T339" s="408"/>
    </row>
    <row r="340" spans="1:20">
      <c r="A340" s="408"/>
      <c r="B340" s="122"/>
      <c r="C340" s="122"/>
      <c r="D340" s="122"/>
      <c r="E340" s="122"/>
      <c r="F340" s="289">
        <v>37461</v>
      </c>
      <c r="G340" s="292">
        <v>4.4700000000000273</v>
      </c>
      <c r="H340" s="293">
        <v>7.3120000000000003</v>
      </c>
      <c r="I340" s="122"/>
      <c r="J340" s="290"/>
      <c r="K340" s="122"/>
      <c r="L340" s="122"/>
      <c r="M340" s="122"/>
      <c r="N340" s="122"/>
      <c r="O340" s="122"/>
      <c r="P340" s="122"/>
      <c r="Q340" s="122"/>
      <c r="R340" s="122"/>
      <c r="S340" s="122"/>
      <c r="T340" s="408"/>
    </row>
    <row r="341" spans="1:20">
      <c r="A341" s="408"/>
      <c r="B341" s="122"/>
      <c r="C341" s="122"/>
      <c r="D341" s="122"/>
      <c r="E341" s="122"/>
      <c r="F341" s="289">
        <v>37462</v>
      </c>
      <c r="G341" s="292">
        <v>5.2160000000000082</v>
      </c>
      <c r="H341" s="293">
        <v>6.8789999999999996</v>
      </c>
      <c r="I341" s="122"/>
      <c r="J341" s="290"/>
      <c r="K341" s="122"/>
      <c r="L341" s="122"/>
      <c r="M341" s="122"/>
      <c r="N341" s="122"/>
      <c r="O341" s="122"/>
      <c r="P341" s="122"/>
      <c r="Q341" s="122"/>
      <c r="R341" s="122"/>
      <c r="S341" s="122"/>
      <c r="T341" s="408"/>
    </row>
    <row r="342" spans="1:20">
      <c r="A342" s="408"/>
      <c r="B342" s="122"/>
      <c r="C342" s="122"/>
      <c r="D342" s="122"/>
      <c r="E342" s="122"/>
      <c r="F342" s="289">
        <v>37463</v>
      </c>
      <c r="G342" s="292">
        <v>7.8300000000000409</v>
      </c>
      <c r="H342" s="293">
        <v>6.7329999999999997</v>
      </c>
      <c r="I342" s="122"/>
      <c r="J342" s="290"/>
      <c r="K342" s="122"/>
      <c r="L342" s="122"/>
      <c r="M342" s="122"/>
      <c r="N342" s="122"/>
      <c r="O342" s="122"/>
      <c r="P342" s="122"/>
      <c r="Q342" s="122"/>
      <c r="R342" s="122"/>
      <c r="S342" s="122"/>
      <c r="T342" s="408"/>
    </row>
    <row r="343" spans="1:20">
      <c r="A343" s="408"/>
      <c r="B343" s="122"/>
      <c r="C343" s="122"/>
      <c r="D343" s="122"/>
      <c r="E343" s="122"/>
      <c r="F343" s="289">
        <v>37464</v>
      </c>
      <c r="G343" s="292">
        <v>11.119999999999948</v>
      </c>
      <c r="H343" s="293">
        <v>6.92</v>
      </c>
      <c r="I343" s="122"/>
      <c r="J343" s="290"/>
      <c r="K343" s="122"/>
      <c r="L343" s="122"/>
      <c r="M343" s="122"/>
      <c r="N343" s="122"/>
      <c r="O343" s="122"/>
      <c r="P343" s="122"/>
      <c r="Q343" s="122"/>
      <c r="R343" s="122"/>
      <c r="S343" s="122"/>
      <c r="T343" s="408"/>
    </row>
    <row r="344" spans="1:20">
      <c r="A344" s="408"/>
      <c r="B344" s="122"/>
      <c r="C344" s="122"/>
      <c r="D344" s="122"/>
      <c r="E344" s="122"/>
      <c r="F344" s="289">
        <v>37465</v>
      </c>
      <c r="G344" s="292">
        <v>4.6619999999999777</v>
      </c>
      <c r="H344" s="293">
        <v>6.899</v>
      </c>
      <c r="I344" s="122"/>
      <c r="J344" s="290"/>
      <c r="K344" s="122"/>
      <c r="L344" s="122"/>
      <c r="M344" s="122"/>
      <c r="N344" s="122"/>
      <c r="O344" s="122"/>
      <c r="P344" s="122"/>
      <c r="Q344" s="122"/>
      <c r="R344" s="122"/>
      <c r="S344" s="122"/>
      <c r="T344" s="408"/>
    </row>
    <row r="345" spans="1:20">
      <c r="A345" s="408"/>
      <c r="B345" s="122"/>
      <c r="C345" s="122"/>
      <c r="D345" s="122"/>
      <c r="E345" s="122"/>
      <c r="F345" s="289">
        <v>37466</v>
      </c>
      <c r="G345" s="292">
        <v>5.2520000000000095</v>
      </c>
      <c r="H345" s="293">
        <v>6.8280000000000003</v>
      </c>
      <c r="I345" s="122"/>
      <c r="J345" s="290"/>
      <c r="K345" s="122"/>
      <c r="L345" s="122"/>
      <c r="M345" s="122"/>
      <c r="N345" s="122"/>
      <c r="O345" s="122"/>
      <c r="P345" s="122"/>
      <c r="Q345" s="122"/>
      <c r="R345" s="122"/>
      <c r="S345" s="122"/>
      <c r="T345" s="408"/>
    </row>
    <row r="346" spans="1:20">
      <c r="A346" s="408"/>
      <c r="B346" s="122"/>
      <c r="C346" s="122"/>
      <c r="D346" s="122"/>
      <c r="E346" s="122"/>
      <c r="F346" s="289">
        <v>37467</v>
      </c>
      <c r="G346" s="292">
        <v>3.76400000000001</v>
      </c>
      <c r="H346" s="293">
        <v>6.82</v>
      </c>
      <c r="I346" s="122"/>
      <c r="J346" s="290"/>
      <c r="K346" s="122"/>
      <c r="L346" s="122"/>
      <c r="M346" s="122"/>
      <c r="N346" s="122"/>
      <c r="O346" s="122"/>
      <c r="P346" s="122"/>
      <c r="Q346" s="122"/>
      <c r="R346" s="122"/>
      <c r="S346" s="122"/>
      <c r="T346" s="408"/>
    </row>
    <row r="347" spans="1:20">
      <c r="A347" s="408"/>
      <c r="B347" s="122"/>
      <c r="C347" s="122"/>
      <c r="D347" s="122"/>
      <c r="E347" s="122"/>
      <c r="F347" s="289">
        <v>37468</v>
      </c>
      <c r="G347" s="292">
        <v>3.97199999999998</v>
      </c>
      <c r="H347" s="293">
        <v>6.4710000000000001</v>
      </c>
      <c r="I347" s="122"/>
      <c r="J347" s="290"/>
      <c r="K347" s="122"/>
      <c r="L347" s="122"/>
      <c r="M347" s="122"/>
      <c r="N347" s="122"/>
      <c r="O347" s="122"/>
      <c r="P347" s="122"/>
      <c r="Q347" s="122"/>
      <c r="R347" s="122"/>
      <c r="S347" s="122"/>
      <c r="T347" s="408"/>
    </row>
    <row r="348" spans="1:20">
      <c r="A348" s="408"/>
      <c r="B348" s="122"/>
      <c r="C348" s="122"/>
      <c r="D348" s="122"/>
      <c r="E348" s="122"/>
      <c r="F348" s="289">
        <v>37469</v>
      </c>
      <c r="G348" s="292">
        <v>3.4370000000000687</v>
      </c>
      <c r="H348" s="293">
        <v>6.1349999999999998</v>
      </c>
      <c r="I348" s="122"/>
      <c r="J348" s="290"/>
      <c r="K348" s="122"/>
      <c r="L348" s="122"/>
      <c r="M348" s="122"/>
      <c r="N348" s="122"/>
      <c r="O348" s="122"/>
      <c r="P348" s="122"/>
      <c r="Q348" s="122"/>
      <c r="R348" s="122"/>
      <c r="S348" s="122"/>
      <c r="T348" s="408"/>
    </row>
    <row r="349" spans="1:20">
      <c r="A349" s="408"/>
      <c r="B349" s="122"/>
      <c r="C349" s="122"/>
      <c r="D349" s="122"/>
      <c r="E349" s="122"/>
      <c r="F349" s="289">
        <v>37470</v>
      </c>
      <c r="G349" s="292">
        <v>10.241000000000042</v>
      </c>
      <c r="H349" s="293">
        <v>6.3760000000000003</v>
      </c>
      <c r="I349" s="122"/>
      <c r="J349" s="290"/>
      <c r="K349" s="122"/>
      <c r="L349" s="122"/>
      <c r="M349" s="122"/>
      <c r="N349" s="122"/>
      <c r="O349" s="122"/>
      <c r="P349" s="122"/>
      <c r="Q349" s="122"/>
      <c r="R349" s="122"/>
      <c r="S349" s="122"/>
      <c r="T349" s="408"/>
    </row>
    <row r="350" spans="1:20">
      <c r="A350" s="408"/>
      <c r="B350" s="122"/>
      <c r="C350" s="122"/>
      <c r="D350" s="122"/>
      <c r="E350" s="122"/>
      <c r="F350" s="289">
        <v>37471</v>
      </c>
      <c r="G350" s="292">
        <v>17.494000000000028</v>
      </c>
      <c r="H350" s="293">
        <v>6.6539999999999999</v>
      </c>
      <c r="I350" s="122"/>
      <c r="J350" s="290"/>
      <c r="K350" s="122"/>
      <c r="L350" s="122"/>
      <c r="M350" s="122"/>
      <c r="N350" s="122"/>
      <c r="O350" s="122"/>
      <c r="P350" s="122"/>
      <c r="Q350" s="122"/>
      <c r="R350" s="122"/>
      <c r="S350" s="122"/>
      <c r="T350" s="408"/>
    </row>
    <row r="351" spans="1:20">
      <c r="A351" s="408"/>
      <c r="B351" s="122"/>
      <c r="C351" s="122"/>
      <c r="D351" s="122"/>
      <c r="E351" s="122"/>
      <c r="F351" s="289">
        <v>37472</v>
      </c>
      <c r="G351" s="292">
        <v>7.1330000000000382</v>
      </c>
      <c r="H351" s="293">
        <v>6.6829999999999998</v>
      </c>
      <c r="I351" s="122"/>
      <c r="J351" s="290"/>
      <c r="K351" s="122"/>
      <c r="L351" s="122"/>
      <c r="M351" s="122"/>
      <c r="N351" s="122"/>
      <c r="O351" s="122"/>
      <c r="P351" s="122"/>
      <c r="Q351" s="122"/>
      <c r="R351" s="122"/>
      <c r="S351" s="122"/>
      <c r="T351" s="408"/>
    </row>
    <row r="352" spans="1:20">
      <c r="A352" s="408"/>
      <c r="B352" s="122"/>
      <c r="C352" s="122"/>
      <c r="D352" s="122"/>
      <c r="E352" s="122"/>
      <c r="F352" s="289">
        <v>37473</v>
      </c>
      <c r="G352" s="292">
        <v>6.7349999999999568</v>
      </c>
      <c r="H352" s="293">
        <v>6.673</v>
      </c>
      <c r="I352" s="122"/>
      <c r="J352" s="290"/>
      <c r="K352" s="122"/>
      <c r="L352" s="122"/>
      <c r="M352" s="122"/>
      <c r="N352" s="122"/>
      <c r="O352" s="122"/>
      <c r="P352" s="122"/>
      <c r="Q352" s="122"/>
      <c r="R352" s="122"/>
      <c r="S352" s="122"/>
      <c r="T352" s="408"/>
    </row>
    <row r="353" spans="1:20">
      <c r="A353" s="408"/>
      <c r="B353" s="122"/>
      <c r="C353" s="122"/>
      <c r="D353" s="122"/>
      <c r="E353" s="122"/>
      <c r="F353" s="289">
        <v>37474</v>
      </c>
      <c r="G353" s="292">
        <v>3.0769999999999982</v>
      </c>
      <c r="H353" s="293">
        <v>6.5620000000000003</v>
      </c>
      <c r="I353" s="122"/>
      <c r="J353" s="290"/>
      <c r="K353" s="122"/>
      <c r="L353" s="122"/>
      <c r="M353" s="122"/>
      <c r="N353" s="122"/>
      <c r="O353" s="122"/>
      <c r="P353" s="122"/>
      <c r="Q353" s="122"/>
      <c r="R353" s="122"/>
      <c r="S353" s="122"/>
      <c r="T353" s="408"/>
    </row>
    <row r="354" spans="1:20">
      <c r="A354" s="408"/>
      <c r="B354" s="122"/>
      <c r="C354" s="122"/>
      <c r="D354" s="122"/>
      <c r="E354" s="122"/>
      <c r="F354" s="289">
        <v>37475</v>
      </c>
      <c r="G354" s="292">
        <v>2.6340000000000146</v>
      </c>
      <c r="H354" s="293">
        <v>6.3760000000000003</v>
      </c>
      <c r="I354" s="122"/>
      <c r="J354" s="290"/>
      <c r="K354" s="122"/>
      <c r="L354" s="122"/>
      <c r="M354" s="122"/>
      <c r="N354" s="122"/>
      <c r="O354" s="122"/>
      <c r="P354" s="122"/>
      <c r="Q354" s="122"/>
      <c r="R354" s="122"/>
      <c r="S354" s="122"/>
      <c r="T354" s="408"/>
    </row>
    <row r="355" spans="1:20">
      <c r="A355" s="408"/>
      <c r="B355" s="122"/>
      <c r="C355" s="122"/>
      <c r="D355" s="122"/>
      <c r="E355" s="122"/>
      <c r="F355" s="289">
        <v>37476</v>
      </c>
      <c r="G355" s="292">
        <v>1.6089999999999804</v>
      </c>
      <c r="H355" s="293">
        <v>6.0940000000000003</v>
      </c>
      <c r="I355" s="122"/>
      <c r="J355" s="290"/>
      <c r="K355" s="122"/>
      <c r="L355" s="122"/>
      <c r="M355" s="122"/>
      <c r="N355" s="122"/>
      <c r="O355" s="122"/>
      <c r="P355" s="122"/>
      <c r="Q355" s="122"/>
      <c r="R355" s="122"/>
      <c r="S355" s="122"/>
      <c r="T355" s="408"/>
    </row>
    <row r="356" spans="1:20">
      <c r="A356" s="408"/>
      <c r="B356" s="122"/>
      <c r="C356" s="122"/>
      <c r="D356" s="122"/>
      <c r="E356" s="122"/>
      <c r="F356" s="289">
        <v>37477</v>
      </c>
      <c r="G356" s="292">
        <v>2.9780000000000086</v>
      </c>
      <c r="H356" s="293">
        <v>6.0549999999999997</v>
      </c>
      <c r="I356" s="122"/>
      <c r="J356" s="290"/>
      <c r="K356" s="122"/>
      <c r="L356" s="122"/>
      <c r="M356" s="122"/>
      <c r="N356" s="122"/>
      <c r="O356" s="122"/>
      <c r="P356" s="122"/>
      <c r="Q356" s="122"/>
      <c r="R356" s="122"/>
      <c r="S356" s="122"/>
      <c r="T356" s="408"/>
    </row>
    <row r="357" spans="1:20">
      <c r="A357" s="408"/>
      <c r="B357" s="122"/>
      <c r="C357" s="122"/>
      <c r="D357" s="122"/>
      <c r="E357" s="122"/>
      <c r="F357" s="289">
        <v>37478</v>
      </c>
      <c r="G357" s="292">
        <v>8.7620000000000573</v>
      </c>
      <c r="H357" s="293">
        <v>6.0979999999999999</v>
      </c>
      <c r="I357" s="122"/>
      <c r="J357" s="290"/>
      <c r="K357" s="122"/>
      <c r="L357" s="122"/>
      <c r="M357" s="122"/>
      <c r="N357" s="122"/>
      <c r="O357" s="122"/>
      <c r="P357" s="122"/>
      <c r="Q357" s="122"/>
      <c r="R357" s="122"/>
      <c r="S357" s="122"/>
      <c r="T357" s="408"/>
    </row>
    <row r="358" spans="1:20">
      <c r="A358" s="408"/>
      <c r="B358" s="122"/>
      <c r="C358" s="122"/>
      <c r="D358" s="122"/>
      <c r="E358" s="122"/>
      <c r="F358" s="289">
        <v>37479</v>
      </c>
      <c r="G358" s="292">
        <v>4.0900000000000318</v>
      </c>
      <c r="H358" s="293">
        <v>5.8940000000000001</v>
      </c>
      <c r="I358" s="122"/>
      <c r="J358" s="290"/>
      <c r="K358" s="122"/>
      <c r="L358" s="122"/>
      <c r="M358" s="122"/>
      <c r="N358" s="122"/>
      <c r="O358" s="122"/>
      <c r="P358" s="122"/>
      <c r="Q358" s="122"/>
      <c r="R358" s="122"/>
      <c r="S358" s="122"/>
      <c r="T358" s="408"/>
    </row>
    <row r="359" spans="1:20">
      <c r="A359" s="408"/>
      <c r="B359" s="122"/>
      <c r="C359" s="122"/>
      <c r="D359" s="122"/>
      <c r="E359" s="122"/>
      <c r="F359" s="289">
        <v>37480</v>
      </c>
      <c r="G359" s="292">
        <v>3.9359999999999786</v>
      </c>
      <c r="H359" s="293">
        <v>5.7430000000000003</v>
      </c>
      <c r="I359" s="122"/>
      <c r="J359" s="290"/>
      <c r="K359" s="122"/>
      <c r="L359" s="122"/>
      <c r="M359" s="122"/>
      <c r="N359" s="122"/>
      <c r="O359" s="122"/>
      <c r="P359" s="122"/>
      <c r="Q359" s="122"/>
      <c r="R359" s="122"/>
      <c r="S359" s="122"/>
      <c r="T359" s="408"/>
    </row>
    <row r="360" spans="1:20">
      <c r="A360" s="408"/>
      <c r="B360" s="122"/>
      <c r="C360" s="122"/>
      <c r="D360" s="122"/>
      <c r="E360" s="122"/>
      <c r="F360" s="289">
        <v>37481</v>
      </c>
      <c r="G360" s="292">
        <v>5.2560000000000286</v>
      </c>
      <c r="H360" s="293">
        <v>5.6520000000000001</v>
      </c>
      <c r="I360" s="122"/>
      <c r="J360" s="290"/>
      <c r="K360" s="122"/>
      <c r="L360" s="122"/>
      <c r="M360" s="122"/>
      <c r="N360" s="122"/>
      <c r="O360" s="122"/>
      <c r="P360" s="122"/>
      <c r="Q360" s="122"/>
      <c r="R360" s="122"/>
      <c r="S360" s="122"/>
      <c r="T360" s="408"/>
    </row>
    <row r="361" spans="1:20">
      <c r="A361" s="408"/>
      <c r="B361" s="122"/>
      <c r="C361" s="122"/>
      <c r="D361" s="122"/>
      <c r="E361" s="122"/>
      <c r="F361" s="289">
        <v>37482</v>
      </c>
      <c r="G361" s="292">
        <v>11.904999999999999</v>
      </c>
      <c r="H361" s="293">
        <v>5.8609999999999998</v>
      </c>
      <c r="I361" s="122"/>
      <c r="J361" s="290"/>
      <c r="K361" s="122"/>
      <c r="L361" s="122"/>
      <c r="M361" s="122"/>
      <c r="N361" s="122"/>
      <c r="O361" s="122"/>
      <c r="P361" s="122"/>
      <c r="Q361" s="122"/>
      <c r="R361" s="122"/>
      <c r="S361" s="122"/>
      <c r="T361" s="408"/>
    </row>
    <row r="362" spans="1:20">
      <c r="A362" s="408"/>
      <c r="B362" s="122"/>
      <c r="C362" s="122"/>
      <c r="D362" s="122"/>
      <c r="E362" s="122"/>
      <c r="F362" s="289">
        <v>37483</v>
      </c>
      <c r="G362" s="292">
        <v>16.803000000000054</v>
      </c>
      <c r="H362" s="293">
        <v>6.1109999999999998</v>
      </c>
      <c r="I362" s="122"/>
      <c r="J362" s="290"/>
      <c r="K362" s="122"/>
      <c r="L362" s="122"/>
      <c r="M362" s="122"/>
      <c r="N362" s="122"/>
      <c r="O362" s="122"/>
      <c r="P362" s="122"/>
      <c r="Q362" s="122"/>
      <c r="R362" s="122"/>
      <c r="S362" s="122"/>
      <c r="T362" s="408"/>
    </row>
    <row r="363" spans="1:20">
      <c r="A363" s="408"/>
      <c r="B363" s="122"/>
      <c r="C363" s="122"/>
      <c r="D363" s="122"/>
      <c r="E363" s="122"/>
      <c r="F363" s="289">
        <v>37484</v>
      </c>
      <c r="G363" s="292">
        <v>11.34099999999998</v>
      </c>
      <c r="H363" s="293">
        <v>6.383</v>
      </c>
      <c r="I363" s="122"/>
      <c r="J363" s="290"/>
      <c r="K363" s="122"/>
      <c r="L363" s="122"/>
      <c r="M363" s="122"/>
      <c r="N363" s="122"/>
      <c r="O363" s="122"/>
      <c r="P363" s="122"/>
      <c r="Q363" s="122"/>
      <c r="R363" s="122"/>
      <c r="S363" s="122"/>
      <c r="T363" s="408"/>
    </row>
    <row r="364" spans="1:20">
      <c r="A364" s="408"/>
      <c r="B364" s="122"/>
      <c r="C364" s="122"/>
      <c r="D364" s="122"/>
      <c r="E364" s="122"/>
      <c r="F364" s="289">
        <v>37485</v>
      </c>
      <c r="G364" s="292">
        <v>4.2370000000000232</v>
      </c>
      <c r="H364" s="293">
        <v>6.34</v>
      </c>
      <c r="I364" s="122"/>
      <c r="J364" s="290"/>
      <c r="K364" s="122"/>
      <c r="L364" s="122"/>
      <c r="M364" s="122"/>
      <c r="N364" s="122"/>
      <c r="O364" s="122"/>
      <c r="P364" s="122"/>
      <c r="Q364" s="122"/>
      <c r="R364" s="122"/>
      <c r="S364" s="122"/>
      <c r="T364" s="408"/>
    </row>
    <row r="365" spans="1:20">
      <c r="A365" s="408"/>
      <c r="B365" s="122"/>
      <c r="C365" s="122"/>
      <c r="D365" s="122"/>
      <c r="E365" s="122"/>
      <c r="F365" s="289">
        <v>37486</v>
      </c>
      <c r="G365" s="292">
        <v>7.1289999999999623</v>
      </c>
      <c r="H365" s="293">
        <v>6.5019999999999998</v>
      </c>
      <c r="I365" s="122"/>
      <c r="J365" s="290"/>
      <c r="K365" s="122"/>
      <c r="L365" s="122"/>
      <c r="M365" s="122"/>
      <c r="N365" s="122"/>
      <c r="O365" s="122"/>
      <c r="P365" s="122"/>
      <c r="Q365" s="122"/>
      <c r="R365" s="122"/>
      <c r="S365" s="122"/>
      <c r="T365" s="408"/>
    </row>
    <row r="366" spans="1:20">
      <c r="A366" s="408"/>
      <c r="B366" s="122"/>
      <c r="C366" s="122"/>
      <c r="D366" s="122"/>
      <c r="E366" s="122"/>
      <c r="F366" s="289">
        <v>37487</v>
      </c>
      <c r="G366" s="292">
        <v>4.6779999999999404</v>
      </c>
      <c r="H366" s="293">
        <v>6.5350000000000001</v>
      </c>
      <c r="I366" s="122"/>
      <c r="J366" s="290"/>
      <c r="K366" s="122"/>
      <c r="L366" s="122"/>
      <c r="M366" s="122"/>
      <c r="N366" s="122"/>
      <c r="O366" s="122"/>
      <c r="P366" s="122"/>
      <c r="Q366" s="122"/>
      <c r="R366" s="122"/>
      <c r="S366" s="122"/>
      <c r="T366" s="408"/>
    </row>
    <row r="367" spans="1:20">
      <c r="A367" s="408"/>
      <c r="B367" s="122"/>
      <c r="C367" s="122"/>
      <c r="D367" s="122"/>
      <c r="E367" s="122"/>
      <c r="F367" s="289">
        <v>37488</v>
      </c>
      <c r="G367" s="292">
        <v>7.2740000000000293</v>
      </c>
      <c r="H367" s="293">
        <v>6.6159999999999997</v>
      </c>
      <c r="I367" s="122"/>
      <c r="J367" s="290"/>
      <c r="K367" s="122"/>
      <c r="L367" s="122"/>
      <c r="M367" s="122"/>
      <c r="N367" s="122"/>
      <c r="O367" s="122"/>
      <c r="P367" s="122"/>
      <c r="Q367" s="122"/>
      <c r="R367" s="122"/>
      <c r="S367" s="122"/>
      <c r="T367" s="408"/>
    </row>
    <row r="368" spans="1:20">
      <c r="A368" s="408"/>
      <c r="B368" s="122"/>
      <c r="C368" s="122"/>
      <c r="D368" s="122"/>
      <c r="E368" s="122"/>
      <c r="F368" s="289">
        <v>37489</v>
      </c>
      <c r="G368" s="292">
        <v>4.5609999999999786</v>
      </c>
      <c r="H368" s="293">
        <v>6.4859999999999998</v>
      </c>
      <c r="I368" s="122"/>
      <c r="J368" s="290"/>
      <c r="K368" s="122"/>
      <c r="L368" s="122"/>
      <c r="M368" s="122"/>
      <c r="N368" s="122"/>
      <c r="O368" s="122"/>
      <c r="P368" s="122"/>
      <c r="Q368" s="122"/>
      <c r="R368" s="122"/>
      <c r="S368" s="122"/>
      <c r="T368" s="408"/>
    </row>
    <row r="369" spans="1:20">
      <c r="A369" s="408"/>
      <c r="B369" s="122"/>
      <c r="C369" s="122"/>
      <c r="D369" s="122"/>
      <c r="E369" s="122"/>
      <c r="F369" s="289">
        <v>37490</v>
      </c>
      <c r="G369" s="292">
        <v>9.4039999999999679</v>
      </c>
      <c r="H369" s="293">
        <v>6.7</v>
      </c>
      <c r="I369" s="122"/>
      <c r="J369" s="290"/>
      <c r="K369" s="122"/>
      <c r="L369" s="122"/>
      <c r="M369" s="122"/>
      <c r="N369" s="122"/>
      <c r="O369" s="122"/>
      <c r="P369" s="122"/>
      <c r="Q369" s="122"/>
      <c r="R369" s="122"/>
      <c r="S369" s="122"/>
      <c r="T369" s="408"/>
    </row>
    <row r="370" spans="1:20">
      <c r="A370" s="408"/>
      <c r="B370" s="122"/>
      <c r="C370" s="122"/>
      <c r="D370" s="122"/>
      <c r="E370" s="122"/>
      <c r="F370" s="289">
        <v>37491</v>
      </c>
      <c r="G370" s="292">
        <v>4.7060000000000173</v>
      </c>
      <c r="H370" s="293">
        <v>6.7080000000000002</v>
      </c>
      <c r="I370" s="122"/>
      <c r="J370" s="290"/>
      <c r="K370" s="122"/>
      <c r="L370" s="122"/>
      <c r="M370" s="122"/>
      <c r="N370" s="122"/>
      <c r="O370" s="122"/>
      <c r="P370" s="122"/>
      <c r="Q370" s="122"/>
      <c r="R370" s="122"/>
      <c r="S370" s="122"/>
      <c r="T370" s="408"/>
    </row>
    <row r="371" spans="1:20">
      <c r="A371" s="408"/>
      <c r="B371" s="122"/>
      <c r="C371" s="122"/>
      <c r="D371" s="122"/>
      <c r="E371" s="122"/>
      <c r="F371" s="289">
        <v>37492</v>
      </c>
      <c r="G371" s="292">
        <v>10.37</v>
      </c>
      <c r="H371" s="293">
        <v>6.88</v>
      </c>
      <c r="I371" s="122"/>
      <c r="J371" s="290"/>
      <c r="K371" s="122"/>
      <c r="L371" s="122"/>
      <c r="M371" s="122"/>
      <c r="N371" s="122"/>
      <c r="O371" s="122"/>
      <c r="P371" s="122"/>
      <c r="Q371" s="122"/>
      <c r="R371" s="122"/>
      <c r="S371" s="122"/>
      <c r="T371" s="408"/>
    </row>
    <row r="372" spans="1:20">
      <c r="A372" s="408"/>
      <c r="B372" s="122"/>
      <c r="C372" s="122"/>
      <c r="D372" s="122"/>
      <c r="E372" s="122"/>
      <c r="F372" s="289">
        <v>37493</v>
      </c>
      <c r="G372" s="292">
        <v>2.6829999999999359</v>
      </c>
      <c r="H372" s="293">
        <v>6.7080000000000002</v>
      </c>
      <c r="I372" s="122"/>
      <c r="J372" s="290"/>
      <c r="K372" s="122"/>
      <c r="L372" s="122"/>
      <c r="M372" s="122"/>
      <c r="N372" s="122"/>
      <c r="O372" s="122"/>
      <c r="P372" s="122"/>
      <c r="Q372" s="122"/>
      <c r="R372" s="122"/>
      <c r="S372" s="122"/>
      <c r="T372" s="408"/>
    </row>
    <row r="373" spans="1:20">
      <c r="A373" s="408"/>
      <c r="B373" s="122"/>
      <c r="C373" s="122"/>
      <c r="D373" s="122"/>
      <c r="E373" s="122"/>
      <c r="F373" s="289">
        <v>37494</v>
      </c>
      <c r="G373" s="292">
        <v>5.4309999999999832</v>
      </c>
      <c r="H373" s="293">
        <v>6.5179999999999998</v>
      </c>
      <c r="I373" s="122"/>
      <c r="J373" s="290"/>
      <c r="K373" s="122"/>
      <c r="L373" s="122"/>
      <c r="M373" s="122"/>
      <c r="N373" s="122"/>
      <c r="O373" s="122"/>
      <c r="P373" s="122"/>
      <c r="Q373" s="122"/>
      <c r="R373" s="122"/>
      <c r="S373" s="122"/>
      <c r="T373" s="408"/>
    </row>
    <row r="374" spans="1:20">
      <c r="A374" s="408"/>
      <c r="B374" s="122"/>
      <c r="C374" s="122"/>
      <c r="D374" s="122"/>
      <c r="E374" s="122"/>
      <c r="F374" s="289">
        <v>37495</v>
      </c>
      <c r="G374" s="292">
        <v>5.350000000000108</v>
      </c>
      <c r="H374" s="293">
        <v>6.5410000000000004</v>
      </c>
      <c r="I374" s="122"/>
      <c r="J374" s="290"/>
      <c r="K374" s="122"/>
      <c r="L374" s="122"/>
      <c r="M374" s="122"/>
      <c r="N374" s="122"/>
      <c r="O374" s="122"/>
      <c r="P374" s="122"/>
      <c r="Q374" s="122"/>
      <c r="R374" s="122"/>
      <c r="S374" s="122"/>
      <c r="T374" s="408"/>
    </row>
    <row r="375" spans="1:20">
      <c r="A375" s="408"/>
      <c r="B375" s="122"/>
      <c r="C375" s="122"/>
      <c r="D375" s="122"/>
      <c r="E375" s="122"/>
      <c r="F375" s="289">
        <v>37496</v>
      </c>
      <c r="G375" s="292">
        <v>6.9319999999999027</v>
      </c>
      <c r="H375" s="293">
        <v>6.5970000000000004</v>
      </c>
      <c r="I375" s="122"/>
      <c r="J375" s="290"/>
      <c r="K375" s="122"/>
      <c r="L375" s="122"/>
      <c r="M375" s="122"/>
      <c r="N375" s="122"/>
      <c r="O375" s="122"/>
      <c r="P375" s="122"/>
      <c r="Q375" s="122"/>
      <c r="R375" s="122"/>
      <c r="S375" s="122"/>
      <c r="T375" s="408"/>
    </row>
    <row r="376" spans="1:20">
      <c r="A376" s="408"/>
      <c r="B376" s="122"/>
      <c r="C376" s="122"/>
      <c r="D376" s="122"/>
      <c r="E376" s="122"/>
      <c r="F376" s="289">
        <v>37497</v>
      </c>
      <c r="G376" s="292">
        <v>15.375</v>
      </c>
      <c r="H376" s="293">
        <v>6.984</v>
      </c>
      <c r="I376" s="122"/>
      <c r="J376" s="290"/>
      <c r="K376" s="122"/>
      <c r="L376" s="122"/>
      <c r="M376" s="122"/>
      <c r="N376" s="122"/>
      <c r="O376" s="122"/>
      <c r="P376" s="122"/>
      <c r="Q376" s="122"/>
      <c r="R376" s="122"/>
      <c r="S376" s="122"/>
      <c r="T376" s="408"/>
    </row>
    <row r="377" spans="1:20">
      <c r="A377" s="408"/>
      <c r="B377" s="122"/>
      <c r="C377" s="122"/>
      <c r="D377" s="122"/>
      <c r="E377" s="122"/>
      <c r="F377" s="289">
        <v>37498</v>
      </c>
      <c r="G377" s="292">
        <v>15.375</v>
      </c>
      <c r="H377" s="293">
        <v>7.3650000000000002</v>
      </c>
      <c r="I377" s="122"/>
      <c r="J377" s="290"/>
      <c r="K377" s="122"/>
      <c r="L377" s="122"/>
      <c r="M377" s="122"/>
      <c r="N377" s="122"/>
      <c r="O377" s="122"/>
      <c r="P377" s="122"/>
      <c r="Q377" s="122"/>
      <c r="R377" s="122"/>
      <c r="S377" s="122"/>
      <c r="T377" s="408"/>
    </row>
    <row r="378" spans="1:20">
      <c r="A378" s="408"/>
      <c r="B378" s="122"/>
      <c r="C378" s="122"/>
      <c r="D378" s="122"/>
      <c r="E378" s="122"/>
      <c r="F378" s="289">
        <v>37499</v>
      </c>
      <c r="G378" s="292">
        <v>8.2849999999999682</v>
      </c>
      <c r="H378" s="293">
        <v>7.5259999999999998</v>
      </c>
      <c r="I378" s="122"/>
      <c r="J378" s="290"/>
      <c r="K378" s="122"/>
      <c r="L378" s="122"/>
      <c r="M378" s="122"/>
      <c r="N378" s="122"/>
      <c r="O378" s="122"/>
      <c r="P378" s="122"/>
      <c r="Q378" s="122"/>
      <c r="R378" s="122"/>
      <c r="S378" s="122"/>
      <c r="T378" s="408"/>
    </row>
    <row r="379" spans="1:20">
      <c r="A379" s="408"/>
      <c r="B379" s="122"/>
      <c r="C379" s="122"/>
      <c r="D379" s="122"/>
      <c r="E379" s="122"/>
      <c r="F379" s="289">
        <v>37500</v>
      </c>
      <c r="G379" s="292">
        <v>6.1610000000000014</v>
      </c>
      <c r="H379" s="293">
        <v>7.39</v>
      </c>
      <c r="I379" s="122"/>
      <c r="J379" s="290"/>
      <c r="K379" s="122"/>
      <c r="L379" s="122"/>
      <c r="M379" s="122"/>
      <c r="N379" s="122"/>
      <c r="O379" s="122"/>
      <c r="P379" s="122"/>
      <c r="Q379" s="122"/>
      <c r="R379" s="122"/>
      <c r="S379" s="122"/>
      <c r="T379" s="408"/>
    </row>
    <row r="380" spans="1:20">
      <c r="A380" s="408"/>
      <c r="B380" s="122"/>
      <c r="C380" s="122"/>
      <c r="D380" s="122"/>
      <c r="E380" s="122"/>
      <c r="F380" s="289">
        <v>37501</v>
      </c>
      <c r="G380" s="292">
        <v>7.5540000000000589</v>
      </c>
      <c r="H380" s="293">
        <v>7.0590000000000002</v>
      </c>
      <c r="I380" s="122"/>
      <c r="J380" s="290"/>
      <c r="K380" s="122"/>
      <c r="L380" s="122"/>
      <c r="M380" s="122"/>
      <c r="N380" s="122"/>
      <c r="O380" s="122"/>
      <c r="P380" s="122"/>
      <c r="Q380" s="122"/>
      <c r="R380" s="122"/>
      <c r="S380" s="122"/>
      <c r="T380" s="408"/>
    </row>
    <row r="381" spans="1:20">
      <c r="A381" s="408"/>
      <c r="B381" s="122"/>
      <c r="C381" s="122"/>
      <c r="D381" s="122"/>
      <c r="E381" s="122"/>
      <c r="F381" s="289">
        <v>37502</v>
      </c>
      <c r="G381" s="292">
        <v>2.6380000000000905</v>
      </c>
      <c r="H381" s="293">
        <v>6.9089999999999998</v>
      </c>
      <c r="I381" s="122"/>
      <c r="J381" s="290"/>
      <c r="K381" s="122"/>
      <c r="L381" s="122"/>
      <c r="M381" s="122"/>
      <c r="N381" s="122"/>
      <c r="O381" s="122"/>
      <c r="P381" s="122"/>
      <c r="Q381" s="122"/>
      <c r="R381" s="122"/>
      <c r="S381" s="122"/>
      <c r="T381" s="408"/>
    </row>
    <row r="382" spans="1:20">
      <c r="A382" s="408"/>
      <c r="B382" s="122"/>
      <c r="C382" s="122"/>
      <c r="D382" s="122"/>
      <c r="E382" s="122"/>
      <c r="F382" s="289">
        <v>37503</v>
      </c>
      <c r="G382" s="292">
        <v>5.6830000000000211</v>
      </c>
      <c r="H382" s="293">
        <v>6.8739999999999997</v>
      </c>
      <c r="I382" s="122"/>
      <c r="J382" s="290"/>
      <c r="K382" s="122"/>
      <c r="L382" s="122"/>
      <c r="M382" s="122"/>
      <c r="N382" s="122"/>
      <c r="O382" s="122"/>
      <c r="P382" s="122"/>
      <c r="Q382" s="122"/>
      <c r="R382" s="122"/>
      <c r="S382" s="122"/>
      <c r="T382" s="408"/>
    </row>
    <row r="383" spans="1:20">
      <c r="A383" s="408"/>
      <c r="B383" s="122"/>
      <c r="C383" s="122"/>
      <c r="D383" s="122"/>
      <c r="E383" s="122"/>
      <c r="F383" s="289">
        <v>37504</v>
      </c>
      <c r="G383" s="292">
        <v>8.4120000000000061</v>
      </c>
      <c r="H383" s="293">
        <v>7.0519999999999996</v>
      </c>
      <c r="I383" s="122"/>
      <c r="J383" s="290"/>
      <c r="K383" s="122"/>
      <c r="L383" s="122"/>
      <c r="M383" s="122"/>
      <c r="N383" s="122"/>
      <c r="O383" s="122"/>
      <c r="P383" s="122"/>
      <c r="Q383" s="122"/>
      <c r="R383" s="122"/>
      <c r="S383" s="122"/>
      <c r="T383" s="408"/>
    </row>
    <row r="384" spans="1:20">
      <c r="A384" s="408"/>
      <c r="B384" s="122"/>
      <c r="C384" s="122"/>
      <c r="D384" s="122"/>
      <c r="E384" s="122"/>
      <c r="F384" s="289">
        <v>37505</v>
      </c>
      <c r="G384" s="292">
        <v>2.6599999999999682</v>
      </c>
      <c r="H384" s="293">
        <v>7.0529999999999999</v>
      </c>
      <c r="I384" s="122"/>
      <c r="J384" s="290"/>
      <c r="K384" s="122"/>
      <c r="L384" s="122"/>
      <c r="M384" s="122"/>
      <c r="N384" s="122"/>
      <c r="O384" s="122"/>
      <c r="P384" s="122"/>
      <c r="Q384" s="122"/>
      <c r="R384" s="122"/>
      <c r="S384" s="122"/>
      <c r="T384" s="408"/>
    </row>
    <row r="385" spans="1:20">
      <c r="A385" s="408"/>
      <c r="B385" s="122"/>
      <c r="C385" s="122"/>
      <c r="D385" s="122"/>
      <c r="E385" s="122"/>
      <c r="F385" s="289">
        <v>37506</v>
      </c>
      <c r="G385" s="292">
        <v>12.418999999999983</v>
      </c>
      <c r="H385" s="293">
        <v>7.4130000000000003</v>
      </c>
      <c r="I385" s="122"/>
      <c r="J385" s="290"/>
      <c r="K385" s="122"/>
      <c r="L385" s="122"/>
      <c r="M385" s="122"/>
      <c r="N385" s="122"/>
      <c r="O385" s="122"/>
      <c r="P385" s="122"/>
      <c r="Q385" s="122"/>
      <c r="R385" s="122"/>
      <c r="S385" s="122"/>
      <c r="T385" s="408"/>
    </row>
    <row r="386" spans="1:20">
      <c r="A386" s="408"/>
      <c r="B386" s="122"/>
      <c r="C386" s="122"/>
      <c r="D386" s="122"/>
      <c r="E386" s="122"/>
      <c r="F386" s="289">
        <v>37507</v>
      </c>
      <c r="G386" s="292">
        <v>8.1550000000000296</v>
      </c>
      <c r="H386" s="293">
        <v>7.5860000000000003</v>
      </c>
      <c r="I386" s="122"/>
      <c r="J386" s="290"/>
      <c r="K386" s="122"/>
      <c r="L386" s="122"/>
      <c r="M386" s="122"/>
      <c r="N386" s="122"/>
      <c r="O386" s="122"/>
      <c r="P386" s="122"/>
      <c r="Q386" s="122"/>
      <c r="R386" s="122"/>
      <c r="S386" s="122"/>
      <c r="T386" s="408"/>
    </row>
    <row r="387" spans="1:20">
      <c r="A387" s="408"/>
      <c r="B387" s="122"/>
      <c r="C387" s="122"/>
      <c r="D387" s="122"/>
      <c r="E387" s="122"/>
      <c r="F387" s="289">
        <v>37508</v>
      </c>
      <c r="G387" s="292">
        <v>3.2390000000000327</v>
      </c>
      <c r="H387" s="293">
        <v>7.4009999999999998</v>
      </c>
      <c r="I387" s="122"/>
      <c r="J387" s="290"/>
      <c r="K387" s="122"/>
      <c r="L387" s="122"/>
      <c r="M387" s="122"/>
      <c r="N387" s="122"/>
      <c r="O387" s="122"/>
      <c r="P387" s="122"/>
      <c r="Q387" s="122"/>
      <c r="R387" s="122"/>
      <c r="S387" s="122"/>
      <c r="T387" s="408"/>
    </row>
    <row r="388" spans="1:20">
      <c r="A388" s="408"/>
      <c r="B388" s="122"/>
      <c r="C388" s="122"/>
      <c r="D388" s="122"/>
      <c r="E388" s="122"/>
      <c r="F388" s="289">
        <v>37509</v>
      </c>
      <c r="G388" s="292">
        <v>7.4189999999999827</v>
      </c>
      <c r="H388" s="293">
        <v>7.5119999999999996</v>
      </c>
      <c r="I388" s="122"/>
      <c r="J388" s="290"/>
      <c r="K388" s="122"/>
      <c r="L388" s="122"/>
      <c r="M388" s="122"/>
      <c r="N388" s="122"/>
      <c r="O388" s="122"/>
      <c r="P388" s="122"/>
      <c r="Q388" s="122"/>
      <c r="R388" s="122"/>
      <c r="S388" s="122"/>
      <c r="T388" s="408"/>
    </row>
    <row r="389" spans="1:20">
      <c r="A389" s="408"/>
      <c r="B389" s="122"/>
      <c r="C389" s="122"/>
      <c r="D389" s="122"/>
      <c r="E389" s="122"/>
      <c r="F389" s="289">
        <v>37510</v>
      </c>
      <c r="G389" s="292">
        <v>2.3480000000000132</v>
      </c>
      <c r="H389" s="293">
        <v>7.4589999999999996</v>
      </c>
      <c r="I389" s="122"/>
      <c r="J389" s="290"/>
      <c r="K389" s="122"/>
      <c r="L389" s="122"/>
      <c r="M389" s="122"/>
      <c r="N389" s="122"/>
      <c r="O389" s="122"/>
      <c r="P389" s="122"/>
      <c r="Q389" s="122"/>
      <c r="R389" s="122"/>
      <c r="S389" s="122"/>
      <c r="T389" s="408"/>
    </row>
    <row r="390" spans="1:20">
      <c r="A390" s="408"/>
      <c r="B390" s="122"/>
      <c r="C390" s="122"/>
      <c r="D390" s="122"/>
      <c r="E390" s="122"/>
      <c r="F390" s="289">
        <v>37511</v>
      </c>
      <c r="G390" s="292">
        <v>6.8249999999999886</v>
      </c>
      <c r="H390" s="293">
        <v>7.5119999999999996</v>
      </c>
      <c r="I390" s="122"/>
      <c r="J390" s="290"/>
      <c r="K390" s="122"/>
      <c r="L390" s="122"/>
      <c r="M390" s="122"/>
      <c r="N390" s="122"/>
      <c r="O390" s="122"/>
      <c r="P390" s="122"/>
      <c r="Q390" s="122"/>
      <c r="R390" s="122"/>
      <c r="S390" s="122"/>
      <c r="T390" s="408"/>
    </row>
    <row r="391" spans="1:20">
      <c r="A391" s="408"/>
      <c r="B391" s="122"/>
      <c r="C391" s="122"/>
      <c r="D391" s="122"/>
      <c r="E391" s="122"/>
      <c r="F391" s="289">
        <v>37512</v>
      </c>
      <c r="G391" s="292">
        <v>4.4279999999999973</v>
      </c>
      <c r="H391" s="293">
        <v>7.2629999999999999</v>
      </c>
      <c r="I391" s="122"/>
      <c r="J391" s="290"/>
      <c r="K391" s="122"/>
      <c r="L391" s="122"/>
      <c r="M391" s="122"/>
      <c r="N391" s="122"/>
      <c r="O391" s="122"/>
      <c r="P391" s="122"/>
      <c r="Q391" s="122"/>
      <c r="R391" s="122"/>
      <c r="S391" s="122"/>
      <c r="T391" s="408"/>
    </row>
    <row r="392" spans="1:20">
      <c r="A392" s="408"/>
      <c r="B392" s="122"/>
      <c r="C392" s="122"/>
      <c r="D392" s="122"/>
      <c r="E392" s="122"/>
      <c r="F392" s="289">
        <v>37513</v>
      </c>
      <c r="G392" s="292">
        <v>6.1340000000000714</v>
      </c>
      <c r="H392" s="293">
        <v>6.907</v>
      </c>
      <c r="I392" s="122"/>
      <c r="J392" s="290"/>
      <c r="K392" s="122"/>
      <c r="L392" s="122"/>
      <c r="M392" s="122"/>
      <c r="N392" s="122"/>
      <c r="O392" s="122"/>
      <c r="P392" s="122"/>
      <c r="Q392" s="122"/>
      <c r="R392" s="122"/>
      <c r="S392" s="122"/>
      <c r="T392" s="408"/>
    </row>
    <row r="393" spans="1:20">
      <c r="A393" s="408"/>
      <c r="B393" s="122"/>
      <c r="C393" s="122"/>
      <c r="D393" s="122"/>
      <c r="E393" s="122"/>
      <c r="F393" s="289">
        <v>37514</v>
      </c>
      <c r="G393" s="292">
        <v>8.5249999999999773</v>
      </c>
      <c r="H393" s="293">
        <v>6.8129999999999997</v>
      </c>
      <c r="I393" s="122"/>
      <c r="J393" s="290"/>
      <c r="K393" s="122"/>
      <c r="L393" s="122"/>
      <c r="M393" s="122"/>
      <c r="N393" s="122"/>
      <c r="O393" s="122"/>
      <c r="P393" s="122"/>
      <c r="Q393" s="122"/>
      <c r="R393" s="122"/>
      <c r="S393" s="122"/>
      <c r="T393" s="408"/>
    </row>
    <row r="394" spans="1:20">
      <c r="A394" s="408"/>
      <c r="B394" s="122"/>
      <c r="C394" s="122"/>
      <c r="D394" s="122"/>
      <c r="E394" s="122"/>
      <c r="F394" s="289">
        <v>37515</v>
      </c>
      <c r="G394" s="292">
        <v>8.3380000000000223</v>
      </c>
      <c r="H394" s="293">
        <v>6.95</v>
      </c>
      <c r="I394" s="122"/>
      <c r="J394" s="290"/>
      <c r="K394" s="122"/>
      <c r="L394" s="122"/>
      <c r="M394" s="122"/>
      <c r="N394" s="122"/>
      <c r="O394" s="122"/>
      <c r="P394" s="122"/>
      <c r="Q394" s="122"/>
      <c r="R394" s="122"/>
      <c r="S394" s="122"/>
      <c r="T394" s="408"/>
    </row>
    <row r="395" spans="1:20">
      <c r="A395" s="408"/>
      <c r="B395" s="122"/>
      <c r="C395" s="122"/>
      <c r="D395" s="122"/>
      <c r="E395" s="122"/>
      <c r="F395" s="289">
        <v>37516</v>
      </c>
      <c r="G395" s="292">
        <v>6.1089999999999804</v>
      </c>
      <c r="H395" s="293">
        <v>6.9160000000000004</v>
      </c>
      <c r="I395" s="122"/>
      <c r="J395" s="290"/>
      <c r="K395" s="122"/>
      <c r="L395" s="122"/>
      <c r="M395" s="122"/>
      <c r="N395" s="122"/>
      <c r="O395" s="122"/>
      <c r="P395" s="122"/>
      <c r="Q395" s="122"/>
      <c r="R395" s="122"/>
      <c r="S395" s="122"/>
      <c r="T395" s="408"/>
    </row>
    <row r="396" spans="1:20">
      <c r="A396" s="408"/>
      <c r="B396" s="122"/>
      <c r="C396" s="122"/>
      <c r="D396" s="122"/>
      <c r="E396" s="122"/>
      <c r="F396" s="289">
        <v>37517</v>
      </c>
      <c r="G396" s="292">
        <v>6.4239999999999782</v>
      </c>
      <c r="H396" s="293">
        <v>6.9740000000000002</v>
      </c>
      <c r="I396" s="122"/>
      <c r="J396" s="290"/>
      <c r="K396" s="122"/>
      <c r="L396" s="122"/>
      <c r="M396" s="122"/>
      <c r="N396" s="122"/>
      <c r="O396" s="122"/>
      <c r="P396" s="122"/>
      <c r="Q396" s="122"/>
      <c r="R396" s="122"/>
      <c r="S396" s="122"/>
      <c r="T396" s="408"/>
    </row>
    <row r="397" spans="1:20">
      <c r="A397" s="408"/>
      <c r="B397" s="122"/>
      <c r="C397" s="122"/>
      <c r="D397" s="122"/>
      <c r="E397" s="122"/>
      <c r="F397" s="289">
        <v>37518</v>
      </c>
      <c r="G397" s="292">
        <v>4.6990000000000123</v>
      </c>
      <c r="H397" s="293">
        <v>6.8879999999999999</v>
      </c>
      <c r="I397" s="122"/>
      <c r="J397" s="290"/>
      <c r="K397" s="122"/>
      <c r="L397" s="122"/>
      <c r="M397" s="122"/>
      <c r="N397" s="122"/>
      <c r="O397" s="122"/>
      <c r="P397" s="122"/>
      <c r="Q397" s="122"/>
      <c r="R397" s="122"/>
      <c r="S397" s="122"/>
      <c r="T397" s="408"/>
    </row>
    <row r="398" spans="1:20">
      <c r="A398" s="408"/>
      <c r="B398" s="122"/>
      <c r="C398" s="122"/>
      <c r="D398" s="122"/>
      <c r="E398" s="122"/>
      <c r="F398" s="289">
        <v>37519</v>
      </c>
      <c r="G398" s="292">
        <v>5.0760000000000218</v>
      </c>
      <c r="H398" s="293">
        <v>6.9050000000000002</v>
      </c>
      <c r="I398" s="122"/>
      <c r="J398" s="290"/>
      <c r="K398" s="122"/>
      <c r="L398" s="122"/>
      <c r="M398" s="122"/>
      <c r="N398" s="122"/>
      <c r="O398" s="122"/>
      <c r="P398" s="122"/>
      <c r="Q398" s="122"/>
      <c r="R398" s="122"/>
      <c r="S398" s="122"/>
      <c r="T398" s="408"/>
    </row>
    <row r="399" spans="1:20">
      <c r="A399" s="408"/>
      <c r="B399" s="122"/>
      <c r="C399" s="122"/>
      <c r="D399" s="122"/>
      <c r="E399" s="122"/>
      <c r="F399" s="289">
        <v>37520</v>
      </c>
      <c r="G399" s="292">
        <v>2.4889999999999759</v>
      </c>
      <c r="H399" s="293">
        <v>6.6749999999999998</v>
      </c>
      <c r="I399" s="122"/>
      <c r="J399" s="290"/>
      <c r="K399" s="122"/>
      <c r="L399" s="122"/>
      <c r="M399" s="122"/>
      <c r="N399" s="122"/>
      <c r="O399" s="122"/>
      <c r="P399" s="122"/>
      <c r="Q399" s="122"/>
      <c r="R399" s="122"/>
      <c r="S399" s="122"/>
      <c r="T399" s="408"/>
    </row>
    <row r="400" spans="1:20">
      <c r="A400" s="408"/>
      <c r="B400" s="122"/>
      <c r="C400" s="122"/>
      <c r="D400" s="122"/>
      <c r="E400" s="122"/>
      <c r="F400" s="289">
        <v>37521</v>
      </c>
      <c r="G400" s="292">
        <v>6.0750000000000455</v>
      </c>
      <c r="H400" s="293">
        <v>6.72</v>
      </c>
      <c r="I400" s="122"/>
      <c r="J400" s="290"/>
      <c r="K400" s="122"/>
      <c r="L400" s="122"/>
      <c r="M400" s="122"/>
      <c r="N400" s="122"/>
      <c r="O400" s="122"/>
      <c r="P400" s="122"/>
      <c r="Q400" s="122"/>
      <c r="R400" s="122"/>
      <c r="S400" s="122"/>
      <c r="T400" s="408"/>
    </row>
    <row r="401" spans="1:20">
      <c r="A401" s="408"/>
      <c r="B401" s="122"/>
      <c r="C401" s="122"/>
      <c r="D401" s="122"/>
      <c r="E401" s="122"/>
      <c r="F401" s="289">
        <v>37522</v>
      </c>
      <c r="G401" s="292">
        <v>3.6029999999999518</v>
      </c>
      <c r="H401" s="293">
        <v>6.4950000000000001</v>
      </c>
      <c r="I401" s="122"/>
      <c r="J401" s="290"/>
      <c r="K401" s="122"/>
      <c r="L401" s="122"/>
      <c r="M401" s="122"/>
      <c r="N401" s="122"/>
      <c r="O401" s="122"/>
      <c r="P401" s="122"/>
      <c r="Q401" s="122"/>
      <c r="R401" s="122"/>
      <c r="S401" s="122"/>
      <c r="T401" s="408"/>
    </row>
    <row r="402" spans="1:20">
      <c r="A402" s="408"/>
      <c r="B402" s="122"/>
      <c r="C402" s="122"/>
      <c r="D402" s="122"/>
      <c r="E402" s="122"/>
      <c r="F402" s="289">
        <v>37523</v>
      </c>
      <c r="G402" s="292">
        <v>4.9039999999999964</v>
      </c>
      <c r="H402" s="293">
        <v>6.569</v>
      </c>
      <c r="I402" s="122"/>
      <c r="J402" s="290"/>
      <c r="K402" s="122"/>
      <c r="L402" s="122"/>
      <c r="M402" s="122"/>
      <c r="N402" s="122"/>
      <c r="O402" s="122"/>
      <c r="P402" s="122"/>
      <c r="Q402" s="122"/>
      <c r="R402" s="122"/>
      <c r="S402" s="122"/>
      <c r="T402" s="408"/>
    </row>
    <row r="403" spans="1:20">
      <c r="A403" s="408"/>
      <c r="B403" s="122"/>
      <c r="C403" s="122"/>
      <c r="D403" s="122"/>
      <c r="E403" s="122"/>
      <c r="F403" s="289">
        <v>37524</v>
      </c>
      <c r="G403" s="292">
        <v>4.6800000000000068</v>
      </c>
      <c r="H403" s="293">
        <v>6.5439999999999996</v>
      </c>
      <c r="I403" s="122"/>
      <c r="J403" s="290"/>
      <c r="K403" s="122"/>
      <c r="L403" s="122"/>
      <c r="M403" s="122"/>
      <c r="N403" s="122"/>
      <c r="O403" s="122"/>
      <c r="P403" s="122"/>
      <c r="Q403" s="122"/>
      <c r="R403" s="122"/>
      <c r="S403" s="122"/>
      <c r="T403" s="408"/>
    </row>
    <row r="404" spans="1:20">
      <c r="A404" s="408"/>
      <c r="B404" s="122"/>
      <c r="C404" s="122"/>
      <c r="D404" s="122"/>
      <c r="E404" s="122"/>
      <c r="F404" s="289">
        <v>37525</v>
      </c>
      <c r="G404" s="292">
        <v>9.0640000000000214</v>
      </c>
      <c r="H404" s="293">
        <v>6.6680000000000001</v>
      </c>
      <c r="I404" s="122"/>
      <c r="J404" s="290"/>
      <c r="K404" s="122"/>
      <c r="L404" s="122"/>
      <c r="M404" s="122"/>
      <c r="N404" s="122"/>
      <c r="O404" s="122"/>
      <c r="P404" s="122"/>
      <c r="Q404" s="122"/>
      <c r="R404" s="122"/>
      <c r="S404" s="122"/>
      <c r="T404" s="408"/>
    </row>
    <row r="405" spans="1:20">
      <c r="A405" s="408"/>
      <c r="B405" s="122"/>
      <c r="C405" s="122"/>
      <c r="D405" s="122"/>
      <c r="E405" s="122"/>
      <c r="F405" s="289">
        <v>37526</v>
      </c>
      <c r="G405" s="292">
        <v>5.0790000000000646</v>
      </c>
      <c r="H405" s="293">
        <v>6.6059999999999999</v>
      </c>
      <c r="I405" s="122"/>
      <c r="J405" s="290"/>
      <c r="K405" s="122"/>
      <c r="L405" s="122"/>
      <c r="M405" s="122"/>
      <c r="N405" s="122"/>
      <c r="O405" s="122"/>
      <c r="P405" s="122"/>
      <c r="Q405" s="122"/>
      <c r="R405" s="122"/>
      <c r="S405" s="122"/>
      <c r="T405" s="408"/>
    </row>
    <row r="406" spans="1:20">
      <c r="A406" s="408"/>
      <c r="B406" s="122"/>
      <c r="C406" s="122"/>
      <c r="D406" s="122"/>
      <c r="E406" s="122"/>
      <c r="F406" s="289">
        <v>37527</v>
      </c>
      <c r="G406" s="292">
        <v>6.6360000000000241</v>
      </c>
      <c r="H406" s="293">
        <v>6.3150000000000004</v>
      </c>
      <c r="I406" s="122"/>
      <c r="J406" s="290"/>
      <c r="K406" s="122"/>
      <c r="L406" s="122"/>
      <c r="M406" s="122"/>
      <c r="N406" s="122"/>
      <c r="O406" s="122"/>
      <c r="P406" s="122"/>
      <c r="Q406" s="122"/>
      <c r="R406" s="122"/>
      <c r="S406" s="122"/>
      <c r="T406" s="408"/>
    </row>
    <row r="407" spans="1:20">
      <c r="A407" s="408"/>
      <c r="B407" s="122"/>
      <c r="C407" s="122"/>
      <c r="D407" s="122"/>
      <c r="E407" s="122"/>
      <c r="F407" s="289">
        <v>37528</v>
      </c>
      <c r="G407" s="292">
        <v>4.1569999999999823</v>
      </c>
      <c r="H407" s="293">
        <v>5.9409999999999998</v>
      </c>
      <c r="I407" s="122"/>
      <c r="J407" s="290"/>
      <c r="K407" s="122"/>
      <c r="L407" s="122"/>
      <c r="M407" s="122"/>
      <c r="N407" s="122"/>
      <c r="O407" s="122"/>
      <c r="P407" s="122"/>
      <c r="Q407" s="122"/>
      <c r="R407" s="122"/>
      <c r="S407" s="122"/>
      <c r="T407" s="408"/>
    </row>
    <row r="408" spans="1:20">
      <c r="A408" s="408"/>
      <c r="B408" s="122"/>
      <c r="C408" s="122"/>
      <c r="D408" s="122"/>
      <c r="E408" s="122"/>
      <c r="F408" s="289">
        <v>37529</v>
      </c>
      <c r="G408" s="292">
        <v>6.8449999999999704</v>
      </c>
      <c r="H408" s="293">
        <v>5.8929999999999998</v>
      </c>
      <c r="I408" s="122"/>
      <c r="J408" s="290"/>
      <c r="K408" s="122"/>
      <c r="L408" s="122"/>
      <c r="M408" s="122"/>
      <c r="N408" s="122"/>
      <c r="O408" s="122"/>
      <c r="P408" s="122"/>
      <c r="Q408" s="122"/>
      <c r="R408" s="122"/>
      <c r="S408" s="122"/>
      <c r="T408" s="408"/>
    </row>
    <row r="409" spans="1:20">
      <c r="A409" s="408"/>
      <c r="B409" s="122"/>
      <c r="C409" s="122"/>
      <c r="D409" s="122"/>
      <c r="E409" s="122"/>
      <c r="F409" s="289">
        <v>37530</v>
      </c>
      <c r="G409" s="292">
        <v>9.924000000000035</v>
      </c>
      <c r="H409" s="293">
        <v>6.0179999999999998</v>
      </c>
      <c r="I409" s="122"/>
      <c r="J409" s="290"/>
      <c r="K409" s="122"/>
      <c r="L409" s="122"/>
      <c r="M409" s="122"/>
      <c r="N409" s="122"/>
      <c r="O409" s="122"/>
      <c r="P409" s="122"/>
      <c r="Q409" s="122"/>
      <c r="R409" s="122"/>
      <c r="S409" s="122"/>
      <c r="T409" s="408"/>
    </row>
    <row r="410" spans="1:20">
      <c r="A410" s="408"/>
      <c r="B410" s="122"/>
      <c r="C410" s="122"/>
      <c r="D410" s="122"/>
      <c r="E410" s="122"/>
      <c r="F410" s="289">
        <v>37531</v>
      </c>
      <c r="G410" s="292">
        <v>11.913000000000011</v>
      </c>
      <c r="H410" s="293">
        <v>6.1630000000000003</v>
      </c>
      <c r="I410" s="122"/>
      <c r="J410" s="290"/>
      <c r="K410" s="122"/>
      <c r="L410" s="122"/>
      <c r="M410" s="122"/>
      <c r="N410" s="122"/>
      <c r="O410" s="122"/>
      <c r="P410" s="122"/>
      <c r="Q410" s="122"/>
      <c r="R410" s="122"/>
      <c r="S410" s="122"/>
      <c r="T410" s="408"/>
    </row>
    <row r="411" spans="1:20">
      <c r="A411" s="408"/>
      <c r="B411" s="122"/>
      <c r="C411" s="122"/>
      <c r="D411" s="122"/>
      <c r="E411" s="122"/>
      <c r="F411" s="289">
        <v>37532</v>
      </c>
      <c r="G411" s="292">
        <v>3.6130000000000564</v>
      </c>
      <c r="H411" s="293">
        <v>6.1959999999999997</v>
      </c>
      <c r="I411" s="122"/>
      <c r="J411" s="290"/>
      <c r="K411" s="122"/>
      <c r="L411" s="122"/>
      <c r="M411" s="122"/>
      <c r="N411" s="122"/>
      <c r="O411" s="122"/>
      <c r="P411" s="122"/>
      <c r="Q411" s="122"/>
      <c r="R411" s="122"/>
      <c r="S411" s="122"/>
      <c r="T411" s="408"/>
    </row>
    <row r="412" spans="1:20">
      <c r="A412" s="408"/>
      <c r="B412" s="122"/>
      <c r="C412" s="122"/>
      <c r="D412" s="122"/>
      <c r="E412" s="122"/>
      <c r="F412" s="289">
        <v>37533</v>
      </c>
      <c r="G412" s="292">
        <v>4.95900000000006</v>
      </c>
      <c r="H412" s="293">
        <v>6.1719999999999997</v>
      </c>
      <c r="I412" s="122"/>
      <c r="J412" s="290"/>
      <c r="K412" s="122"/>
      <c r="L412" s="122"/>
      <c r="M412" s="122"/>
      <c r="N412" s="122"/>
      <c r="O412" s="122"/>
      <c r="P412" s="122"/>
      <c r="Q412" s="122"/>
      <c r="R412" s="122"/>
      <c r="S412" s="122"/>
      <c r="T412" s="408"/>
    </row>
    <row r="413" spans="1:20">
      <c r="A413" s="408"/>
      <c r="B413" s="122"/>
      <c r="C413" s="122"/>
      <c r="D413" s="122"/>
      <c r="E413" s="122"/>
      <c r="F413" s="289">
        <v>37534</v>
      </c>
      <c r="G413" s="292">
        <v>8.1890000000000214</v>
      </c>
      <c r="H413" s="293">
        <v>6.1639999999999997</v>
      </c>
      <c r="I413" s="122"/>
      <c r="J413" s="290"/>
      <c r="K413" s="122"/>
      <c r="L413" s="122"/>
      <c r="M413" s="122"/>
      <c r="N413" s="122"/>
      <c r="O413" s="122"/>
      <c r="P413" s="122"/>
      <c r="Q413" s="122"/>
      <c r="R413" s="122"/>
      <c r="S413" s="122"/>
      <c r="T413" s="408"/>
    </row>
    <row r="414" spans="1:20">
      <c r="A414" s="408"/>
      <c r="B414" s="122"/>
      <c r="C414" s="122"/>
      <c r="D414" s="122"/>
      <c r="E414" s="122"/>
      <c r="F414" s="289">
        <v>37535</v>
      </c>
      <c r="G414" s="292">
        <v>4.1370000000000573</v>
      </c>
      <c r="H414" s="293">
        <v>6.2140000000000004</v>
      </c>
      <c r="I414" s="122"/>
      <c r="J414" s="290"/>
      <c r="K414" s="122"/>
      <c r="L414" s="122"/>
      <c r="M414" s="122"/>
      <c r="N414" s="122"/>
      <c r="O414" s="122"/>
      <c r="P414" s="122"/>
      <c r="Q414" s="122"/>
      <c r="R414" s="122"/>
      <c r="S414" s="122"/>
      <c r="T414" s="408"/>
    </row>
    <row r="415" spans="1:20">
      <c r="A415" s="408"/>
      <c r="B415" s="122"/>
      <c r="C415" s="122"/>
      <c r="D415" s="122"/>
      <c r="E415" s="122"/>
      <c r="F415" s="289">
        <v>37536</v>
      </c>
      <c r="G415" s="292">
        <v>10.66900000000004</v>
      </c>
      <c r="H415" s="293">
        <v>6.1550000000000002</v>
      </c>
      <c r="I415" s="122"/>
      <c r="J415" s="290"/>
      <c r="K415" s="122"/>
      <c r="L415" s="122"/>
      <c r="M415" s="122"/>
      <c r="N415" s="122"/>
      <c r="O415" s="122"/>
      <c r="P415" s="122"/>
      <c r="Q415" s="122"/>
      <c r="R415" s="122"/>
      <c r="S415" s="122"/>
      <c r="T415" s="408"/>
    </row>
    <row r="416" spans="1:20">
      <c r="A416" s="408"/>
      <c r="B416" s="122"/>
      <c r="C416" s="122"/>
      <c r="D416" s="122"/>
      <c r="E416" s="122"/>
      <c r="F416" s="289">
        <v>37537</v>
      </c>
      <c r="G416" s="292">
        <v>5.7519999999999527</v>
      </c>
      <c r="H416" s="293">
        <v>6.0750000000000002</v>
      </c>
      <c r="I416" s="122"/>
      <c r="J416" s="290"/>
      <c r="K416" s="122"/>
      <c r="L416" s="122"/>
      <c r="M416" s="122"/>
      <c r="N416" s="122"/>
      <c r="O416" s="122"/>
      <c r="P416" s="122"/>
      <c r="Q416" s="122"/>
      <c r="R416" s="122"/>
      <c r="S416" s="122"/>
      <c r="T416" s="408"/>
    </row>
    <row r="417" spans="1:20">
      <c r="A417" s="408"/>
      <c r="B417" s="122"/>
      <c r="C417" s="122"/>
      <c r="D417" s="122"/>
      <c r="E417" s="122"/>
      <c r="F417" s="289">
        <v>37538</v>
      </c>
      <c r="G417" s="292">
        <v>9.7090000000000032</v>
      </c>
      <c r="H417" s="293">
        <v>6.2910000000000004</v>
      </c>
      <c r="I417" s="122"/>
      <c r="J417" s="290"/>
      <c r="K417" s="122"/>
      <c r="L417" s="122"/>
      <c r="M417" s="122"/>
      <c r="N417" s="122"/>
      <c r="O417" s="122"/>
      <c r="P417" s="122"/>
      <c r="Q417" s="122"/>
      <c r="R417" s="122"/>
      <c r="S417" s="122"/>
      <c r="T417" s="408"/>
    </row>
    <row r="418" spans="1:20">
      <c r="A418" s="408"/>
      <c r="B418" s="122"/>
      <c r="C418" s="122"/>
      <c r="D418" s="122"/>
      <c r="E418" s="122"/>
      <c r="F418" s="289">
        <v>37539</v>
      </c>
      <c r="G418" s="292">
        <v>3.6189999999999714</v>
      </c>
      <c r="H418" s="293">
        <v>6.1639999999999997</v>
      </c>
      <c r="I418" s="122"/>
      <c r="J418" s="290"/>
      <c r="K418" s="122"/>
      <c r="L418" s="122"/>
      <c r="M418" s="122"/>
      <c r="N418" s="122"/>
      <c r="O418" s="122"/>
      <c r="P418" s="122"/>
      <c r="Q418" s="122"/>
      <c r="R418" s="122"/>
      <c r="S418" s="122"/>
      <c r="T418" s="408"/>
    </row>
    <row r="419" spans="1:20">
      <c r="A419" s="408"/>
      <c r="B419" s="122"/>
      <c r="C419" s="122"/>
      <c r="D419" s="122"/>
      <c r="E419" s="122"/>
      <c r="F419" s="289">
        <v>37540</v>
      </c>
      <c r="G419" s="292">
        <v>4.7690000000000055</v>
      </c>
      <c r="H419" s="293">
        <v>6.2450000000000001</v>
      </c>
      <c r="I419" s="122"/>
      <c r="J419" s="290"/>
      <c r="K419" s="122"/>
      <c r="L419" s="122"/>
      <c r="M419" s="122"/>
      <c r="N419" s="122"/>
      <c r="O419" s="122"/>
      <c r="P419" s="122"/>
      <c r="Q419" s="122"/>
      <c r="R419" s="122"/>
      <c r="S419" s="122"/>
      <c r="T419" s="408"/>
    </row>
    <row r="420" spans="1:20">
      <c r="A420" s="408"/>
      <c r="B420" s="122"/>
      <c r="C420" s="122"/>
      <c r="D420" s="122"/>
      <c r="E420" s="122"/>
      <c r="F420" s="289">
        <v>37541</v>
      </c>
      <c r="G420" s="292">
        <v>8.158999999999935</v>
      </c>
      <c r="H420" s="293">
        <v>6.2889999999999997</v>
      </c>
      <c r="I420" s="122"/>
      <c r="J420" s="290"/>
      <c r="K420" s="122"/>
      <c r="L420" s="122"/>
      <c r="M420" s="122"/>
      <c r="N420" s="122"/>
      <c r="O420" s="122"/>
      <c r="P420" s="122"/>
      <c r="Q420" s="122"/>
      <c r="R420" s="122"/>
      <c r="S420" s="122"/>
      <c r="T420" s="408"/>
    </row>
    <row r="421" spans="1:20">
      <c r="A421" s="408"/>
      <c r="B421" s="122"/>
      <c r="C421" s="122"/>
      <c r="D421" s="122"/>
      <c r="E421" s="122"/>
      <c r="F421" s="289">
        <v>37542</v>
      </c>
      <c r="G421" s="292">
        <v>7.4100000000000819</v>
      </c>
      <c r="H421" s="293">
        <v>6.3890000000000002</v>
      </c>
      <c r="I421" s="122"/>
      <c r="J421" s="290"/>
      <c r="K421" s="122"/>
      <c r="L421" s="122"/>
      <c r="M421" s="122"/>
      <c r="N421" s="122"/>
      <c r="O421" s="122"/>
      <c r="P421" s="122"/>
      <c r="Q421" s="122"/>
      <c r="R421" s="122"/>
      <c r="S421" s="122"/>
      <c r="T421" s="408"/>
    </row>
    <row r="422" spans="1:20">
      <c r="A422" s="408"/>
      <c r="B422" s="122"/>
      <c r="C422" s="122"/>
      <c r="D422" s="122"/>
      <c r="E422" s="122"/>
      <c r="F422" s="289">
        <v>37543</v>
      </c>
      <c r="G422" s="292">
        <v>4.7430000000000518</v>
      </c>
      <c r="H422" s="293">
        <v>6.3419999999999996</v>
      </c>
      <c r="I422" s="122"/>
      <c r="J422" s="290"/>
      <c r="K422" s="122"/>
      <c r="L422" s="122"/>
      <c r="M422" s="122"/>
      <c r="N422" s="122"/>
      <c r="O422" s="122"/>
      <c r="P422" s="122"/>
      <c r="Q422" s="122"/>
      <c r="R422" s="122"/>
      <c r="S422" s="122"/>
      <c r="T422" s="408"/>
    </row>
    <row r="423" spans="1:20">
      <c r="A423" s="408"/>
      <c r="B423" s="122"/>
      <c r="C423" s="122"/>
      <c r="D423" s="122"/>
      <c r="E423" s="122"/>
      <c r="F423" s="289">
        <v>37544</v>
      </c>
      <c r="G423" s="292">
        <v>5.6160000000000991</v>
      </c>
      <c r="H423" s="293">
        <v>6.2450000000000001</v>
      </c>
      <c r="I423" s="122"/>
      <c r="J423" s="290"/>
      <c r="K423" s="122"/>
      <c r="L423" s="122"/>
      <c r="M423" s="122"/>
      <c r="N423" s="122"/>
      <c r="O423" s="122"/>
      <c r="P423" s="122"/>
      <c r="Q423" s="122"/>
      <c r="R423" s="122"/>
      <c r="S423" s="122"/>
      <c r="T423" s="408"/>
    </row>
    <row r="424" spans="1:20">
      <c r="A424" s="408"/>
      <c r="B424" s="122"/>
      <c r="C424" s="122"/>
      <c r="D424" s="122"/>
      <c r="E424" s="122"/>
      <c r="F424" s="289">
        <v>37545</v>
      </c>
      <c r="G424" s="292">
        <v>2.625</v>
      </c>
      <c r="H424" s="293">
        <v>6.0549999999999997</v>
      </c>
      <c r="I424" s="122"/>
      <c r="J424" s="290"/>
      <c r="K424" s="122"/>
      <c r="L424" s="122"/>
      <c r="M424" s="122"/>
      <c r="N424" s="122"/>
      <c r="O424" s="122"/>
      <c r="P424" s="122"/>
      <c r="Q424" s="122"/>
      <c r="R424" s="122"/>
      <c r="S424" s="122"/>
      <c r="T424" s="408"/>
    </row>
    <row r="425" spans="1:20">
      <c r="A425" s="408"/>
      <c r="B425" s="122"/>
      <c r="C425" s="122"/>
      <c r="D425" s="122"/>
      <c r="E425" s="122"/>
      <c r="F425" s="289">
        <v>37546</v>
      </c>
      <c r="G425" s="292">
        <v>9.8790000000000191</v>
      </c>
      <c r="H425" s="293">
        <v>6.181</v>
      </c>
      <c r="I425" s="122"/>
      <c r="J425" s="290"/>
      <c r="K425" s="122"/>
      <c r="L425" s="122"/>
      <c r="M425" s="122"/>
      <c r="N425" s="122"/>
      <c r="O425" s="122"/>
      <c r="P425" s="122"/>
      <c r="Q425" s="122"/>
      <c r="R425" s="122"/>
      <c r="S425" s="122"/>
      <c r="T425" s="408"/>
    </row>
    <row r="426" spans="1:20">
      <c r="A426" s="408"/>
      <c r="B426" s="122"/>
      <c r="C426" s="122"/>
      <c r="D426" s="122"/>
      <c r="E426" s="122"/>
      <c r="F426" s="289">
        <v>37547</v>
      </c>
      <c r="G426" s="292">
        <v>4.3900000000000432</v>
      </c>
      <c r="H426" s="293">
        <v>6.1130000000000004</v>
      </c>
      <c r="I426" s="122"/>
      <c r="J426" s="290"/>
      <c r="K426" s="122"/>
      <c r="L426" s="122"/>
      <c r="M426" s="122"/>
      <c r="N426" s="122"/>
      <c r="O426" s="122"/>
      <c r="P426" s="122"/>
      <c r="Q426" s="122"/>
      <c r="R426" s="122"/>
      <c r="S426" s="122"/>
      <c r="T426" s="408"/>
    </row>
    <row r="427" spans="1:20">
      <c r="A427" s="408"/>
      <c r="B427" s="122"/>
      <c r="C427" s="122"/>
      <c r="D427" s="122"/>
      <c r="E427" s="122"/>
      <c r="F427" s="289">
        <v>37548</v>
      </c>
      <c r="G427" s="292">
        <v>3.0659999999999741</v>
      </c>
      <c r="H427" s="293">
        <v>6.0579999999999998</v>
      </c>
      <c r="I427" s="122"/>
      <c r="J427" s="290"/>
      <c r="K427" s="122"/>
      <c r="L427" s="122"/>
      <c r="M427" s="122"/>
      <c r="N427" s="122"/>
      <c r="O427" s="122"/>
      <c r="P427" s="122"/>
      <c r="Q427" s="122"/>
      <c r="R427" s="122"/>
      <c r="S427" s="122"/>
      <c r="T427" s="408"/>
    </row>
    <row r="428" spans="1:20">
      <c r="A428" s="408"/>
      <c r="B428" s="122"/>
      <c r="C428" s="122"/>
      <c r="D428" s="122"/>
      <c r="E428" s="122"/>
      <c r="F428" s="289">
        <v>37549</v>
      </c>
      <c r="G428" s="292">
        <v>7.5270000000000437</v>
      </c>
      <c r="H428" s="293">
        <v>6.14</v>
      </c>
      <c r="I428" s="122"/>
      <c r="J428" s="290"/>
      <c r="K428" s="122"/>
      <c r="L428" s="122"/>
      <c r="M428" s="122"/>
      <c r="N428" s="122"/>
      <c r="O428" s="122"/>
      <c r="P428" s="122"/>
      <c r="Q428" s="122"/>
      <c r="R428" s="122"/>
      <c r="S428" s="122"/>
      <c r="T428" s="408"/>
    </row>
    <row r="429" spans="1:20">
      <c r="A429" s="408"/>
      <c r="B429" s="122"/>
      <c r="C429" s="122"/>
      <c r="D429" s="122"/>
      <c r="E429" s="122"/>
      <c r="F429" s="289">
        <v>37550</v>
      </c>
      <c r="G429" s="292">
        <v>4.6429999999999723</v>
      </c>
      <c r="H429" s="293">
        <v>6.2119999999999997</v>
      </c>
      <c r="I429" s="122"/>
      <c r="J429" s="290"/>
      <c r="K429" s="122"/>
      <c r="L429" s="122"/>
      <c r="M429" s="122"/>
      <c r="N429" s="122"/>
      <c r="O429" s="122"/>
      <c r="P429" s="122"/>
      <c r="Q429" s="122"/>
      <c r="R429" s="122"/>
      <c r="S429" s="122"/>
      <c r="T429" s="408"/>
    </row>
    <row r="430" spans="1:20">
      <c r="A430" s="408"/>
      <c r="B430" s="122"/>
      <c r="C430" s="122"/>
      <c r="D430" s="122"/>
      <c r="E430" s="122"/>
      <c r="F430" s="289">
        <v>37551</v>
      </c>
      <c r="G430" s="292">
        <v>6.19500000000005</v>
      </c>
      <c r="H430" s="293">
        <v>6.2160000000000002</v>
      </c>
      <c r="I430" s="122"/>
      <c r="J430" s="290"/>
      <c r="K430" s="122"/>
      <c r="L430" s="122"/>
      <c r="M430" s="122"/>
      <c r="N430" s="122"/>
      <c r="O430" s="122"/>
      <c r="P430" s="122"/>
      <c r="Q430" s="122"/>
      <c r="R430" s="122"/>
      <c r="S430" s="122"/>
      <c r="T430" s="408"/>
    </row>
    <row r="431" spans="1:20">
      <c r="A431" s="408"/>
      <c r="B431" s="122"/>
      <c r="C431" s="122"/>
      <c r="D431" s="122"/>
      <c r="E431" s="122"/>
      <c r="F431" s="289">
        <v>37552</v>
      </c>
      <c r="G431" s="292">
        <v>6.7090000000000032</v>
      </c>
      <c r="H431" s="293">
        <v>6.319</v>
      </c>
      <c r="I431" s="122"/>
      <c r="J431" s="290"/>
      <c r="K431" s="122"/>
      <c r="L431" s="122"/>
      <c r="M431" s="122"/>
      <c r="N431" s="122"/>
      <c r="O431" s="122"/>
      <c r="P431" s="122"/>
      <c r="Q431" s="122"/>
      <c r="R431" s="122"/>
      <c r="S431" s="122"/>
      <c r="T431" s="408"/>
    </row>
    <row r="432" spans="1:20">
      <c r="A432" s="408"/>
      <c r="B432" s="122"/>
      <c r="C432" s="122"/>
      <c r="D432" s="122"/>
      <c r="E432" s="122"/>
      <c r="F432" s="289">
        <v>37553</v>
      </c>
      <c r="G432" s="292">
        <v>3.4879999999999427</v>
      </c>
      <c r="H432" s="293">
        <v>6.2720000000000002</v>
      </c>
      <c r="I432" s="122"/>
      <c r="J432" s="290"/>
      <c r="K432" s="122"/>
      <c r="L432" s="122"/>
      <c r="M432" s="122"/>
      <c r="N432" s="122"/>
      <c r="O432" s="122"/>
      <c r="P432" s="122"/>
      <c r="Q432" s="122"/>
      <c r="R432" s="122"/>
      <c r="S432" s="122"/>
      <c r="T432" s="408"/>
    </row>
    <row r="433" spans="1:20">
      <c r="A433" s="408"/>
      <c r="B433" s="122"/>
      <c r="C433" s="122"/>
      <c r="D433" s="122"/>
      <c r="E433" s="122"/>
      <c r="F433" s="289">
        <v>37554</v>
      </c>
      <c r="G433" s="292">
        <v>3.7749999999999773</v>
      </c>
      <c r="H433" s="293">
        <v>6.242</v>
      </c>
      <c r="I433" s="122"/>
      <c r="J433" s="290"/>
      <c r="K433" s="122"/>
      <c r="L433" s="122"/>
      <c r="M433" s="122"/>
      <c r="N433" s="122"/>
      <c r="O433" s="122"/>
      <c r="P433" s="122"/>
      <c r="Q433" s="122"/>
      <c r="R433" s="122"/>
      <c r="S433" s="122"/>
      <c r="T433" s="408"/>
    </row>
    <row r="434" spans="1:20">
      <c r="A434" s="408"/>
      <c r="B434" s="122"/>
      <c r="C434" s="122"/>
      <c r="D434" s="122"/>
      <c r="E434" s="122"/>
      <c r="F434" s="289">
        <v>37555</v>
      </c>
      <c r="G434" s="292">
        <v>12.533999999999992</v>
      </c>
      <c r="H434" s="293">
        <v>6.3579999999999997</v>
      </c>
      <c r="I434" s="122"/>
      <c r="J434" s="290"/>
      <c r="K434" s="122"/>
      <c r="L434" s="122"/>
      <c r="M434" s="122"/>
      <c r="N434" s="122"/>
      <c r="O434" s="122"/>
      <c r="P434" s="122"/>
      <c r="Q434" s="122"/>
      <c r="R434" s="122"/>
      <c r="S434" s="122"/>
      <c r="T434" s="408"/>
    </row>
    <row r="435" spans="1:20">
      <c r="A435" s="408"/>
      <c r="B435" s="122"/>
      <c r="C435" s="122"/>
      <c r="D435" s="122"/>
      <c r="E435" s="122"/>
      <c r="F435" s="289">
        <v>37556</v>
      </c>
      <c r="G435" s="292">
        <v>9.7469999999999004</v>
      </c>
      <c r="H435" s="293">
        <v>6.5129999999999999</v>
      </c>
      <c r="I435" s="122"/>
      <c r="J435" s="290"/>
      <c r="K435" s="122"/>
      <c r="L435" s="122"/>
      <c r="M435" s="122"/>
      <c r="N435" s="122"/>
      <c r="O435" s="122"/>
      <c r="P435" s="122"/>
      <c r="Q435" s="122"/>
      <c r="R435" s="122"/>
      <c r="S435" s="122"/>
      <c r="T435" s="408"/>
    </row>
    <row r="436" spans="1:20">
      <c r="A436" s="408"/>
      <c r="B436" s="122"/>
      <c r="C436" s="122"/>
      <c r="D436" s="122"/>
      <c r="E436" s="122"/>
      <c r="F436" s="289">
        <v>37557</v>
      </c>
      <c r="G436" s="292">
        <v>3.1490000000000578</v>
      </c>
      <c r="H436" s="293">
        <v>6.3970000000000002</v>
      </c>
      <c r="I436" s="122"/>
      <c r="J436" s="290"/>
      <c r="K436" s="122"/>
      <c r="L436" s="122"/>
      <c r="M436" s="122"/>
      <c r="N436" s="122"/>
      <c r="O436" s="122"/>
      <c r="P436" s="122"/>
      <c r="Q436" s="122"/>
      <c r="R436" s="122"/>
      <c r="S436" s="122"/>
      <c r="T436" s="408"/>
    </row>
    <row r="437" spans="1:20">
      <c r="A437" s="408"/>
      <c r="B437" s="122"/>
      <c r="C437" s="122"/>
      <c r="D437" s="122"/>
      <c r="E437" s="122"/>
      <c r="F437" s="289">
        <v>37558</v>
      </c>
      <c r="G437" s="292">
        <v>6.0930000000000177</v>
      </c>
      <c r="H437" s="293">
        <v>6.4619999999999997</v>
      </c>
      <c r="I437" s="122"/>
      <c r="J437" s="290"/>
      <c r="K437" s="122"/>
      <c r="L437" s="122"/>
      <c r="M437" s="122"/>
      <c r="N437" s="122"/>
      <c r="O437" s="122"/>
      <c r="P437" s="122"/>
      <c r="Q437" s="122"/>
      <c r="R437" s="122"/>
      <c r="S437" s="122"/>
      <c r="T437" s="408"/>
    </row>
    <row r="438" spans="1:20">
      <c r="A438" s="408"/>
      <c r="B438" s="122"/>
      <c r="C438" s="122"/>
      <c r="D438" s="122"/>
      <c r="E438" s="122"/>
      <c r="F438" s="289">
        <v>37559</v>
      </c>
      <c r="G438" s="292">
        <v>4.0860000000000696</v>
      </c>
      <c r="H438" s="293">
        <v>6.37</v>
      </c>
      <c r="I438" s="122"/>
      <c r="J438" s="290"/>
      <c r="K438" s="122"/>
      <c r="L438" s="122"/>
      <c r="M438" s="122"/>
      <c r="N438" s="122"/>
      <c r="O438" s="122"/>
      <c r="P438" s="122"/>
      <c r="Q438" s="122"/>
      <c r="R438" s="122"/>
      <c r="S438" s="122"/>
      <c r="T438" s="408"/>
    </row>
    <row r="439" spans="1:20">
      <c r="A439" s="408"/>
      <c r="B439" s="122"/>
      <c r="C439" s="122"/>
      <c r="D439" s="122"/>
      <c r="E439" s="122"/>
      <c r="F439" s="289">
        <v>37560</v>
      </c>
      <c r="G439" s="292">
        <v>1.4089999999999918</v>
      </c>
      <c r="H439" s="293">
        <v>6.0860000000000003</v>
      </c>
      <c r="I439" s="122"/>
      <c r="J439" s="290"/>
      <c r="K439" s="122"/>
      <c r="L439" s="122"/>
      <c r="M439" s="122"/>
      <c r="N439" s="122"/>
      <c r="O439" s="122"/>
      <c r="P439" s="122"/>
      <c r="Q439" s="122"/>
      <c r="R439" s="122"/>
      <c r="S439" s="122"/>
      <c r="T439" s="408"/>
    </row>
    <row r="440" spans="1:20">
      <c r="A440" s="408"/>
      <c r="B440" s="122"/>
      <c r="C440" s="122"/>
      <c r="D440" s="122"/>
      <c r="E440" s="122"/>
      <c r="F440" s="289">
        <v>37561</v>
      </c>
      <c r="G440" s="292">
        <v>3.1449999999999818</v>
      </c>
      <c r="H440" s="293">
        <v>5.7930000000000001</v>
      </c>
      <c r="I440" s="122"/>
      <c r="J440" s="290"/>
      <c r="K440" s="122"/>
      <c r="L440" s="122"/>
      <c r="M440" s="122"/>
      <c r="N440" s="122"/>
      <c r="O440" s="122"/>
      <c r="P440" s="122"/>
      <c r="Q440" s="122"/>
      <c r="R440" s="122"/>
      <c r="S440" s="122"/>
      <c r="T440" s="408"/>
    </row>
    <row r="441" spans="1:20">
      <c r="A441" s="408"/>
      <c r="B441" s="122"/>
      <c r="C441" s="122"/>
      <c r="D441" s="122"/>
      <c r="E441" s="122"/>
      <c r="F441" s="289">
        <v>37562</v>
      </c>
      <c r="G441" s="292">
        <v>7.2880000000000678</v>
      </c>
      <c r="H441" s="293">
        <v>5.9160000000000004</v>
      </c>
      <c r="I441" s="122"/>
      <c r="J441" s="290"/>
      <c r="K441" s="122"/>
      <c r="L441" s="122"/>
      <c r="M441" s="122"/>
      <c r="N441" s="122"/>
      <c r="O441" s="122"/>
      <c r="P441" s="122"/>
      <c r="Q441" s="122"/>
      <c r="R441" s="122"/>
      <c r="S441" s="122"/>
      <c r="T441" s="408"/>
    </row>
    <row r="442" spans="1:20">
      <c r="A442" s="408"/>
      <c r="B442" s="122"/>
      <c r="C442" s="122"/>
      <c r="D442" s="122"/>
      <c r="E442" s="122"/>
      <c r="F442" s="289">
        <v>37563</v>
      </c>
      <c r="G442" s="292">
        <v>3.4489999999999554</v>
      </c>
      <c r="H442" s="293">
        <v>5.8659999999999997</v>
      </c>
      <c r="I442" s="122"/>
      <c r="J442" s="290"/>
      <c r="K442" s="122"/>
      <c r="L442" s="122"/>
      <c r="M442" s="122"/>
      <c r="N442" s="122"/>
      <c r="O442" s="122"/>
      <c r="P442" s="122"/>
      <c r="Q442" s="122"/>
      <c r="R442" s="122"/>
      <c r="S442" s="122"/>
      <c r="T442" s="408"/>
    </row>
    <row r="443" spans="1:20">
      <c r="A443" s="408"/>
      <c r="B443" s="122"/>
      <c r="C443" s="122"/>
      <c r="D443" s="122"/>
      <c r="E443" s="122"/>
      <c r="F443" s="289">
        <v>37564</v>
      </c>
      <c r="G443" s="292">
        <v>2.630999999999915</v>
      </c>
      <c r="H443" s="293">
        <v>5.68</v>
      </c>
      <c r="I443" s="122"/>
      <c r="J443" s="290"/>
      <c r="K443" s="122"/>
      <c r="L443" s="122"/>
      <c r="M443" s="122"/>
      <c r="N443" s="122"/>
      <c r="O443" s="122"/>
      <c r="P443" s="122"/>
      <c r="Q443" s="122"/>
      <c r="R443" s="122"/>
      <c r="S443" s="122"/>
      <c r="T443" s="408"/>
    </row>
    <row r="444" spans="1:20">
      <c r="A444" s="408"/>
      <c r="B444" s="122"/>
      <c r="C444" s="122"/>
      <c r="D444" s="122"/>
      <c r="E444" s="122"/>
      <c r="F444" s="289">
        <v>37565</v>
      </c>
      <c r="G444" s="292">
        <v>6.2129999999999654</v>
      </c>
      <c r="H444" s="293">
        <v>5.75</v>
      </c>
      <c r="I444" s="122"/>
      <c r="J444" s="290"/>
      <c r="K444" s="122"/>
      <c r="L444" s="122"/>
      <c r="M444" s="122"/>
      <c r="N444" s="122"/>
      <c r="O444" s="122"/>
      <c r="P444" s="122"/>
      <c r="Q444" s="122"/>
      <c r="R444" s="122"/>
      <c r="S444" s="122"/>
      <c r="T444" s="408"/>
    </row>
    <row r="445" spans="1:20">
      <c r="A445" s="408"/>
      <c r="B445" s="122"/>
      <c r="C445" s="122"/>
      <c r="D445" s="122"/>
      <c r="E445" s="122"/>
      <c r="F445" s="289">
        <v>37566</v>
      </c>
      <c r="G445" s="292">
        <v>7.2390000000000327</v>
      </c>
      <c r="H445" s="293">
        <v>5.6349999999999998</v>
      </c>
      <c r="I445" s="122"/>
      <c r="J445" s="290"/>
      <c r="K445" s="122"/>
      <c r="L445" s="122"/>
      <c r="M445" s="122"/>
      <c r="N445" s="122"/>
      <c r="O445" s="122"/>
      <c r="P445" s="122"/>
      <c r="Q445" s="122"/>
      <c r="R445" s="122"/>
      <c r="S445" s="122"/>
      <c r="T445" s="408"/>
    </row>
    <row r="446" spans="1:20">
      <c r="A446" s="408"/>
      <c r="B446" s="122"/>
      <c r="C446" s="122"/>
      <c r="D446" s="122"/>
      <c r="E446" s="122"/>
      <c r="F446" s="289">
        <v>37567</v>
      </c>
      <c r="G446" s="292">
        <v>9.4840000000000373</v>
      </c>
      <c r="H446" s="293">
        <v>5.76</v>
      </c>
      <c r="I446" s="122"/>
      <c r="J446" s="290"/>
      <c r="K446" s="122"/>
      <c r="L446" s="122"/>
      <c r="M446" s="122"/>
      <c r="N446" s="122"/>
      <c r="O446" s="122"/>
      <c r="P446" s="122"/>
      <c r="Q446" s="122"/>
      <c r="R446" s="122"/>
      <c r="S446" s="122"/>
      <c r="T446" s="408"/>
    </row>
    <row r="447" spans="1:20">
      <c r="A447" s="408"/>
      <c r="B447" s="122"/>
      <c r="C447" s="122"/>
      <c r="D447" s="122"/>
      <c r="E447" s="122"/>
      <c r="F447" s="289">
        <v>37568</v>
      </c>
      <c r="G447" s="292">
        <v>6.3800000000000523</v>
      </c>
      <c r="H447" s="293">
        <v>5.649</v>
      </c>
      <c r="I447" s="122"/>
      <c r="J447" s="290"/>
      <c r="K447" s="122"/>
      <c r="L447" s="122"/>
      <c r="M447" s="122"/>
      <c r="N447" s="122"/>
      <c r="O447" s="122"/>
      <c r="P447" s="122"/>
      <c r="Q447" s="122"/>
      <c r="R447" s="122"/>
      <c r="S447" s="122"/>
      <c r="T447" s="408"/>
    </row>
    <row r="448" spans="1:20">
      <c r="A448" s="408"/>
      <c r="B448" s="122"/>
      <c r="C448" s="122"/>
      <c r="D448" s="122"/>
      <c r="E448" s="122"/>
      <c r="F448" s="289">
        <v>37569</v>
      </c>
      <c r="G448" s="292">
        <v>7.0250000000000341</v>
      </c>
      <c r="H448" s="293">
        <v>5.7619999999999996</v>
      </c>
      <c r="I448" s="122"/>
      <c r="J448" s="290"/>
      <c r="K448" s="122"/>
      <c r="L448" s="122"/>
      <c r="M448" s="122"/>
      <c r="N448" s="122"/>
      <c r="O448" s="122"/>
      <c r="P448" s="122"/>
      <c r="Q448" s="122"/>
      <c r="R448" s="122"/>
      <c r="S448" s="122"/>
      <c r="T448" s="408"/>
    </row>
    <row r="449" spans="1:20">
      <c r="A449" s="408"/>
      <c r="B449" s="122"/>
      <c r="C449" s="122"/>
      <c r="D449" s="122"/>
      <c r="E449" s="122"/>
      <c r="F449" s="289">
        <v>37570</v>
      </c>
      <c r="G449" s="292">
        <v>6.4679999999999609</v>
      </c>
      <c r="H449" s="293">
        <v>5.819</v>
      </c>
      <c r="I449" s="122"/>
      <c r="J449" s="290"/>
      <c r="K449" s="122"/>
      <c r="L449" s="122"/>
      <c r="M449" s="122"/>
      <c r="N449" s="122"/>
      <c r="O449" s="122"/>
      <c r="P449" s="122"/>
      <c r="Q449" s="122"/>
      <c r="R449" s="122"/>
      <c r="S449" s="122"/>
      <c r="T449" s="408"/>
    </row>
    <row r="450" spans="1:20">
      <c r="A450" s="408"/>
      <c r="B450" s="122"/>
      <c r="C450" s="122"/>
      <c r="D450" s="122"/>
      <c r="E450" s="122"/>
      <c r="F450" s="289">
        <v>37571</v>
      </c>
      <c r="G450" s="292">
        <v>4.3550000000000182</v>
      </c>
      <c r="H450" s="293">
        <v>5.6920000000000002</v>
      </c>
      <c r="I450" s="122"/>
      <c r="J450" s="290"/>
      <c r="K450" s="122"/>
      <c r="L450" s="122"/>
      <c r="M450" s="122"/>
      <c r="N450" s="122"/>
      <c r="O450" s="122"/>
      <c r="P450" s="122"/>
      <c r="Q450" s="122"/>
      <c r="R450" s="122"/>
      <c r="S450" s="122"/>
      <c r="T450" s="408"/>
    </row>
    <row r="451" spans="1:20">
      <c r="A451" s="408"/>
      <c r="B451" s="122"/>
      <c r="C451" s="122"/>
      <c r="D451" s="122"/>
      <c r="E451" s="122"/>
      <c r="F451" s="289">
        <v>37572</v>
      </c>
      <c r="G451" s="292">
        <v>12.982000000000028</v>
      </c>
      <c r="H451" s="293">
        <v>5.8780000000000001</v>
      </c>
      <c r="I451" s="122"/>
      <c r="J451" s="290"/>
      <c r="K451" s="122"/>
      <c r="L451" s="122"/>
      <c r="M451" s="122"/>
      <c r="N451" s="122"/>
      <c r="O451" s="122"/>
      <c r="P451" s="122"/>
      <c r="Q451" s="122"/>
      <c r="R451" s="122"/>
      <c r="S451" s="122"/>
      <c r="T451" s="408"/>
    </row>
    <row r="452" spans="1:20">
      <c r="A452" s="408"/>
      <c r="B452" s="122"/>
      <c r="C452" s="122"/>
      <c r="D452" s="122"/>
      <c r="E452" s="122"/>
      <c r="F452" s="289">
        <v>37573</v>
      </c>
      <c r="G452" s="292">
        <v>6.3369999999999891</v>
      </c>
      <c r="H452" s="293">
        <v>5.931</v>
      </c>
      <c r="I452" s="122"/>
      <c r="J452" s="290"/>
      <c r="K452" s="122"/>
      <c r="L452" s="122"/>
      <c r="M452" s="122"/>
      <c r="N452" s="122"/>
      <c r="O452" s="122"/>
      <c r="P452" s="122"/>
      <c r="Q452" s="122"/>
      <c r="R452" s="122"/>
      <c r="S452" s="122"/>
      <c r="T452" s="408"/>
    </row>
    <row r="453" spans="1:20">
      <c r="A453" s="408"/>
      <c r="B453" s="122"/>
      <c r="C453" s="122"/>
      <c r="D453" s="122"/>
      <c r="E453" s="122"/>
      <c r="F453" s="289">
        <v>37574</v>
      </c>
      <c r="G453" s="292">
        <v>3.8720000000000141</v>
      </c>
      <c r="H453" s="293">
        <v>5.8730000000000002</v>
      </c>
      <c r="I453" s="122"/>
      <c r="J453" s="290"/>
      <c r="K453" s="122"/>
      <c r="L453" s="122"/>
      <c r="M453" s="122"/>
      <c r="N453" s="122"/>
      <c r="O453" s="122"/>
      <c r="P453" s="122"/>
      <c r="Q453" s="122"/>
      <c r="R453" s="122"/>
      <c r="S453" s="122"/>
      <c r="T453" s="408"/>
    </row>
    <row r="454" spans="1:20">
      <c r="A454" s="408"/>
      <c r="B454" s="122"/>
      <c r="C454" s="122"/>
      <c r="D454" s="122"/>
      <c r="E454" s="122"/>
      <c r="F454" s="289">
        <v>37575</v>
      </c>
      <c r="G454" s="292">
        <v>5.8080000000000496</v>
      </c>
      <c r="H454" s="293">
        <v>5.9790000000000001</v>
      </c>
      <c r="I454" s="122"/>
      <c r="J454" s="290"/>
      <c r="K454" s="122"/>
      <c r="L454" s="122"/>
      <c r="M454" s="122"/>
      <c r="N454" s="122"/>
      <c r="O454" s="122"/>
      <c r="P454" s="122"/>
      <c r="Q454" s="122"/>
      <c r="R454" s="122"/>
      <c r="S454" s="122"/>
      <c r="T454" s="408"/>
    </row>
    <row r="455" spans="1:20">
      <c r="A455" s="408"/>
      <c r="B455" s="122"/>
      <c r="C455" s="122"/>
      <c r="D455" s="122"/>
      <c r="E455" s="122"/>
      <c r="F455" s="289">
        <v>37576</v>
      </c>
      <c r="G455" s="292">
        <v>4.3349999999999795</v>
      </c>
      <c r="H455" s="293">
        <v>5.7939999999999996</v>
      </c>
      <c r="I455" s="122"/>
      <c r="J455" s="290"/>
      <c r="K455" s="122"/>
      <c r="L455" s="122"/>
      <c r="M455" s="122"/>
      <c r="N455" s="122"/>
      <c r="O455" s="122"/>
      <c r="P455" s="122"/>
      <c r="Q455" s="122"/>
      <c r="R455" s="122"/>
      <c r="S455" s="122"/>
      <c r="T455" s="408"/>
    </row>
    <row r="456" spans="1:20">
      <c r="A456" s="408"/>
      <c r="B456" s="122"/>
      <c r="C456" s="122"/>
      <c r="D456" s="122"/>
      <c r="E456" s="122"/>
      <c r="F456" s="289">
        <v>37577</v>
      </c>
      <c r="G456" s="292">
        <v>8.3940000000000623</v>
      </c>
      <c r="H456" s="293">
        <v>5.9279999999999999</v>
      </c>
      <c r="I456" s="122"/>
      <c r="J456" s="290"/>
      <c r="K456" s="122"/>
      <c r="L456" s="122"/>
      <c r="M456" s="122"/>
      <c r="N456" s="122"/>
      <c r="O456" s="122"/>
      <c r="P456" s="122"/>
      <c r="Q456" s="122"/>
      <c r="R456" s="122"/>
      <c r="S456" s="122"/>
      <c r="T456" s="408"/>
    </row>
    <row r="457" spans="1:20">
      <c r="A457" s="408"/>
      <c r="B457" s="122"/>
      <c r="C457" s="122"/>
      <c r="D457" s="122"/>
      <c r="E457" s="122"/>
      <c r="F457" s="289">
        <v>37578</v>
      </c>
      <c r="G457" s="292">
        <v>9.1870000000000118</v>
      </c>
      <c r="H457" s="293">
        <v>6.1319999999999997</v>
      </c>
      <c r="I457" s="122"/>
      <c r="J457" s="290"/>
      <c r="K457" s="122"/>
      <c r="L457" s="122"/>
      <c r="M457" s="122"/>
      <c r="N457" s="122"/>
      <c r="O457" s="122"/>
      <c r="P457" s="122"/>
      <c r="Q457" s="122"/>
      <c r="R457" s="122"/>
      <c r="S457" s="122"/>
      <c r="T457" s="408"/>
    </row>
    <row r="458" spans="1:20">
      <c r="A458" s="408"/>
      <c r="B458" s="122"/>
      <c r="C458" s="122"/>
      <c r="D458" s="122"/>
      <c r="E458" s="122"/>
      <c r="F458" s="289">
        <v>37579</v>
      </c>
      <c r="G458" s="292">
        <v>6.6220000000000709</v>
      </c>
      <c r="H458" s="293">
        <v>6.101</v>
      </c>
      <c r="I458" s="122"/>
      <c r="J458" s="290"/>
      <c r="K458" s="122"/>
      <c r="L458" s="122"/>
      <c r="M458" s="122"/>
      <c r="N458" s="122"/>
      <c r="O458" s="122"/>
      <c r="P458" s="122"/>
      <c r="Q458" s="122"/>
      <c r="R458" s="122"/>
      <c r="S458" s="122"/>
      <c r="T458" s="408"/>
    </row>
    <row r="459" spans="1:20">
      <c r="A459" s="408"/>
      <c r="B459" s="122"/>
      <c r="C459" s="122"/>
      <c r="D459" s="122"/>
      <c r="E459" s="122"/>
      <c r="F459" s="289">
        <v>37580</v>
      </c>
      <c r="G459" s="292">
        <v>7.6839999999999691</v>
      </c>
      <c r="H459" s="293">
        <v>6.2030000000000003</v>
      </c>
      <c r="I459" s="122"/>
      <c r="J459" s="290"/>
      <c r="K459" s="122"/>
      <c r="L459" s="122"/>
      <c r="M459" s="122"/>
      <c r="N459" s="122"/>
      <c r="O459" s="122"/>
      <c r="P459" s="122"/>
      <c r="Q459" s="122"/>
      <c r="R459" s="122"/>
      <c r="S459" s="122"/>
      <c r="T459" s="408"/>
    </row>
    <row r="460" spans="1:20">
      <c r="A460" s="408"/>
      <c r="B460" s="122"/>
      <c r="C460" s="122"/>
      <c r="D460" s="122"/>
      <c r="E460" s="122"/>
      <c r="F460" s="289">
        <v>37581</v>
      </c>
      <c r="G460" s="292">
        <v>6.9169999999999732</v>
      </c>
      <c r="H460" s="293">
        <v>6.2270000000000003</v>
      </c>
      <c r="I460" s="122"/>
      <c r="J460" s="290"/>
      <c r="K460" s="122"/>
      <c r="L460" s="122"/>
      <c r="M460" s="122"/>
      <c r="N460" s="122"/>
      <c r="O460" s="122"/>
      <c r="P460" s="122"/>
      <c r="Q460" s="122"/>
      <c r="R460" s="122"/>
      <c r="S460" s="122"/>
      <c r="T460" s="408"/>
    </row>
    <row r="461" spans="1:20">
      <c r="A461" s="408"/>
      <c r="B461" s="122"/>
      <c r="C461" s="122"/>
      <c r="D461" s="122"/>
      <c r="E461" s="122"/>
      <c r="F461" s="289">
        <v>37582</v>
      </c>
      <c r="G461" s="292">
        <v>12.71</v>
      </c>
      <c r="H461" s="293">
        <v>6.4269999999999996</v>
      </c>
      <c r="I461" s="122"/>
      <c r="J461" s="290"/>
      <c r="K461" s="122"/>
      <c r="L461" s="122"/>
      <c r="M461" s="122"/>
      <c r="N461" s="122"/>
      <c r="O461" s="122"/>
      <c r="P461" s="122"/>
      <c r="Q461" s="122"/>
      <c r="R461" s="122"/>
      <c r="S461" s="122"/>
      <c r="T461" s="408"/>
    </row>
    <row r="462" spans="1:20">
      <c r="A462" s="408"/>
      <c r="B462" s="122"/>
      <c r="C462" s="122"/>
      <c r="D462" s="122"/>
      <c r="E462" s="122"/>
      <c r="F462" s="289">
        <v>37583</v>
      </c>
      <c r="G462" s="292">
        <v>4.3249999999999886</v>
      </c>
      <c r="H462" s="293">
        <v>6.4550000000000001</v>
      </c>
      <c r="I462" s="122"/>
      <c r="J462" s="290"/>
      <c r="K462" s="122"/>
      <c r="L462" s="122"/>
      <c r="M462" s="122"/>
      <c r="N462" s="122"/>
      <c r="O462" s="122"/>
      <c r="P462" s="122"/>
      <c r="Q462" s="122"/>
      <c r="R462" s="122"/>
      <c r="S462" s="122"/>
      <c r="T462" s="408"/>
    </row>
    <row r="463" spans="1:20">
      <c r="A463" s="408"/>
      <c r="B463" s="122"/>
      <c r="C463" s="122"/>
      <c r="D463" s="122"/>
      <c r="E463" s="122"/>
      <c r="F463" s="289">
        <v>37584</v>
      </c>
      <c r="G463" s="292">
        <v>11.173000000000002</v>
      </c>
      <c r="H463" s="293">
        <v>6.7009999999999996</v>
      </c>
      <c r="I463" s="122"/>
      <c r="J463" s="290"/>
      <c r="K463" s="122"/>
      <c r="L463" s="122"/>
      <c r="M463" s="122"/>
      <c r="N463" s="122"/>
      <c r="O463" s="122"/>
      <c r="P463" s="122"/>
      <c r="Q463" s="122"/>
      <c r="R463" s="122"/>
      <c r="S463" s="122"/>
      <c r="T463" s="408"/>
    </row>
    <row r="464" spans="1:20">
      <c r="A464" s="408"/>
      <c r="B464" s="122"/>
      <c r="C464" s="122"/>
      <c r="D464" s="122"/>
      <c r="E464" s="122"/>
      <c r="F464" s="289">
        <v>37585</v>
      </c>
      <c r="G464" s="292">
        <v>9.686999999999955</v>
      </c>
      <c r="H464" s="293">
        <v>6.6059999999999999</v>
      </c>
      <c r="I464" s="122"/>
      <c r="J464" s="290"/>
      <c r="K464" s="122"/>
      <c r="L464" s="122"/>
      <c r="M464" s="122"/>
      <c r="N464" s="122"/>
      <c r="O464" s="122"/>
      <c r="P464" s="122"/>
      <c r="Q464" s="122"/>
      <c r="R464" s="122"/>
      <c r="S464" s="122"/>
      <c r="T464" s="408"/>
    </row>
    <row r="465" spans="1:20">
      <c r="A465" s="408"/>
      <c r="B465" s="122"/>
      <c r="C465" s="122"/>
      <c r="D465" s="122"/>
      <c r="E465" s="122"/>
      <c r="F465" s="289">
        <v>37586</v>
      </c>
      <c r="G465" s="292">
        <v>6.1090000000000941</v>
      </c>
      <c r="H465" s="293">
        <v>6.4850000000000003</v>
      </c>
      <c r="I465" s="122"/>
      <c r="J465" s="290"/>
      <c r="K465" s="122"/>
      <c r="L465" s="122"/>
      <c r="M465" s="122"/>
      <c r="N465" s="122"/>
      <c r="O465" s="122"/>
      <c r="P465" s="122"/>
      <c r="Q465" s="122"/>
      <c r="R465" s="122"/>
      <c r="S465" s="122"/>
      <c r="T465" s="408"/>
    </row>
    <row r="466" spans="1:20">
      <c r="A466" s="408"/>
      <c r="B466" s="122"/>
      <c r="C466" s="122"/>
      <c r="D466" s="122"/>
      <c r="E466" s="122"/>
      <c r="F466" s="289">
        <v>37587</v>
      </c>
      <c r="G466" s="292">
        <v>4.9449999999999932</v>
      </c>
      <c r="H466" s="293">
        <v>6.5449999999999999</v>
      </c>
      <c r="I466" s="122"/>
      <c r="J466" s="290"/>
      <c r="K466" s="122"/>
      <c r="L466" s="122"/>
      <c r="M466" s="122"/>
      <c r="N466" s="122"/>
      <c r="O466" s="122"/>
      <c r="P466" s="122"/>
      <c r="Q466" s="122"/>
      <c r="R466" s="122"/>
      <c r="S466" s="122"/>
      <c r="T466" s="408"/>
    </row>
    <row r="467" spans="1:20">
      <c r="A467" s="408"/>
      <c r="B467" s="122"/>
      <c r="C467" s="122"/>
      <c r="D467" s="122"/>
      <c r="E467" s="122"/>
      <c r="F467" s="289">
        <v>37588</v>
      </c>
      <c r="G467" s="292">
        <v>8.4879999999999995</v>
      </c>
      <c r="H467" s="293">
        <v>6.625</v>
      </c>
      <c r="I467" s="122"/>
      <c r="J467" s="290"/>
      <c r="K467" s="122"/>
      <c r="L467" s="122"/>
      <c r="M467" s="122"/>
      <c r="N467" s="122"/>
      <c r="O467" s="122"/>
      <c r="P467" s="122"/>
      <c r="Q467" s="122"/>
      <c r="R467" s="122"/>
      <c r="S467" s="122"/>
      <c r="T467" s="408"/>
    </row>
    <row r="468" spans="1:20">
      <c r="A468" s="408"/>
      <c r="B468" s="122"/>
      <c r="C468" s="122"/>
      <c r="D468" s="122"/>
      <c r="E468" s="122"/>
      <c r="F468" s="289">
        <v>37589</v>
      </c>
      <c r="G468" s="292">
        <v>6.7959999999999354</v>
      </c>
      <c r="H468" s="293">
        <v>6.7149999999999999</v>
      </c>
      <c r="I468" s="122"/>
      <c r="J468" s="290"/>
      <c r="K468" s="122"/>
      <c r="L468" s="122"/>
      <c r="M468" s="122"/>
      <c r="N468" s="122"/>
      <c r="O468" s="122"/>
      <c r="P468" s="122"/>
      <c r="Q468" s="122"/>
      <c r="R468" s="122"/>
      <c r="S468" s="122"/>
      <c r="T468" s="408"/>
    </row>
    <row r="469" spans="1:20">
      <c r="A469" s="408"/>
      <c r="B469" s="122"/>
      <c r="C469" s="122"/>
      <c r="D469" s="122"/>
      <c r="E469" s="122"/>
      <c r="F469" s="289">
        <v>37590</v>
      </c>
      <c r="G469" s="292">
        <v>6.6699999999999591</v>
      </c>
      <c r="H469" s="293">
        <v>6.891</v>
      </c>
      <c r="I469" s="122"/>
      <c r="J469" s="290"/>
      <c r="K469" s="122"/>
      <c r="L469" s="122"/>
      <c r="M469" s="122"/>
      <c r="N469" s="122"/>
      <c r="O469" s="122"/>
      <c r="P469" s="122"/>
      <c r="Q469" s="122"/>
      <c r="R469" s="122"/>
      <c r="S469" s="122"/>
      <c r="T469" s="408"/>
    </row>
    <row r="470" spans="1:20">
      <c r="A470" s="408"/>
      <c r="B470" s="122"/>
      <c r="C470" s="122"/>
      <c r="D470" s="122"/>
      <c r="E470" s="122"/>
      <c r="F470" s="289">
        <v>37591</v>
      </c>
      <c r="G470" s="292">
        <v>9.882000000000005</v>
      </c>
      <c r="H470" s="293">
        <v>7.1150000000000002</v>
      </c>
      <c r="I470" s="122"/>
      <c r="J470" s="290"/>
      <c r="K470" s="122"/>
      <c r="L470" s="122"/>
      <c r="M470" s="122"/>
      <c r="N470" s="122"/>
      <c r="O470" s="122"/>
      <c r="P470" s="122"/>
      <c r="Q470" s="122"/>
      <c r="R470" s="122"/>
      <c r="S470" s="122"/>
      <c r="T470" s="408"/>
    </row>
    <row r="471" spans="1:20">
      <c r="A471" s="408"/>
      <c r="B471" s="122"/>
      <c r="C471" s="122"/>
      <c r="D471" s="122"/>
      <c r="E471" s="122"/>
      <c r="F471" s="289">
        <v>37592</v>
      </c>
      <c r="G471" s="292">
        <v>5.8710000000000946</v>
      </c>
      <c r="H471" s="293">
        <v>7.0679999999999996</v>
      </c>
      <c r="I471" s="122"/>
      <c r="J471" s="290"/>
      <c r="K471" s="122"/>
      <c r="L471" s="122"/>
      <c r="M471" s="122"/>
      <c r="N471" s="122"/>
      <c r="O471" s="122"/>
      <c r="P471" s="122"/>
      <c r="Q471" s="122"/>
      <c r="R471" s="122"/>
      <c r="S471" s="122"/>
      <c r="T471" s="408"/>
    </row>
    <row r="472" spans="1:20">
      <c r="A472" s="408"/>
      <c r="B472" s="122"/>
      <c r="C472" s="122"/>
      <c r="D472" s="122"/>
      <c r="E472" s="122"/>
      <c r="F472" s="289">
        <v>37593</v>
      </c>
      <c r="G472" s="292">
        <v>11.22399999999999</v>
      </c>
      <c r="H472" s="293">
        <v>7.327</v>
      </c>
      <c r="I472" s="122"/>
      <c r="J472" s="290"/>
      <c r="K472" s="122"/>
      <c r="L472" s="122"/>
      <c r="M472" s="122"/>
      <c r="N472" s="122"/>
      <c r="O472" s="122"/>
      <c r="P472" s="122"/>
      <c r="Q472" s="122"/>
      <c r="R472" s="122"/>
      <c r="S472" s="122"/>
      <c r="T472" s="408"/>
    </row>
    <row r="473" spans="1:20">
      <c r="A473" s="408"/>
      <c r="B473" s="122"/>
      <c r="C473" s="122"/>
      <c r="D473" s="122"/>
      <c r="E473" s="122"/>
      <c r="F473" s="289">
        <v>37594</v>
      </c>
      <c r="G473" s="292">
        <v>10.841000000000008</v>
      </c>
      <c r="H473" s="293">
        <v>7.601</v>
      </c>
      <c r="I473" s="122"/>
      <c r="J473" s="290"/>
      <c r="K473" s="122"/>
      <c r="L473" s="122"/>
      <c r="M473" s="122"/>
      <c r="N473" s="122"/>
      <c r="O473" s="122"/>
      <c r="P473" s="122"/>
      <c r="Q473" s="122"/>
      <c r="R473" s="122"/>
      <c r="S473" s="122"/>
      <c r="T473" s="408"/>
    </row>
    <row r="474" spans="1:20">
      <c r="A474" s="408"/>
      <c r="B474" s="122"/>
      <c r="C474" s="122"/>
      <c r="D474" s="122"/>
      <c r="E474" s="122"/>
      <c r="F474" s="289">
        <v>37595</v>
      </c>
      <c r="G474" s="292">
        <v>5.8730000000000473</v>
      </c>
      <c r="H474" s="293">
        <v>7.5890000000000004</v>
      </c>
      <c r="I474" s="122"/>
      <c r="J474" s="290"/>
      <c r="K474" s="122"/>
      <c r="L474" s="122"/>
      <c r="M474" s="122"/>
      <c r="N474" s="122"/>
      <c r="O474" s="122"/>
      <c r="P474" s="122"/>
      <c r="Q474" s="122"/>
      <c r="R474" s="122"/>
      <c r="S474" s="122"/>
      <c r="T474" s="408"/>
    </row>
    <row r="475" spans="1:20">
      <c r="A475" s="408"/>
      <c r="B475" s="122"/>
      <c r="C475" s="122"/>
      <c r="D475" s="122"/>
      <c r="E475" s="122"/>
      <c r="F475" s="289">
        <v>37596</v>
      </c>
      <c r="G475" s="292">
        <v>6.0149999999999295</v>
      </c>
      <c r="H475" s="293">
        <v>7.5490000000000004</v>
      </c>
      <c r="I475" s="122"/>
      <c r="J475" s="290"/>
      <c r="K475" s="122"/>
      <c r="L475" s="122"/>
      <c r="M475" s="122"/>
      <c r="N475" s="122"/>
      <c r="O475" s="122"/>
      <c r="P475" s="122"/>
      <c r="Q475" s="122"/>
      <c r="R475" s="122"/>
      <c r="S475" s="122"/>
      <c r="T475" s="408"/>
    </row>
    <row r="476" spans="1:20">
      <c r="A476" s="408"/>
      <c r="B476" s="122"/>
      <c r="C476" s="122"/>
      <c r="D476" s="122"/>
      <c r="E476" s="122"/>
      <c r="F476" s="289">
        <v>37597</v>
      </c>
      <c r="G476" s="292">
        <v>8.8199999999999363</v>
      </c>
      <c r="H476" s="293">
        <v>7.5270000000000001</v>
      </c>
      <c r="I476" s="122"/>
      <c r="J476" s="290"/>
      <c r="K476" s="122"/>
      <c r="L476" s="122"/>
      <c r="M476" s="122"/>
      <c r="N476" s="122"/>
      <c r="O476" s="122"/>
      <c r="P476" s="122"/>
      <c r="Q476" s="122"/>
      <c r="R476" s="122"/>
      <c r="S476" s="122"/>
      <c r="T476" s="408"/>
    </row>
    <row r="477" spans="1:20">
      <c r="A477" s="408"/>
      <c r="B477" s="122"/>
      <c r="C477" s="122"/>
      <c r="D477" s="122"/>
      <c r="E477" s="122"/>
      <c r="F477" s="289">
        <v>37598</v>
      </c>
      <c r="G477" s="292">
        <v>4.2420000000000755</v>
      </c>
      <c r="H477" s="293">
        <v>7.4550000000000001</v>
      </c>
      <c r="I477" s="122"/>
      <c r="J477" s="290"/>
      <c r="K477" s="122"/>
      <c r="L477" s="122"/>
      <c r="M477" s="122"/>
      <c r="N477" s="122"/>
      <c r="O477" s="122"/>
      <c r="P477" s="122"/>
      <c r="Q477" s="122"/>
      <c r="R477" s="122"/>
      <c r="S477" s="122"/>
      <c r="T477" s="408"/>
    </row>
    <row r="478" spans="1:20">
      <c r="A478" s="408"/>
      <c r="B478" s="122"/>
      <c r="C478" s="122"/>
      <c r="D478" s="122"/>
      <c r="E478" s="122"/>
      <c r="F478" s="289">
        <v>37599</v>
      </c>
      <c r="G478" s="292">
        <v>7.4630000000000223</v>
      </c>
      <c r="H478" s="293">
        <v>7.47</v>
      </c>
      <c r="I478" s="122"/>
      <c r="J478" s="290"/>
      <c r="K478" s="122"/>
      <c r="L478" s="122"/>
      <c r="M478" s="122"/>
      <c r="N478" s="122"/>
      <c r="O478" s="122"/>
      <c r="P478" s="122"/>
      <c r="Q478" s="122"/>
      <c r="R478" s="122"/>
      <c r="S478" s="122"/>
      <c r="T478" s="408"/>
    </row>
    <row r="479" spans="1:20">
      <c r="A479" s="408"/>
      <c r="B479" s="122"/>
      <c r="C479" s="122"/>
      <c r="D479" s="122"/>
      <c r="E479" s="122"/>
      <c r="F479" s="289">
        <v>37600</v>
      </c>
      <c r="G479" s="292">
        <v>12.836999999999989</v>
      </c>
      <c r="H479" s="293">
        <v>7.6820000000000004</v>
      </c>
      <c r="I479" s="122"/>
      <c r="J479" s="290"/>
      <c r="K479" s="122"/>
      <c r="L479" s="122"/>
      <c r="M479" s="122"/>
      <c r="N479" s="122"/>
      <c r="O479" s="122"/>
      <c r="P479" s="122"/>
      <c r="Q479" s="122"/>
      <c r="R479" s="122"/>
      <c r="S479" s="122"/>
      <c r="T479" s="408"/>
    </row>
    <row r="480" spans="1:20">
      <c r="A480" s="408"/>
      <c r="B480" s="122"/>
      <c r="C480" s="122"/>
      <c r="D480" s="122"/>
      <c r="E480" s="122"/>
      <c r="F480" s="289">
        <v>37601</v>
      </c>
      <c r="G480" s="292">
        <v>4.4970000000000141</v>
      </c>
      <c r="H480" s="293">
        <v>7.6870000000000003</v>
      </c>
      <c r="I480" s="122"/>
      <c r="J480" s="290"/>
      <c r="K480" s="122"/>
      <c r="L480" s="122"/>
      <c r="M480" s="122"/>
      <c r="N480" s="122"/>
      <c r="O480" s="122"/>
      <c r="P480" s="122"/>
      <c r="Q480" s="122"/>
      <c r="R480" s="122"/>
      <c r="S480" s="122"/>
      <c r="T480" s="408"/>
    </row>
    <row r="481" spans="1:20">
      <c r="A481" s="408"/>
      <c r="B481" s="122"/>
      <c r="C481" s="122"/>
      <c r="D481" s="122"/>
      <c r="E481" s="122"/>
      <c r="F481" s="289">
        <v>37602</v>
      </c>
      <c r="G481" s="292">
        <v>7.021000000000015</v>
      </c>
      <c r="H481" s="293">
        <v>7.4880000000000004</v>
      </c>
      <c r="I481" s="122"/>
      <c r="J481" s="290"/>
      <c r="K481" s="122"/>
      <c r="L481" s="122"/>
      <c r="M481" s="122"/>
      <c r="N481" s="122"/>
      <c r="O481" s="122"/>
      <c r="P481" s="122"/>
      <c r="Q481" s="122"/>
      <c r="R481" s="122"/>
      <c r="S481" s="122"/>
      <c r="T481" s="408"/>
    </row>
    <row r="482" spans="1:20">
      <c r="A482" s="408"/>
      <c r="B482" s="122"/>
      <c r="C482" s="122"/>
      <c r="D482" s="122"/>
      <c r="E482" s="122"/>
      <c r="F482" s="289">
        <v>37603</v>
      </c>
      <c r="G482" s="292">
        <v>7.6370000000000005</v>
      </c>
      <c r="H482" s="293">
        <v>7.532</v>
      </c>
      <c r="I482" s="122"/>
      <c r="J482" s="290"/>
      <c r="K482" s="122"/>
      <c r="L482" s="122"/>
      <c r="M482" s="122"/>
      <c r="N482" s="122"/>
      <c r="O482" s="122"/>
      <c r="P482" s="122"/>
      <c r="Q482" s="122"/>
      <c r="R482" s="122"/>
      <c r="S482" s="122"/>
      <c r="T482" s="408"/>
    </row>
    <row r="483" spans="1:20">
      <c r="A483" s="408"/>
      <c r="B483" s="122"/>
      <c r="C483" s="122"/>
      <c r="D483" s="122"/>
      <c r="E483" s="122"/>
      <c r="F483" s="289">
        <v>37604</v>
      </c>
      <c r="G483" s="292">
        <v>9.6120000000000232</v>
      </c>
      <c r="H483" s="293">
        <v>7.7229999999999999</v>
      </c>
      <c r="I483" s="122"/>
      <c r="J483" s="290"/>
      <c r="K483" s="122"/>
      <c r="L483" s="122"/>
      <c r="M483" s="122"/>
      <c r="N483" s="122"/>
      <c r="O483" s="122"/>
      <c r="P483" s="122"/>
      <c r="Q483" s="122"/>
      <c r="R483" s="122"/>
      <c r="S483" s="122"/>
      <c r="T483" s="408"/>
    </row>
    <row r="484" spans="1:20">
      <c r="A484" s="408"/>
      <c r="B484" s="122"/>
      <c r="C484" s="122"/>
      <c r="D484" s="122"/>
      <c r="E484" s="122"/>
      <c r="F484" s="289">
        <v>37605</v>
      </c>
      <c r="G484" s="292">
        <v>3.5419999999999163</v>
      </c>
      <c r="H484" s="293">
        <v>7.6470000000000002</v>
      </c>
      <c r="I484" s="122"/>
      <c r="J484" s="290"/>
      <c r="K484" s="122"/>
      <c r="L484" s="122"/>
      <c r="M484" s="122"/>
      <c r="N484" s="122"/>
      <c r="O484" s="122"/>
      <c r="P484" s="122"/>
      <c r="Q484" s="122"/>
      <c r="R484" s="122"/>
      <c r="S484" s="122"/>
      <c r="T484" s="408"/>
    </row>
    <row r="485" spans="1:20">
      <c r="A485" s="408"/>
      <c r="B485" s="122"/>
      <c r="C485" s="122"/>
      <c r="D485" s="122"/>
      <c r="E485" s="122"/>
      <c r="F485" s="289">
        <v>37606</v>
      </c>
      <c r="G485" s="292">
        <v>9.8379999999999086</v>
      </c>
      <c r="H485" s="293">
        <v>7.8310000000000004</v>
      </c>
      <c r="I485" s="122"/>
      <c r="J485" s="290"/>
      <c r="K485" s="122"/>
      <c r="L485" s="122"/>
      <c r="M485" s="122"/>
      <c r="N485" s="122"/>
      <c r="O485" s="122"/>
      <c r="P485" s="122"/>
      <c r="Q485" s="122"/>
      <c r="R485" s="122"/>
      <c r="S485" s="122"/>
      <c r="T485" s="408"/>
    </row>
    <row r="486" spans="1:20">
      <c r="A486" s="408"/>
      <c r="B486" s="122"/>
      <c r="C486" s="122"/>
      <c r="D486" s="122"/>
      <c r="E486" s="122"/>
      <c r="F486" s="289">
        <v>37607</v>
      </c>
      <c r="G486" s="292">
        <v>4.2480000000001041</v>
      </c>
      <c r="H486" s="293">
        <v>7.6929999999999996</v>
      </c>
      <c r="I486" s="122"/>
      <c r="J486" s="290"/>
      <c r="K486" s="122"/>
      <c r="L486" s="122"/>
      <c r="M486" s="122"/>
      <c r="N486" s="122"/>
      <c r="O486" s="122"/>
      <c r="P486" s="122"/>
      <c r="Q486" s="122"/>
      <c r="R486" s="122"/>
      <c r="S486" s="122"/>
      <c r="T486" s="408"/>
    </row>
    <row r="487" spans="1:20">
      <c r="A487" s="408"/>
      <c r="B487" s="122"/>
      <c r="C487" s="122"/>
      <c r="D487" s="122"/>
      <c r="E487" s="122"/>
      <c r="F487" s="289">
        <v>37608</v>
      </c>
      <c r="G487" s="292">
        <v>6.8629999999999995</v>
      </c>
      <c r="H487" s="293">
        <v>7.6150000000000002</v>
      </c>
      <c r="I487" s="122"/>
      <c r="J487" s="290"/>
      <c r="K487" s="122"/>
      <c r="L487" s="122"/>
      <c r="M487" s="122"/>
      <c r="N487" s="122"/>
      <c r="O487" s="122"/>
      <c r="P487" s="122"/>
      <c r="Q487" s="122"/>
      <c r="R487" s="122"/>
      <c r="S487" s="122"/>
      <c r="T487" s="408"/>
    </row>
    <row r="488" spans="1:20">
      <c r="A488" s="408"/>
      <c r="B488" s="122"/>
      <c r="C488" s="122"/>
      <c r="D488" s="122"/>
      <c r="E488" s="122"/>
      <c r="F488" s="289">
        <v>37609</v>
      </c>
      <c r="G488" s="292">
        <v>5.5460000000000491</v>
      </c>
      <c r="H488" s="293">
        <v>7.5789999999999997</v>
      </c>
      <c r="I488" s="122"/>
      <c r="J488" s="290"/>
      <c r="K488" s="122"/>
      <c r="L488" s="122"/>
      <c r="M488" s="122"/>
      <c r="N488" s="122"/>
      <c r="O488" s="122"/>
      <c r="P488" s="122"/>
      <c r="Q488" s="122"/>
      <c r="R488" s="122"/>
      <c r="S488" s="122"/>
      <c r="T488" s="408"/>
    </row>
    <row r="489" spans="1:20">
      <c r="A489" s="408"/>
      <c r="B489" s="122"/>
      <c r="C489" s="122"/>
      <c r="D489" s="122"/>
      <c r="E489" s="122"/>
      <c r="F489" s="289">
        <v>37610</v>
      </c>
      <c r="G489" s="292">
        <v>6.9869999999999663</v>
      </c>
      <c r="H489" s="293">
        <v>7.556</v>
      </c>
      <c r="I489" s="122"/>
      <c r="J489" s="290"/>
      <c r="K489" s="122"/>
      <c r="L489" s="122"/>
      <c r="M489" s="122"/>
      <c r="N489" s="122"/>
      <c r="O489" s="122"/>
      <c r="P489" s="122"/>
      <c r="Q489" s="122"/>
      <c r="R489" s="122"/>
      <c r="S489" s="122"/>
      <c r="T489" s="408"/>
    </row>
    <row r="490" spans="1:20">
      <c r="A490" s="408"/>
      <c r="B490" s="122"/>
      <c r="C490" s="122"/>
      <c r="D490" s="122"/>
      <c r="E490" s="122"/>
      <c r="F490" s="289">
        <v>37611</v>
      </c>
      <c r="G490" s="292">
        <v>12.721000000000004</v>
      </c>
      <c r="H490" s="293">
        <v>7.7489999999999997</v>
      </c>
      <c r="I490" s="122"/>
      <c r="J490" s="290"/>
      <c r="K490" s="122"/>
      <c r="L490" s="122"/>
      <c r="M490" s="122"/>
      <c r="N490" s="122"/>
      <c r="O490" s="122"/>
      <c r="P490" s="122"/>
      <c r="Q490" s="122"/>
      <c r="R490" s="122"/>
      <c r="S490" s="122"/>
      <c r="T490" s="408"/>
    </row>
    <row r="491" spans="1:20">
      <c r="A491" s="408"/>
      <c r="B491" s="122"/>
      <c r="C491" s="122"/>
      <c r="D491" s="122"/>
      <c r="E491" s="122"/>
      <c r="F491" s="289">
        <v>37612</v>
      </c>
      <c r="G491" s="292">
        <v>10.098999999999933</v>
      </c>
      <c r="H491" s="293">
        <v>7.6619999999999999</v>
      </c>
      <c r="I491" s="122"/>
      <c r="J491" s="290"/>
      <c r="K491" s="122"/>
      <c r="L491" s="122"/>
      <c r="M491" s="122"/>
      <c r="N491" s="122"/>
      <c r="O491" s="122"/>
      <c r="P491" s="122"/>
      <c r="Q491" s="122"/>
      <c r="R491" s="122"/>
      <c r="S491" s="122"/>
      <c r="T491" s="408"/>
    </row>
    <row r="492" spans="1:20">
      <c r="A492" s="408"/>
      <c r="B492" s="122"/>
      <c r="C492" s="122"/>
      <c r="D492" s="122"/>
      <c r="E492" s="122"/>
      <c r="F492" s="289">
        <v>37613</v>
      </c>
      <c r="G492" s="292">
        <v>9.3790000000000191</v>
      </c>
      <c r="H492" s="293">
        <v>7.8310000000000004</v>
      </c>
      <c r="I492" s="122"/>
      <c r="J492" s="290"/>
      <c r="K492" s="122"/>
      <c r="L492" s="122"/>
      <c r="M492" s="122"/>
      <c r="N492" s="122"/>
      <c r="O492" s="122"/>
      <c r="P492" s="122"/>
      <c r="Q492" s="122"/>
      <c r="R492" s="122"/>
      <c r="S492" s="122"/>
      <c r="T492" s="408"/>
    </row>
    <row r="493" spans="1:20">
      <c r="A493" s="408"/>
      <c r="B493" s="122"/>
      <c r="C493" s="122"/>
      <c r="D493" s="122"/>
      <c r="E493" s="122"/>
      <c r="F493" s="289">
        <v>37614</v>
      </c>
      <c r="G493" s="292">
        <v>9.19</v>
      </c>
      <c r="H493" s="293">
        <v>7.7649999999999997</v>
      </c>
      <c r="I493" s="122"/>
      <c r="J493" s="290"/>
      <c r="K493" s="122"/>
      <c r="L493" s="122"/>
      <c r="M493" s="122"/>
      <c r="N493" s="122"/>
      <c r="O493" s="122"/>
      <c r="P493" s="122"/>
      <c r="Q493" s="122"/>
      <c r="R493" s="122"/>
      <c r="S493" s="122"/>
      <c r="T493" s="408"/>
    </row>
    <row r="494" spans="1:20">
      <c r="A494" s="408"/>
      <c r="B494" s="122"/>
      <c r="C494" s="122"/>
      <c r="D494" s="122"/>
      <c r="E494" s="122"/>
      <c r="F494" s="289">
        <v>37615</v>
      </c>
      <c r="G494" s="292">
        <v>4.6949999999999932</v>
      </c>
      <c r="H494" s="293">
        <v>7.5979999999999999</v>
      </c>
      <c r="I494" s="122"/>
      <c r="J494" s="290"/>
      <c r="K494" s="122"/>
      <c r="L494" s="122"/>
      <c r="M494" s="122"/>
      <c r="N494" s="122"/>
      <c r="O494" s="122"/>
      <c r="P494" s="122"/>
      <c r="Q494" s="122"/>
      <c r="R494" s="122"/>
      <c r="S494" s="122"/>
      <c r="T494" s="408"/>
    </row>
    <row r="495" spans="1:20">
      <c r="A495" s="408"/>
      <c r="B495" s="122"/>
      <c r="C495" s="122"/>
      <c r="D495" s="122"/>
      <c r="E495" s="122"/>
      <c r="F495" s="289">
        <v>37616</v>
      </c>
      <c r="G495" s="292">
        <v>6.242999999999995</v>
      </c>
      <c r="H495" s="293">
        <v>7.6029999999999998</v>
      </c>
      <c r="I495" s="122"/>
      <c r="J495" s="290"/>
      <c r="K495" s="122"/>
      <c r="L495" s="122"/>
      <c r="M495" s="122"/>
      <c r="N495" s="122"/>
      <c r="O495" s="122"/>
      <c r="P495" s="122"/>
      <c r="Q495" s="122"/>
      <c r="R495" s="122"/>
      <c r="S495" s="122"/>
      <c r="T495" s="408"/>
    </row>
    <row r="496" spans="1:20">
      <c r="A496" s="408"/>
      <c r="B496" s="122"/>
      <c r="C496" s="122"/>
      <c r="D496" s="122"/>
      <c r="E496" s="122"/>
      <c r="F496" s="289">
        <v>37617</v>
      </c>
      <c r="G496" s="292">
        <v>6.6849999999999996</v>
      </c>
      <c r="H496" s="293">
        <v>7.6609999999999996</v>
      </c>
      <c r="I496" s="122"/>
      <c r="J496" s="290"/>
      <c r="K496" s="122"/>
      <c r="L496" s="122"/>
      <c r="M496" s="122"/>
      <c r="N496" s="122"/>
      <c r="O496" s="122"/>
      <c r="P496" s="122"/>
      <c r="Q496" s="122"/>
      <c r="R496" s="122"/>
      <c r="S496" s="122"/>
      <c r="T496" s="408"/>
    </row>
    <row r="497" spans="1:20">
      <c r="A497" s="408"/>
      <c r="B497" s="122"/>
      <c r="C497" s="122"/>
      <c r="D497" s="122"/>
      <c r="E497" s="122"/>
      <c r="F497" s="289">
        <v>37618</v>
      </c>
      <c r="G497" s="292">
        <v>4.4649999999999181</v>
      </c>
      <c r="H497" s="293">
        <v>7.5270000000000001</v>
      </c>
      <c r="I497" s="122"/>
      <c r="J497" s="290"/>
      <c r="K497" s="122"/>
      <c r="L497" s="122"/>
      <c r="M497" s="122"/>
      <c r="N497" s="122"/>
      <c r="O497" s="122"/>
      <c r="P497" s="122"/>
      <c r="Q497" s="122"/>
      <c r="R497" s="122"/>
      <c r="S497" s="122"/>
      <c r="T497" s="408"/>
    </row>
    <row r="498" spans="1:20">
      <c r="A498" s="408"/>
      <c r="B498" s="122"/>
      <c r="C498" s="122"/>
      <c r="D498" s="122"/>
      <c r="E498" s="122"/>
      <c r="F498" s="289">
        <v>37619</v>
      </c>
      <c r="G498" s="292">
        <v>3.3230000000000359</v>
      </c>
      <c r="H498" s="293">
        <v>7.4109999999999996</v>
      </c>
      <c r="I498" s="122"/>
      <c r="J498" s="290"/>
      <c r="K498" s="122"/>
      <c r="L498" s="122"/>
      <c r="M498" s="122"/>
      <c r="N498" s="122"/>
      <c r="O498" s="122"/>
      <c r="P498" s="122"/>
      <c r="Q498" s="122"/>
      <c r="R498" s="122"/>
      <c r="S498" s="122"/>
      <c r="T498" s="408"/>
    </row>
    <row r="499" spans="1:20">
      <c r="A499" s="408"/>
      <c r="B499" s="122"/>
      <c r="C499" s="122"/>
      <c r="D499" s="122"/>
      <c r="E499" s="122"/>
      <c r="F499" s="289">
        <v>37620</v>
      </c>
      <c r="G499" s="292">
        <v>5.54200000000003</v>
      </c>
      <c r="H499" s="293">
        <v>7.3730000000000002</v>
      </c>
      <c r="I499" s="122"/>
      <c r="J499" s="290"/>
      <c r="K499" s="122"/>
      <c r="L499" s="122"/>
      <c r="M499" s="122"/>
      <c r="N499" s="122"/>
      <c r="O499" s="122"/>
      <c r="P499" s="122"/>
      <c r="Q499" s="122"/>
      <c r="R499" s="122"/>
      <c r="S499" s="122"/>
      <c r="T499" s="408"/>
    </row>
    <row r="500" spans="1:20">
      <c r="A500" s="408"/>
      <c r="B500" s="122"/>
      <c r="C500" s="122"/>
      <c r="D500" s="122"/>
      <c r="E500" s="122"/>
      <c r="F500" s="289">
        <v>37621</v>
      </c>
      <c r="G500" s="292">
        <v>19.265000000000001</v>
      </c>
      <c r="H500" s="293">
        <v>7.6859999999999999</v>
      </c>
      <c r="I500" s="122"/>
      <c r="J500" s="290"/>
      <c r="K500" s="122"/>
      <c r="L500" s="122"/>
      <c r="M500" s="122"/>
      <c r="N500" s="122"/>
      <c r="O500" s="122"/>
      <c r="P500" s="122"/>
      <c r="Q500" s="122"/>
      <c r="R500" s="122"/>
      <c r="S500" s="122"/>
      <c r="T500" s="408"/>
    </row>
    <row r="501" spans="1:20">
      <c r="A501" s="408"/>
      <c r="B501" s="122"/>
      <c r="C501" s="122"/>
      <c r="D501" s="122"/>
      <c r="E501" s="122"/>
      <c r="F501" s="289">
        <v>37622</v>
      </c>
      <c r="G501" s="292">
        <v>20.51600000000002</v>
      </c>
      <c r="H501" s="293">
        <v>8.1739999999999995</v>
      </c>
      <c r="I501" s="122"/>
      <c r="J501" s="290"/>
      <c r="K501" s="122"/>
      <c r="L501" s="122"/>
      <c r="M501" s="122"/>
      <c r="N501" s="122"/>
      <c r="O501" s="122"/>
      <c r="P501" s="122"/>
      <c r="Q501" s="122"/>
      <c r="R501" s="122"/>
      <c r="S501" s="122"/>
      <c r="T501" s="408"/>
    </row>
    <row r="502" spans="1:20">
      <c r="A502" s="408"/>
      <c r="B502" s="122"/>
      <c r="C502" s="122"/>
      <c r="D502" s="122"/>
      <c r="E502" s="122"/>
      <c r="F502" s="289">
        <v>37623</v>
      </c>
      <c r="G502" s="292">
        <v>9.9970000000000141</v>
      </c>
      <c r="H502" s="293">
        <v>8.1329999999999991</v>
      </c>
      <c r="I502" s="122"/>
      <c r="J502" s="290"/>
      <c r="K502" s="122"/>
      <c r="L502" s="122"/>
      <c r="M502" s="122"/>
      <c r="N502" s="122"/>
      <c r="O502" s="122"/>
      <c r="P502" s="122"/>
      <c r="Q502" s="122"/>
      <c r="R502" s="122"/>
      <c r="S502" s="122"/>
      <c r="T502" s="408"/>
    </row>
    <row r="503" spans="1:20">
      <c r="A503" s="408"/>
      <c r="B503" s="122"/>
      <c r="C503" s="122"/>
      <c r="D503" s="122"/>
      <c r="E503" s="122"/>
      <c r="F503" s="289">
        <v>37624</v>
      </c>
      <c r="G503" s="292">
        <v>12.805999999999983</v>
      </c>
      <c r="H503" s="293">
        <v>8.1989999999999998</v>
      </c>
      <c r="I503" s="122"/>
      <c r="J503" s="290"/>
      <c r="K503" s="122"/>
      <c r="L503" s="122"/>
      <c r="M503" s="122"/>
      <c r="N503" s="122"/>
      <c r="O503" s="122"/>
      <c r="P503" s="122"/>
      <c r="Q503" s="122"/>
      <c r="R503" s="122"/>
      <c r="S503" s="122"/>
      <c r="T503" s="408"/>
    </row>
    <row r="504" spans="1:20">
      <c r="A504" s="408"/>
      <c r="B504" s="122"/>
      <c r="C504" s="122"/>
      <c r="D504" s="122"/>
      <c r="E504" s="122"/>
      <c r="F504" s="289">
        <v>37625</v>
      </c>
      <c r="G504" s="292">
        <v>8.8070000000000164</v>
      </c>
      <c r="H504" s="293">
        <v>8.2970000000000006</v>
      </c>
      <c r="I504" s="122"/>
      <c r="J504" s="290"/>
      <c r="K504" s="122"/>
      <c r="L504" s="122"/>
      <c r="M504" s="122"/>
      <c r="N504" s="122"/>
      <c r="O504" s="122"/>
      <c r="P504" s="122"/>
      <c r="Q504" s="122"/>
      <c r="R504" s="122"/>
      <c r="S504" s="122"/>
      <c r="T504" s="408"/>
    </row>
    <row r="505" spans="1:20">
      <c r="A505" s="408"/>
      <c r="B505" s="122"/>
      <c r="C505" s="122"/>
      <c r="D505" s="122"/>
      <c r="E505" s="122"/>
      <c r="F505" s="289">
        <v>37626</v>
      </c>
      <c r="G505" s="292">
        <v>7.5680000000000405</v>
      </c>
      <c r="H505" s="293">
        <v>8.3480000000000008</v>
      </c>
      <c r="I505" s="122"/>
      <c r="J505" s="290"/>
      <c r="K505" s="122"/>
      <c r="L505" s="122"/>
      <c r="M505" s="122"/>
      <c r="N505" s="122"/>
      <c r="O505" s="122"/>
      <c r="P505" s="122"/>
      <c r="Q505" s="122"/>
      <c r="R505" s="122"/>
      <c r="S505" s="122"/>
      <c r="T505" s="408"/>
    </row>
    <row r="506" spans="1:20">
      <c r="A506" s="408"/>
      <c r="B506" s="122"/>
      <c r="C506" s="122"/>
      <c r="D506" s="122"/>
      <c r="E506" s="122"/>
      <c r="F506" s="289">
        <v>37627</v>
      </c>
      <c r="G506" s="292">
        <v>7.1150000000000091</v>
      </c>
      <c r="H506" s="293">
        <v>8.2919999999999998</v>
      </c>
      <c r="I506" s="122"/>
      <c r="J506" s="290"/>
      <c r="K506" s="122"/>
      <c r="L506" s="122"/>
      <c r="M506" s="122"/>
      <c r="N506" s="122"/>
      <c r="O506" s="122"/>
      <c r="P506" s="122"/>
      <c r="Q506" s="122"/>
      <c r="R506" s="122"/>
      <c r="S506" s="122"/>
      <c r="T506" s="408"/>
    </row>
    <row r="507" spans="1:20">
      <c r="A507" s="408"/>
      <c r="B507" s="122"/>
      <c r="C507" s="122"/>
      <c r="D507" s="122"/>
      <c r="E507" s="122"/>
      <c r="F507" s="289">
        <v>37628</v>
      </c>
      <c r="G507" s="292">
        <v>10.550999999999988</v>
      </c>
      <c r="H507" s="293">
        <v>8.5020000000000007</v>
      </c>
      <c r="I507" s="122"/>
      <c r="J507" s="290"/>
      <c r="K507" s="122"/>
      <c r="L507" s="122"/>
      <c r="M507" s="122"/>
      <c r="N507" s="122"/>
      <c r="O507" s="122"/>
      <c r="P507" s="122"/>
      <c r="Q507" s="122"/>
      <c r="R507" s="122"/>
      <c r="S507" s="122"/>
      <c r="T507" s="408"/>
    </row>
    <row r="508" spans="1:20">
      <c r="A508" s="408"/>
      <c r="B508" s="122"/>
      <c r="C508" s="122"/>
      <c r="D508" s="122"/>
      <c r="E508" s="122"/>
      <c r="F508" s="289">
        <v>37629</v>
      </c>
      <c r="G508" s="292">
        <v>12.807000000000073</v>
      </c>
      <c r="H508" s="293">
        <v>8.68</v>
      </c>
      <c r="I508" s="122"/>
      <c r="J508" s="290"/>
      <c r="K508" s="122"/>
      <c r="L508" s="122"/>
      <c r="M508" s="122"/>
      <c r="N508" s="122"/>
      <c r="O508" s="122"/>
      <c r="P508" s="122"/>
      <c r="Q508" s="122"/>
      <c r="R508" s="122"/>
      <c r="S508" s="122"/>
      <c r="T508" s="408"/>
    </row>
    <row r="509" spans="1:20">
      <c r="A509" s="408"/>
      <c r="B509" s="122"/>
      <c r="C509" s="122"/>
      <c r="D509" s="122"/>
      <c r="E509" s="122"/>
      <c r="F509" s="289">
        <v>37630</v>
      </c>
      <c r="G509" s="292">
        <v>14.343000000000018</v>
      </c>
      <c r="H509" s="293">
        <v>8.73</v>
      </c>
      <c r="I509" s="122"/>
      <c r="J509" s="290"/>
      <c r="K509" s="122"/>
      <c r="L509" s="122"/>
      <c r="M509" s="122"/>
      <c r="N509" s="122"/>
      <c r="O509" s="122"/>
      <c r="P509" s="122"/>
      <c r="Q509" s="122"/>
      <c r="R509" s="122"/>
      <c r="S509" s="122"/>
      <c r="T509" s="408"/>
    </row>
    <row r="510" spans="1:20">
      <c r="A510" s="408"/>
      <c r="B510" s="122"/>
      <c r="C510" s="122"/>
      <c r="D510" s="122"/>
      <c r="E510" s="122"/>
      <c r="F510" s="289">
        <v>37631</v>
      </c>
      <c r="G510" s="292">
        <v>8.69500000000005</v>
      </c>
      <c r="H510" s="293">
        <v>8.8699999999999992</v>
      </c>
      <c r="I510" s="122"/>
      <c r="J510" s="290"/>
      <c r="K510" s="122"/>
      <c r="L510" s="122"/>
      <c r="M510" s="122"/>
      <c r="N510" s="122"/>
      <c r="O510" s="122"/>
      <c r="P510" s="122"/>
      <c r="Q510" s="122"/>
      <c r="R510" s="122"/>
      <c r="S510" s="122"/>
      <c r="T510" s="408"/>
    </row>
    <row r="511" spans="1:20">
      <c r="A511" s="408"/>
      <c r="B511" s="122"/>
      <c r="C511" s="122"/>
      <c r="D511" s="122"/>
      <c r="E511" s="122"/>
      <c r="F511" s="289">
        <v>37632</v>
      </c>
      <c r="G511" s="292">
        <v>12.3</v>
      </c>
      <c r="H511" s="293">
        <v>9.0459999999999994</v>
      </c>
      <c r="I511" s="122"/>
      <c r="J511" s="290"/>
      <c r="K511" s="122"/>
      <c r="L511" s="122"/>
      <c r="M511" s="122"/>
      <c r="N511" s="122"/>
      <c r="O511" s="122"/>
      <c r="P511" s="122"/>
      <c r="Q511" s="122"/>
      <c r="R511" s="122"/>
      <c r="S511" s="122"/>
      <c r="T511" s="408"/>
    </row>
    <row r="512" spans="1:20">
      <c r="A512" s="408"/>
      <c r="B512" s="122"/>
      <c r="C512" s="122"/>
      <c r="D512" s="122"/>
      <c r="E512" s="122"/>
      <c r="F512" s="289">
        <v>37633</v>
      </c>
      <c r="G512" s="292">
        <v>6.72300000000007</v>
      </c>
      <c r="H512" s="293">
        <v>9.016</v>
      </c>
      <c r="I512" s="122"/>
      <c r="J512" s="290"/>
      <c r="K512" s="122"/>
      <c r="L512" s="122"/>
      <c r="M512" s="122"/>
      <c r="N512" s="122"/>
      <c r="O512" s="122"/>
      <c r="P512" s="122"/>
      <c r="Q512" s="122"/>
      <c r="R512" s="122"/>
      <c r="S512" s="122"/>
      <c r="T512" s="408"/>
    </row>
    <row r="513" spans="1:20">
      <c r="A513" s="408"/>
      <c r="B513" s="122"/>
      <c r="C513" s="122"/>
      <c r="D513" s="122"/>
      <c r="E513" s="122"/>
      <c r="F513" s="289">
        <v>37634</v>
      </c>
      <c r="G513" s="292">
        <v>2.2250000000000227</v>
      </c>
      <c r="H513" s="293">
        <v>8.7690000000000001</v>
      </c>
      <c r="I513" s="122"/>
      <c r="J513" s="290"/>
      <c r="K513" s="122"/>
      <c r="L513" s="122"/>
      <c r="M513" s="122"/>
      <c r="N513" s="122"/>
      <c r="O513" s="122"/>
      <c r="P513" s="122"/>
      <c r="Q513" s="122"/>
      <c r="R513" s="122"/>
      <c r="S513" s="122"/>
      <c r="T513" s="408"/>
    </row>
    <row r="514" spans="1:20">
      <c r="A514" s="408"/>
      <c r="B514" s="122"/>
      <c r="C514" s="122"/>
      <c r="D514" s="122"/>
      <c r="E514" s="122"/>
      <c r="F514" s="289">
        <v>37635</v>
      </c>
      <c r="G514" s="292">
        <v>6.5099999999999341</v>
      </c>
      <c r="H514" s="293">
        <v>8.8680000000000003</v>
      </c>
      <c r="I514" s="122"/>
      <c r="J514" s="290"/>
      <c r="K514" s="122"/>
      <c r="L514" s="122"/>
      <c r="M514" s="122"/>
      <c r="N514" s="122"/>
      <c r="O514" s="122"/>
      <c r="P514" s="122"/>
      <c r="Q514" s="122"/>
      <c r="R514" s="122"/>
      <c r="S514" s="122"/>
      <c r="T514" s="408"/>
    </row>
    <row r="515" spans="1:20">
      <c r="A515" s="408"/>
      <c r="B515" s="122"/>
      <c r="C515" s="122"/>
      <c r="D515" s="122"/>
      <c r="E515" s="122"/>
      <c r="F515" s="289">
        <v>37636</v>
      </c>
      <c r="G515" s="292">
        <v>4.9810000000000514</v>
      </c>
      <c r="H515" s="293">
        <v>8.7070000000000007</v>
      </c>
      <c r="I515" s="122"/>
      <c r="J515" s="290"/>
      <c r="K515" s="122"/>
      <c r="L515" s="122"/>
      <c r="M515" s="122"/>
      <c r="N515" s="122"/>
      <c r="O515" s="122"/>
      <c r="P515" s="122"/>
      <c r="Q515" s="122"/>
      <c r="R515" s="122"/>
      <c r="S515" s="122"/>
      <c r="T515" s="408"/>
    </row>
    <row r="516" spans="1:20">
      <c r="A516" s="408"/>
      <c r="B516" s="122"/>
      <c r="C516" s="122"/>
      <c r="D516" s="122"/>
      <c r="E516" s="122"/>
      <c r="F516" s="289">
        <v>37637</v>
      </c>
      <c r="G516" s="292">
        <v>8.5230000000000246</v>
      </c>
      <c r="H516" s="293">
        <v>8.8490000000000002</v>
      </c>
      <c r="I516" s="122"/>
      <c r="J516" s="290"/>
      <c r="K516" s="122"/>
      <c r="L516" s="122"/>
      <c r="M516" s="122"/>
      <c r="N516" s="122"/>
      <c r="O516" s="122"/>
      <c r="P516" s="122"/>
      <c r="Q516" s="122"/>
      <c r="R516" s="122"/>
      <c r="S516" s="122"/>
      <c r="T516" s="408"/>
    </row>
    <row r="517" spans="1:20">
      <c r="A517" s="408"/>
      <c r="B517" s="122"/>
      <c r="C517" s="122"/>
      <c r="D517" s="122"/>
      <c r="E517" s="122"/>
      <c r="F517" s="289">
        <v>37638</v>
      </c>
      <c r="G517" s="292">
        <v>12.692000000000007</v>
      </c>
      <c r="H517" s="293">
        <v>9.0429999999999993</v>
      </c>
      <c r="I517" s="122"/>
      <c r="J517" s="290"/>
      <c r="K517" s="122"/>
      <c r="L517" s="122"/>
      <c r="M517" s="122"/>
      <c r="N517" s="122"/>
      <c r="O517" s="122"/>
      <c r="P517" s="122"/>
      <c r="Q517" s="122"/>
      <c r="R517" s="122"/>
      <c r="S517" s="122"/>
      <c r="T517" s="408"/>
    </row>
    <row r="518" spans="1:20">
      <c r="A518" s="408"/>
      <c r="B518" s="122"/>
      <c r="C518" s="122"/>
      <c r="D518" s="122"/>
      <c r="E518" s="122"/>
      <c r="F518" s="289">
        <v>37639</v>
      </c>
      <c r="G518" s="292">
        <v>6.4950000000000614</v>
      </c>
      <c r="H518" s="293">
        <v>9.0749999999999993</v>
      </c>
      <c r="I518" s="122"/>
      <c r="J518" s="290"/>
      <c r="K518" s="122"/>
      <c r="L518" s="122"/>
      <c r="M518" s="122"/>
      <c r="N518" s="122"/>
      <c r="O518" s="122"/>
      <c r="P518" s="122"/>
      <c r="Q518" s="122"/>
      <c r="R518" s="122"/>
      <c r="S518" s="122"/>
      <c r="T518" s="408"/>
    </row>
    <row r="519" spans="1:20">
      <c r="A519" s="408"/>
      <c r="B519" s="122"/>
      <c r="C519" s="122"/>
      <c r="D519" s="122"/>
      <c r="E519" s="122"/>
      <c r="F519" s="289">
        <v>37640</v>
      </c>
      <c r="G519" s="292">
        <v>5.8550000000001319</v>
      </c>
      <c r="H519" s="293">
        <v>9.0370000000000008</v>
      </c>
      <c r="I519" s="122"/>
      <c r="J519" s="290"/>
      <c r="K519" s="122"/>
      <c r="L519" s="122"/>
      <c r="M519" s="122"/>
      <c r="N519" s="122"/>
      <c r="O519" s="122"/>
      <c r="P519" s="122"/>
      <c r="Q519" s="122"/>
      <c r="R519" s="122"/>
      <c r="S519" s="122"/>
      <c r="T519" s="408"/>
    </row>
    <row r="520" spans="1:20">
      <c r="A520" s="408"/>
      <c r="B520" s="122"/>
      <c r="C520" s="122"/>
      <c r="D520" s="122"/>
      <c r="E520" s="122"/>
      <c r="F520" s="289">
        <v>37641</v>
      </c>
      <c r="G520" s="292">
        <v>5.3229999999999222</v>
      </c>
      <c r="H520" s="293">
        <v>8.7910000000000004</v>
      </c>
      <c r="I520" s="122"/>
      <c r="J520" s="290"/>
      <c r="K520" s="122"/>
      <c r="L520" s="122"/>
      <c r="M520" s="122"/>
      <c r="N520" s="122"/>
      <c r="O520" s="122"/>
      <c r="P520" s="122"/>
      <c r="Q520" s="122"/>
      <c r="R520" s="122"/>
      <c r="S520" s="122"/>
      <c r="T520" s="408"/>
    </row>
    <row r="521" spans="1:20">
      <c r="A521" s="408"/>
      <c r="B521" s="122"/>
      <c r="C521" s="122"/>
      <c r="D521" s="122"/>
      <c r="E521" s="122"/>
      <c r="F521" s="289">
        <v>37642</v>
      </c>
      <c r="G521" s="292">
        <v>6.796000000000106</v>
      </c>
      <c r="H521" s="293">
        <v>8.6809999999999992</v>
      </c>
      <c r="I521" s="122"/>
      <c r="J521" s="290"/>
      <c r="K521" s="122"/>
      <c r="L521" s="122"/>
      <c r="M521" s="122"/>
      <c r="N521" s="122"/>
      <c r="O521" s="122"/>
      <c r="P521" s="122"/>
      <c r="Q521" s="122"/>
      <c r="R521" s="122"/>
      <c r="S521" s="122"/>
      <c r="T521" s="408"/>
    </row>
    <row r="522" spans="1:20">
      <c r="A522" s="408"/>
      <c r="B522" s="122"/>
      <c r="C522" s="122"/>
      <c r="D522" s="122"/>
      <c r="E522" s="122"/>
      <c r="F522" s="289">
        <v>37643</v>
      </c>
      <c r="G522" s="292">
        <v>8.0799999999999841</v>
      </c>
      <c r="H522" s="293">
        <v>8.6370000000000005</v>
      </c>
      <c r="I522" s="122"/>
      <c r="J522" s="290"/>
      <c r="K522" s="122"/>
      <c r="L522" s="122"/>
      <c r="M522" s="122"/>
      <c r="N522" s="122"/>
      <c r="O522" s="122"/>
      <c r="P522" s="122"/>
      <c r="Q522" s="122"/>
      <c r="R522" s="122"/>
      <c r="S522" s="122"/>
      <c r="T522" s="408"/>
    </row>
    <row r="523" spans="1:20">
      <c r="A523" s="408"/>
      <c r="B523" s="122"/>
      <c r="C523" s="122"/>
      <c r="D523" s="122"/>
      <c r="E523" s="122"/>
      <c r="F523" s="289">
        <v>37644</v>
      </c>
      <c r="G523" s="292">
        <v>5.0669999999999504</v>
      </c>
      <c r="H523" s="293">
        <v>8.5</v>
      </c>
      <c r="I523" s="122"/>
      <c r="J523" s="290"/>
      <c r="K523" s="122"/>
      <c r="L523" s="122"/>
      <c r="M523" s="122"/>
      <c r="N523" s="122"/>
      <c r="O523" s="122"/>
      <c r="P523" s="122"/>
      <c r="Q523" s="122"/>
      <c r="R523" s="122"/>
      <c r="S523" s="122"/>
      <c r="T523" s="408"/>
    </row>
    <row r="524" spans="1:20">
      <c r="A524" s="408"/>
      <c r="B524" s="122"/>
      <c r="C524" s="122"/>
      <c r="D524" s="122"/>
      <c r="E524" s="122"/>
      <c r="F524" s="289">
        <v>37645</v>
      </c>
      <c r="G524" s="292">
        <v>10.072999999999979</v>
      </c>
      <c r="H524" s="293">
        <v>8.6790000000000003</v>
      </c>
      <c r="I524" s="122"/>
      <c r="J524" s="290"/>
      <c r="K524" s="122"/>
      <c r="L524" s="122"/>
      <c r="M524" s="122"/>
      <c r="N524" s="122"/>
      <c r="O524" s="122"/>
      <c r="P524" s="122"/>
      <c r="Q524" s="122"/>
      <c r="R524" s="122"/>
      <c r="S524" s="122"/>
      <c r="T524" s="408"/>
    </row>
    <row r="525" spans="1:20">
      <c r="A525" s="408"/>
      <c r="B525" s="122"/>
      <c r="C525" s="122"/>
      <c r="D525" s="122"/>
      <c r="E525" s="122"/>
      <c r="F525" s="289">
        <v>37646</v>
      </c>
      <c r="G525" s="292">
        <v>3.1759999999999877</v>
      </c>
      <c r="H525" s="293">
        <v>8.577</v>
      </c>
      <c r="I525" s="122"/>
      <c r="J525" s="290"/>
      <c r="K525" s="122"/>
      <c r="L525" s="122"/>
      <c r="M525" s="122"/>
      <c r="N525" s="122"/>
      <c r="O525" s="122"/>
      <c r="P525" s="122"/>
      <c r="Q525" s="122"/>
      <c r="R525" s="122"/>
      <c r="S525" s="122"/>
      <c r="T525" s="408"/>
    </row>
    <row r="526" spans="1:20">
      <c r="A526" s="408"/>
      <c r="B526" s="122"/>
      <c r="C526" s="122"/>
      <c r="D526" s="122"/>
      <c r="E526" s="122"/>
      <c r="F526" s="289">
        <v>37647</v>
      </c>
      <c r="G526" s="292">
        <v>10.317999999999984</v>
      </c>
      <c r="H526" s="293">
        <v>8.6980000000000004</v>
      </c>
      <c r="I526" s="122"/>
      <c r="J526" s="290"/>
      <c r="K526" s="122"/>
      <c r="L526" s="122"/>
      <c r="M526" s="122"/>
      <c r="N526" s="122"/>
      <c r="O526" s="122"/>
      <c r="P526" s="122"/>
      <c r="Q526" s="122"/>
      <c r="R526" s="122"/>
      <c r="S526" s="122"/>
      <c r="T526" s="408"/>
    </row>
    <row r="527" spans="1:20">
      <c r="A527" s="408"/>
      <c r="B527" s="122"/>
      <c r="C527" s="122"/>
      <c r="D527" s="122"/>
      <c r="E527" s="122"/>
      <c r="F527" s="289">
        <v>37648</v>
      </c>
      <c r="G527" s="292">
        <v>6.7349999999999568</v>
      </c>
      <c r="H527" s="293">
        <v>8.7739999999999991</v>
      </c>
      <c r="I527" s="122"/>
      <c r="J527" s="290"/>
      <c r="K527" s="122"/>
      <c r="L527" s="122"/>
      <c r="M527" s="122"/>
      <c r="N527" s="122"/>
      <c r="O527" s="122"/>
      <c r="P527" s="122"/>
      <c r="Q527" s="122"/>
      <c r="R527" s="122"/>
      <c r="S527" s="122"/>
      <c r="T527" s="408"/>
    </row>
    <row r="528" spans="1:20">
      <c r="A528" s="408"/>
      <c r="B528" s="122"/>
      <c r="C528" s="122"/>
      <c r="D528" s="122"/>
      <c r="E528" s="122"/>
      <c r="F528" s="289">
        <v>37649</v>
      </c>
      <c r="G528" s="292">
        <v>2.8639999999999759</v>
      </c>
      <c r="H528" s="293">
        <v>8.7579999999999991</v>
      </c>
      <c r="I528" s="122"/>
      <c r="J528" s="290"/>
      <c r="K528" s="122"/>
      <c r="L528" s="122"/>
      <c r="M528" s="122"/>
      <c r="N528" s="122"/>
      <c r="O528" s="122"/>
      <c r="P528" s="122"/>
      <c r="Q528" s="122"/>
      <c r="R528" s="122"/>
      <c r="S528" s="122"/>
      <c r="T528" s="408"/>
    </row>
    <row r="529" spans="1:20">
      <c r="A529" s="408"/>
      <c r="B529" s="122"/>
      <c r="C529" s="122"/>
      <c r="D529" s="122"/>
      <c r="E529" s="122"/>
      <c r="F529" s="289">
        <v>37650</v>
      </c>
      <c r="G529" s="292">
        <v>5.6910000000000878</v>
      </c>
      <c r="H529" s="293">
        <v>8.7629999999999999</v>
      </c>
      <c r="I529" s="122"/>
      <c r="J529" s="290"/>
      <c r="K529" s="122"/>
      <c r="L529" s="122"/>
      <c r="M529" s="122"/>
      <c r="N529" s="122"/>
      <c r="O529" s="122"/>
      <c r="P529" s="122"/>
      <c r="Q529" s="122"/>
      <c r="R529" s="122"/>
      <c r="S529" s="122"/>
      <c r="T529" s="408"/>
    </row>
    <row r="530" spans="1:20">
      <c r="A530" s="408"/>
      <c r="B530" s="122"/>
      <c r="C530" s="122"/>
      <c r="D530" s="122"/>
      <c r="E530" s="122"/>
      <c r="F530" s="289">
        <v>37651</v>
      </c>
      <c r="G530" s="292">
        <v>4.5780000000000314</v>
      </c>
      <c r="H530" s="293">
        <v>8.2739999999999991</v>
      </c>
      <c r="I530" s="122"/>
      <c r="J530" s="290"/>
      <c r="K530" s="122"/>
      <c r="L530" s="122"/>
      <c r="M530" s="122"/>
      <c r="N530" s="122"/>
      <c r="O530" s="122"/>
      <c r="P530" s="122"/>
      <c r="Q530" s="122"/>
      <c r="R530" s="122"/>
      <c r="S530" s="122"/>
      <c r="T530" s="408"/>
    </row>
    <row r="531" spans="1:20">
      <c r="A531" s="408"/>
      <c r="B531" s="122"/>
      <c r="C531" s="122"/>
      <c r="D531" s="122"/>
      <c r="E531" s="122"/>
      <c r="F531" s="289">
        <v>37652</v>
      </c>
      <c r="G531" s="292">
        <v>14.407000000000039</v>
      </c>
      <c r="H531" s="293">
        <v>8.07</v>
      </c>
      <c r="I531" s="122"/>
      <c r="J531" s="290"/>
      <c r="K531" s="122"/>
      <c r="L531" s="122"/>
      <c r="M531" s="122"/>
      <c r="N531" s="122"/>
      <c r="O531" s="122"/>
      <c r="P531" s="122"/>
      <c r="Q531" s="122"/>
      <c r="R531" s="122"/>
      <c r="S531" s="122"/>
      <c r="T531" s="408"/>
    </row>
    <row r="532" spans="1:20">
      <c r="A532" s="408"/>
      <c r="B532" s="122"/>
      <c r="C532" s="122"/>
      <c r="D532" s="122"/>
      <c r="E532" s="122"/>
      <c r="F532" s="289">
        <v>37653</v>
      </c>
      <c r="G532" s="292">
        <v>10.918999999999983</v>
      </c>
      <c r="H532" s="293">
        <v>8.1010000000000009</v>
      </c>
      <c r="I532" s="122"/>
      <c r="J532" s="290"/>
      <c r="K532" s="122"/>
      <c r="L532" s="122"/>
      <c r="M532" s="122"/>
      <c r="N532" s="122"/>
      <c r="O532" s="122"/>
      <c r="P532" s="122"/>
      <c r="Q532" s="122"/>
      <c r="R532" s="122"/>
      <c r="S532" s="122"/>
      <c r="T532" s="408"/>
    </row>
    <row r="533" spans="1:20">
      <c r="A533" s="408"/>
      <c r="B533" s="122"/>
      <c r="C533" s="122"/>
      <c r="D533" s="122"/>
      <c r="E533" s="122"/>
      <c r="F533" s="289">
        <v>37654</v>
      </c>
      <c r="G533" s="292">
        <v>13.791999999999916</v>
      </c>
      <c r="H533" s="293">
        <v>8.1340000000000003</v>
      </c>
      <c r="I533" s="122"/>
      <c r="J533" s="290"/>
      <c r="K533" s="122"/>
      <c r="L533" s="122"/>
      <c r="M533" s="122"/>
      <c r="N533" s="122"/>
      <c r="O533" s="122"/>
      <c r="P533" s="122"/>
      <c r="Q533" s="122"/>
      <c r="R533" s="122"/>
      <c r="S533" s="122"/>
      <c r="T533" s="408"/>
    </row>
    <row r="534" spans="1:20">
      <c r="A534" s="408"/>
      <c r="B534" s="122"/>
      <c r="C534" s="122"/>
      <c r="D534" s="122"/>
      <c r="E534" s="122"/>
      <c r="F534" s="289">
        <v>37655</v>
      </c>
      <c r="G534" s="292">
        <v>17.395999999999958</v>
      </c>
      <c r="H534" s="293">
        <v>8.42</v>
      </c>
      <c r="I534" s="122"/>
      <c r="J534" s="290"/>
      <c r="K534" s="122"/>
      <c r="L534" s="122"/>
      <c r="M534" s="122"/>
      <c r="N534" s="122"/>
      <c r="O534" s="122"/>
      <c r="P534" s="122"/>
      <c r="Q534" s="122"/>
      <c r="R534" s="122"/>
      <c r="S534" s="122"/>
      <c r="T534" s="408"/>
    </row>
    <row r="535" spans="1:20">
      <c r="A535" s="408"/>
      <c r="B535" s="122"/>
      <c r="C535" s="122"/>
      <c r="D535" s="122"/>
      <c r="E535" s="122"/>
      <c r="F535" s="289">
        <v>37656</v>
      </c>
      <c r="G535" s="292">
        <v>7.5529999999999973</v>
      </c>
      <c r="H535" s="293">
        <v>8.4190000000000005</v>
      </c>
      <c r="I535" s="122"/>
      <c r="J535" s="290"/>
      <c r="K535" s="122"/>
      <c r="L535" s="122"/>
      <c r="M535" s="122"/>
      <c r="N535" s="122"/>
      <c r="O535" s="122"/>
      <c r="P535" s="122"/>
      <c r="Q535" s="122"/>
      <c r="R535" s="122"/>
      <c r="S535" s="122"/>
      <c r="T535" s="408"/>
    </row>
    <row r="536" spans="1:20">
      <c r="A536" s="408"/>
      <c r="B536" s="122"/>
      <c r="C536" s="122"/>
      <c r="D536" s="122"/>
      <c r="E536" s="122"/>
      <c r="F536" s="289">
        <v>37657</v>
      </c>
      <c r="G536" s="292">
        <v>6.8590000000000373</v>
      </c>
      <c r="H536" s="293">
        <v>8.4109999999999996</v>
      </c>
      <c r="I536" s="122"/>
      <c r="J536" s="290"/>
      <c r="K536" s="122"/>
      <c r="L536" s="122"/>
      <c r="M536" s="122"/>
      <c r="N536" s="122"/>
      <c r="O536" s="122"/>
      <c r="P536" s="122"/>
      <c r="Q536" s="122"/>
      <c r="R536" s="122"/>
      <c r="S536" s="122"/>
      <c r="T536" s="408"/>
    </row>
    <row r="537" spans="1:20">
      <c r="A537" s="408"/>
      <c r="B537" s="122"/>
      <c r="C537" s="122"/>
      <c r="D537" s="122"/>
      <c r="E537" s="122"/>
      <c r="F537" s="289">
        <v>37658</v>
      </c>
      <c r="G537" s="292">
        <v>8.7889999999999873</v>
      </c>
      <c r="H537" s="293">
        <v>8.3520000000000003</v>
      </c>
      <c r="I537" s="122"/>
      <c r="J537" s="290"/>
      <c r="K537" s="122"/>
      <c r="L537" s="122"/>
      <c r="M537" s="122"/>
      <c r="N537" s="122"/>
      <c r="O537" s="122"/>
      <c r="P537" s="122"/>
      <c r="Q537" s="122"/>
      <c r="R537" s="122"/>
      <c r="S537" s="122"/>
      <c r="T537" s="408"/>
    </row>
    <row r="538" spans="1:20">
      <c r="A538" s="408"/>
      <c r="B538" s="122"/>
      <c r="C538" s="122"/>
      <c r="D538" s="122"/>
      <c r="E538" s="122"/>
      <c r="F538" s="289">
        <v>37659</v>
      </c>
      <c r="G538" s="292">
        <v>3.9969999999999573</v>
      </c>
      <c r="H538" s="293">
        <v>8.0589999999999993</v>
      </c>
      <c r="I538" s="122"/>
      <c r="J538" s="290"/>
      <c r="K538" s="122"/>
      <c r="L538" s="122"/>
      <c r="M538" s="122"/>
      <c r="N538" s="122"/>
      <c r="O538" s="122"/>
      <c r="P538" s="122"/>
      <c r="Q538" s="122"/>
      <c r="R538" s="122"/>
      <c r="S538" s="122"/>
      <c r="T538" s="408"/>
    </row>
    <row r="539" spans="1:20">
      <c r="A539" s="408"/>
      <c r="B539" s="122"/>
      <c r="C539" s="122"/>
      <c r="D539" s="122"/>
      <c r="E539" s="122"/>
      <c r="F539" s="289">
        <v>37660</v>
      </c>
      <c r="G539" s="292">
        <v>8.6850000000000005</v>
      </c>
      <c r="H539" s="293">
        <v>7.87</v>
      </c>
      <c r="I539" s="122"/>
      <c r="J539" s="290"/>
      <c r="K539" s="122"/>
      <c r="L539" s="122"/>
      <c r="M539" s="122"/>
      <c r="N539" s="122"/>
      <c r="O539" s="122"/>
      <c r="P539" s="122"/>
      <c r="Q539" s="122"/>
      <c r="R539" s="122"/>
      <c r="S539" s="122"/>
      <c r="T539" s="408"/>
    </row>
    <row r="540" spans="1:20">
      <c r="A540" s="408"/>
      <c r="B540" s="122"/>
      <c r="C540" s="122"/>
      <c r="D540" s="122"/>
      <c r="E540" s="122"/>
      <c r="F540" s="289">
        <v>37661</v>
      </c>
      <c r="G540" s="292">
        <v>5.7569999999999482</v>
      </c>
      <c r="H540" s="293">
        <v>7.7720000000000002</v>
      </c>
      <c r="I540" s="122"/>
      <c r="J540" s="290"/>
      <c r="K540" s="122"/>
      <c r="L540" s="122"/>
      <c r="M540" s="122"/>
      <c r="N540" s="122"/>
      <c r="O540" s="122"/>
      <c r="P540" s="122"/>
      <c r="Q540" s="122"/>
      <c r="R540" s="122"/>
      <c r="S540" s="122"/>
      <c r="T540" s="408"/>
    </row>
    <row r="541" spans="1:20">
      <c r="A541" s="408"/>
      <c r="B541" s="122"/>
      <c r="C541" s="122"/>
      <c r="D541" s="122"/>
      <c r="E541" s="122"/>
      <c r="F541" s="289">
        <v>37662</v>
      </c>
      <c r="G541" s="292">
        <v>9.0159999999999059</v>
      </c>
      <c r="H541" s="293">
        <v>7.6630000000000003</v>
      </c>
      <c r="I541" s="122"/>
      <c r="J541" s="290"/>
      <c r="K541" s="122"/>
      <c r="L541" s="122"/>
      <c r="M541" s="122"/>
      <c r="N541" s="122"/>
      <c r="O541" s="122"/>
      <c r="P541" s="122"/>
      <c r="Q541" s="122"/>
      <c r="R541" s="122"/>
      <c r="S541" s="122"/>
      <c r="T541" s="408"/>
    </row>
    <row r="542" spans="1:20">
      <c r="A542" s="408"/>
      <c r="B542" s="122"/>
      <c r="C542" s="122"/>
      <c r="D542" s="122"/>
      <c r="E542" s="122"/>
      <c r="F542" s="289">
        <v>37663</v>
      </c>
      <c r="G542" s="292">
        <v>5.6839999999999691</v>
      </c>
      <c r="H542" s="293">
        <v>7.6280000000000001</v>
      </c>
      <c r="I542" s="122"/>
      <c r="J542" s="290"/>
      <c r="K542" s="122"/>
      <c r="L542" s="122"/>
      <c r="M542" s="122"/>
      <c r="N542" s="122"/>
      <c r="O542" s="122"/>
      <c r="P542" s="122"/>
      <c r="Q542" s="122"/>
      <c r="R542" s="122"/>
      <c r="S542" s="122"/>
      <c r="T542" s="408"/>
    </row>
    <row r="543" spans="1:20">
      <c r="A543" s="408"/>
      <c r="B543" s="122"/>
      <c r="C543" s="122"/>
      <c r="D543" s="122"/>
      <c r="E543" s="122"/>
      <c r="F543" s="289">
        <v>37664</v>
      </c>
      <c r="G543" s="292">
        <v>6.0030000000000427</v>
      </c>
      <c r="H543" s="293">
        <v>7.7539999999999996</v>
      </c>
      <c r="I543" s="122"/>
      <c r="J543" s="290"/>
      <c r="K543" s="122"/>
      <c r="L543" s="122"/>
      <c r="M543" s="122"/>
      <c r="N543" s="122"/>
      <c r="O543" s="122"/>
      <c r="P543" s="122"/>
      <c r="Q543" s="122"/>
      <c r="R543" s="122"/>
      <c r="S543" s="122"/>
      <c r="T543" s="408"/>
    </row>
    <row r="544" spans="1:20">
      <c r="A544" s="408"/>
      <c r="B544" s="122"/>
      <c r="C544" s="122"/>
      <c r="D544" s="122"/>
      <c r="E544" s="122"/>
      <c r="F544" s="289">
        <v>37665</v>
      </c>
      <c r="G544" s="292">
        <v>20.113</v>
      </c>
      <c r="H544" s="293">
        <v>8.2070000000000007</v>
      </c>
      <c r="I544" s="122"/>
      <c r="J544" s="290"/>
      <c r="K544" s="122"/>
      <c r="L544" s="122"/>
      <c r="M544" s="122"/>
      <c r="N544" s="122"/>
      <c r="O544" s="122"/>
      <c r="P544" s="122"/>
      <c r="Q544" s="122"/>
      <c r="R544" s="122"/>
      <c r="S544" s="122"/>
      <c r="T544" s="408"/>
    </row>
    <row r="545" spans="1:20">
      <c r="A545" s="408"/>
      <c r="B545" s="122"/>
      <c r="C545" s="122"/>
      <c r="D545" s="122"/>
      <c r="E545" s="122"/>
      <c r="F545" s="289">
        <v>37666</v>
      </c>
      <c r="G545" s="292">
        <v>8.2289999999999281</v>
      </c>
      <c r="H545" s="293">
        <v>8.3149999999999995</v>
      </c>
      <c r="I545" s="122"/>
      <c r="J545" s="290"/>
      <c r="K545" s="122"/>
      <c r="L545" s="122"/>
      <c r="M545" s="122"/>
      <c r="N545" s="122"/>
      <c r="O545" s="122"/>
      <c r="P545" s="122"/>
      <c r="Q545" s="122"/>
      <c r="R545" s="122"/>
      <c r="S545" s="122"/>
      <c r="T545" s="408"/>
    </row>
    <row r="546" spans="1:20">
      <c r="A546" s="408"/>
      <c r="B546" s="122"/>
      <c r="C546" s="122"/>
      <c r="D546" s="122"/>
      <c r="E546" s="122"/>
      <c r="F546" s="289">
        <v>37667</v>
      </c>
      <c r="G546" s="292">
        <v>5.8029999999999404</v>
      </c>
      <c r="H546" s="293">
        <v>8.2249999999999996</v>
      </c>
      <c r="I546" s="122"/>
      <c r="J546" s="290"/>
      <c r="K546" s="122"/>
      <c r="L546" s="122"/>
      <c r="M546" s="122"/>
      <c r="N546" s="122"/>
      <c r="O546" s="122"/>
      <c r="P546" s="122"/>
      <c r="Q546" s="122"/>
      <c r="R546" s="122"/>
      <c r="S546" s="122"/>
      <c r="T546" s="408"/>
    </row>
    <row r="547" spans="1:20">
      <c r="A547" s="408"/>
      <c r="B547" s="122"/>
      <c r="C547" s="122"/>
      <c r="D547" s="122"/>
      <c r="E547" s="122"/>
      <c r="F547" s="289">
        <v>37668</v>
      </c>
      <c r="G547" s="292">
        <v>8.2910000000000537</v>
      </c>
      <c r="H547" s="293">
        <v>8.0779999999999994</v>
      </c>
      <c r="I547" s="122"/>
      <c r="J547" s="290"/>
      <c r="K547" s="122"/>
      <c r="L547" s="122"/>
      <c r="M547" s="122"/>
      <c r="N547" s="122"/>
      <c r="O547" s="122"/>
      <c r="P547" s="122"/>
      <c r="Q547" s="122"/>
      <c r="R547" s="122"/>
      <c r="S547" s="122"/>
      <c r="T547" s="408"/>
    </row>
    <row r="548" spans="1:20">
      <c r="A548" s="408"/>
      <c r="B548" s="122"/>
      <c r="C548" s="122"/>
      <c r="D548" s="122"/>
      <c r="E548" s="122"/>
      <c r="F548" s="289">
        <v>37669</v>
      </c>
      <c r="G548" s="292">
        <v>9.6209999999999809</v>
      </c>
      <c r="H548" s="293">
        <v>8.1820000000000004</v>
      </c>
      <c r="I548" s="122"/>
      <c r="J548" s="290"/>
      <c r="K548" s="122"/>
      <c r="L548" s="122"/>
      <c r="M548" s="122"/>
      <c r="N548" s="122"/>
      <c r="O548" s="122"/>
      <c r="P548" s="122"/>
      <c r="Q548" s="122"/>
      <c r="R548" s="122"/>
      <c r="S548" s="122"/>
      <c r="T548" s="408"/>
    </row>
    <row r="549" spans="1:20">
      <c r="A549" s="408"/>
      <c r="B549" s="122"/>
      <c r="C549" s="122"/>
      <c r="D549" s="122"/>
      <c r="E549" s="122"/>
      <c r="F549" s="289">
        <v>37670</v>
      </c>
      <c r="G549" s="292">
        <v>4.5919999999999845</v>
      </c>
      <c r="H549" s="293">
        <v>8.14</v>
      </c>
      <c r="I549" s="122"/>
      <c r="J549" s="290"/>
      <c r="K549" s="122"/>
      <c r="L549" s="122"/>
      <c r="M549" s="122"/>
      <c r="N549" s="122"/>
      <c r="O549" s="122"/>
      <c r="P549" s="122"/>
      <c r="Q549" s="122"/>
      <c r="R549" s="122"/>
      <c r="S549" s="122"/>
      <c r="T549" s="408"/>
    </row>
    <row r="550" spans="1:20">
      <c r="A550" s="408"/>
      <c r="B550" s="122"/>
      <c r="C550" s="122"/>
      <c r="D550" s="122"/>
      <c r="E550" s="122"/>
      <c r="F550" s="289">
        <v>37671</v>
      </c>
      <c r="G550" s="292">
        <v>8.0909999999999513</v>
      </c>
      <c r="H550" s="293">
        <v>8.2319999999999993</v>
      </c>
      <c r="I550" s="122"/>
      <c r="J550" s="290"/>
      <c r="K550" s="122"/>
      <c r="L550" s="122"/>
      <c r="M550" s="122"/>
      <c r="N550" s="122"/>
      <c r="O550" s="122"/>
      <c r="P550" s="122"/>
      <c r="Q550" s="122"/>
      <c r="R550" s="122"/>
      <c r="S550" s="122"/>
      <c r="T550" s="408"/>
    </row>
    <row r="551" spans="1:20">
      <c r="A551" s="408"/>
      <c r="B551" s="122"/>
      <c r="C551" s="122"/>
      <c r="D551" s="122"/>
      <c r="E551" s="122"/>
      <c r="F551" s="289">
        <v>37672</v>
      </c>
      <c r="G551" s="292">
        <v>14.914999999999999</v>
      </c>
      <c r="H551" s="293">
        <v>8.5030000000000001</v>
      </c>
      <c r="I551" s="122"/>
      <c r="J551" s="290"/>
      <c r="K551" s="122"/>
      <c r="L551" s="122"/>
      <c r="M551" s="122"/>
      <c r="N551" s="122"/>
      <c r="O551" s="122"/>
      <c r="P551" s="122"/>
      <c r="Q551" s="122"/>
      <c r="R551" s="122"/>
      <c r="S551" s="122"/>
      <c r="T551" s="408"/>
    </row>
    <row r="552" spans="1:20">
      <c r="A552" s="408"/>
      <c r="B552" s="122"/>
      <c r="C552" s="122"/>
      <c r="D552" s="122"/>
      <c r="E552" s="122"/>
      <c r="F552" s="289">
        <v>37673</v>
      </c>
      <c r="G552" s="292">
        <v>3.9800000000000182</v>
      </c>
      <c r="H552" s="293">
        <v>8.3659999999999997</v>
      </c>
      <c r="I552" s="122"/>
      <c r="J552" s="290"/>
      <c r="K552" s="122"/>
      <c r="L552" s="122"/>
      <c r="M552" s="122"/>
      <c r="N552" s="122"/>
      <c r="O552" s="122"/>
      <c r="P552" s="122"/>
      <c r="Q552" s="122"/>
      <c r="R552" s="122"/>
      <c r="S552" s="122"/>
      <c r="T552" s="408"/>
    </row>
    <row r="553" spans="1:20">
      <c r="A553" s="408"/>
      <c r="B553" s="122"/>
      <c r="C553" s="122"/>
      <c r="D553" s="122"/>
      <c r="E553" s="122"/>
      <c r="F553" s="289">
        <v>37674</v>
      </c>
      <c r="G553" s="292">
        <v>9.5539999999999168</v>
      </c>
      <c r="H553" s="293">
        <v>8.516</v>
      </c>
      <c r="I553" s="122"/>
      <c r="J553" s="290"/>
      <c r="K553" s="122"/>
      <c r="L553" s="122"/>
      <c r="M553" s="122"/>
      <c r="N553" s="122"/>
      <c r="O553" s="122"/>
      <c r="P553" s="122"/>
      <c r="Q553" s="122"/>
      <c r="R553" s="122"/>
      <c r="S553" s="122"/>
      <c r="T553" s="408"/>
    </row>
    <row r="554" spans="1:20">
      <c r="A554" s="408"/>
      <c r="B554" s="122"/>
      <c r="C554" s="122"/>
      <c r="D554" s="122"/>
      <c r="E554" s="122"/>
      <c r="F554" s="289">
        <v>37675</v>
      </c>
      <c r="G554" s="292">
        <v>7.7379999999999995</v>
      </c>
      <c r="H554" s="293">
        <v>8.4380000000000006</v>
      </c>
      <c r="I554" s="122"/>
      <c r="J554" s="290"/>
      <c r="K554" s="122"/>
      <c r="L554" s="122"/>
      <c r="M554" s="122"/>
      <c r="N554" s="122"/>
      <c r="O554" s="122"/>
      <c r="P554" s="122"/>
      <c r="Q554" s="122"/>
      <c r="R554" s="122"/>
      <c r="S554" s="122"/>
      <c r="T554" s="408"/>
    </row>
    <row r="555" spans="1:20">
      <c r="A555" s="408"/>
      <c r="B555" s="122"/>
      <c r="C555" s="122"/>
      <c r="D555" s="122"/>
      <c r="E555" s="122"/>
      <c r="F555" s="289">
        <v>37676</v>
      </c>
      <c r="G555" s="292">
        <v>4.9920000000000755</v>
      </c>
      <c r="H555" s="293">
        <v>8.4990000000000006</v>
      </c>
      <c r="I555" s="122"/>
      <c r="J555" s="290"/>
      <c r="K555" s="122"/>
      <c r="L555" s="122"/>
      <c r="M555" s="122"/>
      <c r="N555" s="122"/>
      <c r="O555" s="122"/>
      <c r="P555" s="122"/>
      <c r="Q555" s="122"/>
      <c r="R555" s="122"/>
      <c r="S555" s="122"/>
      <c r="T555" s="408"/>
    </row>
    <row r="556" spans="1:20">
      <c r="A556" s="408"/>
      <c r="B556" s="122"/>
      <c r="C556" s="122"/>
      <c r="D556" s="122"/>
      <c r="E556" s="122"/>
      <c r="F556" s="289">
        <v>37677</v>
      </c>
      <c r="G556" s="292">
        <v>3.5869999999999891</v>
      </c>
      <c r="H556" s="293">
        <v>8.2739999999999991</v>
      </c>
      <c r="I556" s="122"/>
      <c r="J556" s="290"/>
      <c r="K556" s="122"/>
      <c r="L556" s="122"/>
      <c r="M556" s="122"/>
      <c r="N556" s="122"/>
      <c r="O556" s="122"/>
      <c r="P556" s="122"/>
      <c r="Q556" s="122"/>
      <c r="R556" s="122"/>
      <c r="S556" s="122"/>
      <c r="T556" s="408"/>
    </row>
    <row r="557" spans="1:20">
      <c r="A557" s="408"/>
      <c r="B557" s="122"/>
      <c r="C557" s="122"/>
      <c r="D557" s="122"/>
      <c r="E557" s="122"/>
      <c r="F557" s="289">
        <v>37678</v>
      </c>
      <c r="G557" s="292">
        <v>5.1849999999998317</v>
      </c>
      <c r="H557" s="293">
        <v>8.2230000000000008</v>
      </c>
      <c r="I557" s="122"/>
      <c r="J557" s="290"/>
      <c r="K557" s="122"/>
      <c r="L557" s="122"/>
      <c r="M557" s="122"/>
      <c r="N557" s="122"/>
      <c r="O557" s="122"/>
      <c r="P557" s="122"/>
      <c r="Q557" s="122"/>
      <c r="R557" s="122"/>
      <c r="S557" s="122"/>
      <c r="T557" s="408"/>
    </row>
    <row r="558" spans="1:20">
      <c r="A558" s="408"/>
      <c r="B558" s="122"/>
      <c r="C558" s="122"/>
      <c r="D558" s="122"/>
      <c r="E558" s="122"/>
      <c r="F558" s="289">
        <v>37679</v>
      </c>
      <c r="G558" s="292">
        <v>5.6440000000000623</v>
      </c>
      <c r="H558" s="293">
        <v>8.3149999999999995</v>
      </c>
      <c r="I558" s="122"/>
      <c r="J558" s="290"/>
      <c r="K558" s="122"/>
      <c r="L558" s="122"/>
      <c r="M558" s="122"/>
      <c r="N558" s="122"/>
      <c r="O558" s="122"/>
      <c r="P558" s="122"/>
      <c r="Q558" s="122"/>
      <c r="R558" s="122"/>
      <c r="S558" s="122"/>
      <c r="T558" s="408"/>
    </row>
    <row r="559" spans="1:20">
      <c r="A559" s="408"/>
      <c r="B559" s="122"/>
      <c r="C559" s="122"/>
      <c r="D559" s="122"/>
      <c r="E559" s="122"/>
      <c r="F559" s="289">
        <v>37680</v>
      </c>
      <c r="G559" s="292">
        <v>6.6639999999999873</v>
      </c>
      <c r="H559" s="293">
        <v>8.3480000000000008</v>
      </c>
      <c r="I559" s="122"/>
      <c r="J559" s="290"/>
      <c r="K559" s="122"/>
      <c r="L559" s="122"/>
      <c r="M559" s="122"/>
      <c r="N559" s="122"/>
      <c r="O559" s="122"/>
      <c r="P559" s="122"/>
      <c r="Q559" s="122"/>
      <c r="R559" s="122"/>
      <c r="S559" s="122"/>
      <c r="T559" s="408"/>
    </row>
    <row r="560" spans="1:20">
      <c r="A560" s="408"/>
      <c r="B560" s="122"/>
      <c r="C560" s="122"/>
      <c r="D560" s="122"/>
      <c r="E560" s="122"/>
      <c r="F560" s="289">
        <v>37681</v>
      </c>
      <c r="G560" s="292">
        <v>6.8600000000000136</v>
      </c>
      <c r="H560" s="293">
        <v>8.4239999999999995</v>
      </c>
      <c r="I560" s="122"/>
      <c r="J560" s="290"/>
      <c r="K560" s="122"/>
      <c r="L560" s="122"/>
      <c r="M560" s="122"/>
      <c r="N560" s="122"/>
      <c r="O560" s="122"/>
      <c r="P560" s="122"/>
      <c r="Q560" s="122"/>
      <c r="R560" s="122"/>
      <c r="S560" s="122"/>
      <c r="T560" s="408"/>
    </row>
    <row r="561" spans="1:20">
      <c r="A561" s="408"/>
      <c r="B561" s="122"/>
      <c r="C561" s="122"/>
      <c r="D561" s="122"/>
      <c r="E561" s="122"/>
      <c r="F561" s="289">
        <v>37682</v>
      </c>
      <c r="G561" s="292">
        <v>3.0800000000000409</v>
      </c>
      <c r="H561" s="293">
        <v>8.0459999999999994</v>
      </c>
      <c r="I561" s="122"/>
      <c r="J561" s="290"/>
      <c r="K561" s="122"/>
      <c r="L561" s="122"/>
      <c r="M561" s="122"/>
      <c r="N561" s="122"/>
      <c r="O561" s="122"/>
      <c r="P561" s="122"/>
      <c r="Q561" s="122"/>
      <c r="R561" s="122"/>
      <c r="S561" s="122"/>
      <c r="T561" s="408"/>
    </row>
    <row r="562" spans="1:20">
      <c r="A562" s="408"/>
      <c r="B562" s="122"/>
      <c r="C562" s="122"/>
      <c r="D562" s="122"/>
      <c r="E562" s="122"/>
      <c r="F562" s="289">
        <v>37683</v>
      </c>
      <c r="G562" s="292">
        <v>5.6040000000000418</v>
      </c>
      <c r="H562" s="293">
        <v>7.8689999999999998</v>
      </c>
      <c r="I562" s="122"/>
      <c r="J562" s="290"/>
      <c r="K562" s="122"/>
      <c r="L562" s="122"/>
      <c r="M562" s="122"/>
      <c r="N562" s="122"/>
      <c r="O562" s="122"/>
      <c r="P562" s="122"/>
      <c r="Q562" s="122"/>
      <c r="R562" s="122"/>
      <c r="S562" s="122"/>
      <c r="T562" s="408"/>
    </row>
    <row r="563" spans="1:20">
      <c r="A563" s="408"/>
      <c r="B563" s="122"/>
      <c r="C563" s="122"/>
      <c r="D563" s="122"/>
      <c r="E563" s="122"/>
      <c r="F563" s="289">
        <v>37684</v>
      </c>
      <c r="G563" s="292">
        <v>7.4810000000000514</v>
      </c>
      <c r="H563" s="293">
        <v>7.6589999999999998</v>
      </c>
      <c r="I563" s="122"/>
      <c r="J563" s="290"/>
      <c r="K563" s="122"/>
      <c r="L563" s="122"/>
      <c r="M563" s="122"/>
      <c r="N563" s="122"/>
      <c r="O563" s="122"/>
      <c r="P563" s="122"/>
      <c r="Q563" s="122"/>
      <c r="R563" s="122"/>
      <c r="S563" s="122"/>
      <c r="T563" s="408"/>
    </row>
    <row r="564" spans="1:20">
      <c r="A564" s="408"/>
      <c r="B564" s="122"/>
      <c r="C564" s="122"/>
      <c r="D564" s="122"/>
      <c r="E564" s="122"/>
      <c r="F564" s="289">
        <v>37685</v>
      </c>
      <c r="G564" s="292">
        <v>6.8450000000000273</v>
      </c>
      <c r="H564" s="293">
        <v>7.3070000000000004</v>
      </c>
      <c r="I564" s="122"/>
      <c r="J564" s="290"/>
      <c r="K564" s="122"/>
      <c r="L564" s="122"/>
      <c r="M564" s="122"/>
      <c r="N564" s="122"/>
      <c r="O564" s="122"/>
      <c r="P564" s="122"/>
      <c r="Q564" s="122"/>
      <c r="R564" s="122"/>
      <c r="S564" s="122"/>
      <c r="T564" s="408"/>
    </row>
    <row r="565" spans="1:20">
      <c r="A565" s="408"/>
      <c r="B565" s="122"/>
      <c r="C565" s="122"/>
      <c r="D565" s="122"/>
      <c r="E565" s="122"/>
      <c r="F565" s="289">
        <v>37686</v>
      </c>
      <c r="G565" s="292">
        <v>4.3499999999999659</v>
      </c>
      <c r="H565" s="293">
        <v>7.2</v>
      </c>
      <c r="I565" s="122"/>
      <c r="J565" s="290"/>
      <c r="K565" s="122"/>
      <c r="L565" s="122"/>
      <c r="M565" s="122"/>
      <c r="N565" s="122"/>
      <c r="O565" s="122"/>
      <c r="P565" s="122"/>
      <c r="Q565" s="122"/>
      <c r="R565" s="122"/>
      <c r="S565" s="122"/>
      <c r="T565" s="408"/>
    </row>
    <row r="566" spans="1:20">
      <c r="A566" s="408"/>
      <c r="B566" s="122"/>
      <c r="C566" s="122"/>
      <c r="D566" s="122"/>
      <c r="E566" s="122"/>
      <c r="F566" s="289">
        <v>37687</v>
      </c>
      <c r="G566" s="292">
        <v>6.8829999999999814</v>
      </c>
      <c r="H566" s="293">
        <v>7.2009999999999996</v>
      </c>
      <c r="I566" s="122"/>
      <c r="J566" s="290"/>
      <c r="K566" s="122"/>
      <c r="L566" s="122"/>
      <c r="M566" s="122"/>
      <c r="N566" s="122"/>
      <c r="O566" s="122"/>
      <c r="P566" s="122"/>
      <c r="Q566" s="122"/>
      <c r="R566" s="122"/>
      <c r="S566" s="122"/>
      <c r="T566" s="408"/>
    </row>
    <row r="567" spans="1:20">
      <c r="A567" s="408"/>
      <c r="B567" s="122"/>
      <c r="C567" s="122"/>
      <c r="D567" s="122"/>
      <c r="E567" s="122"/>
      <c r="F567" s="289">
        <v>37688</v>
      </c>
      <c r="G567" s="292">
        <v>4.5589999999999691</v>
      </c>
      <c r="H567" s="293">
        <v>7.06</v>
      </c>
      <c r="I567" s="122"/>
      <c r="J567" s="290"/>
      <c r="K567" s="122"/>
      <c r="L567" s="122"/>
      <c r="M567" s="122"/>
      <c r="N567" s="122"/>
      <c r="O567" s="122"/>
      <c r="P567" s="122"/>
      <c r="Q567" s="122"/>
      <c r="R567" s="122"/>
      <c r="S567" s="122"/>
      <c r="T567" s="408"/>
    </row>
    <row r="568" spans="1:20">
      <c r="A568" s="408"/>
      <c r="B568" s="122"/>
      <c r="C568" s="122"/>
      <c r="D568" s="122"/>
      <c r="E568" s="122"/>
      <c r="F568" s="289">
        <v>37689</v>
      </c>
      <c r="G568" s="292">
        <v>7.7769999999999868</v>
      </c>
      <c r="H568" s="293">
        <v>7.1859999999999999</v>
      </c>
      <c r="I568" s="122"/>
      <c r="J568" s="290"/>
      <c r="K568" s="122"/>
      <c r="L568" s="122"/>
      <c r="M568" s="122"/>
      <c r="N568" s="122"/>
      <c r="O568" s="122"/>
      <c r="P568" s="122"/>
      <c r="Q568" s="122"/>
      <c r="R568" s="122"/>
      <c r="S568" s="122"/>
      <c r="T568" s="408"/>
    </row>
    <row r="569" spans="1:20">
      <c r="A569" s="408"/>
      <c r="B569" s="122"/>
      <c r="C569" s="122"/>
      <c r="D569" s="122"/>
      <c r="E569" s="122"/>
      <c r="F569" s="289">
        <v>37690</v>
      </c>
      <c r="G569" s="292">
        <v>4.1380000000000905</v>
      </c>
      <c r="H569" s="293">
        <v>7.0350000000000001</v>
      </c>
      <c r="I569" s="122"/>
      <c r="J569" s="290"/>
      <c r="K569" s="122"/>
      <c r="L569" s="122"/>
      <c r="M569" s="122"/>
      <c r="N569" s="122"/>
      <c r="O569" s="122"/>
      <c r="P569" s="122"/>
      <c r="Q569" s="122"/>
      <c r="R569" s="122"/>
      <c r="S569" s="122"/>
      <c r="T569" s="408"/>
    </row>
    <row r="570" spans="1:20">
      <c r="A570" s="408"/>
      <c r="B570" s="122"/>
      <c r="C570" s="122"/>
      <c r="D570" s="122"/>
      <c r="E570" s="122"/>
      <c r="F570" s="289">
        <v>37691</v>
      </c>
      <c r="G570" s="292">
        <v>4.7569999999999482</v>
      </c>
      <c r="H570" s="293">
        <v>7.0010000000000003</v>
      </c>
      <c r="I570" s="122"/>
      <c r="J570" s="290"/>
      <c r="K570" s="122"/>
      <c r="L570" s="122"/>
      <c r="M570" s="122"/>
      <c r="N570" s="122"/>
      <c r="O570" s="122"/>
      <c r="P570" s="122"/>
      <c r="Q570" s="122"/>
      <c r="R570" s="122"/>
      <c r="S570" s="122"/>
      <c r="T570" s="408"/>
    </row>
    <row r="571" spans="1:20">
      <c r="A571" s="408"/>
      <c r="B571" s="122"/>
      <c r="C571" s="122"/>
      <c r="D571" s="122"/>
      <c r="E571" s="122"/>
      <c r="F571" s="289">
        <v>37692</v>
      </c>
      <c r="G571" s="292">
        <v>3.5959999999999468</v>
      </c>
      <c r="H571" s="293">
        <v>6.8209999999999997</v>
      </c>
      <c r="I571" s="122"/>
      <c r="J571" s="290"/>
      <c r="K571" s="122"/>
      <c r="L571" s="122"/>
      <c r="M571" s="122"/>
      <c r="N571" s="122"/>
      <c r="O571" s="122"/>
      <c r="P571" s="122"/>
      <c r="Q571" s="122"/>
      <c r="R571" s="122"/>
      <c r="S571" s="122"/>
      <c r="T571" s="408"/>
    </row>
    <row r="572" spans="1:20">
      <c r="A572" s="408"/>
      <c r="B572" s="122"/>
      <c r="C572" s="122"/>
      <c r="D572" s="122"/>
      <c r="E572" s="122"/>
      <c r="F572" s="289">
        <v>37693</v>
      </c>
      <c r="G572" s="292">
        <v>6.353999999999985</v>
      </c>
      <c r="H572" s="293">
        <v>6.843</v>
      </c>
      <c r="I572" s="122"/>
      <c r="J572" s="290"/>
      <c r="K572" s="122"/>
      <c r="L572" s="122"/>
      <c r="M572" s="122"/>
      <c r="N572" s="122"/>
      <c r="O572" s="122"/>
      <c r="P572" s="122"/>
      <c r="Q572" s="122"/>
      <c r="R572" s="122"/>
      <c r="S572" s="122"/>
      <c r="T572" s="408"/>
    </row>
    <row r="573" spans="1:20">
      <c r="A573" s="408"/>
      <c r="B573" s="122"/>
      <c r="C573" s="122"/>
      <c r="D573" s="122"/>
      <c r="E573" s="122"/>
      <c r="F573" s="289">
        <v>37694</v>
      </c>
      <c r="G573" s="292">
        <v>3.3199999999999932</v>
      </c>
      <c r="H573" s="293">
        <v>6.7530000000000001</v>
      </c>
      <c r="I573" s="122"/>
      <c r="J573" s="290"/>
      <c r="K573" s="122"/>
      <c r="L573" s="122"/>
      <c r="M573" s="122"/>
      <c r="N573" s="122"/>
      <c r="O573" s="122"/>
      <c r="P573" s="122"/>
      <c r="Q573" s="122"/>
      <c r="R573" s="122"/>
      <c r="S573" s="122"/>
      <c r="T573" s="408"/>
    </row>
    <row r="574" spans="1:20">
      <c r="A574" s="408"/>
      <c r="B574" s="122"/>
      <c r="C574" s="122"/>
      <c r="D574" s="122"/>
      <c r="E574" s="122"/>
      <c r="F574" s="289">
        <v>37695</v>
      </c>
      <c r="G574" s="292">
        <v>7.7579999999999814</v>
      </c>
      <c r="H574" s="293">
        <v>6.3419999999999996</v>
      </c>
      <c r="I574" s="122"/>
      <c r="J574" s="290"/>
      <c r="K574" s="122"/>
      <c r="L574" s="122"/>
      <c r="M574" s="122"/>
      <c r="N574" s="122"/>
      <c r="O574" s="122"/>
      <c r="P574" s="122"/>
      <c r="Q574" s="122"/>
      <c r="R574" s="122"/>
      <c r="S574" s="122"/>
      <c r="T574" s="408"/>
    </row>
    <row r="575" spans="1:20">
      <c r="A575" s="408"/>
      <c r="B575" s="122"/>
      <c r="C575" s="122"/>
      <c r="D575" s="122"/>
      <c r="E575" s="122"/>
      <c r="F575" s="289">
        <v>37696</v>
      </c>
      <c r="G575" s="292">
        <v>4.4279999999999404</v>
      </c>
      <c r="H575" s="293">
        <v>6.2149999999999999</v>
      </c>
      <c r="I575" s="122"/>
      <c r="J575" s="290"/>
      <c r="K575" s="122"/>
      <c r="L575" s="122"/>
      <c r="M575" s="122"/>
      <c r="N575" s="122"/>
      <c r="O575" s="122"/>
      <c r="P575" s="122"/>
      <c r="Q575" s="122"/>
      <c r="R575" s="122"/>
      <c r="S575" s="122"/>
      <c r="T575" s="408"/>
    </row>
    <row r="576" spans="1:20">
      <c r="A576" s="408"/>
      <c r="B576" s="122"/>
      <c r="C576" s="122"/>
      <c r="D576" s="122"/>
      <c r="E576" s="122"/>
      <c r="F576" s="289">
        <v>37697</v>
      </c>
      <c r="G576" s="292">
        <v>5.79099999999994</v>
      </c>
      <c r="H576" s="293">
        <v>6.2140000000000004</v>
      </c>
      <c r="I576" s="122"/>
      <c r="J576" s="290"/>
      <c r="K576" s="122"/>
      <c r="L576" s="122"/>
      <c r="M576" s="122"/>
      <c r="N576" s="122"/>
      <c r="O576" s="122"/>
      <c r="P576" s="122"/>
      <c r="Q576" s="122"/>
      <c r="R576" s="122"/>
      <c r="S576" s="122"/>
      <c r="T576" s="408"/>
    </row>
    <row r="577" spans="1:20">
      <c r="A577" s="408"/>
      <c r="B577" s="122"/>
      <c r="C577" s="122"/>
      <c r="D577" s="122"/>
      <c r="E577" s="122"/>
      <c r="F577" s="289">
        <v>37698</v>
      </c>
      <c r="G577" s="292">
        <v>4.4499999999999886</v>
      </c>
      <c r="H577" s="293">
        <v>6.0860000000000003</v>
      </c>
      <c r="I577" s="122"/>
      <c r="J577" s="290"/>
      <c r="K577" s="122"/>
      <c r="L577" s="122"/>
      <c r="M577" s="122"/>
      <c r="N577" s="122"/>
      <c r="O577" s="122"/>
      <c r="P577" s="122"/>
      <c r="Q577" s="122"/>
      <c r="R577" s="122"/>
      <c r="S577" s="122"/>
      <c r="T577" s="408"/>
    </row>
    <row r="578" spans="1:20">
      <c r="A578" s="408"/>
      <c r="B578" s="122"/>
      <c r="C578" s="122"/>
      <c r="D578" s="122"/>
      <c r="E578" s="122"/>
      <c r="F578" s="289">
        <v>37699</v>
      </c>
      <c r="G578" s="292">
        <v>8.5730000000000359</v>
      </c>
      <c r="H578" s="293">
        <v>6.0519999999999996</v>
      </c>
      <c r="I578" s="122"/>
      <c r="J578" s="290"/>
      <c r="K578" s="122"/>
      <c r="L578" s="122"/>
      <c r="M578" s="122"/>
      <c r="N578" s="122"/>
      <c r="O578" s="122"/>
      <c r="P578" s="122"/>
      <c r="Q578" s="122"/>
      <c r="R578" s="122"/>
      <c r="S578" s="122"/>
      <c r="T578" s="408"/>
    </row>
    <row r="579" spans="1:20">
      <c r="A579" s="408"/>
      <c r="B579" s="122"/>
      <c r="C579" s="122"/>
      <c r="D579" s="122"/>
      <c r="E579" s="122"/>
      <c r="F579" s="289">
        <v>37700</v>
      </c>
      <c r="G579" s="292">
        <v>10.354000000000099</v>
      </c>
      <c r="H579" s="293">
        <v>6.2439999999999998</v>
      </c>
      <c r="I579" s="122"/>
      <c r="J579" s="290"/>
      <c r="K579" s="122"/>
      <c r="L579" s="122"/>
      <c r="M579" s="122"/>
      <c r="N579" s="122"/>
      <c r="O579" s="122"/>
      <c r="P579" s="122"/>
      <c r="Q579" s="122"/>
      <c r="R579" s="122"/>
      <c r="S579" s="122"/>
      <c r="T579" s="408"/>
    </row>
    <row r="580" spans="1:20">
      <c r="A580" s="408"/>
      <c r="B580" s="122"/>
      <c r="C580" s="122"/>
      <c r="D580" s="122"/>
      <c r="E580" s="122"/>
      <c r="F580" s="289">
        <v>37701</v>
      </c>
      <c r="G580" s="292">
        <v>3.6859999999999786</v>
      </c>
      <c r="H580" s="293">
        <v>6.0970000000000004</v>
      </c>
      <c r="I580" s="122"/>
      <c r="J580" s="290"/>
      <c r="K580" s="122"/>
      <c r="L580" s="122"/>
      <c r="M580" s="122"/>
      <c r="N580" s="122"/>
      <c r="O580" s="122"/>
      <c r="P580" s="122"/>
      <c r="Q580" s="122"/>
      <c r="R580" s="122"/>
      <c r="S580" s="122"/>
      <c r="T580" s="408"/>
    </row>
    <row r="581" spans="1:20">
      <c r="A581" s="408"/>
      <c r="B581" s="122"/>
      <c r="C581" s="122"/>
      <c r="D581" s="122"/>
      <c r="E581" s="122"/>
      <c r="F581" s="289">
        <v>37702</v>
      </c>
      <c r="G581" s="292">
        <v>4.4070000000000391</v>
      </c>
      <c r="H581" s="293">
        <v>5.7469999999999999</v>
      </c>
      <c r="I581" s="122"/>
      <c r="J581" s="290"/>
      <c r="K581" s="122"/>
      <c r="L581" s="122"/>
      <c r="M581" s="122"/>
      <c r="N581" s="122"/>
      <c r="O581" s="122"/>
      <c r="P581" s="122"/>
      <c r="Q581" s="122"/>
      <c r="R581" s="122"/>
      <c r="S581" s="122"/>
      <c r="T581" s="408"/>
    </row>
    <row r="582" spans="1:20">
      <c r="A582" s="408"/>
      <c r="B582" s="122"/>
      <c r="C582" s="122"/>
      <c r="D582" s="122"/>
      <c r="E582" s="122"/>
      <c r="F582" s="289">
        <v>37703</v>
      </c>
      <c r="G582" s="292">
        <v>2.1990000000000691</v>
      </c>
      <c r="H582" s="293">
        <v>5.6870000000000003</v>
      </c>
      <c r="I582" s="122"/>
      <c r="J582" s="290"/>
      <c r="K582" s="122"/>
      <c r="L582" s="122"/>
      <c r="M582" s="122"/>
      <c r="N582" s="122"/>
      <c r="O582" s="122"/>
      <c r="P582" s="122"/>
      <c r="Q582" s="122"/>
      <c r="R582" s="122"/>
      <c r="S582" s="122"/>
      <c r="T582" s="408"/>
    </row>
    <row r="583" spans="1:20">
      <c r="A583" s="408"/>
      <c r="B583" s="122"/>
      <c r="C583" s="122"/>
      <c r="D583" s="122"/>
      <c r="E583" s="122"/>
      <c r="F583" s="289">
        <v>37704</v>
      </c>
      <c r="G583" s="292">
        <v>3.8000000000000114</v>
      </c>
      <c r="H583" s="293">
        <v>5.4950000000000001</v>
      </c>
      <c r="I583" s="122"/>
      <c r="J583" s="290"/>
      <c r="K583" s="122"/>
      <c r="L583" s="122"/>
      <c r="M583" s="122"/>
      <c r="N583" s="122"/>
      <c r="O583" s="122"/>
      <c r="P583" s="122"/>
      <c r="Q583" s="122"/>
      <c r="R583" s="122"/>
      <c r="S583" s="122"/>
      <c r="T583" s="408"/>
    </row>
    <row r="584" spans="1:20">
      <c r="A584" s="408"/>
      <c r="B584" s="122"/>
      <c r="C584" s="122"/>
      <c r="D584" s="122"/>
      <c r="E584" s="122"/>
      <c r="F584" s="289">
        <v>37705</v>
      </c>
      <c r="G584" s="292">
        <v>4.4759999999999991</v>
      </c>
      <c r="H584" s="293">
        <v>5.3869999999999996</v>
      </c>
      <c r="I584" s="122"/>
      <c r="J584" s="290"/>
      <c r="K584" s="122"/>
      <c r="L584" s="122"/>
      <c r="M584" s="122"/>
      <c r="N584" s="122"/>
      <c r="O584" s="122"/>
      <c r="P584" s="122"/>
      <c r="Q584" s="122"/>
      <c r="R584" s="122"/>
      <c r="S584" s="122"/>
      <c r="T584" s="408"/>
    </row>
    <row r="585" spans="1:20">
      <c r="A585" s="408"/>
      <c r="B585" s="122"/>
      <c r="C585" s="122"/>
      <c r="D585" s="122"/>
      <c r="E585" s="122"/>
      <c r="F585" s="289">
        <v>37706</v>
      </c>
      <c r="G585" s="292">
        <v>4.9889999999999759</v>
      </c>
      <c r="H585" s="293">
        <v>5.3869999999999996</v>
      </c>
      <c r="I585" s="122"/>
      <c r="J585" s="290"/>
      <c r="K585" s="122"/>
      <c r="L585" s="122"/>
      <c r="M585" s="122"/>
      <c r="N585" s="122"/>
      <c r="O585" s="122"/>
      <c r="P585" s="122"/>
      <c r="Q585" s="122"/>
      <c r="R585" s="122"/>
      <c r="S585" s="122"/>
      <c r="T585" s="408"/>
    </row>
    <row r="586" spans="1:20">
      <c r="A586" s="408"/>
      <c r="B586" s="122"/>
      <c r="C586" s="122"/>
      <c r="D586" s="122"/>
      <c r="E586" s="122"/>
      <c r="F586" s="289">
        <v>37707</v>
      </c>
      <c r="G586" s="292">
        <v>5.3810000000000286</v>
      </c>
      <c r="H586" s="293">
        <v>5.4459999999999997</v>
      </c>
      <c r="I586" s="122"/>
      <c r="J586" s="290"/>
      <c r="K586" s="122"/>
      <c r="L586" s="122"/>
      <c r="M586" s="122"/>
      <c r="N586" s="122"/>
      <c r="O586" s="122"/>
      <c r="P586" s="122"/>
      <c r="Q586" s="122"/>
      <c r="R586" s="122"/>
      <c r="S586" s="122"/>
      <c r="T586" s="408"/>
    </row>
    <row r="587" spans="1:20">
      <c r="A587" s="408"/>
      <c r="B587" s="122"/>
      <c r="C587" s="122"/>
      <c r="D587" s="122"/>
      <c r="E587" s="122"/>
      <c r="F587" s="289">
        <v>37708</v>
      </c>
      <c r="G587" s="292">
        <v>7.5109999999999673</v>
      </c>
      <c r="H587" s="293">
        <v>5.524</v>
      </c>
      <c r="I587" s="122"/>
      <c r="J587" s="290"/>
      <c r="K587" s="122"/>
      <c r="L587" s="122"/>
      <c r="M587" s="122"/>
      <c r="N587" s="122"/>
      <c r="O587" s="122"/>
      <c r="P587" s="122"/>
      <c r="Q587" s="122"/>
      <c r="R587" s="122"/>
      <c r="S587" s="122"/>
      <c r="T587" s="408"/>
    </row>
    <row r="588" spans="1:20">
      <c r="A588" s="408"/>
      <c r="B588" s="122"/>
      <c r="C588" s="122"/>
      <c r="D588" s="122"/>
      <c r="E588" s="122"/>
      <c r="F588" s="289">
        <v>37709</v>
      </c>
      <c r="G588" s="292">
        <v>5.4889999999999759</v>
      </c>
      <c r="H588" s="293">
        <v>5.5190000000000001</v>
      </c>
      <c r="I588" s="122"/>
      <c r="J588" s="290"/>
      <c r="K588" s="122"/>
      <c r="L588" s="122"/>
      <c r="M588" s="122"/>
      <c r="N588" s="122"/>
      <c r="O588" s="122"/>
      <c r="P588" s="122"/>
      <c r="Q588" s="122"/>
      <c r="R588" s="122"/>
      <c r="S588" s="122"/>
      <c r="T588" s="408"/>
    </row>
    <row r="589" spans="1:20">
      <c r="A589" s="408"/>
      <c r="B589" s="122"/>
      <c r="C589" s="122"/>
      <c r="D589" s="122"/>
      <c r="E589" s="122"/>
      <c r="F589" s="289">
        <v>37710</v>
      </c>
      <c r="G589" s="292">
        <v>7.9560000000000173</v>
      </c>
      <c r="H589" s="293">
        <v>5.5620000000000003</v>
      </c>
      <c r="I589" s="122"/>
      <c r="J589" s="290"/>
      <c r="K589" s="122"/>
      <c r="L589" s="122"/>
      <c r="M589" s="122"/>
      <c r="N589" s="122"/>
      <c r="O589" s="122"/>
      <c r="P589" s="122"/>
      <c r="Q589" s="122"/>
      <c r="R589" s="122"/>
      <c r="S589" s="122"/>
      <c r="T589" s="408"/>
    </row>
    <row r="590" spans="1:20">
      <c r="A590" s="408"/>
      <c r="B590" s="122"/>
      <c r="C590" s="122"/>
      <c r="D590" s="122"/>
      <c r="E590" s="122"/>
      <c r="F590" s="289">
        <v>37711</v>
      </c>
      <c r="G590" s="292">
        <v>6.1219999999999573</v>
      </c>
      <c r="H590" s="293">
        <v>5.5369999999999999</v>
      </c>
      <c r="I590" s="122"/>
      <c r="J590" s="290"/>
      <c r="K590" s="122"/>
      <c r="L590" s="122"/>
      <c r="M590" s="122"/>
      <c r="N590" s="122"/>
      <c r="O590" s="122"/>
      <c r="P590" s="122"/>
      <c r="Q590" s="122"/>
      <c r="R590" s="122"/>
      <c r="S590" s="122"/>
      <c r="T590" s="408"/>
    </row>
    <row r="591" spans="1:20">
      <c r="A591" s="408"/>
      <c r="B591" s="122"/>
      <c r="C591" s="122"/>
      <c r="D591" s="122"/>
      <c r="E591" s="122"/>
      <c r="F591" s="289">
        <v>37712</v>
      </c>
      <c r="G591" s="292">
        <v>7.4629999999999654</v>
      </c>
      <c r="H591" s="293">
        <v>5.6829999999999998</v>
      </c>
      <c r="I591" s="122"/>
      <c r="J591" s="290"/>
      <c r="K591" s="122"/>
      <c r="L591" s="122"/>
      <c r="M591" s="122"/>
      <c r="N591" s="122"/>
      <c r="O591" s="122"/>
      <c r="P591" s="122"/>
      <c r="Q591" s="122"/>
      <c r="R591" s="122"/>
      <c r="S591" s="122"/>
      <c r="T591" s="408"/>
    </row>
    <row r="592" spans="1:20">
      <c r="A592" s="408"/>
      <c r="B592" s="122"/>
      <c r="C592" s="122"/>
      <c r="D592" s="122"/>
      <c r="E592" s="122"/>
      <c r="F592" s="289">
        <v>37713</v>
      </c>
      <c r="G592" s="292">
        <v>2.9560000000000741</v>
      </c>
      <c r="H592" s="293">
        <v>5.5949999999999998</v>
      </c>
      <c r="I592" s="122"/>
      <c r="J592" s="290"/>
      <c r="K592" s="122"/>
      <c r="L592" s="122"/>
      <c r="M592" s="122"/>
      <c r="N592" s="122"/>
      <c r="O592" s="122"/>
      <c r="P592" s="122"/>
      <c r="Q592" s="122"/>
      <c r="R592" s="122"/>
      <c r="S592" s="122"/>
      <c r="T592" s="408"/>
    </row>
    <row r="593" spans="1:20">
      <c r="A593" s="408"/>
      <c r="B593" s="122"/>
      <c r="C593" s="122"/>
      <c r="D593" s="122"/>
      <c r="E593" s="122"/>
      <c r="F593" s="289">
        <v>37714</v>
      </c>
      <c r="G593" s="292">
        <v>3.5030000000000427</v>
      </c>
      <c r="H593" s="293">
        <v>5.4619999999999997</v>
      </c>
      <c r="I593" s="122"/>
      <c r="J593" s="290"/>
      <c r="K593" s="122"/>
      <c r="L593" s="122"/>
      <c r="M593" s="122"/>
      <c r="N593" s="122"/>
      <c r="O593" s="122"/>
      <c r="P593" s="122"/>
      <c r="Q593" s="122"/>
      <c r="R593" s="122"/>
      <c r="S593" s="122"/>
      <c r="T593" s="408"/>
    </row>
    <row r="594" spans="1:20">
      <c r="A594" s="408"/>
      <c r="B594" s="122"/>
      <c r="C594" s="122"/>
      <c r="D594" s="122"/>
      <c r="E594" s="122"/>
      <c r="F594" s="289">
        <v>37715</v>
      </c>
      <c r="G594" s="292">
        <v>1.9850000000000136</v>
      </c>
      <c r="H594" s="293">
        <v>5.3</v>
      </c>
      <c r="I594" s="122"/>
      <c r="J594" s="290"/>
      <c r="K594" s="122"/>
      <c r="L594" s="122"/>
      <c r="M594" s="122"/>
      <c r="N594" s="122"/>
      <c r="O594" s="122"/>
      <c r="P594" s="122"/>
      <c r="Q594" s="122"/>
      <c r="R594" s="122"/>
      <c r="S594" s="122"/>
      <c r="T594" s="408"/>
    </row>
    <row r="595" spans="1:20">
      <c r="A595" s="408"/>
      <c r="B595" s="122"/>
      <c r="C595" s="122"/>
      <c r="D595" s="122"/>
      <c r="E595" s="122"/>
      <c r="F595" s="289">
        <v>37716</v>
      </c>
      <c r="G595" s="292">
        <v>5.9029999999999632</v>
      </c>
      <c r="H595" s="293">
        <v>5.3520000000000003</v>
      </c>
      <c r="I595" s="122"/>
      <c r="J595" s="290"/>
      <c r="K595" s="122"/>
      <c r="L595" s="122"/>
      <c r="M595" s="122"/>
      <c r="N595" s="122"/>
      <c r="O595" s="122"/>
      <c r="P595" s="122"/>
      <c r="Q595" s="122"/>
      <c r="R595" s="122"/>
      <c r="S595" s="122"/>
      <c r="T595" s="408"/>
    </row>
    <row r="596" spans="1:20">
      <c r="A596" s="408"/>
      <c r="B596" s="122"/>
      <c r="C596" s="122"/>
      <c r="D596" s="122"/>
      <c r="E596" s="122"/>
      <c r="F596" s="289">
        <v>37717</v>
      </c>
      <c r="G596" s="292">
        <v>9.230000000000075</v>
      </c>
      <c r="H596" s="293">
        <v>5.43</v>
      </c>
      <c r="I596" s="122"/>
      <c r="J596" s="290"/>
      <c r="K596" s="122"/>
      <c r="L596" s="122"/>
      <c r="M596" s="122"/>
      <c r="N596" s="122"/>
      <c r="O596" s="122"/>
      <c r="P596" s="122"/>
      <c r="Q596" s="122"/>
      <c r="R596" s="122"/>
      <c r="S596" s="122"/>
      <c r="T596" s="408"/>
    </row>
    <row r="597" spans="1:20">
      <c r="A597" s="408"/>
      <c r="B597" s="122"/>
      <c r="C597" s="122"/>
      <c r="D597" s="122"/>
      <c r="E597" s="122"/>
      <c r="F597" s="289">
        <v>37718</v>
      </c>
      <c r="G597" s="292">
        <v>6.0970000000000368</v>
      </c>
      <c r="H597" s="293">
        <v>5.4820000000000002</v>
      </c>
      <c r="I597" s="122"/>
      <c r="J597" s="290"/>
      <c r="K597" s="122"/>
      <c r="L597" s="122"/>
      <c r="M597" s="122"/>
      <c r="N597" s="122"/>
      <c r="O597" s="122"/>
      <c r="P597" s="122"/>
      <c r="Q597" s="122"/>
      <c r="R597" s="122"/>
      <c r="S597" s="122"/>
      <c r="T597" s="408"/>
    </row>
    <row r="598" spans="1:20">
      <c r="A598" s="408"/>
      <c r="B598" s="122"/>
      <c r="C598" s="122"/>
      <c r="D598" s="122"/>
      <c r="E598" s="122"/>
      <c r="F598" s="289">
        <v>37719</v>
      </c>
      <c r="G598" s="292">
        <v>7.688000000000045</v>
      </c>
      <c r="H598" s="293">
        <v>5.4790000000000001</v>
      </c>
      <c r="I598" s="122"/>
      <c r="J598" s="290"/>
      <c r="K598" s="122"/>
      <c r="L598" s="122"/>
      <c r="M598" s="122"/>
      <c r="N598" s="122"/>
      <c r="O598" s="122"/>
      <c r="P598" s="122"/>
      <c r="Q598" s="122"/>
      <c r="R598" s="122"/>
      <c r="S598" s="122"/>
      <c r="T598" s="408"/>
    </row>
    <row r="599" spans="1:20">
      <c r="A599" s="408"/>
      <c r="B599" s="122"/>
      <c r="C599" s="122"/>
      <c r="D599" s="122"/>
      <c r="E599" s="122"/>
      <c r="F599" s="289">
        <v>37720</v>
      </c>
      <c r="G599" s="292">
        <v>5.1420000000000528</v>
      </c>
      <c r="H599" s="293">
        <v>5.5119999999999996</v>
      </c>
      <c r="I599" s="122"/>
      <c r="J599" s="290"/>
      <c r="K599" s="122"/>
      <c r="L599" s="122"/>
      <c r="M599" s="122"/>
      <c r="N599" s="122"/>
      <c r="O599" s="122"/>
      <c r="P599" s="122"/>
      <c r="Q599" s="122"/>
      <c r="R599" s="122"/>
      <c r="S599" s="122"/>
      <c r="T599" s="408"/>
    </row>
    <row r="600" spans="1:20">
      <c r="A600" s="408"/>
      <c r="B600" s="122"/>
      <c r="C600" s="122"/>
      <c r="D600" s="122"/>
      <c r="E600" s="122"/>
      <c r="F600" s="289">
        <v>37721</v>
      </c>
      <c r="G600" s="292">
        <v>11.165999999999997</v>
      </c>
      <c r="H600" s="293">
        <v>5.726</v>
      </c>
      <c r="I600" s="122"/>
      <c r="J600" s="290"/>
      <c r="K600" s="122"/>
      <c r="L600" s="122"/>
      <c r="M600" s="122"/>
      <c r="N600" s="122"/>
      <c r="O600" s="122"/>
      <c r="P600" s="122"/>
      <c r="Q600" s="122"/>
      <c r="R600" s="122"/>
      <c r="S600" s="122"/>
      <c r="T600" s="408"/>
    </row>
    <row r="601" spans="1:20">
      <c r="A601" s="408"/>
      <c r="B601" s="122"/>
      <c r="C601" s="122"/>
      <c r="D601" s="122"/>
      <c r="E601" s="122"/>
      <c r="F601" s="289">
        <v>37722</v>
      </c>
      <c r="G601" s="292">
        <v>11.165999999999997</v>
      </c>
      <c r="H601" s="293">
        <v>5.9779999999999998</v>
      </c>
      <c r="I601" s="122"/>
      <c r="J601" s="290"/>
      <c r="K601" s="122"/>
      <c r="L601" s="122"/>
      <c r="M601" s="122"/>
      <c r="N601" s="122"/>
      <c r="O601" s="122"/>
      <c r="P601" s="122"/>
      <c r="Q601" s="122"/>
      <c r="R601" s="122"/>
      <c r="S601" s="122"/>
      <c r="T601" s="408"/>
    </row>
    <row r="602" spans="1:20">
      <c r="A602" s="408"/>
      <c r="B602" s="122"/>
      <c r="C602" s="122"/>
      <c r="D602" s="122"/>
      <c r="E602" s="122"/>
      <c r="F602" s="289">
        <v>37723</v>
      </c>
      <c r="G602" s="292">
        <v>7.9949999999998909</v>
      </c>
      <c r="H602" s="293">
        <v>6.0330000000000004</v>
      </c>
      <c r="I602" s="122"/>
      <c r="J602" s="290"/>
      <c r="K602" s="122"/>
      <c r="L602" s="122"/>
      <c r="M602" s="122"/>
      <c r="N602" s="122"/>
      <c r="O602" s="122"/>
      <c r="P602" s="122"/>
      <c r="Q602" s="122"/>
      <c r="R602" s="122"/>
      <c r="S602" s="122"/>
      <c r="T602" s="408"/>
    </row>
    <row r="603" spans="1:20">
      <c r="A603" s="408"/>
      <c r="B603" s="122"/>
      <c r="C603" s="122"/>
      <c r="D603" s="122"/>
      <c r="E603" s="122"/>
      <c r="F603" s="289">
        <v>37724</v>
      </c>
      <c r="G603" s="292">
        <v>6.0010000000000332</v>
      </c>
      <c r="H603" s="293">
        <v>6.1219999999999999</v>
      </c>
      <c r="I603" s="122"/>
      <c r="J603" s="290"/>
      <c r="K603" s="122"/>
      <c r="L603" s="122"/>
      <c r="M603" s="122"/>
      <c r="N603" s="122"/>
      <c r="O603" s="122"/>
      <c r="P603" s="122"/>
      <c r="Q603" s="122"/>
      <c r="R603" s="122"/>
      <c r="S603" s="122"/>
      <c r="T603" s="408"/>
    </row>
    <row r="604" spans="1:20">
      <c r="A604" s="408"/>
      <c r="B604" s="122"/>
      <c r="C604" s="122"/>
      <c r="D604" s="122"/>
      <c r="E604" s="122"/>
      <c r="F604" s="289">
        <v>37725</v>
      </c>
      <c r="G604" s="292">
        <v>5.7160000000000082</v>
      </c>
      <c r="H604" s="293">
        <v>6.0540000000000003</v>
      </c>
      <c r="I604" s="122"/>
      <c r="J604" s="290"/>
      <c r="K604" s="122"/>
      <c r="L604" s="122"/>
      <c r="M604" s="122"/>
      <c r="N604" s="122"/>
      <c r="O604" s="122"/>
      <c r="P604" s="122"/>
      <c r="Q604" s="122"/>
      <c r="R604" s="122"/>
      <c r="S604" s="122"/>
      <c r="T604" s="408"/>
    </row>
    <row r="605" spans="1:20">
      <c r="A605" s="408"/>
      <c r="B605" s="122"/>
      <c r="C605" s="122"/>
      <c r="D605" s="122"/>
      <c r="E605" s="122"/>
      <c r="F605" s="289">
        <v>37726</v>
      </c>
      <c r="G605" s="292">
        <v>5.15300000000002</v>
      </c>
      <c r="H605" s="293">
        <v>6.0780000000000003</v>
      </c>
      <c r="I605" s="122"/>
      <c r="J605" s="290"/>
      <c r="K605" s="122"/>
      <c r="L605" s="122"/>
      <c r="M605" s="122"/>
      <c r="N605" s="122"/>
      <c r="O605" s="122"/>
      <c r="P605" s="122"/>
      <c r="Q605" s="122"/>
      <c r="R605" s="122"/>
      <c r="S605" s="122"/>
      <c r="T605" s="408"/>
    </row>
    <row r="606" spans="1:20">
      <c r="A606" s="408"/>
      <c r="B606" s="122"/>
      <c r="C606" s="122"/>
      <c r="D606" s="122"/>
      <c r="E606" s="122"/>
      <c r="F606" s="289">
        <v>37727</v>
      </c>
      <c r="G606" s="292">
        <v>2.7029999999999745</v>
      </c>
      <c r="H606" s="293">
        <v>5.9749999999999996</v>
      </c>
      <c r="I606" s="122"/>
      <c r="J606" s="290"/>
      <c r="K606" s="122"/>
      <c r="L606" s="122"/>
      <c r="M606" s="122"/>
      <c r="N606" s="122"/>
      <c r="O606" s="122"/>
      <c r="P606" s="122"/>
      <c r="Q606" s="122"/>
      <c r="R606" s="122"/>
      <c r="S606" s="122"/>
      <c r="T606" s="408"/>
    </row>
    <row r="607" spans="1:20">
      <c r="A607" s="408"/>
      <c r="B607" s="122"/>
      <c r="C607" s="122"/>
      <c r="D607" s="122"/>
      <c r="E607" s="122"/>
      <c r="F607" s="289">
        <v>37728</v>
      </c>
      <c r="G607" s="292">
        <v>5.5409999999999968</v>
      </c>
      <c r="H607" s="293">
        <v>6.0119999999999996</v>
      </c>
      <c r="I607" s="122"/>
      <c r="J607" s="290"/>
      <c r="K607" s="122"/>
      <c r="L607" s="122"/>
      <c r="M607" s="122"/>
      <c r="N607" s="122"/>
      <c r="O607" s="122"/>
      <c r="P607" s="122"/>
      <c r="Q607" s="122"/>
      <c r="R607" s="122"/>
      <c r="S607" s="122"/>
      <c r="T607" s="408"/>
    </row>
    <row r="608" spans="1:20">
      <c r="A608" s="408"/>
      <c r="B608" s="122"/>
      <c r="C608" s="122"/>
      <c r="D608" s="122"/>
      <c r="E608" s="122"/>
      <c r="F608" s="289">
        <v>37729</v>
      </c>
      <c r="G608" s="292">
        <v>7.2810000000000059</v>
      </c>
      <c r="H608" s="293">
        <v>5.9690000000000003</v>
      </c>
      <c r="I608" s="122"/>
      <c r="J608" s="290"/>
      <c r="K608" s="122"/>
      <c r="L608" s="122"/>
      <c r="M608" s="122"/>
      <c r="N608" s="122"/>
      <c r="O608" s="122"/>
      <c r="P608" s="122"/>
      <c r="Q608" s="122"/>
      <c r="R608" s="122"/>
      <c r="S608" s="122"/>
      <c r="T608" s="408"/>
    </row>
    <row r="609" spans="1:20">
      <c r="A609" s="408"/>
      <c r="B609" s="122"/>
      <c r="C609" s="122"/>
      <c r="D609" s="122"/>
      <c r="E609" s="122"/>
      <c r="F609" s="289">
        <v>37730</v>
      </c>
      <c r="G609" s="292">
        <v>5.2339999999999236</v>
      </c>
      <c r="H609" s="293">
        <v>5.798</v>
      </c>
      <c r="I609" s="122"/>
      <c r="J609" s="290"/>
      <c r="K609" s="122"/>
      <c r="L609" s="122"/>
      <c r="M609" s="122"/>
      <c r="N609" s="122"/>
      <c r="O609" s="122"/>
      <c r="P609" s="122"/>
      <c r="Q609" s="122"/>
      <c r="R609" s="122"/>
      <c r="S609" s="122"/>
      <c r="T609" s="408"/>
    </row>
    <row r="610" spans="1:20">
      <c r="A610" s="408"/>
      <c r="B610" s="122"/>
      <c r="C610" s="122"/>
      <c r="D610" s="122"/>
      <c r="E610" s="122"/>
      <c r="F610" s="289">
        <v>37731</v>
      </c>
      <c r="G610" s="292">
        <v>5.6620000000000346</v>
      </c>
      <c r="H610" s="293">
        <v>5.8639999999999999</v>
      </c>
      <c r="I610" s="122"/>
      <c r="J610" s="290"/>
      <c r="K610" s="122"/>
      <c r="L610" s="122"/>
      <c r="M610" s="122"/>
      <c r="N610" s="122"/>
      <c r="O610" s="122"/>
      <c r="P610" s="122"/>
      <c r="Q610" s="122"/>
      <c r="R610" s="122"/>
      <c r="S610" s="122"/>
      <c r="T610" s="408"/>
    </row>
    <row r="611" spans="1:20">
      <c r="A611" s="408"/>
      <c r="B611" s="122"/>
      <c r="C611" s="122"/>
      <c r="D611" s="122"/>
      <c r="E611" s="122"/>
      <c r="F611" s="289">
        <v>37732</v>
      </c>
      <c r="G611" s="292">
        <v>6.3540000000000418</v>
      </c>
      <c r="H611" s="293">
        <v>5.9290000000000003</v>
      </c>
      <c r="I611" s="122"/>
      <c r="J611" s="290"/>
      <c r="K611" s="122"/>
      <c r="L611" s="122"/>
      <c r="M611" s="122"/>
      <c r="N611" s="122"/>
      <c r="O611" s="122"/>
      <c r="P611" s="122"/>
      <c r="Q611" s="122"/>
      <c r="R611" s="122"/>
      <c r="S611" s="122"/>
      <c r="T611" s="408"/>
    </row>
    <row r="612" spans="1:20">
      <c r="A612" s="408"/>
      <c r="B612" s="122"/>
      <c r="C612" s="122"/>
      <c r="D612" s="122"/>
      <c r="E612" s="122"/>
      <c r="F612" s="289">
        <v>37733</v>
      </c>
      <c r="G612" s="292">
        <v>4.2610000000000241</v>
      </c>
      <c r="H612" s="293">
        <v>5.9969999999999999</v>
      </c>
      <c r="I612" s="122"/>
      <c r="J612" s="290"/>
      <c r="K612" s="122"/>
      <c r="L612" s="122"/>
      <c r="M612" s="122"/>
      <c r="N612" s="122"/>
      <c r="O612" s="122"/>
      <c r="P612" s="122"/>
      <c r="Q612" s="122"/>
      <c r="R612" s="122"/>
      <c r="S612" s="122"/>
      <c r="T612" s="408"/>
    </row>
    <row r="613" spans="1:20">
      <c r="A613" s="408"/>
      <c r="B613" s="122"/>
      <c r="C613" s="122"/>
      <c r="D613" s="122"/>
      <c r="E613" s="122"/>
      <c r="F613" s="289">
        <v>37734</v>
      </c>
      <c r="G613" s="292">
        <v>6.9179999999999495</v>
      </c>
      <c r="H613" s="293">
        <v>6.101</v>
      </c>
      <c r="I613" s="122"/>
      <c r="J613" s="290"/>
      <c r="K613" s="122"/>
      <c r="L613" s="122"/>
      <c r="M613" s="122"/>
      <c r="N613" s="122"/>
      <c r="O613" s="122"/>
      <c r="P613" s="122"/>
      <c r="Q613" s="122"/>
      <c r="R613" s="122"/>
      <c r="S613" s="122"/>
      <c r="T613" s="408"/>
    </row>
    <row r="614" spans="1:20">
      <c r="A614" s="408"/>
      <c r="B614" s="122"/>
      <c r="C614" s="122"/>
      <c r="D614" s="122"/>
      <c r="E614" s="122"/>
      <c r="F614" s="289">
        <v>37735</v>
      </c>
      <c r="G614" s="292">
        <v>5.6849999999999996</v>
      </c>
      <c r="H614" s="293">
        <v>6.1420000000000003</v>
      </c>
      <c r="I614" s="122"/>
      <c r="J614" s="290"/>
      <c r="K614" s="122"/>
      <c r="L614" s="122"/>
      <c r="M614" s="122"/>
      <c r="N614" s="122"/>
      <c r="O614" s="122"/>
      <c r="P614" s="122"/>
      <c r="Q614" s="122"/>
      <c r="R614" s="122"/>
      <c r="S614" s="122"/>
      <c r="T614" s="408"/>
    </row>
    <row r="615" spans="1:20">
      <c r="A615" s="408"/>
      <c r="B615" s="122"/>
      <c r="C615" s="122"/>
      <c r="D615" s="122"/>
      <c r="E615" s="122"/>
      <c r="F615" s="289">
        <v>37736</v>
      </c>
      <c r="G615" s="292">
        <v>3.8570000000000277</v>
      </c>
      <c r="H615" s="293">
        <v>6.1040000000000001</v>
      </c>
      <c r="I615" s="122"/>
      <c r="J615" s="290"/>
      <c r="K615" s="122"/>
      <c r="L615" s="122"/>
      <c r="M615" s="122"/>
      <c r="N615" s="122"/>
      <c r="O615" s="122"/>
      <c r="P615" s="122"/>
      <c r="Q615" s="122"/>
      <c r="R615" s="122"/>
      <c r="S615" s="122"/>
      <c r="T615" s="408"/>
    </row>
    <row r="616" spans="1:20">
      <c r="A616" s="408"/>
      <c r="B616" s="122"/>
      <c r="C616" s="122"/>
      <c r="D616" s="122"/>
      <c r="E616" s="122"/>
      <c r="F616" s="289">
        <v>37737</v>
      </c>
      <c r="G616" s="292">
        <v>6.8120000000000687</v>
      </c>
      <c r="H616" s="293">
        <v>6.1520000000000001</v>
      </c>
      <c r="I616" s="122"/>
      <c r="J616" s="290"/>
      <c r="K616" s="122"/>
      <c r="L616" s="122"/>
      <c r="M616" s="122"/>
      <c r="N616" s="122"/>
      <c r="O616" s="122"/>
      <c r="P616" s="122"/>
      <c r="Q616" s="122"/>
      <c r="R616" s="122"/>
      <c r="S616" s="122"/>
      <c r="T616" s="408"/>
    </row>
    <row r="617" spans="1:20">
      <c r="A617" s="408"/>
      <c r="B617" s="122"/>
      <c r="C617" s="122"/>
      <c r="D617" s="122"/>
      <c r="E617" s="122"/>
      <c r="F617" s="289">
        <v>37738</v>
      </c>
      <c r="G617" s="292">
        <v>5.1030000000000086</v>
      </c>
      <c r="H617" s="293">
        <v>6.0709999999999997</v>
      </c>
      <c r="I617" s="122"/>
      <c r="J617" s="290"/>
      <c r="K617" s="122"/>
      <c r="L617" s="122"/>
      <c r="M617" s="122"/>
      <c r="N617" s="122"/>
      <c r="O617" s="122"/>
      <c r="P617" s="122"/>
      <c r="Q617" s="122"/>
      <c r="R617" s="122"/>
      <c r="S617" s="122"/>
      <c r="T617" s="408"/>
    </row>
    <row r="618" spans="1:20">
      <c r="A618" s="408"/>
      <c r="B618" s="122"/>
      <c r="C618" s="122"/>
      <c r="D618" s="122"/>
      <c r="E618" s="122"/>
      <c r="F618" s="289">
        <v>37739</v>
      </c>
      <c r="G618" s="292">
        <v>11.247000000000014</v>
      </c>
      <c r="H618" s="293">
        <v>6.2629999999999999</v>
      </c>
      <c r="I618" s="122"/>
      <c r="J618" s="290"/>
      <c r="K618" s="122"/>
      <c r="L618" s="122"/>
      <c r="M618" s="122"/>
      <c r="N618" s="122"/>
      <c r="O618" s="122"/>
      <c r="P618" s="122"/>
      <c r="Q618" s="122"/>
      <c r="R618" s="122"/>
      <c r="S618" s="122"/>
      <c r="T618" s="408"/>
    </row>
    <row r="619" spans="1:20">
      <c r="A619" s="408"/>
      <c r="B619" s="122"/>
      <c r="C619" s="122"/>
      <c r="D619" s="122"/>
      <c r="E619" s="122"/>
      <c r="F619" s="289">
        <v>37740</v>
      </c>
      <c r="G619" s="292">
        <v>5.0439999999999827</v>
      </c>
      <c r="H619" s="293">
        <v>6.1660000000000004</v>
      </c>
      <c r="I619" s="122"/>
      <c r="J619" s="290"/>
      <c r="K619" s="122"/>
      <c r="L619" s="122"/>
      <c r="M619" s="122"/>
      <c r="N619" s="122"/>
      <c r="O619" s="122"/>
      <c r="P619" s="122"/>
      <c r="Q619" s="122"/>
      <c r="R619" s="122"/>
      <c r="S619" s="122"/>
      <c r="T619" s="408"/>
    </row>
    <row r="620" spans="1:20">
      <c r="A620" s="408"/>
      <c r="B620" s="122"/>
      <c r="C620" s="122"/>
      <c r="D620" s="122"/>
      <c r="E620" s="122"/>
      <c r="F620" s="289">
        <v>37741</v>
      </c>
      <c r="G620" s="292">
        <v>12.178000000000054</v>
      </c>
      <c r="H620" s="293">
        <v>6.3680000000000003</v>
      </c>
      <c r="I620" s="122"/>
      <c r="J620" s="290"/>
      <c r="K620" s="122"/>
      <c r="L620" s="122"/>
      <c r="M620" s="122"/>
      <c r="N620" s="122"/>
      <c r="O620" s="122"/>
      <c r="P620" s="122"/>
      <c r="Q620" s="122"/>
      <c r="R620" s="122"/>
      <c r="S620" s="122"/>
      <c r="T620" s="408"/>
    </row>
    <row r="621" spans="1:20">
      <c r="A621" s="408"/>
      <c r="B621" s="122"/>
      <c r="C621" s="122"/>
      <c r="D621" s="122"/>
      <c r="E621" s="122"/>
      <c r="F621" s="289">
        <v>37742</v>
      </c>
      <c r="G621" s="292">
        <v>13.94</v>
      </c>
      <c r="H621" s="293">
        <v>6.5839999999999996</v>
      </c>
      <c r="I621" s="122"/>
      <c r="J621" s="290"/>
      <c r="K621" s="122"/>
      <c r="L621" s="122"/>
      <c r="M621" s="122"/>
      <c r="N621" s="122"/>
      <c r="O621" s="122"/>
      <c r="P621" s="122"/>
      <c r="Q621" s="122"/>
      <c r="R621" s="122"/>
      <c r="S621" s="122"/>
      <c r="T621" s="408"/>
    </row>
    <row r="622" spans="1:20">
      <c r="A622" s="408"/>
      <c r="B622" s="122"/>
      <c r="C622" s="122"/>
      <c r="D622" s="122"/>
      <c r="E622" s="122"/>
      <c r="F622" s="289">
        <v>37743</v>
      </c>
      <c r="G622" s="292">
        <v>13.94</v>
      </c>
      <c r="H622" s="293">
        <v>6.95</v>
      </c>
      <c r="I622" s="122"/>
      <c r="J622" s="290"/>
      <c r="K622" s="122"/>
      <c r="L622" s="122"/>
      <c r="M622" s="122"/>
      <c r="N622" s="122"/>
      <c r="O622" s="122"/>
      <c r="P622" s="122"/>
      <c r="Q622" s="122"/>
      <c r="R622" s="122"/>
      <c r="S622" s="122"/>
      <c r="T622" s="408"/>
    </row>
    <row r="623" spans="1:20">
      <c r="A623" s="408"/>
      <c r="B623" s="122"/>
      <c r="C623" s="122"/>
      <c r="D623" s="122"/>
      <c r="E623" s="122"/>
      <c r="F623" s="289">
        <v>37744</v>
      </c>
      <c r="G623" s="292">
        <v>13.94</v>
      </c>
      <c r="H623" s="293">
        <v>7.298</v>
      </c>
      <c r="I623" s="122"/>
      <c r="J623" s="290"/>
      <c r="K623" s="122"/>
      <c r="L623" s="122"/>
      <c r="M623" s="122"/>
      <c r="N623" s="122"/>
      <c r="O623" s="122"/>
      <c r="P623" s="122"/>
      <c r="Q623" s="122"/>
      <c r="R623" s="122"/>
      <c r="S623" s="122"/>
      <c r="T623" s="408"/>
    </row>
    <row r="624" spans="1:20">
      <c r="A624" s="408"/>
      <c r="B624" s="122"/>
      <c r="C624" s="122"/>
      <c r="D624" s="122"/>
      <c r="E624" s="122"/>
      <c r="F624" s="289">
        <v>37745</v>
      </c>
      <c r="G624" s="292">
        <v>13.94</v>
      </c>
      <c r="H624" s="293">
        <v>7.6970000000000001</v>
      </c>
      <c r="I624" s="122"/>
      <c r="J624" s="290"/>
      <c r="K624" s="122"/>
      <c r="L624" s="122"/>
      <c r="M624" s="122"/>
      <c r="N624" s="122"/>
      <c r="O624" s="122"/>
      <c r="P624" s="122"/>
      <c r="Q624" s="122"/>
      <c r="R624" s="122"/>
      <c r="S624" s="122"/>
      <c r="T624" s="408"/>
    </row>
    <row r="625" spans="1:20">
      <c r="A625" s="408"/>
      <c r="B625" s="122"/>
      <c r="C625" s="122"/>
      <c r="D625" s="122"/>
      <c r="E625" s="122"/>
      <c r="F625" s="289">
        <v>37746</v>
      </c>
      <c r="G625" s="292">
        <v>6.2270000000000323</v>
      </c>
      <c r="H625" s="293">
        <v>7.7069999999999999</v>
      </c>
      <c r="I625" s="122"/>
      <c r="J625" s="290"/>
      <c r="K625" s="122"/>
      <c r="L625" s="122"/>
      <c r="M625" s="122"/>
      <c r="N625" s="122"/>
      <c r="O625" s="122"/>
      <c r="P625" s="122"/>
      <c r="Q625" s="122"/>
      <c r="R625" s="122"/>
      <c r="S625" s="122"/>
      <c r="T625" s="408"/>
    </row>
    <row r="626" spans="1:20">
      <c r="A626" s="408"/>
      <c r="B626" s="122"/>
      <c r="C626" s="122"/>
      <c r="D626" s="122"/>
      <c r="E626" s="122"/>
      <c r="F626" s="289">
        <v>37747</v>
      </c>
      <c r="G626" s="292">
        <v>9.0849999999999795</v>
      </c>
      <c r="H626" s="293">
        <v>7.7030000000000003</v>
      </c>
      <c r="I626" s="122"/>
      <c r="J626" s="290"/>
      <c r="K626" s="122"/>
      <c r="L626" s="122"/>
      <c r="M626" s="122"/>
      <c r="N626" s="122"/>
      <c r="O626" s="122"/>
      <c r="P626" s="122"/>
      <c r="Q626" s="122"/>
      <c r="R626" s="122"/>
      <c r="S626" s="122"/>
      <c r="T626" s="408"/>
    </row>
    <row r="627" spans="1:20">
      <c r="A627" s="408"/>
      <c r="B627" s="122"/>
      <c r="C627" s="122"/>
      <c r="D627" s="122"/>
      <c r="E627" s="122"/>
      <c r="F627" s="289">
        <v>37748</v>
      </c>
      <c r="G627" s="292">
        <v>3.9759999999999991</v>
      </c>
      <c r="H627" s="293">
        <v>7.6319999999999997</v>
      </c>
      <c r="I627" s="122"/>
      <c r="J627" s="290"/>
      <c r="K627" s="122"/>
      <c r="L627" s="122"/>
      <c r="M627" s="122"/>
      <c r="N627" s="122"/>
      <c r="O627" s="122"/>
      <c r="P627" s="122"/>
      <c r="Q627" s="122"/>
      <c r="R627" s="122"/>
      <c r="S627" s="122"/>
      <c r="T627" s="408"/>
    </row>
    <row r="628" spans="1:20">
      <c r="A628" s="408"/>
      <c r="B628" s="122"/>
      <c r="C628" s="122"/>
      <c r="D628" s="122"/>
      <c r="E628" s="122"/>
      <c r="F628" s="289">
        <v>37749</v>
      </c>
      <c r="G628" s="292">
        <v>0.92000000000001592</v>
      </c>
      <c r="H628" s="293">
        <v>7.4059999999999997</v>
      </c>
      <c r="I628" s="122"/>
      <c r="J628" s="290"/>
      <c r="K628" s="122"/>
      <c r="L628" s="122"/>
      <c r="M628" s="122"/>
      <c r="N628" s="122"/>
      <c r="O628" s="122"/>
      <c r="P628" s="122"/>
      <c r="Q628" s="122"/>
      <c r="R628" s="122"/>
      <c r="S628" s="122"/>
      <c r="T628" s="408"/>
    </row>
    <row r="629" spans="1:20">
      <c r="A629" s="408"/>
      <c r="B629" s="122"/>
      <c r="C629" s="122"/>
      <c r="D629" s="122"/>
      <c r="E629" s="122"/>
      <c r="F629" s="289">
        <v>37750</v>
      </c>
      <c r="G629" s="292">
        <v>6.7650000000000432</v>
      </c>
      <c r="H629" s="293">
        <v>7.46</v>
      </c>
      <c r="I629" s="122"/>
      <c r="J629" s="290"/>
      <c r="K629" s="122"/>
      <c r="L629" s="122"/>
      <c r="M629" s="122"/>
      <c r="N629" s="122"/>
      <c r="O629" s="122"/>
      <c r="P629" s="122"/>
      <c r="Q629" s="122"/>
      <c r="R629" s="122"/>
      <c r="S629" s="122"/>
      <c r="T629" s="408"/>
    </row>
    <row r="630" spans="1:20">
      <c r="A630" s="408"/>
      <c r="B630" s="122"/>
      <c r="C630" s="122"/>
      <c r="D630" s="122"/>
      <c r="E630" s="122"/>
      <c r="F630" s="289">
        <v>37751</v>
      </c>
      <c r="G630" s="292">
        <v>3.4199999999999591</v>
      </c>
      <c r="H630" s="293">
        <v>7.202</v>
      </c>
      <c r="I630" s="122"/>
      <c r="J630" s="290"/>
      <c r="K630" s="122"/>
      <c r="L630" s="122"/>
      <c r="M630" s="122"/>
      <c r="N630" s="122"/>
      <c r="O630" s="122"/>
      <c r="P630" s="122"/>
      <c r="Q630" s="122"/>
      <c r="R630" s="122"/>
      <c r="S630" s="122"/>
      <c r="T630" s="408"/>
    </row>
    <row r="631" spans="1:20">
      <c r="A631" s="408"/>
      <c r="B631" s="122"/>
      <c r="C631" s="122"/>
      <c r="D631" s="122"/>
      <c r="E631" s="122"/>
      <c r="F631" s="289">
        <v>37752</v>
      </c>
      <c r="G631" s="292">
        <v>4.0170000000000528</v>
      </c>
      <c r="H631" s="293">
        <v>6.9640000000000004</v>
      </c>
      <c r="I631" s="122"/>
      <c r="J631" s="290"/>
      <c r="K631" s="122"/>
      <c r="L631" s="122"/>
      <c r="M631" s="122"/>
      <c r="N631" s="122"/>
      <c r="O631" s="122"/>
      <c r="P631" s="122"/>
      <c r="Q631" s="122"/>
      <c r="R631" s="122"/>
      <c r="S631" s="122"/>
      <c r="T631" s="408"/>
    </row>
    <row r="632" spans="1:20">
      <c r="A632" s="408"/>
      <c r="B632" s="122"/>
      <c r="C632" s="122"/>
      <c r="D632" s="122"/>
      <c r="E632" s="122"/>
      <c r="F632" s="289">
        <v>37753</v>
      </c>
      <c r="G632" s="292">
        <v>13.435999999999922</v>
      </c>
      <c r="H632" s="293">
        <v>7.1449999999999996</v>
      </c>
      <c r="I632" s="122"/>
      <c r="J632" s="290"/>
      <c r="K632" s="122"/>
      <c r="L632" s="122"/>
      <c r="M632" s="122"/>
      <c r="N632" s="122"/>
      <c r="O632" s="122"/>
      <c r="P632" s="122"/>
      <c r="Q632" s="122"/>
      <c r="R632" s="122"/>
      <c r="S632" s="122"/>
      <c r="T632" s="408"/>
    </row>
    <row r="633" spans="1:20">
      <c r="A633" s="408"/>
      <c r="B633" s="122"/>
      <c r="C633" s="122"/>
      <c r="D633" s="122"/>
      <c r="E633" s="122"/>
      <c r="F633" s="289">
        <v>37754</v>
      </c>
      <c r="G633" s="292">
        <v>3.7590000000000146</v>
      </c>
      <c r="H633" s="293">
        <v>7.07</v>
      </c>
      <c r="I633" s="122"/>
      <c r="J633" s="290"/>
      <c r="K633" s="122"/>
      <c r="L633" s="122"/>
      <c r="M633" s="122"/>
      <c r="N633" s="122"/>
      <c r="O633" s="122"/>
      <c r="P633" s="122"/>
      <c r="Q633" s="122"/>
      <c r="R633" s="122"/>
      <c r="S633" s="122"/>
      <c r="T633" s="408"/>
    </row>
    <row r="634" spans="1:20">
      <c r="A634" s="408"/>
      <c r="B634" s="122"/>
      <c r="C634" s="122"/>
      <c r="D634" s="122"/>
      <c r="E634" s="122"/>
      <c r="F634" s="289">
        <v>37755</v>
      </c>
      <c r="G634" s="292">
        <v>7.8670000000000186</v>
      </c>
      <c r="H634" s="293">
        <v>7.1420000000000003</v>
      </c>
      <c r="I634" s="122"/>
      <c r="J634" s="290"/>
      <c r="K634" s="122"/>
      <c r="L634" s="122"/>
      <c r="M634" s="122"/>
      <c r="N634" s="122"/>
      <c r="O634" s="122"/>
      <c r="P634" s="122"/>
      <c r="Q634" s="122"/>
      <c r="R634" s="122"/>
      <c r="S634" s="122"/>
      <c r="T634" s="408"/>
    </row>
    <row r="635" spans="1:20">
      <c r="A635" s="408"/>
      <c r="B635" s="122"/>
      <c r="C635" s="122"/>
      <c r="D635" s="122"/>
      <c r="E635" s="122"/>
      <c r="F635" s="289">
        <v>37756</v>
      </c>
      <c r="G635" s="292">
        <v>5.6279999999999291</v>
      </c>
      <c r="H635" s="293">
        <v>7.1580000000000004</v>
      </c>
      <c r="I635" s="122"/>
      <c r="J635" s="290"/>
      <c r="K635" s="122"/>
      <c r="L635" s="122"/>
      <c r="M635" s="122"/>
      <c r="N635" s="122"/>
      <c r="O635" s="122"/>
      <c r="P635" s="122"/>
      <c r="Q635" s="122"/>
      <c r="R635" s="122"/>
      <c r="S635" s="122"/>
      <c r="T635" s="408"/>
    </row>
    <row r="636" spans="1:20">
      <c r="A636" s="408"/>
      <c r="B636" s="122"/>
      <c r="C636" s="122"/>
      <c r="D636" s="122"/>
      <c r="E636" s="122"/>
      <c r="F636" s="289">
        <v>37757</v>
      </c>
      <c r="G636" s="292">
        <v>12.744000000000028</v>
      </c>
      <c r="H636" s="293">
        <v>7.4930000000000003</v>
      </c>
      <c r="I636" s="122"/>
      <c r="J636" s="290"/>
      <c r="K636" s="122"/>
      <c r="L636" s="122"/>
      <c r="M636" s="122"/>
      <c r="N636" s="122"/>
      <c r="O636" s="122"/>
      <c r="P636" s="122"/>
      <c r="Q636" s="122"/>
      <c r="R636" s="122"/>
      <c r="S636" s="122"/>
      <c r="T636" s="408"/>
    </row>
    <row r="637" spans="1:20">
      <c r="A637" s="408"/>
      <c r="B637" s="122"/>
      <c r="C637" s="122"/>
      <c r="D637" s="122"/>
      <c r="E637" s="122"/>
      <c r="F637" s="289">
        <v>37758</v>
      </c>
      <c r="G637" s="292">
        <v>12.813000000000045</v>
      </c>
      <c r="H637" s="293">
        <v>7.7350000000000003</v>
      </c>
      <c r="I637" s="122"/>
      <c r="J637" s="290"/>
      <c r="K637" s="122"/>
      <c r="L637" s="122"/>
      <c r="M637" s="122"/>
      <c r="N637" s="122"/>
      <c r="O637" s="122"/>
      <c r="P637" s="122"/>
      <c r="Q637" s="122"/>
      <c r="R637" s="122"/>
      <c r="S637" s="122"/>
      <c r="T637" s="408"/>
    </row>
    <row r="638" spans="1:20">
      <c r="A638" s="408"/>
      <c r="B638" s="122"/>
      <c r="C638" s="122"/>
      <c r="D638" s="122"/>
      <c r="E638" s="122"/>
      <c r="F638" s="289">
        <v>37759</v>
      </c>
      <c r="G638" s="292">
        <v>5.560000000000116</v>
      </c>
      <c r="H638" s="293">
        <v>7.6779999999999999</v>
      </c>
      <c r="I638" s="122"/>
      <c r="J638" s="290"/>
      <c r="K638" s="122"/>
      <c r="L638" s="122"/>
      <c r="M638" s="122"/>
      <c r="N638" s="122"/>
      <c r="O638" s="122"/>
      <c r="P638" s="122"/>
      <c r="Q638" s="122"/>
      <c r="R638" s="122"/>
      <c r="S638" s="122"/>
      <c r="T638" s="408"/>
    </row>
    <row r="639" spans="1:20">
      <c r="A639" s="408"/>
      <c r="B639" s="122"/>
      <c r="C639" s="122"/>
      <c r="D639" s="122"/>
      <c r="E639" s="122"/>
      <c r="F639" s="289">
        <v>37760</v>
      </c>
      <c r="G639" s="292">
        <v>11.30600000000004</v>
      </c>
      <c r="H639" s="293">
        <v>7.88</v>
      </c>
      <c r="I639" s="122"/>
      <c r="J639" s="290"/>
      <c r="K639" s="122"/>
      <c r="L639" s="122"/>
      <c r="M639" s="122"/>
      <c r="N639" s="122"/>
      <c r="O639" s="122"/>
      <c r="P639" s="122"/>
      <c r="Q639" s="122"/>
      <c r="R639" s="122"/>
      <c r="S639" s="122"/>
      <c r="T639" s="408"/>
    </row>
    <row r="640" spans="1:20">
      <c r="A640" s="408"/>
      <c r="B640" s="122"/>
      <c r="C640" s="122"/>
      <c r="D640" s="122"/>
      <c r="E640" s="122"/>
      <c r="F640" s="289">
        <v>37761</v>
      </c>
      <c r="G640" s="292">
        <v>9.5029999999999859</v>
      </c>
      <c r="H640" s="293">
        <v>8.0079999999999991</v>
      </c>
      <c r="I640" s="122"/>
      <c r="J640" s="290"/>
      <c r="K640" s="122"/>
      <c r="L640" s="122"/>
      <c r="M640" s="122"/>
      <c r="N640" s="122"/>
      <c r="O640" s="122"/>
      <c r="P640" s="122"/>
      <c r="Q640" s="122"/>
      <c r="R640" s="122"/>
      <c r="S640" s="122"/>
      <c r="T640" s="408"/>
    </row>
    <row r="641" spans="1:20">
      <c r="A641" s="408"/>
      <c r="B641" s="122"/>
      <c r="C641" s="122"/>
      <c r="D641" s="122"/>
      <c r="E641" s="122"/>
      <c r="F641" s="289">
        <v>37762</v>
      </c>
      <c r="G641" s="292">
        <v>2.6229999999999905</v>
      </c>
      <c r="H641" s="293">
        <v>7.8840000000000003</v>
      </c>
      <c r="I641" s="122"/>
      <c r="J641" s="290"/>
      <c r="K641" s="122"/>
      <c r="L641" s="122"/>
      <c r="M641" s="122"/>
      <c r="N641" s="122"/>
      <c r="O641" s="122"/>
      <c r="P641" s="122"/>
      <c r="Q641" s="122"/>
      <c r="R641" s="122"/>
      <c r="S641" s="122"/>
      <c r="T641" s="408"/>
    </row>
    <row r="642" spans="1:20">
      <c r="A642" s="408"/>
      <c r="B642" s="122"/>
      <c r="C642" s="122"/>
      <c r="D642" s="122"/>
      <c r="E642" s="122"/>
      <c r="F642" s="289">
        <v>37763</v>
      </c>
      <c r="G642" s="292">
        <v>3.089999999999975</v>
      </c>
      <c r="H642" s="293">
        <v>7.8449999999999998</v>
      </c>
      <c r="I642" s="122"/>
      <c r="J642" s="290"/>
      <c r="K642" s="122"/>
      <c r="L642" s="122"/>
      <c r="M642" s="122"/>
      <c r="N642" s="122"/>
      <c r="O642" s="122"/>
      <c r="P642" s="122"/>
      <c r="Q642" s="122"/>
      <c r="R642" s="122"/>
      <c r="S642" s="122"/>
      <c r="T642" s="408"/>
    </row>
    <row r="643" spans="1:20">
      <c r="A643" s="408"/>
      <c r="B643" s="122"/>
      <c r="C643" s="122"/>
      <c r="D643" s="122"/>
      <c r="E643" s="122"/>
      <c r="F643" s="289">
        <v>37764</v>
      </c>
      <c r="G643" s="292">
        <v>5.7160000000000082</v>
      </c>
      <c r="H643" s="293">
        <v>7.8049999999999997</v>
      </c>
      <c r="I643" s="122"/>
      <c r="J643" s="290"/>
      <c r="K643" s="122"/>
      <c r="L643" s="122"/>
      <c r="M643" s="122"/>
      <c r="N643" s="122"/>
      <c r="O643" s="122"/>
      <c r="P643" s="122"/>
      <c r="Q643" s="122"/>
      <c r="R643" s="122"/>
      <c r="S643" s="122"/>
      <c r="T643" s="408"/>
    </row>
    <row r="644" spans="1:20">
      <c r="A644" s="408"/>
      <c r="B644" s="122"/>
      <c r="C644" s="122"/>
      <c r="D644" s="122"/>
      <c r="E644" s="122"/>
      <c r="F644" s="289">
        <v>37765</v>
      </c>
      <c r="G644" s="292">
        <v>6.8210000000000832</v>
      </c>
      <c r="H644" s="293">
        <v>7.843</v>
      </c>
      <c r="I644" s="122"/>
      <c r="J644" s="290"/>
      <c r="K644" s="122"/>
      <c r="L644" s="122"/>
      <c r="M644" s="122"/>
      <c r="N644" s="122"/>
      <c r="O644" s="122"/>
      <c r="P644" s="122"/>
      <c r="Q644" s="122"/>
      <c r="R644" s="122"/>
      <c r="S644" s="122"/>
      <c r="T644" s="408"/>
    </row>
    <row r="645" spans="1:20">
      <c r="A645" s="408"/>
      <c r="B645" s="122"/>
      <c r="C645" s="122"/>
      <c r="D645" s="122"/>
      <c r="E645" s="122"/>
      <c r="F645" s="289">
        <v>37766</v>
      </c>
      <c r="G645" s="292">
        <v>3.2189999999999941</v>
      </c>
      <c r="H645" s="293">
        <v>7.8209999999999997</v>
      </c>
      <c r="I645" s="122"/>
      <c r="J645" s="290"/>
      <c r="K645" s="122"/>
      <c r="L645" s="122"/>
      <c r="M645" s="122"/>
      <c r="N645" s="122"/>
      <c r="O645" s="122"/>
      <c r="P645" s="122"/>
      <c r="Q645" s="122"/>
      <c r="R645" s="122"/>
      <c r="S645" s="122"/>
      <c r="T645" s="408"/>
    </row>
    <row r="646" spans="1:20">
      <c r="A646" s="408"/>
      <c r="B646" s="122"/>
      <c r="C646" s="122"/>
      <c r="D646" s="122"/>
      <c r="E646" s="122"/>
      <c r="F646" s="289">
        <v>37767</v>
      </c>
      <c r="G646" s="292">
        <v>5.3300000000000409</v>
      </c>
      <c r="H646" s="293">
        <v>7.7720000000000002</v>
      </c>
      <c r="I646" s="122"/>
      <c r="J646" s="290"/>
      <c r="K646" s="122"/>
      <c r="L646" s="122"/>
      <c r="M646" s="122"/>
      <c r="N646" s="122"/>
      <c r="O646" s="122"/>
      <c r="P646" s="122"/>
      <c r="Q646" s="122"/>
      <c r="R646" s="122"/>
      <c r="S646" s="122"/>
      <c r="T646" s="408"/>
    </row>
    <row r="647" spans="1:20">
      <c r="A647" s="408"/>
      <c r="B647" s="122"/>
      <c r="C647" s="122"/>
      <c r="D647" s="122"/>
      <c r="E647" s="122"/>
      <c r="F647" s="289">
        <v>37768</v>
      </c>
      <c r="G647" s="292">
        <v>8.0810000000000173</v>
      </c>
      <c r="H647" s="293">
        <v>7.8710000000000004</v>
      </c>
      <c r="I647" s="122"/>
      <c r="J647" s="290"/>
      <c r="K647" s="122"/>
      <c r="L647" s="122"/>
      <c r="M647" s="122"/>
      <c r="N647" s="122"/>
      <c r="O647" s="122"/>
      <c r="P647" s="122"/>
      <c r="Q647" s="122"/>
      <c r="R647" s="122"/>
      <c r="S647" s="122"/>
      <c r="T647" s="408"/>
    </row>
    <row r="648" spans="1:20">
      <c r="A648" s="408"/>
      <c r="B648" s="122"/>
      <c r="C648" s="122"/>
      <c r="D648" s="122"/>
      <c r="E648" s="122"/>
      <c r="F648" s="289">
        <v>37769</v>
      </c>
      <c r="G648" s="292">
        <v>4.12</v>
      </c>
      <c r="H648" s="293">
        <v>7.6340000000000003</v>
      </c>
      <c r="I648" s="122"/>
      <c r="J648" s="290"/>
      <c r="K648" s="122"/>
      <c r="L648" s="122"/>
      <c r="M648" s="122"/>
      <c r="N648" s="122"/>
      <c r="O648" s="122"/>
      <c r="P648" s="122"/>
      <c r="Q648" s="122"/>
      <c r="R648" s="122"/>
      <c r="S648" s="122"/>
      <c r="T648" s="408"/>
    </row>
    <row r="649" spans="1:20">
      <c r="A649" s="408"/>
      <c r="B649" s="122"/>
      <c r="C649" s="122"/>
      <c r="D649" s="122"/>
      <c r="E649" s="122"/>
      <c r="F649" s="289">
        <v>37770</v>
      </c>
      <c r="G649" s="292">
        <v>7.4219999999999686</v>
      </c>
      <c r="H649" s="293">
        <v>7.7130000000000001</v>
      </c>
      <c r="I649" s="122"/>
      <c r="J649" s="290"/>
      <c r="K649" s="122"/>
      <c r="L649" s="122"/>
      <c r="M649" s="122"/>
      <c r="N649" s="122"/>
      <c r="O649" s="122"/>
      <c r="P649" s="122"/>
      <c r="Q649" s="122"/>
      <c r="R649" s="122"/>
      <c r="S649" s="122"/>
      <c r="T649" s="408"/>
    </row>
    <row r="650" spans="1:20">
      <c r="A650" s="408"/>
      <c r="B650" s="122"/>
      <c r="C650" s="122"/>
      <c r="D650" s="122"/>
      <c r="E650" s="122"/>
      <c r="F650" s="289">
        <v>37771</v>
      </c>
      <c r="G650" s="292">
        <v>5.867999999999995</v>
      </c>
      <c r="H650" s="293">
        <v>7.5030000000000001</v>
      </c>
      <c r="I650" s="122"/>
      <c r="J650" s="290"/>
      <c r="K650" s="122"/>
      <c r="L650" s="122"/>
      <c r="M650" s="122"/>
      <c r="N650" s="122"/>
      <c r="O650" s="122"/>
      <c r="P650" s="122"/>
      <c r="Q650" s="122"/>
      <c r="R650" s="122"/>
      <c r="S650" s="122"/>
      <c r="T650" s="408"/>
    </row>
    <row r="651" spans="1:20">
      <c r="A651" s="408"/>
      <c r="B651" s="122"/>
      <c r="C651" s="122"/>
      <c r="D651" s="122"/>
      <c r="E651" s="122"/>
      <c r="F651" s="289">
        <v>37772</v>
      </c>
      <c r="G651" s="292">
        <v>7.44399999999996</v>
      </c>
      <c r="H651" s="293">
        <v>7.2859999999999996</v>
      </c>
      <c r="I651" s="122"/>
      <c r="J651" s="290"/>
      <c r="K651" s="122"/>
      <c r="L651" s="122"/>
      <c r="M651" s="122"/>
      <c r="N651" s="122"/>
      <c r="O651" s="122"/>
      <c r="P651" s="122"/>
      <c r="Q651" s="122"/>
      <c r="R651" s="122"/>
      <c r="S651" s="122"/>
      <c r="T651" s="408"/>
    </row>
    <row r="652" spans="1:20">
      <c r="A652" s="408"/>
      <c r="B652" s="122"/>
      <c r="C652" s="122"/>
      <c r="D652" s="122"/>
      <c r="E652" s="122"/>
      <c r="F652" s="289">
        <v>37773</v>
      </c>
      <c r="G652" s="292">
        <v>7.3740000000000236</v>
      </c>
      <c r="H652" s="293">
        <v>7.0670000000000002</v>
      </c>
      <c r="I652" s="122"/>
      <c r="J652" s="290"/>
      <c r="K652" s="122"/>
      <c r="L652" s="122"/>
      <c r="M652" s="122"/>
      <c r="N652" s="122"/>
      <c r="O652" s="122"/>
      <c r="P652" s="122"/>
      <c r="Q652" s="122"/>
      <c r="R652" s="122"/>
      <c r="S652" s="122"/>
      <c r="T652" s="408"/>
    </row>
    <row r="653" spans="1:20">
      <c r="A653" s="408"/>
      <c r="B653" s="122"/>
      <c r="C653" s="122"/>
      <c r="D653" s="122"/>
      <c r="E653" s="122"/>
      <c r="F653" s="289">
        <v>37774</v>
      </c>
      <c r="G653" s="292">
        <v>3.6809999999999832</v>
      </c>
      <c r="H653" s="293">
        <v>6.7249999999999996</v>
      </c>
      <c r="I653" s="122"/>
      <c r="J653" s="290"/>
      <c r="K653" s="122"/>
      <c r="L653" s="122"/>
      <c r="M653" s="122"/>
      <c r="N653" s="122"/>
      <c r="O653" s="122"/>
      <c r="P653" s="122"/>
      <c r="Q653" s="122"/>
      <c r="R653" s="122"/>
      <c r="S653" s="122"/>
      <c r="T653" s="408"/>
    </row>
    <row r="654" spans="1:20">
      <c r="A654" s="408"/>
      <c r="B654" s="122"/>
      <c r="C654" s="122"/>
      <c r="D654" s="122"/>
      <c r="E654" s="122"/>
      <c r="F654" s="289">
        <v>37775</v>
      </c>
      <c r="G654" s="292">
        <v>8.1009999999999991</v>
      </c>
      <c r="H654" s="293">
        <v>6.5309999999999997</v>
      </c>
      <c r="I654" s="122"/>
      <c r="J654" s="290"/>
      <c r="K654" s="122"/>
      <c r="L654" s="122"/>
      <c r="M654" s="122"/>
      <c r="N654" s="122"/>
      <c r="O654" s="122"/>
      <c r="P654" s="122"/>
      <c r="Q654" s="122"/>
      <c r="R654" s="122"/>
      <c r="S654" s="122"/>
      <c r="T654" s="408"/>
    </row>
    <row r="655" spans="1:20">
      <c r="A655" s="408"/>
      <c r="B655" s="122"/>
      <c r="C655" s="122"/>
      <c r="D655" s="122"/>
      <c r="E655" s="122"/>
      <c r="F655" s="289">
        <v>37776</v>
      </c>
      <c r="G655" s="292">
        <v>3.9890000000000327</v>
      </c>
      <c r="H655" s="293">
        <v>6.4560000000000004</v>
      </c>
      <c r="I655" s="122"/>
      <c r="J655" s="290"/>
      <c r="K655" s="122"/>
      <c r="L655" s="122"/>
      <c r="M655" s="122"/>
      <c r="N655" s="122"/>
      <c r="O655" s="122"/>
      <c r="P655" s="122"/>
      <c r="Q655" s="122"/>
      <c r="R655" s="122"/>
      <c r="S655" s="122"/>
      <c r="T655" s="408"/>
    </row>
    <row r="656" spans="1:20">
      <c r="A656" s="408"/>
      <c r="B656" s="122"/>
      <c r="C656" s="122"/>
      <c r="D656" s="122"/>
      <c r="E656" s="122"/>
      <c r="F656" s="289">
        <v>37777</v>
      </c>
      <c r="G656" s="292">
        <v>7.0880000000000223</v>
      </c>
      <c r="H656" s="293">
        <v>6.3890000000000002</v>
      </c>
      <c r="I656" s="122"/>
      <c r="J656" s="290"/>
      <c r="K656" s="122"/>
      <c r="L656" s="122"/>
      <c r="M656" s="122"/>
      <c r="N656" s="122"/>
      <c r="O656" s="122"/>
      <c r="P656" s="122"/>
      <c r="Q656" s="122"/>
      <c r="R656" s="122"/>
      <c r="S656" s="122"/>
      <c r="T656" s="408"/>
    </row>
    <row r="657" spans="1:20">
      <c r="A657" s="408"/>
      <c r="B657" s="122"/>
      <c r="C657" s="122"/>
      <c r="D657" s="122"/>
      <c r="E657" s="122"/>
      <c r="F657" s="289">
        <v>37778</v>
      </c>
      <c r="G657" s="292">
        <v>9.8570000000000277</v>
      </c>
      <c r="H657" s="293">
        <v>6.585</v>
      </c>
      <c r="I657" s="122"/>
      <c r="J657" s="290"/>
      <c r="K657" s="122"/>
      <c r="L657" s="122"/>
      <c r="M657" s="122"/>
      <c r="N657" s="122"/>
      <c r="O657" s="122"/>
      <c r="P657" s="122"/>
      <c r="Q657" s="122"/>
      <c r="R657" s="122"/>
      <c r="S657" s="122"/>
      <c r="T657" s="408"/>
    </row>
    <row r="658" spans="1:20">
      <c r="A658" s="408"/>
      <c r="B658" s="122"/>
      <c r="C658" s="122"/>
      <c r="D658" s="122"/>
      <c r="E658" s="122"/>
      <c r="F658" s="289">
        <v>37779</v>
      </c>
      <c r="G658" s="292">
        <v>7.7690000000000055</v>
      </c>
      <c r="H658" s="293">
        <v>6.8140000000000001</v>
      </c>
      <c r="I658" s="122"/>
      <c r="J658" s="290"/>
      <c r="K658" s="122"/>
      <c r="L658" s="122"/>
      <c r="M658" s="122"/>
      <c r="N658" s="122"/>
      <c r="O658" s="122"/>
      <c r="P658" s="122"/>
      <c r="Q658" s="122"/>
      <c r="R658" s="122"/>
      <c r="S658" s="122"/>
      <c r="T658" s="408"/>
    </row>
    <row r="659" spans="1:20">
      <c r="A659" s="408"/>
      <c r="B659" s="122"/>
      <c r="C659" s="122"/>
      <c r="D659" s="122"/>
      <c r="E659" s="122"/>
      <c r="F659" s="289">
        <v>37780</v>
      </c>
      <c r="G659" s="292">
        <v>6.5889999999999986</v>
      </c>
      <c r="H659" s="293">
        <v>6.8079999999999998</v>
      </c>
      <c r="I659" s="122"/>
      <c r="J659" s="290"/>
      <c r="K659" s="122"/>
      <c r="L659" s="122"/>
      <c r="M659" s="122"/>
      <c r="N659" s="122"/>
      <c r="O659" s="122"/>
      <c r="P659" s="122"/>
      <c r="Q659" s="122"/>
      <c r="R659" s="122"/>
      <c r="S659" s="122"/>
      <c r="T659" s="408"/>
    </row>
    <row r="660" spans="1:20">
      <c r="A660" s="408"/>
      <c r="B660" s="122"/>
      <c r="C660" s="122"/>
      <c r="D660" s="122"/>
      <c r="E660" s="122"/>
      <c r="F660" s="289">
        <v>37781</v>
      </c>
      <c r="G660" s="292">
        <v>4.1010000000000559</v>
      </c>
      <c r="H660" s="293">
        <v>6.8310000000000004</v>
      </c>
      <c r="I660" s="122"/>
      <c r="J660" s="290"/>
      <c r="K660" s="122"/>
      <c r="L660" s="122"/>
      <c r="M660" s="122"/>
      <c r="N660" s="122"/>
      <c r="O660" s="122"/>
      <c r="P660" s="122"/>
      <c r="Q660" s="122"/>
      <c r="R660" s="122"/>
      <c r="S660" s="122"/>
      <c r="T660" s="408"/>
    </row>
    <row r="661" spans="1:20">
      <c r="A661" s="408"/>
      <c r="B661" s="122"/>
      <c r="C661" s="122"/>
      <c r="D661" s="122"/>
      <c r="E661" s="122"/>
      <c r="F661" s="289">
        <v>37782</v>
      </c>
      <c r="G661" s="292">
        <v>6.744000000000085</v>
      </c>
      <c r="H661" s="293">
        <v>6.9210000000000003</v>
      </c>
      <c r="I661" s="122"/>
      <c r="J661" s="290"/>
      <c r="K661" s="122"/>
      <c r="L661" s="122"/>
      <c r="M661" s="122"/>
      <c r="N661" s="122"/>
      <c r="O661" s="122"/>
      <c r="P661" s="122"/>
      <c r="Q661" s="122"/>
      <c r="R661" s="122"/>
      <c r="S661" s="122"/>
      <c r="T661" s="408"/>
    </row>
    <row r="662" spans="1:20">
      <c r="A662" s="408"/>
      <c r="B662" s="122"/>
      <c r="C662" s="122"/>
      <c r="D662" s="122"/>
      <c r="E662" s="122"/>
      <c r="F662" s="289">
        <v>37783</v>
      </c>
      <c r="G662" s="292">
        <v>6.6410000000000764</v>
      </c>
      <c r="H662" s="293">
        <v>6.6950000000000003</v>
      </c>
      <c r="I662" s="122"/>
      <c r="J662" s="290"/>
      <c r="K662" s="122"/>
      <c r="L662" s="122"/>
      <c r="M662" s="122"/>
      <c r="N662" s="122"/>
      <c r="O662" s="122"/>
      <c r="P662" s="122"/>
      <c r="Q662" s="122"/>
      <c r="R662" s="122"/>
      <c r="S662" s="122"/>
      <c r="T662" s="408"/>
    </row>
    <row r="663" spans="1:20">
      <c r="A663" s="408"/>
      <c r="B663" s="122"/>
      <c r="C663" s="122"/>
      <c r="D663" s="122"/>
      <c r="E663" s="122"/>
      <c r="F663" s="289">
        <v>37784</v>
      </c>
      <c r="G663" s="292">
        <v>6.4980000000000473</v>
      </c>
      <c r="H663" s="293">
        <v>6.7859999999999996</v>
      </c>
      <c r="I663" s="122"/>
      <c r="J663" s="290"/>
      <c r="K663" s="122"/>
      <c r="L663" s="122"/>
      <c r="M663" s="122"/>
      <c r="N663" s="122"/>
      <c r="O663" s="122"/>
      <c r="P663" s="122"/>
      <c r="Q663" s="122"/>
      <c r="R663" s="122"/>
      <c r="S663" s="122"/>
      <c r="T663" s="408"/>
    </row>
    <row r="664" spans="1:20">
      <c r="A664" s="408"/>
      <c r="B664" s="122"/>
      <c r="C664" s="122"/>
      <c r="D664" s="122"/>
      <c r="E664" s="122"/>
      <c r="F664" s="289">
        <v>37785</v>
      </c>
      <c r="G664" s="292">
        <v>6.69399999999996</v>
      </c>
      <c r="H664" s="293">
        <v>6.7469999999999999</v>
      </c>
      <c r="I664" s="122"/>
      <c r="J664" s="290"/>
      <c r="K664" s="122"/>
      <c r="L664" s="122"/>
      <c r="M664" s="122"/>
      <c r="N664" s="122"/>
      <c r="O664" s="122"/>
      <c r="P664" s="122"/>
      <c r="Q664" s="122"/>
      <c r="R664" s="122"/>
      <c r="S664" s="122"/>
      <c r="T664" s="408"/>
    </row>
    <row r="665" spans="1:20">
      <c r="A665" s="408"/>
      <c r="B665" s="122"/>
      <c r="C665" s="122"/>
      <c r="D665" s="122"/>
      <c r="E665" s="122"/>
      <c r="F665" s="289">
        <v>37786</v>
      </c>
      <c r="G665" s="292">
        <v>5.7890000000000441</v>
      </c>
      <c r="H665" s="293">
        <v>6.7530000000000001</v>
      </c>
      <c r="I665" s="122"/>
      <c r="J665" s="290"/>
      <c r="K665" s="122"/>
      <c r="L665" s="122"/>
      <c r="M665" s="122"/>
      <c r="N665" s="122"/>
      <c r="O665" s="122"/>
      <c r="P665" s="122"/>
      <c r="Q665" s="122"/>
      <c r="R665" s="122"/>
      <c r="S665" s="122"/>
      <c r="T665" s="408"/>
    </row>
    <row r="666" spans="1:20">
      <c r="A666" s="408"/>
      <c r="B666" s="122"/>
      <c r="C666" s="122"/>
      <c r="D666" s="122"/>
      <c r="E666" s="122"/>
      <c r="F666" s="289">
        <v>37787</v>
      </c>
      <c r="G666" s="292">
        <v>3.3179999999999836</v>
      </c>
      <c r="H666" s="293">
        <v>6.4379999999999997</v>
      </c>
      <c r="I666" s="122"/>
      <c r="J666" s="290"/>
      <c r="K666" s="122"/>
      <c r="L666" s="122"/>
      <c r="M666" s="122"/>
      <c r="N666" s="122"/>
      <c r="O666" s="122"/>
      <c r="P666" s="122"/>
      <c r="Q666" s="122"/>
      <c r="R666" s="122"/>
      <c r="S666" s="122"/>
      <c r="T666" s="408"/>
    </row>
    <row r="667" spans="1:20">
      <c r="A667" s="408"/>
      <c r="B667" s="122"/>
      <c r="C667" s="122"/>
      <c r="D667" s="122"/>
      <c r="E667" s="122"/>
      <c r="F667" s="289">
        <v>37788</v>
      </c>
      <c r="G667" s="292">
        <v>2.5480000000000587</v>
      </c>
      <c r="H667" s="293">
        <v>6.0960000000000001</v>
      </c>
      <c r="I667" s="122"/>
      <c r="J667" s="290"/>
      <c r="K667" s="122"/>
      <c r="L667" s="122"/>
      <c r="M667" s="122"/>
      <c r="N667" s="122"/>
      <c r="O667" s="122"/>
      <c r="P667" s="122"/>
      <c r="Q667" s="122"/>
      <c r="R667" s="122"/>
      <c r="S667" s="122"/>
      <c r="T667" s="408"/>
    </row>
    <row r="668" spans="1:20">
      <c r="A668" s="408"/>
      <c r="B668" s="122"/>
      <c r="C668" s="122"/>
      <c r="D668" s="122"/>
      <c r="E668" s="122"/>
      <c r="F668" s="289">
        <v>37789</v>
      </c>
      <c r="G668" s="292">
        <v>15.363000000000056</v>
      </c>
      <c r="H668" s="293">
        <v>6.423</v>
      </c>
      <c r="I668" s="122"/>
      <c r="J668" s="290"/>
      <c r="K668" s="122"/>
      <c r="L668" s="122"/>
      <c r="M668" s="122"/>
      <c r="N668" s="122"/>
      <c r="O668" s="122"/>
      <c r="P668" s="122"/>
      <c r="Q668" s="122"/>
      <c r="R668" s="122"/>
      <c r="S668" s="122"/>
      <c r="T668" s="408"/>
    </row>
    <row r="669" spans="1:20">
      <c r="A669" s="408"/>
      <c r="B669" s="122"/>
      <c r="C669" s="122"/>
      <c r="D669" s="122"/>
      <c r="E669" s="122"/>
      <c r="F669" s="289">
        <v>37790</v>
      </c>
      <c r="G669" s="292">
        <v>5.1820000000000732</v>
      </c>
      <c r="H669" s="293">
        <v>6.2190000000000003</v>
      </c>
      <c r="I669" s="122"/>
      <c r="J669" s="290"/>
      <c r="K669" s="122"/>
      <c r="L669" s="122"/>
      <c r="M669" s="122"/>
      <c r="N669" s="122"/>
      <c r="O669" s="122"/>
      <c r="P669" s="122"/>
      <c r="Q669" s="122"/>
      <c r="R669" s="122"/>
      <c r="S669" s="122"/>
      <c r="T669" s="408"/>
    </row>
    <row r="670" spans="1:20">
      <c r="A670" s="408"/>
      <c r="B670" s="122"/>
      <c r="C670" s="122"/>
      <c r="D670" s="122"/>
      <c r="E670" s="122"/>
      <c r="F670" s="289">
        <v>37791</v>
      </c>
      <c r="G670" s="292">
        <v>6.492999999999995</v>
      </c>
      <c r="H670" s="293">
        <v>6.1180000000000003</v>
      </c>
      <c r="I670" s="122"/>
      <c r="J670" s="290"/>
      <c r="K670" s="122"/>
      <c r="L670" s="122"/>
      <c r="M670" s="122"/>
      <c r="N670" s="122"/>
      <c r="O670" s="122"/>
      <c r="P670" s="122"/>
      <c r="Q670" s="122"/>
      <c r="R670" s="122"/>
      <c r="S670" s="122"/>
      <c r="T670" s="408"/>
    </row>
    <row r="671" spans="1:20">
      <c r="A671" s="408"/>
      <c r="B671" s="122"/>
      <c r="C671" s="122"/>
      <c r="D671" s="122"/>
      <c r="E671" s="122"/>
      <c r="F671" s="289">
        <v>37792</v>
      </c>
      <c r="G671" s="292">
        <v>6.8150000000000004</v>
      </c>
      <c r="H671" s="293">
        <v>6.258</v>
      </c>
      <c r="I671" s="122"/>
      <c r="J671" s="290"/>
      <c r="K671" s="122"/>
      <c r="L671" s="122"/>
      <c r="M671" s="122"/>
      <c r="N671" s="122"/>
      <c r="O671" s="122"/>
      <c r="P671" s="122"/>
      <c r="Q671" s="122"/>
      <c r="R671" s="122"/>
      <c r="S671" s="122"/>
      <c r="T671" s="408"/>
    </row>
    <row r="672" spans="1:20">
      <c r="A672" s="408"/>
      <c r="B672" s="122"/>
      <c r="C672" s="122"/>
      <c r="D672" s="122"/>
      <c r="E672" s="122"/>
      <c r="F672" s="289">
        <v>37793</v>
      </c>
      <c r="G672" s="292">
        <v>8.9300000000000068</v>
      </c>
      <c r="H672" s="293">
        <v>6.4530000000000003</v>
      </c>
      <c r="I672" s="122"/>
      <c r="J672" s="290"/>
      <c r="K672" s="122"/>
      <c r="L672" s="122"/>
      <c r="M672" s="122"/>
      <c r="N672" s="122"/>
      <c r="O672" s="122"/>
      <c r="P672" s="122"/>
      <c r="Q672" s="122"/>
      <c r="R672" s="122"/>
      <c r="S672" s="122"/>
      <c r="T672" s="408"/>
    </row>
    <row r="673" spans="1:20">
      <c r="A673" s="408"/>
      <c r="B673" s="122"/>
      <c r="C673" s="122"/>
      <c r="D673" s="122"/>
      <c r="E673" s="122"/>
      <c r="F673" s="289">
        <v>37794</v>
      </c>
      <c r="G673" s="292">
        <v>6.3930000000000291</v>
      </c>
      <c r="H673" s="293">
        <v>6.4749999999999996</v>
      </c>
      <c r="I673" s="122"/>
      <c r="J673" s="290"/>
      <c r="K673" s="122"/>
      <c r="L673" s="122"/>
      <c r="M673" s="122"/>
      <c r="N673" s="122"/>
      <c r="O673" s="122"/>
      <c r="P673" s="122"/>
      <c r="Q673" s="122"/>
      <c r="R673" s="122"/>
      <c r="S673" s="122"/>
      <c r="T673" s="408"/>
    </row>
    <row r="674" spans="1:20">
      <c r="A674" s="408"/>
      <c r="B674" s="122"/>
      <c r="C674" s="122"/>
      <c r="D674" s="122"/>
      <c r="E674" s="122"/>
      <c r="F674" s="289">
        <v>37795</v>
      </c>
      <c r="G674" s="292">
        <v>8.1709999999999923</v>
      </c>
      <c r="H674" s="293">
        <v>6.52</v>
      </c>
      <c r="I674" s="122"/>
      <c r="J674" s="290"/>
      <c r="K674" s="122"/>
      <c r="L674" s="122"/>
      <c r="M674" s="122"/>
      <c r="N674" s="122"/>
      <c r="O674" s="122"/>
      <c r="P674" s="122"/>
      <c r="Q674" s="122"/>
      <c r="R674" s="122"/>
      <c r="S674" s="122"/>
      <c r="T674" s="408"/>
    </row>
    <row r="675" spans="1:20">
      <c r="A675" s="408"/>
      <c r="B675" s="122"/>
      <c r="C675" s="122"/>
      <c r="D675" s="122"/>
      <c r="E675" s="122"/>
      <c r="F675" s="289">
        <v>37796</v>
      </c>
      <c r="G675" s="292">
        <v>4.7189999999999941</v>
      </c>
      <c r="H675" s="293">
        <v>6.57</v>
      </c>
      <c r="I675" s="122"/>
      <c r="J675" s="290"/>
      <c r="K675" s="122"/>
      <c r="L675" s="122"/>
      <c r="M675" s="122"/>
      <c r="N675" s="122"/>
      <c r="O675" s="122"/>
      <c r="P675" s="122"/>
      <c r="Q675" s="122"/>
      <c r="R675" s="122"/>
      <c r="S675" s="122"/>
      <c r="T675" s="408"/>
    </row>
    <row r="676" spans="1:20">
      <c r="A676" s="408"/>
      <c r="B676" s="122"/>
      <c r="C676" s="122"/>
      <c r="D676" s="122"/>
      <c r="E676" s="122"/>
      <c r="F676" s="289">
        <v>37797</v>
      </c>
      <c r="G676" s="292">
        <v>5.3029999999999973</v>
      </c>
      <c r="H676" s="293">
        <v>6.57</v>
      </c>
      <c r="I676" s="122"/>
      <c r="J676" s="290"/>
      <c r="K676" s="122"/>
      <c r="L676" s="122"/>
      <c r="M676" s="122"/>
      <c r="N676" s="122"/>
      <c r="O676" s="122"/>
      <c r="P676" s="122"/>
      <c r="Q676" s="122"/>
      <c r="R676" s="122"/>
      <c r="S676" s="122"/>
      <c r="T676" s="408"/>
    </row>
    <row r="677" spans="1:20">
      <c r="A677" s="408"/>
      <c r="B677" s="122"/>
      <c r="C677" s="122"/>
      <c r="D677" s="122"/>
      <c r="E677" s="122"/>
      <c r="F677" s="289">
        <v>37798</v>
      </c>
      <c r="G677" s="292">
        <v>5.3820000000000618</v>
      </c>
      <c r="H677" s="293">
        <v>6.48</v>
      </c>
      <c r="I677" s="122"/>
      <c r="J677" s="290"/>
      <c r="K677" s="122"/>
      <c r="L677" s="122"/>
      <c r="M677" s="122"/>
      <c r="N677" s="122"/>
      <c r="O677" s="122"/>
      <c r="P677" s="122"/>
      <c r="Q677" s="122"/>
      <c r="R677" s="122"/>
      <c r="S677" s="122"/>
      <c r="T677" s="408"/>
    </row>
    <row r="678" spans="1:20">
      <c r="A678" s="408"/>
      <c r="B678" s="122"/>
      <c r="C678" s="122"/>
      <c r="D678" s="122"/>
      <c r="E678" s="122"/>
      <c r="F678" s="289">
        <v>37799</v>
      </c>
      <c r="G678" s="292">
        <v>3.2800000000000296</v>
      </c>
      <c r="H678" s="293">
        <v>6.452</v>
      </c>
      <c r="I678" s="122"/>
      <c r="J678" s="290"/>
      <c r="K678" s="122"/>
      <c r="L678" s="122"/>
      <c r="M678" s="122"/>
      <c r="N678" s="122"/>
      <c r="O678" s="122"/>
      <c r="P678" s="122"/>
      <c r="Q678" s="122"/>
      <c r="R678" s="122"/>
      <c r="S678" s="122"/>
      <c r="T678" s="408"/>
    </row>
    <row r="679" spans="1:20">
      <c r="A679" s="408"/>
      <c r="B679" s="122"/>
      <c r="C679" s="122"/>
      <c r="D679" s="122"/>
      <c r="E679" s="122"/>
      <c r="F679" s="289">
        <v>37800</v>
      </c>
      <c r="G679" s="292">
        <v>3.9320000000000732</v>
      </c>
      <c r="H679" s="293">
        <v>6.335</v>
      </c>
      <c r="I679" s="122"/>
      <c r="J679" s="290"/>
      <c r="K679" s="122"/>
      <c r="L679" s="122"/>
      <c r="M679" s="122"/>
      <c r="N679" s="122"/>
      <c r="O679" s="122"/>
      <c r="P679" s="122"/>
      <c r="Q679" s="122"/>
      <c r="R679" s="122"/>
      <c r="S679" s="122"/>
      <c r="T679" s="408"/>
    </row>
    <row r="680" spans="1:20">
      <c r="A680" s="408"/>
      <c r="B680" s="122"/>
      <c r="C680" s="122"/>
      <c r="D680" s="122"/>
      <c r="E680" s="122"/>
      <c r="F680" s="289">
        <v>37801</v>
      </c>
      <c r="G680" s="292">
        <v>6.3029999999999404</v>
      </c>
      <c r="H680" s="293">
        <v>6.35</v>
      </c>
      <c r="I680" s="122"/>
      <c r="J680" s="290"/>
      <c r="K680" s="122"/>
      <c r="L680" s="122"/>
      <c r="M680" s="122"/>
      <c r="N680" s="122"/>
      <c r="O680" s="122"/>
      <c r="P680" s="122"/>
      <c r="Q680" s="122"/>
      <c r="R680" s="122"/>
      <c r="S680" s="122"/>
      <c r="T680" s="408"/>
    </row>
    <row r="681" spans="1:20">
      <c r="A681" s="408"/>
      <c r="B681" s="122"/>
      <c r="C681" s="122"/>
      <c r="D681" s="122"/>
      <c r="E681" s="122"/>
      <c r="F681" s="289">
        <v>37802</v>
      </c>
      <c r="G681" s="292">
        <v>4.8699999999999477</v>
      </c>
      <c r="H681" s="293">
        <v>6.2640000000000002</v>
      </c>
      <c r="I681" s="122"/>
      <c r="J681" s="290"/>
      <c r="K681" s="122"/>
      <c r="L681" s="122"/>
      <c r="M681" s="122"/>
      <c r="N681" s="122"/>
      <c r="O681" s="122"/>
      <c r="P681" s="122"/>
      <c r="Q681" s="122"/>
      <c r="R681" s="122"/>
      <c r="S681" s="122"/>
      <c r="T681" s="408"/>
    </row>
    <row r="682" spans="1:20">
      <c r="A682" s="408"/>
      <c r="B682" s="122"/>
      <c r="C682" s="122"/>
      <c r="D682" s="122"/>
      <c r="E682" s="122"/>
      <c r="F682" s="289">
        <v>37803</v>
      </c>
      <c r="G682" s="292">
        <v>4.4159999999999968</v>
      </c>
      <c r="H682" s="293">
        <v>6.165</v>
      </c>
      <c r="I682" s="122"/>
      <c r="J682" s="290"/>
      <c r="K682" s="122"/>
      <c r="L682" s="122"/>
      <c r="M682" s="122"/>
      <c r="N682" s="122"/>
      <c r="O682" s="122"/>
      <c r="P682" s="122"/>
      <c r="Q682" s="122"/>
      <c r="R682" s="122"/>
      <c r="S682" s="122"/>
      <c r="T682" s="408"/>
    </row>
    <row r="683" spans="1:20">
      <c r="A683" s="408"/>
      <c r="B683" s="122"/>
      <c r="C683" s="122"/>
      <c r="D683" s="122"/>
      <c r="E683" s="122"/>
      <c r="F683" s="289">
        <v>37804</v>
      </c>
      <c r="G683" s="292">
        <v>4.033999999999935</v>
      </c>
      <c r="H683" s="293">
        <v>6.1769999999999996</v>
      </c>
      <c r="I683" s="122"/>
      <c r="J683" s="290"/>
      <c r="K683" s="122"/>
      <c r="L683" s="122"/>
      <c r="M683" s="122"/>
      <c r="N683" s="122"/>
      <c r="O683" s="122"/>
      <c r="P683" s="122"/>
      <c r="Q683" s="122"/>
      <c r="R683" s="122"/>
      <c r="S683" s="122"/>
      <c r="T683" s="408"/>
    </row>
    <row r="684" spans="1:20">
      <c r="A684" s="408"/>
      <c r="B684" s="122"/>
      <c r="C684" s="122"/>
      <c r="D684" s="122"/>
      <c r="E684" s="122"/>
      <c r="F684" s="289">
        <v>37805</v>
      </c>
      <c r="G684" s="292">
        <v>6.7290000000000418</v>
      </c>
      <c r="H684" s="293">
        <v>6.1310000000000002</v>
      </c>
      <c r="I684" s="122"/>
      <c r="J684" s="290"/>
      <c r="K684" s="122"/>
      <c r="L684" s="122"/>
      <c r="M684" s="122"/>
      <c r="N684" s="122"/>
      <c r="O684" s="122"/>
      <c r="P684" s="122"/>
      <c r="Q684" s="122"/>
      <c r="R684" s="122"/>
      <c r="S684" s="122"/>
      <c r="T684" s="408"/>
    </row>
    <row r="685" spans="1:20">
      <c r="A685" s="408"/>
      <c r="B685" s="122"/>
      <c r="C685" s="122"/>
      <c r="D685" s="122"/>
      <c r="E685" s="122"/>
      <c r="F685" s="289">
        <v>37806</v>
      </c>
      <c r="G685" s="292">
        <v>5.3929999999999723</v>
      </c>
      <c r="H685" s="293">
        <v>6.1779999999999999</v>
      </c>
      <c r="I685" s="122"/>
      <c r="J685" s="290"/>
      <c r="K685" s="122"/>
      <c r="L685" s="122"/>
      <c r="M685" s="122"/>
      <c r="N685" s="122"/>
      <c r="O685" s="122"/>
      <c r="P685" s="122"/>
      <c r="Q685" s="122"/>
      <c r="R685" s="122"/>
      <c r="S685" s="122"/>
      <c r="T685" s="408"/>
    </row>
    <row r="686" spans="1:20">
      <c r="A686" s="408"/>
      <c r="B686" s="122"/>
      <c r="C686" s="122"/>
      <c r="D686" s="122"/>
      <c r="E686" s="122"/>
      <c r="F686" s="289">
        <v>37807</v>
      </c>
      <c r="G686" s="292">
        <v>5.6570000000000391</v>
      </c>
      <c r="H686" s="293">
        <v>6.13</v>
      </c>
      <c r="I686" s="122"/>
      <c r="J686" s="290"/>
      <c r="K686" s="122"/>
      <c r="L686" s="122"/>
      <c r="M686" s="122"/>
      <c r="N686" s="122"/>
      <c r="O686" s="122"/>
      <c r="P686" s="122"/>
      <c r="Q686" s="122"/>
      <c r="R686" s="122"/>
      <c r="S686" s="122"/>
      <c r="T686" s="408"/>
    </row>
    <row r="687" spans="1:20">
      <c r="A687" s="408"/>
      <c r="B687" s="122"/>
      <c r="C687" s="122"/>
      <c r="D687" s="122"/>
      <c r="E687" s="122"/>
      <c r="F687" s="289">
        <v>37808</v>
      </c>
      <c r="G687" s="292">
        <v>2.6760000000000446</v>
      </c>
      <c r="H687" s="293">
        <v>5.891</v>
      </c>
      <c r="I687" s="122"/>
      <c r="J687" s="290"/>
      <c r="K687" s="122"/>
      <c r="L687" s="122"/>
      <c r="M687" s="122"/>
      <c r="N687" s="122"/>
      <c r="O687" s="122"/>
      <c r="P687" s="122"/>
      <c r="Q687" s="122"/>
      <c r="R687" s="122"/>
      <c r="S687" s="122"/>
      <c r="T687" s="408"/>
    </row>
    <row r="688" spans="1:20">
      <c r="A688" s="408"/>
      <c r="B688" s="122"/>
      <c r="C688" s="122"/>
      <c r="D688" s="122"/>
      <c r="E688" s="122"/>
      <c r="F688" s="289">
        <v>37809</v>
      </c>
      <c r="G688" s="292">
        <v>8.3480000000000132</v>
      </c>
      <c r="H688" s="293">
        <v>5.91</v>
      </c>
      <c r="I688" s="122"/>
      <c r="J688" s="290"/>
      <c r="K688" s="122"/>
      <c r="L688" s="122"/>
      <c r="M688" s="122"/>
      <c r="N688" s="122"/>
      <c r="O688" s="122"/>
      <c r="P688" s="122"/>
      <c r="Q688" s="122"/>
      <c r="R688" s="122"/>
      <c r="S688" s="122"/>
      <c r="T688" s="408"/>
    </row>
    <row r="689" spans="1:20">
      <c r="A689" s="408"/>
      <c r="B689" s="122"/>
      <c r="C689" s="122"/>
      <c r="D689" s="122"/>
      <c r="E689" s="122"/>
      <c r="F689" s="289">
        <v>37810</v>
      </c>
      <c r="G689" s="292">
        <v>4.6660000000000537</v>
      </c>
      <c r="H689" s="293">
        <v>5.8460000000000001</v>
      </c>
      <c r="I689" s="122"/>
      <c r="J689" s="290"/>
      <c r="K689" s="122"/>
      <c r="L689" s="122"/>
      <c r="M689" s="122"/>
      <c r="N689" s="122"/>
      <c r="O689" s="122"/>
      <c r="P689" s="122"/>
      <c r="Q689" s="122"/>
      <c r="R689" s="122"/>
      <c r="S689" s="122"/>
      <c r="T689" s="408"/>
    </row>
    <row r="690" spans="1:20">
      <c r="A690" s="408"/>
      <c r="B690" s="122"/>
      <c r="C690" s="122"/>
      <c r="D690" s="122"/>
      <c r="E690" s="122"/>
      <c r="F690" s="289">
        <v>37811</v>
      </c>
      <c r="G690" s="292">
        <v>5.8480000000000132</v>
      </c>
      <c r="H690" s="293">
        <v>5.9050000000000002</v>
      </c>
      <c r="I690" s="122"/>
      <c r="J690" s="290"/>
      <c r="K690" s="122"/>
      <c r="L690" s="122"/>
      <c r="M690" s="122"/>
      <c r="N690" s="122"/>
      <c r="O690" s="122"/>
      <c r="P690" s="122"/>
      <c r="Q690" s="122"/>
      <c r="R690" s="122"/>
      <c r="S690" s="122"/>
      <c r="T690" s="408"/>
    </row>
    <row r="691" spans="1:20">
      <c r="A691" s="408"/>
      <c r="B691" s="122"/>
      <c r="C691" s="122"/>
      <c r="D691" s="122"/>
      <c r="E691" s="122"/>
      <c r="F691" s="289">
        <v>37812</v>
      </c>
      <c r="G691" s="292">
        <v>9.3800000000000008</v>
      </c>
      <c r="H691" s="293">
        <v>5.992</v>
      </c>
      <c r="I691" s="122"/>
      <c r="J691" s="290"/>
      <c r="K691" s="122"/>
      <c r="L691" s="122"/>
      <c r="M691" s="122"/>
      <c r="N691" s="122"/>
      <c r="O691" s="122"/>
      <c r="P691" s="122"/>
      <c r="Q691" s="122"/>
      <c r="R691" s="122"/>
      <c r="S691" s="122"/>
      <c r="T691" s="408"/>
    </row>
    <row r="692" spans="1:20">
      <c r="A692" s="408"/>
      <c r="B692" s="122"/>
      <c r="C692" s="122"/>
      <c r="D692" s="122"/>
      <c r="E692" s="122"/>
      <c r="F692" s="289">
        <v>37813</v>
      </c>
      <c r="G692" s="292">
        <v>13.517999999999972</v>
      </c>
      <c r="H692" s="293">
        <v>6.2220000000000004</v>
      </c>
      <c r="I692" s="122"/>
      <c r="J692" s="290"/>
      <c r="K692" s="122"/>
      <c r="L692" s="122"/>
      <c r="M692" s="122"/>
      <c r="N692" s="122"/>
      <c r="O692" s="122"/>
      <c r="P692" s="122"/>
      <c r="Q692" s="122"/>
      <c r="R692" s="122"/>
      <c r="S692" s="122"/>
      <c r="T692" s="408"/>
    </row>
    <row r="693" spans="1:20">
      <c r="A693" s="408"/>
      <c r="B693" s="122"/>
      <c r="C693" s="122"/>
      <c r="D693" s="122"/>
      <c r="E693" s="122"/>
      <c r="F693" s="289">
        <v>37814</v>
      </c>
      <c r="G693" s="292">
        <v>5.5589999999999691</v>
      </c>
      <c r="H693" s="293">
        <v>6.19</v>
      </c>
      <c r="I693" s="122"/>
      <c r="J693" s="290"/>
      <c r="K693" s="122"/>
      <c r="L693" s="122"/>
      <c r="M693" s="122"/>
      <c r="N693" s="122"/>
      <c r="O693" s="122"/>
      <c r="P693" s="122"/>
      <c r="Q693" s="122"/>
      <c r="R693" s="122"/>
      <c r="S693" s="122"/>
      <c r="T693" s="408"/>
    </row>
    <row r="694" spans="1:20">
      <c r="A694" s="408"/>
      <c r="B694" s="122"/>
      <c r="C694" s="122"/>
      <c r="D694" s="122"/>
      <c r="E694" s="122"/>
      <c r="F694" s="289">
        <v>37815</v>
      </c>
      <c r="G694" s="292">
        <v>6.0570000000000164</v>
      </c>
      <c r="H694" s="293">
        <v>6.1689999999999996</v>
      </c>
      <c r="I694" s="122"/>
      <c r="J694" s="290"/>
      <c r="K694" s="122"/>
      <c r="L694" s="122"/>
      <c r="M694" s="122"/>
      <c r="N694" s="122"/>
      <c r="O694" s="122"/>
      <c r="P694" s="122"/>
      <c r="Q694" s="122"/>
      <c r="R694" s="122"/>
      <c r="S694" s="122"/>
      <c r="T694" s="408"/>
    </row>
    <row r="695" spans="1:20">
      <c r="A695" s="408"/>
      <c r="B695" s="122"/>
      <c r="C695" s="122"/>
      <c r="D695" s="122"/>
      <c r="E695" s="122"/>
      <c r="F695" s="289">
        <v>37816</v>
      </c>
      <c r="G695" s="292">
        <v>2.7419999999999618</v>
      </c>
      <c r="H695" s="293">
        <v>6.0679999999999996</v>
      </c>
      <c r="I695" s="122"/>
      <c r="J695" s="290"/>
      <c r="K695" s="122"/>
      <c r="L695" s="122"/>
      <c r="M695" s="122"/>
      <c r="N695" s="122"/>
      <c r="O695" s="122"/>
      <c r="P695" s="122"/>
      <c r="Q695" s="122"/>
      <c r="R695" s="122"/>
      <c r="S695" s="122"/>
      <c r="T695" s="408"/>
    </row>
    <row r="696" spans="1:20">
      <c r="A696" s="408"/>
      <c r="B696" s="122"/>
      <c r="C696" s="122"/>
      <c r="D696" s="122"/>
      <c r="E696" s="122"/>
      <c r="F696" s="289">
        <v>37817</v>
      </c>
      <c r="G696" s="292">
        <v>5.51400000000001</v>
      </c>
      <c r="H696" s="293">
        <v>6.141</v>
      </c>
      <c r="I696" s="122"/>
      <c r="J696" s="290"/>
      <c r="K696" s="122"/>
      <c r="L696" s="122"/>
      <c r="M696" s="122"/>
      <c r="N696" s="122"/>
      <c r="O696" s="122"/>
      <c r="P696" s="122"/>
      <c r="Q696" s="122"/>
      <c r="R696" s="122"/>
      <c r="S696" s="122"/>
      <c r="T696" s="408"/>
    </row>
    <row r="697" spans="1:20">
      <c r="A697" s="408"/>
      <c r="B697" s="122"/>
      <c r="C697" s="122"/>
      <c r="D697" s="122"/>
      <c r="E697" s="122"/>
      <c r="F697" s="289">
        <v>37818</v>
      </c>
      <c r="G697" s="292">
        <v>3.7189999999999941</v>
      </c>
      <c r="H697" s="293">
        <v>6.18</v>
      </c>
      <c r="I697" s="122"/>
      <c r="J697" s="290"/>
      <c r="K697" s="122"/>
      <c r="L697" s="122"/>
      <c r="M697" s="122"/>
      <c r="N697" s="122"/>
      <c r="O697" s="122"/>
      <c r="P697" s="122"/>
      <c r="Q697" s="122"/>
      <c r="R697" s="122"/>
      <c r="S697" s="122"/>
      <c r="T697" s="408"/>
    </row>
    <row r="698" spans="1:20">
      <c r="A698" s="408"/>
      <c r="B698" s="122"/>
      <c r="C698" s="122"/>
      <c r="D698" s="122"/>
      <c r="E698" s="122"/>
      <c r="F698" s="289">
        <v>37819</v>
      </c>
      <c r="G698" s="292">
        <v>2.2240000000000464</v>
      </c>
      <c r="H698" s="293">
        <v>5.742</v>
      </c>
      <c r="I698" s="122"/>
      <c r="J698" s="290"/>
      <c r="K698" s="122"/>
      <c r="L698" s="122"/>
      <c r="M698" s="122"/>
      <c r="N698" s="122"/>
      <c r="O698" s="122"/>
      <c r="P698" s="122"/>
      <c r="Q698" s="122"/>
      <c r="R698" s="122"/>
      <c r="S698" s="122"/>
      <c r="T698" s="408"/>
    </row>
    <row r="699" spans="1:20">
      <c r="A699" s="408"/>
      <c r="B699" s="122"/>
      <c r="C699" s="122"/>
      <c r="D699" s="122"/>
      <c r="E699" s="122"/>
      <c r="F699" s="289">
        <v>37820</v>
      </c>
      <c r="G699" s="292">
        <v>2.9879999999999995</v>
      </c>
      <c r="H699" s="293">
        <v>5.6689999999999996</v>
      </c>
      <c r="I699" s="122"/>
      <c r="J699" s="290"/>
      <c r="K699" s="122"/>
      <c r="L699" s="122"/>
      <c r="M699" s="122"/>
      <c r="N699" s="122"/>
      <c r="O699" s="122"/>
      <c r="P699" s="122"/>
      <c r="Q699" s="122"/>
      <c r="R699" s="122"/>
      <c r="S699" s="122"/>
      <c r="T699" s="408"/>
    </row>
    <row r="700" spans="1:20">
      <c r="A700" s="408"/>
      <c r="B700" s="122"/>
      <c r="C700" s="122"/>
      <c r="D700" s="122"/>
      <c r="E700" s="122"/>
      <c r="F700" s="289">
        <v>37821</v>
      </c>
      <c r="G700" s="292">
        <v>5.9289999999999736</v>
      </c>
      <c r="H700" s="293">
        <v>5.65</v>
      </c>
      <c r="I700" s="122"/>
      <c r="J700" s="290"/>
      <c r="K700" s="122"/>
      <c r="L700" s="122"/>
      <c r="M700" s="122"/>
      <c r="N700" s="122"/>
      <c r="O700" s="122"/>
      <c r="P700" s="122"/>
      <c r="Q700" s="122"/>
      <c r="R700" s="122"/>
      <c r="S700" s="122"/>
      <c r="T700" s="408"/>
    </row>
    <row r="701" spans="1:20">
      <c r="A701" s="408"/>
      <c r="B701" s="122"/>
      <c r="C701" s="122"/>
      <c r="D701" s="122"/>
      <c r="E701" s="122"/>
      <c r="F701" s="289">
        <v>37822</v>
      </c>
      <c r="G701" s="292">
        <v>2.0580000000000496</v>
      </c>
      <c r="H701" s="293">
        <v>5.4909999999999997</v>
      </c>
      <c r="I701" s="122"/>
      <c r="J701" s="290"/>
      <c r="K701" s="122"/>
      <c r="L701" s="122"/>
      <c r="M701" s="122"/>
      <c r="N701" s="122"/>
      <c r="O701" s="122"/>
      <c r="P701" s="122"/>
      <c r="Q701" s="122"/>
      <c r="R701" s="122"/>
      <c r="S701" s="122"/>
      <c r="T701" s="408"/>
    </row>
    <row r="702" spans="1:20">
      <c r="A702" s="408"/>
      <c r="B702" s="122"/>
      <c r="C702" s="122"/>
      <c r="D702" s="122"/>
      <c r="E702" s="122"/>
      <c r="F702" s="289">
        <v>37823</v>
      </c>
      <c r="G702" s="292">
        <v>3.4870000000000232</v>
      </c>
      <c r="H702" s="293">
        <v>5.31</v>
      </c>
      <c r="I702" s="122"/>
      <c r="J702" s="290"/>
      <c r="K702" s="122"/>
      <c r="L702" s="122"/>
      <c r="M702" s="122"/>
      <c r="N702" s="122"/>
      <c r="O702" s="122"/>
      <c r="P702" s="122"/>
      <c r="Q702" s="122"/>
      <c r="R702" s="122"/>
      <c r="S702" s="122"/>
      <c r="T702" s="408"/>
    </row>
    <row r="703" spans="1:20">
      <c r="A703" s="408"/>
      <c r="B703" s="122"/>
      <c r="C703" s="122"/>
      <c r="D703" s="122"/>
      <c r="E703" s="122"/>
      <c r="F703" s="289">
        <v>37824</v>
      </c>
      <c r="G703" s="292">
        <v>7.7969999999999686</v>
      </c>
      <c r="H703" s="293">
        <v>5.3570000000000002</v>
      </c>
      <c r="I703" s="122"/>
      <c r="J703" s="290"/>
      <c r="K703" s="122"/>
      <c r="L703" s="122"/>
      <c r="M703" s="122"/>
      <c r="N703" s="122"/>
      <c r="O703" s="122"/>
      <c r="P703" s="122"/>
      <c r="Q703" s="122"/>
      <c r="R703" s="122"/>
      <c r="S703" s="122"/>
      <c r="T703" s="408"/>
    </row>
    <row r="704" spans="1:20">
      <c r="A704" s="408"/>
      <c r="B704" s="122"/>
      <c r="C704" s="122"/>
      <c r="D704" s="122"/>
      <c r="E704" s="122"/>
      <c r="F704" s="289">
        <v>37825</v>
      </c>
      <c r="G704" s="292">
        <v>8.94399999999996</v>
      </c>
      <c r="H704" s="293">
        <v>5.3819999999999997</v>
      </c>
      <c r="I704" s="122"/>
      <c r="J704" s="290"/>
      <c r="K704" s="122"/>
      <c r="L704" s="122"/>
      <c r="M704" s="122"/>
      <c r="N704" s="122"/>
      <c r="O704" s="122"/>
      <c r="P704" s="122"/>
      <c r="Q704" s="122"/>
      <c r="R704" s="122"/>
      <c r="S704" s="122"/>
      <c r="T704" s="408"/>
    </row>
    <row r="705" spans="1:20">
      <c r="A705" s="408"/>
      <c r="B705" s="122"/>
      <c r="C705" s="122"/>
      <c r="D705" s="122"/>
      <c r="E705" s="122"/>
      <c r="F705" s="289">
        <v>37826</v>
      </c>
      <c r="G705" s="292">
        <v>8.4829999999999472</v>
      </c>
      <c r="H705" s="293">
        <v>5.508</v>
      </c>
      <c r="I705" s="122"/>
      <c r="J705" s="290"/>
      <c r="K705" s="122"/>
      <c r="L705" s="122"/>
      <c r="M705" s="122"/>
      <c r="N705" s="122"/>
      <c r="O705" s="122"/>
      <c r="P705" s="122"/>
      <c r="Q705" s="122"/>
      <c r="R705" s="122"/>
      <c r="S705" s="122"/>
      <c r="T705" s="408"/>
    </row>
    <row r="706" spans="1:20">
      <c r="A706" s="408"/>
      <c r="B706" s="122"/>
      <c r="C706" s="122"/>
      <c r="D706" s="122"/>
      <c r="E706" s="122"/>
      <c r="F706" s="289">
        <v>37827</v>
      </c>
      <c r="G706" s="292">
        <v>7.1259999999999764</v>
      </c>
      <c r="H706" s="293">
        <v>5.569</v>
      </c>
      <c r="I706" s="122"/>
      <c r="J706" s="290"/>
      <c r="K706" s="122"/>
      <c r="L706" s="122"/>
      <c r="M706" s="122"/>
      <c r="N706" s="122"/>
      <c r="O706" s="122"/>
      <c r="P706" s="122"/>
      <c r="Q706" s="122"/>
      <c r="R706" s="122"/>
      <c r="S706" s="122"/>
      <c r="T706" s="408"/>
    </row>
    <row r="707" spans="1:20">
      <c r="A707" s="408"/>
      <c r="B707" s="122"/>
      <c r="C707" s="122"/>
      <c r="D707" s="122"/>
      <c r="E707" s="122"/>
      <c r="F707" s="289">
        <v>37828</v>
      </c>
      <c r="G707" s="292">
        <v>2.0330000000000155</v>
      </c>
      <c r="H707" s="293">
        <v>5.4569999999999999</v>
      </c>
      <c r="I707" s="122"/>
      <c r="J707" s="290"/>
      <c r="K707" s="122"/>
      <c r="L707" s="122"/>
      <c r="M707" s="122"/>
      <c r="N707" s="122"/>
      <c r="O707" s="122"/>
      <c r="P707" s="122"/>
      <c r="Q707" s="122"/>
      <c r="R707" s="122"/>
      <c r="S707" s="122"/>
      <c r="T707" s="408"/>
    </row>
    <row r="708" spans="1:20">
      <c r="A708" s="408"/>
      <c r="B708" s="122"/>
      <c r="C708" s="122"/>
      <c r="D708" s="122"/>
      <c r="E708" s="122"/>
      <c r="F708" s="289">
        <v>37829</v>
      </c>
      <c r="G708" s="292">
        <v>2.8509999999999422</v>
      </c>
      <c r="H708" s="293">
        <v>5.4429999999999996</v>
      </c>
      <c r="I708" s="122"/>
      <c r="J708" s="290"/>
      <c r="K708" s="122"/>
      <c r="L708" s="122"/>
      <c r="M708" s="122"/>
      <c r="N708" s="122"/>
      <c r="O708" s="122"/>
      <c r="P708" s="122"/>
      <c r="Q708" s="122"/>
      <c r="R708" s="122"/>
      <c r="S708" s="122"/>
      <c r="T708" s="408"/>
    </row>
    <row r="709" spans="1:20">
      <c r="A709" s="408"/>
      <c r="B709" s="122"/>
      <c r="C709" s="122"/>
      <c r="D709" s="122"/>
      <c r="E709" s="122"/>
      <c r="F709" s="289">
        <v>37830</v>
      </c>
      <c r="G709" s="292">
        <v>3.0320000000000391</v>
      </c>
      <c r="H709" s="293">
        <v>5.4130000000000003</v>
      </c>
      <c r="I709" s="122"/>
      <c r="J709" s="290"/>
      <c r="K709" s="122"/>
      <c r="L709" s="122"/>
      <c r="M709" s="122"/>
      <c r="N709" s="122"/>
      <c r="O709" s="122"/>
      <c r="P709" s="122"/>
      <c r="Q709" s="122"/>
      <c r="R709" s="122"/>
      <c r="S709" s="122"/>
      <c r="T709" s="408"/>
    </row>
    <row r="710" spans="1:20">
      <c r="A710" s="408"/>
      <c r="B710" s="122"/>
      <c r="C710" s="122"/>
      <c r="D710" s="122"/>
      <c r="E710" s="122"/>
      <c r="F710" s="289">
        <v>37831</v>
      </c>
      <c r="G710" s="292">
        <v>3.0790000000000077</v>
      </c>
      <c r="H710" s="293">
        <v>5.3049999999999997</v>
      </c>
      <c r="I710" s="122"/>
      <c r="J710" s="290"/>
      <c r="K710" s="122"/>
      <c r="L710" s="122"/>
      <c r="M710" s="122"/>
      <c r="N710" s="122"/>
      <c r="O710" s="122"/>
      <c r="P710" s="122"/>
      <c r="Q710" s="122"/>
      <c r="R710" s="122"/>
      <c r="S710" s="122"/>
      <c r="T710" s="408"/>
    </row>
    <row r="711" spans="1:20">
      <c r="A711" s="408"/>
      <c r="B711" s="122"/>
      <c r="C711" s="122"/>
      <c r="D711" s="122"/>
      <c r="E711" s="122"/>
      <c r="F711" s="289">
        <v>37832</v>
      </c>
      <c r="G711" s="292">
        <v>3.0330000000000155</v>
      </c>
      <c r="H711" s="293">
        <v>5.2439999999999998</v>
      </c>
      <c r="I711" s="122"/>
      <c r="J711" s="290"/>
      <c r="K711" s="122"/>
      <c r="L711" s="122"/>
      <c r="M711" s="122"/>
      <c r="N711" s="122"/>
      <c r="O711" s="122"/>
      <c r="P711" s="122"/>
      <c r="Q711" s="122"/>
      <c r="R711" s="122"/>
      <c r="S711" s="122"/>
      <c r="T711" s="408"/>
    </row>
    <row r="712" spans="1:20">
      <c r="A712" s="408"/>
      <c r="B712" s="122"/>
      <c r="C712" s="122"/>
      <c r="D712" s="122"/>
      <c r="E712" s="122"/>
      <c r="F712" s="289">
        <v>37833</v>
      </c>
      <c r="G712" s="292">
        <v>12.685</v>
      </c>
      <c r="H712" s="293">
        <v>5.52</v>
      </c>
      <c r="I712" s="122"/>
      <c r="J712" s="290"/>
      <c r="K712" s="122"/>
      <c r="L712" s="122"/>
      <c r="M712" s="122"/>
      <c r="N712" s="122"/>
      <c r="O712" s="122"/>
      <c r="P712" s="122"/>
      <c r="Q712" s="122"/>
      <c r="R712" s="122"/>
      <c r="S712" s="122"/>
      <c r="T712" s="408"/>
    </row>
    <row r="713" spans="1:20">
      <c r="A713" s="408"/>
      <c r="B713" s="122"/>
      <c r="C713" s="122"/>
      <c r="D713" s="122"/>
      <c r="E713" s="122"/>
      <c r="F713" s="289">
        <v>37834</v>
      </c>
      <c r="G713" s="292">
        <v>4.0429999999999495</v>
      </c>
      <c r="H713" s="293">
        <v>5.52</v>
      </c>
      <c r="I713" s="122"/>
      <c r="J713" s="290"/>
      <c r="K713" s="122"/>
      <c r="L713" s="122"/>
      <c r="M713" s="122"/>
      <c r="N713" s="122"/>
      <c r="O713" s="122"/>
      <c r="P713" s="122"/>
      <c r="Q713" s="122"/>
      <c r="R713" s="122"/>
      <c r="S713" s="122"/>
      <c r="T713" s="408"/>
    </row>
    <row r="714" spans="1:20">
      <c r="A714" s="408"/>
      <c r="B714" s="122"/>
      <c r="C714" s="122"/>
      <c r="D714" s="122"/>
      <c r="E714" s="122"/>
      <c r="F714" s="289">
        <v>37835</v>
      </c>
      <c r="G714" s="292">
        <v>1.9499999999999886</v>
      </c>
      <c r="H714" s="293">
        <v>5.3609999999999998</v>
      </c>
      <c r="I714" s="122"/>
      <c r="J714" s="290"/>
      <c r="K714" s="122"/>
      <c r="L714" s="122"/>
      <c r="M714" s="122"/>
      <c r="N714" s="122"/>
      <c r="O714" s="122"/>
      <c r="P714" s="122"/>
      <c r="Q714" s="122"/>
      <c r="R714" s="122"/>
      <c r="S714" s="122"/>
      <c r="T714" s="408"/>
    </row>
    <row r="715" spans="1:20">
      <c r="A715" s="408"/>
      <c r="B715" s="122"/>
      <c r="C715" s="122"/>
      <c r="D715" s="122"/>
      <c r="E715" s="122"/>
      <c r="F715" s="289">
        <v>37836</v>
      </c>
      <c r="G715" s="292">
        <v>12.77</v>
      </c>
      <c r="H715" s="293">
        <v>5.6070000000000002</v>
      </c>
      <c r="I715" s="122"/>
      <c r="J715" s="290"/>
      <c r="K715" s="122"/>
      <c r="L715" s="122"/>
      <c r="M715" s="122"/>
      <c r="N715" s="122"/>
      <c r="O715" s="122"/>
      <c r="P715" s="122"/>
      <c r="Q715" s="122"/>
      <c r="R715" s="122"/>
      <c r="S715" s="122"/>
      <c r="T715" s="408"/>
    </row>
    <row r="716" spans="1:20">
      <c r="A716" s="408"/>
      <c r="B716" s="122"/>
      <c r="C716" s="122"/>
      <c r="D716" s="122"/>
      <c r="E716" s="122"/>
      <c r="F716" s="289">
        <v>37837</v>
      </c>
      <c r="G716" s="292">
        <v>3.6969999999999459</v>
      </c>
      <c r="H716" s="293">
        <v>5.5410000000000004</v>
      </c>
      <c r="I716" s="122"/>
      <c r="J716" s="290"/>
      <c r="K716" s="122"/>
      <c r="L716" s="122"/>
      <c r="M716" s="122"/>
      <c r="N716" s="122"/>
      <c r="O716" s="122"/>
      <c r="P716" s="122"/>
      <c r="Q716" s="122"/>
      <c r="R716" s="122"/>
      <c r="S716" s="122"/>
      <c r="T716" s="408"/>
    </row>
    <row r="717" spans="1:20">
      <c r="A717" s="408"/>
      <c r="B717" s="122"/>
      <c r="C717" s="122"/>
      <c r="D717" s="122"/>
      <c r="E717" s="122"/>
      <c r="F717" s="289">
        <v>37838</v>
      </c>
      <c r="G717" s="292">
        <v>4.5670000000000073</v>
      </c>
      <c r="H717" s="293">
        <v>5.6040000000000001</v>
      </c>
      <c r="I717" s="122"/>
      <c r="J717" s="290"/>
      <c r="K717" s="122"/>
      <c r="L717" s="122"/>
      <c r="M717" s="122"/>
      <c r="N717" s="122"/>
      <c r="O717" s="122"/>
      <c r="P717" s="122"/>
      <c r="Q717" s="122"/>
      <c r="R717" s="122"/>
      <c r="S717" s="122"/>
      <c r="T717" s="408"/>
    </row>
    <row r="718" spans="1:20">
      <c r="A718" s="408"/>
      <c r="B718" s="122"/>
      <c r="C718" s="122"/>
      <c r="D718" s="122"/>
      <c r="E718" s="122"/>
      <c r="F718" s="289">
        <v>37839</v>
      </c>
      <c r="G718" s="292">
        <v>2.9359999999999786</v>
      </c>
      <c r="H718" s="293">
        <v>5.4240000000000004</v>
      </c>
      <c r="I718" s="122"/>
      <c r="J718" s="290"/>
      <c r="K718" s="122"/>
      <c r="L718" s="122"/>
      <c r="M718" s="122"/>
      <c r="N718" s="122"/>
      <c r="O718" s="122"/>
      <c r="P718" s="122"/>
      <c r="Q718" s="122"/>
      <c r="R718" s="122"/>
      <c r="S718" s="122"/>
      <c r="T718" s="408"/>
    </row>
    <row r="719" spans="1:20">
      <c r="A719" s="408"/>
      <c r="B719" s="122"/>
      <c r="C719" s="122"/>
      <c r="D719" s="122"/>
      <c r="E719" s="122"/>
      <c r="F719" s="289">
        <v>37840</v>
      </c>
      <c r="G719" s="292">
        <v>17.566000000000088</v>
      </c>
      <c r="H719" s="293">
        <v>5.8540000000000001</v>
      </c>
      <c r="I719" s="122"/>
      <c r="J719" s="290"/>
      <c r="K719" s="122"/>
      <c r="L719" s="122"/>
      <c r="M719" s="122"/>
      <c r="N719" s="122"/>
      <c r="O719" s="122"/>
      <c r="P719" s="122"/>
      <c r="Q719" s="122"/>
      <c r="R719" s="122"/>
      <c r="S719" s="122"/>
      <c r="T719" s="408"/>
    </row>
    <row r="720" spans="1:20">
      <c r="A720" s="408"/>
      <c r="B720" s="122"/>
      <c r="C720" s="122"/>
      <c r="D720" s="122"/>
      <c r="E720" s="122"/>
      <c r="F720" s="289">
        <v>37841</v>
      </c>
      <c r="G720" s="292">
        <v>6.0740000000000123</v>
      </c>
      <c r="H720" s="293">
        <v>5.8609999999999998</v>
      </c>
      <c r="I720" s="122"/>
      <c r="J720" s="290"/>
      <c r="K720" s="122"/>
      <c r="L720" s="122"/>
      <c r="M720" s="122"/>
      <c r="N720" s="122"/>
      <c r="O720" s="122"/>
      <c r="P720" s="122"/>
      <c r="Q720" s="122"/>
      <c r="R720" s="122"/>
      <c r="S720" s="122"/>
      <c r="T720" s="408"/>
    </row>
    <row r="721" spans="1:20">
      <c r="A721" s="408"/>
      <c r="B721" s="122"/>
      <c r="C721" s="122"/>
      <c r="D721" s="122"/>
      <c r="E721" s="122"/>
      <c r="F721" s="289">
        <v>37842</v>
      </c>
      <c r="G721" s="292">
        <v>4.7360000000000468</v>
      </c>
      <c r="H721" s="293">
        <v>5.7069999999999999</v>
      </c>
      <c r="I721" s="122"/>
      <c r="J721" s="290"/>
      <c r="K721" s="122"/>
      <c r="L721" s="122"/>
      <c r="M721" s="122"/>
      <c r="N721" s="122"/>
      <c r="O721" s="122"/>
      <c r="P721" s="122"/>
      <c r="Q721" s="122"/>
      <c r="R721" s="122"/>
      <c r="S721" s="122"/>
      <c r="T721" s="408"/>
    </row>
    <row r="722" spans="1:20">
      <c r="A722" s="408"/>
      <c r="B722" s="122"/>
      <c r="C722" s="122"/>
      <c r="D722" s="122"/>
      <c r="E722" s="122"/>
      <c r="F722" s="289">
        <v>37843</v>
      </c>
      <c r="G722" s="292">
        <v>5.4279999999999973</v>
      </c>
      <c r="H722" s="293">
        <v>5.4370000000000003</v>
      </c>
      <c r="I722" s="122"/>
      <c r="J722" s="290"/>
      <c r="K722" s="122"/>
      <c r="L722" s="122"/>
      <c r="M722" s="122"/>
      <c r="N722" s="122"/>
      <c r="O722" s="122"/>
      <c r="P722" s="122"/>
      <c r="Q722" s="122"/>
      <c r="R722" s="122"/>
      <c r="S722" s="122"/>
      <c r="T722" s="408"/>
    </row>
    <row r="723" spans="1:20">
      <c r="A723" s="408"/>
      <c r="B723" s="122"/>
      <c r="C723" s="122"/>
      <c r="D723" s="122"/>
      <c r="E723" s="122"/>
      <c r="F723" s="289">
        <v>37844</v>
      </c>
      <c r="G723" s="292">
        <v>4.9680000000000177</v>
      </c>
      <c r="H723" s="293">
        <v>5.4169999999999998</v>
      </c>
      <c r="I723" s="122"/>
      <c r="J723" s="290"/>
      <c r="K723" s="122"/>
      <c r="L723" s="122"/>
      <c r="M723" s="122"/>
      <c r="N723" s="122"/>
      <c r="O723" s="122"/>
      <c r="P723" s="122"/>
      <c r="Q723" s="122"/>
      <c r="R723" s="122"/>
      <c r="S723" s="122"/>
      <c r="T723" s="408"/>
    </row>
    <row r="724" spans="1:20">
      <c r="A724" s="408"/>
      <c r="B724" s="122"/>
      <c r="C724" s="122"/>
      <c r="D724" s="122"/>
      <c r="E724" s="122"/>
      <c r="F724" s="289">
        <v>37845</v>
      </c>
      <c r="G724" s="292">
        <v>2.2230000000000132</v>
      </c>
      <c r="H724" s="293">
        <v>5.2889999999999997</v>
      </c>
      <c r="I724" s="122"/>
      <c r="J724" s="290"/>
      <c r="K724" s="122"/>
      <c r="L724" s="122"/>
      <c r="M724" s="122"/>
      <c r="N724" s="122"/>
      <c r="O724" s="122"/>
      <c r="P724" s="122"/>
      <c r="Q724" s="122"/>
      <c r="R724" s="122"/>
      <c r="S724" s="122"/>
      <c r="T724" s="408"/>
    </row>
    <row r="725" spans="1:20">
      <c r="A725" s="408"/>
      <c r="B725" s="122"/>
      <c r="C725" s="122"/>
      <c r="D725" s="122"/>
      <c r="E725" s="122"/>
      <c r="F725" s="289">
        <v>37846</v>
      </c>
      <c r="G725" s="292">
        <v>4.7099999999999795</v>
      </c>
      <c r="H725" s="293">
        <v>5.3550000000000004</v>
      </c>
      <c r="I725" s="122"/>
      <c r="J725" s="290"/>
      <c r="K725" s="122"/>
      <c r="L725" s="122"/>
      <c r="M725" s="122"/>
      <c r="N725" s="122"/>
      <c r="O725" s="122"/>
      <c r="P725" s="122"/>
      <c r="Q725" s="122"/>
      <c r="R725" s="122"/>
      <c r="S725" s="122"/>
      <c r="T725" s="408"/>
    </row>
    <row r="726" spans="1:20">
      <c r="A726" s="408"/>
      <c r="B726" s="122"/>
      <c r="C726" s="122"/>
      <c r="D726" s="122"/>
      <c r="E726" s="122"/>
      <c r="F726" s="289">
        <v>37847</v>
      </c>
      <c r="G726" s="292">
        <v>4.8689999999999714</v>
      </c>
      <c r="H726" s="293">
        <v>5.3339999999999996</v>
      </c>
      <c r="I726" s="122"/>
      <c r="J726" s="290"/>
      <c r="K726" s="122"/>
      <c r="L726" s="122"/>
      <c r="M726" s="122"/>
      <c r="N726" s="122"/>
      <c r="O726" s="122"/>
      <c r="P726" s="122"/>
      <c r="Q726" s="122"/>
      <c r="R726" s="122"/>
      <c r="S726" s="122"/>
      <c r="T726" s="408"/>
    </row>
    <row r="727" spans="1:20">
      <c r="A727" s="408"/>
      <c r="B727" s="122"/>
      <c r="C727" s="122"/>
      <c r="D727" s="122"/>
      <c r="E727" s="122"/>
      <c r="F727" s="289">
        <v>37848</v>
      </c>
      <c r="G727" s="292">
        <v>4.1629999999999541</v>
      </c>
      <c r="H727" s="293">
        <v>5.3479999999999999</v>
      </c>
      <c r="I727" s="122"/>
      <c r="J727" s="290"/>
      <c r="K727" s="122"/>
      <c r="L727" s="122"/>
      <c r="M727" s="122"/>
      <c r="N727" s="122"/>
      <c r="O727" s="122"/>
      <c r="P727" s="122"/>
      <c r="Q727" s="122"/>
      <c r="R727" s="122"/>
      <c r="S727" s="122"/>
      <c r="T727" s="408"/>
    </row>
    <row r="728" spans="1:20">
      <c r="A728" s="408"/>
      <c r="B728" s="122"/>
      <c r="C728" s="122"/>
      <c r="D728" s="122"/>
      <c r="E728" s="122"/>
      <c r="F728" s="289">
        <v>37849</v>
      </c>
      <c r="G728" s="292">
        <v>5.7290000000000418</v>
      </c>
      <c r="H728" s="293">
        <v>5.4649999999999999</v>
      </c>
      <c r="I728" s="122"/>
      <c r="J728" s="290"/>
      <c r="K728" s="122"/>
      <c r="L728" s="122"/>
      <c r="M728" s="122"/>
      <c r="N728" s="122"/>
      <c r="O728" s="122"/>
      <c r="P728" s="122"/>
      <c r="Q728" s="122"/>
      <c r="R728" s="122"/>
      <c r="S728" s="122"/>
      <c r="T728" s="408"/>
    </row>
    <row r="729" spans="1:20">
      <c r="A729" s="408"/>
      <c r="B729" s="122"/>
      <c r="C729" s="122"/>
      <c r="D729" s="122"/>
      <c r="E729" s="122"/>
      <c r="F729" s="289">
        <v>37850</v>
      </c>
      <c r="G729" s="292">
        <v>4.1240000000000236</v>
      </c>
      <c r="H729" s="293">
        <v>5.5030000000000001</v>
      </c>
      <c r="I729" s="122"/>
      <c r="J729" s="290"/>
      <c r="K729" s="122"/>
      <c r="L729" s="122"/>
      <c r="M729" s="122"/>
      <c r="N729" s="122"/>
      <c r="O729" s="122"/>
      <c r="P729" s="122"/>
      <c r="Q729" s="122"/>
      <c r="R729" s="122"/>
      <c r="S729" s="122"/>
      <c r="T729" s="408"/>
    </row>
    <row r="730" spans="1:20">
      <c r="A730" s="408"/>
      <c r="B730" s="122"/>
      <c r="C730" s="122"/>
      <c r="D730" s="122"/>
      <c r="E730" s="122"/>
      <c r="F730" s="289">
        <v>37851</v>
      </c>
      <c r="G730" s="292">
        <v>7.3479999999999563</v>
      </c>
      <c r="H730" s="293">
        <v>5.55</v>
      </c>
      <c r="I730" s="122"/>
      <c r="J730" s="290"/>
      <c r="K730" s="122"/>
      <c r="L730" s="122"/>
      <c r="M730" s="122"/>
      <c r="N730" s="122"/>
      <c r="O730" s="122"/>
      <c r="P730" s="122"/>
      <c r="Q730" s="122"/>
      <c r="R730" s="122"/>
      <c r="S730" s="122"/>
      <c r="T730" s="408"/>
    </row>
    <row r="731" spans="1:20">
      <c r="A731" s="408"/>
      <c r="B731" s="122"/>
      <c r="C731" s="122"/>
      <c r="D731" s="122"/>
      <c r="E731" s="122"/>
      <c r="F731" s="289">
        <v>37852</v>
      </c>
      <c r="G731" s="292">
        <v>1.5459999999999923</v>
      </c>
      <c r="H731" s="293">
        <v>5.5330000000000004</v>
      </c>
      <c r="I731" s="122"/>
      <c r="J731" s="290"/>
      <c r="K731" s="122"/>
      <c r="L731" s="122"/>
      <c r="M731" s="122"/>
      <c r="N731" s="122"/>
      <c r="O731" s="122"/>
      <c r="P731" s="122"/>
      <c r="Q731" s="122"/>
      <c r="R731" s="122"/>
      <c r="S731" s="122"/>
      <c r="T731" s="408"/>
    </row>
    <row r="732" spans="1:20">
      <c r="A732" s="408"/>
      <c r="B732" s="122"/>
      <c r="C732" s="122"/>
      <c r="D732" s="122"/>
      <c r="E732" s="122"/>
      <c r="F732" s="289">
        <v>37853</v>
      </c>
      <c r="G732" s="292">
        <v>6.0960000000000605</v>
      </c>
      <c r="H732" s="293">
        <v>5.62</v>
      </c>
      <c r="I732" s="122"/>
      <c r="J732" s="290"/>
      <c r="K732" s="122"/>
      <c r="L732" s="122"/>
      <c r="M732" s="122"/>
      <c r="N732" s="122"/>
      <c r="O732" s="122"/>
      <c r="P732" s="122"/>
      <c r="Q732" s="122"/>
      <c r="R732" s="122"/>
      <c r="S732" s="122"/>
      <c r="T732" s="408"/>
    </row>
    <row r="733" spans="1:20">
      <c r="A733" s="408"/>
      <c r="B733" s="122"/>
      <c r="C733" s="122"/>
      <c r="D733" s="122"/>
      <c r="E733" s="122"/>
      <c r="F733" s="289">
        <v>37854</v>
      </c>
      <c r="G733" s="292">
        <v>2.9420000000000073</v>
      </c>
      <c r="H733" s="293">
        <v>5.4580000000000002</v>
      </c>
      <c r="I733" s="122"/>
      <c r="J733" s="290"/>
      <c r="K733" s="122"/>
      <c r="L733" s="122"/>
      <c r="M733" s="122"/>
      <c r="N733" s="122"/>
      <c r="O733" s="122"/>
      <c r="P733" s="122"/>
      <c r="Q733" s="122"/>
      <c r="R733" s="122"/>
      <c r="S733" s="122"/>
      <c r="T733" s="408"/>
    </row>
    <row r="734" spans="1:20">
      <c r="A734" s="408"/>
      <c r="B734" s="122"/>
      <c r="C734" s="122"/>
      <c r="D734" s="122"/>
      <c r="E734" s="122"/>
      <c r="F734" s="289">
        <v>37855</v>
      </c>
      <c r="G734" s="292">
        <v>3.1230000000000473</v>
      </c>
      <c r="H734" s="293">
        <v>5.2640000000000002</v>
      </c>
      <c r="I734" s="122"/>
      <c r="J734" s="290"/>
      <c r="K734" s="122"/>
      <c r="L734" s="122"/>
      <c r="M734" s="122"/>
      <c r="N734" s="122"/>
      <c r="O734" s="122"/>
      <c r="P734" s="122"/>
      <c r="Q734" s="122"/>
      <c r="R734" s="122"/>
      <c r="S734" s="122"/>
      <c r="T734" s="408"/>
    </row>
    <row r="735" spans="1:20">
      <c r="A735" s="408"/>
      <c r="B735" s="122"/>
      <c r="C735" s="122"/>
      <c r="D735" s="122"/>
      <c r="E735" s="122"/>
      <c r="F735" s="289">
        <v>37856</v>
      </c>
      <c r="G735" s="292">
        <v>4.3550000000000182</v>
      </c>
      <c r="H735" s="293">
        <v>5.1269999999999998</v>
      </c>
      <c r="I735" s="122"/>
      <c r="J735" s="290"/>
      <c r="K735" s="122"/>
      <c r="L735" s="122"/>
      <c r="M735" s="122"/>
      <c r="N735" s="122"/>
      <c r="O735" s="122"/>
      <c r="P735" s="122"/>
      <c r="Q735" s="122"/>
      <c r="R735" s="122"/>
      <c r="S735" s="122"/>
      <c r="T735" s="408"/>
    </row>
    <row r="736" spans="1:20">
      <c r="A736" s="408"/>
      <c r="B736" s="122"/>
      <c r="C736" s="122"/>
      <c r="D736" s="122"/>
      <c r="E736" s="122"/>
      <c r="F736" s="289">
        <v>37857</v>
      </c>
      <c r="G736" s="292">
        <v>1.9569999999999368</v>
      </c>
      <c r="H736" s="293">
        <v>4.9539999999999997</v>
      </c>
      <c r="I736" s="122"/>
      <c r="J736" s="290"/>
      <c r="K736" s="122"/>
      <c r="L736" s="122"/>
      <c r="M736" s="122"/>
      <c r="N736" s="122"/>
      <c r="O736" s="122"/>
      <c r="P736" s="122"/>
      <c r="Q736" s="122"/>
      <c r="R736" s="122"/>
      <c r="S736" s="122"/>
      <c r="T736" s="408"/>
    </row>
    <row r="737" spans="1:20">
      <c r="A737" s="408"/>
      <c r="B737" s="122"/>
      <c r="C737" s="122"/>
      <c r="D737" s="122"/>
      <c r="E737" s="122"/>
      <c r="F737" s="289">
        <v>37858</v>
      </c>
      <c r="G737" s="292">
        <v>3.6800000000000068</v>
      </c>
      <c r="H737" s="293">
        <v>5.0090000000000003</v>
      </c>
      <c r="I737" s="122"/>
      <c r="J737" s="290"/>
      <c r="K737" s="122"/>
      <c r="L737" s="122"/>
      <c r="M737" s="122"/>
      <c r="N737" s="122"/>
      <c r="O737" s="122"/>
      <c r="P737" s="122"/>
      <c r="Q737" s="122"/>
      <c r="R737" s="122"/>
      <c r="S737" s="122"/>
      <c r="T737" s="408"/>
    </row>
    <row r="738" spans="1:20">
      <c r="A738" s="408"/>
      <c r="B738" s="122"/>
      <c r="C738" s="122"/>
      <c r="D738" s="122"/>
      <c r="E738" s="122"/>
      <c r="F738" s="289">
        <v>37859</v>
      </c>
      <c r="G738" s="292">
        <v>3.9359999999999786</v>
      </c>
      <c r="H738" s="293">
        <v>5.0460000000000003</v>
      </c>
      <c r="I738" s="122"/>
      <c r="J738" s="290"/>
      <c r="K738" s="122"/>
      <c r="L738" s="122"/>
      <c r="M738" s="122"/>
      <c r="N738" s="122"/>
      <c r="O738" s="122"/>
      <c r="P738" s="122"/>
      <c r="Q738" s="122"/>
      <c r="R738" s="122"/>
      <c r="S738" s="122"/>
      <c r="T738" s="408"/>
    </row>
    <row r="739" spans="1:20">
      <c r="A739" s="408"/>
      <c r="B739" s="122"/>
      <c r="C739" s="122"/>
      <c r="D739" s="122"/>
      <c r="E739" s="122"/>
      <c r="F739" s="289">
        <v>37860</v>
      </c>
      <c r="G739" s="292">
        <v>3.5670000000000073</v>
      </c>
      <c r="H739" s="293">
        <v>5.0629999999999997</v>
      </c>
      <c r="I739" s="122"/>
      <c r="J739" s="290"/>
      <c r="K739" s="122"/>
      <c r="L739" s="122"/>
      <c r="M739" s="122"/>
      <c r="N739" s="122"/>
      <c r="O739" s="122"/>
      <c r="P739" s="122"/>
      <c r="Q739" s="122"/>
      <c r="R739" s="122"/>
      <c r="S739" s="122"/>
      <c r="T739" s="408"/>
    </row>
    <row r="740" spans="1:20">
      <c r="A740" s="408"/>
      <c r="B740" s="122"/>
      <c r="C740" s="122"/>
      <c r="D740" s="122"/>
      <c r="E740" s="122"/>
      <c r="F740" s="289">
        <v>37861</v>
      </c>
      <c r="G740" s="292">
        <v>4.9709999999999468</v>
      </c>
      <c r="H740" s="293">
        <v>5.1260000000000003</v>
      </c>
      <c r="I740" s="122"/>
      <c r="J740" s="290"/>
      <c r="K740" s="122"/>
      <c r="L740" s="122"/>
      <c r="M740" s="122"/>
      <c r="N740" s="122"/>
      <c r="O740" s="122"/>
      <c r="P740" s="122"/>
      <c r="Q740" s="122"/>
      <c r="R740" s="122"/>
      <c r="S740" s="122"/>
      <c r="T740" s="408"/>
    </row>
    <row r="741" spans="1:20">
      <c r="A741" s="408"/>
      <c r="B741" s="122"/>
      <c r="C741" s="122"/>
      <c r="D741" s="122"/>
      <c r="E741" s="122"/>
      <c r="F741" s="289">
        <v>37862</v>
      </c>
      <c r="G741" s="292">
        <v>3.6010000000000559</v>
      </c>
      <c r="H741" s="293">
        <v>5.1449999999999996</v>
      </c>
      <c r="I741" s="122"/>
      <c r="J741" s="290"/>
      <c r="K741" s="122"/>
      <c r="L741" s="122"/>
      <c r="M741" s="122"/>
      <c r="N741" s="122"/>
      <c r="O741" s="122"/>
      <c r="P741" s="122"/>
      <c r="Q741" s="122"/>
      <c r="R741" s="122"/>
      <c r="S741" s="122"/>
      <c r="T741" s="408"/>
    </row>
    <row r="742" spans="1:20">
      <c r="A742" s="408"/>
      <c r="B742" s="122"/>
      <c r="C742" s="122"/>
      <c r="D742" s="122"/>
      <c r="E742" s="122"/>
      <c r="F742" s="289">
        <v>37863</v>
      </c>
      <c r="G742" s="292">
        <v>4.2400000000000091</v>
      </c>
      <c r="H742" s="293">
        <v>4.8639999999999999</v>
      </c>
      <c r="I742" s="122"/>
      <c r="J742" s="290"/>
      <c r="K742" s="122"/>
      <c r="L742" s="122"/>
      <c r="M742" s="122"/>
      <c r="N742" s="122"/>
      <c r="O742" s="122"/>
      <c r="P742" s="122"/>
      <c r="Q742" s="122"/>
      <c r="R742" s="122"/>
      <c r="S742" s="122"/>
      <c r="T742" s="408"/>
    </row>
    <row r="743" spans="1:20">
      <c r="A743" s="408"/>
      <c r="B743" s="122"/>
      <c r="C743" s="122"/>
      <c r="D743" s="122"/>
      <c r="E743" s="122"/>
      <c r="F743" s="289">
        <v>37864</v>
      </c>
      <c r="G743" s="292">
        <v>3.1399999999999864</v>
      </c>
      <c r="H743" s="293">
        <v>4.8339999999999996</v>
      </c>
      <c r="I743" s="122"/>
      <c r="J743" s="290"/>
      <c r="K743" s="122"/>
      <c r="L743" s="122"/>
      <c r="M743" s="122"/>
      <c r="N743" s="122"/>
      <c r="O743" s="122"/>
      <c r="P743" s="122"/>
      <c r="Q743" s="122"/>
      <c r="R743" s="122"/>
      <c r="S743" s="122"/>
      <c r="T743" s="408"/>
    </row>
    <row r="744" spans="1:20">
      <c r="A744" s="408"/>
      <c r="B744" s="122"/>
      <c r="C744" s="122"/>
      <c r="D744" s="122"/>
      <c r="E744" s="122"/>
      <c r="F744" s="289">
        <v>37865</v>
      </c>
      <c r="G744" s="292">
        <v>10.737000000000023</v>
      </c>
      <c r="H744" s="293">
        <v>5.1269999999999998</v>
      </c>
      <c r="I744" s="122"/>
      <c r="J744" s="290"/>
      <c r="K744" s="122"/>
      <c r="L744" s="122"/>
      <c r="M744" s="122"/>
      <c r="N744" s="122"/>
      <c r="O744" s="122"/>
      <c r="P744" s="122"/>
      <c r="Q744" s="122"/>
      <c r="R744" s="122"/>
      <c r="S744" s="122"/>
      <c r="T744" s="408"/>
    </row>
    <row r="745" spans="1:20">
      <c r="A745" s="408"/>
      <c r="B745" s="122"/>
      <c r="C745" s="122"/>
      <c r="D745" s="122"/>
      <c r="E745" s="122"/>
      <c r="F745" s="289">
        <v>37866</v>
      </c>
      <c r="G745" s="292">
        <v>11.641999999999996</v>
      </c>
      <c r="H745" s="293">
        <v>5.0890000000000004</v>
      </c>
      <c r="I745" s="122"/>
      <c r="J745" s="290"/>
      <c r="K745" s="122"/>
      <c r="L745" s="122"/>
      <c r="M745" s="122"/>
      <c r="N745" s="122"/>
      <c r="O745" s="122"/>
      <c r="P745" s="122"/>
      <c r="Q745" s="122"/>
      <c r="R745" s="122"/>
      <c r="S745" s="122"/>
      <c r="T745" s="408"/>
    </row>
    <row r="746" spans="1:20">
      <c r="A746" s="408"/>
      <c r="B746" s="122"/>
      <c r="C746" s="122"/>
      <c r="D746" s="122"/>
      <c r="E746" s="122"/>
      <c r="F746" s="289">
        <v>37867</v>
      </c>
      <c r="G746" s="292">
        <v>8.0620000000000118</v>
      </c>
      <c r="H746" s="293">
        <v>5.2350000000000003</v>
      </c>
      <c r="I746" s="122"/>
      <c r="J746" s="290"/>
      <c r="K746" s="122"/>
      <c r="L746" s="122"/>
      <c r="M746" s="122"/>
      <c r="N746" s="122"/>
      <c r="O746" s="122"/>
      <c r="P746" s="122"/>
      <c r="Q746" s="122"/>
      <c r="R746" s="122"/>
      <c r="S746" s="122"/>
      <c r="T746" s="408"/>
    </row>
    <row r="747" spans="1:20">
      <c r="A747" s="408"/>
      <c r="B747" s="122"/>
      <c r="C747" s="122"/>
      <c r="D747" s="122"/>
      <c r="E747" s="122"/>
      <c r="F747" s="289">
        <v>37868</v>
      </c>
      <c r="G747" s="292">
        <v>6.5679999999999836</v>
      </c>
      <c r="H747" s="293">
        <v>5.3010000000000002</v>
      </c>
      <c r="I747" s="122"/>
      <c r="J747" s="290"/>
      <c r="K747" s="122"/>
      <c r="L747" s="122"/>
      <c r="M747" s="122"/>
      <c r="N747" s="122"/>
      <c r="O747" s="122"/>
      <c r="P747" s="122"/>
      <c r="Q747" s="122"/>
      <c r="R747" s="122"/>
      <c r="S747" s="122"/>
      <c r="T747" s="408"/>
    </row>
    <row r="748" spans="1:20">
      <c r="A748" s="408"/>
      <c r="B748" s="122"/>
      <c r="C748" s="122"/>
      <c r="D748" s="122"/>
      <c r="E748" s="122"/>
      <c r="F748" s="289">
        <v>37869</v>
      </c>
      <c r="G748" s="292">
        <v>4.2080000000000268</v>
      </c>
      <c r="H748" s="293">
        <v>5.3440000000000003</v>
      </c>
      <c r="I748" s="122"/>
      <c r="J748" s="290"/>
      <c r="K748" s="122"/>
      <c r="L748" s="122"/>
      <c r="M748" s="122"/>
      <c r="N748" s="122"/>
      <c r="O748" s="122"/>
      <c r="P748" s="122"/>
      <c r="Q748" s="122"/>
      <c r="R748" s="122"/>
      <c r="S748" s="122"/>
      <c r="T748" s="408"/>
    </row>
    <row r="749" spans="1:20">
      <c r="A749" s="408"/>
      <c r="B749" s="122"/>
      <c r="C749" s="122"/>
      <c r="D749" s="122"/>
      <c r="E749" s="122"/>
      <c r="F749" s="289">
        <v>37870</v>
      </c>
      <c r="G749" s="292">
        <v>3.7139999999999418</v>
      </c>
      <c r="H749" s="293">
        <v>4.8819999999999997</v>
      </c>
      <c r="I749" s="122"/>
      <c r="J749" s="290"/>
      <c r="K749" s="122"/>
      <c r="L749" s="122"/>
      <c r="M749" s="122"/>
      <c r="N749" s="122"/>
      <c r="O749" s="122"/>
      <c r="P749" s="122"/>
      <c r="Q749" s="122"/>
      <c r="R749" s="122"/>
      <c r="S749" s="122"/>
      <c r="T749" s="408"/>
    </row>
    <row r="750" spans="1:20">
      <c r="A750" s="408"/>
      <c r="B750" s="122"/>
      <c r="C750" s="122"/>
      <c r="D750" s="122"/>
      <c r="E750" s="122"/>
      <c r="F750" s="289">
        <v>37871</v>
      </c>
      <c r="G750" s="292">
        <v>8.67999999999995</v>
      </c>
      <c r="H750" s="293">
        <v>4.9690000000000003</v>
      </c>
      <c r="I750" s="122"/>
      <c r="J750" s="290"/>
      <c r="K750" s="122"/>
      <c r="L750" s="122"/>
      <c r="M750" s="122"/>
      <c r="N750" s="122"/>
      <c r="O750" s="122"/>
      <c r="P750" s="122"/>
      <c r="Q750" s="122"/>
      <c r="R750" s="122"/>
      <c r="S750" s="122"/>
      <c r="T750" s="408"/>
    </row>
    <row r="751" spans="1:20">
      <c r="A751" s="408"/>
      <c r="B751" s="122"/>
      <c r="C751" s="122"/>
      <c r="D751" s="122"/>
      <c r="E751" s="122"/>
      <c r="F751" s="289">
        <v>37872</v>
      </c>
      <c r="G751" s="292">
        <v>2.8650000000000091</v>
      </c>
      <c r="H751" s="293">
        <v>4.9059999999999997</v>
      </c>
      <c r="I751" s="122"/>
      <c r="J751" s="290"/>
      <c r="K751" s="122"/>
      <c r="L751" s="122"/>
      <c r="M751" s="122"/>
      <c r="N751" s="122"/>
      <c r="O751" s="122"/>
      <c r="P751" s="122"/>
      <c r="Q751" s="122"/>
      <c r="R751" s="122"/>
      <c r="S751" s="122"/>
      <c r="T751" s="408"/>
    </row>
    <row r="752" spans="1:20">
      <c r="A752" s="408"/>
      <c r="B752" s="122"/>
      <c r="C752" s="122"/>
      <c r="D752" s="122"/>
      <c r="E752" s="122"/>
      <c r="F752" s="289">
        <v>37873</v>
      </c>
      <c r="G752" s="292">
        <v>7.2720000000000482</v>
      </c>
      <c r="H752" s="293">
        <v>4.968</v>
      </c>
      <c r="I752" s="122"/>
      <c r="J752" s="290"/>
      <c r="K752" s="122"/>
      <c r="L752" s="122"/>
      <c r="M752" s="122"/>
      <c r="N752" s="122"/>
      <c r="O752" s="122"/>
      <c r="P752" s="122"/>
      <c r="Q752" s="122"/>
      <c r="R752" s="122"/>
      <c r="S752" s="122"/>
      <c r="T752" s="408"/>
    </row>
    <row r="753" spans="1:20">
      <c r="A753" s="408"/>
      <c r="B753" s="122"/>
      <c r="C753" s="122"/>
      <c r="D753" s="122"/>
      <c r="E753" s="122"/>
      <c r="F753" s="289">
        <v>37874</v>
      </c>
      <c r="G753" s="292">
        <v>3.2450000000000001</v>
      </c>
      <c r="H753" s="293">
        <v>4.91</v>
      </c>
      <c r="I753" s="122"/>
      <c r="J753" s="290"/>
      <c r="K753" s="122"/>
      <c r="L753" s="122"/>
      <c r="M753" s="122"/>
      <c r="N753" s="122"/>
      <c r="O753" s="122"/>
      <c r="P753" s="122"/>
      <c r="Q753" s="122"/>
      <c r="R753" s="122"/>
      <c r="S753" s="122"/>
      <c r="T753" s="408"/>
    </row>
    <row r="754" spans="1:20">
      <c r="A754" s="408"/>
      <c r="B754" s="122"/>
      <c r="C754" s="122"/>
      <c r="D754" s="122"/>
      <c r="E754" s="122"/>
      <c r="F754" s="289">
        <v>37875</v>
      </c>
      <c r="G754" s="292">
        <v>4.01400000000001</v>
      </c>
      <c r="H754" s="293">
        <v>4.97</v>
      </c>
      <c r="I754" s="122"/>
      <c r="J754" s="290"/>
      <c r="K754" s="122"/>
      <c r="L754" s="122"/>
      <c r="M754" s="122"/>
      <c r="N754" s="122"/>
      <c r="O754" s="122"/>
      <c r="P754" s="122"/>
      <c r="Q754" s="122"/>
      <c r="R754" s="122"/>
      <c r="S754" s="122"/>
      <c r="T754" s="408"/>
    </row>
    <row r="755" spans="1:20">
      <c r="A755" s="408"/>
      <c r="B755" s="122"/>
      <c r="C755" s="122"/>
      <c r="D755" s="122"/>
      <c r="E755" s="122"/>
      <c r="F755" s="289">
        <v>37876</v>
      </c>
      <c r="G755" s="292">
        <v>4.1000000000000796</v>
      </c>
      <c r="H755" s="293">
        <v>4.95</v>
      </c>
      <c r="I755" s="122"/>
      <c r="J755" s="290"/>
      <c r="K755" s="122"/>
      <c r="L755" s="122"/>
      <c r="M755" s="122"/>
      <c r="N755" s="122"/>
      <c r="O755" s="122"/>
      <c r="P755" s="122"/>
      <c r="Q755" s="122"/>
      <c r="R755" s="122"/>
      <c r="S755" s="122"/>
      <c r="T755" s="408"/>
    </row>
    <row r="756" spans="1:20">
      <c r="A756" s="408"/>
      <c r="B756" s="122"/>
      <c r="C756" s="122"/>
      <c r="D756" s="122"/>
      <c r="E756" s="122"/>
      <c r="F756" s="289">
        <v>37877</v>
      </c>
      <c r="G756" s="292">
        <v>2.5859999999999559</v>
      </c>
      <c r="H756" s="293">
        <v>4.8739999999999997</v>
      </c>
      <c r="I756" s="122"/>
      <c r="J756" s="290"/>
      <c r="K756" s="122"/>
      <c r="L756" s="122"/>
      <c r="M756" s="122"/>
      <c r="N756" s="122"/>
      <c r="O756" s="122"/>
      <c r="P756" s="122"/>
      <c r="Q756" s="122"/>
      <c r="R756" s="122"/>
      <c r="S756" s="122"/>
      <c r="T756" s="408"/>
    </row>
    <row r="757" spans="1:20">
      <c r="A757" s="408"/>
      <c r="B757" s="122"/>
      <c r="C757" s="122"/>
      <c r="D757" s="122"/>
      <c r="E757" s="122"/>
      <c r="F757" s="289">
        <v>37878</v>
      </c>
      <c r="G757" s="292">
        <v>2.6749999999999545</v>
      </c>
      <c r="H757" s="293">
        <v>4.8239999999999998</v>
      </c>
      <c r="I757" s="122"/>
      <c r="J757" s="290"/>
      <c r="K757" s="122"/>
      <c r="L757" s="122"/>
      <c r="M757" s="122"/>
      <c r="N757" s="122"/>
      <c r="O757" s="122"/>
      <c r="P757" s="122"/>
      <c r="Q757" s="122"/>
      <c r="R757" s="122"/>
      <c r="S757" s="122"/>
      <c r="T757" s="408"/>
    </row>
    <row r="758" spans="1:20">
      <c r="A758" s="408"/>
      <c r="B758" s="122"/>
      <c r="C758" s="122"/>
      <c r="D758" s="122"/>
      <c r="E758" s="122"/>
      <c r="F758" s="289">
        <v>37879</v>
      </c>
      <c r="G758" s="292">
        <v>3.5750000000000455</v>
      </c>
      <c r="H758" s="293">
        <v>4.7519999999999998</v>
      </c>
      <c r="I758" s="122"/>
      <c r="J758" s="290"/>
      <c r="K758" s="122"/>
      <c r="L758" s="122"/>
      <c r="M758" s="122"/>
      <c r="N758" s="122"/>
      <c r="O758" s="122"/>
      <c r="P758" s="122"/>
      <c r="Q758" s="122"/>
      <c r="R758" s="122"/>
      <c r="S758" s="122"/>
      <c r="T758" s="408"/>
    </row>
    <row r="759" spans="1:20">
      <c r="A759" s="408"/>
      <c r="B759" s="122"/>
      <c r="C759" s="122"/>
      <c r="D759" s="122"/>
      <c r="E759" s="122"/>
      <c r="F759" s="289">
        <v>37880</v>
      </c>
      <c r="G759" s="292">
        <v>6.2510000000000332</v>
      </c>
      <c r="H759" s="293">
        <v>4.8230000000000004</v>
      </c>
      <c r="I759" s="122"/>
      <c r="J759" s="290"/>
      <c r="K759" s="122"/>
      <c r="L759" s="122"/>
      <c r="M759" s="122"/>
      <c r="N759" s="122"/>
      <c r="O759" s="122"/>
      <c r="P759" s="122"/>
      <c r="Q759" s="122"/>
      <c r="R759" s="122"/>
      <c r="S759" s="122"/>
      <c r="T759" s="408"/>
    </row>
    <row r="760" spans="1:20">
      <c r="A760" s="408"/>
      <c r="B760" s="122"/>
      <c r="C760" s="122"/>
      <c r="D760" s="122"/>
      <c r="E760" s="122"/>
      <c r="F760" s="289">
        <v>37881</v>
      </c>
      <c r="G760" s="292">
        <v>1.7399999999999523</v>
      </c>
      <c r="H760" s="293">
        <v>4.6360000000000001</v>
      </c>
      <c r="I760" s="122"/>
      <c r="J760" s="290"/>
      <c r="K760" s="122"/>
      <c r="L760" s="122"/>
      <c r="M760" s="122"/>
      <c r="N760" s="122"/>
      <c r="O760" s="122"/>
      <c r="P760" s="122"/>
      <c r="Q760" s="122"/>
      <c r="R760" s="122"/>
      <c r="S760" s="122"/>
      <c r="T760" s="408"/>
    </row>
    <row r="761" spans="1:20">
      <c r="A761" s="408"/>
      <c r="B761" s="122"/>
      <c r="C761" s="122"/>
      <c r="D761" s="122"/>
      <c r="E761" s="122"/>
      <c r="F761" s="289">
        <v>37882</v>
      </c>
      <c r="G761" s="292">
        <v>1.9889999999999759</v>
      </c>
      <c r="H761" s="293">
        <v>4.6509999999999998</v>
      </c>
      <c r="I761" s="122"/>
      <c r="J761" s="290"/>
      <c r="K761" s="122"/>
      <c r="L761" s="122"/>
      <c r="M761" s="122"/>
      <c r="N761" s="122"/>
      <c r="O761" s="122"/>
      <c r="P761" s="122"/>
      <c r="Q761" s="122"/>
      <c r="R761" s="122"/>
      <c r="S761" s="122"/>
      <c r="T761" s="408"/>
    </row>
    <row r="762" spans="1:20">
      <c r="A762" s="408"/>
      <c r="B762" s="122"/>
      <c r="C762" s="122"/>
      <c r="D762" s="122"/>
      <c r="E762" s="122"/>
      <c r="F762" s="289">
        <v>37883</v>
      </c>
      <c r="G762" s="292">
        <v>8.7210000000000605</v>
      </c>
      <c r="H762" s="293">
        <v>4.7389999999999999</v>
      </c>
      <c r="I762" s="122"/>
      <c r="J762" s="290"/>
      <c r="K762" s="122"/>
      <c r="L762" s="122"/>
      <c r="M762" s="122"/>
      <c r="N762" s="122"/>
      <c r="O762" s="122"/>
      <c r="P762" s="122"/>
      <c r="Q762" s="122"/>
      <c r="R762" s="122"/>
      <c r="S762" s="122"/>
      <c r="T762" s="408"/>
    </row>
    <row r="763" spans="1:20">
      <c r="A763" s="408"/>
      <c r="B763" s="122"/>
      <c r="C763" s="122"/>
      <c r="D763" s="122"/>
      <c r="E763" s="122"/>
      <c r="F763" s="289">
        <v>37884</v>
      </c>
      <c r="G763" s="292">
        <v>4.4540000000000077</v>
      </c>
      <c r="H763" s="293">
        <v>4.7889999999999997</v>
      </c>
      <c r="I763" s="122"/>
      <c r="J763" s="290"/>
      <c r="K763" s="122"/>
      <c r="L763" s="122"/>
      <c r="M763" s="122"/>
      <c r="N763" s="122"/>
      <c r="O763" s="122"/>
      <c r="P763" s="122"/>
      <c r="Q763" s="122"/>
      <c r="R763" s="122"/>
      <c r="S763" s="122"/>
      <c r="T763" s="408"/>
    </row>
    <row r="764" spans="1:20">
      <c r="A764" s="408"/>
      <c r="B764" s="122"/>
      <c r="C764" s="122"/>
      <c r="D764" s="122"/>
      <c r="E764" s="122"/>
      <c r="F764" s="289">
        <v>37885</v>
      </c>
      <c r="G764" s="292">
        <v>2.4749999999999659</v>
      </c>
      <c r="H764" s="293">
        <v>4.7670000000000003</v>
      </c>
      <c r="I764" s="122"/>
      <c r="J764" s="290"/>
      <c r="K764" s="122"/>
      <c r="L764" s="122"/>
      <c r="M764" s="122"/>
      <c r="N764" s="122"/>
      <c r="O764" s="122"/>
      <c r="P764" s="122"/>
      <c r="Q764" s="122"/>
      <c r="R764" s="122"/>
      <c r="S764" s="122"/>
      <c r="T764" s="408"/>
    </row>
    <row r="765" spans="1:20">
      <c r="A765" s="408"/>
      <c r="B765" s="122"/>
      <c r="C765" s="122"/>
      <c r="D765" s="122"/>
      <c r="E765" s="122"/>
      <c r="F765" s="289">
        <v>37886</v>
      </c>
      <c r="G765" s="292">
        <v>10.375999999999976</v>
      </c>
      <c r="H765" s="293">
        <v>4.968</v>
      </c>
      <c r="I765" s="122"/>
      <c r="J765" s="290"/>
      <c r="K765" s="122"/>
      <c r="L765" s="122"/>
      <c r="M765" s="122"/>
      <c r="N765" s="122"/>
      <c r="O765" s="122"/>
      <c r="P765" s="122"/>
      <c r="Q765" s="122"/>
      <c r="R765" s="122"/>
      <c r="S765" s="122"/>
      <c r="T765" s="408"/>
    </row>
    <row r="766" spans="1:20">
      <c r="A766" s="408"/>
      <c r="B766" s="122"/>
      <c r="C766" s="122"/>
      <c r="D766" s="122"/>
      <c r="E766" s="122"/>
      <c r="F766" s="289">
        <v>37887</v>
      </c>
      <c r="G766" s="292">
        <v>2.1689999999999827</v>
      </c>
      <c r="H766" s="293">
        <v>4.9749999999999996</v>
      </c>
      <c r="I766" s="122"/>
      <c r="J766" s="290"/>
      <c r="K766" s="122"/>
      <c r="L766" s="122"/>
      <c r="M766" s="122"/>
      <c r="N766" s="122"/>
      <c r="O766" s="122"/>
      <c r="P766" s="122"/>
      <c r="Q766" s="122"/>
      <c r="R766" s="122"/>
      <c r="S766" s="122"/>
      <c r="T766" s="408"/>
    </row>
    <row r="767" spans="1:20">
      <c r="A767" s="408"/>
      <c r="B767" s="122"/>
      <c r="C767" s="122"/>
      <c r="D767" s="122"/>
      <c r="E767" s="122"/>
      <c r="F767" s="289">
        <v>37888</v>
      </c>
      <c r="G767" s="292">
        <v>6.1169999999999618</v>
      </c>
      <c r="H767" s="293">
        <v>5.056</v>
      </c>
      <c r="I767" s="122"/>
      <c r="J767" s="290"/>
      <c r="K767" s="122"/>
      <c r="L767" s="122"/>
      <c r="M767" s="122"/>
      <c r="N767" s="122"/>
      <c r="O767" s="122"/>
      <c r="P767" s="122"/>
      <c r="Q767" s="122"/>
      <c r="R767" s="122"/>
      <c r="S767" s="122"/>
      <c r="T767" s="408"/>
    </row>
    <row r="768" spans="1:20">
      <c r="A768" s="408"/>
      <c r="B768" s="122"/>
      <c r="C768" s="122"/>
      <c r="D768" s="122"/>
      <c r="E768" s="122"/>
      <c r="F768" s="289">
        <v>37889</v>
      </c>
      <c r="G768" s="292">
        <v>4.8700000000000614</v>
      </c>
      <c r="H768" s="293">
        <v>5.0869999999999997</v>
      </c>
      <c r="I768" s="122"/>
      <c r="J768" s="290"/>
      <c r="K768" s="122"/>
      <c r="L768" s="122"/>
      <c r="M768" s="122"/>
      <c r="N768" s="122"/>
      <c r="O768" s="122"/>
      <c r="P768" s="122"/>
      <c r="Q768" s="122"/>
      <c r="R768" s="122"/>
      <c r="S768" s="122"/>
      <c r="T768" s="408"/>
    </row>
    <row r="769" spans="1:20">
      <c r="A769" s="408"/>
      <c r="B769" s="122"/>
      <c r="C769" s="122"/>
      <c r="D769" s="122"/>
      <c r="E769" s="122"/>
      <c r="F769" s="289">
        <v>37890</v>
      </c>
      <c r="G769" s="292">
        <v>7.9259999999999877</v>
      </c>
      <c r="H769" s="293">
        <v>5.2329999999999997</v>
      </c>
      <c r="I769" s="122"/>
      <c r="J769" s="290"/>
      <c r="K769" s="122"/>
      <c r="L769" s="122"/>
      <c r="M769" s="122"/>
      <c r="N769" s="122"/>
      <c r="O769" s="122"/>
      <c r="P769" s="122"/>
      <c r="Q769" s="122"/>
      <c r="R769" s="122"/>
      <c r="S769" s="122"/>
      <c r="T769" s="408"/>
    </row>
    <row r="770" spans="1:20">
      <c r="A770" s="408"/>
      <c r="B770" s="122"/>
      <c r="C770" s="122"/>
      <c r="D770" s="122"/>
      <c r="E770" s="122"/>
      <c r="F770" s="289">
        <v>37891</v>
      </c>
      <c r="G770" s="292">
        <v>12.173000000000002</v>
      </c>
      <c r="H770" s="293">
        <v>5.4729999999999999</v>
      </c>
      <c r="I770" s="122"/>
      <c r="J770" s="290"/>
      <c r="K770" s="122"/>
      <c r="L770" s="122"/>
      <c r="M770" s="122"/>
      <c r="N770" s="122"/>
      <c r="O770" s="122"/>
      <c r="P770" s="122"/>
      <c r="Q770" s="122"/>
      <c r="R770" s="122"/>
      <c r="S770" s="122"/>
      <c r="T770" s="408"/>
    </row>
    <row r="771" spans="1:20">
      <c r="A771" s="408"/>
      <c r="B771" s="122"/>
      <c r="C771" s="122"/>
      <c r="D771" s="122"/>
      <c r="E771" s="122"/>
      <c r="F771" s="289">
        <v>37892</v>
      </c>
      <c r="G771" s="292">
        <v>3.19</v>
      </c>
      <c r="H771" s="293">
        <v>5.4589999999999996</v>
      </c>
      <c r="I771" s="122"/>
      <c r="J771" s="290"/>
      <c r="K771" s="122"/>
      <c r="L771" s="122"/>
      <c r="M771" s="122"/>
      <c r="N771" s="122"/>
      <c r="O771" s="122"/>
      <c r="P771" s="122"/>
      <c r="Q771" s="122"/>
      <c r="R771" s="122"/>
      <c r="S771" s="122"/>
      <c r="T771" s="408"/>
    </row>
    <row r="772" spans="1:20">
      <c r="A772" s="408"/>
      <c r="B772" s="122"/>
      <c r="C772" s="122"/>
      <c r="D772" s="122"/>
      <c r="E772" s="122"/>
      <c r="F772" s="289">
        <v>37893</v>
      </c>
      <c r="G772" s="292">
        <v>3.19</v>
      </c>
      <c r="H772" s="293">
        <v>5.4240000000000004</v>
      </c>
      <c r="I772" s="122"/>
      <c r="J772" s="290"/>
      <c r="K772" s="122"/>
      <c r="L772" s="122"/>
      <c r="M772" s="122"/>
      <c r="N772" s="122"/>
      <c r="O772" s="122"/>
      <c r="P772" s="122"/>
      <c r="Q772" s="122"/>
      <c r="R772" s="122"/>
      <c r="S772" s="122"/>
      <c r="T772" s="408"/>
    </row>
    <row r="773" spans="1:20">
      <c r="A773" s="408"/>
      <c r="B773" s="122"/>
      <c r="C773" s="122"/>
      <c r="D773" s="122"/>
      <c r="E773" s="122"/>
      <c r="F773" s="289">
        <v>37894</v>
      </c>
      <c r="G773" s="292">
        <v>3.19</v>
      </c>
      <c r="H773" s="293">
        <v>5.4260000000000002</v>
      </c>
      <c r="I773" s="122"/>
      <c r="J773" s="290"/>
      <c r="K773" s="122"/>
      <c r="L773" s="122"/>
      <c r="M773" s="122"/>
      <c r="N773" s="122"/>
      <c r="O773" s="122"/>
      <c r="P773" s="122"/>
      <c r="Q773" s="122"/>
      <c r="R773" s="122"/>
      <c r="S773" s="122"/>
      <c r="T773" s="408"/>
    </row>
    <row r="774" spans="1:20">
      <c r="A774" s="408"/>
      <c r="B774" s="122"/>
      <c r="C774" s="122"/>
      <c r="D774" s="122"/>
      <c r="E774" s="122"/>
      <c r="F774" s="291">
        <v>41183</v>
      </c>
      <c r="G774" s="292">
        <v>15.125519999999995</v>
      </c>
      <c r="H774" s="293">
        <v>11.255000000000001</v>
      </c>
      <c r="I774" s="122"/>
      <c r="J774" s="290"/>
      <c r="K774" s="122"/>
      <c r="L774" s="122"/>
      <c r="M774" s="122"/>
      <c r="N774" s="122"/>
      <c r="O774" s="122"/>
      <c r="P774" s="122"/>
      <c r="Q774" s="122"/>
      <c r="R774" s="122"/>
      <c r="S774" s="122"/>
      <c r="T774" s="408"/>
    </row>
    <row r="775" spans="1:20">
      <c r="A775" s="408"/>
      <c r="B775" s="122"/>
      <c r="C775" s="122"/>
      <c r="D775" s="122"/>
      <c r="E775" s="122"/>
      <c r="F775" s="291">
        <v>41184</v>
      </c>
      <c r="G775" s="292">
        <v>14.400390000000016</v>
      </c>
      <c r="H775" s="293">
        <v>11.462</v>
      </c>
      <c r="I775" s="122"/>
      <c r="J775" s="290"/>
      <c r="K775" s="122"/>
      <c r="L775" s="122"/>
      <c r="M775" s="122"/>
      <c r="N775" s="122"/>
      <c r="O775" s="122"/>
      <c r="P775" s="122"/>
      <c r="Q775" s="122"/>
      <c r="R775" s="122"/>
      <c r="S775" s="122"/>
      <c r="T775" s="408"/>
    </row>
    <row r="776" spans="1:20">
      <c r="A776" s="408"/>
      <c r="B776" s="122"/>
      <c r="C776" s="122"/>
      <c r="D776" s="122"/>
      <c r="E776" s="122"/>
      <c r="F776" s="291">
        <v>41185</v>
      </c>
      <c r="G776" s="292">
        <v>13.835189999999955</v>
      </c>
      <c r="H776" s="293">
        <v>11.374000000000001</v>
      </c>
      <c r="I776" s="122"/>
      <c r="J776" s="290"/>
      <c r="K776" s="122"/>
      <c r="L776" s="122"/>
      <c r="M776" s="122"/>
      <c r="N776" s="122"/>
      <c r="O776" s="122"/>
      <c r="P776" s="122"/>
      <c r="Q776" s="122"/>
      <c r="R776" s="122"/>
      <c r="S776" s="122"/>
      <c r="T776" s="408"/>
    </row>
    <row r="777" spans="1:20">
      <c r="A777" s="408"/>
      <c r="B777" s="122"/>
      <c r="C777" s="122"/>
      <c r="D777" s="122"/>
      <c r="E777" s="122"/>
      <c r="F777" s="291">
        <v>41186</v>
      </c>
      <c r="G777" s="292">
        <v>10.246279999999956</v>
      </c>
      <c r="H777" s="293">
        <v>11.422000000000001</v>
      </c>
      <c r="I777" s="122"/>
      <c r="J777" s="290"/>
      <c r="K777" s="122"/>
      <c r="L777" s="122"/>
      <c r="M777" s="122"/>
      <c r="N777" s="122"/>
      <c r="O777" s="122"/>
      <c r="P777" s="122"/>
      <c r="Q777" s="122"/>
      <c r="R777" s="122"/>
      <c r="S777" s="122"/>
      <c r="T777" s="408"/>
    </row>
    <row r="778" spans="1:20">
      <c r="A778" s="408"/>
      <c r="B778" s="122"/>
      <c r="C778" s="122"/>
      <c r="D778" s="122"/>
      <c r="E778" s="122"/>
      <c r="F778" s="291">
        <v>41187</v>
      </c>
      <c r="G778" s="292">
        <v>4.5597200000000271</v>
      </c>
      <c r="H778" s="293">
        <v>11.489000000000001</v>
      </c>
      <c r="I778" s="122"/>
      <c r="J778" s="290"/>
      <c r="K778" s="122"/>
      <c r="L778" s="122"/>
      <c r="M778" s="122"/>
      <c r="N778" s="122"/>
      <c r="O778" s="122"/>
      <c r="P778" s="122"/>
      <c r="Q778" s="122"/>
      <c r="R778" s="122"/>
      <c r="S778" s="122"/>
      <c r="T778" s="408"/>
    </row>
    <row r="779" spans="1:20">
      <c r="A779" s="408"/>
      <c r="B779" s="122"/>
      <c r="C779" s="122"/>
      <c r="D779" s="122"/>
      <c r="E779" s="122"/>
      <c r="F779" s="291">
        <v>41188</v>
      </c>
      <c r="G779" s="292">
        <v>10.78843999999998</v>
      </c>
      <c r="H779" s="293">
        <v>11.558999999999999</v>
      </c>
      <c r="I779" s="122"/>
      <c r="J779" s="290"/>
      <c r="K779" s="122"/>
      <c r="L779" s="122"/>
      <c r="M779" s="122"/>
      <c r="N779" s="122"/>
      <c r="O779" s="122"/>
      <c r="P779" s="122"/>
      <c r="Q779" s="122"/>
      <c r="R779" s="122"/>
      <c r="S779" s="122"/>
      <c r="T779" s="408"/>
    </row>
    <row r="780" spans="1:20">
      <c r="A780" s="408"/>
      <c r="B780" s="122"/>
      <c r="C780" s="122"/>
      <c r="D780" s="122"/>
      <c r="E780" s="122"/>
      <c r="F780" s="291">
        <v>41189</v>
      </c>
      <c r="G780" s="292">
        <v>12.223350000000039</v>
      </c>
      <c r="H780" s="293">
        <v>11.581</v>
      </c>
      <c r="I780" s="122"/>
      <c r="J780" s="290"/>
      <c r="K780" s="122"/>
      <c r="L780" s="122"/>
      <c r="M780" s="122"/>
      <c r="N780" s="122"/>
      <c r="O780" s="122"/>
      <c r="P780" s="122"/>
      <c r="Q780" s="122"/>
      <c r="R780" s="122"/>
      <c r="S780" s="122"/>
      <c r="T780" s="408"/>
    </row>
    <row r="781" spans="1:20">
      <c r="A781" s="408"/>
      <c r="B781" s="122"/>
      <c r="C781" s="122"/>
      <c r="D781" s="122"/>
      <c r="E781" s="122"/>
      <c r="F781" s="291">
        <v>41190</v>
      </c>
      <c r="G781" s="292">
        <v>14.744780000000048</v>
      </c>
      <c r="H781" s="293">
        <v>11.734</v>
      </c>
      <c r="I781" s="122"/>
      <c r="J781" s="290"/>
      <c r="K781" s="122"/>
      <c r="L781" s="122"/>
      <c r="M781" s="122"/>
      <c r="N781" s="122"/>
      <c r="O781" s="122"/>
      <c r="P781" s="122"/>
      <c r="Q781" s="122"/>
      <c r="R781" s="122"/>
      <c r="S781" s="122"/>
      <c r="T781" s="408"/>
    </row>
    <row r="782" spans="1:20">
      <c r="A782" s="408"/>
      <c r="B782" s="122"/>
      <c r="C782" s="122"/>
      <c r="D782" s="122"/>
      <c r="E782" s="122"/>
      <c r="F782" s="291">
        <v>41191</v>
      </c>
      <c r="G782" s="292">
        <v>13.878530000000012</v>
      </c>
      <c r="H782" s="293">
        <v>11.824</v>
      </c>
      <c r="I782" s="122"/>
      <c r="J782" s="290"/>
      <c r="K782" s="122"/>
      <c r="L782" s="122"/>
      <c r="M782" s="122"/>
      <c r="N782" s="122"/>
      <c r="O782" s="122"/>
      <c r="P782" s="122"/>
      <c r="Q782" s="122"/>
      <c r="R782" s="122"/>
      <c r="S782" s="122"/>
      <c r="T782" s="408"/>
    </row>
    <row r="783" spans="1:20">
      <c r="A783" s="408"/>
      <c r="B783" s="122"/>
      <c r="C783" s="122"/>
      <c r="D783" s="122"/>
      <c r="E783" s="122"/>
      <c r="F783" s="291">
        <v>41192</v>
      </c>
      <c r="G783" s="292">
        <v>23.502409999999998</v>
      </c>
      <c r="H783" s="293">
        <v>12.385999999999999</v>
      </c>
      <c r="I783" s="122"/>
      <c r="J783" s="290"/>
      <c r="K783" s="122"/>
      <c r="L783" s="122"/>
      <c r="M783" s="122"/>
      <c r="N783" s="122"/>
      <c r="O783" s="122"/>
      <c r="P783" s="122"/>
      <c r="Q783" s="122"/>
      <c r="R783" s="122"/>
      <c r="S783" s="122"/>
      <c r="T783" s="408"/>
    </row>
    <row r="784" spans="1:20">
      <c r="A784" s="408"/>
      <c r="B784" s="122"/>
      <c r="C784" s="122"/>
      <c r="D784" s="122"/>
      <c r="E784" s="122"/>
      <c r="F784" s="291">
        <v>41193</v>
      </c>
      <c r="G784" s="292">
        <v>14.011739999999975</v>
      </c>
      <c r="H784" s="293">
        <v>12.555999999999999</v>
      </c>
      <c r="I784" s="122"/>
      <c r="J784" s="290"/>
      <c r="K784" s="122"/>
      <c r="L784" s="122"/>
      <c r="M784" s="122"/>
      <c r="N784" s="122"/>
      <c r="O784" s="122"/>
      <c r="P784" s="122"/>
      <c r="Q784" s="122"/>
      <c r="R784" s="122"/>
      <c r="S784" s="122"/>
      <c r="T784" s="408"/>
    </row>
    <row r="785" spans="1:20">
      <c r="A785" s="408"/>
      <c r="B785" s="122"/>
      <c r="C785" s="122"/>
      <c r="D785" s="122"/>
      <c r="E785" s="122"/>
      <c r="F785" s="291">
        <v>41194</v>
      </c>
      <c r="G785" s="292">
        <v>2.4668399999999906</v>
      </c>
      <c r="H785" s="293">
        <v>12.257</v>
      </c>
      <c r="I785" s="122"/>
      <c r="J785" s="290"/>
      <c r="K785" s="122"/>
      <c r="L785" s="122"/>
      <c r="M785" s="122"/>
      <c r="N785" s="122"/>
      <c r="O785" s="122"/>
      <c r="P785" s="122"/>
      <c r="Q785" s="122"/>
      <c r="R785" s="122"/>
      <c r="S785" s="122"/>
      <c r="T785" s="408"/>
    </row>
    <row r="786" spans="1:20">
      <c r="A786" s="408"/>
      <c r="B786" s="122"/>
      <c r="C786" s="122"/>
      <c r="D786" s="122"/>
      <c r="E786" s="122"/>
      <c r="F786" s="291">
        <v>41195</v>
      </c>
      <c r="G786" s="292">
        <v>8.2033800000000383</v>
      </c>
      <c r="H786" s="293">
        <v>12.022</v>
      </c>
      <c r="I786" s="122"/>
      <c r="J786" s="290"/>
      <c r="K786" s="122"/>
      <c r="L786" s="122"/>
      <c r="M786" s="122"/>
      <c r="N786" s="122"/>
      <c r="O786" s="122"/>
      <c r="P786" s="122"/>
      <c r="Q786" s="122"/>
      <c r="R786" s="122"/>
      <c r="S786" s="122"/>
      <c r="T786" s="408"/>
    </row>
    <row r="787" spans="1:20">
      <c r="A787" s="408"/>
      <c r="B787" s="122"/>
      <c r="C787" s="122"/>
      <c r="D787" s="122"/>
      <c r="E787" s="122"/>
      <c r="F787" s="291">
        <v>41196</v>
      </c>
      <c r="G787" s="292">
        <v>18.566969999999969</v>
      </c>
      <c r="H787" s="293">
        <v>12.154</v>
      </c>
      <c r="I787" s="122"/>
      <c r="J787" s="290"/>
      <c r="K787" s="122"/>
      <c r="L787" s="122"/>
      <c r="M787" s="122"/>
      <c r="N787" s="122"/>
      <c r="O787" s="122"/>
      <c r="P787" s="122"/>
      <c r="Q787" s="122"/>
      <c r="R787" s="122"/>
      <c r="S787" s="122"/>
      <c r="T787" s="408"/>
    </row>
    <row r="788" spans="1:20">
      <c r="A788" s="408"/>
      <c r="B788" s="122"/>
      <c r="C788" s="122"/>
      <c r="D788" s="122"/>
      <c r="E788" s="122"/>
      <c r="F788" s="291">
        <v>41197</v>
      </c>
      <c r="G788" s="292">
        <v>16.248220000000003</v>
      </c>
      <c r="H788" s="293">
        <v>12.387</v>
      </c>
      <c r="I788" s="122"/>
      <c r="J788" s="290"/>
      <c r="K788" s="122"/>
      <c r="L788" s="122"/>
      <c r="M788" s="122"/>
      <c r="N788" s="122"/>
      <c r="O788" s="122"/>
      <c r="P788" s="122"/>
      <c r="Q788" s="122"/>
      <c r="R788" s="122"/>
      <c r="S788" s="122"/>
      <c r="T788" s="408"/>
    </row>
    <row r="789" spans="1:20">
      <c r="A789" s="408"/>
      <c r="B789" s="122"/>
      <c r="C789" s="122"/>
      <c r="D789" s="122"/>
      <c r="E789" s="122"/>
      <c r="F789" s="291">
        <v>41198</v>
      </c>
      <c r="G789" s="292">
        <v>5.8550500000000056</v>
      </c>
      <c r="H789" s="293">
        <v>12.042999999999999</v>
      </c>
      <c r="I789" s="122"/>
      <c r="J789" s="290"/>
      <c r="K789" s="122"/>
      <c r="L789" s="122"/>
      <c r="M789" s="122"/>
      <c r="N789" s="122"/>
      <c r="O789" s="122"/>
      <c r="P789" s="122"/>
      <c r="Q789" s="122"/>
      <c r="R789" s="122"/>
      <c r="S789" s="122"/>
      <c r="T789" s="408"/>
    </row>
    <row r="790" spans="1:20">
      <c r="A790" s="408"/>
      <c r="B790" s="122"/>
      <c r="C790" s="122"/>
      <c r="D790" s="122"/>
      <c r="E790" s="122"/>
      <c r="F790" s="291">
        <v>41199</v>
      </c>
      <c r="G790" s="292">
        <v>10.45781999999997</v>
      </c>
      <c r="H790" s="293">
        <v>12.067</v>
      </c>
      <c r="I790" s="122"/>
      <c r="J790" s="290"/>
      <c r="K790" s="122"/>
      <c r="L790" s="122"/>
      <c r="M790" s="122"/>
      <c r="N790" s="122"/>
      <c r="O790" s="122"/>
      <c r="P790" s="122"/>
      <c r="Q790" s="122"/>
      <c r="R790" s="122"/>
      <c r="S790" s="122"/>
      <c r="T790" s="408"/>
    </row>
    <row r="791" spans="1:20">
      <c r="A791" s="408"/>
      <c r="B791" s="122"/>
      <c r="C791" s="122"/>
      <c r="D791" s="122"/>
      <c r="E791" s="122"/>
      <c r="F791" s="291">
        <v>41200</v>
      </c>
      <c r="G791" s="292">
        <v>13.000339999999994</v>
      </c>
      <c r="H791" s="293">
        <v>11.972</v>
      </c>
      <c r="I791" s="122"/>
      <c r="J791" s="290"/>
      <c r="K791" s="122"/>
      <c r="L791" s="122"/>
      <c r="M791" s="122"/>
      <c r="N791" s="122"/>
      <c r="O791" s="122"/>
      <c r="P791" s="122"/>
      <c r="Q791" s="122"/>
      <c r="R791" s="122"/>
      <c r="S791" s="122"/>
      <c r="T791" s="408"/>
    </row>
    <row r="792" spans="1:20">
      <c r="A792" s="408"/>
      <c r="B792" s="122"/>
      <c r="C792" s="122"/>
      <c r="D792" s="122"/>
      <c r="E792" s="122"/>
      <c r="F792" s="291">
        <v>41201</v>
      </c>
      <c r="G792" s="292">
        <v>16.376149999999996</v>
      </c>
      <c r="H792" s="293">
        <v>12.042999999999999</v>
      </c>
      <c r="I792" s="122"/>
      <c r="J792" s="290"/>
      <c r="K792" s="122"/>
      <c r="L792" s="122"/>
      <c r="M792" s="122"/>
      <c r="N792" s="122"/>
      <c r="O792" s="122"/>
      <c r="P792" s="122"/>
      <c r="Q792" s="122"/>
      <c r="R792" s="122"/>
      <c r="S792" s="122"/>
      <c r="T792" s="408"/>
    </row>
    <row r="793" spans="1:20">
      <c r="A793" s="408"/>
      <c r="B793" s="122"/>
      <c r="C793" s="122"/>
      <c r="D793" s="122"/>
      <c r="E793" s="122"/>
      <c r="F793" s="291">
        <v>41202</v>
      </c>
      <c r="G793" s="292">
        <v>5.9957799999999679</v>
      </c>
      <c r="H793" s="293">
        <v>11.686</v>
      </c>
      <c r="I793" s="122"/>
      <c r="J793" s="290"/>
      <c r="K793" s="122"/>
      <c r="L793" s="122"/>
      <c r="M793" s="122"/>
      <c r="N793" s="122"/>
      <c r="O793" s="122"/>
      <c r="P793" s="122"/>
      <c r="Q793" s="122"/>
      <c r="R793" s="122"/>
      <c r="S793" s="122"/>
      <c r="T793" s="408"/>
    </row>
    <row r="794" spans="1:20">
      <c r="A794" s="408"/>
      <c r="B794" s="122"/>
      <c r="C794" s="122"/>
      <c r="D794" s="122"/>
      <c r="E794" s="122"/>
      <c r="F794" s="291">
        <v>41203</v>
      </c>
      <c r="G794" s="292">
        <v>4.4076500000000465</v>
      </c>
      <c r="H794" s="293">
        <v>11.164</v>
      </c>
      <c r="I794" s="122"/>
      <c r="J794" s="290"/>
      <c r="K794" s="122"/>
      <c r="L794" s="122"/>
      <c r="M794" s="122"/>
      <c r="N794" s="122"/>
      <c r="O794" s="122"/>
      <c r="P794" s="122"/>
      <c r="Q794" s="122"/>
      <c r="R794" s="122"/>
      <c r="S794" s="122"/>
      <c r="T794" s="408"/>
    </row>
    <row r="795" spans="1:20">
      <c r="A795" s="408"/>
      <c r="B795" s="122"/>
      <c r="C795" s="122"/>
      <c r="D795" s="122"/>
      <c r="E795" s="122"/>
      <c r="F795" s="291">
        <v>41204</v>
      </c>
      <c r="G795" s="292">
        <v>21.134839999999997</v>
      </c>
      <c r="H795" s="293">
        <v>11.074999999999999</v>
      </c>
      <c r="I795" s="122"/>
      <c r="J795" s="290"/>
      <c r="K795" s="122"/>
      <c r="L795" s="122"/>
      <c r="M795" s="122"/>
      <c r="N795" s="122"/>
      <c r="O795" s="122"/>
      <c r="P795" s="122"/>
      <c r="Q795" s="122"/>
      <c r="R795" s="122"/>
      <c r="S795" s="122"/>
      <c r="T795" s="408"/>
    </row>
    <row r="796" spans="1:20">
      <c r="A796" s="408"/>
      <c r="B796" s="122"/>
      <c r="C796" s="122"/>
      <c r="D796" s="122"/>
      <c r="E796" s="122"/>
      <c r="F796" s="291">
        <v>41205</v>
      </c>
      <c r="G796" s="292">
        <v>20.689699999999959</v>
      </c>
      <c r="H796" s="293">
        <v>11.56</v>
      </c>
      <c r="I796" s="122"/>
      <c r="J796" s="290"/>
      <c r="K796" s="122"/>
      <c r="L796" s="122"/>
      <c r="M796" s="122"/>
      <c r="N796" s="122"/>
      <c r="O796" s="122"/>
      <c r="P796" s="122"/>
      <c r="Q796" s="122"/>
      <c r="R796" s="122"/>
      <c r="S796" s="122"/>
      <c r="T796" s="408"/>
    </row>
    <row r="797" spans="1:20">
      <c r="A797" s="408"/>
      <c r="B797" s="122"/>
      <c r="C797" s="122"/>
      <c r="D797" s="122"/>
      <c r="E797" s="122"/>
      <c r="F797" s="291">
        <v>41206</v>
      </c>
      <c r="G797" s="292">
        <v>11.098680000000002</v>
      </c>
      <c r="H797" s="293">
        <v>11.458</v>
      </c>
      <c r="I797" s="122"/>
      <c r="J797" s="290"/>
      <c r="K797" s="122"/>
      <c r="L797" s="122"/>
      <c r="M797" s="122"/>
      <c r="N797" s="122"/>
      <c r="O797" s="122"/>
      <c r="P797" s="122"/>
      <c r="Q797" s="122"/>
      <c r="R797" s="122"/>
      <c r="S797" s="122"/>
      <c r="T797" s="408"/>
    </row>
    <row r="798" spans="1:20">
      <c r="A798" s="408"/>
      <c r="B798" s="122"/>
      <c r="C798" s="122"/>
      <c r="D798" s="122"/>
      <c r="E798" s="122"/>
      <c r="F798" s="291">
        <v>41207</v>
      </c>
      <c r="G798" s="292">
        <v>10.432340000000011</v>
      </c>
      <c r="H798" s="293">
        <v>11.49</v>
      </c>
      <c r="I798" s="122"/>
      <c r="J798" s="290"/>
      <c r="K798" s="122"/>
      <c r="L798" s="122"/>
      <c r="M798" s="122"/>
      <c r="N798" s="122"/>
      <c r="O798" s="122"/>
      <c r="P798" s="122"/>
      <c r="Q798" s="122"/>
      <c r="R798" s="122"/>
      <c r="S798" s="122"/>
      <c r="T798" s="408"/>
    </row>
    <row r="799" spans="1:20">
      <c r="A799" s="408"/>
      <c r="B799" s="122"/>
      <c r="C799" s="122"/>
      <c r="D799" s="122"/>
      <c r="E799" s="122"/>
      <c r="F799" s="291">
        <v>41208</v>
      </c>
      <c r="G799" s="292">
        <v>15.492590000000007</v>
      </c>
      <c r="H799" s="293">
        <v>11.632999999999999</v>
      </c>
      <c r="I799" s="122"/>
      <c r="J799" s="290"/>
      <c r="K799" s="122"/>
      <c r="L799" s="122"/>
      <c r="M799" s="122"/>
      <c r="N799" s="122"/>
      <c r="O799" s="122"/>
      <c r="P799" s="122"/>
      <c r="Q799" s="122"/>
      <c r="R799" s="122"/>
      <c r="S799" s="122"/>
      <c r="T799" s="408"/>
    </row>
    <row r="800" spans="1:20">
      <c r="A800" s="408"/>
      <c r="B800" s="122"/>
      <c r="C800" s="122"/>
      <c r="D800" s="122"/>
      <c r="E800" s="122"/>
      <c r="F800" s="291">
        <v>41209</v>
      </c>
      <c r="G800" s="292">
        <v>12.414980000000014</v>
      </c>
      <c r="H800" s="293">
        <v>11.93</v>
      </c>
      <c r="I800" s="122"/>
      <c r="J800" s="290"/>
      <c r="K800" s="122"/>
      <c r="L800" s="122"/>
      <c r="M800" s="122"/>
      <c r="N800" s="122"/>
      <c r="O800" s="122"/>
      <c r="P800" s="122"/>
      <c r="Q800" s="122"/>
      <c r="R800" s="122"/>
      <c r="S800" s="122"/>
      <c r="T800" s="408"/>
    </row>
    <row r="801" spans="1:20">
      <c r="A801" s="408"/>
      <c r="B801" s="122"/>
      <c r="C801" s="122"/>
      <c r="D801" s="122"/>
      <c r="E801" s="122"/>
      <c r="F801" s="291">
        <v>41210</v>
      </c>
      <c r="G801" s="292">
        <v>10.475200000000029</v>
      </c>
      <c r="H801" s="293">
        <v>12.054</v>
      </c>
      <c r="I801" s="122"/>
      <c r="J801" s="290"/>
      <c r="K801" s="122"/>
      <c r="L801" s="122"/>
      <c r="M801" s="122"/>
      <c r="N801" s="122"/>
      <c r="O801" s="122"/>
      <c r="P801" s="122"/>
      <c r="Q801" s="122"/>
      <c r="R801" s="122"/>
      <c r="S801" s="122"/>
      <c r="T801" s="408"/>
    </row>
    <row r="802" spans="1:20">
      <c r="A802" s="408"/>
      <c r="B802" s="122"/>
      <c r="C802" s="122"/>
      <c r="D802" s="122"/>
      <c r="E802" s="122"/>
      <c r="F802" s="291">
        <v>41211</v>
      </c>
      <c r="G802" s="292">
        <v>8.6917399999999816</v>
      </c>
      <c r="H802" s="293">
        <v>12.180999999999999</v>
      </c>
      <c r="I802" s="122"/>
      <c r="J802" s="290"/>
      <c r="K802" s="122"/>
      <c r="L802" s="122"/>
      <c r="M802" s="122"/>
      <c r="N802" s="122"/>
      <c r="O802" s="122"/>
      <c r="P802" s="122"/>
      <c r="Q802" s="122"/>
      <c r="R802" s="122"/>
      <c r="S802" s="122"/>
      <c r="T802" s="408"/>
    </row>
    <row r="803" spans="1:20">
      <c r="A803" s="408"/>
      <c r="B803" s="122"/>
      <c r="C803" s="122"/>
      <c r="D803" s="122"/>
      <c r="E803" s="122"/>
      <c r="F803" s="291">
        <v>41212</v>
      </c>
      <c r="G803" s="292">
        <v>18.985929999999996</v>
      </c>
      <c r="H803" s="293">
        <v>12.61</v>
      </c>
      <c r="I803" s="122"/>
      <c r="J803" s="290"/>
      <c r="K803" s="122"/>
      <c r="L803" s="122"/>
      <c r="M803" s="122"/>
      <c r="N803" s="122"/>
      <c r="O803" s="122"/>
      <c r="P803" s="122"/>
      <c r="Q803" s="122"/>
      <c r="R803" s="122"/>
      <c r="S803" s="122"/>
      <c r="T803" s="408"/>
    </row>
    <row r="804" spans="1:20">
      <c r="A804" s="408"/>
      <c r="B804" s="122"/>
      <c r="C804" s="122"/>
      <c r="D804" s="122"/>
      <c r="E804" s="122"/>
      <c r="F804" s="291">
        <v>41213</v>
      </c>
      <c r="G804" s="292">
        <v>12.340429999999969</v>
      </c>
      <c r="H804" s="293">
        <v>12.518000000000001</v>
      </c>
      <c r="I804" s="122"/>
      <c r="J804" s="290"/>
      <c r="K804" s="122"/>
      <c r="L804" s="122"/>
      <c r="M804" s="122"/>
      <c r="N804" s="122"/>
      <c r="O804" s="122"/>
      <c r="P804" s="122"/>
      <c r="Q804" s="122"/>
      <c r="R804" s="122"/>
      <c r="S804" s="122"/>
      <c r="T804" s="408"/>
    </row>
    <row r="805" spans="1:20">
      <c r="A805" s="408"/>
      <c r="B805" s="122"/>
      <c r="C805" s="122"/>
      <c r="D805" s="122"/>
      <c r="E805" s="122"/>
      <c r="F805" s="291">
        <v>41214</v>
      </c>
      <c r="G805" s="292">
        <v>17.927079999999989</v>
      </c>
      <c r="H805" s="293">
        <v>12.635</v>
      </c>
      <c r="I805" s="122"/>
      <c r="J805" s="290"/>
      <c r="K805" s="122"/>
      <c r="L805" s="122"/>
      <c r="M805" s="122"/>
      <c r="N805" s="122"/>
      <c r="O805" s="122"/>
      <c r="P805" s="122"/>
      <c r="Q805" s="122"/>
      <c r="R805" s="122"/>
      <c r="S805" s="122"/>
      <c r="T805" s="408"/>
    </row>
    <row r="806" spans="1:20">
      <c r="A806" s="408"/>
      <c r="B806" s="122"/>
      <c r="C806" s="122"/>
      <c r="D806" s="122"/>
      <c r="E806" s="122"/>
      <c r="F806" s="291">
        <v>41215</v>
      </c>
      <c r="G806" s="292">
        <v>18.340269999999975</v>
      </c>
      <c r="H806" s="293">
        <v>12.785</v>
      </c>
      <c r="I806" s="122"/>
      <c r="J806" s="290"/>
      <c r="K806" s="122"/>
      <c r="L806" s="122"/>
      <c r="M806" s="122"/>
      <c r="N806" s="122"/>
      <c r="O806" s="122"/>
      <c r="P806" s="122"/>
      <c r="Q806" s="122"/>
      <c r="R806" s="122"/>
      <c r="S806" s="122"/>
      <c r="T806" s="408"/>
    </row>
    <row r="807" spans="1:20">
      <c r="A807" s="408"/>
      <c r="B807" s="122"/>
      <c r="C807" s="122"/>
      <c r="D807" s="122"/>
      <c r="E807" s="122"/>
      <c r="F807" s="291">
        <v>41216</v>
      </c>
      <c r="G807" s="292">
        <v>18.623569999999972</v>
      </c>
      <c r="H807" s="293">
        <v>13.064</v>
      </c>
      <c r="I807" s="122"/>
      <c r="J807" s="290"/>
      <c r="K807" s="122"/>
      <c r="L807" s="122"/>
      <c r="M807" s="122"/>
      <c r="N807" s="122"/>
      <c r="O807" s="122"/>
      <c r="P807" s="122"/>
      <c r="Q807" s="122"/>
      <c r="R807" s="122"/>
      <c r="S807" s="122"/>
      <c r="T807" s="408"/>
    </row>
    <row r="808" spans="1:20">
      <c r="A808" s="408"/>
      <c r="B808" s="122"/>
      <c r="C808" s="122"/>
      <c r="D808" s="122"/>
      <c r="E808" s="122"/>
      <c r="F808" s="291">
        <v>41217</v>
      </c>
      <c r="G808" s="292">
        <v>22.348770000000002</v>
      </c>
      <c r="H808" s="293">
        <v>13.657</v>
      </c>
      <c r="I808" s="122"/>
      <c r="J808" s="290"/>
      <c r="K808" s="122"/>
      <c r="L808" s="122"/>
      <c r="M808" s="122"/>
      <c r="N808" s="122"/>
      <c r="O808" s="122"/>
      <c r="P808" s="122"/>
      <c r="Q808" s="122"/>
      <c r="R808" s="122"/>
      <c r="S808" s="122"/>
      <c r="T808" s="408"/>
    </row>
    <row r="809" spans="1:20">
      <c r="A809" s="408"/>
      <c r="B809" s="122"/>
      <c r="C809" s="122"/>
      <c r="D809" s="122"/>
      <c r="E809" s="122"/>
      <c r="F809" s="291">
        <v>41218</v>
      </c>
      <c r="G809" s="292">
        <v>20.154040000000009</v>
      </c>
      <c r="H809" s="293">
        <v>13.97</v>
      </c>
      <c r="I809" s="122"/>
      <c r="J809" s="290"/>
      <c r="K809" s="122"/>
      <c r="L809" s="122"/>
      <c r="M809" s="122"/>
      <c r="N809" s="122"/>
      <c r="O809" s="122"/>
      <c r="P809" s="122"/>
      <c r="Q809" s="122"/>
      <c r="R809" s="122"/>
      <c r="S809" s="122"/>
      <c r="T809" s="408"/>
    </row>
    <row r="810" spans="1:20">
      <c r="A810" s="408"/>
      <c r="B810" s="122"/>
      <c r="C810" s="122"/>
      <c r="D810" s="122"/>
      <c r="E810" s="122"/>
      <c r="F810" s="291">
        <v>41219</v>
      </c>
      <c r="G810" s="292">
        <v>19.345110000000034</v>
      </c>
      <c r="H810" s="293">
        <v>14.207000000000001</v>
      </c>
      <c r="I810" s="122"/>
      <c r="J810" s="290"/>
      <c r="K810" s="122"/>
      <c r="L810" s="122"/>
      <c r="M810" s="122"/>
      <c r="N810" s="122"/>
      <c r="O810" s="122"/>
      <c r="P810" s="122"/>
      <c r="Q810" s="122"/>
      <c r="R810" s="122"/>
      <c r="S810" s="122"/>
      <c r="T810" s="408"/>
    </row>
    <row r="811" spans="1:20">
      <c r="A811" s="408"/>
      <c r="B811" s="122"/>
      <c r="C811" s="122"/>
      <c r="D811" s="122"/>
      <c r="E811" s="122"/>
      <c r="F811" s="291">
        <v>41220</v>
      </c>
      <c r="G811" s="292">
        <v>15.684460000000001</v>
      </c>
      <c r="H811" s="293">
        <v>14.238</v>
      </c>
      <c r="I811" s="122"/>
      <c r="J811" s="290"/>
      <c r="K811" s="122"/>
      <c r="L811" s="122"/>
      <c r="M811" s="122"/>
      <c r="N811" s="122"/>
      <c r="O811" s="122"/>
      <c r="P811" s="122"/>
      <c r="Q811" s="122"/>
      <c r="R811" s="122"/>
      <c r="S811" s="122"/>
      <c r="T811" s="408"/>
    </row>
    <row r="812" spans="1:20">
      <c r="A812" s="408"/>
      <c r="B812" s="122"/>
      <c r="C812" s="122"/>
      <c r="D812" s="122"/>
      <c r="E812" s="122"/>
      <c r="F812" s="291">
        <v>41221</v>
      </c>
      <c r="G812" s="292">
        <v>12.904050000000041</v>
      </c>
      <c r="H812" s="293">
        <v>14.206</v>
      </c>
      <c r="I812" s="122"/>
      <c r="J812" s="290"/>
      <c r="K812" s="122"/>
      <c r="L812" s="122"/>
      <c r="M812" s="122"/>
      <c r="N812" s="122"/>
      <c r="O812" s="122"/>
      <c r="P812" s="122"/>
      <c r="Q812" s="122"/>
      <c r="R812" s="122"/>
      <c r="S812" s="122"/>
      <c r="T812" s="408"/>
    </row>
    <row r="813" spans="1:20">
      <c r="A813" s="408"/>
      <c r="B813" s="122"/>
      <c r="C813" s="122"/>
      <c r="D813" s="122"/>
      <c r="E813" s="122"/>
      <c r="F813" s="291">
        <v>41222</v>
      </c>
      <c r="G813" s="292">
        <v>12.873719999999992</v>
      </c>
      <c r="H813" s="293">
        <v>13.852</v>
      </c>
      <c r="I813" s="122"/>
      <c r="J813" s="290"/>
      <c r="K813" s="122"/>
      <c r="L813" s="122"/>
      <c r="M813" s="122"/>
      <c r="N813" s="122"/>
      <c r="O813" s="122"/>
      <c r="P813" s="122"/>
      <c r="Q813" s="122"/>
      <c r="R813" s="122"/>
      <c r="S813" s="122"/>
      <c r="T813" s="408"/>
    </row>
    <row r="814" spans="1:20">
      <c r="A814" s="408"/>
      <c r="B814" s="122"/>
      <c r="C814" s="122"/>
      <c r="D814" s="122"/>
      <c r="E814" s="122"/>
      <c r="F814" s="291">
        <v>41223</v>
      </c>
      <c r="G814" s="292">
        <v>9.5269400000000246</v>
      </c>
      <c r="H814" s="293">
        <v>13.702</v>
      </c>
      <c r="I814" s="122"/>
      <c r="J814" s="290"/>
      <c r="K814" s="122"/>
      <c r="L814" s="122"/>
      <c r="M814" s="122"/>
      <c r="N814" s="122"/>
      <c r="O814" s="122"/>
      <c r="P814" s="122"/>
      <c r="Q814" s="122"/>
      <c r="R814" s="122"/>
      <c r="S814" s="122"/>
      <c r="T814" s="408"/>
    </row>
    <row r="815" spans="1:20">
      <c r="A815" s="408"/>
      <c r="B815" s="122"/>
      <c r="C815" s="122"/>
      <c r="D815" s="122"/>
      <c r="E815" s="122"/>
      <c r="F815" s="291">
        <v>41224</v>
      </c>
      <c r="G815" s="292">
        <v>11.394600000000025</v>
      </c>
      <c r="H815" s="293">
        <v>14</v>
      </c>
      <c r="I815" s="122"/>
      <c r="J815" s="290"/>
      <c r="K815" s="122"/>
      <c r="L815" s="122"/>
      <c r="M815" s="122"/>
      <c r="N815" s="122"/>
      <c r="O815" s="122"/>
      <c r="P815" s="122"/>
      <c r="Q815" s="122"/>
      <c r="R815" s="122"/>
      <c r="S815" s="122"/>
      <c r="T815" s="408"/>
    </row>
    <row r="816" spans="1:20">
      <c r="A816" s="408"/>
      <c r="B816" s="122"/>
      <c r="C816" s="122"/>
      <c r="D816" s="122"/>
      <c r="E816" s="122"/>
      <c r="F816" s="291">
        <v>41225</v>
      </c>
      <c r="G816" s="292">
        <v>25.027870000000007</v>
      </c>
      <c r="H816" s="293">
        <v>14.56</v>
      </c>
      <c r="I816" s="122"/>
      <c r="J816" s="290"/>
      <c r="K816" s="122"/>
      <c r="L816" s="122"/>
      <c r="M816" s="122"/>
      <c r="N816" s="122"/>
      <c r="O816" s="122"/>
      <c r="P816" s="122"/>
      <c r="Q816" s="122"/>
      <c r="R816" s="122"/>
      <c r="S816" s="122"/>
      <c r="T816" s="408"/>
    </row>
    <row r="817" spans="1:20">
      <c r="A817" s="408"/>
      <c r="B817" s="122"/>
      <c r="C817" s="122"/>
      <c r="D817" s="122"/>
      <c r="E817" s="122"/>
      <c r="F817" s="291">
        <v>41226</v>
      </c>
      <c r="G817" s="292">
        <v>14.114019999999982</v>
      </c>
      <c r="H817" s="293">
        <v>14.412000000000001</v>
      </c>
      <c r="I817" s="122"/>
      <c r="J817" s="290"/>
      <c r="K817" s="122"/>
      <c r="L817" s="122"/>
      <c r="M817" s="122"/>
      <c r="N817" s="122"/>
      <c r="O817" s="122"/>
      <c r="P817" s="122"/>
      <c r="Q817" s="122"/>
      <c r="R817" s="122"/>
      <c r="S817" s="122"/>
      <c r="T817" s="408"/>
    </row>
    <row r="818" spans="1:20">
      <c r="A818" s="408"/>
      <c r="B818" s="122"/>
      <c r="C818" s="122"/>
      <c r="D818" s="122"/>
      <c r="E818" s="122"/>
      <c r="F818" s="291">
        <v>41227</v>
      </c>
      <c r="G818" s="292">
        <v>20.725300000000004</v>
      </c>
      <c r="H818" s="293">
        <v>14.561</v>
      </c>
      <c r="I818" s="122"/>
      <c r="J818" s="290"/>
      <c r="K818" s="122"/>
      <c r="L818" s="122"/>
      <c r="M818" s="122"/>
      <c r="N818" s="122"/>
      <c r="O818" s="122"/>
      <c r="P818" s="122"/>
      <c r="Q818" s="122"/>
      <c r="R818" s="122"/>
      <c r="S818" s="122"/>
      <c r="T818" s="408"/>
    </row>
    <row r="819" spans="1:20">
      <c r="A819" s="408"/>
      <c r="B819" s="122"/>
      <c r="C819" s="122"/>
      <c r="D819" s="122"/>
      <c r="E819" s="122"/>
      <c r="F819" s="291">
        <v>41228</v>
      </c>
      <c r="G819" s="292">
        <v>14.901659999999993</v>
      </c>
      <c r="H819" s="293">
        <v>14.863</v>
      </c>
      <c r="I819" s="122"/>
      <c r="J819" s="290"/>
      <c r="K819" s="122"/>
      <c r="L819" s="122"/>
      <c r="M819" s="122"/>
      <c r="N819" s="122"/>
      <c r="O819" s="122"/>
      <c r="P819" s="122"/>
      <c r="Q819" s="122"/>
      <c r="R819" s="122"/>
      <c r="S819" s="122"/>
      <c r="T819" s="408"/>
    </row>
    <row r="820" spans="1:20">
      <c r="A820" s="408"/>
      <c r="B820" s="122"/>
      <c r="C820" s="122"/>
      <c r="D820" s="122"/>
      <c r="E820" s="122"/>
      <c r="F820" s="291">
        <v>41229</v>
      </c>
      <c r="G820" s="292">
        <v>11.342330000000004</v>
      </c>
      <c r="H820" s="293">
        <v>14.891999999999999</v>
      </c>
      <c r="I820" s="122"/>
      <c r="J820" s="290"/>
      <c r="K820" s="122"/>
      <c r="L820" s="122"/>
      <c r="M820" s="122"/>
      <c r="N820" s="122"/>
      <c r="O820" s="122"/>
      <c r="P820" s="122"/>
      <c r="Q820" s="122"/>
      <c r="R820" s="122"/>
      <c r="S820" s="122"/>
      <c r="T820" s="408"/>
    </row>
    <row r="821" spans="1:20">
      <c r="A821" s="408"/>
      <c r="B821" s="122"/>
      <c r="C821" s="122"/>
      <c r="D821" s="122"/>
      <c r="E821" s="122"/>
      <c r="F821" s="291">
        <v>41230</v>
      </c>
      <c r="G821" s="292">
        <v>9.291560000000004</v>
      </c>
      <c r="H821" s="293">
        <v>14.769</v>
      </c>
      <c r="I821" s="122"/>
      <c r="J821" s="290"/>
      <c r="K821" s="122"/>
      <c r="L821" s="122"/>
      <c r="M821" s="122"/>
      <c r="N821" s="122"/>
      <c r="O821" s="122"/>
      <c r="P821" s="122"/>
      <c r="Q821" s="122"/>
      <c r="R821" s="122"/>
      <c r="S821" s="122"/>
      <c r="T821" s="408"/>
    </row>
    <row r="822" spans="1:20">
      <c r="A822" s="408"/>
      <c r="B822" s="122"/>
      <c r="C822" s="122"/>
      <c r="D822" s="122"/>
      <c r="E822" s="122"/>
      <c r="F822" s="291">
        <v>41231</v>
      </c>
      <c r="G822" s="292">
        <v>15.697210000000041</v>
      </c>
      <c r="H822" s="293">
        <v>14.746</v>
      </c>
      <c r="I822" s="122"/>
      <c r="J822" s="290"/>
      <c r="K822" s="122"/>
      <c r="L822" s="122"/>
      <c r="M822" s="122"/>
      <c r="N822" s="122"/>
      <c r="O822" s="122"/>
      <c r="P822" s="122"/>
      <c r="Q822" s="122"/>
      <c r="R822" s="122"/>
      <c r="S822" s="122"/>
      <c r="T822" s="408"/>
    </row>
    <row r="823" spans="1:20">
      <c r="A823" s="408"/>
      <c r="B823" s="122"/>
      <c r="C823" s="122"/>
      <c r="D823" s="122"/>
      <c r="E823" s="122"/>
      <c r="F823" s="291">
        <v>41232</v>
      </c>
      <c r="G823" s="292">
        <v>17.090980000000002</v>
      </c>
      <c r="H823" s="293">
        <v>15.116</v>
      </c>
      <c r="I823" s="122"/>
      <c r="J823" s="290"/>
      <c r="K823" s="122"/>
      <c r="L823" s="122"/>
      <c r="M823" s="122"/>
      <c r="N823" s="122"/>
      <c r="O823" s="122"/>
      <c r="P823" s="122"/>
      <c r="Q823" s="122"/>
      <c r="R823" s="122"/>
      <c r="S823" s="122"/>
      <c r="T823" s="408"/>
    </row>
    <row r="824" spans="1:20">
      <c r="A824" s="408"/>
      <c r="B824" s="122"/>
      <c r="C824" s="122"/>
      <c r="D824" s="122"/>
      <c r="E824" s="122"/>
      <c r="F824" s="291">
        <v>41233</v>
      </c>
      <c r="G824" s="292">
        <v>11.27346</v>
      </c>
      <c r="H824" s="293">
        <v>15.345000000000001</v>
      </c>
      <c r="I824" s="122"/>
      <c r="J824" s="290"/>
      <c r="K824" s="122"/>
      <c r="L824" s="122"/>
      <c r="M824" s="122"/>
      <c r="N824" s="122"/>
      <c r="O824" s="122"/>
      <c r="P824" s="122"/>
      <c r="Q824" s="122"/>
      <c r="R824" s="122"/>
      <c r="S824" s="122"/>
      <c r="T824" s="408"/>
    </row>
    <row r="825" spans="1:20">
      <c r="A825" s="408"/>
      <c r="B825" s="122"/>
      <c r="C825" s="122"/>
      <c r="D825" s="122"/>
      <c r="E825" s="122"/>
      <c r="F825" s="291">
        <v>41234</v>
      </c>
      <c r="G825" s="292">
        <v>17.328660000000013</v>
      </c>
      <c r="H825" s="293">
        <v>15.218</v>
      </c>
      <c r="I825" s="122"/>
      <c r="J825" s="290"/>
      <c r="K825" s="122"/>
      <c r="L825" s="122"/>
      <c r="M825" s="122"/>
      <c r="N825" s="122"/>
      <c r="O825" s="122"/>
      <c r="P825" s="122"/>
      <c r="Q825" s="122"/>
      <c r="R825" s="122"/>
      <c r="S825" s="122"/>
      <c r="T825" s="408"/>
    </row>
    <row r="826" spans="1:20">
      <c r="A826" s="408"/>
      <c r="B826" s="122"/>
      <c r="C826" s="122"/>
      <c r="D826" s="122"/>
      <c r="E826" s="122"/>
      <c r="F826" s="291">
        <v>41235</v>
      </c>
      <c r="G826" s="292">
        <v>16.482609999999966</v>
      </c>
      <c r="H826" s="293">
        <v>15.077999999999999</v>
      </c>
      <c r="I826" s="122"/>
      <c r="J826" s="290"/>
      <c r="K826" s="122"/>
      <c r="L826" s="122"/>
      <c r="M826" s="122"/>
      <c r="N826" s="122"/>
      <c r="O826" s="122"/>
      <c r="P826" s="122"/>
      <c r="Q826" s="122"/>
      <c r="R826" s="122"/>
      <c r="S826" s="122"/>
      <c r="T826" s="408"/>
    </row>
    <row r="827" spans="1:20">
      <c r="A827" s="408"/>
      <c r="B827" s="122"/>
      <c r="C827" s="122"/>
      <c r="D827" s="122"/>
      <c r="E827" s="122"/>
      <c r="F827" s="291">
        <v>41236</v>
      </c>
      <c r="G827" s="292">
        <v>14.005709999999965</v>
      </c>
      <c r="H827" s="293">
        <v>15.175000000000001</v>
      </c>
      <c r="I827" s="122"/>
      <c r="J827" s="290"/>
      <c r="K827" s="122"/>
      <c r="L827" s="122"/>
      <c r="M827" s="122"/>
      <c r="N827" s="122"/>
      <c r="O827" s="122"/>
      <c r="P827" s="122"/>
      <c r="Q827" s="122"/>
      <c r="R827" s="122"/>
      <c r="S827" s="122"/>
      <c r="T827" s="408"/>
    </row>
    <row r="828" spans="1:20">
      <c r="A828" s="408"/>
      <c r="B828" s="122"/>
      <c r="C828" s="122"/>
      <c r="D828" s="122"/>
      <c r="E828" s="122"/>
      <c r="F828" s="291">
        <v>41237</v>
      </c>
      <c r="G828" s="292">
        <v>19.593639999999994</v>
      </c>
      <c r="H828" s="293">
        <v>15.48</v>
      </c>
      <c r="I828" s="122"/>
      <c r="J828" s="290"/>
      <c r="K828" s="122"/>
      <c r="L828" s="122"/>
      <c r="M828" s="122"/>
      <c r="N828" s="122"/>
      <c r="O828" s="122"/>
      <c r="P828" s="122"/>
      <c r="Q828" s="122"/>
      <c r="R828" s="122"/>
      <c r="S828" s="122"/>
      <c r="T828" s="408"/>
    </row>
    <row r="829" spans="1:20">
      <c r="A829" s="408"/>
      <c r="B829" s="122"/>
      <c r="C829" s="122"/>
      <c r="D829" s="122"/>
      <c r="E829" s="122"/>
      <c r="F829" s="291">
        <v>41238</v>
      </c>
      <c r="G829" s="292">
        <v>9.3797899999999572</v>
      </c>
      <c r="H829" s="293">
        <v>15.276</v>
      </c>
      <c r="I829" s="122"/>
      <c r="J829" s="290"/>
      <c r="K829" s="122"/>
      <c r="L829" s="122"/>
      <c r="M829" s="122"/>
      <c r="N829" s="122"/>
      <c r="O829" s="122"/>
      <c r="P829" s="122"/>
      <c r="Q829" s="122"/>
      <c r="R829" s="122"/>
      <c r="S829" s="122"/>
      <c r="T829" s="408"/>
    </row>
    <row r="830" spans="1:20">
      <c r="A830" s="408"/>
      <c r="B830" s="122"/>
      <c r="C830" s="122"/>
      <c r="D830" s="122"/>
      <c r="E830" s="122"/>
      <c r="F830" s="291">
        <v>41239</v>
      </c>
      <c r="G830" s="292">
        <v>17.843250000000012</v>
      </c>
      <c r="H830" s="293">
        <v>15.457000000000001</v>
      </c>
      <c r="I830" s="122"/>
      <c r="J830" s="290"/>
      <c r="K830" s="122"/>
      <c r="L830" s="122"/>
      <c r="M830" s="122"/>
      <c r="N830" s="122"/>
      <c r="O830" s="122"/>
      <c r="P830" s="122"/>
      <c r="Q830" s="122"/>
      <c r="R830" s="122"/>
      <c r="S830" s="122"/>
      <c r="T830" s="408"/>
    </row>
    <row r="831" spans="1:20">
      <c r="A831" s="408"/>
      <c r="B831" s="122"/>
      <c r="C831" s="122"/>
      <c r="D831" s="122"/>
      <c r="E831" s="122"/>
      <c r="F831" s="291">
        <v>41240</v>
      </c>
      <c r="G831" s="292">
        <v>10.832699999999988</v>
      </c>
      <c r="H831" s="293">
        <v>15.468999999999999</v>
      </c>
      <c r="I831" s="122"/>
      <c r="J831" s="290"/>
      <c r="K831" s="122"/>
      <c r="L831" s="122"/>
      <c r="M831" s="122"/>
      <c r="N831" s="122"/>
      <c r="O831" s="122"/>
      <c r="P831" s="122"/>
      <c r="Q831" s="122"/>
      <c r="R831" s="122"/>
      <c r="S831" s="122"/>
      <c r="T831" s="408"/>
    </row>
    <row r="832" spans="1:20">
      <c r="A832" s="408"/>
      <c r="B832" s="122"/>
      <c r="C832" s="122"/>
      <c r="D832" s="122"/>
      <c r="E832" s="122"/>
      <c r="F832" s="291">
        <v>41241</v>
      </c>
      <c r="G832" s="292">
        <v>11.081299999999999</v>
      </c>
      <c r="H832" s="293">
        <v>15.548999999999999</v>
      </c>
      <c r="I832" s="122"/>
      <c r="J832" s="290"/>
      <c r="K832" s="122"/>
      <c r="L832" s="122"/>
      <c r="M832" s="122"/>
      <c r="N832" s="122"/>
      <c r="O832" s="122"/>
      <c r="P832" s="122"/>
      <c r="Q832" s="122"/>
      <c r="R832" s="122"/>
      <c r="S832" s="122"/>
      <c r="T832" s="408"/>
    </row>
    <row r="833" spans="1:20">
      <c r="A833" s="408"/>
      <c r="B833" s="122"/>
      <c r="C833" s="122"/>
      <c r="D833" s="122"/>
      <c r="E833" s="122"/>
      <c r="F833" s="291">
        <v>41242</v>
      </c>
      <c r="G833" s="292">
        <v>18.06950999999998</v>
      </c>
      <c r="H833" s="293">
        <v>15.518000000000001</v>
      </c>
      <c r="I833" s="122"/>
      <c r="J833" s="290"/>
      <c r="K833" s="122"/>
      <c r="L833" s="122"/>
      <c r="M833" s="122"/>
      <c r="N833" s="122"/>
      <c r="O833" s="122"/>
      <c r="P833" s="122"/>
      <c r="Q833" s="122"/>
      <c r="R833" s="122"/>
      <c r="S833" s="122"/>
      <c r="T833" s="408"/>
    </row>
    <row r="834" spans="1:20">
      <c r="A834" s="408"/>
      <c r="B834" s="122"/>
      <c r="C834" s="122"/>
      <c r="D834" s="122"/>
      <c r="E834" s="122"/>
      <c r="F834" s="291">
        <v>41243</v>
      </c>
      <c r="G834" s="292">
        <v>28.133960000000002</v>
      </c>
      <c r="H834" s="293">
        <v>16.045000000000002</v>
      </c>
      <c r="I834" s="122"/>
      <c r="J834" s="290"/>
      <c r="K834" s="122"/>
      <c r="L834" s="122"/>
      <c r="M834" s="122"/>
      <c r="N834" s="122"/>
      <c r="O834" s="122"/>
      <c r="P834" s="122"/>
      <c r="Q834" s="122"/>
      <c r="R834" s="122"/>
      <c r="S834" s="122"/>
      <c r="T834" s="408"/>
    </row>
    <row r="835" spans="1:20">
      <c r="A835" s="408"/>
      <c r="B835" s="122"/>
      <c r="C835" s="122"/>
      <c r="D835" s="122"/>
      <c r="E835" s="122"/>
      <c r="F835" s="291">
        <v>41244</v>
      </c>
      <c r="G835" s="292">
        <v>17.710809999999981</v>
      </c>
      <c r="H835" s="293">
        <v>16.036999999999999</v>
      </c>
      <c r="I835" s="122"/>
      <c r="J835" s="290"/>
      <c r="K835" s="122"/>
      <c r="L835" s="122"/>
      <c r="M835" s="122"/>
      <c r="N835" s="122"/>
      <c r="O835" s="122"/>
      <c r="P835" s="122"/>
      <c r="Q835" s="122"/>
      <c r="R835" s="122"/>
      <c r="S835" s="122"/>
      <c r="T835" s="408"/>
    </row>
    <row r="836" spans="1:20">
      <c r="A836" s="408"/>
      <c r="B836" s="122"/>
      <c r="C836" s="122"/>
      <c r="D836" s="122"/>
      <c r="E836" s="122"/>
      <c r="F836" s="291">
        <v>41245</v>
      </c>
      <c r="G836" s="292">
        <v>15.407439999999951</v>
      </c>
      <c r="H836" s="293">
        <v>15.94</v>
      </c>
      <c r="I836" s="122"/>
      <c r="J836" s="290"/>
      <c r="K836" s="122"/>
      <c r="L836" s="122"/>
      <c r="M836" s="122"/>
      <c r="N836" s="122"/>
      <c r="O836" s="122"/>
      <c r="P836" s="122"/>
      <c r="Q836" s="122"/>
      <c r="R836" s="122"/>
      <c r="S836" s="122"/>
      <c r="T836" s="408"/>
    </row>
    <row r="837" spans="1:20">
      <c r="A837" s="408"/>
      <c r="B837" s="122"/>
      <c r="C837" s="122"/>
      <c r="D837" s="122"/>
      <c r="E837" s="122"/>
      <c r="F837" s="291">
        <v>41246</v>
      </c>
      <c r="G837" s="292">
        <v>18.058760000000007</v>
      </c>
      <c r="H837" s="293">
        <v>15.920999999999999</v>
      </c>
      <c r="I837" s="122"/>
      <c r="J837" s="290"/>
      <c r="K837" s="122"/>
      <c r="L837" s="122"/>
      <c r="M837" s="122"/>
      <c r="N837" s="122"/>
      <c r="O837" s="122"/>
      <c r="P837" s="122"/>
      <c r="Q837" s="122"/>
      <c r="R837" s="122"/>
      <c r="S837" s="122"/>
      <c r="T837" s="408"/>
    </row>
    <row r="838" spans="1:20">
      <c r="A838" s="408"/>
      <c r="B838" s="122"/>
      <c r="C838" s="122"/>
      <c r="D838" s="122"/>
      <c r="E838" s="122"/>
      <c r="F838" s="291">
        <v>41247</v>
      </c>
      <c r="G838" s="292">
        <v>16.639849999999967</v>
      </c>
      <c r="H838" s="293">
        <v>15.731</v>
      </c>
      <c r="I838" s="122"/>
      <c r="J838" s="290"/>
      <c r="K838" s="122"/>
      <c r="L838" s="122"/>
      <c r="M838" s="122"/>
      <c r="N838" s="122"/>
      <c r="O838" s="122"/>
      <c r="P838" s="122"/>
      <c r="Q838" s="122"/>
      <c r="R838" s="122"/>
      <c r="S838" s="122"/>
      <c r="T838" s="408"/>
    </row>
    <row r="839" spans="1:20">
      <c r="A839" s="408"/>
      <c r="B839" s="122"/>
      <c r="C839" s="122"/>
      <c r="D839" s="122"/>
      <c r="E839" s="122"/>
      <c r="F839" s="291">
        <v>41248</v>
      </c>
      <c r="G839" s="292">
        <v>24.719929999999977</v>
      </c>
      <c r="H839" s="293">
        <v>15.882999999999999</v>
      </c>
      <c r="I839" s="122"/>
      <c r="J839" s="290"/>
      <c r="K839" s="122"/>
      <c r="L839" s="122"/>
      <c r="M839" s="122"/>
      <c r="N839" s="122"/>
      <c r="O839" s="122"/>
      <c r="P839" s="122"/>
      <c r="Q839" s="122"/>
      <c r="R839" s="122"/>
      <c r="S839" s="122"/>
      <c r="T839" s="408"/>
    </row>
    <row r="840" spans="1:20">
      <c r="A840" s="408"/>
      <c r="B840" s="122"/>
      <c r="C840" s="122"/>
      <c r="D840" s="122"/>
      <c r="E840" s="122"/>
      <c r="F840" s="291">
        <v>41249</v>
      </c>
      <c r="G840" s="292">
        <v>28.555019999999956</v>
      </c>
      <c r="H840" s="293">
        <v>16.190000000000001</v>
      </c>
      <c r="I840" s="122"/>
      <c r="J840" s="290"/>
      <c r="K840" s="122"/>
      <c r="L840" s="122"/>
      <c r="M840" s="122"/>
      <c r="N840" s="122"/>
      <c r="O840" s="122"/>
      <c r="P840" s="122"/>
      <c r="Q840" s="122"/>
      <c r="R840" s="122"/>
      <c r="S840" s="122"/>
      <c r="T840" s="408"/>
    </row>
    <row r="841" spans="1:20">
      <c r="A841" s="408"/>
      <c r="B841" s="122"/>
      <c r="C841" s="122"/>
      <c r="D841" s="122"/>
      <c r="E841" s="122"/>
      <c r="F841" s="291">
        <v>41250</v>
      </c>
      <c r="G841" s="292">
        <v>9.392060000000015</v>
      </c>
      <c r="H841" s="293">
        <v>15.98</v>
      </c>
      <c r="I841" s="122"/>
      <c r="J841" s="290"/>
      <c r="K841" s="122"/>
      <c r="L841" s="122"/>
      <c r="M841" s="122"/>
      <c r="N841" s="122"/>
      <c r="O841" s="122"/>
      <c r="P841" s="122"/>
      <c r="Q841" s="122"/>
      <c r="R841" s="122"/>
      <c r="S841" s="122"/>
      <c r="T841" s="408"/>
    </row>
    <row r="842" spans="1:20">
      <c r="A842" s="408"/>
      <c r="B842" s="122"/>
      <c r="C842" s="122"/>
      <c r="D842" s="122"/>
      <c r="E842" s="122"/>
      <c r="F842" s="291">
        <v>41251</v>
      </c>
      <c r="G842" s="292">
        <v>16.037609999999972</v>
      </c>
      <c r="H842" s="293">
        <v>16.084</v>
      </c>
      <c r="I842" s="122"/>
      <c r="J842" s="290"/>
      <c r="K842" s="122"/>
      <c r="L842" s="122"/>
      <c r="M842" s="122"/>
      <c r="N842" s="122"/>
      <c r="O842" s="122"/>
      <c r="P842" s="122"/>
      <c r="Q842" s="122"/>
      <c r="R842" s="122"/>
      <c r="S842" s="122"/>
      <c r="T842" s="408"/>
    </row>
    <row r="843" spans="1:20">
      <c r="A843" s="408"/>
      <c r="B843" s="122"/>
      <c r="C843" s="122"/>
      <c r="D843" s="122"/>
      <c r="E843" s="122"/>
      <c r="F843" s="291">
        <v>41252</v>
      </c>
      <c r="G843" s="292">
        <v>12.745560000000012</v>
      </c>
      <c r="H843" s="293">
        <v>16.079999999999998</v>
      </c>
      <c r="I843" s="122"/>
      <c r="J843" s="290"/>
      <c r="K843" s="122"/>
      <c r="L843" s="122"/>
      <c r="M843" s="122"/>
      <c r="N843" s="122"/>
      <c r="O843" s="122"/>
      <c r="P843" s="122"/>
      <c r="Q843" s="122"/>
      <c r="R843" s="122"/>
      <c r="S843" s="122"/>
      <c r="T843" s="408"/>
    </row>
    <row r="844" spans="1:20">
      <c r="A844" s="408"/>
      <c r="B844" s="122"/>
      <c r="C844" s="122"/>
      <c r="D844" s="122"/>
      <c r="E844" s="122"/>
      <c r="F844" s="291">
        <v>41253</v>
      </c>
      <c r="G844" s="292">
        <v>15.497800000000041</v>
      </c>
      <c r="H844" s="293">
        <v>16.279</v>
      </c>
      <c r="I844" s="122"/>
      <c r="J844" s="290"/>
      <c r="K844" s="122"/>
      <c r="L844" s="122"/>
      <c r="M844" s="122"/>
      <c r="N844" s="122"/>
      <c r="O844" s="122"/>
      <c r="P844" s="122"/>
      <c r="Q844" s="122"/>
      <c r="R844" s="122"/>
      <c r="S844" s="122"/>
      <c r="T844" s="408"/>
    </row>
    <row r="845" spans="1:20">
      <c r="A845" s="408"/>
      <c r="B845" s="122"/>
      <c r="C845" s="122"/>
      <c r="D845" s="122"/>
      <c r="E845" s="122"/>
      <c r="F845" s="291">
        <v>41254</v>
      </c>
      <c r="G845" s="292">
        <v>14.955080000000009</v>
      </c>
      <c r="H845" s="293">
        <v>16.398</v>
      </c>
      <c r="I845" s="122"/>
      <c r="J845" s="290"/>
      <c r="K845" s="122"/>
      <c r="L845" s="122"/>
      <c r="M845" s="122"/>
      <c r="N845" s="122"/>
      <c r="O845" s="122"/>
      <c r="P845" s="122"/>
      <c r="Q845" s="122"/>
      <c r="R845" s="122"/>
      <c r="S845" s="122"/>
      <c r="T845" s="408"/>
    </row>
    <row r="846" spans="1:20">
      <c r="A846" s="408"/>
      <c r="B846" s="122"/>
      <c r="C846" s="122"/>
      <c r="D846" s="122"/>
      <c r="E846" s="122"/>
      <c r="F846" s="291">
        <v>41255</v>
      </c>
      <c r="G846" s="292">
        <v>19.705309999999997</v>
      </c>
      <c r="H846" s="293">
        <v>16.22</v>
      </c>
      <c r="I846" s="122"/>
      <c r="J846" s="290"/>
      <c r="K846" s="122"/>
      <c r="L846" s="122"/>
      <c r="M846" s="122"/>
      <c r="N846" s="122"/>
      <c r="O846" s="122"/>
      <c r="P846" s="122"/>
      <c r="Q846" s="122"/>
      <c r="R846" s="122"/>
      <c r="S846" s="122"/>
      <c r="T846" s="408"/>
    </row>
    <row r="847" spans="1:20">
      <c r="A847" s="408"/>
      <c r="B847" s="122"/>
      <c r="C847" s="122"/>
      <c r="D847" s="122"/>
      <c r="E847" s="122"/>
      <c r="F847" s="291">
        <v>41256</v>
      </c>
      <c r="G847" s="292">
        <v>20.216710000000035</v>
      </c>
      <c r="H847" s="293">
        <v>16.423999999999999</v>
      </c>
      <c r="I847" s="122"/>
      <c r="J847" s="290"/>
      <c r="K847" s="122"/>
      <c r="L847" s="122"/>
      <c r="M847" s="122"/>
      <c r="N847" s="122"/>
      <c r="O847" s="122"/>
      <c r="P847" s="122"/>
      <c r="Q847" s="122"/>
      <c r="R847" s="122"/>
      <c r="S847" s="122"/>
      <c r="T847" s="408"/>
    </row>
    <row r="848" spans="1:20">
      <c r="A848" s="408"/>
      <c r="B848" s="122"/>
      <c r="C848" s="122"/>
      <c r="D848" s="122"/>
      <c r="E848" s="122"/>
      <c r="F848" s="291">
        <v>41257</v>
      </c>
      <c r="G848" s="292">
        <v>19.004789999999957</v>
      </c>
      <c r="H848" s="293">
        <v>16.367000000000001</v>
      </c>
      <c r="I848" s="122"/>
      <c r="J848" s="290"/>
      <c r="K848" s="122"/>
      <c r="L848" s="122"/>
      <c r="M848" s="122"/>
      <c r="N848" s="122"/>
      <c r="O848" s="122"/>
      <c r="P848" s="122"/>
      <c r="Q848" s="122"/>
      <c r="R848" s="122"/>
      <c r="S848" s="122"/>
      <c r="T848" s="408"/>
    </row>
    <row r="849" spans="1:20">
      <c r="A849" s="408"/>
      <c r="B849" s="122"/>
      <c r="C849" s="122"/>
      <c r="D849" s="122"/>
      <c r="E849" s="122"/>
      <c r="F849" s="291">
        <v>41258</v>
      </c>
      <c r="G849" s="292">
        <v>13.990260000000035</v>
      </c>
      <c r="H849" s="293">
        <v>16.335999999999999</v>
      </c>
      <c r="I849" s="122"/>
      <c r="J849" s="290"/>
      <c r="K849" s="122"/>
      <c r="L849" s="122"/>
      <c r="M849" s="122"/>
      <c r="N849" s="122"/>
      <c r="O849" s="122"/>
      <c r="P849" s="122"/>
      <c r="Q849" s="122"/>
      <c r="R849" s="122"/>
      <c r="S849" s="122"/>
      <c r="T849" s="408"/>
    </row>
    <row r="850" spans="1:20">
      <c r="A850" s="408"/>
      <c r="B850" s="122"/>
      <c r="C850" s="122"/>
      <c r="D850" s="122"/>
      <c r="E850" s="122"/>
      <c r="F850" s="291">
        <v>41259</v>
      </c>
      <c r="G850" s="292">
        <v>13.019589999999994</v>
      </c>
      <c r="H850" s="293">
        <v>16.391999999999999</v>
      </c>
      <c r="I850" s="122"/>
      <c r="J850" s="290"/>
      <c r="K850" s="122"/>
      <c r="L850" s="122"/>
      <c r="M850" s="122"/>
      <c r="N850" s="122"/>
      <c r="O850" s="122"/>
      <c r="P850" s="122"/>
      <c r="Q850" s="122"/>
      <c r="R850" s="122"/>
      <c r="S850" s="122"/>
      <c r="T850" s="408"/>
    </row>
    <row r="851" spans="1:20">
      <c r="A851" s="408"/>
      <c r="B851" s="122"/>
      <c r="C851" s="122"/>
      <c r="D851" s="122"/>
      <c r="E851" s="122"/>
      <c r="F851" s="291">
        <v>41260</v>
      </c>
      <c r="G851" s="292">
        <v>14.975089999999966</v>
      </c>
      <c r="H851" s="293">
        <v>16.581</v>
      </c>
      <c r="I851" s="122"/>
      <c r="J851" s="290"/>
      <c r="K851" s="122"/>
      <c r="L851" s="122"/>
      <c r="M851" s="122"/>
      <c r="N851" s="122"/>
      <c r="O851" s="122"/>
      <c r="P851" s="122"/>
      <c r="Q851" s="122"/>
      <c r="R851" s="122"/>
      <c r="S851" s="122"/>
      <c r="T851" s="408"/>
    </row>
    <row r="852" spans="1:20">
      <c r="A852" s="408"/>
      <c r="B852" s="122"/>
      <c r="C852" s="122"/>
      <c r="D852" s="122"/>
      <c r="E852" s="122"/>
      <c r="F852" s="291">
        <v>41261</v>
      </c>
      <c r="G852" s="292">
        <v>13.876390000000015</v>
      </c>
      <c r="H852" s="293">
        <v>16.521000000000001</v>
      </c>
      <c r="I852" s="122"/>
      <c r="J852" s="290"/>
      <c r="K852" s="122"/>
      <c r="L852" s="122"/>
      <c r="M852" s="122"/>
      <c r="N852" s="122"/>
      <c r="O852" s="122"/>
      <c r="P852" s="122"/>
      <c r="Q852" s="122"/>
      <c r="R852" s="122"/>
      <c r="S852" s="122"/>
      <c r="T852" s="408"/>
    </row>
    <row r="853" spans="1:20">
      <c r="A853" s="408"/>
      <c r="B853" s="122"/>
      <c r="C853" s="122"/>
      <c r="D853" s="122"/>
      <c r="E853" s="122"/>
      <c r="F853" s="291">
        <v>41262</v>
      </c>
      <c r="G853" s="292">
        <v>14.796410000000037</v>
      </c>
      <c r="H853" s="293">
        <v>16.443999999999999</v>
      </c>
      <c r="I853" s="122"/>
      <c r="J853" s="290"/>
      <c r="K853" s="122"/>
      <c r="L853" s="122"/>
      <c r="M853" s="122"/>
      <c r="N853" s="122"/>
      <c r="O853" s="122"/>
      <c r="P853" s="122"/>
      <c r="Q853" s="122"/>
      <c r="R853" s="122"/>
      <c r="S853" s="122"/>
      <c r="T853" s="408"/>
    </row>
    <row r="854" spans="1:20">
      <c r="A854" s="408"/>
      <c r="B854" s="122"/>
      <c r="C854" s="122"/>
      <c r="D854" s="122"/>
      <c r="E854" s="122"/>
      <c r="F854" s="291">
        <v>41263</v>
      </c>
      <c r="G854" s="292">
        <v>20.491250000000001</v>
      </c>
      <c r="H854" s="293">
        <v>16.751999999999999</v>
      </c>
      <c r="I854" s="122"/>
      <c r="J854" s="290"/>
      <c r="K854" s="122"/>
      <c r="L854" s="122"/>
      <c r="M854" s="122"/>
      <c r="N854" s="122"/>
      <c r="O854" s="122"/>
      <c r="P854" s="122"/>
      <c r="Q854" s="122"/>
      <c r="R854" s="122"/>
      <c r="S854" s="122"/>
      <c r="T854" s="408"/>
    </row>
    <row r="855" spans="1:20">
      <c r="A855" s="408"/>
      <c r="B855" s="122"/>
      <c r="C855" s="122"/>
      <c r="D855" s="122"/>
      <c r="E855" s="122"/>
      <c r="F855" s="291">
        <v>41264</v>
      </c>
      <c r="G855" s="292">
        <v>6.3989399999999819</v>
      </c>
      <c r="H855" s="293">
        <v>16.387</v>
      </c>
      <c r="I855" s="122"/>
      <c r="J855" s="290"/>
      <c r="K855" s="122"/>
      <c r="L855" s="122"/>
      <c r="M855" s="122"/>
      <c r="N855" s="122"/>
      <c r="O855" s="122"/>
      <c r="P855" s="122"/>
      <c r="Q855" s="122"/>
      <c r="R855" s="122"/>
      <c r="S855" s="122"/>
      <c r="T855" s="408"/>
    </row>
    <row r="856" spans="1:20">
      <c r="A856" s="408"/>
      <c r="B856" s="122"/>
      <c r="C856" s="122"/>
      <c r="D856" s="122"/>
      <c r="E856" s="122"/>
      <c r="F856" s="291">
        <v>41265</v>
      </c>
      <c r="G856" s="292">
        <v>15.536529999999971</v>
      </c>
      <c r="H856" s="293">
        <v>16.356000000000002</v>
      </c>
      <c r="I856" s="122"/>
      <c r="J856" s="290"/>
      <c r="K856" s="122"/>
      <c r="L856" s="122"/>
      <c r="M856" s="122"/>
      <c r="N856" s="122"/>
      <c r="O856" s="122"/>
      <c r="P856" s="122"/>
      <c r="Q856" s="122"/>
      <c r="R856" s="122"/>
      <c r="S856" s="122"/>
      <c r="T856" s="408"/>
    </row>
    <row r="857" spans="1:20">
      <c r="A857" s="408"/>
      <c r="B857" s="122"/>
      <c r="C857" s="122"/>
      <c r="D857" s="122"/>
      <c r="E857" s="122"/>
      <c r="F857" s="291">
        <v>41266</v>
      </c>
      <c r="G857" s="292">
        <v>7.1251399999999876</v>
      </c>
      <c r="H857" s="293">
        <v>16.126000000000001</v>
      </c>
      <c r="I857" s="122"/>
      <c r="J857" s="290"/>
      <c r="K857" s="122"/>
      <c r="L857" s="122"/>
      <c r="M857" s="122"/>
      <c r="N857" s="122"/>
      <c r="O857" s="122"/>
      <c r="P857" s="122"/>
      <c r="Q857" s="122"/>
      <c r="R857" s="122"/>
      <c r="S857" s="122"/>
      <c r="T857" s="408"/>
    </row>
    <row r="858" spans="1:20">
      <c r="A858" s="408"/>
      <c r="B858" s="122"/>
      <c r="C858" s="122"/>
      <c r="D858" s="122"/>
      <c r="E858" s="122"/>
      <c r="F858" s="291">
        <v>41267</v>
      </c>
      <c r="G858" s="292">
        <v>16.826940000000036</v>
      </c>
      <c r="H858" s="293">
        <v>16.033999999999999</v>
      </c>
      <c r="I858" s="122"/>
      <c r="J858" s="290"/>
      <c r="K858" s="122"/>
      <c r="L858" s="122"/>
      <c r="M858" s="122"/>
      <c r="N858" s="122"/>
      <c r="O858" s="122"/>
      <c r="P858" s="122"/>
      <c r="Q858" s="122"/>
      <c r="R858" s="122"/>
      <c r="S858" s="122"/>
      <c r="T858" s="408"/>
    </row>
    <row r="859" spans="1:20">
      <c r="A859" s="408"/>
      <c r="B859" s="122"/>
      <c r="C859" s="122"/>
      <c r="D859" s="122"/>
      <c r="E859" s="122"/>
      <c r="F859" s="291">
        <v>41268</v>
      </c>
      <c r="G859" s="292">
        <v>16.190110000000004</v>
      </c>
      <c r="H859" s="293">
        <v>16.260999999999999</v>
      </c>
      <c r="I859" s="122"/>
      <c r="J859" s="290"/>
      <c r="K859" s="122"/>
      <c r="L859" s="122"/>
      <c r="M859" s="122"/>
      <c r="N859" s="122"/>
      <c r="O859" s="122"/>
      <c r="P859" s="122"/>
      <c r="Q859" s="122"/>
      <c r="R859" s="122"/>
      <c r="S859" s="122"/>
      <c r="T859" s="408"/>
    </row>
    <row r="860" spans="1:20">
      <c r="A860" s="408"/>
      <c r="B860" s="122"/>
      <c r="C860" s="122"/>
      <c r="D860" s="122"/>
      <c r="E860" s="122"/>
      <c r="F860" s="291">
        <v>41269</v>
      </c>
      <c r="G860" s="292">
        <v>10.845629999999971</v>
      </c>
      <c r="H860" s="293">
        <v>16.027999999999999</v>
      </c>
      <c r="I860" s="122"/>
      <c r="J860" s="290"/>
      <c r="K860" s="122"/>
      <c r="L860" s="122"/>
      <c r="M860" s="122"/>
      <c r="N860" s="122"/>
      <c r="O860" s="122"/>
      <c r="P860" s="122"/>
      <c r="Q860" s="122"/>
      <c r="R860" s="122"/>
      <c r="S860" s="122"/>
      <c r="T860" s="408"/>
    </row>
    <row r="861" spans="1:20">
      <c r="A861" s="408"/>
      <c r="B861" s="122"/>
      <c r="C861" s="122"/>
      <c r="D861" s="122"/>
      <c r="E861" s="122"/>
      <c r="F861" s="291">
        <v>41270</v>
      </c>
      <c r="G861" s="292">
        <v>11.6327</v>
      </c>
      <c r="H861" s="293">
        <v>16.055</v>
      </c>
      <c r="I861" s="122"/>
      <c r="J861" s="290"/>
      <c r="K861" s="122"/>
      <c r="L861" s="122"/>
      <c r="M861" s="122"/>
      <c r="N861" s="122"/>
      <c r="O861" s="122"/>
      <c r="P861" s="122"/>
      <c r="Q861" s="122"/>
      <c r="R861" s="122"/>
      <c r="S861" s="122"/>
      <c r="T861" s="408"/>
    </row>
    <row r="862" spans="1:20">
      <c r="A862" s="408"/>
      <c r="B862" s="122"/>
      <c r="C862" s="122"/>
      <c r="D862" s="122"/>
      <c r="E862" s="122"/>
      <c r="F862" s="291">
        <v>41271</v>
      </c>
      <c r="G862" s="292">
        <v>9.0506500000000187</v>
      </c>
      <c r="H862" s="293">
        <v>15.987</v>
      </c>
      <c r="I862" s="122"/>
      <c r="J862" s="290"/>
      <c r="K862" s="122"/>
      <c r="L862" s="122"/>
      <c r="M862" s="122"/>
      <c r="N862" s="122"/>
      <c r="O862" s="122"/>
      <c r="P862" s="122"/>
      <c r="Q862" s="122"/>
      <c r="R862" s="122"/>
      <c r="S862" s="122"/>
      <c r="T862" s="408"/>
    </row>
    <row r="863" spans="1:20">
      <c r="A863" s="408"/>
      <c r="B863" s="122"/>
      <c r="C863" s="122"/>
      <c r="D863" s="122"/>
      <c r="E863" s="122"/>
      <c r="F863" s="291">
        <v>41272</v>
      </c>
      <c r="G863" s="292">
        <v>10.498780000000011</v>
      </c>
      <c r="H863" s="293">
        <v>15.734999999999999</v>
      </c>
      <c r="I863" s="122"/>
      <c r="J863" s="290"/>
      <c r="K863" s="122"/>
      <c r="L863" s="122"/>
      <c r="M863" s="122"/>
      <c r="N863" s="122"/>
      <c r="O863" s="122"/>
      <c r="P863" s="122"/>
      <c r="Q863" s="122"/>
      <c r="R863" s="122"/>
      <c r="S863" s="122"/>
      <c r="T863" s="408"/>
    </row>
    <row r="864" spans="1:20">
      <c r="A864" s="408"/>
      <c r="B864" s="122"/>
      <c r="C864" s="122"/>
      <c r="D864" s="122"/>
      <c r="E864" s="122"/>
      <c r="F864" s="291">
        <v>41273</v>
      </c>
      <c r="G864" s="292">
        <v>12.327969999999993</v>
      </c>
      <c r="H864" s="293">
        <v>15.208</v>
      </c>
      <c r="I864" s="122"/>
      <c r="J864" s="290"/>
      <c r="K864" s="122"/>
      <c r="L864" s="122"/>
      <c r="M864" s="122"/>
      <c r="N864" s="122"/>
      <c r="O864" s="122"/>
      <c r="P864" s="122"/>
      <c r="Q864" s="122"/>
      <c r="R864" s="122"/>
      <c r="S864" s="122"/>
      <c r="T864" s="408"/>
    </row>
    <row r="865" spans="1:20">
      <c r="A865" s="408"/>
      <c r="B865" s="122"/>
      <c r="C865" s="122"/>
      <c r="D865" s="122"/>
      <c r="E865" s="122"/>
      <c r="F865" s="291">
        <v>41274</v>
      </c>
      <c r="G865" s="292">
        <v>8.9199500000000285</v>
      </c>
      <c r="H865" s="293">
        <v>14.914999999999999</v>
      </c>
      <c r="I865" s="122"/>
      <c r="J865" s="290"/>
      <c r="K865" s="122"/>
      <c r="L865" s="122"/>
      <c r="M865" s="122"/>
      <c r="N865" s="122"/>
      <c r="O865" s="122"/>
      <c r="P865" s="122"/>
      <c r="Q865" s="122"/>
      <c r="R865" s="122"/>
      <c r="S865" s="122"/>
      <c r="T865" s="408"/>
    </row>
    <row r="866" spans="1:20">
      <c r="A866" s="408"/>
      <c r="B866" s="122"/>
      <c r="C866" s="122"/>
      <c r="D866" s="122"/>
      <c r="E866" s="122"/>
      <c r="F866" s="291">
        <v>41275</v>
      </c>
      <c r="G866" s="292">
        <v>7.2558999999999969</v>
      </c>
      <c r="H866" s="293">
        <v>14.643000000000001</v>
      </c>
      <c r="I866" s="122"/>
      <c r="J866" s="290"/>
      <c r="K866" s="122"/>
      <c r="L866" s="122"/>
      <c r="M866" s="122"/>
      <c r="N866" s="122"/>
      <c r="O866" s="122"/>
      <c r="P866" s="122"/>
      <c r="Q866" s="122"/>
      <c r="R866" s="122"/>
      <c r="S866" s="122"/>
      <c r="T866" s="408"/>
    </row>
    <row r="867" spans="1:20">
      <c r="A867" s="408"/>
      <c r="B867" s="122"/>
      <c r="C867" s="122"/>
      <c r="D867" s="122"/>
      <c r="E867" s="122"/>
      <c r="F867" s="291">
        <v>41276</v>
      </c>
      <c r="G867" s="292">
        <v>15.881779999999992</v>
      </c>
      <c r="H867" s="293">
        <v>14.57</v>
      </c>
      <c r="I867" s="122"/>
      <c r="J867" s="290"/>
      <c r="K867" s="122"/>
      <c r="L867" s="122"/>
      <c r="M867" s="122"/>
      <c r="N867" s="122"/>
      <c r="O867" s="122"/>
      <c r="P867" s="122"/>
      <c r="Q867" s="122"/>
      <c r="R867" s="122"/>
      <c r="S867" s="122"/>
      <c r="T867" s="408"/>
    </row>
    <row r="868" spans="1:20">
      <c r="A868" s="408"/>
      <c r="B868" s="122"/>
      <c r="C868" s="122"/>
      <c r="D868" s="122"/>
      <c r="E868" s="122"/>
      <c r="F868" s="291">
        <v>41277</v>
      </c>
      <c r="G868" s="292">
        <v>8.9490299999999934</v>
      </c>
      <c r="H868" s="293">
        <v>14.314</v>
      </c>
      <c r="I868" s="122"/>
      <c r="J868" s="290"/>
      <c r="K868" s="122"/>
      <c r="L868" s="122"/>
      <c r="M868" s="122"/>
      <c r="N868" s="122"/>
      <c r="O868" s="122"/>
      <c r="P868" s="122"/>
      <c r="Q868" s="122"/>
      <c r="R868" s="122"/>
      <c r="S868" s="122"/>
      <c r="T868" s="408"/>
    </row>
    <row r="869" spans="1:20">
      <c r="A869" s="408"/>
      <c r="B869" s="122"/>
      <c r="C869" s="122"/>
      <c r="D869" s="122"/>
      <c r="E869" s="122"/>
      <c r="F869" s="291">
        <v>41278</v>
      </c>
      <c r="G869" s="292">
        <v>11.36318</v>
      </c>
      <c r="H869" s="293">
        <v>13.869</v>
      </c>
      <c r="I869" s="122"/>
      <c r="J869" s="290"/>
      <c r="K869" s="122"/>
      <c r="L869" s="122"/>
      <c r="M869" s="122"/>
      <c r="N869" s="122"/>
      <c r="O869" s="122"/>
      <c r="P869" s="122"/>
      <c r="Q869" s="122"/>
      <c r="R869" s="122"/>
      <c r="S869" s="122"/>
      <c r="T869" s="408"/>
    </row>
    <row r="870" spans="1:20">
      <c r="A870" s="408"/>
      <c r="B870" s="122"/>
      <c r="C870" s="122"/>
      <c r="D870" s="122"/>
      <c r="E870" s="122"/>
      <c r="F870" s="291">
        <v>41279</v>
      </c>
      <c r="G870" s="292">
        <v>8.8043299999999931</v>
      </c>
      <c r="H870" s="293">
        <v>13.21</v>
      </c>
      <c r="I870" s="122"/>
      <c r="J870" s="290"/>
      <c r="K870" s="122"/>
      <c r="L870" s="122"/>
      <c r="M870" s="122"/>
      <c r="N870" s="122"/>
      <c r="O870" s="122"/>
      <c r="P870" s="122"/>
      <c r="Q870" s="122"/>
      <c r="R870" s="122"/>
      <c r="S870" s="122"/>
      <c r="T870" s="408"/>
    </row>
    <row r="871" spans="1:20">
      <c r="A871" s="408"/>
      <c r="B871" s="122"/>
      <c r="C871" s="122"/>
      <c r="D871" s="122"/>
      <c r="E871" s="122"/>
      <c r="F871" s="291">
        <v>41280</v>
      </c>
      <c r="G871" s="292">
        <v>13.978799999999978</v>
      </c>
      <c r="H871" s="293">
        <v>13.363</v>
      </c>
      <c r="I871" s="122"/>
      <c r="J871" s="290"/>
      <c r="K871" s="122"/>
      <c r="L871" s="122"/>
      <c r="M871" s="122"/>
      <c r="N871" s="122"/>
      <c r="O871" s="122"/>
      <c r="P871" s="122"/>
      <c r="Q871" s="122"/>
      <c r="R871" s="122"/>
      <c r="S871" s="122"/>
      <c r="T871" s="408"/>
    </row>
    <row r="872" spans="1:20">
      <c r="A872" s="408"/>
      <c r="B872" s="122"/>
      <c r="C872" s="122"/>
      <c r="D872" s="122"/>
      <c r="E872" s="122"/>
      <c r="F872" s="291">
        <v>41281</v>
      </c>
      <c r="G872" s="292">
        <v>6.5360200000000077</v>
      </c>
      <c r="H872" s="293">
        <v>13.047000000000001</v>
      </c>
      <c r="I872" s="122"/>
      <c r="J872" s="290"/>
      <c r="K872" s="122"/>
      <c r="L872" s="122"/>
      <c r="M872" s="122"/>
      <c r="N872" s="122"/>
      <c r="O872" s="122"/>
      <c r="P872" s="122"/>
      <c r="Q872" s="122"/>
      <c r="R872" s="122"/>
      <c r="S872" s="122"/>
      <c r="T872" s="408"/>
    </row>
    <row r="873" spans="1:20">
      <c r="A873" s="408"/>
      <c r="B873" s="122"/>
      <c r="C873" s="122"/>
      <c r="D873" s="122"/>
      <c r="E873" s="122"/>
      <c r="F873" s="291">
        <v>41282</v>
      </c>
      <c r="G873" s="292">
        <v>9.9377900000000068</v>
      </c>
      <c r="H873" s="293">
        <v>12.952999999999999</v>
      </c>
      <c r="I873" s="122"/>
      <c r="J873" s="290"/>
      <c r="K873" s="122"/>
      <c r="L873" s="122"/>
      <c r="M873" s="122"/>
      <c r="N873" s="122"/>
      <c r="O873" s="122"/>
      <c r="P873" s="122"/>
      <c r="Q873" s="122"/>
      <c r="R873" s="122"/>
      <c r="S873" s="122"/>
      <c r="T873" s="408"/>
    </row>
    <row r="874" spans="1:20">
      <c r="A874" s="408"/>
      <c r="B874" s="122"/>
      <c r="C874" s="122"/>
      <c r="D874" s="122"/>
      <c r="E874" s="122"/>
      <c r="F874" s="291">
        <v>41283</v>
      </c>
      <c r="G874" s="292">
        <v>26.879259999999988</v>
      </c>
      <c r="H874" s="293">
        <v>13.332000000000001</v>
      </c>
      <c r="I874" s="122"/>
      <c r="J874" s="290"/>
      <c r="K874" s="122"/>
      <c r="L874" s="122"/>
      <c r="M874" s="122"/>
      <c r="N874" s="122"/>
      <c r="O874" s="122"/>
      <c r="P874" s="122"/>
      <c r="Q874" s="122"/>
      <c r="R874" s="122"/>
      <c r="S874" s="122"/>
      <c r="T874" s="408"/>
    </row>
    <row r="875" spans="1:20">
      <c r="A875" s="408"/>
      <c r="B875" s="122"/>
      <c r="C875" s="122"/>
      <c r="D875" s="122"/>
      <c r="E875" s="122"/>
      <c r="F875" s="291">
        <v>41284</v>
      </c>
      <c r="G875" s="292">
        <v>22.629520000000014</v>
      </c>
      <c r="H875" s="293">
        <v>13.587999999999999</v>
      </c>
      <c r="I875" s="122"/>
      <c r="J875" s="290"/>
      <c r="K875" s="122"/>
      <c r="L875" s="122"/>
      <c r="M875" s="122"/>
      <c r="N875" s="122"/>
      <c r="O875" s="122"/>
      <c r="P875" s="122"/>
      <c r="Q875" s="122"/>
      <c r="R875" s="122"/>
      <c r="S875" s="122"/>
      <c r="T875" s="408"/>
    </row>
    <row r="876" spans="1:20">
      <c r="A876" s="408"/>
      <c r="B876" s="122"/>
      <c r="C876" s="122"/>
      <c r="D876" s="122"/>
      <c r="E876" s="122"/>
      <c r="F876" s="291">
        <v>41285</v>
      </c>
      <c r="G876" s="292">
        <v>14.465630000000033</v>
      </c>
      <c r="H876" s="293">
        <v>13.414</v>
      </c>
      <c r="I876" s="122"/>
      <c r="J876" s="290"/>
      <c r="K876" s="122"/>
      <c r="L876" s="122"/>
      <c r="M876" s="122"/>
      <c r="N876" s="122"/>
      <c r="O876" s="122"/>
      <c r="P876" s="122"/>
      <c r="Q876" s="122"/>
      <c r="R876" s="122"/>
      <c r="S876" s="122"/>
      <c r="T876" s="408"/>
    </row>
    <row r="877" spans="1:20">
      <c r="A877" s="408"/>
      <c r="B877" s="122"/>
      <c r="C877" s="122"/>
      <c r="D877" s="122"/>
      <c r="E877" s="122"/>
      <c r="F877" s="291">
        <v>41286</v>
      </c>
      <c r="G877" s="292">
        <v>12.213399999999979</v>
      </c>
      <c r="H877" s="293">
        <v>13.147</v>
      </c>
      <c r="I877" s="122"/>
      <c r="J877" s="290"/>
      <c r="K877" s="122"/>
      <c r="L877" s="122"/>
      <c r="M877" s="122"/>
      <c r="N877" s="122"/>
      <c r="O877" s="122"/>
      <c r="P877" s="122"/>
      <c r="Q877" s="122"/>
      <c r="R877" s="122"/>
      <c r="S877" s="122"/>
      <c r="T877" s="408"/>
    </row>
    <row r="878" spans="1:20">
      <c r="A878" s="408"/>
      <c r="B878" s="122"/>
      <c r="C878" s="122"/>
      <c r="D878" s="122"/>
      <c r="E878" s="122"/>
      <c r="F878" s="291">
        <v>41287</v>
      </c>
      <c r="G878" s="292">
        <v>13.136699999999962</v>
      </c>
      <c r="H878" s="293">
        <v>12.951000000000001</v>
      </c>
      <c r="I878" s="122"/>
      <c r="J878" s="290"/>
      <c r="K878" s="122"/>
      <c r="L878" s="122"/>
      <c r="M878" s="122"/>
      <c r="N878" s="122"/>
      <c r="O878" s="122"/>
      <c r="P878" s="122"/>
      <c r="Q878" s="122"/>
      <c r="R878" s="122"/>
      <c r="S878" s="122"/>
      <c r="T878" s="408"/>
    </row>
    <row r="879" spans="1:20">
      <c r="A879" s="408"/>
      <c r="B879" s="122"/>
      <c r="C879" s="122"/>
      <c r="D879" s="122"/>
      <c r="E879" s="122"/>
      <c r="F879" s="291">
        <v>41288</v>
      </c>
      <c r="G879" s="292">
        <v>23.648089999999968</v>
      </c>
      <c r="H879" s="293">
        <v>13.273</v>
      </c>
      <c r="I879" s="122"/>
      <c r="J879" s="290"/>
      <c r="K879" s="122"/>
      <c r="L879" s="122"/>
      <c r="M879" s="122"/>
      <c r="N879" s="122"/>
      <c r="O879" s="122"/>
      <c r="P879" s="122"/>
      <c r="Q879" s="122"/>
      <c r="R879" s="122"/>
      <c r="S879" s="122"/>
      <c r="T879" s="408"/>
    </row>
    <row r="880" spans="1:20">
      <c r="A880" s="408"/>
      <c r="B880" s="122"/>
      <c r="C880" s="122"/>
      <c r="D880" s="122"/>
      <c r="E880" s="122"/>
      <c r="F880" s="291">
        <v>41289</v>
      </c>
      <c r="G880" s="292">
        <v>22.944149999999979</v>
      </c>
      <c r="H880" s="293">
        <v>13.603999999999999</v>
      </c>
      <c r="I880" s="122"/>
      <c r="J880" s="290"/>
      <c r="K880" s="122"/>
      <c r="L880" s="122"/>
      <c r="M880" s="122"/>
      <c r="N880" s="122"/>
      <c r="O880" s="122"/>
      <c r="P880" s="122"/>
      <c r="Q880" s="122"/>
      <c r="R880" s="122"/>
      <c r="S880" s="122"/>
      <c r="T880" s="408"/>
    </row>
    <row r="881" spans="1:20">
      <c r="A881" s="408"/>
      <c r="B881" s="122"/>
      <c r="C881" s="122"/>
      <c r="D881" s="122"/>
      <c r="E881" s="122"/>
      <c r="F881" s="291">
        <v>41290</v>
      </c>
      <c r="G881" s="292">
        <v>30.035380000000032</v>
      </c>
      <c r="H881" s="293">
        <v>14.106</v>
      </c>
      <c r="I881" s="122"/>
      <c r="J881" s="290"/>
      <c r="K881" s="122"/>
      <c r="L881" s="122"/>
      <c r="M881" s="122"/>
      <c r="N881" s="122"/>
      <c r="O881" s="122"/>
      <c r="P881" s="122"/>
      <c r="Q881" s="122"/>
      <c r="R881" s="122"/>
      <c r="S881" s="122"/>
      <c r="T881" s="408"/>
    </row>
    <row r="882" spans="1:20">
      <c r="A882" s="408"/>
      <c r="B882" s="122"/>
      <c r="C882" s="122"/>
      <c r="D882" s="122"/>
      <c r="E882" s="122"/>
      <c r="F882" s="291">
        <v>41291</v>
      </c>
      <c r="G882" s="292">
        <v>20.872049000000004</v>
      </c>
      <c r="H882" s="293">
        <v>14.339</v>
      </c>
      <c r="I882" s="122"/>
      <c r="J882" s="290"/>
      <c r="K882" s="122"/>
      <c r="L882" s="122"/>
      <c r="M882" s="122"/>
      <c r="N882" s="122"/>
      <c r="O882" s="122"/>
      <c r="P882" s="122"/>
      <c r="Q882" s="122"/>
      <c r="R882" s="122"/>
      <c r="S882" s="122"/>
      <c r="T882" s="408"/>
    </row>
    <row r="883" spans="1:20">
      <c r="A883" s="408"/>
      <c r="B883" s="122"/>
      <c r="C883" s="122"/>
      <c r="D883" s="122"/>
      <c r="E883" s="122"/>
      <c r="F883" s="291">
        <v>41292</v>
      </c>
      <c r="G883" s="292">
        <v>16.64624299999997</v>
      </c>
      <c r="H883" s="293">
        <v>14.401</v>
      </c>
      <c r="I883" s="122"/>
      <c r="J883" s="290"/>
      <c r="K883" s="122"/>
      <c r="L883" s="122"/>
      <c r="M883" s="122"/>
      <c r="N883" s="122"/>
      <c r="O883" s="122"/>
      <c r="P883" s="122"/>
      <c r="Q883" s="122"/>
      <c r="R883" s="122"/>
      <c r="S883" s="122"/>
      <c r="T883" s="408"/>
    </row>
    <row r="884" spans="1:20">
      <c r="A884" s="408"/>
      <c r="B884" s="122"/>
      <c r="C884" s="122"/>
      <c r="D884" s="122"/>
      <c r="E884" s="122"/>
      <c r="F884" s="291">
        <v>41293</v>
      </c>
      <c r="G884" s="292">
        <v>25.581681000000003</v>
      </c>
      <c r="H884" s="293">
        <v>14.57</v>
      </c>
      <c r="I884" s="122"/>
      <c r="J884" s="290"/>
      <c r="K884" s="122"/>
      <c r="L884" s="122"/>
      <c r="M884" s="122"/>
      <c r="N884" s="122"/>
      <c r="O884" s="122"/>
      <c r="P884" s="122"/>
      <c r="Q884" s="122"/>
      <c r="R884" s="122"/>
      <c r="S884" s="122"/>
      <c r="T884" s="408"/>
    </row>
    <row r="885" spans="1:20">
      <c r="A885" s="408"/>
      <c r="B885" s="122"/>
      <c r="C885" s="122"/>
      <c r="D885" s="122"/>
      <c r="E885" s="122"/>
      <c r="F885" s="291">
        <v>41294</v>
      </c>
      <c r="G885" s="292">
        <v>19.615326999999979</v>
      </c>
      <c r="H885" s="293">
        <v>15.010999999999999</v>
      </c>
      <c r="I885" s="122"/>
      <c r="J885" s="290"/>
      <c r="K885" s="122"/>
      <c r="L885" s="122"/>
      <c r="M885" s="122"/>
      <c r="N885" s="122"/>
      <c r="O885" s="122"/>
      <c r="P885" s="122"/>
      <c r="Q885" s="122"/>
      <c r="R885" s="122"/>
      <c r="S885" s="122"/>
      <c r="T885" s="408"/>
    </row>
    <row r="886" spans="1:20">
      <c r="A886" s="408"/>
      <c r="B886" s="122"/>
      <c r="C886" s="122"/>
      <c r="D886" s="122"/>
      <c r="E886" s="122"/>
      <c r="F886" s="291">
        <v>41295</v>
      </c>
      <c r="G886" s="292">
        <v>16.910055999999997</v>
      </c>
      <c r="H886" s="293">
        <v>15.057</v>
      </c>
      <c r="I886" s="122"/>
      <c r="J886" s="290"/>
      <c r="K886" s="122"/>
      <c r="L886" s="122"/>
      <c r="M886" s="122"/>
      <c r="N886" s="122"/>
      <c r="O886" s="122"/>
      <c r="P886" s="122"/>
      <c r="Q886" s="122"/>
      <c r="R886" s="122"/>
      <c r="S886" s="122"/>
      <c r="T886" s="408"/>
    </row>
    <row r="887" spans="1:20">
      <c r="A887" s="408"/>
      <c r="B887" s="122"/>
      <c r="C887" s="122"/>
      <c r="D887" s="122"/>
      <c r="E887" s="122"/>
      <c r="F887" s="291">
        <v>41296</v>
      </c>
      <c r="G887" s="292">
        <v>20.859145000000012</v>
      </c>
      <c r="H887" s="293">
        <v>15.515000000000001</v>
      </c>
      <c r="I887" s="122"/>
      <c r="J887" s="290"/>
      <c r="K887" s="122"/>
      <c r="L887" s="122"/>
      <c r="M887" s="122"/>
      <c r="N887" s="122"/>
      <c r="O887" s="122"/>
      <c r="P887" s="122"/>
      <c r="Q887" s="122"/>
      <c r="R887" s="122"/>
      <c r="S887" s="122"/>
      <c r="T887" s="408"/>
    </row>
    <row r="888" spans="1:20">
      <c r="A888" s="408"/>
      <c r="B888" s="122"/>
      <c r="C888" s="122"/>
      <c r="D888" s="122"/>
      <c r="E888" s="122"/>
      <c r="F888" s="291">
        <v>41297</v>
      </c>
      <c r="G888" s="292">
        <v>19.396824999999978</v>
      </c>
      <c r="H888" s="293">
        <v>15.6</v>
      </c>
      <c r="I888" s="122"/>
      <c r="J888" s="290"/>
      <c r="K888" s="122"/>
      <c r="L888" s="122"/>
      <c r="M888" s="122"/>
      <c r="N888" s="122"/>
      <c r="O888" s="122"/>
      <c r="P888" s="122"/>
      <c r="Q888" s="122"/>
      <c r="R888" s="122"/>
      <c r="S888" s="122"/>
      <c r="T888" s="408"/>
    </row>
    <row r="889" spans="1:20">
      <c r="A889" s="408"/>
      <c r="B889" s="122"/>
      <c r="C889" s="122"/>
      <c r="D889" s="122"/>
      <c r="E889" s="122"/>
      <c r="F889" s="291">
        <v>41298</v>
      </c>
      <c r="G889" s="292">
        <v>14.726044999999999</v>
      </c>
      <c r="H889" s="293">
        <v>15.551</v>
      </c>
      <c r="I889" s="122"/>
      <c r="J889" s="290"/>
      <c r="K889" s="122"/>
      <c r="L889" s="122"/>
      <c r="M889" s="122"/>
      <c r="N889" s="122"/>
      <c r="O889" s="122"/>
      <c r="P889" s="122"/>
      <c r="Q889" s="122"/>
      <c r="R889" s="122"/>
      <c r="S889" s="122"/>
      <c r="T889" s="408"/>
    </row>
    <row r="890" spans="1:20">
      <c r="A890" s="408"/>
      <c r="B890" s="122"/>
      <c r="C890" s="122"/>
      <c r="D890" s="122"/>
      <c r="E890" s="122"/>
      <c r="F890" s="291">
        <v>41299</v>
      </c>
      <c r="G890" s="292">
        <v>21.146321</v>
      </c>
      <c r="H890" s="293">
        <v>15.895</v>
      </c>
      <c r="I890" s="122"/>
      <c r="J890" s="290"/>
      <c r="K890" s="122"/>
      <c r="L890" s="122"/>
      <c r="M890" s="122"/>
      <c r="N890" s="122"/>
      <c r="O890" s="122"/>
      <c r="P890" s="122"/>
      <c r="Q890" s="122"/>
      <c r="R890" s="122"/>
      <c r="S890" s="122"/>
      <c r="T890" s="408"/>
    </row>
    <row r="891" spans="1:20">
      <c r="A891" s="408"/>
      <c r="B891" s="122"/>
      <c r="C891" s="122"/>
      <c r="D891" s="122"/>
      <c r="E891" s="122"/>
      <c r="F891" s="291">
        <v>41300</v>
      </c>
      <c r="G891" s="292">
        <v>13.775425000000041</v>
      </c>
      <c r="H891" s="293">
        <v>15.965999999999999</v>
      </c>
      <c r="I891" s="122"/>
      <c r="J891" s="290"/>
      <c r="K891" s="122"/>
      <c r="L891" s="122"/>
      <c r="M891" s="122"/>
      <c r="N891" s="122"/>
      <c r="O891" s="122"/>
      <c r="P891" s="122"/>
      <c r="Q891" s="122"/>
      <c r="R891" s="122"/>
      <c r="S891" s="122"/>
      <c r="T891" s="408"/>
    </row>
    <row r="892" spans="1:20">
      <c r="A892" s="408"/>
      <c r="B892" s="122"/>
      <c r="C892" s="122"/>
      <c r="D892" s="122"/>
      <c r="E892" s="122"/>
      <c r="F892" s="291">
        <v>41301</v>
      </c>
      <c r="G892" s="292">
        <v>9.0061149999999657</v>
      </c>
      <c r="H892" s="293">
        <v>15.965</v>
      </c>
      <c r="I892" s="122"/>
      <c r="J892" s="290"/>
      <c r="K892" s="122"/>
      <c r="L892" s="122"/>
      <c r="M892" s="122"/>
      <c r="N892" s="122"/>
      <c r="O892" s="122"/>
      <c r="P892" s="122"/>
      <c r="Q892" s="122"/>
      <c r="R892" s="122"/>
      <c r="S892" s="122"/>
      <c r="T892" s="408"/>
    </row>
    <row r="893" spans="1:20">
      <c r="A893" s="408"/>
      <c r="B893" s="122"/>
      <c r="C893" s="122"/>
      <c r="D893" s="122"/>
      <c r="E893" s="122"/>
      <c r="F893" s="291">
        <v>41302</v>
      </c>
      <c r="G893" s="292">
        <v>24.736328000000015</v>
      </c>
      <c r="H893" s="293">
        <v>16.439</v>
      </c>
      <c r="I893" s="122"/>
      <c r="J893" s="290"/>
      <c r="K893" s="122"/>
      <c r="L893" s="122"/>
      <c r="M893" s="122"/>
      <c r="N893" s="122"/>
      <c r="O893" s="122"/>
      <c r="P893" s="122"/>
      <c r="Q893" s="122"/>
      <c r="R893" s="122"/>
      <c r="S893" s="122"/>
      <c r="T893" s="408"/>
    </row>
    <row r="894" spans="1:20">
      <c r="A894" s="408"/>
      <c r="B894" s="122"/>
      <c r="C894" s="122"/>
      <c r="D894" s="122"/>
      <c r="E894" s="122"/>
      <c r="F894" s="291">
        <v>41303</v>
      </c>
      <c r="G894" s="292">
        <v>7.0401569999999651</v>
      </c>
      <c r="H894" s="293">
        <v>16.263000000000002</v>
      </c>
      <c r="I894" s="122"/>
      <c r="J894" s="290"/>
      <c r="K894" s="122"/>
      <c r="L894" s="122"/>
      <c r="M894" s="122"/>
      <c r="N894" s="122"/>
      <c r="O894" s="122"/>
      <c r="P894" s="122"/>
      <c r="Q894" s="122"/>
      <c r="R894" s="122"/>
      <c r="S894" s="122"/>
      <c r="T894" s="408"/>
    </row>
    <row r="895" spans="1:20">
      <c r="A895" s="408"/>
      <c r="B895" s="122"/>
      <c r="C895" s="122"/>
      <c r="D895" s="122"/>
      <c r="E895" s="122"/>
      <c r="F895" s="291">
        <v>41304</v>
      </c>
      <c r="G895" s="292">
        <v>11.53337300000004</v>
      </c>
      <c r="H895" s="293">
        <v>16.350000000000001</v>
      </c>
      <c r="I895" s="122"/>
      <c r="J895" s="290"/>
      <c r="K895" s="122"/>
      <c r="L895" s="122"/>
      <c r="M895" s="122"/>
      <c r="N895" s="122"/>
      <c r="O895" s="122"/>
      <c r="P895" s="122"/>
      <c r="Q895" s="122"/>
      <c r="R895" s="122"/>
      <c r="S895" s="122"/>
      <c r="T895" s="408"/>
    </row>
    <row r="896" spans="1:20">
      <c r="A896" s="408"/>
      <c r="B896" s="122"/>
      <c r="C896" s="122"/>
      <c r="D896" s="122"/>
      <c r="E896" s="122"/>
      <c r="F896" s="291">
        <v>41305</v>
      </c>
      <c r="G896" s="292">
        <v>17.061974000000021</v>
      </c>
      <c r="H896" s="293">
        <v>16.677</v>
      </c>
      <c r="I896" s="122"/>
      <c r="J896" s="290"/>
      <c r="K896" s="122"/>
      <c r="L896" s="122"/>
      <c r="M896" s="122"/>
      <c r="N896" s="122"/>
      <c r="O896" s="122"/>
      <c r="P896" s="122"/>
      <c r="Q896" s="122"/>
      <c r="R896" s="122"/>
      <c r="S896" s="122"/>
      <c r="T896" s="408"/>
    </row>
    <row r="897" spans="1:20">
      <c r="A897" s="408"/>
      <c r="B897" s="122"/>
      <c r="C897" s="122"/>
      <c r="D897" s="122"/>
      <c r="E897" s="122"/>
      <c r="F897" s="291">
        <v>41306</v>
      </c>
      <c r="G897" s="292">
        <v>23.455499999999972</v>
      </c>
      <c r="H897" s="293">
        <v>16.928999999999998</v>
      </c>
      <c r="I897" s="122"/>
      <c r="J897" s="290"/>
      <c r="K897" s="122"/>
      <c r="L897" s="122"/>
      <c r="M897" s="122"/>
      <c r="N897" s="122"/>
      <c r="O897" s="122"/>
      <c r="P897" s="122"/>
      <c r="Q897" s="122"/>
      <c r="R897" s="122"/>
      <c r="S897" s="122"/>
      <c r="T897" s="408"/>
    </row>
    <row r="898" spans="1:20">
      <c r="A898" s="408"/>
      <c r="B898" s="122"/>
      <c r="C898" s="122"/>
      <c r="D898" s="122"/>
      <c r="E898" s="122"/>
      <c r="F898" s="291">
        <v>41307</v>
      </c>
      <c r="G898" s="292">
        <v>17.245699999999999</v>
      </c>
      <c r="H898" s="293">
        <v>17.206</v>
      </c>
      <c r="I898" s="122"/>
      <c r="J898" s="290"/>
      <c r="K898" s="122"/>
      <c r="L898" s="122"/>
      <c r="M898" s="122"/>
      <c r="N898" s="122"/>
      <c r="O898" s="122"/>
      <c r="P898" s="122"/>
      <c r="Q898" s="122"/>
      <c r="R898" s="122"/>
      <c r="S898" s="122"/>
      <c r="T898" s="408"/>
    </row>
    <row r="899" spans="1:20">
      <c r="A899" s="408"/>
      <c r="B899" s="122"/>
      <c r="C899" s="122"/>
      <c r="D899" s="122"/>
      <c r="E899" s="122"/>
      <c r="F899" s="291">
        <v>41308</v>
      </c>
      <c r="G899" s="292">
        <v>14.298000000000002</v>
      </c>
      <c r="H899" s="293">
        <v>17.303999999999998</v>
      </c>
      <c r="I899" s="122"/>
      <c r="J899" s="290"/>
      <c r="K899" s="122"/>
      <c r="L899" s="122"/>
      <c r="M899" s="122"/>
      <c r="N899" s="122"/>
      <c r="O899" s="122"/>
      <c r="P899" s="122"/>
      <c r="Q899" s="122"/>
      <c r="R899" s="122"/>
      <c r="S899" s="122"/>
      <c r="T899" s="408"/>
    </row>
    <row r="900" spans="1:20">
      <c r="A900" s="408"/>
      <c r="B900" s="122"/>
      <c r="C900" s="122"/>
      <c r="D900" s="122"/>
      <c r="E900" s="122"/>
      <c r="F900" s="291">
        <v>41309</v>
      </c>
      <c r="G900" s="292">
        <v>13.442799999999977</v>
      </c>
      <c r="H900" s="293">
        <v>17.457999999999998</v>
      </c>
      <c r="I900" s="122"/>
      <c r="J900" s="290"/>
      <c r="K900" s="122"/>
      <c r="L900" s="122"/>
      <c r="M900" s="122"/>
      <c r="N900" s="122"/>
      <c r="O900" s="122"/>
      <c r="P900" s="122"/>
      <c r="Q900" s="122"/>
      <c r="R900" s="122"/>
      <c r="S900" s="122"/>
      <c r="T900" s="408"/>
    </row>
    <row r="901" spans="1:20">
      <c r="A901" s="408"/>
      <c r="B901" s="122"/>
      <c r="C901" s="122"/>
      <c r="D901" s="122"/>
      <c r="E901" s="122"/>
      <c r="F901" s="291">
        <v>41310</v>
      </c>
      <c r="G901" s="292">
        <v>16.056299999999965</v>
      </c>
      <c r="H901" s="293">
        <v>17.527999999999999</v>
      </c>
      <c r="I901" s="122"/>
      <c r="J901" s="290"/>
      <c r="K901" s="122"/>
      <c r="L901" s="122"/>
      <c r="M901" s="122"/>
      <c r="N901" s="122"/>
      <c r="O901" s="122"/>
      <c r="P901" s="122"/>
      <c r="Q901" s="122"/>
      <c r="R901" s="122"/>
      <c r="S901" s="122"/>
      <c r="T901" s="408"/>
    </row>
    <row r="902" spans="1:20">
      <c r="A902" s="408"/>
      <c r="B902" s="122"/>
      <c r="C902" s="122"/>
      <c r="D902" s="122"/>
      <c r="E902" s="122"/>
      <c r="F902" s="291">
        <v>41311</v>
      </c>
      <c r="G902" s="292">
        <v>18.951599999999985</v>
      </c>
      <c r="H902" s="293">
        <v>17.942</v>
      </c>
      <c r="I902" s="122"/>
      <c r="J902" s="290"/>
      <c r="K902" s="122"/>
      <c r="L902" s="122"/>
      <c r="M902" s="122"/>
      <c r="N902" s="122"/>
      <c r="O902" s="122"/>
      <c r="P902" s="122"/>
      <c r="Q902" s="122"/>
      <c r="R902" s="122"/>
      <c r="S902" s="122"/>
      <c r="T902" s="408"/>
    </row>
    <row r="903" spans="1:20">
      <c r="A903" s="408"/>
      <c r="B903" s="122"/>
      <c r="C903" s="122"/>
      <c r="D903" s="122"/>
      <c r="E903" s="122"/>
      <c r="F903" s="291">
        <v>41312</v>
      </c>
      <c r="G903" s="292">
        <v>23.946299999999951</v>
      </c>
      <c r="H903" s="293">
        <v>18.408999999999999</v>
      </c>
      <c r="I903" s="122"/>
      <c r="J903" s="290"/>
      <c r="K903" s="122"/>
      <c r="L903" s="122"/>
      <c r="M903" s="122"/>
      <c r="N903" s="122"/>
      <c r="O903" s="122"/>
      <c r="P903" s="122"/>
      <c r="Q903" s="122"/>
      <c r="R903" s="122"/>
      <c r="S903" s="122"/>
      <c r="T903" s="408"/>
    </row>
    <row r="904" spans="1:20">
      <c r="A904" s="408"/>
      <c r="B904" s="122"/>
      <c r="C904" s="122"/>
      <c r="D904" s="122"/>
      <c r="E904" s="122"/>
      <c r="F904" s="291">
        <v>41313</v>
      </c>
      <c r="G904" s="292">
        <v>20.169699999999978</v>
      </c>
      <c r="H904" s="293">
        <v>18.184999999999999</v>
      </c>
      <c r="I904" s="122"/>
      <c r="J904" s="290"/>
      <c r="K904" s="122"/>
      <c r="L904" s="122"/>
      <c r="M904" s="122"/>
      <c r="N904" s="122"/>
      <c r="O904" s="122"/>
      <c r="P904" s="122"/>
      <c r="Q904" s="122"/>
      <c r="R904" s="122"/>
      <c r="S904" s="122"/>
      <c r="T904" s="408"/>
    </row>
    <row r="905" spans="1:20">
      <c r="A905" s="408"/>
      <c r="B905" s="122"/>
      <c r="C905" s="122"/>
      <c r="D905" s="122"/>
      <c r="E905" s="122"/>
      <c r="F905" s="291">
        <v>41314</v>
      </c>
      <c r="G905" s="292">
        <v>20.186399999999992</v>
      </c>
      <c r="H905" s="293">
        <v>18.103000000000002</v>
      </c>
      <c r="I905" s="122"/>
      <c r="J905" s="290"/>
      <c r="K905" s="122"/>
      <c r="L905" s="122"/>
      <c r="M905" s="122"/>
      <c r="N905" s="122"/>
      <c r="O905" s="122"/>
      <c r="P905" s="122"/>
      <c r="Q905" s="122"/>
      <c r="R905" s="122"/>
      <c r="S905" s="122"/>
      <c r="T905" s="408"/>
    </row>
    <row r="906" spans="1:20">
      <c r="A906" s="408"/>
      <c r="B906" s="122"/>
      <c r="C906" s="122"/>
      <c r="D906" s="122"/>
      <c r="E906" s="122"/>
      <c r="F906" s="291">
        <v>41315</v>
      </c>
      <c r="G906" s="292">
        <v>14.919899999999984</v>
      </c>
      <c r="H906" s="293">
        <v>18.119</v>
      </c>
      <c r="I906" s="122"/>
      <c r="J906" s="290"/>
      <c r="K906" s="122"/>
      <c r="L906" s="122"/>
      <c r="M906" s="122"/>
      <c r="N906" s="122"/>
      <c r="O906" s="122"/>
      <c r="P906" s="122"/>
      <c r="Q906" s="122"/>
      <c r="R906" s="122"/>
      <c r="S906" s="122"/>
      <c r="T906" s="408"/>
    </row>
    <row r="907" spans="1:20">
      <c r="A907" s="408"/>
      <c r="B907" s="122"/>
      <c r="C907" s="122"/>
      <c r="D907" s="122"/>
      <c r="E907" s="122"/>
      <c r="F907" s="291">
        <v>41316</v>
      </c>
      <c r="G907" s="292">
        <v>19.883199999999988</v>
      </c>
      <c r="H907" s="293">
        <v>18.373999999999999</v>
      </c>
      <c r="I907" s="122"/>
      <c r="J907" s="290"/>
      <c r="K907" s="122"/>
      <c r="L907" s="122"/>
      <c r="M907" s="122"/>
      <c r="N907" s="122"/>
      <c r="O907" s="122"/>
      <c r="P907" s="122"/>
      <c r="Q907" s="122"/>
      <c r="R907" s="122"/>
      <c r="S907" s="122"/>
      <c r="T907" s="408"/>
    </row>
    <row r="908" spans="1:20">
      <c r="A908" s="408"/>
      <c r="B908" s="122"/>
      <c r="C908" s="122"/>
      <c r="D908" s="122"/>
      <c r="E908" s="122"/>
      <c r="F908" s="291">
        <v>41317</v>
      </c>
      <c r="G908" s="292">
        <v>25.568399999999997</v>
      </c>
      <c r="H908" s="293">
        <v>18.789000000000001</v>
      </c>
      <c r="I908" s="122"/>
      <c r="J908" s="290"/>
      <c r="K908" s="122"/>
      <c r="L908" s="122"/>
      <c r="M908" s="122"/>
      <c r="N908" s="122"/>
      <c r="O908" s="122"/>
      <c r="P908" s="122"/>
      <c r="Q908" s="122"/>
      <c r="R908" s="122"/>
      <c r="S908" s="122"/>
      <c r="T908" s="408"/>
    </row>
    <row r="909" spans="1:20">
      <c r="A909" s="408"/>
      <c r="B909" s="122"/>
      <c r="C909" s="122"/>
      <c r="D909" s="122"/>
      <c r="E909" s="122"/>
      <c r="F909" s="291">
        <v>41318</v>
      </c>
      <c r="G909" s="292">
        <v>27.863</v>
      </c>
      <c r="H909" s="293">
        <v>18.928999999999998</v>
      </c>
      <c r="I909" s="122"/>
      <c r="J909" s="290"/>
      <c r="K909" s="122"/>
      <c r="L909" s="122"/>
      <c r="M909" s="122"/>
      <c r="N909" s="122"/>
      <c r="O909" s="122"/>
      <c r="P909" s="122"/>
      <c r="Q909" s="122"/>
      <c r="R909" s="122"/>
      <c r="S909" s="122"/>
      <c r="T909" s="408"/>
    </row>
    <row r="910" spans="1:20">
      <c r="A910" s="408"/>
      <c r="B910" s="122"/>
      <c r="C910" s="122"/>
      <c r="D910" s="122"/>
      <c r="E910" s="122"/>
      <c r="F910" s="291">
        <v>41319</v>
      </c>
      <c r="G910" s="292">
        <v>13.623599999999954</v>
      </c>
      <c r="H910" s="293">
        <v>18.617999999999999</v>
      </c>
      <c r="I910" s="122"/>
      <c r="J910" s="290"/>
      <c r="K910" s="122"/>
      <c r="L910" s="122"/>
      <c r="M910" s="122"/>
      <c r="N910" s="122"/>
      <c r="O910" s="122"/>
      <c r="P910" s="122"/>
      <c r="Q910" s="122"/>
      <c r="R910" s="122"/>
      <c r="S910" s="122"/>
      <c r="T910" s="408"/>
    </row>
    <row r="911" spans="1:20">
      <c r="A911" s="408"/>
      <c r="B911" s="122"/>
      <c r="C911" s="122"/>
      <c r="D911" s="122"/>
      <c r="E911" s="122"/>
      <c r="F911" s="291">
        <v>41320</v>
      </c>
      <c r="G911" s="292">
        <v>12.032199999999989</v>
      </c>
      <c r="H911" s="293">
        <v>18.018000000000001</v>
      </c>
      <c r="I911" s="122"/>
      <c r="J911" s="290"/>
      <c r="K911" s="122"/>
      <c r="L911" s="122"/>
      <c r="M911" s="122"/>
      <c r="N911" s="122"/>
      <c r="O911" s="122"/>
      <c r="P911" s="122"/>
      <c r="Q911" s="122"/>
      <c r="R911" s="122"/>
      <c r="S911" s="122"/>
      <c r="T911" s="408"/>
    </row>
    <row r="912" spans="1:20">
      <c r="A912" s="408"/>
      <c r="B912" s="122"/>
      <c r="C912" s="122"/>
      <c r="D912" s="122"/>
      <c r="E912" s="122"/>
      <c r="F912" s="291">
        <v>41321</v>
      </c>
      <c r="G912" s="292">
        <v>6.9724999999999682</v>
      </c>
      <c r="H912" s="293">
        <v>17.555</v>
      </c>
      <c r="I912" s="122"/>
      <c r="J912" s="290"/>
      <c r="K912" s="122"/>
      <c r="L912" s="122"/>
      <c r="M912" s="122"/>
      <c r="N912" s="122"/>
      <c r="O912" s="122"/>
      <c r="P912" s="122"/>
      <c r="Q912" s="122"/>
      <c r="R912" s="122"/>
      <c r="S912" s="122"/>
      <c r="T912" s="408"/>
    </row>
    <row r="913" spans="1:20">
      <c r="A913" s="408"/>
      <c r="B913" s="122"/>
      <c r="C913" s="122"/>
      <c r="D913" s="122"/>
      <c r="E913" s="122"/>
      <c r="F913" s="291">
        <v>41322</v>
      </c>
      <c r="G913" s="292">
        <v>6.8432999999999993</v>
      </c>
      <c r="H913" s="293">
        <v>17.228000000000002</v>
      </c>
      <c r="I913" s="122"/>
      <c r="J913" s="290"/>
      <c r="K913" s="122"/>
      <c r="L913" s="122"/>
      <c r="M913" s="122"/>
      <c r="N913" s="122"/>
      <c r="O913" s="122"/>
      <c r="P913" s="122"/>
      <c r="Q913" s="122"/>
      <c r="R913" s="122"/>
      <c r="S913" s="122"/>
      <c r="T913" s="408"/>
    </row>
    <row r="914" spans="1:20">
      <c r="A914" s="408"/>
      <c r="B914" s="122"/>
      <c r="C914" s="122"/>
      <c r="D914" s="122"/>
      <c r="E914" s="122"/>
      <c r="F914" s="291">
        <v>41323</v>
      </c>
      <c r="G914" s="292">
        <v>13.632799999999975</v>
      </c>
      <c r="H914" s="293">
        <v>16.829999999999998</v>
      </c>
      <c r="I914" s="122"/>
      <c r="J914" s="290"/>
      <c r="K914" s="122"/>
      <c r="L914" s="122"/>
      <c r="M914" s="122"/>
      <c r="N914" s="122"/>
      <c r="O914" s="122"/>
      <c r="P914" s="122"/>
      <c r="Q914" s="122"/>
      <c r="R914" s="122"/>
      <c r="S914" s="122"/>
      <c r="T914" s="408"/>
    </row>
    <row r="915" spans="1:20">
      <c r="A915" s="408"/>
      <c r="B915" s="122"/>
      <c r="C915" s="122"/>
      <c r="D915" s="122"/>
      <c r="E915" s="122"/>
      <c r="F915" s="291">
        <v>41324</v>
      </c>
      <c r="G915" s="292">
        <v>13.796699999999987</v>
      </c>
      <c r="H915" s="293">
        <v>16.635999999999999</v>
      </c>
      <c r="I915" s="122"/>
      <c r="J915" s="290"/>
      <c r="K915" s="122"/>
      <c r="L915" s="122"/>
      <c r="M915" s="122"/>
      <c r="N915" s="122"/>
      <c r="O915" s="122"/>
      <c r="P915" s="122"/>
      <c r="Q915" s="122"/>
      <c r="R915" s="122"/>
      <c r="S915" s="122"/>
      <c r="T915" s="408"/>
    </row>
    <row r="916" spans="1:20">
      <c r="A916" s="408"/>
      <c r="B916" s="122"/>
      <c r="C916" s="122"/>
      <c r="D916" s="122"/>
      <c r="E916" s="122"/>
      <c r="F916" s="291">
        <v>41325</v>
      </c>
      <c r="G916" s="292">
        <v>12.43180000000001</v>
      </c>
      <c r="H916" s="293">
        <v>16.486999999999998</v>
      </c>
      <c r="I916" s="122"/>
      <c r="J916" s="290"/>
      <c r="K916" s="122"/>
      <c r="L916" s="122"/>
      <c r="M916" s="122"/>
      <c r="N916" s="122"/>
      <c r="O916" s="122"/>
      <c r="P916" s="122"/>
      <c r="Q916" s="122"/>
      <c r="R916" s="122"/>
      <c r="S916" s="122"/>
      <c r="T916" s="408"/>
    </row>
    <row r="917" spans="1:20">
      <c r="A917" s="408"/>
      <c r="B917" s="122"/>
      <c r="C917" s="122"/>
      <c r="D917" s="122"/>
      <c r="E917" s="122"/>
      <c r="F917" s="291">
        <v>41326</v>
      </c>
      <c r="G917" s="292">
        <v>17.618400000000008</v>
      </c>
      <c r="H917" s="293">
        <v>16.379000000000001</v>
      </c>
      <c r="I917" s="122"/>
      <c r="J917" s="290"/>
      <c r="K917" s="122"/>
      <c r="L917" s="122"/>
      <c r="M917" s="122"/>
      <c r="N917" s="122"/>
      <c r="O917" s="122"/>
      <c r="P917" s="122"/>
      <c r="Q917" s="122"/>
      <c r="R917" s="122"/>
      <c r="S917" s="122"/>
      <c r="T917" s="408"/>
    </row>
    <row r="918" spans="1:20">
      <c r="A918" s="408"/>
      <c r="B918" s="122"/>
      <c r="C918" s="122"/>
      <c r="D918" s="122"/>
      <c r="E918" s="122"/>
      <c r="F918" s="291">
        <v>41327</v>
      </c>
      <c r="G918" s="292">
        <v>21.603000000000009</v>
      </c>
      <c r="H918" s="293">
        <v>16.452000000000002</v>
      </c>
      <c r="I918" s="122"/>
      <c r="J918" s="290"/>
      <c r="K918" s="122"/>
      <c r="L918" s="122"/>
      <c r="M918" s="122"/>
      <c r="N918" s="122"/>
      <c r="O918" s="122"/>
      <c r="P918" s="122"/>
      <c r="Q918" s="122"/>
      <c r="R918" s="122"/>
      <c r="S918" s="122"/>
      <c r="T918" s="408"/>
    </row>
    <row r="919" spans="1:20">
      <c r="A919" s="408"/>
      <c r="B919" s="122"/>
      <c r="C919" s="122"/>
      <c r="D919" s="122"/>
      <c r="E919" s="122"/>
      <c r="F919" s="291">
        <v>41328</v>
      </c>
      <c r="G919" s="292">
        <v>25.762699999999995</v>
      </c>
      <c r="H919" s="293">
        <v>16.82</v>
      </c>
      <c r="I919" s="122"/>
      <c r="J919" s="290"/>
      <c r="K919" s="122"/>
      <c r="L919" s="122"/>
      <c r="M919" s="122"/>
      <c r="N919" s="122"/>
      <c r="O919" s="122"/>
      <c r="P919" s="122"/>
      <c r="Q919" s="122"/>
      <c r="R919" s="122"/>
      <c r="S919" s="122"/>
      <c r="T919" s="408"/>
    </row>
    <row r="920" spans="1:20">
      <c r="A920" s="408"/>
      <c r="B920" s="122"/>
      <c r="C920" s="122"/>
      <c r="D920" s="122"/>
      <c r="E920" s="122"/>
      <c r="F920" s="291">
        <v>41329</v>
      </c>
      <c r="G920" s="292">
        <v>12.831800000000044</v>
      </c>
      <c r="H920" s="293">
        <v>16.542999999999999</v>
      </c>
      <c r="I920" s="122"/>
      <c r="J920" s="290"/>
      <c r="K920" s="122"/>
      <c r="L920" s="122"/>
      <c r="M920" s="122"/>
      <c r="N920" s="122"/>
      <c r="O920" s="122"/>
      <c r="P920" s="122"/>
      <c r="Q920" s="122"/>
      <c r="R920" s="122"/>
      <c r="S920" s="122"/>
      <c r="T920" s="408"/>
    </row>
    <row r="921" spans="1:20">
      <c r="A921" s="408"/>
      <c r="B921" s="122"/>
      <c r="C921" s="122"/>
      <c r="D921" s="122"/>
      <c r="E921" s="122"/>
      <c r="F921" s="291">
        <v>41330</v>
      </c>
      <c r="G921" s="292">
        <v>31.765700000000038</v>
      </c>
      <c r="H921" s="293">
        <v>17.143000000000001</v>
      </c>
      <c r="I921" s="122"/>
      <c r="J921" s="290"/>
      <c r="K921" s="122"/>
      <c r="L921" s="122"/>
      <c r="M921" s="122"/>
      <c r="N921" s="122"/>
      <c r="O921" s="122"/>
      <c r="P921" s="122"/>
      <c r="Q921" s="122"/>
      <c r="R921" s="122"/>
      <c r="S921" s="122"/>
      <c r="T921" s="408"/>
    </row>
    <row r="922" spans="1:20">
      <c r="A922" s="408"/>
      <c r="B922" s="122"/>
      <c r="C922" s="122"/>
      <c r="D922" s="122"/>
      <c r="E922" s="122"/>
      <c r="F922" s="291">
        <v>41331</v>
      </c>
      <c r="G922" s="292">
        <v>13.732699999999966</v>
      </c>
      <c r="H922" s="293">
        <v>17.3</v>
      </c>
      <c r="I922" s="122"/>
      <c r="J922" s="290"/>
      <c r="K922" s="122"/>
      <c r="L922" s="122"/>
      <c r="M922" s="122"/>
      <c r="N922" s="122"/>
      <c r="O922" s="122"/>
      <c r="P922" s="122"/>
      <c r="Q922" s="122"/>
      <c r="R922" s="122"/>
      <c r="S922" s="122"/>
      <c r="T922" s="408"/>
    </row>
    <row r="923" spans="1:20">
      <c r="A923" s="408"/>
      <c r="B923" s="122"/>
      <c r="C923" s="122"/>
      <c r="D923" s="122"/>
      <c r="E923" s="122"/>
      <c r="F923" s="291">
        <v>41332</v>
      </c>
      <c r="G923" s="292">
        <v>3.7450999999999794</v>
      </c>
      <c r="H923" s="293">
        <v>16.600000000000001</v>
      </c>
      <c r="I923" s="122"/>
      <c r="J923" s="290"/>
      <c r="K923" s="122"/>
      <c r="L923" s="122"/>
      <c r="M923" s="122"/>
      <c r="N923" s="122"/>
      <c r="O923" s="122"/>
      <c r="P923" s="122"/>
      <c r="Q923" s="122"/>
      <c r="R923" s="122"/>
      <c r="S923" s="122"/>
      <c r="T923" s="408"/>
    </row>
    <row r="924" spans="1:20">
      <c r="A924" s="408"/>
      <c r="B924" s="122"/>
      <c r="C924" s="122"/>
      <c r="D924" s="122"/>
      <c r="E924" s="122"/>
      <c r="F924" s="291">
        <v>41333</v>
      </c>
      <c r="G924" s="292">
        <v>15.930499999999995</v>
      </c>
      <c r="H924" s="293">
        <v>16.896999999999998</v>
      </c>
      <c r="I924" s="122"/>
      <c r="J924" s="290"/>
      <c r="K924" s="122"/>
      <c r="L924" s="122"/>
      <c r="M924" s="122"/>
      <c r="N924" s="122"/>
      <c r="O924" s="122"/>
      <c r="P924" s="122"/>
      <c r="Q924" s="122"/>
      <c r="R924" s="122"/>
      <c r="S924" s="122"/>
      <c r="T924" s="408"/>
    </row>
    <row r="925" spans="1:20">
      <c r="A925" s="408"/>
      <c r="B925" s="122"/>
      <c r="C925" s="122"/>
      <c r="D925" s="122"/>
      <c r="E925" s="122"/>
      <c r="F925" s="291">
        <v>41334</v>
      </c>
      <c r="G925" s="292">
        <v>12.864899999999977</v>
      </c>
      <c r="H925" s="293">
        <v>16.940999999999999</v>
      </c>
      <c r="I925" s="122"/>
      <c r="J925" s="290"/>
      <c r="K925" s="122"/>
      <c r="L925" s="122"/>
      <c r="M925" s="122"/>
      <c r="N925" s="122"/>
      <c r="O925" s="122"/>
      <c r="P925" s="122"/>
      <c r="Q925" s="122"/>
      <c r="R925" s="122"/>
      <c r="S925" s="122"/>
      <c r="T925" s="408"/>
    </row>
    <row r="926" spans="1:20">
      <c r="A926" s="408"/>
      <c r="B926" s="122"/>
      <c r="C926" s="122"/>
      <c r="D926" s="122"/>
      <c r="E926" s="122"/>
      <c r="F926" s="291">
        <v>41335</v>
      </c>
      <c r="G926" s="292">
        <v>13.820499999999981</v>
      </c>
      <c r="H926" s="293">
        <v>16.832999999999998</v>
      </c>
      <c r="I926" s="122"/>
      <c r="J926" s="290"/>
      <c r="K926" s="122"/>
      <c r="L926" s="122"/>
      <c r="M926" s="122"/>
      <c r="N926" s="122"/>
      <c r="O926" s="122"/>
      <c r="P926" s="122"/>
      <c r="Q926" s="122"/>
      <c r="R926" s="122"/>
      <c r="S926" s="122"/>
      <c r="T926" s="408"/>
    </row>
    <row r="927" spans="1:20">
      <c r="A927" s="408"/>
      <c r="B927" s="122"/>
      <c r="C927" s="122"/>
      <c r="D927" s="122"/>
      <c r="E927" s="122"/>
      <c r="F927" s="291">
        <v>41336</v>
      </c>
      <c r="G927" s="292">
        <v>25.863600000000019</v>
      </c>
      <c r="H927" s="293">
        <v>16.913</v>
      </c>
      <c r="I927" s="122"/>
      <c r="J927" s="290"/>
      <c r="K927" s="122"/>
      <c r="L927" s="122"/>
      <c r="M927" s="122"/>
      <c r="N927" s="122"/>
      <c r="O927" s="122"/>
      <c r="P927" s="122"/>
      <c r="Q927" s="122"/>
      <c r="R927" s="122"/>
      <c r="S927" s="122"/>
      <c r="T927" s="408"/>
    </row>
    <row r="928" spans="1:20">
      <c r="A928" s="408"/>
      <c r="B928" s="122"/>
      <c r="C928" s="122"/>
      <c r="D928" s="122"/>
      <c r="E928" s="122"/>
      <c r="F928" s="291">
        <v>41337</v>
      </c>
      <c r="G928" s="292">
        <v>14.783600000000035</v>
      </c>
      <c r="H928" s="293">
        <v>16.831</v>
      </c>
      <c r="I928" s="122"/>
      <c r="J928" s="290"/>
      <c r="K928" s="122"/>
      <c r="L928" s="122"/>
      <c r="M928" s="122"/>
      <c r="N928" s="122"/>
      <c r="O928" s="122"/>
      <c r="P928" s="122"/>
      <c r="Q928" s="122"/>
      <c r="R928" s="122"/>
      <c r="S928" s="122"/>
      <c r="T928" s="408"/>
    </row>
    <row r="929" spans="1:20">
      <c r="A929" s="408"/>
      <c r="B929" s="122"/>
      <c r="C929" s="122"/>
      <c r="D929" s="122"/>
      <c r="E929" s="122"/>
      <c r="F929" s="291">
        <v>41338</v>
      </c>
      <c r="G929" s="292">
        <v>12.079500000000053</v>
      </c>
      <c r="H929" s="293">
        <v>16.757000000000001</v>
      </c>
      <c r="I929" s="122"/>
      <c r="J929" s="290"/>
      <c r="K929" s="122"/>
      <c r="L929" s="122"/>
      <c r="M929" s="122"/>
      <c r="N929" s="122"/>
      <c r="O929" s="122"/>
      <c r="P929" s="122"/>
      <c r="Q929" s="122"/>
      <c r="R929" s="122"/>
      <c r="S929" s="122"/>
      <c r="T929" s="408"/>
    </row>
    <row r="930" spans="1:20">
      <c r="A930" s="408"/>
      <c r="B930" s="122"/>
      <c r="C930" s="122"/>
      <c r="D930" s="122"/>
      <c r="E930" s="122"/>
      <c r="F930" s="291">
        <v>41339</v>
      </c>
      <c r="G930" s="292">
        <v>17.350200000000029</v>
      </c>
      <c r="H930" s="293">
        <v>16.888000000000002</v>
      </c>
      <c r="I930" s="122"/>
      <c r="J930" s="290"/>
      <c r="K930" s="122"/>
      <c r="L930" s="122"/>
      <c r="M930" s="122"/>
      <c r="N930" s="122"/>
      <c r="O930" s="122"/>
      <c r="P930" s="122"/>
      <c r="Q930" s="122"/>
      <c r="R930" s="122"/>
      <c r="S930" s="122"/>
      <c r="T930" s="408"/>
    </row>
    <row r="931" spans="1:20">
      <c r="A931" s="408"/>
      <c r="B931" s="122"/>
      <c r="C931" s="122"/>
      <c r="D931" s="122"/>
      <c r="E931" s="122"/>
      <c r="F931" s="291">
        <v>41340</v>
      </c>
      <c r="G931" s="292">
        <v>20.363</v>
      </c>
      <c r="H931" s="293">
        <v>17.030999999999999</v>
      </c>
      <c r="I931" s="122"/>
      <c r="J931" s="290"/>
      <c r="K931" s="122"/>
      <c r="L931" s="122"/>
      <c r="M931" s="122"/>
      <c r="N931" s="122"/>
      <c r="O931" s="122"/>
      <c r="P931" s="122"/>
      <c r="Q931" s="122"/>
      <c r="R931" s="122"/>
      <c r="S931" s="122"/>
      <c r="T931" s="408"/>
    </row>
    <row r="932" spans="1:20">
      <c r="A932" s="408"/>
      <c r="B932" s="122"/>
      <c r="C932" s="122"/>
      <c r="D932" s="122"/>
      <c r="E932" s="122"/>
      <c r="F932" s="291">
        <v>41341</v>
      </c>
      <c r="G932" s="292">
        <v>13.56880000000001</v>
      </c>
      <c r="H932" s="293">
        <v>16.852</v>
      </c>
      <c r="I932" s="122"/>
      <c r="J932" s="290"/>
      <c r="K932" s="122"/>
      <c r="L932" s="122"/>
      <c r="M932" s="122"/>
      <c r="N932" s="122"/>
      <c r="O932" s="122"/>
      <c r="P932" s="122"/>
      <c r="Q932" s="122"/>
      <c r="R932" s="122"/>
      <c r="S932" s="122"/>
      <c r="T932" s="408"/>
    </row>
    <row r="933" spans="1:20">
      <c r="A933" s="408"/>
      <c r="B933" s="122"/>
      <c r="C933" s="122"/>
      <c r="D933" s="122"/>
      <c r="E933" s="122"/>
      <c r="F933" s="291">
        <v>41342</v>
      </c>
      <c r="G933" s="292">
        <v>13.474800000000016</v>
      </c>
      <c r="H933" s="293">
        <v>16.503</v>
      </c>
      <c r="I933" s="122"/>
      <c r="J933" s="290"/>
      <c r="K933" s="122"/>
      <c r="L933" s="122"/>
      <c r="M933" s="122"/>
      <c r="N933" s="122"/>
      <c r="O933" s="122"/>
      <c r="P933" s="122"/>
      <c r="Q933" s="122"/>
      <c r="R933" s="122"/>
      <c r="S933" s="122"/>
      <c r="T933" s="408"/>
    </row>
    <row r="934" spans="1:20">
      <c r="A934" s="408"/>
      <c r="B934" s="122"/>
      <c r="C934" s="122"/>
      <c r="D934" s="122"/>
      <c r="E934" s="122"/>
      <c r="F934" s="291">
        <v>41343</v>
      </c>
      <c r="G934" s="292">
        <v>18.565000000000001</v>
      </c>
      <c r="H934" s="293">
        <v>16.449000000000002</v>
      </c>
      <c r="I934" s="122"/>
      <c r="J934" s="290"/>
      <c r="K934" s="122"/>
      <c r="L934" s="122"/>
      <c r="M934" s="122"/>
      <c r="N934" s="122"/>
      <c r="O934" s="122"/>
      <c r="P934" s="122"/>
      <c r="Q934" s="122"/>
      <c r="R934" s="122"/>
      <c r="S934" s="122"/>
      <c r="T934" s="408"/>
    </row>
    <row r="935" spans="1:20">
      <c r="A935" s="408"/>
      <c r="B935" s="122"/>
      <c r="C935" s="122"/>
      <c r="D935" s="122"/>
      <c r="E935" s="122"/>
      <c r="F935" s="291">
        <v>41344</v>
      </c>
      <c r="G935" s="292">
        <v>26.227399999999989</v>
      </c>
      <c r="H935" s="293">
        <v>16.651</v>
      </c>
      <c r="I935" s="122"/>
      <c r="J935" s="290"/>
      <c r="K935" s="122"/>
      <c r="L935" s="122"/>
      <c r="M935" s="122"/>
      <c r="N935" s="122"/>
      <c r="O935" s="122"/>
      <c r="P935" s="122"/>
      <c r="Q935" s="122"/>
      <c r="R935" s="122"/>
      <c r="S935" s="122"/>
      <c r="T935" s="408"/>
    </row>
    <row r="936" spans="1:20">
      <c r="A936" s="408"/>
      <c r="B936" s="122"/>
      <c r="C936" s="122"/>
      <c r="D936" s="122"/>
      <c r="E936" s="122"/>
      <c r="F936" s="291">
        <v>41345</v>
      </c>
      <c r="G936" s="292">
        <v>24.515700000000038</v>
      </c>
      <c r="H936" s="293">
        <v>16.97</v>
      </c>
      <c r="I936" s="122"/>
      <c r="J936" s="290"/>
      <c r="K936" s="122"/>
      <c r="L936" s="122"/>
      <c r="M936" s="122"/>
      <c r="N936" s="122"/>
      <c r="O936" s="122"/>
      <c r="P936" s="122"/>
      <c r="Q936" s="122"/>
      <c r="R936" s="122"/>
      <c r="S936" s="122"/>
      <c r="T936" s="408"/>
    </row>
    <row r="937" spans="1:20">
      <c r="A937" s="408"/>
      <c r="B937" s="122"/>
      <c r="C937" s="122"/>
      <c r="D937" s="122"/>
      <c r="E937" s="122"/>
      <c r="F937" s="291">
        <v>41346</v>
      </c>
      <c r="G937" s="292">
        <v>5.6750000000000114</v>
      </c>
      <c r="H937" s="293">
        <v>16.497</v>
      </c>
      <c r="I937" s="122"/>
      <c r="J937" s="290"/>
      <c r="K937" s="122"/>
      <c r="L937" s="122"/>
      <c r="M937" s="122"/>
      <c r="N937" s="122"/>
      <c r="O937" s="122"/>
      <c r="P937" s="122"/>
      <c r="Q937" s="122"/>
      <c r="R937" s="122"/>
      <c r="S937" s="122"/>
      <c r="T937" s="408"/>
    </row>
    <row r="938" spans="1:20">
      <c r="A938" s="408"/>
      <c r="B938" s="122"/>
      <c r="C938" s="122"/>
      <c r="D938" s="122"/>
      <c r="E938" s="122"/>
      <c r="F938" s="291">
        <v>41347</v>
      </c>
      <c r="G938" s="292">
        <v>15.021600000000035</v>
      </c>
      <c r="H938" s="293">
        <v>16.145</v>
      </c>
      <c r="I938" s="122"/>
      <c r="J938" s="290"/>
      <c r="K938" s="122"/>
      <c r="L938" s="122"/>
      <c r="M938" s="122"/>
      <c r="N938" s="122"/>
      <c r="O938" s="122"/>
      <c r="P938" s="122"/>
      <c r="Q938" s="122"/>
      <c r="R938" s="122"/>
      <c r="S938" s="122"/>
      <c r="T938" s="408"/>
    </row>
    <row r="939" spans="1:20">
      <c r="A939" s="408"/>
      <c r="B939" s="122"/>
      <c r="C939" s="122"/>
      <c r="D939" s="122"/>
      <c r="E939" s="122"/>
      <c r="F939" s="291">
        <v>41348</v>
      </c>
      <c r="G939" s="292">
        <v>16.229399999999998</v>
      </c>
      <c r="H939" s="293">
        <v>15.757999999999999</v>
      </c>
      <c r="I939" s="122"/>
      <c r="J939" s="290"/>
      <c r="K939" s="122"/>
      <c r="L939" s="122"/>
      <c r="M939" s="122"/>
      <c r="N939" s="122"/>
      <c r="O939" s="122"/>
      <c r="P939" s="122"/>
      <c r="Q939" s="122"/>
      <c r="R939" s="122"/>
      <c r="S939" s="122"/>
      <c r="T939" s="408"/>
    </row>
    <row r="940" spans="1:20">
      <c r="A940" s="408"/>
      <c r="B940" s="122"/>
      <c r="C940" s="122"/>
      <c r="D940" s="122"/>
      <c r="E940" s="122"/>
      <c r="F940" s="291">
        <v>41349</v>
      </c>
      <c r="G940" s="292">
        <v>17.378599999999949</v>
      </c>
      <c r="H940" s="293">
        <v>15.882999999999999</v>
      </c>
      <c r="I940" s="122"/>
      <c r="J940" s="290"/>
      <c r="K940" s="122"/>
      <c r="L940" s="122"/>
      <c r="M940" s="122"/>
      <c r="N940" s="122"/>
      <c r="O940" s="122"/>
      <c r="P940" s="122"/>
      <c r="Q940" s="122"/>
      <c r="R940" s="122"/>
      <c r="S940" s="122"/>
      <c r="T940" s="408"/>
    </row>
    <row r="941" spans="1:20">
      <c r="A941" s="408"/>
      <c r="B941" s="122"/>
      <c r="C941" s="122"/>
      <c r="D941" s="122"/>
      <c r="E941" s="122"/>
      <c r="F941" s="291">
        <v>41350</v>
      </c>
      <c r="G941" s="292">
        <v>22.615200000000016</v>
      </c>
      <c r="H941" s="293">
        <v>16.234999999999999</v>
      </c>
      <c r="I941" s="122"/>
      <c r="J941" s="290"/>
      <c r="K941" s="122"/>
      <c r="L941" s="122"/>
      <c r="M941" s="122"/>
      <c r="N941" s="122"/>
      <c r="O941" s="122"/>
      <c r="P941" s="122"/>
      <c r="Q941" s="122"/>
      <c r="R941" s="122"/>
      <c r="S941" s="122"/>
      <c r="T941" s="408"/>
    </row>
    <row r="942" spans="1:20">
      <c r="A942" s="408"/>
      <c r="B942" s="122"/>
      <c r="C942" s="122"/>
      <c r="D942" s="122"/>
      <c r="E942" s="122"/>
      <c r="F942" s="291">
        <v>41351</v>
      </c>
      <c r="G942" s="292">
        <v>14.331099999999992</v>
      </c>
      <c r="H942" s="293">
        <v>16.481000000000002</v>
      </c>
      <c r="I942" s="122"/>
      <c r="J942" s="290"/>
      <c r="K942" s="122"/>
      <c r="L942" s="122"/>
      <c r="M942" s="122"/>
      <c r="N942" s="122"/>
      <c r="O942" s="122"/>
      <c r="P942" s="122"/>
      <c r="Q942" s="122"/>
      <c r="R942" s="122"/>
      <c r="S942" s="122"/>
      <c r="T942" s="408"/>
    </row>
    <row r="943" spans="1:20">
      <c r="A943" s="408"/>
      <c r="B943" s="122"/>
      <c r="C943" s="122"/>
      <c r="D943" s="122"/>
      <c r="E943" s="122"/>
      <c r="F943" s="291">
        <v>41352</v>
      </c>
      <c r="G943" s="292">
        <v>17.203100000000006</v>
      </c>
      <c r="H943" s="293">
        <v>16.826000000000001</v>
      </c>
      <c r="I943" s="122"/>
      <c r="J943" s="290"/>
      <c r="K943" s="122"/>
      <c r="L943" s="122"/>
      <c r="M943" s="122"/>
      <c r="N943" s="122"/>
      <c r="O943" s="122"/>
      <c r="P943" s="122"/>
      <c r="Q943" s="122"/>
      <c r="R943" s="122"/>
      <c r="S943" s="122"/>
      <c r="T943" s="408"/>
    </row>
    <row r="944" spans="1:20">
      <c r="A944" s="408"/>
      <c r="B944" s="122"/>
      <c r="C944" s="122"/>
      <c r="D944" s="122"/>
      <c r="E944" s="122"/>
      <c r="F944" s="291">
        <v>41353</v>
      </c>
      <c r="G944" s="292">
        <v>17.822999999999979</v>
      </c>
      <c r="H944" s="293">
        <v>16.966000000000001</v>
      </c>
      <c r="I944" s="122"/>
      <c r="J944" s="290"/>
      <c r="K944" s="122"/>
      <c r="L944" s="122"/>
      <c r="M944" s="122"/>
      <c r="N944" s="122"/>
      <c r="O944" s="122"/>
      <c r="P944" s="122"/>
      <c r="Q944" s="122"/>
      <c r="R944" s="122"/>
      <c r="S944" s="122"/>
      <c r="T944" s="408"/>
    </row>
    <row r="945" spans="1:20">
      <c r="A945" s="408"/>
      <c r="B945" s="122"/>
      <c r="C945" s="122"/>
      <c r="D945" s="122"/>
      <c r="E945" s="122"/>
      <c r="F945" s="291">
        <v>41354</v>
      </c>
      <c r="G945" s="292">
        <v>16.416238999999962</v>
      </c>
      <c r="H945" s="293">
        <v>17.053000000000001</v>
      </c>
      <c r="I945" s="122"/>
      <c r="J945" s="290"/>
      <c r="K945" s="122"/>
      <c r="L945" s="122"/>
      <c r="M945" s="122"/>
      <c r="N945" s="122"/>
      <c r="O945" s="122"/>
      <c r="P945" s="122"/>
      <c r="Q945" s="122"/>
      <c r="R945" s="122"/>
      <c r="S945" s="122"/>
      <c r="T945" s="408"/>
    </row>
    <row r="946" spans="1:20">
      <c r="A946" s="408"/>
      <c r="B946" s="122"/>
      <c r="C946" s="122"/>
      <c r="D946" s="122"/>
      <c r="E946" s="122"/>
      <c r="F946" s="291">
        <v>41355</v>
      </c>
      <c r="G946" s="292">
        <v>23.240635999999995</v>
      </c>
      <c r="H946" s="293">
        <v>17.413</v>
      </c>
      <c r="I946" s="122"/>
      <c r="J946" s="290"/>
      <c r="K946" s="122"/>
      <c r="L946" s="122"/>
      <c r="M946" s="122"/>
      <c r="N946" s="122"/>
      <c r="O946" s="122"/>
      <c r="P946" s="122"/>
      <c r="Q946" s="122"/>
      <c r="R946" s="122"/>
      <c r="S946" s="122"/>
      <c r="T946" s="408"/>
    </row>
    <row r="947" spans="1:20">
      <c r="A947" s="408"/>
      <c r="B947" s="122"/>
      <c r="C947" s="122"/>
      <c r="D947" s="122"/>
      <c r="E947" s="122"/>
      <c r="F947" s="291">
        <v>41356</v>
      </c>
      <c r="G947" s="292">
        <v>18.617999999999995</v>
      </c>
      <c r="H947" s="293">
        <v>17.446999999999999</v>
      </c>
      <c r="I947" s="122"/>
      <c r="J947" s="290"/>
      <c r="K947" s="122"/>
      <c r="L947" s="122"/>
      <c r="M947" s="122"/>
      <c r="N947" s="122"/>
      <c r="O947" s="122"/>
      <c r="P947" s="122"/>
      <c r="Q947" s="122"/>
      <c r="R947" s="122"/>
      <c r="S947" s="122"/>
      <c r="T947" s="408"/>
    </row>
    <row r="948" spans="1:20">
      <c r="A948" s="408"/>
      <c r="B948" s="122"/>
      <c r="C948" s="122"/>
      <c r="D948" s="122"/>
      <c r="E948" s="122"/>
      <c r="F948" s="291">
        <v>41357</v>
      </c>
      <c r="G948" s="292">
        <v>18.552362000000016</v>
      </c>
      <c r="H948" s="293">
        <v>17.344999999999999</v>
      </c>
      <c r="I948" s="122"/>
      <c r="J948" s="290"/>
      <c r="K948" s="122"/>
      <c r="L948" s="122"/>
      <c r="M948" s="122"/>
      <c r="N948" s="122"/>
      <c r="O948" s="122"/>
      <c r="P948" s="122"/>
      <c r="Q948" s="122"/>
      <c r="R948" s="122"/>
      <c r="S948" s="122"/>
      <c r="T948" s="408"/>
    </row>
    <row r="949" spans="1:20">
      <c r="A949" s="408"/>
      <c r="B949" s="122"/>
      <c r="C949" s="122"/>
      <c r="D949" s="122"/>
      <c r="E949" s="122"/>
      <c r="F949" s="291">
        <v>41358</v>
      </c>
      <c r="G949" s="292">
        <v>19.034000000000049</v>
      </c>
      <c r="H949" s="293">
        <v>17.120999999999999</v>
      </c>
      <c r="I949" s="122"/>
      <c r="J949" s="290"/>
      <c r="K949" s="122"/>
      <c r="L949" s="122"/>
      <c r="M949" s="122"/>
      <c r="N949" s="122"/>
      <c r="O949" s="122"/>
      <c r="P949" s="122"/>
      <c r="Q949" s="122"/>
      <c r="R949" s="122"/>
      <c r="S949" s="122"/>
      <c r="T949" s="408"/>
    </row>
    <row r="950" spans="1:20">
      <c r="A950" s="408"/>
      <c r="B950" s="122"/>
      <c r="C950" s="122"/>
      <c r="D950" s="122"/>
      <c r="E950" s="122"/>
      <c r="F950" s="291">
        <v>41359</v>
      </c>
      <c r="G950" s="292">
        <v>18.72</v>
      </c>
      <c r="H950" s="293">
        <v>17.317</v>
      </c>
      <c r="I950" s="122"/>
      <c r="J950" s="290"/>
      <c r="K950" s="122"/>
      <c r="L950" s="122"/>
      <c r="M950" s="122"/>
      <c r="N950" s="122"/>
      <c r="O950" s="122"/>
      <c r="P950" s="122"/>
      <c r="Q950" s="122"/>
      <c r="R950" s="122"/>
      <c r="S950" s="122"/>
      <c r="T950" s="408"/>
    </row>
    <row r="951" spans="1:20">
      <c r="A951" s="408"/>
      <c r="B951" s="122"/>
      <c r="C951" s="122"/>
      <c r="D951" s="122"/>
      <c r="E951" s="122"/>
      <c r="F951" s="291">
        <v>41360</v>
      </c>
      <c r="G951" s="292">
        <v>16.690000000000001</v>
      </c>
      <c r="H951" s="293">
        <v>16.814</v>
      </c>
      <c r="I951" s="122"/>
      <c r="J951" s="290"/>
      <c r="K951" s="122"/>
      <c r="L951" s="122"/>
      <c r="M951" s="122"/>
      <c r="N951" s="122"/>
      <c r="O951" s="122"/>
      <c r="P951" s="122"/>
      <c r="Q951" s="122"/>
      <c r="R951" s="122"/>
      <c r="S951" s="122"/>
      <c r="T951" s="408"/>
    </row>
    <row r="952" spans="1:20">
      <c r="A952" s="408"/>
      <c r="B952" s="122"/>
      <c r="C952" s="122"/>
      <c r="D952" s="122"/>
      <c r="E952" s="122"/>
      <c r="F952" s="291">
        <v>41361</v>
      </c>
      <c r="G952" s="292">
        <v>18.43</v>
      </c>
      <c r="H952" s="293">
        <v>16.971</v>
      </c>
      <c r="I952" s="122"/>
      <c r="J952" s="290"/>
      <c r="K952" s="122"/>
      <c r="L952" s="122"/>
      <c r="M952" s="122"/>
      <c r="N952" s="122"/>
      <c r="O952" s="122"/>
      <c r="P952" s="122"/>
      <c r="Q952" s="122"/>
      <c r="R952" s="122"/>
      <c r="S952" s="122"/>
      <c r="T952" s="408"/>
    </row>
    <row r="953" spans="1:20">
      <c r="A953" s="408"/>
      <c r="B953" s="122"/>
      <c r="C953" s="122"/>
      <c r="D953" s="122"/>
      <c r="E953" s="122"/>
      <c r="F953" s="291">
        <v>41362</v>
      </c>
      <c r="G953" s="292">
        <v>16.98</v>
      </c>
      <c r="H953" s="293">
        <v>17.411999999999999</v>
      </c>
      <c r="I953" s="122"/>
      <c r="J953" s="290"/>
      <c r="K953" s="122"/>
      <c r="L953" s="122"/>
      <c r="M953" s="122"/>
      <c r="N953" s="122"/>
      <c r="O953" s="122"/>
      <c r="P953" s="122"/>
      <c r="Q953" s="122"/>
      <c r="R953" s="122"/>
      <c r="S953" s="122"/>
      <c r="T953" s="408"/>
    </row>
    <row r="954" spans="1:20">
      <c r="A954" s="408"/>
      <c r="B954" s="122"/>
      <c r="C954" s="122"/>
      <c r="D954" s="122"/>
      <c r="E954" s="122"/>
      <c r="F954" s="291">
        <v>41363</v>
      </c>
      <c r="G954" s="292">
        <v>10.46</v>
      </c>
      <c r="H954" s="293">
        <v>17.23</v>
      </c>
      <c r="I954" s="122"/>
      <c r="J954" s="290"/>
      <c r="K954" s="122"/>
      <c r="L954" s="122"/>
      <c r="M954" s="122"/>
      <c r="N954" s="122"/>
      <c r="O954" s="122"/>
      <c r="P954" s="122"/>
      <c r="Q954" s="122"/>
      <c r="R954" s="122"/>
      <c r="S954" s="122"/>
      <c r="T954" s="408"/>
    </row>
    <row r="955" spans="1:20">
      <c r="A955" s="408"/>
      <c r="B955" s="122"/>
      <c r="C955" s="122"/>
      <c r="D955" s="122"/>
      <c r="E955" s="122"/>
      <c r="F955" s="291">
        <v>41364</v>
      </c>
      <c r="G955" s="292">
        <v>7.4800000000000182</v>
      </c>
      <c r="H955" s="293">
        <v>17.05</v>
      </c>
      <c r="I955" s="122"/>
      <c r="J955" s="290"/>
      <c r="K955" s="122"/>
      <c r="L955" s="122"/>
      <c r="M955" s="122"/>
      <c r="N955" s="122"/>
      <c r="O955" s="122"/>
      <c r="P955" s="122"/>
      <c r="Q955" s="122"/>
      <c r="R955" s="122"/>
      <c r="S955" s="122"/>
      <c r="T955" s="408"/>
    </row>
    <row r="956" spans="1:20">
      <c r="A956" s="408"/>
      <c r="B956" s="122"/>
      <c r="C956" s="122"/>
      <c r="D956" s="122"/>
      <c r="E956" s="122"/>
      <c r="F956" s="291">
        <v>41365</v>
      </c>
      <c r="G956" s="292">
        <v>17.37</v>
      </c>
      <c r="H956" s="293">
        <v>17.169</v>
      </c>
      <c r="I956" s="122"/>
      <c r="J956" s="290"/>
      <c r="K956" s="122"/>
      <c r="L956" s="122"/>
      <c r="M956" s="122"/>
      <c r="N956" s="122"/>
      <c r="O956" s="122"/>
      <c r="P956" s="122"/>
      <c r="Q956" s="122"/>
      <c r="R956" s="122"/>
      <c r="S956" s="122"/>
      <c r="T956" s="408"/>
    </row>
    <row r="957" spans="1:20">
      <c r="A957" s="408"/>
      <c r="B957" s="122"/>
      <c r="C957" s="122"/>
      <c r="D957" s="122"/>
      <c r="E957" s="122"/>
      <c r="F957" s="291">
        <v>41366</v>
      </c>
      <c r="G957" s="292">
        <v>6.88</v>
      </c>
      <c r="H957" s="293">
        <v>16.536000000000001</v>
      </c>
      <c r="I957" s="122"/>
      <c r="J957" s="290"/>
      <c r="K957" s="122"/>
      <c r="L957" s="122"/>
      <c r="M957" s="122"/>
      <c r="N957" s="122"/>
      <c r="O957" s="122"/>
      <c r="P957" s="122"/>
      <c r="Q957" s="122"/>
      <c r="R957" s="122"/>
      <c r="S957" s="122"/>
      <c r="T957" s="408"/>
    </row>
    <row r="958" spans="1:20">
      <c r="A958" s="408"/>
      <c r="B958" s="122"/>
      <c r="C958" s="122"/>
      <c r="D958" s="122"/>
      <c r="E958" s="122"/>
      <c r="F958" s="291">
        <v>41367</v>
      </c>
      <c r="G958" s="292">
        <v>15.98</v>
      </c>
      <c r="H958" s="293">
        <v>16.576000000000001</v>
      </c>
      <c r="I958" s="122"/>
      <c r="J958" s="290"/>
      <c r="K958" s="122"/>
      <c r="L958" s="122"/>
      <c r="M958" s="122"/>
      <c r="N958" s="122"/>
      <c r="O958" s="122"/>
      <c r="P958" s="122"/>
      <c r="Q958" s="122"/>
      <c r="R958" s="122"/>
      <c r="S958" s="122"/>
      <c r="T958" s="408"/>
    </row>
    <row r="959" spans="1:20">
      <c r="A959" s="408"/>
      <c r="B959" s="122"/>
      <c r="C959" s="122"/>
      <c r="D959" s="122"/>
      <c r="E959" s="122"/>
      <c r="F959" s="291">
        <v>41368</v>
      </c>
      <c r="G959" s="292">
        <v>13.9</v>
      </c>
      <c r="H959" s="293">
        <v>16.635999999999999</v>
      </c>
      <c r="I959" s="122"/>
      <c r="J959" s="290"/>
      <c r="K959" s="122"/>
      <c r="L959" s="122"/>
      <c r="M959" s="122"/>
      <c r="N959" s="122"/>
      <c r="O959" s="122"/>
      <c r="P959" s="122"/>
      <c r="Q959" s="122"/>
      <c r="R959" s="122"/>
      <c r="S959" s="122"/>
      <c r="T959" s="408"/>
    </row>
    <row r="960" spans="1:20">
      <c r="A960" s="408"/>
      <c r="B960" s="122"/>
      <c r="C960" s="122"/>
      <c r="D960" s="122"/>
      <c r="E960" s="122"/>
      <c r="F960" s="291">
        <v>41369</v>
      </c>
      <c r="G960" s="292">
        <v>16.73</v>
      </c>
      <c r="H960" s="293">
        <v>16.616</v>
      </c>
      <c r="I960" s="122"/>
      <c r="J960" s="290"/>
      <c r="K960" s="122"/>
      <c r="L960" s="122"/>
      <c r="M960" s="122"/>
      <c r="N960" s="122"/>
      <c r="O960" s="122"/>
      <c r="P960" s="122"/>
      <c r="Q960" s="122"/>
      <c r="R960" s="122"/>
      <c r="S960" s="122"/>
      <c r="T960" s="408"/>
    </row>
    <row r="961" spans="1:20">
      <c r="A961" s="408"/>
      <c r="B961" s="122"/>
      <c r="C961" s="122"/>
      <c r="D961" s="122"/>
      <c r="E961" s="122"/>
      <c r="F961" s="291">
        <v>41370</v>
      </c>
      <c r="G961" s="292">
        <v>6.0800000000000409</v>
      </c>
      <c r="H961" s="293">
        <v>16.14</v>
      </c>
      <c r="I961" s="122"/>
      <c r="J961" s="290"/>
      <c r="K961" s="122"/>
      <c r="L961" s="122"/>
      <c r="M961" s="122"/>
      <c r="N961" s="122"/>
      <c r="O961" s="122"/>
      <c r="P961" s="122"/>
      <c r="Q961" s="122"/>
      <c r="R961" s="122"/>
      <c r="S961" s="122"/>
      <c r="T961" s="408"/>
    </row>
    <row r="962" spans="1:20">
      <c r="A962" s="408"/>
      <c r="B962" s="122"/>
      <c r="C962" s="122"/>
      <c r="D962" s="122"/>
      <c r="E962" s="122"/>
      <c r="F962" s="291">
        <v>41371</v>
      </c>
      <c r="G962" s="292">
        <v>11.42</v>
      </c>
      <c r="H962" s="293">
        <v>16.068000000000001</v>
      </c>
      <c r="I962" s="122"/>
      <c r="J962" s="290"/>
      <c r="K962" s="122"/>
      <c r="L962" s="122"/>
      <c r="M962" s="122"/>
      <c r="N962" s="122"/>
      <c r="O962" s="122"/>
      <c r="P962" s="122"/>
      <c r="Q962" s="122"/>
      <c r="R962" s="122"/>
      <c r="S962" s="122"/>
      <c r="T962" s="408"/>
    </row>
    <row r="963" spans="1:20">
      <c r="A963" s="408"/>
      <c r="B963" s="122"/>
      <c r="C963" s="122"/>
      <c r="D963" s="122"/>
      <c r="E963" s="122"/>
      <c r="F963" s="291">
        <v>41372</v>
      </c>
      <c r="G963" s="292">
        <v>14.02</v>
      </c>
      <c r="H963" s="293">
        <v>16.085999999999999</v>
      </c>
      <c r="I963" s="122"/>
      <c r="J963" s="290"/>
      <c r="K963" s="122"/>
      <c r="L963" s="122"/>
      <c r="M963" s="122"/>
      <c r="N963" s="122"/>
      <c r="O963" s="122"/>
      <c r="P963" s="122"/>
      <c r="Q963" s="122"/>
      <c r="R963" s="122"/>
      <c r="S963" s="122"/>
      <c r="T963" s="408"/>
    </row>
    <row r="964" spans="1:20">
      <c r="A964" s="408"/>
      <c r="B964" s="122"/>
      <c r="C964" s="122"/>
      <c r="D964" s="122"/>
      <c r="E964" s="122"/>
      <c r="F964" s="291">
        <v>41373</v>
      </c>
      <c r="G964" s="292">
        <v>15.82</v>
      </c>
      <c r="H964" s="293">
        <v>15.994999999999999</v>
      </c>
      <c r="I964" s="122"/>
      <c r="J964" s="290"/>
      <c r="K964" s="122"/>
      <c r="L964" s="122"/>
      <c r="M964" s="122"/>
      <c r="N964" s="122"/>
      <c r="O964" s="122"/>
      <c r="P964" s="122"/>
      <c r="Q964" s="122"/>
      <c r="R964" s="122"/>
      <c r="S964" s="122"/>
      <c r="T964" s="408"/>
    </row>
    <row r="965" spans="1:20">
      <c r="A965" s="408"/>
      <c r="B965" s="122"/>
      <c r="C965" s="122"/>
      <c r="D965" s="122"/>
      <c r="E965" s="122"/>
      <c r="F965" s="291">
        <v>41374</v>
      </c>
      <c r="G965" s="292">
        <v>9.4499999999999886</v>
      </c>
      <c r="H965" s="293">
        <v>15.435</v>
      </c>
      <c r="I965" s="122"/>
      <c r="J965" s="290"/>
      <c r="K965" s="122"/>
      <c r="L965" s="122"/>
      <c r="M965" s="122"/>
      <c r="N965" s="122"/>
      <c r="O965" s="122"/>
      <c r="P965" s="122"/>
      <c r="Q965" s="122"/>
      <c r="R965" s="122"/>
      <c r="S965" s="122"/>
      <c r="T965" s="408"/>
    </row>
    <row r="966" spans="1:20">
      <c r="A966" s="408"/>
      <c r="B966" s="122"/>
      <c r="C966" s="122"/>
      <c r="D966" s="122"/>
      <c r="E966" s="122"/>
      <c r="F966" s="291">
        <v>41375</v>
      </c>
      <c r="G966" s="292">
        <v>20.09</v>
      </c>
      <c r="H966" s="293">
        <v>15.288</v>
      </c>
      <c r="I966" s="122"/>
      <c r="J966" s="290"/>
      <c r="K966" s="122"/>
      <c r="L966" s="122"/>
      <c r="M966" s="122"/>
      <c r="N966" s="122"/>
      <c r="O966" s="122"/>
      <c r="P966" s="122"/>
      <c r="Q966" s="122"/>
      <c r="R966" s="122"/>
      <c r="S966" s="122"/>
      <c r="T966" s="408"/>
    </row>
    <row r="967" spans="1:20">
      <c r="A967" s="408"/>
      <c r="B967" s="122"/>
      <c r="C967" s="122"/>
      <c r="D967" s="122"/>
      <c r="E967" s="122"/>
      <c r="F967" s="291">
        <v>41376</v>
      </c>
      <c r="G967" s="292">
        <v>24.17</v>
      </c>
      <c r="H967" s="293">
        <v>15.904</v>
      </c>
      <c r="I967" s="122"/>
      <c r="J967" s="290"/>
      <c r="K967" s="122"/>
      <c r="L967" s="122"/>
      <c r="M967" s="122"/>
      <c r="N967" s="122"/>
      <c r="O967" s="122"/>
      <c r="P967" s="122"/>
      <c r="Q967" s="122"/>
      <c r="R967" s="122"/>
      <c r="S967" s="122"/>
      <c r="T967" s="408"/>
    </row>
    <row r="968" spans="1:20">
      <c r="A968" s="408"/>
      <c r="B968" s="122"/>
      <c r="C968" s="122"/>
      <c r="D968" s="122"/>
      <c r="E968" s="122"/>
      <c r="F968" s="291">
        <v>41377</v>
      </c>
      <c r="G968" s="292">
        <v>19.010000000000002</v>
      </c>
      <c r="H968" s="293">
        <v>16.036999999999999</v>
      </c>
      <c r="I968" s="122"/>
      <c r="J968" s="290"/>
      <c r="K968" s="122"/>
      <c r="L968" s="122"/>
      <c r="M968" s="122"/>
      <c r="N968" s="122"/>
      <c r="O968" s="122"/>
      <c r="P968" s="122"/>
      <c r="Q968" s="122"/>
      <c r="R968" s="122"/>
      <c r="S968" s="122"/>
      <c r="T968" s="408"/>
    </row>
    <row r="969" spans="1:20">
      <c r="A969" s="408"/>
      <c r="B969" s="122"/>
      <c r="C969" s="122"/>
      <c r="D969" s="122"/>
      <c r="E969" s="122"/>
      <c r="F969" s="291">
        <v>41378</v>
      </c>
      <c r="G969" s="292">
        <v>10.06</v>
      </c>
      <c r="H969" s="293">
        <v>15.832000000000001</v>
      </c>
      <c r="I969" s="122"/>
      <c r="J969" s="290"/>
      <c r="K969" s="122"/>
      <c r="L969" s="122"/>
      <c r="M969" s="122"/>
      <c r="N969" s="122"/>
      <c r="O969" s="122"/>
      <c r="P969" s="122"/>
      <c r="Q969" s="122"/>
      <c r="R969" s="122"/>
      <c r="S969" s="122"/>
      <c r="T969" s="408"/>
    </row>
    <row r="970" spans="1:20">
      <c r="A970" s="408"/>
      <c r="B970" s="122"/>
      <c r="C970" s="122"/>
      <c r="D970" s="122"/>
      <c r="E970" s="122"/>
      <c r="F970" s="291">
        <v>41379</v>
      </c>
      <c r="G970" s="292">
        <v>7.0699999999999932</v>
      </c>
      <c r="H970" s="293">
        <v>15.488</v>
      </c>
      <c r="I970" s="122"/>
      <c r="J970" s="290"/>
      <c r="K970" s="122"/>
      <c r="L970" s="122"/>
      <c r="M970" s="122"/>
      <c r="N970" s="122"/>
      <c r="O970" s="122"/>
      <c r="P970" s="122"/>
      <c r="Q970" s="122"/>
      <c r="R970" s="122"/>
      <c r="S970" s="122"/>
      <c r="T970" s="408"/>
    </row>
    <row r="971" spans="1:20">
      <c r="A971" s="408"/>
      <c r="B971" s="122"/>
      <c r="C971" s="122"/>
      <c r="D971" s="122"/>
      <c r="E971" s="122"/>
      <c r="F971" s="291">
        <v>41380</v>
      </c>
      <c r="G971" s="292">
        <v>5.0199999999999818</v>
      </c>
      <c r="H971" s="293">
        <v>14.901999999999999</v>
      </c>
      <c r="I971" s="122"/>
      <c r="J971" s="290"/>
      <c r="K971" s="122"/>
      <c r="L971" s="122"/>
      <c r="M971" s="122"/>
      <c r="N971" s="122"/>
      <c r="O971" s="122"/>
      <c r="P971" s="122"/>
      <c r="Q971" s="122"/>
      <c r="R971" s="122"/>
      <c r="S971" s="122"/>
      <c r="T971" s="408"/>
    </row>
    <row r="972" spans="1:20">
      <c r="A972" s="408"/>
      <c r="B972" s="122"/>
      <c r="C972" s="122"/>
      <c r="D972" s="122"/>
      <c r="E972" s="122"/>
      <c r="F972" s="291">
        <v>41381</v>
      </c>
      <c r="G972" s="292">
        <v>7.6999999999999886</v>
      </c>
      <c r="H972" s="293">
        <v>14.680999999999999</v>
      </c>
      <c r="I972" s="122"/>
      <c r="J972" s="290"/>
      <c r="K972" s="122"/>
      <c r="L972" s="122"/>
      <c r="M972" s="122"/>
      <c r="N972" s="122"/>
      <c r="O972" s="122"/>
      <c r="P972" s="122"/>
      <c r="Q972" s="122"/>
      <c r="R972" s="122"/>
      <c r="S972" s="122"/>
      <c r="T972" s="408"/>
    </row>
    <row r="973" spans="1:20">
      <c r="A973" s="408"/>
      <c r="B973" s="122"/>
      <c r="C973" s="122"/>
      <c r="D973" s="122"/>
      <c r="E973" s="122"/>
      <c r="F973" s="291">
        <v>41382</v>
      </c>
      <c r="G973" s="292">
        <v>5.6100000000000136</v>
      </c>
      <c r="H973" s="293">
        <v>14.294</v>
      </c>
      <c r="I973" s="122"/>
      <c r="J973" s="290"/>
      <c r="K973" s="122"/>
      <c r="L973" s="122"/>
      <c r="M973" s="122"/>
      <c r="N973" s="122"/>
      <c r="O973" s="122"/>
      <c r="P973" s="122"/>
      <c r="Q973" s="122"/>
      <c r="R973" s="122"/>
      <c r="S973" s="122"/>
      <c r="T973" s="408"/>
    </row>
    <row r="974" spans="1:20">
      <c r="A974" s="408"/>
      <c r="B974" s="122"/>
      <c r="C974" s="122"/>
      <c r="D974" s="122"/>
      <c r="E974" s="122"/>
      <c r="F974" s="291">
        <v>41383</v>
      </c>
      <c r="G974" s="292">
        <v>6.3300000000000409</v>
      </c>
      <c r="H974" s="293">
        <v>13.911</v>
      </c>
      <c r="I974" s="122"/>
      <c r="J974" s="290"/>
      <c r="K974" s="122"/>
      <c r="L974" s="122"/>
      <c r="M974" s="122"/>
      <c r="N974" s="122"/>
      <c r="O974" s="122"/>
      <c r="P974" s="122"/>
      <c r="Q974" s="122"/>
      <c r="R974" s="122"/>
      <c r="S974" s="122"/>
      <c r="T974" s="408"/>
    </row>
    <row r="975" spans="1:20">
      <c r="A975" s="408"/>
      <c r="B975" s="122"/>
      <c r="C975" s="122"/>
      <c r="D975" s="122"/>
      <c r="E975" s="122"/>
      <c r="F975" s="291">
        <v>41384</v>
      </c>
      <c r="G975" s="292">
        <v>2.63</v>
      </c>
      <c r="H975" s="293">
        <v>13.451000000000001</v>
      </c>
      <c r="I975" s="122"/>
      <c r="J975" s="290"/>
      <c r="K975" s="122"/>
      <c r="L975" s="122"/>
      <c r="M975" s="122"/>
      <c r="N975" s="122"/>
      <c r="O975" s="122"/>
      <c r="P975" s="122"/>
      <c r="Q975" s="122"/>
      <c r="R975" s="122"/>
      <c r="S975" s="122"/>
      <c r="T975" s="408"/>
    </row>
    <row r="976" spans="1:20">
      <c r="A976" s="408"/>
      <c r="B976" s="122"/>
      <c r="C976" s="122"/>
      <c r="D976" s="122"/>
      <c r="E976" s="122"/>
      <c r="F976" s="291">
        <v>41385</v>
      </c>
      <c r="G976" s="292">
        <v>3.2699999999999818</v>
      </c>
      <c r="H976" s="293">
        <v>12.786</v>
      </c>
      <c r="I976" s="122"/>
      <c r="J976" s="290"/>
      <c r="K976" s="122"/>
      <c r="L976" s="122"/>
      <c r="M976" s="122"/>
      <c r="N976" s="122"/>
      <c r="O976" s="122"/>
      <c r="P976" s="122"/>
      <c r="Q976" s="122"/>
      <c r="R976" s="122"/>
      <c r="S976" s="122"/>
      <c r="T976" s="408"/>
    </row>
    <row r="977" spans="1:20">
      <c r="A977" s="408"/>
      <c r="B977" s="122"/>
      <c r="C977" s="122"/>
      <c r="D977" s="122"/>
      <c r="E977" s="122"/>
      <c r="F977" s="291">
        <v>41386</v>
      </c>
      <c r="G977" s="292">
        <v>5.7400000000000091</v>
      </c>
      <c r="H977" s="293">
        <v>12.356999999999999</v>
      </c>
      <c r="I977" s="122"/>
      <c r="J977" s="290"/>
      <c r="K977" s="122"/>
      <c r="L977" s="122"/>
      <c r="M977" s="122"/>
      <c r="N977" s="122"/>
      <c r="O977" s="122"/>
      <c r="P977" s="122"/>
      <c r="Q977" s="122"/>
      <c r="R977" s="122"/>
      <c r="S977" s="122"/>
      <c r="T977" s="408"/>
    </row>
    <row r="978" spans="1:20">
      <c r="A978" s="408"/>
      <c r="B978" s="122"/>
      <c r="C978" s="122"/>
      <c r="D978" s="122"/>
      <c r="E978" s="122"/>
      <c r="F978" s="291">
        <v>41387</v>
      </c>
      <c r="G978" s="292">
        <v>7.8899999999999864</v>
      </c>
      <c r="H978" s="293">
        <v>12.000999999999999</v>
      </c>
      <c r="I978" s="122"/>
      <c r="J978" s="290"/>
      <c r="K978" s="122"/>
      <c r="L978" s="122"/>
      <c r="M978" s="122"/>
      <c r="N978" s="122"/>
      <c r="O978" s="122"/>
      <c r="P978" s="122"/>
      <c r="Q978" s="122"/>
      <c r="R978" s="122"/>
      <c r="S978" s="122"/>
      <c r="T978" s="408"/>
    </row>
    <row r="979" spans="1:20">
      <c r="A979" s="408"/>
      <c r="B979" s="122"/>
      <c r="C979" s="122"/>
      <c r="D979" s="122"/>
      <c r="E979" s="122"/>
      <c r="F979" s="291">
        <v>41388</v>
      </c>
      <c r="G979" s="292">
        <v>7.5500000000000114</v>
      </c>
      <c r="H979" s="293">
        <v>11.618</v>
      </c>
      <c r="I979" s="122"/>
      <c r="J979" s="290"/>
      <c r="K979" s="122"/>
      <c r="L979" s="122"/>
      <c r="M979" s="122"/>
      <c r="N979" s="122"/>
      <c r="O979" s="122"/>
      <c r="P979" s="122"/>
      <c r="Q979" s="122"/>
      <c r="R979" s="122"/>
      <c r="S979" s="122"/>
      <c r="T979" s="408"/>
    </row>
    <row r="980" spans="1:20">
      <c r="A980" s="408"/>
      <c r="B980" s="122"/>
      <c r="C980" s="122"/>
      <c r="D980" s="122"/>
      <c r="E980" s="122"/>
      <c r="F980" s="291">
        <v>41389</v>
      </c>
      <c r="G980" s="292">
        <v>12.82</v>
      </c>
      <c r="H980" s="293">
        <v>11.422000000000001</v>
      </c>
      <c r="I980" s="122"/>
      <c r="J980" s="290"/>
      <c r="K980" s="122"/>
      <c r="L980" s="122"/>
      <c r="M980" s="122"/>
      <c r="N980" s="122"/>
      <c r="O980" s="122"/>
      <c r="P980" s="122"/>
      <c r="Q980" s="122"/>
      <c r="R980" s="122"/>
      <c r="S980" s="122"/>
      <c r="T980" s="408"/>
    </row>
    <row r="981" spans="1:20">
      <c r="A981" s="408"/>
      <c r="B981" s="122"/>
      <c r="C981" s="122"/>
      <c r="D981" s="122"/>
      <c r="E981" s="122"/>
      <c r="F981" s="291">
        <v>41390</v>
      </c>
      <c r="G981" s="292">
        <v>10.44</v>
      </c>
      <c r="H981" s="293">
        <v>11.212999999999999</v>
      </c>
      <c r="I981" s="122"/>
      <c r="J981" s="290"/>
      <c r="K981" s="122"/>
      <c r="L981" s="122"/>
      <c r="M981" s="122"/>
      <c r="N981" s="122"/>
      <c r="O981" s="122"/>
      <c r="P981" s="122"/>
      <c r="Q981" s="122"/>
      <c r="R981" s="122"/>
      <c r="S981" s="122"/>
      <c r="T981" s="408"/>
    </row>
    <row r="982" spans="1:20">
      <c r="A982" s="408"/>
      <c r="B982" s="122"/>
      <c r="C982" s="122"/>
      <c r="D982" s="122"/>
      <c r="E982" s="122"/>
      <c r="F982" s="291">
        <v>41391</v>
      </c>
      <c r="G982" s="292">
        <v>7.5</v>
      </c>
      <c r="H982" s="293">
        <v>10.849</v>
      </c>
      <c r="I982" s="122"/>
      <c r="J982" s="290"/>
      <c r="K982" s="122"/>
      <c r="L982" s="122"/>
      <c r="M982" s="122"/>
      <c r="N982" s="122"/>
      <c r="O982" s="122"/>
      <c r="P982" s="122"/>
      <c r="Q982" s="122"/>
      <c r="R982" s="122"/>
      <c r="S982" s="122"/>
      <c r="T982" s="408"/>
    </row>
    <row r="983" spans="1:20">
      <c r="A983" s="408"/>
      <c r="B983" s="122"/>
      <c r="C983" s="122"/>
      <c r="D983" s="122"/>
      <c r="E983" s="122"/>
      <c r="F983" s="291">
        <v>41392</v>
      </c>
      <c r="G983" s="292">
        <v>5.88</v>
      </c>
      <c r="H983" s="293">
        <v>10.478999999999999</v>
      </c>
      <c r="I983" s="122"/>
      <c r="J983" s="290"/>
      <c r="K983" s="122"/>
      <c r="L983" s="122"/>
      <c r="M983" s="122"/>
      <c r="N983" s="122"/>
      <c r="O983" s="122"/>
      <c r="P983" s="122"/>
      <c r="Q983" s="122"/>
      <c r="R983" s="122"/>
      <c r="S983" s="122"/>
      <c r="T983" s="408"/>
    </row>
    <row r="984" spans="1:20">
      <c r="A984" s="408"/>
      <c r="B984" s="122"/>
      <c r="C984" s="122"/>
      <c r="D984" s="122"/>
      <c r="E984" s="122"/>
      <c r="F984" s="291">
        <v>41393</v>
      </c>
      <c r="G984" s="292">
        <v>7.81</v>
      </c>
      <c r="H984" s="293">
        <v>10.391</v>
      </c>
      <c r="I984" s="122"/>
      <c r="J984" s="290"/>
      <c r="K984" s="122"/>
      <c r="L984" s="122"/>
      <c r="M984" s="122"/>
      <c r="N984" s="122"/>
      <c r="O984" s="122"/>
      <c r="P984" s="122"/>
      <c r="Q984" s="122"/>
      <c r="R984" s="122"/>
      <c r="S984" s="122"/>
      <c r="T984" s="408"/>
    </row>
    <row r="985" spans="1:20">
      <c r="A985" s="408"/>
      <c r="B985" s="122"/>
      <c r="C985" s="122"/>
      <c r="D985" s="122"/>
      <c r="E985" s="122"/>
      <c r="F985" s="291">
        <v>41394</v>
      </c>
      <c r="G985" s="292">
        <v>5.6700000000000159</v>
      </c>
      <c r="H985" s="293">
        <v>10.33</v>
      </c>
      <c r="I985" s="122"/>
      <c r="J985" s="290"/>
      <c r="K985" s="122"/>
      <c r="L985" s="122"/>
      <c r="M985" s="122"/>
      <c r="N985" s="122"/>
      <c r="O985" s="122"/>
      <c r="P985" s="122"/>
      <c r="Q985" s="122"/>
      <c r="R985" s="122"/>
      <c r="S985" s="122"/>
      <c r="T985" s="408"/>
    </row>
    <row r="986" spans="1:20">
      <c r="A986" s="408"/>
      <c r="B986" s="122"/>
      <c r="C986" s="122"/>
      <c r="D986" s="122"/>
      <c r="E986" s="122"/>
      <c r="F986" s="291">
        <v>41395</v>
      </c>
      <c r="G986" s="292">
        <v>17.48</v>
      </c>
      <c r="H986" s="293">
        <v>10.334</v>
      </c>
      <c r="I986" s="122"/>
      <c r="J986" s="290"/>
      <c r="K986" s="122"/>
      <c r="L986" s="122"/>
      <c r="M986" s="122"/>
      <c r="N986" s="122"/>
      <c r="O986" s="122"/>
      <c r="P986" s="122"/>
      <c r="Q986" s="122"/>
      <c r="R986" s="122"/>
      <c r="S986" s="122"/>
      <c r="T986" s="408"/>
    </row>
    <row r="987" spans="1:20">
      <c r="A987" s="408"/>
      <c r="B987" s="122"/>
      <c r="C987" s="122"/>
      <c r="D987" s="122"/>
      <c r="E987" s="122"/>
      <c r="F987" s="291">
        <v>41396</v>
      </c>
      <c r="G987" s="292">
        <v>6.4800000000000182</v>
      </c>
      <c r="H987" s="293">
        <v>10.321</v>
      </c>
      <c r="I987" s="122"/>
      <c r="J987" s="290"/>
      <c r="K987" s="122"/>
      <c r="L987" s="122"/>
      <c r="M987" s="122"/>
      <c r="N987" s="122"/>
      <c r="O987" s="122"/>
      <c r="P987" s="122"/>
      <c r="Q987" s="122"/>
      <c r="R987" s="122"/>
      <c r="S987" s="122"/>
      <c r="T987" s="408"/>
    </row>
    <row r="988" spans="1:20">
      <c r="A988" s="408"/>
      <c r="B988" s="122"/>
      <c r="C988" s="122"/>
      <c r="D988" s="122"/>
      <c r="E988" s="122"/>
      <c r="F988" s="291">
        <v>41397</v>
      </c>
      <c r="G988" s="292">
        <v>13.34</v>
      </c>
      <c r="H988" s="293">
        <v>10.233000000000001</v>
      </c>
      <c r="I988" s="122"/>
      <c r="J988" s="290"/>
      <c r="K988" s="122"/>
      <c r="L988" s="122"/>
      <c r="M988" s="122"/>
      <c r="N988" s="122"/>
      <c r="O988" s="122"/>
      <c r="P988" s="122"/>
      <c r="Q988" s="122"/>
      <c r="R988" s="122"/>
      <c r="S988" s="122"/>
      <c r="T988" s="408"/>
    </row>
    <row r="989" spans="1:20">
      <c r="A989" s="408"/>
      <c r="B989" s="122"/>
      <c r="C989" s="122"/>
      <c r="D989" s="122"/>
      <c r="E989" s="122"/>
      <c r="F989" s="291">
        <v>41398</v>
      </c>
      <c r="G989" s="292">
        <v>9.589999999999975</v>
      </c>
      <c r="H989" s="293">
        <v>10.089</v>
      </c>
      <c r="I989" s="122"/>
      <c r="J989" s="290"/>
      <c r="K989" s="122"/>
      <c r="L989" s="122"/>
      <c r="M989" s="122"/>
      <c r="N989" s="122"/>
      <c r="O989" s="122"/>
      <c r="P989" s="122"/>
      <c r="Q989" s="122"/>
      <c r="R989" s="122"/>
      <c r="S989" s="122"/>
      <c r="T989" s="408"/>
    </row>
    <row r="990" spans="1:20">
      <c r="A990" s="408"/>
      <c r="B990" s="122"/>
      <c r="C990" s="122"/>
      <c r="D990" s="122"/>
      <c r="E990" s="122"/>
      <c r="F990" s="291">
        <v>41399</v>
      </c>
      <c r="G990" s="292">
        <v>20.18</v>
      </c>
      <c r="H990" s="293">
        <v>10.204000000000001</v>
      </c>
      <c r="I990" s="122"/>
      <c r="J990" s="290"/>
      <c r="K990" s="122"/>
      <c r="L990" s="122"/>
      <c r="M990" s="122"/>
      <c r="N990" s="122"/>
      <c r="O990" s="122"/>
      <c r="P990" s="122"/>
      <c r="Q990" s="122"/>
      <c r="R990" s="122"/>
      <c r="S990" s="122"/>
      <c r="T990" s="408"/>
    </row>
    <row r="991" spans="1:20">
      <c r="A991" s="408"/>
      <c r="B991" s="122"/>
      <c r="C991" s="122"/>
      <c r="D991" s="122"/>
      <c r="E991" s="122"/>
      <c r="F991" s="291">
        <v>41400</v>
      </c>
      <c r="G991" s="292">
        <v>6.25</v>
      </c>
      <c r="H991" s="293">
        <v>10.210000000000001</v>
      </c>
      <c r="I991" s="122"/>
      <c r="J991" s="290"/>
      <c r="K991" s="122"/>
      <c r="L991" s="122"/>
      <c r="M991" s="122"/>
      <c r="N991" s="122"/>
      <c r="O991" s="122"/>
      <c r="P991" s="122"/>
      <c r="Q991" s="122"/>
      <c r="R991" s="122"/>
      <c r="S991" s="122"/>
      <c r="T991" s="408"/>
    </row>
    <row r="992" spans="1:20">
      <c r="A992" s="408"/>
      <c r="B992" s="122"/>
      <c r="C992" s="122"/>
      <c r="D992" s="122"/>
      <c r="E992" s="122"/>
      <c r="F992" s="291">
        <v>41401</v>
      </c>
      <c r="G992" s="292">
        <v>20.14</v>
      </c>
      <c r="H992" s="293">
        <v>10.5</v>
      </c>
      <c r="I992" s="122"/>
      <c r="J992" s="290"/>
      <c r="K992" s="122"/>
      <c r="L992" s="122"/>
      <c r="M992" s="122"/>
      <c r="N992" s="122"/>
      <c r="O992" s="122"/>
      <c r="P992" s="122"/>
      <c r="Q992" s="122"/>
      <c r="R992" s="122"/>
      <c r="S992" s="122"/>
      <c r="T992" s="408"/>
    </row>
    <row r="993" spans="1:20">
      <c r="A993" s="408"/>
      <c r="B993" s="122"/>
      <c r="C993" s="122"/>
      <c r="D993" s="122"/>
      <c r="E993" s="122"/>
      <c r="F993" s="291">
        <v>41402</v>
      </c>
      <c r="G993" s="292">
        <v>4.75</v>
      </c>
      <c r="H993" s="293">
        <v>10.191000000000001</v>
      </c>
      <c r="I993" s="122"/>
      <c r="J993" s="290"/>
      <c r="K993" s="122"/>
      <c r="L993" s="122"/>
      <c r="M993" s="122"/>
      <c r="N993" s="122"/>
      <c r="O993" s="122"/>
      <c r="P993" s="122"/>
      <c r="Q993" s="122"/>
      <c r="R993" s="122"/>
      <c r="S993" s="122"/>
      <c r="T993" s="408"/>
    </row>
    <row r="994" spans="1:20">
      <c r="A994" s="408"/>
      <c r="B994" s="122"/>
      <c r="C994" s="122"/>
      <c r="D994" s="122"/>
      <c r="E994" s="122"/>
      <c r="F994" s="291">
        <v>41403</v>
      </c>
      <c r="G994" s="292">
        <v>7.6000000000000227</v>
      </c>
      <c r="H994" s="293">
        <v>9.9169999999999998</v>
      </c>
      <c r="I994" s="122"/>
      <c r="J994" s="290"/>
      <c r="K994" s="122"/>
      <c r="L994" s="122"/>
      <c r="M994" s="122"/>
      <c r="N994" s="122"/>
      <c r="O994" s="122"/>
      <c r="P994" s="122"/>
      <c r="Q994" s="122"/>
      <c r="R994" s="122"/>
      <c r="S994" s="122"/>
      <c r="T994" s="408"/>
    </row>
    <row r="995" spans="1:20">
      <c r="A995" s="408"/>
      <c r="B995" s="122"/>
      <c r="C995" s="122"/>
      <c r="D995" s="122"/>
      <c r="E995" s="122"/>
      <c r="F995" s="291">
        <v>41404</v>
      </c>
      <c r="G995" s="292">
        <v>14.14</v>
      </c>
      <c r="H995" s="293">
        <v>10.074</v>
      </c>
      <c r="I995" s="122"/>
      <c r="J995" s="290"/>
      <c r="K995" s="122"/>
      <c r="L995" s="122"/>
      <c r="M995" s="122"/>
      <c r="N995" s="122"/>
      <c r="O995" s="122"/>
      <c r="P995" s="122"/>
      <c r="Q995" s="122"/>
      <c r="R995" s="122"/>
      <c r="S995" s="122"/>
      <c r="T995" s="408"/>
    </row>
    <row r="996" spans="1:20">
      <c r="A996" s="408"/>
      <c r="B996" s="122"/>
      <c r="C996" s="122"/>
      <c r="D996" s="122"/>
      <c r="E996" s="122"/>
      <c r="F996" s="291">
        <v>41405</v>
      </c>
      <c r="G996" s="292">
        <v>5.0399999999999636</v>
      </c>
      <c r="H996" s="293">
        <v>9.5719999999999992</v>
      </c>
      <c r="I996" s="122"/>
      <c r="J996" s="290"/>
      <c r="K996" s="122"/>
      <c r="L996" s="122"/>
      <c r="M996" s="122"/>
      <c r="N996" s="122"/>
      <c r="O996" s="122"/>
      <c r="P996" s="122"/>
      <c r="Q996" s="122"/>
      <c r="R996" s="122"/>
      <c r="S996" s="122"/>
      <c r="T996" s="408"/>
    </row>
    <row r="997" spans="1:20">
      <c r="A997" s="408"/>
      <c r="B997" s="122"/>
      <c r="C997" s="122"/>
      <c r="D997" s="122"/>
      <c r="E997" s="122"/>
      <c r="F997" s="291">
        <v>41406</v>
      </c>
      <c r="G997" s="292">
        <v>7.6499999999999773</v>
      </c>
      <c r="H997" s="293">
        <v>9.0210000000000008</v>
      </c>
      <c r="I997" s="122"/>
      <c r="J997" s="290"/>
      <c r="K997" s="122"/>
      <c r="L997" s="122"/>
      <c r="M997" s="122"/>
      <c r="N997" s="122"/>
      <c r="O997" s="122"/>
      <c r="P997" s="122"/>
      <c r="Q997" s="122"/>
      <c r="R997" s="122"/>
      <c r="S997" s="122"/>
      <c r="T997" s="408"/>
    </row>
    <row r="998" spans="1:20">
      <c r="A998" s="408"/>
      <c r="B998" s="122"/>
      <c r="C998" s="122"/>
      <c r="D998" s="122"/>
      <c r="E998" s="122"/>
      <c r="F998" s="291">
        <v>41407</v>
      </c>
      <c r="G998" s="292">
        <v>9.0199999999999818</v>
      </c>
      <c r="H998" s="293">
        <v>8.6880000000000006</v>
      </c>
      <c r="I998" s="122"/>
      <c r="J998" s="290"/>
      <c r="K998" s="122"/>
      <c r="L998" s="122"/>
      <c r="M998" s="122"/>
      <c r="N998" s="122"/>
      <c r="O998" s="122"/>
      <c r="P998" s="122"/>
      <c r="Q998" s="122"/>
      <c r="R998" s="122"/>
      <c r="S998" s="122"/>
      <c r="T998" s="408"/>
    </row>
    <row r="999" spans="1:20">
      <c r="A999" s="408"/>
      <c r="B999" s="122"/>
      <c r="C999" s="122"/>
      <c r="D999" s="122"/>
      <c r="E999" s="122"/>
      <c r="F999" s="291">
        <v>41408</v>
      </c>
      <c r="G999" s="292">
        <v>12.26</v>
      </c>
      <c r="H999" s="293">
        <v>8.7620000000000005</v>
      </c>
      <c r="I999" s="122"/>
      <c r="J999" s="290"/>
      <c r="K999" s="122"/>
      <c r="L999" s="122"/>
      <c r="M999" s="122"/>
      <c r="N999" s="122"/>
      <c r="O999" s="122"/>
      <c r="P999" s="122"/>
      <c r="Q999" s="122"/>
      <c r="R999" s="122"/>
      <c r="S999" s="122"/>
      <c r="T999" s="408"/>
    </row>
    <row r="1000" spans="1:20">
      <c r="A1000" s="408"/>
      <c r="B1000" s="122"/>
      <c r="C1000" s="122"/>
      <c r="D1000" s="122"/>
      <c r="E1000" s="122"/>
      <c r="F1000" s="291">
        <v>41409</v>
      </c>
      <c r="G1000" s="292">
        <v>14.38</v>
      </c>
      <c r="H1000" s="293">
        <v>9.0050000000000008</v>
      </c>
      <c r="I1000" s="122"/>
      <c r="J1000" s="290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408"/>
    </row>
    <row r="1001" spans="1:20">
      <c r="A1001" s="408"/>
      <c r="B1001" s="122"/>
      <c r="C1001" s="122"/>
      <c r="D1001" s="122"/>
      <c r="E1001" s="122"/>
      <c r="F1001" s="291">
        <v>41410</v>
      </c>
      <c r="G1001" s="292">
        <v>15.01</v>
      </c>
      <c r="H1001" s="293">
        <v>9.3379999999999992</v>
      </c>
      <c r="I1001" s="122"/>
      <c r="J1001" s="290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408"/>
    </row>
    <row r="1002" spans="1:20">
      <c r="A1002" s="408"/>
      <c r="B1002" s="122"/>
      <c r="C1002" s="122"/>
      <c r="D1002" s="122"/>
      <c r="E1002" s="122"/>
      <c r="F1002" s="291">
        <v>41411</v>
      </c>
      <c r="G1002" s="292">
        <v>11.03</v>
      </c>
      <c r="H1002" s="293">
        <v>9.4489999999999998</v>
      </c>
      <c r="I1002" s="122"/>
      <c r="J1002" s="290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408"/>
    </row>
    <row r="1003" spans="1:20">
      <c r="A1003" s="408"/>
      <c r="B1003" s="122"/>
      <c r="C1003" s="122"/>
      <c r="D1003" s="122"/>
      <c r="E1003" s="122"/>
      <c r="F1003" s="291">
        <v>41412</v>
      </c>
      <c r="G1003" s="292">
        <v>15</v>
      </c>
      <c r="H1003" s="293">
        <v>9.7620000000000005</v>
      </c>
      <c r="I1003" s="122"/>
      <c r="J1003" s="290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408"/>
    </row>
    <row r="1004" spans="1:20">
      <c r="A1004" s="408"/>
      <c r="B1004" s="122"/>
      <c r="C1004" s="122"/>
      <c r="D1004" s="122"/>
      <c r="E1004" s="122"/>
      <c r="F1004" s="291">
        <v>41413</v>
      </c>
      <c r="G1004" s="292">
        <v>11.35</v>
      </c>
      <c r="H1004" s="293">
        <v>9.93</v>
      </c>
      <c r="I1004" s="122"/>
      <c r="J1004" s="290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408"/>
    </row>
    <row r="1005" spans="1:20">
      <c r="A1005" s="408"/>
      <c r="B1005" s="122"/>
      <c r="C1005" s="122"/>
      <c r="D1005" s="122"/>
      <c r="E1005" s="122"/>
      <c r="F1005" s="291">
        <v>41414</v>
      </c>
      <c r="G1005" s="292">
        <v>13.82</v>
      </c>
      <c r="H1005" s="293">
        <v>10.303000000000001</v>
      </c>
      <c r="I1005" s="122"/>
      <c r="J1005" s="290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408"/>
    </row>
    <row r="1006" spans="1:20">
      <c r="A1006" s="408"/>
      <c r="B1006" s="122"/>
      <c r="C1006" s="122"/>
      <c r="D1006" s="122"/>
      <c r="E1006" s="122"/>
      <c r="F1006" s="291">
        <v>41415</v>
      </c>
      <c r="G1006" s="292">
        <v>21.34</v>
      </c>
      <c r="H1006" s="293">
        <v>10.904999999999999</v>
      </c>
      <c r="I1006" s="122"/>
      <c r="J1006" s="290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408"/>
    </row>
    <row r="1007" spans="1:20">
      <c r="A1007" s="408"/>
      <c r="B1007" s="122"/>
      <c r="C1007" s="122"/>
      <c r="D1007" s="122"/>
      <c r="E1007" s="122"/>
      <c r="F1007" s="291">
        <v>41416</v>
      </c>
      <c r="G1007" s="292">
        <v>14.94</v>
      </c>
      <c r="H1007" s="293">
        <v>11.212</v>
      </c>
      <c r="I1007" s="122"/>
      <c r="J1007" s="290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408"/>
    </row>
    <row r="1008" spans="1:20">
      <c r="A1008" s="408"/>
      <c r="B1008" s="122"/>
      <c r="C1008" s="122"/>
      <c r="D1008" s="122"/>
      <c r="E1008" s="122"/>
      <c r="F1008" s="291">
        <v>41417</v>
      </c>
      <c r="G1008" s="292">
        <v>16.82000000000005</v>
      </c>
      <c r="H1008" s="293">
        <v>11.509</v>
      </c>
      <c r="I1008" s="122"/>
      <c r="J1008" s="290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408"/>
    </row>
    <row r="1009" spans="1:20">
      <c r="A1009" s="408"/>
      <c r="B1009" s="122"/>
      <c r="C1009" s="122"/>
      <c r="D1009" s="122"/>
      <c r="E1009" s="122"/>
      <c r="F1009" s="291">
        <v>41418</v>
      </c>
      <c r="G1009" s="292">
        <v>7.9199999999999591</v>
      </c>
      <c r="H1009" s="293">
        <v>11.522</v>
      </c>
      <c r="I1009" s="122"/>
      <c r="J1009" s="290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408"/>
    </row>
    <row r="1010" spans="1:20">
      <c r="A1010" s="408"/>
      <c r="B1010" s="122"/>
      <c r="C1010" s="122"/>
      <c r="D1010" s="122"/>
      <c r="E1010" s="122"/>
      <c r="F1010" s="291">
        <v>41419</v>
      </c>
      <c r="G1010" s="292">
        <v>8.1199999999999992</v>
      </c>
      <c r="H1010" s="293">
        <v>11.365</v>
      </c>
      <c r="I1010" s="122"/>
      <c r="J1010" s="290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408"/>
    </row>
    <row r="1011" spans="1:20">
      <c r="A1011" s="408"/>
      <c r="B1011" s="122"/>
      <c r="C1011" s="122"/>
      <c r="D1011" s="122"/>
      <c r="E1011" s="122"/>
      <c r="F1011" s="291">
        <v>41420</v>
      </c>
      <c r="G1011" s="292">
        <v>9.0800000000000409</v>
      </c>
      <c r="H1011" s="293">
        <v>11.32</v>
      </c>
      <c r="I1011" s="122"/>
      <c r="J1011" s="290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408"/>
    </row>
    <row r="1012" spans="1:20">
      <c r="A1012" s="408"/>
      <c r="B1012" s="122"/>
      <c r="C1012" s="122"/>
      <c r="D1012" s="122"/>
      <c r="E1012" s="122"/>
      <c r="F1012" s="291">
        <v>41421</v>
      </c>
      <c r="G1012" s="292">
        <v>8.32000000000005</v>
      </c>
      <c r="H1012" s="293">
        <v>11.347</v>
      </c>
      <c r="I1012" s="122"/>
      <c r="J1012" s="290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408"/>
    </row>
    <row r="1013" spans="1:20">
      <c r="A1013" s="408"/>
      <c r="B1013" s="122"/>
      <c r="C1013" s="122"/>
      <c r="D1013" s="122"/>
      <c r="E1013" s="122"/>
      <c r="F1013" s="291">
        <v>41422</v>
      </c>
      <c r="G1013" s="292">
        <v>10.41</v>
      </c>
      <c r="H1013" s="293">
        <v>11.497999999999999</v>
      </c>
      <c r="I1013" s="122"/>
      <c r="J1013" s="290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408"/>
    </row>
    <row r="1014" spans="1:20">
      <c r="A1014" s="408"/>
      <c r="B1014" s="122"/>
      <c r="C1014" s="122"/>
      <c r="D1014" s="122"/>
      <c r="E1014" s="122"/>
      <c r="F1014" s="291">
        <v>41423</v>
      </c>
      <c r="G1014" s="292">
        <v>15.12</v>
      </c>
      <c r="H1014" s="293">
        <v>11.742000000000001</v>
      </c>
      <c r="I1014" s="122"/>
      <c r="J1014" s="290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408"/>
    </row>
    <row r="1015" spans="1:20">
      <c r="A1015" s="408"/>
      <c r="B1015" s="122"/>
      <c r="C1015" s="122"/>
      <c r="D1015" s="122"/>
      <c r="E1015" s="122"/>
      <c r="F1015" s="291">
        <v>41424</v>
      </c>
      <c r="G1015" s="292">
        <v>12.7</v>
      </c>
      <c r="H1015" s="293">
        <v>11.976000000000001</v>
      </c>
      <c r="I1015" s="122"/>
      <c r="J1015" s="290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408"/>
    </row>
    <row r="1016" spans="1:20">
      <c r="A1016" s="408"/>
      <c r="B1016" s="122"/>
      <c r="C1016" s="122"/>
      <c r="D1016" s="122"/>
      <c r="E1016" s="122"/>
      <c r="F1016" s="291">
        <v>41425</v>
      </c>
      <c r="G1016" s="292">
        <v>10.41</v>
      </c>
      <c r="H1016" s="293">
        <v>11.74</v>
      </c>
      <c r="I1016" s="122"/>
      <c r="J1016" s="290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408"/>
    </row>
    <row r="1017" spans="1:20">
      <c r="A1017" s="408"/>
      <c r="B1017" s="122"/>
      <c r="C1017" s="122"/>
      <c r="D1017" s="122"/>
      <c r="E1017" s="122"/>
      <c r="F1017" s="291">
        <v>41426</v>
      </c>
      <c r="G1017" s="292">
        <v>7.81</v>
      </c>
      <c r="H1017" s="293">
        <v>11.785</v>
      </c>
      <c r="I1017" s="122"/>
      <c r="J1017" s="290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408"/>
    </row>
    <row r="1018" spans="1:20">
      <c r="A1018" s="408"/>
      <c r="B1018" s="122"/>
      <c r="C1018" s="122"/>
      <c r="D1018" s="122"/>
      <c r="E1018" s="122"/>
      <c r="F1018" s="291">
        <v>41427</v>
      </c>
      <c r="G1018" s="292">
        <v>11.07</v>
      </c>
      <c r="H1018" s="293">
        <v>11.709</v>
      </c>
      <c r="I1018" s="122"/>
      <c r="J1018" s="290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408"/>
    </row>
    <row r="1019" spans="1:20">
      <c r="A1019" s="408"/>
      <c r="B1019" s="122"/>
      <c r="C1019" s="122"/>
      <c r="D1019" s="122"/>
      <c r="E1019" s="122"/>
      <c r="F1019" s="291">
        <v>41428</v>
      </c>
      <c r="G1019" s="292">
        <v>10.53</v>
      </c>
      <c r="H1019" s="293">
        <v>11.74</v>
      </c>
      <c r="I1019" s="122"/>
      <c r="J1019" s="290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408"/>
    </row>
    <row r="1020" spans="1:20">
      <c r="A1020" s="408"/>
      <c r="B1020" s="122"/>
      <c r="C1020" s="122"/>
      <c r="D1020" s="122"/>
      <c r="E1020" s="122"/>
      <c r="F1020" s="291">
        <v>41429</v>
      </c>
      <c r="G1020" s="292">
        <v>6.8899999999999864</v>
      </c>
      <c r="H1020" s="293">
        <v>11.297000000000001</v>
      </c>
      <c r="I1020" s="122"/>
      <c r="J1020" s="290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408"/>
    </row>
    <row r="1021" spans="1:20">
      <c r="A1021" s="408"/>
      <c r="B1021" s="122"/>
      <c r="C1021" s="122"/>
      <c r="D1021" s="122"/>
      <c r="E1021" s="122"/>
      <c r="F1021" s="291">
        <v>41430</v>
      </c>
      <c r="G1021" s="292">
        <v>11.73</v>
      </c>
      <c r="H1021" s="293">
        <v>11.48</v>
      </c>
      <c r="I1021" s="122"/>
      <c r="J1021" s="290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408"/>
    </row>
    <row r="1022" spans="1:20">
      <c r="A1022" s="408"/>
      <c r="B1022" s="122"/>
      <c r="C1022" s="122"/>
      <c r="D1022" s="122"/>
      <c r="E1022" s="122"/>
      <c r="F1022" s="291">
        <v>41431</v>
      </c>
      <c r="G1022" s="292">
        <v>7.2700000000000387</v>
      </c>
      <c r="H1022" s="293">
        <v>11.051</v>
      </c>
      <c r="I1022" s="122"/>
      <c r="J1022" s="290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408"/>
    </row>
    <row r="1023" spans="1:20">
      <c r="A1023" s="408"/>
      <c r="B1023" s="122"/>
      <c r="C1023" s="122"/>
      <c r="D1023" s="122"/>
      <c r="E1023" s="122"/>
      <c r="F1023" s="291">
        <v>41432</v>
      </c>
      <c r="G1023" s="292">
        <v>15.75</v>
      </c>
      <c r="H1023" s="293">
        <v>11.417999999999999</v>
      </c>
      <c r="I1023" s="122"/>
      <c r="J1023" s="290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408"/>
    </row>
    <row r="1024" spans="1:20">
      <c r="A1024" s="408"/>
      <c r="B1024" s="122"/>
      <c r="C1024" s="122"/>
      <c r="D1024" s="122"/>
      <c r="E1024" s="122"/>
      <c r="F1024" s="291">
        <v>41433</v>
      </c>
      <c r="G1024" s="292">
        <v>10.51</v>
      </c>
      <c r="H1024" s="293">
        <v>11.515000000000001</v>
      </c>
      <c r="I1024" s="122"/>
      <c r="J1024" s="290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408"/>
    </row>
    <row r="1025" spans="1:20">
      <c r="A1025" s="408"/>
      <c r="B1025" s="122"/>
      <c r="C1025" s="122"/>
      <c r="D1025" s="122"/>
      <c r="E1025" s="122"/>
      <c r="F1025" s="291">
        <v>41434</v>
      </c>
      <c r="G1025" s="292">
        <v>17.91</v>
      </c>
      <c r="H1025" s="293">
        <v>11.64</v>
      </c>
      <c r="I1025" s="122"/>
      <c r="J1025" s="290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408"/>
    </row>
    <row r="1026" spans="1:20">
      <c r="A1026" s="408"/>
      <c r="B1026" s="122"/>
      <c r="C1026" s="122"/>
      <c r="D1026" s="122"/>
      <c r="E1026" s="122"/>
      <c r="F1026" s="291">
        <v>41435</v>
      </c>
      <c r="G1026" s="292">
        <v>18.82</v>
      </c>
      <c r="H1026" s="293">
        <v>12.1</v>
      </c>
      <c r="I1026" s="122"/>
      <c r="J1026" s="290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408"/>
    </row>
    <row r="1027" spans="1:20">
      <c r="A1027" s="408"/>
      <c r="B1027" s="122"/>
      <c r="C1027" s="122"/>
      <c r="D1027" s="122"/>
      <c r="E1027" s="122"/>
      <c r="F1027" s="291">
        <v>41436</v>
      </c>
      <c r="G1027" s="292">
        <v>9.2100000000000364</v>
      </c>
      <c r="H1027" s="293">
        <v>12.151999999999999</v>
      </c>
      <c r="I1027" s="122"/>
      <c r="J1027" s="290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408"/>
    </row>
    <row r="1028" spans="1:20">
      <c r="A1028" s="408"/>
      <c r="B1028" s="122"/>
      <c r="C1028" s="122"/>
      <c r="D1028" s="122"/>
      <c r="E1028" s="122"/>
      <c r="F1028" s="291">
        <v>41437</v>
      </c>
      <c r="G1028" s="292">
        <v>15.15</v>
      </c>
      <c r="H1028" s="293">
        <v>12.356</v>
      </c>
      <c r="I1028" s="122"/>
      <c r="J1028" s="290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408"/>
    </row>
    <row r="1029" spans="1:20">
      <c r="A1029" s="408"/>
      <c r="B1029" s="122"/>
      <c r="C1029" s="122"/>
      <c r="D1029" s="122"/>
      <c r="E1029" s="122"/>
      <c r="F1029" s="291">
        <v>41438</v>
      </c>
      <c r="G1029" s="292">
        <v>10.34</v>
      </c>
      <c r="H1029" s="293">
        <v>12.292</v>
      </c>
      <c r="I1029" s="122"/>
      <c r="J1029" s="290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408"/>
    </row>
    <row r="1030" spans="1:20">
      <c r="A1030" s="408"/>
      <c r="B1030" s="122"/>
      <c r="C1030" s="122"/>
      <c r="D1030" s="122"/>
      <c r="E1030" s="122"/>
      <c r="F1030" s="291">
        <v>41439</v>
      </c>
      <c r="G1030" s="292">
        <v>8.6800000000000068</v>
      </c>
      <c r="H1030" s="293">
        <v>12.102</v>
      </c>
      <c r="I1030" s="122"/>
      <c r="J1030" s="290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408"/>
    </row>
    <row r="1031" spans="1:20">
      <c r="A1031" s="408"/>
      <c r="B1031" s="122"/>
      <c r="C1031" s="122"/>
      <c r="D1031" s="122"/>
      <c r="E1031" s="122"/>
      <c r="F1031" s="291">
        <v>41440</v>
      </c>
      <c r="G1031" s="292">
        <v>13.72</v>
      </c>
      <c r="H1031" s="293">
        <v>12.058999999999999</v>
      </c>
      <c r="I1031" s="122"/>
      <c r="J1031" s="290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408"/>
    </row>
    <row r="1032" spans="1:20">
      <c r="A1032" s="408"/>
      <c r="B1032" s="122"/>
      <c r="C1032" s="122"/>
      <c r="D1032" s="122"/>
      <c r="E1032" s="122"/>
      <c r="F1032" s="291">
        <v>41441</v>
      </c>
      <c r="G1032" s="292">
        <v>14.39</v>
      </c>
      <c r="H1032" s="293">
        <v>12.170999999999999</v>
      </c>
      <c r="I1032" s="122"/>
      <c r="J1032" s="290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408"/>
    </row>
    <row r="1033" spans="1:20">
      <c r="A1033" s="408"/>
      <c r="B1033" s="122"/>
      <c r="C1033" s="122"/>
      <c r="D1033" s="122"/>
      <c r="E1033" s="122"/>
      <c r="F1033" s="291">
        <v>41442</v>
      </c>
      <c r="G1033" s="292">
        <v>13.33</v>
      </c>
      <c r="H1033" s="293">
        <v>12.115</v>
      </c>
      <c r="I1033" s="122"/>
      <c r="J1033" s="290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408"/>
    </row>
    <row r="1034" spans="1:20">
      <c r="A1034" s="408"/>
      <c r="B1034" s="122"/>
      <c r="C1034" s="122"/>
      <c r="D1034" s="122"/>
      <c r="E1034" s="122"/>
      <c r="F1034" s="291">
        <v>41443</v>
      </c>
      <c r="G1034" s="292">
        <v>16.79</v>
      </c>
      <c r="H1034" s="293">
        <v>12.297000000000001</v>
      </c>
      <c r="I1034" s="122"/>
      <c r="J1034" s="290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408"/>
    </row>
    <row r="1035" spans="1:20">
      <c r="A1035" s="408"/>
      <c r="B1035" s="122"/>
      <c r="C1035" s="122"/>
      <c r="D1035" s="122"/>
      <c r="E1035" s="122"/>
      <c r="F1035" s="291">
        <v>41444</v>
      </c>
      <c r="G1035" s="292">
        <v>17.02</v>
      </c>
      <c r="H1035" s="293">
        <v>12.403</v>
      </c>
      <c r="I1035" s="122"/>
      <c r="J1035" s="290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408"/>
    </row>
    <row r="1036" spans="1:20">
      <c r="A1036" s="408"/>
      <c r="B1036" s="122"/>
      <c r="C1036" s="122"/>
      <c r="D1036" s="122"/>
      <c r="E1036" s="122"/>
      <c r="F1036" s="291">
        <v>41445</v>
      </c>
      <c r="G1036" s="292">
        <v>19.23</v>
      </c>
      <c r="H1036" s="293">
        <v>12.333</v>
      </c>
      <c r="I1036" s="122"/>
      <c r="J1036" s="290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408"/>
    </row>
    <row r="1037" spans="1:20">
      <c r="A1037" s="408"/>
      <c r="B1037" s="122"/>
      <c r="C1037" s="122"/>
      <c r="D1037" s="122"/>
      <c r="E1037" s="122"/>
      <c r="F1037" s="291">
        <v>41446</v>
      </c>
      <c r="G1037" s="292">
        <v>16.52</v>
      </c>
      <c r="H1037" s="293">
        <v>12.385999999999999</v>
      </c>
      <c r="I1037" s="122"/>
      <c r="J1037" s="290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408"/>
    </row>
    <row r="1038" spans="1:20">
      <c r="A1038" s="408"/>
      <c r="B1038" s="122"/>
      <c r="C1038" s="122"/>
      <c r="D1038" s="122"/>
      <c r="E1038" s="122"/>
      <c r="F1038" s="291">
        <v>41447</v>
      </c>
      <c r="G1038" s="292">
        <v>8.5</v>
      </c>
      <c r="H1038" s="293">
        <v>12.108000000000001</v>
      </c>
      <c r="I1038" s="122"/>
      <c r="J1038" s="290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408"/>
    </row>
    <row r="1039" spans="1:20">
      <c r="A1039" s="408"/>
      <c r="B1039" s="122"/>
      <c r="C1039" s="122"/>
      <c r="D1039" s="122"/>
      <c r="E1039" s="122"/>
      <c r="F1039" s="291">
        <v>41448</v>
      </c>
      <c r="G1039" s="292">
        <v>9.7199999999999704</v>
      </c>
      <c r="H1039" s="293">
        <v>12.167999999999999</v>
      </c>
      <c r="I1039" s="122"/>
      <c r="J1039" s="290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408"/>
    </row>
    <row r="1040" spans="1:20">
      <c r="A1040" s="408"/>
      <c r="B1040" s="122"/>
      <c r="C1040" s="122"/>
      <c r="D1040" s="122"/>
      <c r="E1040" s="122"/>
      <c r="F1040" s="291">
        <v>41449</v>
      </c>
      <c r="G1040" s="292">
        <v>11.82</v>
      </c>
      <c r="H1040" s="293">
        <v>12.292</v>
      </c>
      <c r="I1040" s="122"/>
      <c r="J1040" s="290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408"/>
    </row>
    <row r="1041" spans="1:20">
      <c r="A1041" s="408"/>
      <c r="B1041" s="122"/>
      <c r="C1041" s="122"/>
      <c r="D1041" s="122"/>
      <c r="E1041" s="122"/>
      <c r="F1041" s="291">
        <v>41450</v>
      </c>
      <c r="G1041" s="292">
        <v>23.49</v>
      </c>
      <c r="H1041" s="293">
        <v>12.772</v>
      </c>
      <c r="I1041" s="122"/>
      <c r="J1041" s="290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408"/>
    </row>
    <row r="1042" spans="1:20">
      <c r="A1042" s="408"/>
      <c r="B1042" s="122"/>
      <c r="C1042" s="122"/>
      <c r="D1042" s="122"/>
      <c r="E1042" s="122"/>
      <c r="F1042" s="291">
        <v>41451</v>
      </c>
      <c r="G1042" s="292">
        <v>13.92</v>
      </c>
      <c r="H1042" s="293">
        <v>12.959</v>
      </c>
      <c r="I1042" s="122"/>
      <c r="J1042" s="290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408"/>
    </row>
    <row r="1043" spans="1:20">
      <c r="A1043" s="408"/>
      <c r="B1043" s="122"/>
      <c r="C1043" s="122"/>
      <c r="D1043" s="122"/>
      <c r="E1043" s="122"/>
      <c r="F1043" s="291">
        <v>41452</v>
      </c>
      <c r="G1043" s="292">
        <v>9.5100000000000477</v>
      </c>
      <c r="H1043" s="293">
        <v>12.929</v>
      </c>
      <c r="I1043" s="122"/>
      <c r="J1043" s="290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408"/>
    </row>
    <row r="1044" spans="1:20">
      <c r="A1044" s="408"/>
      <c r="B1044" s="122"/>
      <c r="C1044" s="122"/>
      <c r="D1044" s="122"/>
      <c r="E1044" s="122"/>
      <c r="F1044" s="291">
        <v>41453</v>
      </c>
      <c r="G1044" s="292">
        <v>13.9</v>
      </c>
      <c r="H1044" s="293">
        <v>12.888</v>
      </c>
      <c r="I1044" s="122"/>
      <c r="J1044" s="290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408"/>
    </row>
    <row r="1045" spans="1:20">
      <c r="A1045" s="408"/>
      <c r="B1045" s="122"/>
      <c r="C1045" s="122"/>
      <c r="D1045" s="122"/>
      <c r="E1045" s="122"/>
      <c r="F1045" s="291">
        <v>41454</v>
      </c>
      <c r="G1045" s="292">
        <v>16.32</v>
      </c>
      <c r="H1045" s="293">
        <v>13.009</v>
      </c>
      <c r="I1045" s="122"/>
      <c r="J1045" s="290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408"/>
    </row>
    <row r="1046" spans="1:20">
      <c r="A1046" s="408"/>
      <c r="B1046" s="122"/>
      <c r="C1046" s="122"/>
      <c r="D1046" s="122"/>
      <c r="E1046" s="122"/>
      <c r="F1046" s="291">
        <v>41455</v>
      </c>
      <c r="G1046" s="292">
        <v>15.78</v>
      </c>
      <c r="H1046" s="293">
        <v>13.188000000000001</v>
      </c>
      <c r="I1046" s="122"/>
      <c r="J1046" s="290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408"/>
    </row>
    <row r="1047" spans="1:20">
      <c r="A1047" s="408"/>
      <c r="B1047" s="122"/>
      <c r="C1047" s="122"/>
      <c r="D1047" s="122"/>
      <c r="E1047" s="122"/>
      <c r="F1047" s="291">
        <v>41456</v>
      </c>
      <c r="G1047" s="292">
        <v>12.99</v>
      </c>
      <c r="H1047" s="293">
        <v>13.36</v>
      </c>
      <c r="I1047" s="122"/>
      <c r="J1047" s="290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408"/>
    </row>
    <row r="1048" spans="1:20">
      <c r="A1048" s="408"/>
      <c r="B1048" s="122"/>
      <c r="C1048" s="122"/>
      <c r="D1048" s="122"/>
      <c r="E1048" s="122"/>
      <c r="F1048" s="291">
        <v>41457</v>
      </c>
      <c r="G1048" s="292">
        <v>14.07000000000005</v>
      </c>
      <c r="H1048" s="293">
        <v>13.46</v>
      </c>
      <c r="I1048" s="122"/>
      <c r="J1048" s="290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408"/>
    </row>
    <row r="1049" spans="1:20">
      <c r="A1049" s="408"/>
      <c r="B1049" s="122"/>
      <c r="C1049" s="122"/>
      <c r="D1049" s="122"/>
      <c r="E1049" s="122"/>
      <c r="F1049" s="291">
        <v>41458</v>
      </c>
      <c r="G1049" s="292">
        <v>14.74</v>
      </c>
      <c r="H1049" s="293">
        <v>13.601000000000001</v>
      </c>
      <c r="I1049" s="122"/>
      <c r="J1049" s="290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408"/>
    </row>
    <row r="1050" spans="1:20">
      <c r="A1050" s="408"/>
      <c r="B1050" s="122"/>
      <c r="C1050" s="122"/>
      <c r="D1050" s="122"/>
      <c r="E1050" s="122"/>
      <c r="F1050" s="291">
        <v>41459</v>
      </c>
      <c r="G1050" s="292">
        <v>10.17</v>
      </c>
      <c r="H1050" s="293">
        <v>13.71</v>
      </c>
      <c r="I1050" s="122"/>
      <c r="J1050" s="290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408"/>
    </row>
    <row r="1051" spans="1:20">
      <c r="A1051" s="408"/>
      <c r="B1051" s="122"/>
      <c r="C1051" s="122"/>
      <c r="D1051" s="122"/>
      <c r="E1051" s="122"/>
      <c r="F1051" s="291">
        <v>41460</v>
      </c>
      <c r="G1051" s="292">
        <v>13</v>
      </c>
      <c r="H1051" s="293">
        <v>13.752000000000001</v>
      </c>
      <c r="I1051" s="122"/>
      <c r="J1051" s="290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408"/>
    </row>
    <row r="1052" spans="1:20">
      <c r="A1052" s="408"/>
      <c r="B1052" s="122"/>
      <c r="C1052" s="122"/>
      <c r="D1052" s="122"/>
      <c r="E1052" s="122"/>
      <c r="F1052" s="291">
        <v>41461</v>
      </c>
      <c r="G1052" s="292">
        <v>14.39</v>
      </c>
      <c r="H1052" s="293">
        <v>13.99</v>
      </c>
      <c r="I1052" s="122"/>
      <c r="J1052" s="290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408"/>
    </row>
    <row r="1053" spans="1:20">
      <c r="A1053" s="408"/>
      <c r="B1053" s="122"/>
      <c r="C1053" s="122"/>
      <c r="D1053" s="122"/>
      <c r="E1053" s="122"/>
      <c r="F1053" s="291">
        <v>41462</v>
      </c>
      <c r="G1053" s="292">
        <v>11.93</v>
      </c>
      <c r="H1053" s="293">
        <v>13.862</v>
      </c>
      <c r="I1053" s="122"/>
      <c r="J1053" s="290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408"/>
    </row>
    <row r="1054" spans="1:20">
      <c r="A1054" s="408"/>
      <c r="B1054" s="122"/>
      <c r="C1054" s="122"/>
      <c r="D1054" s="122"/>
      <c r="E1054" s="122"/>
      <c r="F1054" s="291">
        <v>41463</v>
      </c>
      <c r="G1054" s="292">
        <v>19.84</v>
      </c>
      <c r="H1054" s="293">
        <v>14.173</v>
      </c>
      <c r="I1054" s="122"/>
      <c r="J1054" s="290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408"/>
    </row>
    <row r="1055" spans="1:20">
      <c r="A1055" s="408"/>
      <c r="B1055" s="122"/>
      <c r="C1055" s="122"/>
      <c r="D1055" s="122"/>
      <c r="E1055" s="122"/>
      <c r="F1055" s="291">
        <v>41464</v>
      </c>
      <c r="G1055" s="292">
        <v>18.420000000000002</v>
      </c>
      <c r="H1055" s="293">
        <v>14.19</v>
      </c>
      <c r="I1055" s="122"/>
      <c r="J1055" s="290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408"/>
    </row>
    <row r="1056" spans="1:20">
      <c r="A1056" s="408"/>
      <c r="B1056" s="122"/>
      <c r="C1056" s="122"/>
      <c r="D1056" s="122"/>
      <c r="E1056" s="122"/>
      <c r="F1056" s="291">
        <v>41465</v>
      </c>
      <c r="G1056" s="292">
        <v>7.4700000000000273</v>
      </c>
      <c r="H1056" s="293">
        <v>13.811999999999999</v>
      </c>
      <c r="I1056" s="122"/>
      <c r="J1056" s="290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408"/>
    </row>
    <row r="1057" spans="1:20">
      <c r="A1057" s="408"/>
      <c r="B1057" s="122"/>
      <c r="C1057" s="122"/>
      <c r="D1057" s="122"/>
      <c r="E1057" s="122"/>
      <c r="F1057" s="291">
        <v>41466</v>
      </c>
      <c r="G1057" s="292">
        <v>16.18</v>
      </c>
      <c r="H1057" s="293">
        <v>14.044</v>
      </c>
      <c r="I1057" s="122"/>
      <c r="J1057" s="290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408"/>
    </row>
    <row r="1058" spans="1:20">
      <c r="A1058" s="408"/>
      <c r="B1058" s="122"/>
      <c r="C1058" s="122"/>
      <c r="D1058" s="122"/>
      <c r="E1058" s="122"/>
      <c r="F1058" s="291">
        <v>41467</v>
      </c>
      <c r="G1058" s="292">
        <v>8.9900000000000091</v>
      </c>
      <c r="H1058" s="293">
        <v>13.839</v>
      </c>
      <c r="I1058" s="122"/>
      <c r="J1058" s="290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408"/>
    </row>
    <row r="1059" spans="1:20">
      <c r="A1059" s="408"/>
      <c r="B1059" s="122"/>
      <c r="C1059" s="122"/>
      <c r="D1059" s="122"/>
      <c r="E1059" s="122"/>
      <c r="F1059" s="291">
        <v>41468</v>
      </c>
      <c r="G1059" s="292">
        <v>10.06</v>
      </c>
      <c r="H1059" s="293">
        <v>13.83</v>
      </c>
      <c r="I1059" s="122"/>
      <c r="J1059" s="290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408"/>
    </row>
    <row r="1060" spans="1:20">
      <c r="A1060" s="408"/>
      <c r="B1060" s="122"/>
      <c r="C1060" s="122"/>
      <c r="D1060" s="122"/>
      <c r="E1060" s="122"/>
      <c r="F1060" s="291">
        <v>41469</v>
      </c>
      <c r="G1060" s="292">
        <v>9.0099999999999909</v>
      </c>
      <c r="H1060" s="293">
        <v>13.840999999999999</v>
      </c>
      <c r="I1060" s="122"/>
      <c r="J1060" s="290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408"/>
    </row>
    <row r="1061" spans="1:20">
      <c r="A1061" s="408"/>
      <c r="B1061" s="122"/>
      <c r="C1061" s="122"/>
      <c r="D1061" s="122"/>
      <c r="E1061" s="122"/>
      <c r="F1061" s="291">
        <v>41470</v>
      </c>
      <c r="G1061" s="292">
        <v>12.25</v>
      </c>
      <c r="H1061" s="293">
        <v>13.792</v>
      </c>
      <c r="I1061" s="122"/>
      <c r="J1061" s="290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408"/>
    </row>
    <row r="1062" spans="1:20">
      <c r="A1062" s="408"/>
      <c r="B1062" s="122"/>
      <c r="C1062" s="122"/>
      <c r="D1062" s="122"/>
      <c r="E1062" s="122"/>
      <c r="F1062" s="291">
        <v>41471</v>
      </c>
      <c r="G1062" s="292">
        <v>19.3</v>
      </c>
      <c r="H1062" s="293">
        <v>13.955</v>
      </c>
      <c r="I1062" s="122"/>
      <c r="J1062" s="290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408"/>
    </row>
    <row r="1063" spans="1:20">
      <c r="A1063" s="408"/>
      <c r="B1063" s="122"/>
      <c r="C1063" s="122"/>
      <c r="D1063" s="122"/>
      <c r="E1063" s="122"/>
      <c r="F1063" s="291">
        <v>41472</v>
      </c>
      <c r="G1063" s="292">
        <v>9.3299999999999841</v>
      </c>
      <c r="H1063" s="293">
        <v>13.821999999999999</v>
      </c>
      <c r="I1063" s="122"/>
      <c r="J1063" s="290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408"/>
    </row>
    <row r="1064" spans="1:20">
      <c r="A1064" s="408"/>
      <c r="B1064" s="122"/>
      <c r="C1064" s="122"/>
      <c r="D1064" s="122"/>
      <c r="E1064" s="122"/>
      <c r="F1064" s="291">
        <v>41473</v>
      </c>
      <c r="G1064" s="292">
        <v>16.350000000000001</v>
      </c>
      <c r="H1064" s="293">
        <v>13.807</v>
      </c>
      <c r="I1064" s="122"/>
      <c r="J1064" s="290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408"/>
    </row>
    <row r="1065" spans="1:20">
      <c r="A1065" s="408"/>
      <c r="B1065" s="122"/>
      <c r="C1065" s="122"/>
      <c r="D1065" s="122"/>
      <c r="E1065" s="122"/>
      <c r="F1065" s="291">
        <v>41474</v>
      </c>
      <c r="G1065" s="292">
        <v>18.34</v>
      </c>
      <c r="H1065" s="293">
        <v>13.851000000000001</v>
      </c>
      <c r="I1065" s="122"/>
      <c r="J1065" s="290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408"/>
    </row>
    <row r="1066" spans="1:20">
      <c r="A1066" s="408"/>
      <c r="B1066" s="122"/>
      <c r="C1066" s="122"/>
      <c r="D1066" s="122"/>
      <c r="E1066" s="122"/>
      <c r="F1066" s="291">
        <v>41475</v>
      </c>
      <c r="G1066" s="292">
        <v>7.7300000000000182</v>
      </c>
      <c r="H1066" s="293">
        <v>13.468</v>
      </c>
      <c r="I1066" s="122"/>
      <c r="J1066" s="290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408"/>
    </row>
    <row r="1067" spans="1:20">
      <c r="A1067" s="408"/>
      <c r="B1067" s="122"/>
      <c r="C1067" s="122"/>
      <c r="D1067" s="122"/>
      <c r="E1067" s="122"/>
      <c r="F1067" s="291">
        <v>41476</v>
      </c>
      <c r="G1067" s="292">
        <v>4.63</v>
      </c>
      <c r="H1067" s="293">
        <v>13.071999999999999</v>
      </c>
      <c r="I1067" s="122"/>
      <c r="J1067" s="290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408"/>
    </row>
    <row r="1068" spans="1:20">
      <c r="A1068" s="408"/>
      <c r="B1068" s="122"/>
      <c r="C1068" s="122"/>
      <c r="D1068" s="122"/>
      <c r="E1068" s="122"/>
      <c r="F1068" s="291">
        <v>41477</v>
      </c>
      <c r="G1068" s="292">
        <v>12.26</v>
      </c>
      <c r="H1068" s="293">
        <v>13.196999999999999</v>
      </c>
      <c r="I1068" s="122"/>
      <c r="J1068" s="290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408"/>
    </row>
    <row r="1069" spans="1:20">
      <c r="A1069" s="408"/>
      <c r="B1069" s="122"/>
      <c r="C1069" s="122"/>
      <c r="D1069" s="122"/>
      <c r="E1069" s="122"/>
      <c r="F1069" s="291">
        <v>41478</v>
      </c>
      <c r="G1069" s="292">
        <v>12.2</v>
      </c>
      <c r="H1069" s="293">
        <v>13.28</v>
      </c>
      <c r="I1069" s="122"/>
      <c r="J1069" s="290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408"/>
    </row>
    <row r="1070" spans="1:20">
      <c r="A1070" s="408"/>
      <c r="B1070" s="122"/>
      <c r="C1070" s="122"/>
      <c r="D1070" s="122"/>
      <c r="E1070" s="122"/>
      <c r="F1070" s="291">
        <v>41479</v>
      </c>
      <c r="G1070" s="292">
        <v>7.31</v>
      </c>
      <c r="H1070" s="293">
        <v>13.129</v>
      </c>
      <c r="I1070" s="122"/>
      <c r="J1070" s="290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408"/>
    </row>
    <row r="1071" spans="1:20">
      <c r="A1071" s="408"/>
      <c r="B1071" s="122"/>
      <c r="C1071" s="122"/>
      <c r="D1071" s="122"/>
      <c r="E1071" s="122"/>
      <c r="F1071" s="291">
        <v>41480</v>
      </c>
      <c r="G1071" s="292">
        <v>16</v>
      </c>
      <c r="H1071" s="293">
        <v>12.88</v>
      </c>
      <c r="I1071" s="122"/>
      <c r="J1071" s="290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408"/>
    </row>
    <row r="1072" spans="1:20">
      <c r="A1072" s="408"/>
      <c r="B1072" s="122"/>
      <c r="C1072" s="122"/>
      <c r="D1072" s="122"/>
      <c r="E1072" s="122"/>
      <c r="F1072" s="291">
        <v>41481</v>
      </c>
      <c r="G1072" s="292">
        <v>5.8000000000000114</v>
      </c>
      <c r="H1072" s="293">
        <v>12.609</v>
      </c>
      <c r="I1072" s="122"/>
      <c r="J1072" s="290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408"/>
    </row>
    <row r="1073" spans="1:20">
      <c r="A1073" s="408"/>
      <c r="B1073" s="122"/>
      <c r="C1073" s="122"/>
      <c r="D1073" s="122"/>
      <c r="E1073" s="122"/>
      <c r="F1073" s="291">
        <v>41482</v>
      </c>
      <c r="G1073" s="292">
        <v>15.15</v>
      </c>
      <c r="H1073" s="293">
        <v>12.797000000000001</v>
      </c>
      <c r="I1073" s="122"/>
      <c r="J1073" s="290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408"/>
    </row>
    <row r="1074" spans="1:20">
      <c r="A1074" s="408"/>
      <c r="B1074" s="122"/>
      <c r="C1074" s="122"/>
      <c r="D1074" s="122"/>
      <c r="E1074" s="122"/>
      <c r="F1074" s="291">
        <v>41483</v>
      </c>
      <c r="G1074" s="292">
        <v>7.6100000000000136</v>
      </c>
      <c r="H1074" s="293">
        <v>12.587</v>
      </c>
      <c r="I1074" s="122"/>
      <c r="J1074" s="290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408"/>
    </row>
    <row r="1075" spans="1:20">
      <c r="A1075" s="408"/>
      <c r="B1075" s="122"/>
      <c r="C1075" s="122"/>
      <c r="D1075" s="122"/>
      <c r="E1075" s="122"/>
      <c r="F1075" s="291">
        <v>41484</v>
      </c>
      <c r="G1075" s="292">
        <v>3.0299999999999727</v>
      </c>
      <c r="H1075" s="293">
        <v>12.144</v>
      </c>
      <c r="I1075" s="122"/>
      <c r="J1075" s="290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408"/>
    </row>
    <row r="1076" spans="1:20">
      <c r="A1076" s="408"/>
      <c r="B1076" s="122"/>
      <c r="C1076" s="122"/>
      <c r="D1076" s="122"/>
      <c r="E1076" s="122"/>
      <c r="F1076" s="291">
        <v>41485</v>
      </c>
      <c r="G1076" s="292">
        <v>8.4900000000000091</v>
      </c>
      <c r="H1076" s="293">
        <v>11.901</v>
      </c>
      <c r="I1076" s="122"/>
      <c r="J1076" s="290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408"/>
    </row>
    <row r="1077" spans="1:20">
      <c r="A1077" s="408"/>
      <c r="B1077" s="122"/>
      <c r="C1077" s="122"/>
      <c r="D1077" s="122"/>
      <c r="E1077" s="122"/>
      <c r="F1077" s="291">
        <v>41486</v>
      </c>
      <c r="G1077" s="292">
        <v>13.38</v>
      </c>
      <c r="H1077" s="293">
        <v>11.914</v>
      </c>
      <c r="I1077" s="122"/>
      <c r="J1077" s="290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408"/>
    </row>
    <row r="1078" spans="1:20">
      <c r="A1078" s="408"/>
      <c r="B1078" s="122"/>
      <c r="C1078" s="122"/>
      <c r="D1078" s="122"/>
      <c r="E1078" s="122"/>
      <c r="F1078" s="291">
        <v>41487</v>
      </c>
      <c r="G1078" s="292">
        <v>11.86</v>
      </c>
      <c r="H1078" s="293">
        <v>11.840999999999999</v>
      </c>
      <c r="I1078" s="122"/>
      <c r="J1078" s="290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408"/>
    </row>
    <row r="1079" spans="1:20">
      <c r="A1079" s="408"/>
      <c r="B1079" s="122"/>
      <c r="C1079" s="122"/>
      <c r="D1079" s="122"/>
      <c r="E1079" s="122"/>
      <c r="F1079" s="291">
        <v>41488</v>
      </c>
      <c r="G1079" s="292">
        <v>7.5799999999999841</v>
      </c>
      <c r="H1079" s="293">
        <v>11.602</v>
      </c>
      <c r="I1079" s="122"/>
      <c r="J1079" s="290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408"/>
    </row>
    <row r="1080" spans="1:20">
      <c r="A1080" s="408"/>
      <c r="B1080" s="122"/>
      <c r="C1080" s="122"/>
      <c r="D1080" s="122"/>
      <c r="E1080" s="122"/>
      <c r="F1080" s="291">
        <v>41489</v>
      </c>
      <c r="G1080" s="292">
        <v>12.21</v>
      </c>
      <c r="H1080" s="293">
        <v>11.67</v>
      </c>
      <c r="I1080" s="122"/>
      <c r="J1080" s="290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408"/>
    </row>
    <row r="1081" spans="1:20">
      <c r="A1081" s="408"/>
      <c r="B1081" s="122"/>
      <c r="C1081" s="122"/>
      <c r="D1081" s="122"/>
      <c r="E1081" s="122"/>
      <c r="F1081" s="291">
        <v>41490</v>
      </c>
      <c r="G1081" s="292">
        <v>12.63</v>
      </c>
      <c r="H1081" s="293">
        <v>11.657999999999999</v>
      </c>
      <c r="I1081" s="122"/>
      <c r="J1081" s="290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408"/>
    </row>
    <row r="1082" spans="1:20">
      <c r="A1082" s="408"/>
      <c r="B1082" s="122"/>
      <c r="C1082" s="122"/>
      <c r="D1082" s="122"/>
      <c r="E1082" s="122"/>
      <c r="F1082" s="291">
        <v>41491</v>
      </c>
      <c r="G1082" s="292">
        <v>12.09</v>
      </c>
      <c r="H1082" s="293">
        <v>11.581</v>
      </c>
      <c r="I1082" s="122"/>
      <c r="J1082" s="290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408"/>
    </row>
    <row r="1083" spans="1:20">
      <c r="A1083" s="408"/>
      <c r="B1083" s="122"/>
      <c r="C1083" s="122"/>
      <c r="D1083" s="122"/>
      <c r="E1083" s="122"/>
      <c r="F1083" s="291">
        <v>41492</v>
      </c>
      <c r="G1083" s="292">
        <v>19.95</v>
      </c>
      <c r="H1083" s="293">
        <v>11.848000000000001</v>
      </c>
      <c r="I1083" s="122"/>
      <c r="J1083" s="290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408"/>
    </row>
    <row r="1084" spans="1:20">
      <c r="A1084" s="408"/>
      <c r="B1084" s="122"/>
      <c r="C1084" s="122"/>
      <c r="D1084" s="122"/>
      <c r="E1084" s="122"/>
      <c r="F1084" s="291">
        <v>41493</v>
      </c>
      <c r="G1084" s="292">
        <v>13.91</v>
      </c>
      <c r="H1084" s="293">
        <v>11.651</v>
      </c>
      <c r="I1084" s="122"/>
      <c r="J1084" s="290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408"/>
    </row>
    <row r="1085" spans="1:20">
      <c r="A1085" s="408"/>
      <c r="B1085" s="122"/>
      <c r="C1085" s="122"/>
      <c r="D1085" s="122"/>
      <c r="E1085" s="122"/>
      <c r="F1085" s="291">
        <v>41494</v>
      </c>
      <c r="G1085" s="292">
        <v>10.07</v>
      </c>
      <c r="H1085" s="293">
        <v>11.372</v>
      </c>
      <c r="I1085" s="122"/>
      <c r="J1085" s="290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408"/>
    </row>
    <row r="1086" spans="1:20">
      <c r="A1086" s="408"/>
      <c r="B1086" s="122"/>
      <c r="C1086" s="122"/>
      <c r="D1086" s="122"/>
      <c r="E1086" s="122"/>
      <c r="F1086" s="291">
        <v>41495</v>
      </c>
      <c r="G1086" s="292">
        <v>4.12</v>
      </c>
      <c r="H1086" s="293">
        <v>11.260999999999999</v>
      </c>
      <c r="I1086" s="122"/>
      <c r="J1086" s="290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408"/>
    </row>
    <row r="1087" spans="1:20">
      <c r="A1087" s="408"/>
      <c r="B1087" s="122"/>
      <c r="C1087" s="122"/>
      <c r="D1087" s="122"/>
      <c r="E1087" s="122"/>
      <c r="F1087" s="291">
        <v>41496</v>
      </c>
      <c r="G1087" s="292">
        <v>12.48</v>
      </c>
      <c r="H1087" s="293">
        <v>11.137</v>
      </c>
      <c r="I1087" s="122"/>
      <c r="J1087" s="290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408"/>
    </row>
    <row r="1088" spans="1:20">
      <c r="A1088" s="408"/>
      <c r="B1088" s="122"/>
      <c r="C1088" s="122"/>
      <c r="D1088" s="122"/>
      <c r="E1088" s="122"/>
      <c r="F1088" s="291">
        <v>41497</v>
      </c>
      <c r="G1088" s="292">
        <v>9.31</v>
      </c>
      <c r="H1088" s="293">
        <v>11.148</v>
      </c>
      <c r="I1088" s="122"/>
      <c r="J1088" s="290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408"/>
    </row>
    <row r="1089" spans="1:20">
      <c r="A1089" s="408"/>
      <c r="B1089" s="122"/>
      <c r="C1089" s="122"/>
      <c r="D1089" s="122"/>
      <c r="E1089" s="122"/>
      <c r="F1089" s="291">
        <v>41498</v>
      </c>
      <c r="G1089" s="292">
        <v>4.089999999999975</v>
      </c>
      <c r="H1089" s="293">
        <v>10.949</v>
      </c>
      <c r="I1089" s="122"/>
      <c r="J1089" s="290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408"/>
    </row>
    <row r="1090" spans="1:20">
      <c r="A1090" s="408"/>
      <c r="B1090" s="122"/>
      <c r="C1090" s="122"/>
      <c r="D1090" s="122"/>
      <c r="E1090" s="122"/>
      <c r="F1090" s="291">
        <v>41499</v>
      </c>
      <c r="G1090" s="292">
        <v>8.5400000000000205</v>
      </c>
      <c r="H1090" s="293">
        <v>10.933</v>
      </c>
      <c r="I1090" s="122"/>
      <c r="J1090" s="290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408"/>
    </row>
    <row r="1091" spans="1:20">
      <c r="A1091" s="408"/>
      <c r="B1091" s="122"/>
      <c r="C1091" s="122"/>
      <c r="D1091" s="122"/>
      <c r="E1091" s="122"/>
      <c r="F1091" s="291">
        <v>41500</v>
      </c>
      <c r="G1091" s="292">
        <v>8.6599999999999682</v>
      </c>
      <c r="H1091" s="293">
        <v>10.814</v>
      </c>
      <c r="I1091" s="122"/>
      <c r="J1091" s="290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408"/>
    </row>
    <row r="1092" spans="1:20">
      <c r="A1092" s="408"/>
      <c r="B1092" s="122"/>
      <c r="C1092" s="122"/>
      <c r="D1092" s="122"/>
      <c r="E1092" s="122"/>
      <c r="F1092" s="291">
        <v>41501</v>
      </c>
      <c r="G1092" s="292">
        <v>6.8999999999999773</v>
      </c>
      <c r="H1092" s="293">
        <v>10.4</v>
      </c>
      <c r="I1092" s="122"/>
      <c r="J1092" s="290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408"/>
    </row>
    <row r="1093" spans="1:20">
      <c r="A1093" s="408"/>
      <c r="B1093" s="122"/>
      <c r="C1093" s="122"/>
      <c r="D1093" s="122"/>
      <c r="E1093" s="122"/>
      <c r="F1093" s="291">
        <v>41502</v>
      </c>
      <c r="G1093" s="292">
        <v>8.8000000000000114</v>
      </c>
      <c r="H1093" s="293">
        <v>10.382999999999999</v>
      </c>
      <c r="I1093" s="122"/>
      <c r="J1093" s="290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408"/>
    </row>
    <row r="1094" spans="1:20">
      <c r="A1094" s="408"/>
      <c r="B1094" s="122"/>
      <c r="C1094" s="122"/>
      <c r="D1094" s="122"/>
      <c r="E1094" s="122"/>
      <c r="F1094" s="291">
        <v>41503</v>
      </c>
      <c r="G1094" s="292">
        <v>4.4599999999999795</v>
      </c>
      <c r="H1094" s="293">
        <v>9.9860000000000007</v>
      </c>
      <c r="I1094" s="122"/>
      <c r="J1094" s="290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408"/>
    </row>
    <row r="1095" spans="1:20">
      <c r="A1095" s="408"/>
      <c r="B1095" s="122"/>
      <c r="C1095" s="122"/>
      <c r="D1095" s="122"/>
      <c r="E1095" s="122"/>
      <c r="F1095" s="291">
        <v>41504</v>
      </c>
      <c r="G1095" s="292">
        <v>10.99</v>
      </c>
      <c r="H1095" s="293">
        <v>9.7409999999999997</v>
      </c>
      <c r="I1095" s="122"/>
      <c r="J1095" s="290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408"/>
    </row>
    <row r="1096" spans="1:20">
      <c r="A1096" s="408"/>
      <c r="B1096" s="122"/>
      <c r="C1096" s="122"/>
      <c r="D1096" s="122"/>
      <c r="E1096" s="122"/>
      <c r="F1096" s="291">
        <v>41505</v>
      </c>
      <c r="G1096" s="292">
        <v>6.3900000000000432</v>
      </c>
      <c r="H1096" s="293">
        <v>9.6969999999999992</v>
      </c>
      <c r="I1096" s="122"/>
      <c r="J1096" s="290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408"/>
    </row>
    <row r="1097" spans="1:20">
      <c r="A1097" s="408"/>
      <c r="B1097" s="122"/>
      <c r="C1097" s="122"/>
      <c r="D1097" s="122"/>
      <c r="E1097" s="122"/>
      <c r="F1097" s="291">
        <v>41506</v>
      </c>
      <c r="G1097" s="292">
        <v>9.06</v>
      </c>
      <c r="H1097" s="293">
        <v>9.8439999999999994</v>
      </c>
      <c r="I1097" s="122"/>
      <c r="J1097" s="290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408"/>
    </row>
    <row r="1098" spans="1:20">
      <c r="A1098" s="408"/>
      <c r="B1098" s="122"/>
      <c r="C1098" s="122"/>
      <c r="D1098" s="122"/>
      <c r="E1098" s="122"/>
      <c r="F1098" s="291">
        <v>41507</v>
      </c>
      <c r="G1098" s="292">
        <v>2.7900000000000205</v>
      </c>
      <c r="H1098" s="293">
        <v>9.5289999999999999</v>
      </c>
      <c r="I1098" s="122"/>
      <c r="J1098" s="290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408"/>
    </row>
    <row r="1099" spans="1:20">
      <c r="A1099" s="408"/>
      <c r="B1099" s="122"/>
      <c r="C1099" s="122"/>
      <c r="D1099" s="122"/>
      <c r="E1099" s="122"/>
      <c r="F1099" s="291">
        <v>41508</v>
      </c>
      <c r="G1099" s="292">
        <v>11.29</v>
      </c>
      <c r="H1099" s="293">
        <v>9.4979999999999993</v>
      </c>
      <c r="I1099" s="122"/>
      <c r="J1099" s="290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408"/>
    </row>
    <row r="1100" spans="1:20">
      <c r="A1100" s="408"/>
      <c r="B1100" s="122"/>
      <c r="C1100" s="122"/>
      <c r="D1100" s="122"/>
      <c r="E1100" s="122"/>
      <c r="F1100" s="291">
        <v>41509</v>
      </c>
      <c r="G1100" s="292">
        <v>7.9300000000000068</v>
      </c>
      <c r="H1100" s="293">
        <v>9.5190000000000001</v>
      </c>
      <c r="I1100" s="122"/>
      <c r="J1100" s="290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408"/>
    </row>
    <row r="1101" spans="1:20">
      <c r="A1101" s="408"/>
      <c r="B1101" s="122"/>
      <c r="C1101" s="122"/>
      <c r="D1101" s="122"/>
      <c r="E1101" s="122"/>
      <c r="F1101" s="291">
        <v>41510</v>
      </c>
      <c r="G1101" s="292">
        <v>7.2400000000000091</v>
      </c>
      <c r="H1101" s="293">
        <v>9.2270000000000003</v>
      </c>
      <c r="I1101" s="122"/>
      <c r="J1101" s="290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408"/>
    </row>
    <row r="1102" spans="1:20">
      <c r="A1102" s="408"/>
      <c r="B1102" s="122"/>
      <c r="C1102" s="122"/>
      <c r="D1102" s="122"/>
      <c r="E1102" s="122"/>
      <c r="F1102" s="291">
        <v>41511</v>
      </c>
      <c r="G1102" s="292">
        <v>10.41</v>
      </c>
      <c r="H1102" s="293">
        <v>9.3810000000000002</v>
      </c>
      <c r="I1102" s="122"/>
      <c r="J1102" s="290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408"/>
    </row>
    <row r="1103" spans="1:20">
      <c r="A1103" s="408"/>
      <c r="B1103" s="122"/>
      <c r="C1103" s="122"/>
      <c r="D1103" s="122"/>
      <c r="E1103" s="122"/>
      <c r="F1103" s="291">
        <v>41512</v>
      </c>
      <c r="G1103" s="292">
        <v>12.119999999999948</v>
      </c>
      <c r="H1103" s="293">
        <v>9.2799999999999994</v>
      </c>
      <c r="I1103" s="122"/>
      <c r="J1103" s="290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408"/>
    </row>
    <row r="1104" spans="1:20">
      <c r="A1104" s="408"/>
      <c r="B1104" s="122"/>
      <c r="C1104" s="122"/>
      <c r="D1104" s="122"/>
      <c r="E1104" s="122"/>
      <c r="F1104" s="291">
        <v>41513</v>
      </c>
      <c r="G1104" s="292">
        <v>14.08</v>
      </c>
      <c r="H1104" s="293">
        <v>9.4949999999999992</v>
      </c>
      <c r="I1104" s="122"/>
      <c r="J1104" s="290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408"/>
    </row>
    <row r="1105" spans="1:20">
      <c r="A1105" s="408"/>
      <c r="B1105" s="122"/>
      <c r="C1105" s="122"/>
      <c r="D1105" s="122"/>
      <c r="E1105" s="122"/>
      <c r="F1105" s="291">
        <v>41514</v>
      </c>
      <c r="G1105" s="292">
        <v>6.2800000000000296</v>
      </c>
      <c r="H1105" s="293">
        <v>9.6039999999999992</v>
      </c>
      <c r="I1105" s="122"/>
      <c r="J1105" s="290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408"/>
    </row>
    <row r="1106" spans="1:20">
      <c r="A1106" s="408"/>
      <c r="B1106" s="122"/>
      <c r="C1106" s="122"/>
      <c r="D1106" s="122"/>
      <c r="E1106" s="122"/>
      <c r="F1106" s="291">
        <v>41515</v>
      </c>
      <c r="G1106" s="292">
        <v>12.32</v>
      </c>
      <c r="H1106" s="293">
        <v>9.7309999999999999</v>
      </c>
      <c r="I1106" s="122"/>
      <c r="J1106" s="290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408"/>
    </row>
    <row r="1107" spans="1:20">
      <c r="A1107" s="408"/>
      <c r="B1107" s="122"/>
      <c r="C1107" s="122"/>
      <c r="D1107" s="122"/>
      <c r="E1107" s="122"/>
      <c r="F1107" s="291">
        <v>41516</v>
      </c>
      <c r="G1107" s="292">
        <v>11.31</v>
      </c>
      <c r="H1107" s="293">
        <v>9.6620000000000008</v>
      </c>
      <c r="I1107" s="122"/>
      <c r="J1107" s="290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408"/>
    </row>
    <row r="1108" spans="1:20">
      <c r="A1108" s="408"/>
      <c r="B1108" s="122"/>
      <c r="C1108" s="122"/>
      <c r="D1108" s="122"/>
      <c r="E1108" s="122"/>
      <c r="F1108" s="291">
        <v>41517</v>
      </c>
      <c r="G1108" s="292">
        <v>16.329999999999998</v>
      </c>
      <c r="H1108" s="293">
        <v>9.8109999999999999</v>
      </c>
      <c r="I1108" s="122"/>
      <c r="J1108" s="290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408"/>
    </row>
    <row r="1109" spans="1:20">
      <c r="A1109" s="408"/>
      <c r="B1109" s="122"/>
      <c r="C1109" s="122"/>
      <c r="D1109" s="122"/>
      <c r="E1109" s="122"/>
      <c r="F1109" s="291">
        <v>41518</v>
      </c>
      <c r="G1109" s="292">
        <v>12.79</v>
      </c>
      <c r="H1109" s="293">
        <v>9.9849999999999994</v>
      </c>
      <c r="I1109" s="122"/>
      <c r="J1109" s="290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408"/>
    </row>
    <row r="1110" spans="1:20">
      <c r="A1110" s="408"/>
      <c r="B1110" s="122"/>
      <c r="C1110" s="122"/>
      <c r="D1110" s="122"/>
      <c r="E1110" s="122"/>
      <c r="F1110" s="291">
        <v>41519</v>
      </c>
      <c r="G1110" s="292">
        <v>13.17999999999995</v>
      </c>
      <c r="H1110" s="293">
        <v>10.016999999999999</v>
      </c>
      <c r="I1110" s="122"/>
      <c r="J1110" s="290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408"/>
    </row>
    <row r="1111" spans="1:20">
      <c r="A1111" s="408"/>
      <c r="B1111" s="122"/>
      <c r="C1111" s="122"/>
      <c r="D1111" s="122"/>
      <c r="E1111" s="122"/>
      <c r="F1111" s="291">
        <v>41520</v>
      </c>
      <c r="G1111" s="292">
        <v>17.27</v>
      </c>
      <c r="H1111" s="293">
        <v>10.172000000000001</v>
      </c>
      <c r="I1111" s="122"/>
      <c r="J1111" s="290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408"/>
    </row>
    <row r="1112" spans="1:20">
      <c r="A1112" s="408"/>
      <c r="B1112" s="122"/>
      <c r="C1112" s="122"/>
      <c r="D1112" s="122"/>
      <c r="E1112" s="122"/>
      <c r="F1112" s="291">
        <v>41521</v>
      </c>
      <c r="G1112" s="292">
        <v>9.5900000000000318</v>
      </c>
      <c r="H1112" s="293">
        <v>10.089</v>
      </c>
      <c r="I1112" s="122"/>
      <c r="J1112" s="290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408"/>
    </row>
    <row r="1113" spans="1:20">
      <c r="A1113" s="408"/>
      <c r="B1113" s="122"/>
      <c r="C1113" s="122"/>
      <c r="D1113" s="122"/>
      <c r="E1113" s="122"/>
      <c r="F1113" s="291">
        <v>41522</v>
      </c>
      <c r="G1113" s="292">
        <v>7.81</v>
      </c>
      <c r="H1113" s="293">
        <v>9.6839999999999993</v>
      </c>
      <c r="I1113" s="122"/>
      <c r="J1113" s="290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408"/>
    </row>
    <row r="1114" spans="1:20">
      <c r="A1114" s="408"/>
      <c r="B1114" s="122"/>
      <c r="C1114" s="122"/>
      <c r="D1114" s="122"/>
      <c r="E1114" s="122"/>
      <c r="F1114" s="291">
        <v>41523</v>
      </c>
      <c r="G1114" s="292">
        <v>4.8199999999999932</v>
      </c>
      <c r="H1114" s="293">
        <v>9.3810000000000002</v>
      </c>
      <c r="I1114" s="122"/>
      <c r="J1114" s="290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408"/>
    </row>
    <row r="1115" spans="1:20">
      <c r="A1115" s="408"/>
      <c r="B1115" s="122"/>
      <c r="C1115" s="122"/>
      <c r="D1115" s="122"/>
      <c r="E1115" s="122"/>
      <c r="F1115" s="291">
        <v>41524</v>
      </c>
      <c r="G1115" s="292">
        <v>4.25</v>
      </c>
      <c r="H1115" s="293">
        <v>9.1869999999999994</v>
      </c>
      <c r="I1115" s="122"/>
      <c r="J1115" s="290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408"/>
    </row>
    <row r="1116" spans="1:20">
      <c r="A1116" s="408"/>
      <c r="B1116" s="122"/>
      <c r="C1116" s="122"/>
      <c r="D1116" s="122"/>
      <c r="E1116" s="122"/>
      <c r="F1116" s="291">
        <v>41525</v>
      </c>
      <c r="G1116" s="292">
        <v>2.8600000000000136</v>
      </c>
      <c r="H1116" s="293">
        <v>9.1449999999999996</v>
      </c>
      <c r="I1116" s="122"/>
      <c r="J1116" s="290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408"/>
    </row>
    <row r="1117" spans="1:20">
      <c r="A1117" s="408"/>
      <c r="B1117" s="122"/>
      <c r="C1117" s="122"/>
      <c r="D1117" s="122"/>
      <c r="E1117" s="122"/>
      <c r="F1117" s="291">
        <v>41526</v>
      </c>
      <c r="G1117" s="292">
        <v>13.46</v>
      </c>
      <c r="H1117" s="293">
        <v>9.1780000000000008</v>
      </c>
      <c r="I1117" s="122"/>
      <c r="J1117" s="290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408"/>
    </row>
    <row r="1118" spans="1:20">
      <c r="A1118" s="408"/>
      <c r="B1118" s="122"/>
      <c r="C1118" s="122"/>
      <c r="D1118" s="122"/>
      <c r="E1118" s="122"/>
      <c r="F1118" s="291">
        <v>41527</v>
      </c>
      <c r="G1118" s="292">
        <v>9.1599999999999682</v>
      </c>
      <c r="H1118" s="293">
        <v>9.173</v>
      </c>
      <c r="I1118" s="122"/>
      <c r="J1118" s="290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408"/>
    </row>
    <row r="1119" spans="1:20">
      <c r="A1119" s="408"/>
      <c r="B1119" s="122"/>
      <c r="C1119" s="122"/>
      <c r="D1119" s="122"/>
      <c r="E1119" s="122"/>
      <c r="F1119" s="291">
        <v>41528</v>
      </c>
      <c r="G1119" s="292">
        <v>8.19</v>
      </c>
      <c r="H1119" s="293">
        <v>9.3089999999999993</v>
      </c>
      <c r="I1119" s="122"/>
      <c r="J1119" s="290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408"/>
    </row>
    <row r="1120" spans="1:20">
      <c r="A1120" s="408"/>
      <c r="B1120" s="122"/>
      <c r="C1120" s="122"/>
      <c r="D1120" s="122"/>
      <c r="E1120" s="122"/>
      <c r="F1120" s="291">
        <v>41529</v>
      </c>
      <c r="G1120" s="292">
        <v>5.8000000000000114</v>
      </c>
      <c r="H1120" s="293">
        <v>9.218</v>
      </c>
      <c r="I1120" s="122"/>
      <c r="J1120" s="290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408"/>
    </row>
    <row r="1121" spans="1:20">
      <c r="A1121" s="408"/>
      <c r="B1121" s="122"/>
      <c r="C1121" s="122"/>
      <c r="D1121" s="122"/>
      <c r="E1121" s="122"/>
      <c r="F1121" s="291">
        <v>41530</v>
      </c>
      <c r="G1121" s="292">
        <v>15.33</v>
      </c>
      <c r="H1121" s="293">
        <v>9.44</v>
      </c>
      <c r="I1121" s="122"/>
      <c r="J1121" s="290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408"/>
    </row>
    <row r="1122" spans="1:20">
      <c r="A1122" s="408"/>
      <c r="B1122" s="122"/>
      <c r="C1122" s="122"/>
      <c r="D1122" s="122"/>
      <c r="E1122" s="122"/>
      <c r="F1122" s="291">
        <v>41531</v>
      </c>
      <c r="G1122" s="292">
        <v>16.309999999999999</v>
      </c>
      <c r="H1122" s="293">
        <v>9.7539999999999996</v>
      </c>
      <c r="I1122" s="122"/>
      <c r="J1122" s="290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408"/>
    </row>
    <row r="1123" spans="1:20">
      <c r="A1123" s="408"/>
      <c r="B1123" s="122"/>
      <c r="C1123" s="122"/>
      <c r="D1123" s="122"/>
      <c r="E1123" s="122"/>
      <c r="F1123" s="291">
        <v>41532</v>
      </c>
      <c r="G1123" s="292">
        <v>10.69</v>
      </c>
      <c r="H1123" s="293">
        <v>9.8170000000000002</v>
      </c>
      <c r="I1123" s="122"/>
      <c r="J1123" s="290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408"/>
    </row>
    <row r="1124" spans="1:20">
      <c r="A1124" s="408"/>
      <c r="B1124" s="122"/>
      <c r="C1124" s="122"/>
      <c r="D1124" s="122"/>
      <c r="E1124" s="122"/>
      <c r="F1124" s="291">
        <v>41533</v>
      </c>
      <c r="G1124" s="292">
        <v>10.93</v>
      </c>
      <c r="H1124" s="293">
        <v>10.032999999999999</v>
      </c>
      <c r="I1124" s="122"/>
      <c r="J1124" s="290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408"/>
    </row>
    <row r="1125" spans="1:20">
      <c r="A1125" s="408"/>
      <c r="B1125" s="122"/>
      <c r="C1125" s="122"/>
      <c r="D1125" s="122"/>
      <c r="E1125" s="122"/>
      <c r="F1125" s="291">
        <v>41534</v>
      </c>
      <c r="G1125" s="292">
        <v>19.399999999999999</v>
      </c>
      <c r="H1125" s="293">
        <v>10.313000000000001</v>
      </c>
      <c r="I1125" s="122"/>
      <c r="J1125" s="290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408"/>
    </row>
    <row r="1126" spans="1:20">
      <c r="A1126" s="408"/>
      <c r="B1126" s="122"/>
      <c r="C1126" s="122"/>
      <c r="D1126" s="122"/>
      <c r="E1126" s="122"/>
      <c r="F1126" s="291">
        <v>41535</v>
      </c>
      <c r="G1126" s="292">
        <v>7.8500000000000227</v>
      </c>
      <c r="H1126" s="293">
        <v>10.362</v>
      </c>
      <c r="I1126" s="122"/>
      <c r="J1126" s="290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408"/>
    </row>
    <row r="1127" spans="1:20">
      <c r="A1127" s="408"/>
      <c r="B1127" s="122"/>
      <c r="C1127" s="122"/>
      <c r="D1127" s="122"/>
      <c r="E1127" s="122"/>
      <c r="F1127" s="291">
        <v>41536</v>
      </c>
      <c r="G1127" s="292">
        <v>8.1099999999999568</v>
      </c>
      <c r="H1127" s="293">
        <v>10.33</v>
      </c>
      <c r="I1127" s="122"/>
      <c r="J1127" s="290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408"/>
    </row>
    <row r="1128" spans="1:20">
      <c r="A1128" s="408"/>
      <c r="B1128" s="122"/>
      <c r="C1128" s="122"/>
      <c r="D1128" s="122"/>
      <c r="E1128" s="122"/>
      <c r="F1128" s="291">
        <v>41537</v>
      </c>
      <c r="G1128" s="292">
        <v>10.130000000000001</v>
      </c>
      <c r="H1128" s="293">
        <v>10.574999999999999</v>
      </c>
      <c r="I1128" s="122"/>
      <c r="J1128" s="290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408"/>
    </row>
    <row r="1129" spans="1:20">
      <c r="A1129" s="408"/>
      <c r="B1129" s="122"/>
      <c r="C1129" s="122"/>
      <c r="D1129" s="122"/>
      <c r="E1129" s="122"/>
      <c r="F1129" s="291">
        <v>41538</v>
      </c>
      <c r="G1129" s="292">
        <v>7.6099999999999568</v>
      </c>
      <c r="H1129" s="293">
        <v>10.452</v>
      </c>
      <c r="I1129" s="122"/>
      <c r="J1129" s="290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408"/>
    </row>
    <row r="1130" spans="1:20">
      <c r="A1130" s="408"/>
      <c r="B1130" s="122"/>
      <c r="C1130" s="122"/>
      <c r="D1130" s="122"/>
      <c r="E1130" s="122"/>
      <c r="F1130" s="291">
        <v>41539</v>
      </c>
      <c r="G1130" s="292">
        <v>6.0800000000000409</v>
      </c>
      <c r="H1130" s="293">
        <v>10.39</v>
      </c>
      <c r="I1130" s="122"/>
      <c r="J1130" s="290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408"/>
    </row>
    <row r="1131" spans="1:20">
      <c r="A1131" s="408"/>
      <c r="B1131" s="122"/>
      <c r="C1131" s="122"/>
      <c r="D1131" s="122"/>
      <c r="E1131" s="122"/>
      <c r="F1131" s="291">
        <v>41540</v>
      </c>
      <c r="G1131" s="292">
        <v>13.26</v>
      </c>
      <c r="H1131" s="293">
        <v>10.590999999999999</v>
      </c>
      <c r="I1131" s="122"/>
      <c r="J1131" s="290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408"/>
    </row>
    <row r="1132" spans="1:20">
      <c r="A1132" s="408"/>
      <c r="B1132" s="122"/>
      <c r="C1132" s="122"/>
      <c r="D1132" s="122"/>
      <c r="E1132" s="122"/>
      <c r="F1132" s="291">
        <v>41541</v>
      </c>
      <c r="G1132" s="292">
        <v>10.46</v>
      </c>
      <c r="H1132" s="293">
        <v>10.593</v>
      </c>
      <c r="I1132" s="122"/>
      <c r="J1132" s="290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408"/>
    </row>
    <row r="1133" spans="1:20">
      <c r="A1133" s="408"/>
      <c r="B1133" s="122"/>
      <c r="C1133" s="122"/>
      <c r="D1133" s="122"/>
      <c r="E1133" s="122"/>
      <c r="F1133" s="291">
        <v>41542</v>
      </c>
      <c r="G1133" s="292">
        <v>4.0400000000000205</v>
      </c>
      <c r="H1133" s="293">
        <v>10.323</v>
      </c>
      <c r="I1133" s="122"/>
      <c r="J1133" s="290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408"/>
    </row>
    <row r="1134" spans="1:20">
      <c r="A1134" s="408"/>
      <c r="B1134" s="122"/>
      <c r="C1134" s="122"/>
      <c r="D1134" s="122"/>
      <c r="E1134" s="122"/>
      <c r="F1134" s="291">
        <v>41543</v>
      </c>
      <c r="G1134" s="292">
        <v>12.67</v>
      </c>
      <c r="H1134" s="293">
        <v>10.276</v>
      </c>
      <c r="I1134" s="122"/>
      <c r="J1134" s="290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408"/>
    </row>
    <row r="1135" spans="1:20">
      <c r="A1135" s="408"/>
      <c r="B1135" s="122"/>
      <c r="C1135" s="122"/>
      <c r="D1135" s="122"/>
      <c r="E1135" s="122"/>
      <c r="F1135" s="291">
        <v>41544</v>
      </c>
      <c r="G1135" s="292">
        <v>14.57</v>
      </c>
      <c r="H1135" s="293">
        <v>10.553000000000001</v>
      </c>
      <c r="I1135" s="122"/>
      <c r="J1135" s="290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408"/>
    </row>
    <row r="1136" spans="1:20">
      <c r="A1136" s="408"/>
      <c r="B1136" s="122"/>
      <c r="C1136" s="122"/>
      <c r="D1136" s="122"/>
      <c r="E1136" s="122"/>
      <c r="F1136" s="291">
        <v>41545</v>
      </c>
      <c r="G1136" s="292">
        <v>8.0399999999999636</v>
      </c>
      <c r="H1136" s="293">
        <v>10.41</v>
      </c>
      <c r="I1136" s="122"/>
      <c r="J1136" s="290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408"/>
    </row>
    <row r="1137" spans="1:20">
      <c r="A1137" s="408"/>
      <c r="B1137" s="122"/>
      <c r="C1137" s="122"/>
      <c r="D1137" s="122"/>
      <c r="E1137" s="122"/>
      <c r="F1137" s="291">
        <v>41546</v>
      </c>
      <c r="G1137" s="292">
        <v>10.51</v>
      </c>
      <c r="H1137" s="293">
        <v>10.382999999999999</v>
      </c>
      <c r="I1137" s="122"/>
      <c r="J1137" s="290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408"/>
    </row>
    <row r="1138" spans="1:20">
      <c r="A1138" s="408"/>
      <c r="B1138" s="122"/>
      <c r="C1138" s="122"/>
      <c r="D1138" s="122"/>
      <c r="E1138" s="122"/>
      <c r="F1138" s="291">
        <v>41547</v>
      </c>
      <c r="G1138" s="292">
        <v>3.8560830000000124</v>
      </c>
      <c r="H1138" s="293">
        <v>9.968</v>
      </c>
      <c r="I1138" s="122"/>
      <c r="J1138" s="290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408"/>
    </row>
    <row r="1139" spans="1:20">
      <c r="A1139" s="408"/>
      <c r="B1139" s="122"/>
      <c r="C1139" s="122"/>
      <c r="D1139" s="122"/>
      <c r="E1139" s="122"/>
      <c r="F1139" s="291">
        <v>41548</v>
      </c>
      <c r="G1139" s="292">
        <v>4.51</v>
      </c>
      <c r="H1139" s="293">
        <v>9.6920000000000002</v>
      </c>
      <c r="I1139" s="122"/>
      <c r="J1139" s="290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408"/>
    </row>
    <row r="1140" spans="1:20">
      <c r="A1140" s="408"/>
      <c r="B1140" s="122"/>
      <c r="C1140" s="122"/>
      <c r="D1140" s="122"/>
      <c r="E1140" s="122"/>
      <c r="F1140" s="291">
        <v>41549</v>
      </c>
      <c r="G1140" s="292">
        <v>11.27</v>
      </c>
      <c r="H1140" s="293">
        <v>9.6280000000000001</v>
      </c>
      <c r="I1140" s="122"/>
      <c r="J1140" s="290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408"/>
    </row>
    <row r="1141" spans="1:20">
      <c r="A1141" s="408"/>
      <c r="B1141" s="122"/>
      <c r="C1141" s="122"/>
      <c r="D1141" s="122"/>
      <c r="E1141" s="122"/>
      <c r="F1141" s="291">
        <v>41550</v>
      </c>
      <c r="G1141" s="292">
        <v>10.47</v>
      </c>
      <c r="H1141" s="293">
        <v>9.4009999999999998</v>
      </c>
      <c r="I1141" s="122"/>
      <c r="J1141" s="290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408"/>
    </row>
    <row r="1142" spans="1:20">
      <c r="A1142" s="408"/>
      <c r="B1142" s="122"/>
      <c r="C1142" s="122"/>
      <c r="D1142" s="122"/>
      <c r="E1142" s="122"/>
      <c r="F1142" s="291">
        <v>41551</v>
      </c>
      <c r="G1142" s="292">
        <v>17.809999999999999</v>
      </c>
      <c r="H1142" s="293">
        <v>9.6750000000000007</v>
      </c>
      <c r="I1142" s="122"/>
      <c r="J1142" s="290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408"/>
    </row>
    <row r="1143" spans="1:20">
      <c r="A1143" s="408"/>
      <c r="B1143" s="122"/>
      <c r="C1143" s="122"/>
      <c r="D1143" s="122"/>
      <c r="E1143" s="122"/>
      <c r="F1143" s="291">
        <v>41552</v>
      </c>
      <c r="G1143" s="292">
        <v>6.61</v>
      </c>
      <c r="H1143" s="293">
        <v>9.6349999999999998</v>
      </c>
      <c r="I1143" s="122"/>
      <c r="J1143" s="290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408"/>
    </row>
    <row r="1144" spans="1:20">
      <c r="A1144" s="408"/>
      <c r="B1144" s="122"/>
      <c r="C1144" s="122"/>
      <c r="D1144" s="122"/>
      <c r="E1144" s="122"/>
      <c r="F1144" s="291">
        <v>41553</v>
      </c>
      <c r="G1144" s="292">
        <v>2.5099999999999998</v>
      </c>
      <c r="H1144" s="293">
        <v>9.5579999999999998</v>
      </c>
      <c r="I1144" s="122"/>
      <c r="J1144" s="290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408"/>
    </row>
    <row r="1145" spans="1:20">
      <c r="A1145" s="408"/>
      <c r="B1145" s="122"/>
      <c r="C1145" s="122"/>
      <c r="D1145" s="122"/>
      <c r="E1145" s="122"/>
      <c r="F1145" s="291">
        <v>41554</v>
      </c>
      <c r="G1145" s="292">
        <v>9.91</v>
      </c>
      <c r="H1145" s="293">
        <v>9.7469999999999999</v>
      </c>
      <c r="I1145" s="122"/>
      <c r="J1145" s="290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408"/>
    </row>
    <row r="1146" spans="1:20">
      <c r="A1146" s="408"/>
      <c r="B1146" s="122"/>
      <c r="C1146" s="122"/>
      <c r="D1146" s="122"/>
      <c r="E1146" s="122"/>
      <c r="F1146" s="291">
        <v>41555</v>
      </c>
      <c r="G1146" s="292">
        <v>12.99</v>
      </c>
      <c r="H1146" s="293">
        <v>10.085000000000001</v>
      </c>
      <c r="I1146" s="122"/>
      <c r="J1146" s="290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408"/>
    </row>
    <row r="1147" spans="1:20">
      <c r="A1147" s="408"/>
      <c r="B1147" s="122"/>
      <c r="C1147" s="122"/>
      <c r="D1147" s="122"/>
      <c r="E1147" s="122"/>
      <c r="F1147" s="291">
        <v>41556</v>
      </c>
      <c r="G1147" s="292">
        <v>12.64</v>
      </c>
      <c r="H1147" s="293">
        <v>10.057</v>
      </c>
      <c r="I1147" s="122"/>
      <c r="J1147" s="290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408"/>
    </row>
    <row r="1148" spans="1:20">
      <c r="A1148" s="408"/>
      <c r="B1148" s="122"/>
      <c r="C1148" s="122"/>
      <c r="D1148" s="122"/>
      <c r="E1148" s="122"/>
      <c r="F1148" s="291">
        <v>41557</v>
      </c>
      <c r="G1148" s="292">
        <v>11.62</v>
      </c>
      <c r="H1148" s="293">
        <v>10.138999999999999</v>
      </c>
      <c r="I1148" s="122"/>
      <c r="J1148" s="290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408"/>
    </row>
    <row r="1149" spans="1:20">
      <c r="A1149" s="408"/>
      <c r="B1149" s="122"/>
      <c r="C1149" s="122"/>
      <c r="D1149" s="122"/>
      <c r="E1149" s="122"/>
      <c r="F1149" s="291">
        <v>41558</v>
      </c>
      <c r="G1149" s="292">
        <v>16.2</v>
      </c>
      <c r="H1149" s="293">
        <v>10.406000000000001</v>
      </c>
      <c r="I1149" s="122"/>
      <c r="J1149" s="290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408"/>
    </row>
    <row r="1150" spans="1:20">
      <c r="A1150" s="408"/>
      <c r="B1150" s="122"/>
      <c r="C1150" s="122"/>
      <c r="D1150" s="122"/>
      <c r="E1150" s="122"/>
      <c r="F1150" s="291">
        <v>41559</v>
      </c>
      <c r="G1150" s="292">
        <v>6.68</v>
      </c>
      <c r="H1150" s="293">
        <v>10.436</v>
      </c>
      <c r="I1150" s="122"/>
      <c r="J1150" s="290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408"/>
    </row>
    <row r="1151" spans="1:20">
      <c r="A1151" s="408"/>
      <c r="B1151" s="122"/>
      <c r="C1151" s="122"/>
      <c r="D1151" s="122"/>
      <c r="E1151" s="122"/>
      <c r="F1151" s="291">
        <v>41560</v>
      </c>
      <c r="G1151" s="292">
        <v>11.36</v>
      </c>
      <c r="H1151" s="293">
        <v>10.303000000000001</v>
      </c>
      <c r="I1151" s="122"/>
      <c r="J1151" s="290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408"/>
    </row>
    <row r="1152" spans="1:20">
      <c r="A1152" s="408"/>
      <c r="B1152" s="122"/>
      <c r="C1152" s="122"/>
      <c r="D1152" s="122"/>
      <c r="E1152" s="122"/>
      <c r="F1152" s="291">
        <v>41561</v>
      </c>
      <c r="G1152" s="292">
        <v>17.420000000000002</v>
      </c>
      <c r="H1152" s="293">
        <v>10.34</v>
      </c>
      <c r="I1152" s="122"/>
      <c r="J1152" s="290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408"/>
    </row>
    <row r="1153" spans="1:20">
      <c r="A1153" s="408"/>
      <c r="B1153" s="122"/>
      <c r="C1153" s="122"/>
      <c r="D1153" s="122"/>
      <c r="E1153" s="122"/>
      <c r="F1153" s="291">
        <v>41562</v>
      </c>
      <c r="G1153" s="292">
        <v>5.96</v>
      </c>
      <c r="H1153" s="293">
        <v>10.183</v>
      </c>
      <c r="I1153" s="122"/>
      <c r="J1153" s="290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408"/>
    </row>
    <row r="1154" spans="1:20">
      <c r="A1154" s="408"/>
      <c r="B1154" s="122"/>
      <c r="C1154" s="122"/>
      <c r="D1154" s="122"/>
      <c r="E1154" s="122"/>
      <c r="F1154" s="291">
        <v>41563</v>
      </c>
      <c r="G1154" s="292">
        <v>11.55</v>
      </c>
      <c r="H1154" s="293">
        <v>10.202999999999999</v>
      </c>
      <c r="I1154" s="122"/>
      <c r="J1154" s="290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408"/>
    </row>
    <row r="1155" spans="1:20">
      <c r="A1155" s="408"/>
      <c r="B1155" s="122"/>
      <c r="C1155" s="122"/>
      <c r="D1155" s="122"/>
      <c r="E1155" s="122"/>
      <c r="F1155" s="291">
        <v>41564</v>
      </c>
      <c r="G1155" s="292">
        <v>6.61</v>
      </c>
      <c r="H1155" s="293">
        <v>9.7769999999999992</v>
      </c>
      <c r="I1155" s="122"/>
      <c r="J1155" s="290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408"/>
    </row>
    <row r="1156" spans="1:20">
      <c r="A1156" s="408"/>
      <c r="B1156" s="122"/>
      <c r="C1156" s="122"/>
      <c r="D1156" s="122"/>
      <c r="E1156" s="122"/>
      <c r="F1156" s="291">
        <v>41565</v>
      </c>
      <c r="G1156" s="292">
        <v>10.77</v>
      </c>
      <c r="H1156" s="293">
        <v>9.8740000000000006</v>
      </c>
      <c r="I1156" s="122"/>
      <c r="J1156" s="290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408"/>
    </row>
    <row r="1157" spans="1:20">
      <c r="A1157" s="408"/>
      <c r="B1157" s="122"/>
      <c r="C1157" s="122"/>
      <c r="D1157" s="122"/>
      <c r="E1157" s="122"/>
      <c r="F1157" s="291">
        <v>41566</v>
      </c>
      <c r="G1157" s="292">
        <v>19.41</v>
      </c>
      <c r="H1157" s="293">
        <v>10.250999999999999</v>
      </c>
      <c r="I1157" s="122"/>
      <c r="J1157" s="290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408"/>
    </row>
    <row r="1158" spans="1:20">
      <c r="A1158" s="408"/>
      <c r="B1158" s="122"/>
      <c r="C1158" s="122"/>
      <c r="D1158" s="122"/>
      <c r="E1158" s="122"/>
      <c r="F1158" s="291">
        <v>41567</v>
      </c>
      <c r="G1158" s="292">
        <v>10.67</v>
      </c>
      <c r="H1158" s="293">
        <v>10.269</v>
      </c>
      <c r="I1158" s="122"/>
      <c r="J1158" s="290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408"/>
    </row>
    <row r="1159" spans="1:20">
      <c r="A1159" s="408"/>
      <c r="B1159" s="122"/>
      <c r="C1159" s="122"/>
      <c r="D1159" s="122"/>
      <c r="E1159" s="122"/>
      <c r="F1159" s="291">
        <v>41568</v>
      </c>
      <c r="G1159" s="292">
        <v>20.52</v>
      </c>
      <c r="H1159" s="293">
        <v>10.699</v>
      </c>
      <c r="I1159" s="122"/>
      <c r="J1159" s="290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408"/>
    </row>
    <row r="1160" spans="1:20">
      <c r="A1160" s="408"/>
      <c r="B1160" s="122"/>
      <c r="C1160" s="122"/>
      <c r="D1160" s="122"/>
      <c r="E1160" s="122"/>
      <c r="F1160" s="291">
        <v>41569</v>
      </c>
      <c r="G1160" s="292">
        <v>18.260000000000002</v>
      </c>
      <c r="H1160" s="293">
        <v>11.105</v>
      </c>
      <c r="I1160" s="122"/>
      <c r="J1160" s="290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408"/>
    </row>
    <row r="1161" spans="1:20">
      <c r="A1161" s="408"/>
      <c r="B1161" s="122"/>
      <c r="C1161" s="122"/>
      <c r="D1161" s="122"/>
      <c r="E1161" s="122"/>
      <c r="F1161" s="291">
        <v>41570</v>
      </c>
      <c r="G1161" s="292">
        <v>20.100000000000001</v>
      </c>
      <c r="H1161" s="293">
        <v>11.333</v>
      </c>
      <c r="I1161" s="122"/>
      <c r="J1161" s="290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408"/>
    </row>
    <row r="1162" spans="1:20">
      <c r="A1162" s="408"/>
      <c r="B1162" s="122"/>
      <c r="C1162" s="122"/>
      <c r="D1162" s="122"/>
      <c r="E1162" s="122"/>
      <c r="F1162" s="291">
        <v>41571</v>
      </c>
      <c r="G1162" s="292">
        <v>15.02</v>
      </c>
      <c r="H1162" s="293">
        <v>11.484999999999999</v>
      </c>
      <c r="I1162" s="122"/>
      <c r="J1162" s="290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408"/>
    </row>
    <row r="1163" spans="1:20">
      <c r="A1163" s="408"/>
      <c r="B1163" s="122"/>
      <c r="C1163" s="122"/>
      <c r="D1163" s="122"/>
      <c r="E1163" s="122"/>
      <c r="F1163" s="291">
        <v>41572</v>
      </c>
      <c r="G1163" s="292">
        <v>10.97</v>
      </c>
      <c r="H1163" s="293">
        <v>11.715999999999999</v>
      </c>
      <c r="I1163" s="122"/>
      <c r="J1163" s="290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408"/>
    </row>
    <row r="1164" spans="1:20">
      <c r="A1164" s="408"/>
      <c r="B1164" s="122"/>
      <c r="C1164" s="122"/>
      <c r="D1164" s="122"/>
      <c r="E1164" s="122"/>
      <c r="F1164" s="291">
        <v>41573</v>
      </c>
      <c r="G1164" s="292">
        <v>4.7699999999999996</v>
      </c>
      <c r="H1164" s="293">
        <v>11.452999999999999</v>
      </c>
      <c r="I1164" s="122"/>
      <c r="J1164" s="290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408"/>
    </row>
    <row r="1165" spans="1:20">
      <c r="A1165" s="408"/>
      <c r="B1165" s="122"/>
      <c r="C1165" s="122"/>
      <c r="D1165" s="122"/>
      <c r="E1165" s="122"/>
      <c r="F1165" s="291">
        <v>41574</v>
      </c>
      <c r="G1165" s="292">
        <v>4.04</v>
      </c>
      <c r="H1165" s="293">
        <v>11.102</v>
      </c>
      <c r="I1165" s="122"/>
      <c r="J1165" s="290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408"/>
    </row>
    <row r="1166" spans="1:20">
      <c r="A1166" s="408"/>
      <c r="B1166" s="122"/>
      <c r="C1166" s="122"/>
      <c r="D1166" s="122"/>
      <c r="E1166" s="122"/>
      <c r="F1166" s="291">
        <v>41575</v>
      </c>
      <c r="G1166" s="292">
        <v>13.16</v>
      </c>
      <c r="H1166" s="293">
        <v>11.273</v>
      </c>
      <c r="I1166" s="122"/>
      <c r="J1166" s="290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408"/>
    </row>
    <row r="1167" spans="1:20">
      <c r="A1167" s="408"/>
      <c r="B1167" s="122"/>
      <c r="C1167" s="122"/>
      <c r="D1167" s="122"/>
      <c r="E1167" s="122"/>
      <c r="F1167" s="291">
        <v>41576</v>
      </c>
      <c r="G1167" s="292">
        <v>16.010000000000002</v>
      </c>
      <c r="H1167" s="293">
        <v>11.456</v>
      </c>
      <c r="I1167" s="122"/>
      <c r="J1167" s="290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408"/>
    </row>
    <row r="1168" spans="1:20">
      <c r="A1168" s="408"/>
      <c r="B1168" s="122"/>
      <c r="C1168" s="122"/>
      <c r="D1168" s="122"/>
      <c r="E1168" s="122"/>
      <c r="F1168" s="291">
        <v>41577</v>
      </c>
      <c r="G1168" s="292">
        <v>22.03</v>
      </c>
      <c r="H1168" s="293">
        <v>12.061999999999999</v>
      </c>
      <c r="I1168" s="122"/>
      <c r="J1168" s="290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408"/>
    </row>
    <row r="1169" spans="1:20">
      <c r="A1169" s="408"/>
      <c r="B1169" s="122"/>
      <c r="C1169" s="122"/>
      <c r="D1169" s="122"/>
      <c r="E1169" s="122"/>
      <c r="F1169" s="291">
        <v>41578</v>
      </c>
      <c r="G1169" s="292">
        <v>10.88</v>
      </c>
      <c r="H1169" s="293">
        <v>12.273999999999999</v>
      </c>
      <c r="I1169" s="122"/>
      <c r="J1169" s="290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408"/>
    </row>
    <row r="1170" spans="1:20">
      <c r="A1170" s="408"/>
      <c r="B1170" s="122"/>
      <c r="C1170" s="122"/>
      <c r="D1170" s="122"/>
      <c r="E1170" s="122"/>
      <c r="F1170" s="291">
        <v>41579</v>
      </c>
      <c r="G1170" s="292">
        <v>23.71</v>
      </c>
      <c r="H1170" s="293">
        <v>12.689</v>
      </c>
      <c r="I1170" s="122"/>
      <c r="J1170" s="290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408"/>
    </row>
    <row r="1171" spans="1:20">
      <c r="A1171" s="408"/>
      <c r="B1171" s="122"/>
      <c r="C1171" s="122"/>
      <c r="D1171" s="122"/>
      <c r="E1171" s="122"/>
      <c r="F1171" s="291">
        <v>41580</v>
      </c>
      <c r="G1171" s="292">
        <v>16.5</v>
      </c>
      <c r="H1171" s="293">
        <v>12.89</v>
      </c>
      <c r="I1171" s="122"/>
      <c r="J1171" s="290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408"/>
    </row>
    <row r="1172" spans="1:20">
      <c r="A1172" s="408"/>
      <c r="B1172" s="122"/>
      <c r="C1172" s="122"/>
      <c r="D1172" s="122"/>
      <c r="E1172" s="122"/>
      <c r="F1172" s="291">
        <v>41581</v>
      </c>
      <c r="G1172" s="292">
        <v>15.16</v>
      </c>
      <c r="H1172" s="293">
        <v>12.801</v>
      </c>
      <c r="I1172" s="122"/>
      <c r="J1172" s="290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408"/>
    </row>
    <row r="1173" spans="1:20">
      <c r="A1173" s="408"/>
      <c r="B1173" s="122"/>
      <c r="C1173" s="122"/>
      <c r="D1173" s="122"/>
      <c r="E1173" s="122"/>
      <c r="F1173" s="291">
        <v>41582</v>
      </c>
      <c r="G1173" s="292">
        <v>17.68</v>
      </c>
      <c r="H1173" s="293">
        <v>13.17</v>
      </c>
      <c r="I1173" s="122"/>
      <c r="J1173" s="290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408"/>
    </row>
    <row r="1174" spans="1:20">
      <c r="A1174" s="408"/>
      <c r="B1174" s="122"/>
      <c r="C1174" s="122"/>
      <c r="D1174" s="122"/>
      <c r="E1174" s="122"/>
      <c r="F1174" s="291">
        <v>41583</v>
      </c>
      <c r="G1174" s="292">
        <v>24.6</v>
      </c>
      <c r="H1174" s="293">
        <v>13.907</v>
      </c>
      <c r="I1174" s="122"/>
      <c r="J1174" s="290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408"/>
    </row>
    <row r="1175" spans="1:20">
      <c r="A1175" s="408"/>
      <c r="B1175" s="122"/>
      <c r="C1175" s="122"/>
      <c r="D1175" s="122"/>
      <c r="E1175" s="122"/>
      <c r="F1175" s="291">
        <v>41584</v>
      </c>
      <c r="G1175" s="292">
        <v>14.34</v>
      </c>
      <c r="H1175" s="293">
        <v>14.054</v>
      </c>
      <c r="I1175" s="122"/>
      <c r="J1175" s="290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408"/>
    </row>
    <row r="1176" spans="1:20">
      <c r="A1176" s="408"/>
      <c r="B1176" s="122"/>
      <c r="C1176" s="122"/>
      <c r="D1176" s="122"/>
      <c r="E1176" s="122"/>
      <c r="F1176" s="291">
        <v>41585</v>
      </c>
      <c r="G1176" s="292">
        <v>17.22</v>
      </c>
      <c r="H1176" s="293">
        <v>14.195</v>
      </c>
      <c r="I1176" s="122"/>
      <c r="J1176" s="290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408"/>
    </row>
    <row r="1177" spans="1:20">
      <c r="A1177" s="408"/>
      <c r="B1177" s="122"/>
      <c r="C1177" s="122"/>
      <c r="D1177" s="122"/>
      <c r="E1177" s="122"/>
      <c r="F1177" s="291">
        <v>41586</v>
      </c>
      <c r="G1177" s="292">
        <v>30.81</v>
      </c>
      <c r="H1177" s="293">
        <v>14.801</v>
      </c>
      <c r="I1177" s="122"/>
      <c r="J1177" s="290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408"/>
    </row>
    <row r="1178" spans="1:20">
      <c r="A1178" s="408"/>
      <c r="B1178" s="122"/>
      <c r="C1178" s="122"/>
      <c r="D1178" s="122"/>
      <c r="E1178" s="122"/>
      <c r="F1178" s="291">
        <v>41587</v>
      </c>
      <c r="G1178" s="292">
        <v>16.45</v>
      </c>
      <c r="H1178" s="293">
        <v>14.962</v>
      </c>
      <c r="I1178" s="122"/>
      <c r="J1178" s="290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408"/>
    </row>
    <row r="1179" spans="1:20">
      <c r="A1179" s="408"/>
      <c r="B1179" s="122"/>
      <c r="C1179" s="122"/>
      <c r="D1179" s="122"/>
      <c r="E1179" s="122"/>
      <c r="F1179" s="291">
        <v>41588</v>
      </c>
      <c r="G1179" s="292">
        <v>9.01</v>
      </c>
      <c r="H1179" s="293">
        <v>14.722</v>
      </c>
      <c r="I1179" s="122"/>
      <c r="J1179" s="290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408"/>
    </row>
    <row r="1180" spans="1:20">
      <c r="A1180" s="408"/>
      <c r="B1180" s="122"/>
      <c r="C1180" s="122"/>
      <c r="D1180" s="122"/>
      <c r="E1180" s="122"/>
      <c r="F1180" s="291">
        <v>41589</v>
      </c>
      <c r="G1180" s="292">
        <v>19.649999999999999</v>
      </c>
      <c r="H1180" s="293">
        <v>15.154999999999999</v>
      </c>
      <c r="I1180" s="122"/>
      <c r="J1180" s="290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408"/>
    </row>
    <row r="1181" spans="1:20">
      <c r="A1181" s="408"/>
      <c r="B1181" s="122"/>
      <c r="C1181" s="122"/>
      <c r="D1181" s="122"/>
      <c r="E1181" s="122"/>
      <c r="F1181" s="291">
        <v>41590</v>
      </c>
      <c r="G1181" s="292">
        <v>14.79</v>
      </c>
      <c r="H1181" s="293">
        <v>15.269</v>
      </c>
      <c r="I1181" s="122"/>
      <c r="J1181" s="290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408"/>
    </row>
    <row r="1182" spans="1:20">
      <c r="A1182" s="408"/>
      <c r="B1182" s="122"/>
      <c r="C1182" s="122"/>
      <c r="D1182" s="122"/>
      <c r="E1182" s="122"/>
      <c r="F1182" s="291">
        <v>41591</v>
      </c>
      <c r="G1182" s="292">
        <v>21.11</v>
      </c>
      <c r="H1182" s="293">
        <v>15.391999999999999</v>
      </c>
      <c r="I1182" s="122"/>
      <c r="J1182" s="290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408"/>
    </row>
    <row r="1183" spans="1:20">
      <c r="A1183" s="408"/>
      <c r="B1183" s="122"/>
      <c r="C1183" s="122"/>
      <c r="D1183" s="122"/>
      <c r="E1183" s="122"/>
      <c r="F1183" s="291">
        <v>41592</v>
      </c>
      <c r="G1183" s="292">
        <v>15.07</v>
      </c>
      <c r="H1183" s="293">
        <v>15.696</v>
      </c>
      <c r="I1183" s="122"/>
      <c r="J1183" s="290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408"/>
    </row>
    <row r="1184" spans="1:20">
      <c r="A1184" s="408"/>
      <c r="B1184" s="122"/>
      <c r="C1184" s="122"/>
      <c r="D1184" s="122"/>
      <c r="E1184" s="122"/>
      <c r="F1184" s="291">
        <v>41593</v>
      </c>
      <c r="G1184" s="292">
        <v>22.5</v>
      </c>
      <c r="H1184" s="293">
        <v>16.061</v>
      </c>
      <c r="I1184" s="122"/>
      <c r="J1184" s="290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408"/>
    </row>
    <row r="1185" spans="1:20">
      <c r="A1185" s="408"/>
      <c r="B1185" s="122"/>
      <c r="C1185" s="122"/>
      <c r="D1185" s="122"/>
      <c r="E1185" s="122"/>
      <c r="F1185" s="291">
        <v>41594</v>
      </c>
      <c r="G1185" s="292">
        <v>10.28</v>
      </c>
      <c r="H1185" s="293">
        <v>16.183</v>
      </c>
      <c r="I1185" s="122"/>
      <c r="J1185" s="290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408"/>
    </row>
    <row r="1186" spans="1:20">
      <c r="A1186" s="408"/>
      <c r="B1186" s="122"/>
      <c r="C1186" s="122"/>
      <c r="D1186" s="122"/>
      <c r="E1186" s="122"/>
      <c r="F1186" s="291">
        <v>41595</v>
      </c>
      <c r="G1186" s="292">
        <v>9.94</v>
      </c>
      <c r="H1186" s="293">
        <v>16.155000000000001</v>
      </c>
      <c r="I1186" s="122"/>
      <c r="J1186" s="290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408"/>
    </row>
    <row r="1187" spans="1:20">
      <c r="A1187" s="408"/>
      <c r="B1187" s="122"/>
      <c r="C1187" s="122"/>
      <c r="D1187" s="122"/>
      <c r="E1187" s="122"/>
      <c r="F1187" s="291">
        <v>41596</v>
      </c>
      <c r="G1187" s="292">
        <v>11.47</v>
      </c>
      <c r="H1187" s="293">
        <v>15.891</v>
      </c>
      <c r="I1187" s="122"/>
      <c r="J1187" s="290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408"/>
    </row>
    <row r="1188" spans="1:20">
      <c r="A1188" s="408"/>
      <c r="B1188" s="122"/>
      <c r="C1188" s="122"/>
      <c r="D1188" s="122"/>
      <c r="E1188" s="122"/>
      <c r="F1188" s="291">
        <v>41597</v>
      </c>
      <c r="G1188" s="292">
        <v>14.82</v>
      </c>
      <c r="H1188" s="293">
        <v>16.029</v>
      </c>
      <c r="I1188" s="122"/>
      <c r="J1188" s="290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408"/>
    </row>
    <row r="1189" spans="1:20">
      <c r="A1189" s="408"/>
      <c r="B1189" s="122"/>
      <c r="C1189" s="122"/>
      <c r="D1189" s="122"/>
      <c r="E1189" s="122"/>
      <c r="F1189" s="291">
        <v>41598</v>
      </c>
      <c r="G1189" s="292">
        <v>18.649999999999999</v>
      </c>
      <c r="H1189" s="293">
        <v>15.967000000000001</v>
      </c>
      <c r="I1189" s="122"/>
      <c r="J1189" s="290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408"/>
    </row>
    <row r="1190" spans="1:20">
      <c r="A1190" s="408"/>
      <c r="B1190" s="122"/>
      <c r="C1190" s="122"/>
      <c r="D1190" s="122"/>
      <c r="E1190" s="122"/>
      <c r="F1190" s="291">
        <v>41599</v>
      </c>
      <c r="G1190" s="292">
        <v>28.14</v>
      </c>
      <c r="H1190" s="293">
        <v>16.295999999999999</v>
      </c>
      <c r="I1190" s="122"/>
      <c r="J1190" s="290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408"/>
    </row>
    <row r="1191" spans="1:20">
      <c r="A1191" s="408"/>
      <c r="B1191" s="122"/>
      <c r="C1191" s="122"/>
      <c r="D1191" s="122"/>
      <c r="E1191" s="122"/>
      <c r="F1191" s="291">
        <v>41600</v>
      </c>
      <c r="G1191" s="292">
        <v>20.75</v>
      </c>
      <c r="H1191" s="293">
        <v>16.318000000000001</v>
      </c>
      <c r="I1191" s="122"/>
      <c r="J1191" s="290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408"/>
    </row>
    <row r="1192" spans="1:20">
      <c r="A1192" s="408"/>
      <c r="B1192" s="122"/>
      <c r="C1192" s="122"/>
      <c r="D1192" s="122"/>
      <c r="E1192" s="122"/>
      <c r="F1192" s="291">
        <v>41601</v>
      </c>
      <c r="G1192" s="292">
        <v>18.59</v>
      </c>
      <c r="H1192" s="293">
        <v>16.437000000000001</v>
      </c>
      <c r="I1192" s="122"/>
      <c r="J1192" s="290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408"/>
    </row>
    <row r="1193" spans="1:20">
      <c r="A1193" s="408"/>
      <c r="B1193" s="122"/>
      <c r="C1193" s="122"/>
      <c r="D1193" s="122"/>
      <c r="E1193" s="122"/>
      <c r="F1193" s="291">
        <v>41602</v>
      </c>
      <c r="G1193" s="292">
        <v>14.88</v>
      </c>
      <c r="H1193" s="293">
        <v>16.567</v>
      </c>
      <c r="I1193" s="122"/>
      <c r="J1193" s="290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408"/>
    </row>
    <row r="1194" spans="1:20">
      <c r="A1194" s="408"/>
      <c r="B1194" s="122"/>
      <c r="C1194" s="122"/>
      <c r="D1194" s="122"/>
      <c r="E1194" s="122"/>
      <c r="F1194" s="291">
        <v>41603</v>
      </c>
      <c r="G1194" s="292">
        <v>22.74</v>
      </c>
      <c r="H1194" s="293">
        <v>17.166</v>
      </c>
      <c r="I1194" s="122"/>
      <c r="J1194" s="290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408"/>
    </row>
    <row r="1195" spans="1:20">
      <c r="A1195" s="408"/>
      <c r="B1195" s="122"/>
      <c r="C1195" s="122"/>
      <c r="D1195" s="122"/>
      <c r="E1195" s="122"/>
      <c r="F1195" s="291">
        <v>41604</v>
      </c>
      <c r="G1195" s="292">
        <v>17.7</v>
      </c>
      <c r="H1195" s="293">
        <v>17.620999999999999</v>
      </c>
      <c r="I1195" s="122"/>
      <c r="J1195" s="290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408"/>
    </row>
    <row r="1196" spans="1:20">
      <c r="A1196" s="408"/>
      <c r="B1196" s="122"/>
      <c r="C1196" s="122"/>
      <c r="D1196" s="122"/>
      <c r="E1196" s="122"/>
      <c r="F1196" s="291">
        <v>41605</v>
      </c>
      <c r="G1196" s="292">
        <v>18.66</v>
      </c>
      <c r="H1196" s="293">
        <v>17.805</v>
      </c>
      <c r="I1196" s="122"/>
      <c r="J1196" s="290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408"/>
    </row>
    <row r="1197" spans="1:20">
      <c r="A1197" s="408"/>
      <c r="B1197" s="122"/>
      <c r="C1197" s="122"/>
      <c r="D1197" s="122"/>
      <c r="E1197" s="122"/>
      <c r="F1197" s="291">
        <v>41606</v>
      </c>
      <c r="G1197" s="292">
        <v>24.98</v>
      </c>
      <c r="H1197" s="293">
        <v>18.103999999999999</v>
      </c>
      <c r="I1197" s="122"/>
      <c r="J1197" s="290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408"/>
    </row>
    <row r="1198" spans="1:20">
      <c r="A1198" s="408"/>
      <c r="B1198" s="122"/>
      <c r="C1198" s="122"/>
      <c r="D1198" s="122"/>
      <c r="E1198" s="122"/>
      <c r="F1198" s="291">
        <v>41607</v>
      </c>
      <c r="G1198" s="292">
        <v>15.94</v>
      </c>
      <c r="H1198" s="293">
        <v>17.901</v>
      </c>
      <c r="I1198" s="122"/>
      <c r="J1198" s="290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408"/>
    </row>
    <row r="1199" spans="1:20">
      <c r="A1199" s="408"/>
      <c r="B1199" s="122"/>
      <c r="C1199" s="122"/>
      <c r="D1199" s="122"/>
      <c r="E1199" s="122"/>
      <c r="F1199" s="291">
        <v>41608</v>
      </c>
      <c r="G1199" s="292">
        <v>17.93</v>
      </c>
      <c r="H1199" s="293">
        <v>18.135999999999999</v>
      </c>
      <c r="I1199" s="122"/>
      <c r="J1199" s="290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408"/>
    </row>
    <row r="1200" spans="1:20">
      <c r="A1200" s="408"/>
      <c r="B1200" s="122"/>
      <c r="C1200" s="122"/>
      <c r="D1200" s="122"/>
      <c r="E1200" s="122"/>
      <c r="F1200" s="291">
        <v>41609</v>
      </c>
      <c r="G1200" s="292">
        <v>17.87</v>
      </c>
      <c r="H1200" s="293">
        <v>17.940999999999999</v>
      </c>
      <c r="I1200" s="122"/>
      <c r="J1200" s="290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408"/>
    </row>
    <row r="1201" spans="1:20">
      <c r="A1201" s="408"/>
      <c r="B1201" s="122"/>
      <c r="C1201" s="122"/>
      <c r="D1201" s="122"/>
      <c r="E1201" s="122"/>
      <c r="F1201" s="291">
        <v>41610</v>
      </c>
      <c r="G1201" s="292">
        <v>23.21</v>
      </c>
      <c r="H1201" s="293">
        <v>18.164999999999999</v>
      </c>
      <c r="I1201" s="122"/>
      <c r="J1201" s="290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408"/>
    </row>
    <row r="1202" spans="1:20">
      <c r="A1202" s="408"/>
      <c r="B1202" s="122"/>
      <c r="C1202" s="122"/>
      <c r="D1202" s="122"/>
      <c r="E1202" s="122"/>
      <c r="F1202" s="291">
        <v>41611</v>
      </c>
      <c r="G1202" s="292">
        <v>20.420000000000002</v>
      </c>
      <c r="H1202" s="293">
        <v>18.34</v>
      </c>
      <c r="I1202" s="122"/>
      <c r="J1202" s="290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408"/>
    </row>
    <row r="1203" spans="1:20">
      <c r="A1203" s="408"/>
      <c r="B1203" s="122"/>
      <c r="C1203" s="122"/>
      <c r="D1203" s="122"/>
      <c r="E1203" s="122"/>
      <c r="F1203" s="291">
        <v>41612</v>
      </c>
      <c r="G1203" s="292">
        <v>16.989999999999998</v>
      </c>
      <c r="H1203" s="293">
        <v>18.317</v>
      </c>
      <c r="I1203" s="122"/>
      <c r="J1203" s="290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408"/>
    </row>
    <row r="1204" spans="1:20">
      <c r="A1204" s="408"/>
      <c r="B1204" s="122"/>
      <c r="C1204" s="122"/>
      <c r="D1204" s="122"/>
      <c r="E1204" s="122"/>
      <c r="F1204" s="291">
        <v>41613</v>
      </c>
      <c r="G1204" s="292">
        <v>28.93</v>
      </c>
      <c r="H1204" s="293">
        <v>18.460999999999999</v>
      </c>
      <c r="I1204" s="122"/>
      <c r="J1204" s="290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408"/>
    </row>
    <row r="1205" spans="1:20">
      <c r="A1205" s="408"/>
      <c r="B1205" s="122"/>
      <c r="C1205" s="122"/>
      <c r="D1205" s="122"/>
      <c r="E1205" s="122"/>
      <c r="F1205" s="291">
        <v>41614</v>
      </c>
      <c r="G1205" s="292">
        <v>20.94</v>
      </c>
      <c r="H1205" s="293">
        <v>18.681000000000001</v>
      </c>
      <c r="I1205" s="122"/>
      <c r="J1205" s="290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408"/>
    </row>
    <row r="1206" spans="1:20">
      <c r="A1206" s="408"/>
      <c r="B1206" s="122"/>
      <c r="C1206" s="122"/>
      <c r="D1206" s="122"/>
      <c r="E1206" s="122"/>
      <c r="F1206" s="291">
        <v>41615</v>
      </c>
      <c r="G1206" s="292">
        <v>14.26</v>
      </c>
      <c r="H1206" s="293">
        <v>18.582999999999998</v>
      </c>
      <c r="I1206" s="122"/>
      <c r="J1206" s="290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408"/>
    </row>
    <row r="1207" spans="1:20">
      <c r="A1207" s="408"/>
      <c r="B1207" s="122"/>
      <c r="C1207" s="122"/>
      <c r="D1207" s="122"/>
      <c r="E1207" s="122"/>
      <c r="F1207" s="291">
        <v>41616</v>
      </c>
      <c r="G1207" s="292">
        <v>11.87</v>
      </c>
      <c r="H1207" s="293">
        <v>17.951000000000001</v>
      </c>
      <c r="I1207" s="122"/>
      <c r="J1207" s="290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408"/>
    </row>
    <row r="1208" spans="1:20">
      <c r="A1208" s="408"/>
      <c r="B1208" s="122"/>
      <c r="C1208" s="122"/>
      <c r="D1208" s="122"/>
      <c r="E1208" s="122"/>
      <c r="F1208" s="291">
        <v>41617</v>
      </c>
      <c r="G1208" s="292">
        <v>14.16</v>
      </c>
      <c r="H1208" s="293">
        <v>17.875</v>
      </c>
      <c r="I1208" s="122"/>
      <c r="J1208" s="290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408"/>
    </row>
    <row r="1209" spans="1:20">
      <c r="A1209" s="408"/>
      <c r="B1209" s="122"/>
      <c r="C1209" s="122"/>
      <c r="D1209" s="122"/>
      <c r="E1209" s="122"/>
      <c r="F1209" s="291">
        <v>41618</v>
      </c>
      <c r="G1209" s="292">
        <v>21.81</v>
      </c>
      <c r="H1209" s="293">
        <v>18.302</v>
      </c>
      <c r="I1209" s="122"/>
      <c r="J1209" s="290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408"/>
    </row>
    <row r="1210" spans="1:20">
      <c r="A1210" s="408"/>
      <c r="B1210" s="122"/>
      <c r="C1210" s="122"/>
      <c r="D1210" s="122"/>
      <c r="E1210" s="122"/>
      <c r="F1210" s="291">
        <v>41619</v>
      </c>
      <c r="G1210" s="292">
        <v>21.66</v>
      </c>
      <c r="H1210" s="293">
        <v>18.369</v>
      </c>
      <c r="I1210" s="122"/>
      <c r="J1210" s="290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408"/>
    </row>
    <row r="1211" spans="1:20">
      <c r="A1211" s="408"/>
      <c r="B1211" s="122"/>
      <c r="C1211" s="122"/>
      <c r="D1211" s="122"/>
      <c r="E1211" s="122"/>
      <c r="F1211" s="291">
        <v>41620</v>
      </c>
      <c r="G1211" s="292">
        <v>24.28</v>
      </c>
      <c r="H1211" s="293">
        <v>18.684999999999999</v>
      </c>
      <c r="I1211" s="122"/>
      <c r="J1211" s="290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408"/>
    </row>
    <row r="1212" spans="1:20">
      <c r="A1212" s="408"/>
      <c r="B1212" s="122"/>
      <c r="C1212" s="122"/>
      <c r="D1212" s="122"/>
      <c r="E1212" s="122"/>
      <c r="F1212" s="291">
        <v>41621</v>
      </c>
      <c r="G1212" s="292">
        <v>15.42</v>
      </c>
      <c r="H1212" s="293">
        <v>18.495000000000001</v>
      </c>
      <c r="I1212" s="122"/>
      <c r="J1212" s="290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408"/>
    </row>
    <row r="1213" spans="1:20">
      <c r="A1213" s="408"/>
      <c r="B1213" s="122"/>
      <c r="C1213" s="122"/>
      <c r="D1213" s="122"/>
      <c r="E1213" s="122"/>
      <c r="F1213" s="291">
        <v>41622</v>
      </c>
      <c r="G1213" s="292">
        <v>22.49</v>
      </c>
      <c r="H1213" s="293">
        <v>18.742999999999999</v>
      </c>
      <c r="I1213" s="122"/>
      <c r="J1213" s="290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408"/>
    </row>
    <row r="1214" spans="1:20">
      <c r="A1214" s="408"/>
      <c r="B1214" s="122"/>
      <c r="C1214" s="122"/>
      <c r="D1214" s="122"/>
      <c r="E1214" s="122"/>
      <c r="F1214" s="291">
        <v>41623</v>
      </c>
      <c r="G1214" s="292">
        <v>17.420000000000002</v>
      </c>
      <c r="H1214" s="293">
        <v>18.573</v>
      </c>
      <c r="I1214" s="122"/>
      <c r="J1214" s="290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408"/>
    </row>
    <row r="1215" spans="1:20">
      <c r="A1215" s="408"/>
      <c r="B1215" s="122"/>
      <c r="C1215" s="122"/>
      <c r="D1215" s="122"/>
      <c r="E1215" s="122"/>
      <c r="F1215" s="291">
        <v>41624</v>
      </c>
      <c r="G1215" s="292">
        <v>20.440000000000001</v>
      </c>
      <c r="H1215" s="293">
        <v>18.911999999999999</v>
      </c>
      <c r="I1215" s="122"/>
      <c r="J1215" s="290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408"/>
    </row>
    <row r="1216" spans="1:20">
      <c r="A1216" s="408"/>
      <c r="B1216" s="122"/>
      <c r="C1216" s="122"/>
      <c r="D1216" s="122"/>
      <c r="E1216" s="122"/>
      <c r="F1216" s="291">
        <v>41625</v>
      </c>
      <c r="G1216" s="292">
        <v>23.56</v>
      </c>
      <c r="H1216" s="293">
        <v>19.366</v>
      </c>
      <c r="I1216" s="122"/>
      <c r="J1216" s="290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408"/>
    </row>
    <row r="1217" spans="1:20">
      <c r="A1217" s="408"/>
      <c r="B1217" s="122"/>
      <c r="C1217" s="122"/>
      <c r="D1217" s="122"/>
      <c r="E1217" s="122"/>
      <c r="F1217" s="291">
        <v>41626</v>
      </c>
      <c r="G1217" s="292">
        <v>11.88</v>
      </c>
      <c r="H1217" s="293">
        <v>19.38</v>
      </c>
      <c r="I1217" s="122"/>
      <c r="J1217" s="290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408"/>
    </row>
    <row r="1218" spans="1:20">
      <c r="A1218" s="408"/>
      <c r="B1218" s="122"/>
      <c r="C1218" s="122"/>
      <c r="D1218" s="122"/>
      <c r="E1218" s="122"/>
      <c r="F1218" s="291">
        <v>41627</v>
      </c>
      <c r="G1218" s="292">
        <v>20.9</v>
      </c>
      <c r="H1218" s="293">
        <v>19.582000000000001</v>
      </c>
      <c r="I1218" s="122"/>
      <c r="J1218" s="290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408"/>
    </row>
    <row r="1219" spans="1:20">
      <c r="A1219" s="408"/>
      <c r="B1219" s="122"/>
      <c r="C1219" s="122"/>
      <c r="D1219" s="122"/>
      <c r="E1219" s="122"/>
      <c r="F1219" s="291">
        <v>41628</v>
      </c>
      <c r="G1219" s="292">
        <v>24.03</v>
      </c>
      <c r="H1219" s="293">
        <v>19.762</v>
      </c>
      <c r="I1219" s="122"/>
      <c r="J1219" s="290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408"/>
    </row>
    <row r="1220" spans="1:20">
      <c r="A1220" s="408"/>
      <c r="B1220" s="122"/>
      <c r="C1220" s="122"/>
      <c r="D1220" s="122"/>
      <c r="E1220" s="122"/>
      <c r="F1220" s="291">
        <v>41629</v>
      </c>
      <c r="G1220" s="292">
        <v>11.89</v>
      </c>
      <c r="H1220" s="293">
        <v>19.22</v>
      </c>
      <c r="I1220" s="122"/>
      <c r="J1220" s="290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408"/>
    </row>
    <row r="1221" spans="1:20">
      <c r="A1221" s="408"/>
      <c r="B1221" s="122"/>
      <c r="C1221" s="122"/>
      <c r="D1221" s="122"/>
      <c r="E1221" s="122"/>
      <c r="F1221" s="291">
        <v>41630</v>
      </c>
      <c r="G1221" s="292">
        <v>19.68</v>
      </c>
      <c r="H1221" s="293">
        <v>19.184000000000001</v>
      </c>
      <c r="I1221" s="122"/>
      <c r="J1221" s="290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408"/>
    </row>
    <row r="1222" spans="1:20">
      <c r="A1222" s="408"/>
      <c r="B1222" s="122"/>
      <c r="C1222" s="122"/>
      <c r="D1222" s="122"/>
      <c r="E1222" s="122"/>
      <c r="F1222" s="291">
        <v>41631</v>
      </c>
      <c r="G1222" s="292">
        <v>20.16</v>
      </c>
      <c r="H1222" s="293">
        <v>19.236999999999998</v>
      </c>
      <c r="I1222" s="122"/>
      <c r="J1222" s="290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408"/>
    </row>
    <row r="1223" spans="1:20">
      <c r="A1223" s="408"/>
      <c r="B1223" s="122"/>
      <c r="C1223" s="122"/>
      <c r="D1223" s="122"/>
      <c r="E1223" s="122"/>
      <c r="F1223" s="291">
        <v>41632</v>
      </c>
      <c r="G1223" s="292">
        <v>22.16</v>
      </c>
      <c r="H1223" s="293">
        <v>19.478999999999999</v>
      </c>
      <c r="I1223" s="122"/>
      <c r="J1223" s="290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408"/>
    </row>
    <row r="1224" spans="1:20">
      <c r="A1224" s="408"/>
      <c r="B1224" s="122"/>
      <c r="C1224" s="122"/>
      <c r="D1224" s="122"/>
      <c r="E1224" s="122"/>
      <c r="F1224" s="291">
        <v>41633</v>
      </c>
      <c r="G1224" s="292">
        <v>13.38</v>
      </c>
      <c r="H1224" s="293">
        <v>19.167000000000002</v>
      </c>
      <c r="I1224" s="122"/>
      <c r="J1224" s="290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408"/>
    </row>
    <row r="1225" spans="1:20">
      <c r="A1225" s="408"/>
      <c r="B1225" s="122"/>
      <c r="C1225" s="122"/>
      <c r="D1225" s="122"/>
      <c r="E1225" s="122"/>
      <c r="F1225" s="291">
        <v>41634</v>
      </c>
      <c r="G1225" s="292">
        <v>17.850000000000001</v>
      </c>
      <c r="H1225" s="293">
        <v>19.172000000000001</v>
      </c>
      <c r="I1225" s="122"/>
      <c r="J1225" s="290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408"/>
    </row>
    <row r="1226" spans="1:20">
      <c r="A1226" s="408"/>
      <c r="B1226" s="122"/>
      <c r="C1226" s="122"/>
      <c r="D1226" s="122"/>
      <c r="E1226" s="122"/>
      <c r="F1226" s="291">
        <v>41635</v>
      </c>
      <c r="G1226" s="292">
        <v>27.91</v>
      </c>
      <c r="H1226" s="293">
        <v>19.481000000000002</v>
      </c>
      <c r="I1226" s="122"/>
      <c r="J1226" s="290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408"/>
    </row>
    <row r="1227" spans="1:20">
      <c r="A1227" s="408"/>
      <c r="B1227" s="122"/>
      <c r="C1227" s="122"/>
      <c r="D1227" s="122"/>
      <c r="E1227" s="122"/>
      <c r="F1227" s="291">
        <v>41636</v>
      </c>
      <c r="G1227" s="292">
        <v>10.029999999999999</v>
      </c>
      <c r="H1227" s="293">
        <v>18.981999999999999</v>
      </c>
      <c r="I1227" s="122"/>
      <c r="J1227" s="290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408"/>
    </row>
    <row r="1228" spans="1:20">
      <c r="A1228" s="408"/>
      <c r="B1228" s="122"/>
      <c r="C1228" s="122"/>
      <c r="D1228" s="122"/>
      <c r="E1228" s="122"/>
      <c r="F1228" s="291">
        <v>41637</v>
      </c>
      <c r="G1228" s="292">
        <v>10.27</v>
      </c>
      <c r="H1228" s="293">
        <v>18.792999999999999</v>
      </c>
      <c r="I1228" s="122"/>
      <c r="J1228" s="290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408"/>
    </row>
    <row r="1229" spans="1:20">
      <c r="A1229" s="408"/>
      <c r="B1229" s="122"/>
      <c r="C1229" s="122"/>
      <c r="D1229" s="122"/>
      <c r="E1229" s="122"/>
      <c r="F1229" s="291">
        <v>41638</v>
      </c>
      <c r="G1229" s="292">
        <v>12.6</v>
      </c>
      <c r="H1229" s="293">
        <v>18.616</v>
      </c>
      <c r="I1229" s="122"/>
      <c r="J1229" s="290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408"/>
    </row>
    <row r="1230" spans="1:20">
      <c r="A1230" s="408"/>
      <c r="B1230" s="122"/>
      <c r="C1230" s="122"/>
      <c r="D1230" s="122"/>
      <c r="E1230" s="122"/>
      <c r="F1230" s="291">
        <v>41639</v>
      </c>
      <c r="G1230" s="292">
        <v>11.51</v>
      </c>
      <c r="H1230" s="293">
        <v>18.404</v>
      </c>
      <c r="I1230" s="122"/>
      <c r="J1230" s="290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408"/>
    </row>
    <row r="1231" spans="1:20">
      <c r="A1231" s="408"/>
      <c r="B1231" s="122"/>
      <c r="C1231" s="122"/>
      <c r="D1231" s="122"/>
      <c r="E1231" s="122"/>
      <c r="F1231" s="291">
        <v>41640</v>
      </c>
      <c r="G1231" s="292">
        <v>14.05</v>
      </c>
      <c r="H1231" s="293">
        <v>18.098333333333326</v>
      </c>
      <c r="I1231" s="122"/>
      <c r="J1231" s="290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408"/>
    </row>
    <row r="1232" spans="1:20">
      <c r="A1232" s="408"/>
      <c r="B1232" s="122"/>
      <c r="C1232" s="122"/>
      <c r="D1232" s="122"/>
      <c r="E1232" s="122"/>
      <c r="F1232" s="291">
        <v>41641</v>
      </c>
      <c r="G1232" s="292">
        <v>14.83</v>
      </c>
      <c r="H1232" s="293">
        <v>17.911999999999995</v>
      </c>
      <c r="I1232" s="122"/>
      <c r="J1232" s="290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408"/>
    </row>
    <row r="1233" spans="1:20">
      <c r="A1233" s="408"/>
      <c r="B1233" s="122"/>
      <c r="C1233" s="122"/>
      <c r="D1233" s="122"/>
      <c r="E1233" s="122"/>
      <c r="F1233" s="291">
        <v>41642</v>
      </c>
      <c r="G1233" s="292">
        <v>14.27</v>
      </c>
      <c r="H1233" s="293">
        <v>17.821333333333328</v>
      </c>
      <c r="I1233" s="122"/>
      <c r="J1233" s="290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408"/>
    </row>
    <row r="1234" spans="1:20">
      <c r="A1234" s="408"/>
      <c r="B1234" s="122"/>
      <c r="C1234" s="122"/>
      <c r="D1234" s="122"/>
      <c r="E1234" s="122"/>
      <c r="F1234" s="291">
        <v>41643</v>
      </c>
      <c r="G1234" s="292">
        <v>23.01</v>
      </c>
      <c r="H1234" s="293">
        <v>17.623999999999992</v>
      </c>
      <c r="I1234" s="122"/>
      <c r="J1234" s="290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408"/>
    </row>
    <row r="1235" spans="1:20">
      <c r="A1235" s="408"/>
      <c r="B1235" s="122"/>
      <c r="C1235" s="122"/>
      <c r="D1235" s="122"/>
      <c r="E1235" s="122"/>
      <c r="F1235" s="291">
        <v>41644</v>
      </c>
      <c r="G1235" s="292">
        <v>23.19</v>
      </c>
      <c r="H1235" s="293">
        <v>17.698999999999995</v>
      </c>
      <c r="I1235" s="122"/>
      <c r="J1235" s="290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408"/>
    </row>
    <row r="1236" spans="1:20">
      <c r="A1236" s="408"/>
      <c r="B1236" s="122"/>
      <c r="C1236" s="122"/>
      <c r="D1236" s="122"/>
      <c r="E1236" s="122"/>
      <c r="F1236" s="291">
        <v>41645</v>
      </c>
      <c r="G1236" s="292">
        <v>25.22</v>
      </c>
      <c r="H1236" s="293">
        <v>18.064333333333327</v>
      </c>
      <c r="I1236" s="122"/>
      <c r="J1236" s="290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408"/>
    </row>
    <row r="1237" spans="1:20">
      <c r="A1237" s="408"/>
      <c r="B1237" s="122"/>
      <c r="C1237" s="122"/>
      <c r="D1237" s="122"/>
      <c r="E1237" s="122"/>
      <c r="F1237" s="291">
        <v>41646</v>
      </c>
      <c r="G1237" s="292">
        <v>18.809999999999999</v>
      </c>
      <c r="H1237" s="293">
        <v>18.295666666666662</v>
      </c>
      <c r="I1237" s="122"/>
      <c r="J1237" s="290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408"/>
    </row>
    <row r="1238" spans="1:20">
      <c r="A1238" s="408"/>
      <c r="B1238" s="122"/>
      <c r="C1238" s="122"/>
      <c r="D1238" s="122"/>
      <c r="E1238" s="122"/>
      <c r="F1238" s="291">
        <v>41647</v>
      </c>
      <c r="G1238" s="292">
        <v>18.09</v>
      </c>
      <c r="H1238" s="293">
        <v>18.426666666666659</v>
      </c>
      <c r="I1238" s="122"/>
      <c r="J1238" s="290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408"/>
    </row>
    <row r="1239" spans="1:20">
      <c r="A1239" s="408"/>
      <c r="B1239" s="122"/>
      <c r="C1239" s="122"/>
      <c r="D1239" s="122"/>
      <c r="E1239" s="122"/>
      <c r="F1239" s="291">
        <v>41648</v>
      </c>
      <c r="G1239" s="292">
        <v>11.08</v>
      </c>
      <c r="H1239" s="293">
        <v>18.068999999999992</v>
      </c>
      <c r="I1239" s="122"/>
      <c r="J1239" s="290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408"/>
    </row>
    <row r="1240" spans="1:20">
      <c r="A1240" s="408"/>
      <c r="B1240" s="122"/>
      <c r="C1240" s="122"/>
      <c r="D1240" s="122"/>
      <c r="E1240" s="122"/>
      <c r="F1240" s="291">
        <v>41649</v>
      </c>
      <c r="G1240" s="292">
        <v>27.97</v>
      </c>
      <c r="H1240" s="293">
        <v>18.27933333333333</v>
      </c>
      <c r="I1240" s="122"/>
      <c r="J1240" s="290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408"/>
    </row>
    <row r="1241" spans="1:20">
      <c r="A1241" s="408"/>
      <c r="B1241" s="122"/>
      <c r="C1241" s="122"/>
      <c r="D1241" s="122"/>
      <c r="E1241" s="122"/>
      <c r="F1241" s="291">
        <v>41650</v>
      </c>
      <c r="G1241" s="292">
        <v>12.07</v>
      </c>
      <c r="H1241" s="293">
        <v>17.872333333333327</v>
      </c>
      <c r="I1241" s="122"/>
      <c r="J1241" s="290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408"/>
    </row>
    <row r="1242" spans="1:20">
      <c r="A1242" s="408"/>
      <c r="B1242" s="122"/>
      <c r="C1242" s="122"/>
      <c r="D1242" s="122"/>
      <c r="E1242" s="122"/>
      <c r="F1242" s="291">
        <v>41651</v>
      </c>
      <c r="G1242" s="292">
        <v>27.99</v>
      </c>
      <c r="H1242" s="293">
        <v>18.291333333333327</v>
      </c>
      <c r="I1242" s="122"/>
      <c r="J1242" s="290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408"/>
    </row>
    <row r="1243" spans="1:20">
      <c r="A1243" s="408"/>
      <c r="B1243" s="122"/>
      <c r="C1243" s="122"/>
      <c r="D1243" s="122"/>
      <c r="E1243" s="122"/>
      <c r="F1243" s="291">
        <v>41652</v>
      </c>
      <c r="G1243" s="292">
        <v>17.420000000000002</v>
      </c>
      <c r="H1243" s="293">
        <v>18.122333333333327</v>
      </c>
      <c r="I1243" s="122"/>
      <c r="J1243" s="290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408"/>
    </row>
    <row r="1244" spans="1:20">
      <c r="A1244" s="408"/>
      <c r="B1244" s="122"/>
      <c r="C1244" s="122"/>
      <c r="D1244" s="122"/>
      <c r="E1244" s="122"/>
      <c r="F1244" s="291">
        <v>41653</v>
      </c>
      <c r="G1244" s="292">
        <v>24.43</v>
      </c>
      <c r="H1244" s="293">
        <v>18.355999999999991</v>
      </c>
      <c r="I1244" s="122"/>
      <c r="J1244" s="290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408"/>
    </row>
    <row r="1245" spans="1:20">
      <c r="A1245" s="408"/>
      <c r="B1245" s="122"/>
      <c r="C1245" s="122"/>
      <c r="D1245" s="122"/>
      <c r="E1245" s="122"/>
      <c r="F1245" s="291">
        <v>41654</v>
      </c>
      <c r="G1245" s="292">
        <v>21.52</v>
      </c>
      <c r="H1245" s="293">
        <v>18.391999999999992</v>
      </c>
      <c r="I1245" s="122"/>
      <c r="J1245" s="290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408"/>
    </row>
    <row r="1246" spans="1:20">
      <c r="A1246" s="408"/>
      <c r="B1246" s="122"/>
      <c r="C1246" s="122"/>
      <c r="D1246" s="122"/>
      <c r="E1246" s="122"/>
      <c r="F1246" s="291">
        <v>41655</v>
      </c>
      <c r="G1246" s="292">
        <v>16.149999999999999</v>
      </c>
      <c r="H1246" s="293">
        <v>18.144999999999989</v>
      </c>
      <c r="I1246" s="122"/>
      <c r="J1246" s="290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408"/>
    </row>
    <row r="1247" spans="1:20">
      <c r="A1247" s="408"/>
      <c r="B1247" s="122"/>
      <c r="C1247" s="122"/>
      <c r="D1247" s="122"/>
      <c r="E1247" s="122"/>
      <c r="F1247" s="291">
        <v>41656</v>
      </c>
      <c r="G1247" s="292">
        <v>20.73</v>
      </c>
      <c r="H1247" s="293">
        <v>18.439999999999991</v>
      </c>
      <c r="I1247" s="122"/>
      <c r="J1247" s="290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408"/>
    </row>
    <row r="1248" spans="1:20">
      <c r="A1248" s="408"/>
      <c r="B1248" s="122"/>
      <c r="C1248" s="122"/>
      <c r="D1248" s="122"/>
      <c r="E1248" s="122"/>
      <c r="F1248" s="291">
        <v>41657</v>
      </c>
      <c r="G1248" s="292">
        <v>11.09</v>
      </c>
      <c r="H1248" s="293">
        <v>18.112999999999989</v>
      </c>
      <c r="I1248" s="122"/>
      <c r="J1248" s="290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408"/>
    </row>
    <row r="1249" spans="1:20">
      <c r="A1249" s="408"/>
      <c r="B1249" s="122"/>
      <c r="C1249" s="122"/>
      <c r="D1249" s="122"/>
      <c r="E1249" s="122"/>
      <c r="F1249" s="291">
        <v>41658</v>
      </c>
      <c r="G1249" s="292">
        <v>15.78</v>
      </c>
      <c r="H1249" s="293">
        <v>17.837999999999987</v>
      </c>
      <c r="I1249" s="122"/>
      <c r="J1249" s="290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408"/>
    </row>
    <row r="1250" spans="1:20">
      <c r="A1250" s="408"/>
      <c r="B1250" s="122"/>
      <c r="C1250" s="122"/>
      <c r="D1250" s="122"/>
      <c r="E1250" s="122"/>
      <c r="F1250" s="291">
        <v>41659</v>
      </c>
      <c r="G1250" s="292">
        <v>21.84</v>
      </c>
      <c r="H1250" s="293">
        <v>18.169666666666661</v>
      </c>
      <c r="I1250" s="122"/>
      <c r="J1250" s="290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408"/>
    </row>
    <row r="1251" spans="1:20">
      <c r="A1251" s="408"/>
      <c r="B1251" s="122"/>
      <c r="C1251" s="122"/>
      <c r="D1251" s="122"/>
      <c r="E1251" s="122"/>
      <c r="F1251" s="291">
        <v>41660</v>
      </c>
      <c r="G1251" s="292">
        <v>19.5</v>
      </c>
      <c r="H1251" s="293">
        <v>18.163666666666661</v>
      </c>
      <c r="I1251" s="122"/>
      <c r="J1251" s="290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408"/>
    </row>
    <row r="1252" spans="1:20">
      <c r="A1252" s="408"/>
      <c r="B1252" s="122"/>
      <c r="C1252" s="122"/>
      <c r="D1252" s="122"/>
      <c r="E1252" s="122"/>
      <c r="F1252" s="291">
        <v>41661</v>
      </c>
      <c r="G1252" s="292">
        <v>17.72</v>
      </c>
      <c r="H1252" s="293">
        <v>18.082333333333327</v>
      </c>
      <c r="I1252" s="122"/>
      <c r="J1252" s="290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408"/>
    </row>
    <row r="1253" spans="1:20">
      <c r="A1253" s="408"/>
      <c r="B1253" s="122"/>
      <c r="C1253" s="122"/>
      <c r="D1253" s="122"/>
      <c r="E1253" s="122"/>
      <c r="F1253" s="291">
        <v>41662</v>
      </c>
      <c r="G1253" s="292">
        <v>15.52</v>
      </c>
      <c r="H1253" s="293">
        <v>17.860999999999997</v>
      </c>
      <c r="I1253" s="122"/>
      <c r="J1253" s="290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408"/>
    </row>
    <row r="1254" spans="1:20">
      <c r="A1254" s="408"/>
      <c r="B1254" s="122"/>
      <c r="C1254" s="122"/>
      <c r="D1254" s="122"/>
      <c r="E1254" s="122"/>
      <c r="F1254" s="291">
        <v>41663</v>
      </c>
      <c r="G1254" s="292">
        <v>24.27</v>
      </c>
      <c r="H1254" s="293">
        <v>18.223999999999993</v>
      </c>
      <c r="I1254" s="122"/>
      <c r="J1254" s="290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408"/>
    </row>
    <row r="1255" spans="1:20">
      <c r="A1255" s="408"/>
      <c r="B1255" s="122"/>
      <c r="C1255" s="122"/>
      <c r="D1255" s="122"/>
      <c r="E1255" s="122"/>
      <c r="F1255" s="291">
        <v>41664</v>
      </c>
      <c r="G1255" s="292">
        <v>13.55</v>
      </c>
      <c r="H1255" s="293">
        <v>18.080666666666662</v>
      </c>
      <c r="I1255" s="122"/>
      <c r="J1255" s="290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408"/>
    </row>
    <row r="1256" spans="1:20">
      <c r="A1256" s="408"/>
      <c r="B1256" s="122"/>
      <c r="C1256" s="122"/>
      <c r="D1256" s="122"/>
      <c r="E1256" s="122"/>
      <c r="F1256" s="291">
        <v>41665</v>
      </c>
      <c r="G1256" s="292">
        <v>17.32</v>
      </c>
      <c r="H1256" s="293">
        <v>17.727666666666664</v>
      </c>
      <c r="I1256" s="122"/>
      <c r="J1256" s="290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408"/>
    </row>
    <row r="1257" spans="1:20">
      <c r="A1257" s="408"/>
      <c r="B1257" s="122"/>
      <c r="C1257" s="122"/>
      <c r="D1257" s="122"/>
      <c r="E1257" s="122"/>
      <c r="F1257" s="291">
        <v>41666</v>
      </c>
      <c r="G1257" s="292">
        <v>23.01</v>
      </c>
      <c r="H1257" s="293">
        <v>18.16033333333333</v>
      </c>
      <c r="I1257" s="122"/>
      <c r="J1257" s="290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408"/>
    </row>
    <row r="1258" spans="1:20">
      <c r="A1258" s="408"/>
      <c r="B1258" s="122"/>
      <c r="C1258" s="122"/>
      <c r="D1258" s="122"/>
      <c r="E1258" s="122"/>
      <c r="F1258" s="291">
        <v>41667</v>
      </c>
      <c r="G1258" s="292">
        <v>23.76</v>
      </c>
      <c r="H1258" s="293">
        <v>18.61</v>
      </c>
      <c r="I1258" s="122"/>
      <c r="J1258" s="290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408"/>
    </row>
    <row r="1259" spans="1:20">
      <c r="A1259" s="408"/>
      <c r="B1259" s="122"/>
      <c r="C1259" s="122"/>
      <c r="D1259" s="122"/>
      <c r="E1259" s="122"/>
      <c r="F1259" s="291">
        <v>41668</v>
      </c>
      <c r="G1259" s="292">
        <v>15.16</v>
      </c>
      <c r="H1259" s="293">
        <v>18.695333333333338</v>
      </c>
      <c r="I1259" s="122"/>
      <c r="J1259" s="290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408"/>
    </row>
    <row r="1260" spans="1:20">
      <c r="A1260" s="408"/>
      <c r="B1260" s="122"/>
      <c r="C1260" s="122"/>
      <c r="D1260" s="122"/>
      <c r="E1260" s="122"/>
      <c r="F1260" s="291">
        <v>41669</v>
      </c>
      <c r="G1260" s="292">
        <v>22.83</v>
      </c>
      <c r="H1260" s="293">
        <v>19.07266666666667</v>
      </c>
      <c r="I1260" s="122"/>
      <c r="J1260" s="290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408"/>
    </row>
    <row r="1261" spans="1:20">
      <c r="A1261" s="408"/>
      <c r="B1261" s="122"/>
      <c r="C1261" s="122"/>
      <c r="D1261" s="122"/>
      <c r="E1261" s="122"/>
      <c r="F1261" s="291">
        <v>41670</v>
      </c>
      <c r="G1261" s="292">
        <v>24.17</v>
      </c>
      <c r="H1261" s="293">
        <v>19.410000000000007</v>
      </c>
      <c r="I1261" s="122"/>
      <c r="J1261" s="290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408"/>
    </row>
    <row r="1262" spans="1:20">
      <c r="A1262" s="408"/>
      <c r="B1262" s="122"/>
      <c r="C1262" s="122"/>
      <c r="D1262" s="122"/>
      <c r="E1262" s="122"/>
      <c r="F1262" s="291">
        <v>41671</v>
      </c>
      <c r="G1262" s="292">
        <v>15.73</v>
      </c>
      <c r="H1262" s="293">
        <v>19.440000000000008</v>
      </c>
      <c r="I1262" s="122"/>
      <c r="J1262" s="290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408"/>
    </row>
    <row r="1263" spans="1:20">
      <c r="A1263" s="408"/>
      <c r="B1263" s="122"/>
      <c r="C1263" s="122"/>
      <c r="D1263" s="122"/>
      <c r="E1263" s="122"/>
      <c r="F1263" s="291">
        <v>41672</v>
      </c>
      <c r="G1263" s="292">
        <v>13.38</v>
      </c>
      <c r="H1263" s="293">
        <v>19.410333333333345</v>
      </c>
      <c r="I1263" s="122"/>
      <c r="J1263" s="290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408"/>
    </row>
    <row r="1264" spans="1:20">
      <c r="A1264" s="408"/>
      <c r="B1264" s="122"/>
      <c r="C1264" s="122"/>
      <c r="D1264" s="122"/>
      <c r="E1264" s="122"/>
      <c r="F1264" s="291">
        <v>41673</v>
      </c>
      <c r="G1264" s="292">
        <v>19.7</v>
      </c>
      <c r="H1264" s="293">
        <v>19.300000000000008</v>
      </c>
      <c r="I1264" s="122"/>
      <c r="J1264" s="290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408"/>
    </row>
    <row r="1265" spans="1:20">
      <c r="A1265" s="408"/>
      <c r="B1265" s="122"/>
      <c r="C1265" s="122"/>
      <c r="D1265" s="122"/>
      <c r="E1265" s="122"/>
      <c r="F1265" s="291">
        <v>41674</v>
      </c>
      <c r="G1265" s="292">
        <v>18.600000000000001</v>
      </c>
      <c r="H1265" s="293">
        <v>19.147000000000002</v>
      </c>
      <c r="I1265" s="122"/>
      <c r="J1265" s="290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408"/>
    </row>
    <row r="1266" spans="1:20">
      <c r="A1266" s="408"/>
      <c r="B1266" s="122"/>
      <c r="C1266" s="122"/>
      <c r="D1266" s="122"/>
      <c r="E1266" s="122"/>
      <c r="F1266" s="291">
        <v>41675</v>
      </c>
      <c r="G1266" s="292">
        <v>18.89</v>
      </c>
      <c r="H1266" s="293">
        <v>18.936</v>
      </c>
      <c r="I1266" s="122"/>
      <c r="J1266" s="290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408"/>
    </row>
    <row r="1267" spans="1:20">
      <c r="A1267" s="408"/>
      <c r="B1267" s="122"/>
      <c r="C1267" s="122"/>
      <c r="D1267" s="122"/>
      <c r="E1267" s="122"/>
      <c r="F1267" s="291">
        <v>41676</v>
      </c>
      <c r="G1267" s="292">
        <v>22.98</v>
      </c>
      <c r="H1267" s="293">
        <v>19.074999999999999</v>
      </c>
      <c r="I1267" s="122"/>
      <c r="J1267" s="290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408"/>
    </row>
    <row r="1268" spans="1:20">
      <c r="A1268" s="408"/>
      <c r="B1268" s="122"/>
      <c r="C1268" s="122"/>
      <c r="D1268" s="122"/>
      <c r="E1268" s="122"/>
      <c r="F1268" s="291">
        <v>41677</v>
      </c>
      <c r="G1268" s="292">
        <v>9.43</v>
      </c>
      <c r="H1268" s="293">
        <v>18.786333333333339</v>
      </c>
      <c r="I1268" s="122"/>
      <c r="J1268" s="290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408"/>
    </row>
    <row r="1269" spans="1:20">
      <c r="A1269" s="408"/>
      <c r="B1269" s="122"/>
      <c r="C1269" s="122"/>
      <c r="D1269" s="122"/>
      <c r="E1269" s="122"/>
      <c r="F1269" s="291">
        <v>41678</v>
      </c>
      <c r="G1269" s="292">
        <v>13.74</v>
      </c>
      <c r="H1269" s="293">
        <v>18.875000000000007</v>
      </c>
      <c r="I1269" s="122"/>
      <c r="J1269" s="290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408"/>
    </row>
    <row r="1270" spans="1:20">
      <c r="A1270" s="408"/>
      <c r="B1270" s="122"/>
      <c r="C1270" s="122"/>
      <c r="D1270" s="122"/>
      <c r="E1270" s="122"/>
      <c r="F1270" s="291">
        <v>41679</v>
      </c>
      <c r="G1270" s="292">
        <v>17.23</v>
      </c>
      <c r="H1270" s="293">
        <v>18.517000000000007</v>
      </c>
      <c r="I1270" s="122"/>
      <c r="J1270" s="290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408"/>
    </row>
    <row r="1271" spans="1:20">
      <c r="A1271" s="408"/>
      <c r="B1271" s="122"/>
      <c r="C1271" s="122"/>
      <c r="D1271" s="122"/>
      <c r="E1271" s="122"/>
      <c r="F1271" s="291">
        <v>41680</v>
      </c>
      <c r="G1271" s="292">
        <v>24.46</v>
      </c>
      <c r="H1271" s="293">
        <v>18.930000000000003</v>
      </c>
      <c r="I1271" s="122"/>
      <c r="J1271" s="290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408"/>
    </row>
    <row r="1272" spans="1:20">
      <c r="A1272" s="408"/>
      <c r="B1272" s="122"/>
      <c r="C1272" s="122"/>
      <c r="D1272" s="122"/>
      <c r="E1272" s="122"/>
      <c r="F1272" s="291">
        <v>41681</v>
      </c>
      <c r="G1272" s="292">
        <v>32.46</v>
      </c>
      <c r="H1272" s="293">
        <v>19.079000000000004</v>
      </c>
      <c r="I1272" s="122"/>
      <c r="J1272" s="290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408"/>
    </row>
    <row r="1273" spans="1:20">
      <c r="A1273" s="408"/>
      <c r="B1273" s="122"/>
      <c r="C1273" s="122"/>
      <c r="D1273" s="122"/>
      <c r="E1273" s="122"/>
      <c r="F1273" s="291">
        <v>41682</v>
      </c>
      <c r="G1273" s="292">
        <v>28.49</v>
      </c>
      <c r="H1273" s="293">
        <v>19.448</v>
      </c>
      <c r="I1273" s="122"/>
      <c r="J1273" s="290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408"/>
    </row>
    <row r="1274" spans="1:20">
      <c r="A1274" s="408"/>
      <c r="B1274" s="122"/>
      <c r="C1274" s="122"/>
      <c r="D1274" s="122"/>
      <c r="E1274" s="122"/>
      <c r="F1274" s="291">
        <v>41683</v>
      </c>
      <c r="G1274" s="292">
        <v>22.57</v>
      </c>
      <c r="H1274" s="293">
        <v>19.38600000000001</v>
      </c>
      <c r="I1274" s="122"/>
      <c r="J1274" s="290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408"/>
    </row>
    <row r="1275" spans="1:20">
      <c r="A1275" s="408"/>
      <c r="B1275" s="122"/>
      <c r="C1275" s="122"/>
      <c r="D1275" s="122"/>
      <c r="E1275" s="122"/>
      <c r="F1275" s="291">
        <v>41684</v>
      </c>
      <c r="G1275" s="292">
        <v>28.68</v>
      </c>
      <c r="H1275" s="293">
        <v>19.624666666666673</v>
      </c>
      <c r="I1275" s="122"/>
      <c r="J1275" s="290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408"/>
    </row>
    <row r="1276" spans="1:20">
      <c r="A1276" s="408"/>
      <c r="B1276" s="122"/>
      <c r="C1276" s="122"/>
      <c r="D1276" s="122"/>
      <c r="E1276" s="122"/>
      <c r="F1276" s="291">
        <v>41685</v>
      </c>
      <c r="G1276" s="292">
        <v>23</v>
      </c>
      <c r="H1276" s="293">
        <v>19.853000000000005</v>
      </c>
      <c r="I1276" s="122"/>
      <c r="J1276" s="290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408"/>
    </row>
    <row r="1277" spans="1:20">
      <c r="A1277" s="408"/>
      <c r="B1277" s="122"/>
      <c r="C1277" s="122"/>
      <c r="D1277" s="122"/>
      <c r="E1277" s="122"/>
      <c r="F1277" s="291">
        <v>41686</v>
      </c>
      <c r="G1277" s="292">
        <v>18.22</v>
      </c>
      <c r="H1277" s="293">
        <v>19.769333333333339</v>
      </c>
      <c r="I1277" s="122"/>
      <c r="J1277" s="290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408"/>
    </row>
    <row r="1278" spans="1:20">
      <c r="A1278" s="408"/>
      <c r="B1278" s="122"/>
      <c r="C1278" s="122"/>
      <c r="D1278" s="122"/>
      <c r="E1278" s="122"/>
      <c r="F1278" s="291">
        <v>41687</v>
      </c>
      <c r="G1278" s="292">
        <v>24.46</v>
      </c>
      <c r="H1278" s="293">
        <v>20.215000000000011</v>
      </c>
      <c r="I1278" s="122"/>
      <c r="J1278" s="290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408"/>
    </row>
    <row r="1279" spans="1:20">
      <c r="A1279" s="408"/>
      <c r="B1279" s="122"/>
      <c r="C1279" s="122"/>
      <c r="D1279" s="122"/>
      <c r="E1279" s="122"/>
      <c r="F1279" s="291">
        <v>41688</v>
      </c>
      <c r="G1279" s="292">
        <v>15.48</v>
      </c>
      <c r="H1279" s="293">
        <v>20.205000000000009</v>
      </c>
      <c r="I1279" s="122"/>
      <c r="J1279" s="290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408"/>
    </row>
    <row r="1280" spans="1:20">
      <c r="A1280" s="408"/>
      <c r="B1280" s="122"/>
      <c r="C1280" s="122"/>
      <c r="D1280" s="122"/>
      <c r="E1280" s="122"/>
      <c r="F1280" s="291">
        <v>41689</v>
      </c>
      <c r="G1280" s="292">
        <v>13.85</v>
      </c>
      <c r="H1280" s="293">
        <v>19.938666666666673</v>
      </c>
      <c r="I1280" s="122"/>
      <c r="J1280" s="290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408"/>
    </row>
    <row r="1281" spans="1:20">
      <c r="A1281" s="408"/>
      <c r="B1281" s="122"/>
      <c r="C1281" s="122"/>
      <c r="D1281" s="122"/>
      <c r="E1281" s="122"/>
      <c r="F1281" s="291">
        <v>41690</v>
      </c>
      <c r="G1281" s="292">
        <v>16.87</v>
      </c>
      <c r="H1281" s="293">
        <v>19.851000000000006</v>
      </c>
      <c r="I1281" s="122"/>
      <c r="J1281" s="290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408"/>
    </row>
    <row r="1282" spans="1:20">
      <c r="A1282" s="408"/>
      <c r="B1282" s="122"/>
      <c r="C1282" s="122"/>
      <c r="D1282" s="122"/>
      <c r="E1282" s="122"/>
      <c r="F1282" s="291">
        <v>41691</v>
      </c>
      <c r="G1282" s="292">
        <v>12.4</v>
      </c>
      <c r="H1282" s="293">
        <v>19.673666666666673</v>
      </c>
      <c r="I1282" s="122"/>
      <c r="J1282" s="290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408"/>
    </row>
    <row r="1283" spans="1:20">
      <c r="A1283" s="408"/>
      <c r="B1283" s="122"/>
      <c r="C1283" s="122"/>
      <c r="D1283" s="122"/>
      <c r="E1283" s="122"/>
      <c r="F1283" s="291">
        <v>41692</v>
      </c>
      <c r="G1283" s="292">
        <v>10.94</v>
      </c>
      <c r="H1283" s="293">
        <v>19.521000000000004</v>
      </c>
      <c r="I1283" s="122"/>
      <c r="J1283" s="290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408"/>
    </row>
    <row r="1284" spans="1:20">
      <c r="A1284" s="408"/>
      <c r="B1284" s="122"/>
      <c r="C1284" s="122"/>
      <c r="D1284" s="122"/>
      <c r="E1284" s="122"/>
      <c r="F1284" s="291">
        <v>41693</v>
      </c>
      <c r="G1284" s="292">
        <v>11.99</v>
      </c>
      <c r="H1284" s="293">
        <v>19.111666666666665</v>
      </c>
      <c r="I1284" s="122"/>
      <c r="J1284" s="290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408"/>
    </row>
    <row r="1285" spans="1:20">
      <c r="A1285" s="408"/>
      <c r="B1285" s="122"/>
      <c r="C1285" s="122"/>
      <c r="D1285" s="122"/>
      <c r="E1285" s="122"/>
      <c r="F1285" s="291">
        <v>41694</v>
      </c>
      <c r="G1285" s="292">
        <v>6.97</v>
      </c>
      <c r="H1285" s="293">
        <v>18.892333333333333</v>
      </c>
      <c r="I1285" s="122"/>
      <c r="J1285" s="290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408"/>
    </row>
    <row r="1286" spans="1:20">
      <c r="A1286" s="408"/>
      <c r="B1286" s="122"/>
      <c r="C1286" s="122"/>
      <c r="D1286" s="122"/>
      <c r="E1286" s="122"/>
      <c r="F1286" s="291">
        <v>41695</v>
      </c>
      <c r="G1286" s="292">
        <v>14.72</v>
      </c>
      <c r="H1286" s="293">
        <v>18.805666666666671</v>
      </c>
      <c r="I1286" s="122"/>
      <c r="J1286" s="290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408"/>
    </row>
    <row r="1287" spans="1:20">
      <c r="A1287" s="408"/>
      <c r="B1287" s="122"/>
      <c r="C1287" s="122"/>
      <c r="D1287" s="122"/>
      <c r="E1287" s="122"/>
      <c r="F1287" s="291">
        <v>41696</v>
      </c>
      <c r="G1287" s="292">
        <v>16.170000000000002</v>
      </c>
      <c r="H1287" s="293">
        <v>18.577666666666673</v>
      </c>
      <c r="I1287" s="122"/>
      <c r="J1287" s="290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408"/>
    </row>
    <row r="1288" spans="1:20">
      <c r="A1288" s="408"/>
      <c r="B1288" s="122"/>
      <c r="C1288" s="122"/>
      <c r="D1288" s="122"/>
      <c r="E1288" s="122"/>
      <c r="F1288" s="291">
        <v>41697</v>
      </c>
      <c r="G1288" s="292">
        <v>13.44</v>
      </c>
      <c r="H1288" s="293">
        <v>18.233666666666668</v>
      </c>
      <c r="I1288" s="122"/>
      <c r="J1288" s="290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408"/>
    </row>
    <row r="1289" spans="1:20">
      <c r="A1289" s="408"/>
      <c r="B1289" s="122"/>
      <c r="C1289" s="122"/>
      <c r="D1289" s="122"/>
      <c r="E1289" s="122"/>
      <c r="F1289" s="291">
        <v>41698</v>
      </c>
      <c r="G1289" s="292">
        <v>16.87</v>
      </c>
      <c r="H1289" s="293">
        <v>18.290666666666663</v>
      </c>
      <c r="I1289" s="122"/>
      <c r="J1289" s="290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408"/>
    </row>
    <row r="1290" spans="1:20">
      <c r="A1290" s="408"/>
      <c r="B1290" s="122"/>
      <c r="C1290" s="122"/>
      <c r="D1290" s="122"/>
      <c r="E1290" s="122"/>
      <c r="F1290" s="291">
        <v>41699</v>
      </c>
      <c r="G1290" s="292">
        <v>25.4</v>
      </c>
      <c r="H1290" s="293">
        <v>18.376333333333328</v>
      </c>
      <c r="I1290" s="122"/>
      <c r="J1290" s="290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408"/>
    </row>
    <row r="1291" spans="1:20">
      <c r="A1291" s="408"/>
      <c r="B1291" s="122"/>
      <c r="C1291" s="122"/>
      <c r="D1291" s="122"/>
      <c r="E1291" s="122"/>
      <c r="F1291" s="291">
        <v>41700</v>
      </c>
      <c r="G1291" s="292">
        <v>13.78</v>
      </c>
      <c r="H1291" s="293">
        <v>18.029999999999994</v>
      </c>
      <c r="I1291" s="122"/>
      <c r="J1291" s="290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408"/>
    </row>
    <row r="1292" spans="1:20">
      <c r="A1292" s="408"/>
      <c r="B1292" s="122"/>
      <c r="C1292" s="122"/>
      <c r="D1292" s="122"/>
      <c r="E1292" s="122"/>
      <c r="F1292" s="291">
        <v>41701</v>
      </c>
      <c r="G1292" s="292">
        <v>15.31</v>
      </c>
      <c r="H1292" s="293">
        <v>18.015999999999995</v>
      </c>
      <c r="I1292" s="122"/>
      <c r="J1292" s="290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408"/>
    </row>
    <row r="1293" spans="1:20">
      <c r="A1293" s="408"/>
      <c r="B1293" s="122"/>
      <c r="C1293" s="122"/>
      <c r="D1293" s="122"/>
      <c r="E1293" s="122"/>
      <c r="F1293" s="291">
        <v>41702</v>
      </c>
      <c r="G1293" s="292">
        <v>20.07</v>
      </c>
      <c r="H1293" s="293">
        <v>18.238999999999994</v>
      </c>
      <c r="I1293" s="122"/>
      <c r="J1293" s="290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408"/>
    </row>
    <row r="1294" spans="1:20">
      <c r="A1294" s="408"/>
      <c r="B1294" s="122"/>
      <c r="C1294" s="122"/>
      <c r="D1294" s="122"/>
      <c r="E1294" s="122"/>
      <c r="F1294" s="291">
        <v>41703</v>
      </c>
      <c r="G1294" s="292">
        <v>20.47</v>
      </c>
      <c r="H1294" s="293">
        <v>18.26466666666666</v>
      </c>
      <c r="I1294" s="122"/>
      <c r="J1294" s="290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408"/>
    </row>
    <row r="1295" spans="1:20">
      <c r="A1295" s="408"/>
      <c r="B1295" s="122"/>
      <c r="C1295" s="122"/>
      <c r="D1295" s="122"/>
      <c r="E1295" s="122"/>
      <c r="F1295" s="291">
        <v>41704</v>
      </c>
      <c r="G1295" s="292">
        <v>22.13</v>
      </c>
      <c r="H1295" s="293">
        <v>18.382333333333332</v>
      </c>
      <c r="I1295" s="122"/>
      <c r="J1295" s="290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408"/>
    </row>
    <row r="1296" spans="1:20">
      <c r="A1296" s="408"/>
      <c r="B1296" s="122"/>
      <c r="C1296" s="122"/>
      <c r="D1296" s="122"/>
      <c r="E1296" s="122"/>
      <c r="F1296" s="291">
        <v>41705</v>
      </c>
      <c r="G1296" s="292">
        <v>14.49</v>
      </c>
      <c r="H1296" s="293">
        <v>18.235666666666663</v>
      </c>
      <c r="I1296" s="122"/>
      <c r="J1296" s="290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408"/>
    </row>
    <row r="1297" spans="1:20">
      <c r="A1297" s="408"/>
      <c r="B1297" s="122"/>
      <c r="C1297" s="122"/>
      <c r="D1297" s="122"/>
      <c r="E1297" s="122"/>
      <c r="F1297" s="291">
        <v>41706</v>
      </c>
      <c r="G1297" s="292">
        <v>15.41</v>
      </c>
      <c r="H1297" s="293">
        <v>17.983333333333331</v>
      </c>
      <c r="I1297" s="122"/>
      <c r="J1297" s="290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408"/>
    </row>
    <row r="1298" spans="1:20">
      <c r="A1298" s="408"/>
      <c r="B1298" s="122"/>
      <c r="C1298" s="122"/>
      <c r="D1298" s="122"/>
      <c r="E1298" s="122"/>
      <c r="F1298" s="291">
        <v>41707</v>
      </c>
      <c r="G1298" s="292">
        <v>8.3000000000000007</v>
      </c>
      <c r="H1298" s="293">
        <v>17.945666666666664</v>
      </c>
      <c r="I1298" s="122"/>
      <c r="J1298" s="290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408"/>
    </row>
    <row r="1299" spans="1:20">
      <c r="A1299" s="408"/>
      <c r="B1299" s="122"/>
      <c r="C1299" s="122"/>
      <c r="D1299" s="122"/>
      <c r="E1299" s="122"/>
      <c r="F1299" s="291">
        <v>41708</v>
      </c>
      <c r="G1299" s="292">
        <v>12.82</v>
      </c>
      <c r="H1299" s="293">
        <v>17.914999999999996</v>
      </c>
      <c r="I1299" s="122"/>
      <c r="J1299" s="290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408"/>
    </row>
    <row r="1300" spans="1:20">
      <c r="A1300" s="408"/>
      <c r="B1300" s="122"/>
      <c r="C1300" s="122"/>
      <c r="D1300" s="122"/>
      <c r="E1300" s="122"/>
      <c r="F1300" s="291">
        <v>41709</v>
      </c>
      <c r="G1300" s="292">
        <v>19.2</v>
      </c>
      <c r="H1300" s="293">
        <v>17.980666666666668</v>
      </c>
      <c r="I1300" s="122"/>
      <c r="J1300" s="290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408"/>
    </row>
    <row r="1301" spans="1:20">
      <c r="A1301" s="408"/>
      <c r="B1301" s="122"/>
      <c r="C1301" s="122"/>
      <c r="D1301" s="122"/>
      <c r="E1301" s="122"/>
      <c r="F1301" s="291">
        <v>41710</v>
      </c>
      <c r="G1301" s="292">
        <v>22.08</v>
      </c>
      <c r="H1301" s="293">
        <v>17.901333333333334</v>
      </c>
      <c r="I1301" s="122"/>
      <c r="J1301" s="290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408"/>
    </row>
    <row r="1302" spans="1:20">
      <c r="A1302" s="408"/>
      <c r="B1302" s="122"/>
      <c r="C1302" s="122"/>
      <c r="D1302" s="122"/>
      <c r="E1302" s="122"/>
      <c r="F1302" s="291">
        <v>41711</v>
      </c>
      <c r="G1302" s="292">
        <v>18.75</v>
      </c>
      <c r="H1302" s="293">
        <v>17.444333333333329</v>
      </c>
      <c r="I1302" s="122"/>
      <c r="J1302" s="290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408"/>
    </row>
    <row r="1303" spans="1:20">
      <c r="A1303" s="408"/>
      <c r="B1303" s="122"/>
      <c r="C1303" s="122"/>
      <c r="D1303" s="122"/>
      <c r="E1303" s="122"/>
      <c r="F1303" s="291">
        <v>41712</v>
      </c>
      <c r="G1303" s="292">
        <v>13.8</v>
      </c>
      <c r="H1303" s="293">
        <v>16.954666666666665</v>
      </c>
      <c r="I1303" s="122"/>
      <c r="J1303" s="290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408"/>
    </row>
    <row r="1304" spans="1:20">
      <c r="A1304" s="408"/>
      <c r="B1304" s="122"/>
      <c r="C1304" s="122"/>
      <c r="D1304" s="122"/>
      <c r="E1304" s="122"/>
      <c r="F1304" s="291">
        <v>41713</v>
      </c>
      <c r="G1304" s="292">
        <v>8.25</v>
      </c>
      <c r="H1304" s="293">
        <v>16.477333333333331</v>
      </c>
      <c r="I1304" s="122"/>
      <c r="J1304" s="290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408"/>
    </row>
    <row r="1305" spans="1:20">
      <c r="A1305" s="408"/>
      <c r="B1305" s="122"/>
      <c r="C1305" s="122"/>
      <c r="D1305" s="122"/>
      <c r="E1305" s="122"/>
      <c r="F1305" s="291">
        <v>41714</v>
      </c>
      <c r="G1305" s="292">
        <v>6.25</v>
      </c>
      <c r="H1305" s="293">
        <v>15.729666666666663</v>
      </c>
      <c r="I1305" s="122"/>
      <c r="J1305" s="290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408"/>
    </row>
    <row r="1306" spans="1:20">
      <c r="A1306" s="408"/>
      <c r="B1306" s="122"/>
      <c r="C1306" s="122"/>
      <c r="D1306" s="122"/>
      <c r="E1306" s="122"/>
      <c r="F1306" s="291">
        <v>41715</v>
      </c>
      <c r="G1306" s="292">
        <v>10.210000000000001</v>
      </c>
      <c r="H1306" s="293">
        <v>15.303333333333329</v>
      </c>
      <c r="I1306" s="122"/>
      <c r="J1306" s="290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408"/>
    </row>
    <row r="1307" spans="1:20">
      <c r="A1307" s="408"/>
      <c r="B1307" s="122"/>
      <c r="C1307" s="122"/>
      <c r="D1307" s="122"/>
      <c r="E1307" s="122"/>
      <c r="F1307" s="291">
        <v>41716</v>
      </c>
      <c r="G1307" s="292">
        <v>14.16</v>
      </c>
      <c r="H1307" s="293">
        <v>15.167999999999997</v>
      </c>
      <c r="I1307" s="122"/>
      <c r="J1307" s="290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408"/>
    </row>
    <row r="1308" spans="1:20">
      <c r="A1308" s="408"/>
      <c r="B1308" s="122"/>
      <c r="C1308" s="122"/>
      <c r="D1308" s="122"/>
      <c r="E1308" s="122"/>
      <c r="F1308" s="291">
        <v>41717</v>
      </c>
      <c r="G1308" s="292">
        <v>14.6</v>
      </c>
      <c r="H1308" s="293">
        <v>14.839333333333331</v>
      </c>
      <c r="I1308" s="122"/>
      <c r="J1308" s="290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408"/>
    </row>
    <row r="1309" spans="1:20">
      <c r="A1309" s="408"/>
      <c r="B1309" s="122"/>
      <c r="C1309" s="122"/>
      <c r="D1309" s="122"/>
      <c r="E1309" s="122"/>
      <c r="F1309" s="291">
        <v>41718</v>
      </c>
      <c r="G1309" s="292">
        <v>15.95</v>
      </c>
      <c r="H1309" s="293">
        <v>14.854999999999997</v>
      </c>
      <c r="I1309" s="122"/>
      <c r="J1309" s="290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408"/>
    </row>
    <row r="1310" spans="1:20">
      <c r="A1310" s="408"/>
      <c r="B1310" s="122"/>
      <c r="C1310" s="122"/>
      <c r="D1310" s="122"/>
      <c r="E1310" s="122"/>
      <c r="F1310" s="291">
        <v>41719</v>
      </c>
      <c r="G1310" s="292">
        <v>7.27</v>
      </c>
      <c r="H1310" s="293">
        <v>14.635666666666662</v>
      </c>
      <c r="I1310" s="122"/>
      <c r="J1310" s="290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408"/>
    </row>
    <row r="1311" spans="1:20">
      <c r="A1311" s="408"/>
      <c r="B1311" s="122"/>
      <c r="C1311" s="122"/>
      <c r="D1311" s="122"/>
      <c r="E1311" s="122"/>
      <c r="F1311" s="291">
        <v>41720</v>
      </c>
      <c r="G1311" s="292">
        <v>12.45</v>
      </c>
      <c r="H1311" s="293">
        <v>14.488333333333332</v>
      </c>
      <c r="I1311" s="122"/>
      <c r="J1311" s="290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408"/>
    </row>
    <row r="1312" spans="1:20">
      <c r="A1312" s="408"/>
      <c r="B1312" s="122"/>
      <c r="C1312" s="122"/>
      <c r="D1312" s="122"/>
      <c r="E1312" s="122"/>
      <c r="F1312" s="291">
        <v>41721</v>
      </c>
      <c r="G1312" s="292">
        <v>12.73</v>
      </c>
      <c r="H1312" s="293">
        <v>14.499333333333331</v>
      </c>
      <c r="I1312" s="122"/>
      <c r="J1312" s="290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408"/>
    </row>
    <row r="1313" spans="1:20">
      <c r="A1313" s="408"/>
      <c r="B1313" s="122"/>
      <c r="C1313" s="122"/>
      <c r="D1313" s="122"/>
      <c r="E1313" s="122"/>
      <c r="F1313" s="291">
        <v>41722</v>
      </c>
      <c r="G1313" s="292">
        <v>9.26</v>
      </c>
      <c r="H1313" s="293">
        <v>14.44333333333333</v>
      </c>
      <c r="I1313" s="122"/>
      <c r="J1313" s="290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408"/>
    </row>
    <row r="1314" spans="1:20">
      <c r="A1314" s="408"/>
      <c r="B1314" s="122"/>
      <c r="C1314" s="122"/>
      <c r="D1314" s="122"/>
      <c r="E1314" s="122"/>
      <c r="F1314" s="291">
        <v>41723</v>
      </c>
      <c r="G1314" s="292">
        <v>25.29</v>
      </c>
      <c r="H1314" s="293">
        <v>14.886666666666661</v>
      </c>
      <c r="I1314" s="122"/>
      <c r="J1314" s="290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408"/>
    </row>
    <row r="1315" spans="1:20">
      <c r="A1315" s="408"/>
      <c r="B1315" s="122"/>
      <c r="C1315" s="122"/>
      <c r="D1315" s="122"/>
      <c r="E1315" s="122"/>
      <c r="F1315" s="291">
        <v>41724</v>
      </c>
      <c r="G1315" s="292">
        <v>17.010000000000002</v>
      </c>
      <c r="H1315" s="293">
        <v>15.221333333333327</v>
      </c>
      <c r="I1315" s="122"/>
      <c r="J1315" s="290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408"/>
    </row>
    <row r="1316" spans="1:20">
      <c r="A1316" s="408"/>
      <c r="B1316" s="122"/>
      <c r="C1316" s="122"/>
      <c r="D1316" s="122"/>
      <c r="E1316" s="122"/>
      <c r="F1316" s="291">
        <v>41725</v>
      </c>
      <c r="G1316" s="292">
        <v>17.88</v>
      </c>
      <c r="H1316" s="293">
        <v>15.326666666666661</v>
      </c>
      <c r="I1316" s="122"/>
      <c r="J1316" s="290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408"/>
    </row>
    <row r="1317" spans="1:20">
      <c r="A1317" s="408"/>
      <c r="B1317" s="122"/>
      <c r="C1317" s="122"/>
      <c r="D1317" s="122"/>
      <c r="E1317" s="122"/>
      <c r="F1317" s="291">
        <v>41726</v>
      </c>
      <c r="G1317" s="292">
        <v>17.38</v>
      </c>
      <c r="H1317" s="293">
        <v>15.366999999999994</v>
      </c>
      <c r="I1317" s="122"/>
      <c r="J1317" s="290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408"/>
    </row>
    <row r="1318" spans="1:20">
      <c r="A1318" s="408"/>
      <c r="B1318" s="122"/>
      <c r="C1318" s="122"/>
      <c r="D1318" s="122"/>
      <c r="E1318" s="122"/>
      <c r="F1318" s="291">
        <v>41727</v>
      </c>
      <c r="G1318" s="292">
        <v>8.69</v>
      </c>
      <c r="H1318" s="293">
        <v>15.208666666666661</v>
      </c>
      <c r="I1318" s="122"/>
      <c r="J1318" s="290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408"/>
    </row>
    <row r="1319" spans="1:20">
      <c r="A1319" s="408"/>
      <c r="B1319" s="122"/>
      <c r="C1319" s="122"/>
      <c r="D1319" s="122"/>
      <c r="E1319" s="122"/>
      <c r="F1319" s="291">
        <v>41728</v>
      </c>
      <c r="G1319" s="292">
        <v>12.13</v>
      </c>
      <c r="H1319" s="293">
        <v>15.050666666666661</v>
      </c>
      <c r="I1319" s="122"/>
      <c r="J1319" s="290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408"/>
    </row>
    <row r="1320" spans="1:20">
      <c r="A1320" s="408"/>
      <c r="B1320" s="122"/>
      <c r="C1320" s="122"/>
      <c r="D1320" s="122"/>
      <c r="E1320" s="122"/>
      <c r="F1320" s="291">
        <v>41729</v>
      </c>
      <c r="G1320" s="292">
        <v>13.17</v>
      </c>
      <c r="H1320" s="293">
        <v>14.642999999999995</v>
      </c>
      <c r="I1320" s="122"/>
      <c r="J1320" s="290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408"/>
    </row>
    <row r="1321" spans="1:20">
      <c r="A1321" s="408"/>
      <c r="B1321" s="122"/>
      <c r="C1321" s="122"/>
      <c r="D1321" s="122"/>
      <c r="E1321" s="122"/>
      <c r="F1321" s="291">
        <v>41730</v>
      </c>
      <c r="G1321" s="292">
        <v>17.059999999999999</v>
      </c>
      <c r="H1321" s="293">
        <v>14.752333333333327</v>
      </c>
      <c r="I1321" s="122"/>
      <c r="J1321" s="290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408"/>
    </row>
    <row r="1322" spans="1:20">
      <c r="A1322" s="408"/>
      <c r="B1322" s="122"/>
      <c r="C1322" s="122"/>
      <c r="D1322" s="122"/>
      <c r="E1322" s="122"/>
      <c r="F1322" s="291">
        <v>41731</v>
      </c>
      <c r="G1322" s="292">
        <v>10.5</v>
      </c>
      <c r="H1322" s="293">
        <v>14.591999999999993</v>
      </c>
      <c r="I1322" s="122"/>
      <c r="J1322" s="290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408"/>
    </row>
    <row r="1323" spans="1:20">
      <c r="A1323" s="408"/>
      <c r="B1323" s="122"/>
      <c r="C1323" s="122"/>
      <c r="D1323" s="122"/>
      <c r="E1323" s="122"/>
      <c r="F1323" s="291">
        <v>41732</v>
      </c>
      <c r="G1323" s="292">
        <v>15.81</v>
      </c>
      <c r="H1323" s="293">
        <v>14.449999999999994</v>
      </c>
      <c r="I1323" s="122"/>
      <c r="J1323" s="290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408"/>
    </row>
    <row r="1324" spans="1:20">
      <c r="A1324" s="408"/>
      <c r="B1324" s="122"/>
      <c r="C1324" s="122"/>
      <c r="D1324" s="122"/>
      <c r="E1324" s="122"/>
      <c r="F1324" s="291">
        <v>41733</v>
      </c>
      <c r="G1324" s="292">
        <v>7.31</v>
      </c>
      <c r="H1324" s="293">
        <v>14.011333333333329</v>
      </c>
      <c r="I1324" s="122"/>
      <c r="J1324" s="290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408"/>
    </row>
    <row r="1325" spans="1:20">
      <c r="A1325" s="408"/>
      <c r="B1325" s="122"/>
      <c r="C1325" s="122"/>
      <c r="D1325" s="122"/>
      <c r="E1325" s="122"/>
      <c r="F1325" s="291">
        <v>41734</v>
      </c>
      <c r="G1325" s="292">
        <v>11.44</v>
      </c>
      <c r="H1325" s="293">
        <v>13.654999999999998</v>
      </c>
      <c r="I1325" s="122"/>
      <c r="J1325" s="290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408"/>
    </row>
    <row r="1326" spans="1:20">
      <c r="A1326" s="408"/>
      <c r="B1326" s="122"/>
      <c r="C1326" s="122"/>
      <c r="D1326" s="122"/>
      <c r="E1326" s="122"/>
      <c r="F1326" s="291">
        <v>41735</v>
      </c>
      <c r="G1326" s="292">
        <v>4.5</v>
      </c>
      <c r="H1326" s="293">
        <v>13.321999999999997</v>
      </c>
      <c r="I1326" s="122"/>
      <c r="J1326" s="290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408"/>
    </row>
    <row r="1327" spans="1:20">
      <c r="A1327" s="408"/>
      <c r="B1327" s="122"/>
      <c r="C1327" s="122"/>
      <c r="D1327" s="122"/>
      <c r="E1327" s="122"/>
      <c r="F1327" s="291">
        <v>41736</v>
      </c>
      <c r="G1327" s="292">
        <v>10.91</v>
      </c>
      <c r="H1327" s="293">
        <v>13.171999999999999</v>
      </c>
      <c r="I1327" s="122"/>
      <c r="J1327" s="290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408"/>
    </row>
    <row r="1328" spans="1:20">
      <c r="A1328" s="408"/>
      <c r="B1328" s="122"/>
      <c r="C1328" s="122"/>
      <c r="D1328" s="122"/>
      <c r="E1328" s="122"/>
      <c r="F1328" s="291">
        <v>41737</v>
      </c>
      <c r="G1328" s="292">
        <v>3.63</v>
      </c>
      <c r="H1328" s="293">
        <v>13.016333333333332</v>
      </c>
      <c r="I1328" s="122"/>
      <c r="J1328" s="290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408"/>
    </row>
    <row r="1329" spans="1:20">
      <c r="A1329" s="408"/>
      <c r="B1329" s="122"/>
      <c r="C1329" s="122"/>
      <c r="D1329" s="122"/>
      <c r="E1329" s="122"/>
      <c r="F1329" s="291">
        <v>41738</v>
      </c>
      <c r="G1329" s="292">
        <v>8.89</v>
      </c>
      <c r="H1329" s="293">
        <v>12.885333333333334</v>
      </c>
      <c r="I1329" s="122"/>
      <c r="J1329" s="290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408"/>
    </row>
    <row r="1330" spans="1:20">
      <c r="A1330" s="408"/>
      <c r="B1330" s="122"/>
      <c r="C1330" s="122"/>
      <c r="D1330" s="122"/>
      <c r="E1330" s="122"/>
      <c r="F1330" s="291">
        <v>41739</v>
      </c>
      <c r="G1330" s="292">
        <v>7.44</v>
      </c>
      <c r="H1330" s="293">
        <v>12.493333333333334</v>
      </c>
      <c r="I1330" s="122"/>
      <c r="J1330" s="290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408"/>
    </row>
    <row r="1331" spans="1:20">
      <c r="A1331" s="408"/>
      <c r="B1331" s="122"/>
      <c r="C1331" s="122"/>
      <c r="D1331" s="122"/>
      <c r="E1331" s="122"/>
      <c r="F1331" s="291">
        <v>41740</v>
      </c>
      <c r="G1331" s="292">
        <v>9.57</v>
      </c>
      <c r="H1331" s="293">
        <v>12.076333333333334</v>
      </c>
      <c r="I1331" s="122"/>
      <c r="J1331" s="290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408"/>
    </row>
    <row r="1332" spans="1:20">
      <c r="A1332" s="408"/>
      <c r="B1332" s="122"/>
      <c r="C1332" s="122"/>
      <c r="D1332" s="122"/>
      <c r="E1332" s="122"/>
      <c r="F1332" s="291">
        <v>41741</v>
      </c>
      <c r="G1332" s="292">
        <v>2.12</v>
      </c>
      <c r="H1332" s="293">
        <v>11.522</v>
      </c>
      <c r="I1332" s="122"/>
      <c r="J1332" s="290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408"/>
    </row>
    <row r="1333" spans="1:20">
      <c r="A1333" s="408"/>
      <c r="B1333" s="122"/>
      <c r="C1333" s="122"/>
      <c r="D1333" s="122"/>
      <c r="E1333" s="122"/>
      <c r="F1333" s="291">
        <v>41742</v>
      </c>
      <c r="G1333" s="292">
        <v>4.17</v>
      </c>
      <c r="H1333" s="293">
        <v>11.201000000000001</v>
      </c>
      <c r="I1333" s="122"/>
      <c r="J1333" s="290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408"/>
    </row>
    <row r="1334" spans="1:20">
      <c r="A1334" s="408"/>
      <c r="B1334" s="122"/>
      <c r="C1334" s="122"/>
      <c r="D1334" s="122"/>
      <c r="E1334" s="122"/>
      <c r="F1334" s="291">
        <v>41743</v>
      </c>
      <c r="G1334" s="292">
        <v>7.89</v>
      </c>
      <c r="H1334" s="293">
        <v>11.189</v>
      </c>
      <c r="I1334" s="122"/>
      <c r="J1334" s="290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408"/>
    </row>
    <row r="1335" spans="1:20">
      <c r="A1335" s="408"/>
      <c r="B1335" s="122"/>
      <c r="C1335" s="122"/>
      <c r="D1335" s="122"/>
      <c r="E1335" s="122"/>
      <c r="F1335" s="291">
        <v>41744</v>
      </c>
      <c r="G1335" s="292">
        <v>8.64</v>
      </c>
      <c r="H1335" s="293">
        <v>11.268666666666666</v>
      </c>
      <c r="I1335" s="122"/>
      <c r="J1335" s="290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408"/>
    </row>
    <row r="1336" spans="1:20">
      <c r="A1336" s="408"/>
      <c r="B1336" s="122"/>
      <c r="C1336" s="122"/>
      <c r="D1336" s="122"/>
      <c r="E1336" s="122"/>
      <c r="F1336" s="291">
        <v>41745</v>
      </c>
      <c r="G1336" s="292">
        <v>8.08</v>
      </c>
      <c r="H1336" s="293">
        <v>11.197666666666667</v>
      </c>
      <c r="I1336" s="122"/>
      <c r="J1336" s="290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408"/>
    </row>
    <row r="1337" spans="1:20">
      <c r="A1337" s="408"/>
      <c r="B1337" s="122"/>
      <c r="C1337" s="122"/>
      <c r="D1337" s="122"/>
      <c r="E1337" s="122"/>
      <c r="F1337" s="291">
        <v>41746</v>
      </c>
      <c r="G1337" s="292">
        <v>6.94</v>
      </c>
      <c r="H1337" s="293">
        <v>10.956999999999999</v>
      </c>
      <c r="I1337" s="122"/>
      <c r="J1337" s="290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408"/>
    </row>
    <row r="1338" spans="1:20">
      <c r="A1338" s="408"/>
      <c r="B1338" s="122"/>
      <c r="C1338" s="122"/>
      <c r="D1338" s="122"/>
      <c r="E1338" s="122"/>
      <c r="F1338" s="291">
        <v>41747</v>
      </c>
      <c r="G1338" s="292">
        <v>17.8</v>
      </c>
      <c r="H1338" s="293">
        <v>11.063666666666665</v>
      </c>
      <c r="I1338" s="122"/>
      <c r="J1338" s="290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408"/>
    </row>
    <row r="1339" spans="1:20">
      <c r="A1339" s="408"/>
      <c r="B1339" s="122"/>
      <c r="C1339" s="122"/>
      <c r="D1339" s="122"/>
      <c r="E1339" s="122"/>
      <c r="F1339" s="291">
        <v>41748</v>
      </c>
      <c r="G1339" s="292">
        <v>12.87</v>
      </c>
      <c r="H1339" s="293">
        <v>10.960999999999997</v>
      </c>
      <c r="I1339" s="122"/>
      <c r="J1339" s="290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408"/>
    </row>
    <row r="1340" spans="1:20">
      <c r="A1340" s="408"/>
      <c r="B1340" s="122"/>
      <c r="C1340" s="122"/>
      <c r="D1340" s="122"/>
      <c r="E1340" s="122"/>
      <c r="F1340" s="291">
        <v>41749</v>
      </c>
      <c r="G1340" s="292">
        <v>6.94</v>
      </c>
      <c r="H1340" s="293">
        <v>10.949999999999998</v>
      </c>
      <c r="I1340" s="122"/>
      <c r="J1340" s="290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408"/>
    </row>
    <row r="1341" spans="1:20">
      <c r="A1341" s="408"/>
      <c r="B1341" s="122"/>
      <c r="C1341" s="122"/>
      <c r="D1341" s="122"/>
      <c r="E1341" s="122"/>
      <c r="F1341" s="291">
        <v>41750</v>
      </c>
      <c r="G1341" s="292">
        <v>7.35</v>
      </c>
      <c r="H1341" s="293">
        <v>10.779999999999998</v>
      </c>
      <c r="I1341" s="122"/>
      <c r="J1341" s="290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408"/>
    </row>
    <row r="1342" spans="1:20">
      <c r="A1342" s="408"/>
      <c r="B1342" s="122"/>
      <c r="C1342" s="122"/>
      <c r="D1342" s="122"/>
      <c r="E1342" s="122"/>
      <c r="F1342" s="291">
        <v>41751</v>
      </c>
      <c r="G1342" s="292">
        <v>13.74</v>
      </c>
      <c r="H1342" s="293">
        <v>10.813666666666666</v>
      </c>
      <c r="I1342" s="122"/>
      <c r="J1342" s="290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408"/>
    </row>
    <row r="1343" spans="1:20">
      <c r="A1343" s="408"/>
      <c r="B1343" s="122"/>
      <c r="C1343" s="122"/>
      <c r="D1343" s="122"/>
      <c r="E1343" s="122"/>
      <c r="F1343" s="291">
        <v>41752</v>
      </c>
      <c r="G1343" s="292">
        <v>7.46</v>
      </c>
      <c r="H1343" s="293">
        <v>10.753666666666668</v>
      </c>
      <c r="I1343" s="122"/>
      <c r="J1343" s="290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408"/>
    </row>
    <row r="1344" spans="1:20">
      <c r="A1344" s="408"/>
      <c r="B1344" s="122"/>
      <c r="C1344" s="122"/>
      <c r="D1344" s="122"/>
      <c r="E1344" s="122"/>
      <c r="F1344" s="291">
        <v>41753</v>
      </c>
      <c r="G1344" s="292">
        <v>8.67</v>
      </c>
      <c r="H1344" s="293">
        <v>10.199666666666669</v>
      </c>
      <c r="I1344" s="122"/>
      <c r="J1344" s="290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408"/>
    </row>
    <row r="1345" spans="1:20">
      <c r="A1345" s="408"/>
      <c r="B1345" s="122"/>
      <c r="C1345" s="122"/>
      <c r="D1345" s="122"/>
      <c r="E1345" s="122"/>
      <c r="F1345" s="291">
        <v>41754</v>
      </c>
      <c r="G1345" s="292">
        <v>13.92</v>
      </c>
      <c r="H1345" s="293">
        <v>10.096666666666668</v>
      </c>
      <c r="I1345" s="122"/>
      <c r="J1345" s="290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408"/>
    </row>
    <row r="1346" spans="1:20">
      <c r="A1346" s="408"/>
      <c r="B1346" s="122"/>
      <c r="C1346" s="122"/>
      <c r="D1346" s="122"/>
      <c r="E1346" s="122"/>
      <c r="F1346" s="291">
        <v>41755</v>
      </c>
      <c r="G1346" s="292">
        <v>7.3</v>
      </c>
      <c r="H1346" s="293">
        <v>9.7440000000000015</v>
      </c>
      <c r="I1346" s="122"/>
      <c r="J1346" s="290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408"/>
    </row>
    <row r="1347" spans="1:20">
      <c r="A1347" s="408"/>
      <c r="B1347" s="122"/>
      <c r="C1347" s="122"/>
      <c r="D1347" s="122"/>
      <c r="E1347" s="122"/>
      <c r="F1347" s="291">
        <v>41756</v>
      </c>
      <c r="G1347" s="292">
        <v>10.76</v>
      </c>
      <c r="H1347" s="293">
        <v>9.5233333333333352</v>
      </c>
      <c r="I1347" s="122"/>
      <c r="J1347" s="290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408"/>
    </row>
    <row r="1348" spans="1:20">
      <c r="A1348" s="408"/>
      <c r="B1348" s="122"/>
      <c r="C1348" s="122"/>
      <c r="D1348" s="122"/>
      <c r="E1348" s="122"/>
      <c r="F1348" s="291">
        <v>41757</v>
      </c>
      <c r="G1348" s="292">
        <v>11.66</v>
      </c>
      <c r="H1348" s="293">
        <v>9.6223333333333336</v>
      </c>
      <c r="I1348" s="122"/>
      <c r="J1348" s="290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408"/>
    </row>
    <row r="1349" spans="1:20">
      <c r="A1349" s="408"/>
      <c r="B1349" s="122"/>
      <c r="C1349" s="122"/>
      <c r="D1349" s="122"/>
      <c r="E1349" s="122"/>
      <c r="F1349" s="291">
        <v>41758</v>
      </c>
      <c r="G1349" s="292">
        <v>10.4</v>
      </c>
      <c r="H1349" s="293">
        <v>9.5646666666666658</v>
      </c>
      <c r="I1349" s="122"/>
      <c r="J1349" s="290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408"/>
    </row>
    <row r="1350" spans="1:20">
      <c r="A1350" s="408"/>
      <c r="B1350" s="122"/>
      <c r="C1350" s="122"/>
      <c r="D1350" s="122"/>
      <c r="E1350" s="122"/>
      <c r="F1350" s="291">
        <v>41759</v>
      </c>
      <c r="G1350" s="292">
        <v>15.81</v>
      </c>
      <c r="H1350" s="293">
        <v>9.6526666666666667</v>
      </c>
      <c r="I1350" s="122"/>
      <c r="J1350" s="290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408"/>
    </row>
    <row r="1351" spans="1:20">
      <c r="A1351" s="408"/>
      <c r="B1351" s="122"/>
      <c r="C1351" s="122"/>
      <c r="D1351" s="122"/>
      <c r="E1351" s="122"/>
      <c r="F1351" s="291">
        <v>41760</v>
      </c>
      <c r="G1351" s="292">
        <v>10.61</v>
      </c>
      <c r="H1351" s="293">
        <v>9.4376666666666669</v>
      </c>
      <c r="I1351" s="122"/>
      <c r="J1351" s="290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408"/>
    </row>
    <row r="1352" spans="1:20">
      <c r="A1352" s="408"/>
      <c r="B1352" s="122"/>
      <c r="C1352" s="122"/>
      <c r="D1352" s="122"/>
      <c r="E1352" s="122"/>
      <c r="F1352" s="291">
        <v>41761</v>
      </c>
      <c r="G1352" s="292">
        <v>5.32</v>
      </c>
      <c r="H1352" s="293">
        <v>9.2649999999999988</v>
      </c>
      <c r="I1352" s="122"/>
      <c r="J1352" s="290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408"/>
    </row>
    <row r="1353" spans="1:20">
      <c r="A1353" s="408"/>
      <c r="B1353" s="122"/>
      <c r="C1353" s="122"/>
      <c r="D1353" s="122"/>
      <c r="E1353" s="122"/>
      <c r="F1353" s="291">
        <v>41762</v>
      </c>
      <c r="G1353" s="292">
        <v>8.94</v>
      </c>
      <c r="H1353" s="293">
        <v>9.0359999999999996</v>
      </c>
      <c r="I1353" s="122"/>
      <c r="J1353" s="290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408"/>
    </row>
    <row r="1354" spans="1:20">
      <c r="A1354" s="408"/>
      <c r="B1354" s="122"/>
      <c r="C1354" s="122"/>
      <c r="D1354" s="122"/>
      <c r="E1354" s="122"/>
      <c r="F1354" s="291">
        <v>41763</v>
      </c>
      <c r="G1354" s="292">
        <v>3.73</v>
      </c>
      <c r="H1354" s="293">
        <v>8.9166666666666661</v>
      </c>
      <c r="I1354" s="122"/>
      <c r="J1354" s="290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408"/>
    </row>
    <row r="1355" spans="1:20">
      <c r="A1355" s="408"/>
      <c r="B1355" s="122"/>
      <c r="C1355" s="122"/>
      <c r="D1355" s="122"/>
      <c r="E1355" s="122"/>
      <c r="F1355" s="291">
        <v>41764</v>
      </c>
      <c r="G1355" s="292">
        <v>2.06</v>
      </c>
      <c r="H1355" s="293">
        <v>8.6039999999999974</v>
      </c>
      <c r="I1355" s="122"/>
      <c r="J1355" s="290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408"/>
    </row>
    <row r="1356" spans="1:20">
      <c r="A1356" s="408"/>
      <c r="B1356" s="122"/>
      <c r="C1356" s="122"/>
      <c r="D1356" s="122"/>
      <c r="E1356" s="122"/>
      <c r="F1356" s="291">
        <v>41765</v>
      </c>
      <c r="G1356" s="292">
        <v>8.65</v>
      </c>
      <c r="H1356" s="293">
        <v>8.7423333333333311</v>
      </c>
      <c r="I1356" s="122"/>
      <c r="J1356" s="290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408"/>
    </row>
    <row r="1357" spans="1:20">
      <c r="A1357" s="408"/>
      <c r="B1357" s="122"/>
      <c r="C1357" s="122"/>
      <c r="D1357" s="122"/>
      <c r="E1357" s="122"/>
      <c r="F1357" s="291">
        <v>41766</v>
      </c>
      <c r="G1357" s="292">
        <v>5.81</v>
      </c>
      <c r="H1357" s="293">
        <v>8.5723333333333294</v>
      </c>
      <c r="I1357" s="122"/>
      <c r="J1357" s="290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408"/>
    </row>
    <row r="1358" spans="1:20">
      <c r="A1358" s="408"/>
      <c r="B1358" s="122"/>
      <c r="C1358" s="122"/>
      <c r="D1358" s="122"/>
      <c r="E1358" s="122"/>
      <c r="F1358" s="291">
        <v>41767</v>
      </c>
      <c r="G1358" s="292">
        <v>21.02</v>
      </c>
      <c r="H1358" s="293">
        <v>9.1519999999999957</v>
      </c>
      <c r="I1358" s="122"/>
      <c r="J1358" s="290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408"/>
    </row>
    <row r="1359" spans="1:20">
      <c r="A1359" s="408"/>
      <c r="B1359" s="122"/>
      <c r="C1359" s="122"/>
      <c r="D1359" s="122"/>
      <c r="E1359" s="122"/>
      <c r="F1359" s="291">
        <v>41768</v>
      </c>
      <c r="G1359" s="292">
        <v>7.95</v>
      </c>
      <c r="H1359" s="293">
        <v>9.1206666666666614</v>
      </c>
      <c r="I1359" s="122"/>
      <c r="J1359" s="290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408"/>
    </row>
    <row r="1360" spans="1:20">
      <c r="A1360" s="408"/>
      <c r="B1360" s="122"/>
      <c r="C1360" s="122"/>
      <c r="D1360" s="122"/>
      <c r="E1360" s="122"/>
      <c r="F1360" s="291">
        <v>41769</v>
      </c>
      <c r="G1360" s="292">
        <v>8.6300000000000008</v>
      </c>
      <c r="H1360" s="293">
        <v>9.1603333333333286</v>
      </c>
      <c r="I1360" s="122"/>
      <c r="J1360" s="290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408"/>
    </row>
    <row r="1361" spans="1:20">
      <c r="A1361" s="408"/>
      <c r="B1361" s="122"/>
      <c r="C1361" s="122"/>
      <c r="D1361" s="122"/>
      <c r="E1361" s="122"/>
      <c r="F1361" s="291">
        <v>41770</v>
      </c>
      <c r="G1361" s="292">
        <v>6.72</v>
      </c>
      <c r="H1361" s="293">
        <v>9.0653333333333297</v>
      </c>
      <c r="I1361" s="122"/>
      <c r="J1361" s="290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408"/>
    </row>
    <row r="1362" spans="1:20">
      <c r="A1362" s="408"/>
      <c r="B1362" s="122"/>
      <c r="C1362" s="122"/>
      <c r="D1362" s="122"/>
      <c r="E1362" s="122"/>
      <c r="F1362" s="291">
        <v>41771</v>
      </c>
      <c r="G1362" s="292">
        <v>15.71</v>
      </c>
      <c r="H1362" s="293">
        <v>9.5183333333333291</v>
      </c>
      <c r="I1362" s="122"/>
      <c r="J1362" s="290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408"/>
    </row>
    <row r="1363" spans="1:20">
      <c r="A1363" s="408"/>
      <c r="B1363" s="122"/>
      <c r="C1363" s="122"/>
      <c r="D1363" s="122"/>
      <c r="E1363" s="122"/>
      <c r="F1363" s="291">
        <v>41772</v>
      </c>
      <c r="G1363" s="292">
        <v>11.96</v>
      </c>
      <c r="H1363" s="293">
        <v>9.7779999999999969</v>
      </c>
      <c r="I1363" s="122"/>
      <c r="J1363" s="290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408"/>
    </row>
    <row r="1364" spans="1:20">
      <c r="A1364" s="408"/>
      <c r="B1364" s="122"/>
      <c r="C1364" s="122"/>
      <c r="D1364" s="122"/>
      <c r="E1364" s="122"/>
      <c r="F1364" s="291">
        <v>41773</v>
      </c>
      <c r="G1364" s="292">
        <v>16.5</v>
      </c>
      <c r="H1364" s="293">
        <v>10.064999999999998</v>
      </c>
      <c r="I1364" s="122"/>
      <c r="J1364" s="290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408"/>
    </row>
    <row r="1365" spans="1:20">
      <c r="A1365" s="408"/>
      <c r="B1365" s="122"/>
      <c r="C1365" s="122"/>
      <c r="D1365" s="122"/>
      <c r="E1365" s="122"/>
      <c r="F1365" s="291">
        <v>41774</v>
      </c>
      <c r="G1365" s="292">
        <v>12.91</v>
      </c>
      <c r="H1365" s="293">
        <v>10.207333333333333</v>
      </c>
      <c r="I1365" s="122"/>
      <c r="J1365" s="290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408"/>
    </row>
    <row r="1366" spans="1:20">
      <c r="A1366" s="408"/>
      <c r="B1366" s="122"/>
      <c r="C1366" s="122"/>
      <c r="D1366" s="122"/>
      <c r="E1366" s="122"/>
      <c r="F1366" s="291">
        <v>41775</v>
      </c>
      <c r="G1366" s="292">
        <v>7.12</v>
      </c>
      <c r="H1366" s="293">
        <v>10.175333333333333</v>
      </c>
      <c r="I1366" s="122"/>
      <c r="J1366" s="290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408"/>
    </row>
    <row r="1367" spans="1:20">
      <c r="A1367" s="408"/>
      <c r="B1367" s="122"/>
      <c r="C1367" s="122"/>
      <c r="D1367" s="122"/>
      <c r="E1367" s="122"/>
      <c r="F1367" s="291">
        <v>41776</v>
      </c>
      <c r="G1367" s="292">
        <v>5.83</v>
      </c>
      <c r="H1367" s="293">
        <v>10.138333333333334</v>
      </c>
      <c r="I1367" s="122"/>
      <c r="J1367" s="290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408"/>
    </row>
    <row r="1368" spans="1:20">
      <c r="A1368" s="408"/>
      <c r="B1368" s="122"/>
      <c r="C1368" s="122"/>
      <c r="D1368" s="122"/>
      <c r="E1368" s="122"/>
      <c r="F1368" s="291">
        <v>41777</v>
      </c>
      <c r="G1368" s="292">
        <v>3.87</v>
      </c>
      <c r="H1368" s="293">
        <v>9.674000000000003</v>
      </c>
      <c r="I1368" s="122"/>
      <c r="J1368" s="290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408"/>
    </row>
    <row r="1369" spans="1:20">
      <c r="A1369" s="408"/>
      <c r="B1369" s="122"/>
      <c r="C1369" s="122"/>
      <c r="D1369" s="122"/>
      <c r="E1369" s="122"/>
      <c r="F1369" s="291">
        <v>41778</v>
      </c>
      <c r="G1369" s="292">
        <v>16.059999999999999</v>
      </c>
      <c r="H1369" s="293">
        <v>9.7803333333333367</v>
      </c>
      <c r="I1369" s="122"/>
      <c r="J1369" s="290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408"/>
    </row>
    <row r="1370" spans="1:20">
      <c r="A1370" s="408"/>
      <c r="B1370" s="122"/>
      <c r="C1370" s="122"/>
      <c r="D1370" s="122"/>
      <c r="E1370" s="122"/>
      <c r="F1370" s="291">
        <v>41779</v>
      </c>
      <c r="G1370" s="292">
        <v>25.02</v>
      </c>
      <c r="H1370" s="293">
        <v>10.383000000000003</v>
      </c>
      <c r="I1370" s="122"/>
      <c r="J1370" s="290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408"/>
    </row>
    <row r="1371" spans="1:20">
      <c r="A1371" s="408"/>
      <c r="B1371" s="122"/>
      <c r="C1371" s="122"/>
      <c r="D1371" s="122"/>
      <c r="E1371" s="122"/>
      <c r="F1371" s="291">
        <v>41780</v>
      </c>
      <c r="G1371" s="292">
        <v>11.62</v>
      </c>
      <c r="H1371" s="293">
        <v>10.525333333333338</v>
      </c>
      <c r="I1371" s="122"/>
      <c r="J1371" s="290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408"/>
    </row>
    <row r="1372" spans="1:20">
      <c r="A1372" s="408"/>
      <c r="B1372" s="122"/>
      <c r="C1372" s="122"/>
      <c r="D1372" s="122"/>
      <c r="E1372" s="122"/>
      <c r="F1372" s="291">
        <v>41781</v>
      </c>
      <c r="G1372" s="292">
        <v>17.21</v>
      </c>
      <c r="H1372" s="293">
        <v>10.641000000000002</v>
      </c>
      <c r="I1372" s="122"/>
      <c r="J1372" s="290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408"/>
    </row>
    <row r="1373" spans="1:20">
      <c r="A1373" s="408"/>
      <c r="B1373" s="122"/>
      <c r="C1373" s="122"/>
      <c r="D1373" s="122"/>
      <c r="E1373" s="122"/>
      <c r="F1373" s="291">
        <v>41782</v>
      </c>
      <c r="G1373" s="292">
        <v>13.98</v>
      </c>
      <c r="H1373" s="293">
        <v>10.858333333333333</v>
      </c>
      <c r="I1373" s="122"/>
      <c r="J1373" s="290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408"/>
    </row>
    <row r="1374" spans="1:20">
      <c r="A1374" s="408"/>
      <c r="B1374" s="122"/>
      <c r="C1374" s="122"/>
      <c r="D1374" s="122"/>
      <c r="E1374" s="122"/>
      <c r="F1374" s="291">
        <v>41783</v>
      </c>
      <c r="G1374" s="292">
        <v>2.65</v>
      </c>
      <c r="H1374" s="293">
        <v>10.657666666666668</v>
      </c>
      <c r="I1374" s="122"/>
      <c r="J1374" s="290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408"/>
    </row>
    <row r="1375" spans="1:20">
      <c r="A1375" s="408"/>
      <c r="B1375" s="122"/>
      <c r="C1375" s="122"/>
      <c r="D1375" s="122"/>
      <c r="E1375" s="122"/>
      <c r="F1375" s="291">
        <v>41784</v>
      </c>
      <c r="G1375" s="292">
        <v>3.77</v>
      </c>
      <c r="H1375" s="293">
        <v>10.319333333333336</v>
      </c>
      <c r="I1375" s="122"/>
      <c r="J1375" s="290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408"/>
    </row>
    <row r="1376" spans="1:20">
      <c r="A1376" s="408"/>
      <c r="B1376" s="122"/>
      <c r="C1376" s="122"/>
      <c r="D1376" s="122"/>
      <c r="E1376" s="122"/>
      <c r="F1376" s="291">
        <v>41785</v>
      </c>
      <c r="G1376" s="292">
        <v>6.96</v>
      </c>
      <c r="H1376" s="293">
        <v>10.308000000000003</v>
      </c>
      <c r="I1376" s="122"/>
      <c r="J1376" s="290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408"/>
    </row>
    <row r="1377" spans="1:20">
      <c r="A1377" s="408"/>
      <c r="B1377" s="122"/>
      <c r="C1377" s="122"/>
      <c r="D1377" s="122"/>
      <c r="E1377" s="122"/>
      <c r="F1377" s="291">
        <v>41786</v>
      </c>
      <c r="G1377" s="292">
        <v>9.27</v>
      </c>
      <c r="H1377" s="293">
        <v>10.258333333333336</v>
      </c>
      <c r="I1377" s="122"/>
      <c r="J1377" s="290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408"/>
    </row>
    <row r="1378" spans="1:20">
      <c r="A1378" s="408"/>
      <c r="B1378" s="122"/>
      <c r="C1378" s="122"/>
      <c r="D1378" s="122"/>
      <c r="E1378" s="122"/>
      <c r="F1378" s="291">
        <v>41787</v>
      </c>
      <c r="G1378" s="292">
        <v>15.96</v>
      </c>
      <c r="H1378" s="293">
        <v>10.401666666666671</v>
      </c>
      <c r="I1378" s="122"/>
      <c r="J1378" s="290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408"/>
    </row>
    <row r="1379" spans="1:20">
      <c r="A1379" s="408"/>
      <c r="B1379" s="122"/>
      <c r="C1379" s="122"/>
      <c r="D1379" s="122"/>
      <c r="E1379" s="122"/>
      <c r="F1379" s="291">
        <v>41788</v>
      </c>
      <c r="G1379" s="292">
        <v>8.3800000000000008</v>
      </c>
      <c r="H1379" s="293">
        <v>10.33433333333334</v>
      </c>
      <c r="I1379" s="122"/>
      <c r="J1379" s="290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408"/>
    </row>
    <row r="1380" spans="1:20">
      <c r="A1380" s="408"/>
      <c r="B1380" s="122"/>
      <c r="C1380" s="122"/>
      <c r="D1380" s="122"/>
      <c r="E1380" s="122"/>
      <c r="F1380" s="291">
        <v>41789</v>
      </c>
      <c r="G1380" s="292">
        <v>8.7100000000000009</v>
      </c>
      <c r="H1380" s="293">
        <v>10.097666666666672</v>
      </c>
      <c r="I1380" s="122"/>
      <c r="J1380" s="290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408"/>
    </row>
    <row r="1381" spans="1:20">
      <c r="A1381" s="408"/>
      <c r="B1381" s="122"/>
      <c r="C1381" s="122"/>
      <c r="D1381" s="122"/>
      <c r="E1381" s="122"/>
      <c r="F1381" s="291">
        <v>41790</v>
      </c>
      <c r="G1381" s="292">
        <v>12.59</v>
      </c>
      <c r="H1381" s="293">
        <v>10.163666666666673</v>
      </c>
      <c r="I1381" s="122"/>
      <c r="J1381" s="290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408"/>
    </row>
    <row r="1382" spans="1:20">
      <c r="A1382" s="408"/>
      <c r="B1382" s="122"/>
      <c r="C1382" s="122"/>
      <c r="D1382" s="122"/>
      <c r="E1382" s="122"/>
      <c r="F1382" s="291">
        <v>41791</v>
      </c>
      <c r="G1382" s="292">
        <v>8.91</v>
      </c>
      <c r="H1382" s="293">
        <v>10.283333333333339</v>
      </c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408"/>
    </row>
    <row r="1383" spans="1:20">
      <c r="A1383" s="408"/>
      <c r="B1383" s="122"/>
      <c r="C1383" s="122"/>
      <c r="D1383" s="122"/>
      <c r="E1383" s="122"/>
      <c r="F1383" s="291">
        <v>41792</v>
      </c>
      <c r="G1383" s="292">
        <v>10.26</v>
      </c>
      <c r="H1383" s="293">
        <v>10.327333333333341</v>
      </c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408"/>
    </row>
    <row r="1384" spans="1:20">
      <c r="A1384" s="408"/>
      <c r="B1384" s="122"/>
      <c r="C1384" s="122"/>
      <c r="D1384" s="122"/>
      <c r="E1384" s="122"/>
      <c r="F1384" s="291">
        <v>41793</v>
      </c>
      <c r="G1384" s="292">
        <v>8.51</v>
      </c>
      <c r="H1384" s="293">
        <v>10.486666666666673</v>
      </c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408"/>
    </row>
    <row r="1385" spans="1:20">
      <c r="A1385" s="408"/>
      <c r="B1385" s="122"/>
      <c r="C1385" s="122"/>
      <c r="D1385" s="122"/>
      <c r="E1385" s="122"/>
      <c r="F1385" s="291">
        <v>41794</v>
      </c>
      <c r="G1385" s="292">
        <v>5.83</v>
      </c>
      <c r="H1385" s="293">
        <v>10.612333333333339</v>
      </c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408"/>
    </row>
    <row r="1386" spans="1:20">
      <c r="A1386" s="408"/>
      <c r="B1386" s="122"/>
      <c r="C1386" s="122"/>
      <c r="D1386" s="122"/>
      <c r="E1386" s="122"/>
      <c r="F1386" s="291">
        <v>41795</v>
      </c>
      <c r="G1386" s="292">
        <v>10.5</v>
      </c>
      <c r="H1386" s="293">
        <v>10.674000000000007</v>
      </c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408"/>
    </row>
    <row r="1387" spans="1:20">
      <c r="A1387" s="408"/>
      <c r="B1387" s="122"/>
      <c r="C1387" s="122"/>
      <c r="D1387" s="122"/>
      <c r="E1387" s="122"/>
      <c r="F1387" s="291">
        <v>41796</v>
      </c>
      <c r="G1387" s="292">
        <v>10.91</v>
      </c>
      <c r="H1387" s="293">
        <v>10.844000000000007</v>
      </c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408"/>
    </row>
    <row r="1388" spans="1:20">
      <c r="A1388" s="408"/>
      <c r="B1388" s="122"/>
      <c r="C1388" s="122"/>
      <c r="D1388" s="122"/>
      <c r="E1388" s="122"/>
      <c r="F1388" s="291">
        <v>41797</v>
      </c>
      <c r="G1388" s="292">
        <v>8.9</v>
      </c>
      <c r="H1388" s="293">
        <v>10.440000000000007</v>
      </c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408"/>
    </row>
    <row r="1389" spans="1:20">
      <c r="A1389" s="408"/>
      <c r="B1389" s="122"/>
      <c r="C1389" s="122"/>
      <c r="D1389" s="122"/>
      <c r="E1389" s="122"/>
      <c r="F1389" s="291">
        <v>41798</v>
      </c>
      <c r="G1389" s="292">
        <v>6</v>
      </c>
      <c r="H1389" s="293">
        <v>10.375000000000007</v>
      </c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408"/>
    </row>
    <row r="1390" spans="1:20">
      <c r="A1390" s="408"/>
      <c r="B1390" s="122"/>
      <c r="C1390" s="122"/>
      <c r="D1390" s="122"/>
      <c r="E1390" s="122"/>
      <c r="F1390" s="291">
        <v>41799</v>
      </c>
      <c r="G1390" s="292">
        <v>8.9600000000000009</v>
      </c>
      <c r="H1390" s="293">
        <v>10.386000000000006</v>
      </c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408"/>
    </row>
    <row r="1391" spans="1:20">
      <c r="A1391" s="408"/>
      <c r="B1391" s="122"/>
      <c r="C1391" s="122"/>
      <c r="D1391" s="122"/>
      <c r="E1391" s="122"/>
      <c r="F1391" s="291">
        <v>41800</v>
      </c>
      <c r="G1391" s="292">
        <v>5.03</v>
      </c>
      <c r="H1391" s="293">
        <v>10.329666666666672</v>
      </c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408"/>
    </row>
    <row r="1392" spans="1:20">
      <c r="A1392" s="408"/>
      <c r="B1392" s="122"/>
      <c r="C1392" s="122"/>
      <c r="D1392" s="122"/>
      <c r="E1392" s="122"/>
      <c r="F1392" s="291">
        <v>41801</v>
      </c>
      <c r="G1392" s="292">
        <v>15.5</v>
      </c>
      <c r="H1392" s="293">
        <v>10.32266666666667</v>
      </c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408"/>
    </row>
    <row r="1393" spans="1:20">
      <c r="A1393" s="408"/>
      <c r="B1393" s="122"/>
      <c r="C1393" s="122"/>
      <c r="D1393" s="122"/>
      <c r="E1393" s="122"/>
      <c r="F1393" s="291">
        <v>41802</v>
      </c>
      <c r="G1393" s="292">
        <v>10.08</v>
      </c>
      <c r="H1393" s="293">
        <v>10.260000000000003</v>
      </c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408"/>
    </row>
    <row r="1394" spans="1:20">
      <c r="A1394" s="408"/>
      <c r="B1394" s="122"/>
      <c r="C1394" s="122"/>
      <c r="D1394" s="122"/>
      <c r="E1394" s="122"/>
      <c r="F1394" s="291">
        <v>41803</v>
      </c>
      <c r="G1394" s="292">
        <v>11.71</v>
      </c>
      <c r="H1394" s="293">
        <v>10.100333333333337</v>
      </c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408"/>
    </row>
    <row r="1395" spans="1:20">
      <c r="A1395" s="408"/>
      <c r="B1395" s="122"/>
      <c r="C1395" s="122"/>
      <c r="D1395" s="122"/>
      <c r="E1395" s="122"/>
      <c r="F1395" s="291">
        <v>41804</v>
      </c>
      <c r="G1395" s="292">
        <v>12.03</v>
      </c>
      <c r="H1395" s="293">
        <v>10.071000000000002</v>
      </c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408"/>
    </row>
    <row r="1396" spans="1:20">
      <c r="A1396" s="408"/>
      <c r="B1396" s="122"/>
      <c r="C1396" s="122"/>
      <c r="D1396" s="122"/>
      <c r="E1396" s="122"/>
      <c r="F1396" s="291">
        <v>41805</v>
      </c>
      <c r="G1396" s="292">
        <v>8.06</v>
      </c>
      <c r="H1396" s="293">
        <v>10.102333333333336</v>
      </c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408"/>
    </row>
    <row r="1397" spans="1:20">
      <c r="A1397" s="408"/>
      <c r="B1397" s="122"/>
      <c r="C1397" s="122"/>
      <c r="D1397" s="122"/>
      <c r="E1397" s="122"/>
      <c r="F1397" s="291">
        <v>41806</v>
      </c>
      <c r="G1397" s="292">
        <v>16.96</v>
      </c>
      <c r="H1397" s="293">
        <v>10.473333333333333</v>
      </c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408"/>
    </row>
    <row r="1398" spans="1:20">
      <c r="A1398" s="408"/>
      <c r="B1398" s="122"/>
      <c r="C1398" s="122"/>
      <c r="D1398" s="122"/>
      <c r="E1398" s="122"/>
      <c r="F1398" s="291">
        <v>41807</v>
      </c>
      <c r="G1398" s="292">
        <v>9.56</v>
      </c>
      <c r="H1398" s="293">
        <v>10.663</v>
      </c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408"/>
    </row>
    <row r="1399" spans="1:20">
      <c r="A1399" s="408"/>
      <c r="B1399" s="122"/>
      <c r="C1399" s="122"/>
      <c r="D1399" s="122"/>
      <c r="E1399" s="122"/>
      <c r="F1399" s="291">
        <v>41808</v>
      </c>
      <c r="G1399" s="292">
        <v>13.99</v>
      </c>
      <c r="H1399" s="293">
        <v>10.593999999999998</v>
      </c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408"/>
    </row>
    <row r="1400" spans="1:20">
      <c r="A1400" s="408"/>
      <c r="B1400" s="122"/>
      <c r="C1400" s="122"/>
      <c r="D1400" s="122"/>
      <c r="E1400" s="122"/>
      <c r="F1400" s="291">
        <v>41809</v>
      </c>
      <c r="G1400" s="292">
        <v>4.37</v>
      </c>
      <c r="H1400" s="293">
        <v>9.9056666666666633</v>
      </c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408"/>
    </row>
    <row r="1401" spans="1:20">
      <c r="A1401" s="408"/>
      <c r="B1401" s="122"/>
      <c r="C1401" s="122"/>
      <c r="D1401" s="122"/>
      <c r="E1401" s="122"/>
      <c r="F1401" s="291">
        <v>41810</v>
      </c>
      <c r="G1401" s="292">
        <v>8.2799999999999994</v>
      </c>
      <c r="H1401" s="293">
        <v>9.7943333333333307</v>
      </c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408"/>
    </row>
    <row r="1402" spans="1:20">
      <c r="A1402" s="408"/>
      <c r="B1402" s="122"/>
      <c r="C1402" s="122"/>
      <c r="D1402" s="122"/>
      <c r="E1402" s="122"/>
      <c r="F1402" s="291">
        <v>41811</v>
      </c>
      <c r="G1402" s="292">
        <v>3.82</v>
      </c>
      <c r="H1402" s="293">
        <v>9.3479999999999972</v>
      </c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408"/>
    </row>
    <row r="1403" spans="1:20">
      <c r="A1403" s="408"/>
      <c r="B1403" s="122"/>
      <c r="C1403" s="122"/>
      <c r="D1403" s="122"/>
      <c r="E1403" s="122"/>
      <c r="F1403" s="291">
        <v>41812</v>
      </c>
      <c r="G1403" s="292">
        <v>7.22</v>
      </c>
      <c r="H1403" s="293">
        <v>9.1226666666666656</v>
      </c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408"/>
    </row>
    <row r="1404" spans="1:20">
      <c r="A1404" s="408"/>
      <c r="B1404" s="122"/>
      <c r="C1404" s="122"/>
      <c r="D1404" s="122"/>
      <c r="E1404" s="122"/>
      <c r="F1404" s="291">
        <v>41813</v>
      </c>
      <c r="G1404" s="292">
        <v>6.89</v>
      </c>
      <c r="H1404" s="293">
        <v>9.2639999999999976</v>
      </c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408"/>
    </row>
    <row r="1405" spans="1:20">
      <c r="A1405" s="408"/>
      <c r="B1405" s="122"/>
      <c r="C1405" s="122"/>
      <c r="D1405" s="122"/>
      <c r="E1405" s="122"/>
      <c r="F1405" s="291">
        <v>41814</v>
      </c>
      <c r="G1405" s="292">
        <v>10.82</v>
      </c>
      <c r="H1405" s="293">
        <v>9.4989999999999952</v>
      </c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408"/>
    </row>
    <row r="1406" spans="1:20">
      <c r="A1406" s="408"/>
      <c r="B1406" s="122"/>
      <c r="C1406" s="122"/>
      <c r="D1406" s="122"/>
      <c r="E1406" s="122"/>
      <c r="F1406" s="291">
        <v>41815</v>
      </c>
      <c r="G1406" s="292">
        <v>8.5500000000000007</v>
      </c>
      <c r="H1406" s="293">
        <v>9.5519999999999943</v>
      </c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408"/>
    </row>
    <row r="1407" spans="1:20">
      <c r="A1407" s="408"/>
      <c r="B1407" s="122"/>
      <c r="C1407" s="122"/>
      <c r="D1407" s="122"/>
      <c r="E1407" s="122"/>
      <c r="F1407" s="291">
        <v>41816</v>
      </c>
      <c r="G1407" s="292">
        <v>11.84</v>
      </c>
      <c r="H1407" s="293">
        <v>9.6376666666666626</v>
      </c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408"/>
    </row>
    <row r="1408" spans="1:20">
      <c r="A1408" s="408"/>
      <c r="B1408" s="122"/>
      <c r="C1408" s="122"/>
      <c r="D1408" s="122"/>
      <c r="E1408" s="122"/>
      <c r="F1408" s="291">
        <v>41817</v>
      </c>
      <c r="G1408" s="292">
        <v>10.97</v>
      </c>
      <c r="H1408" s="293">
        <v>9.4713333333333285</v>
      </c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408"/>
    </row>
    <row r="1409" spans="1:20">
      <c r="A1409" s="408"/>
      <c r="B1409" s="122"/>
      <c r="C1409" s="122"/>
      <c r="D1409" s="122"/>
      <c r="E1409" s="122"/>
      <c r="F1409" s="291">
        <v>41818</v>
      </c>
      <c r="G1409" s="292">
        <v>9.48</v>
      </c>
      <c r="H1409" s="293">
        <v>9.507999999999992</v>
      </c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408"/>
    </row>
    <row r="1410" spans="1:20">
      <c r="A1410" s="408"/>
      <c r="B1410" s="122"/>
      <c r="C1410" s="122"/>
      <c r="D1410" s="122"/>
      <c r="E1410" s="122"/>
      <c r="F1410" s="291">
        <v>41819</v>
      </c>
      <c r="G1410" s="292">
        <v>8.75</v>
      </c>
      <c r="H1410" s="293">
        <v>9.509333333333327</v>
      </c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408"/>
    </row>
    <row r="1411" spans="1:20">
      <c r="A1411" s="408"/>
      <c r="B1411" s="122"/>
      <c r="C1411" s="122"/>
      <c r="D1411" s="122"/>
      <c r="E1411" s="122"/>
      <c r="F1411" s="291">
        <v>41820</v>
      </c>
      <c r="G1411" s="292">
        <v>10.49</v>
      </c>
      <c r="H1411" s="293">
        <v>9.4393333333333267</v>
      </c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408"/>
    </row>
    <row r="1412" spans="1:20">
      <c r="A1412" s="408"/>
      <c r="B1412" s="122"/>
      <c r="C1412" s="122"/>
      <c r="D1412" s="122"/>
      <c r="E1412" s="122"/>
      <c r="F1412" s="291">
        <v>41821</v>
      </c>
      <c r="G1412" s="292">
        <v>17.809999999999999</v>
      </c>
      <c r="H1412" s="293">
        <v>9.7359999999999935</v>
      </c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408"/>
    </row>
    <row r="1413" spans="1:20">
      <c r="A1413" s="408"/>
      <c r="B1413" s="122"/>
      <c r="C1413" s="122"/>
      <c r="D1413" s="122"/>
      <c r="E1413" s="122"/>
      <c r="F1413" s="291">
        <v>41822</v>
      </c>
      <c r="G1413" s="292">
        <v>10.46</v>
      </c>
      <c r="H1413" s="293">
        <v>9.7426666666666577</v>
      </c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408"/>
    </row>
    <row r="1414" spans="1:20">
      <c r="A1414" s="408"/>
      <c r="B1414" s="122"/>
      <c r="C1414" s="122"/>
      <c r="D1414" s="122"/>
      <c r="E1414" s="122"/>
      <c r="F1414" s="291">
        <v>41823</v>
      </c>
      <c r="G1414" s="292">
        <v>9.48</v>
      </c>
      <c r="H1414" s="293">
        <v>9.7749999999999897</v>
      </c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408"/>
    </row>
    <row r="1415" spans="1:20">
      <c r="A1415" s="408"/>
      <c r="B1415" s="122"/>
      <c r="C1415" s="122"/>
      <c r="D1415" s="122"/>
      <c r="E1415" s="122"/>
      <c r="F1415" s="291">
        <v>41824</v>
      </c>
      <c r="G1415" s="292">
        <v>12.59</v>
      </c>
      <c r="H1415" s="293">
        <v>10.000333333333323</v>
      </c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408"/>
    </row>
    <row r="1416" spans="1:20">
      <c r="A1416" s="408"/>
      <c r="B1416" s="122"/>
      <c r="C1416" s="122"/>
      <c r="D1416" s="122"/>
      <c r="E1416" s="122"/>
      <c r="F1416" s="291">
        <v>41825</v>
      </c>
      <c r="G1416" s="292">
        <v>5.33</v>
      </c>
      <c r="H1416" s="293">
        <v>9.8279999999999905</v>
      </c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408"/>
    </row>
    <row r="1417" spans="1:20">
      <c r="A1417" s="408"/>
      <c r="B1417" s="122"/>
      <c r="C1417" s="122"/>
      <c r="D1417" s="122"/>
      <c r="E1417" s="122"/>
      <c r="F1417" s="291">
        <v>41826</v>
      </c>
      <c r="G1417" s="292">
        <v>6.43</v>
      </c>
      <c r="H1417" s="293">
        <v>9.6786666666666559</v>
      </c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408"/>
    </row>
    <row r="1418" spans="1:20">
      <c r="A1418" s="408"/>
      <c r="B1418" s="122"/>
      <c r="C1418" s="122"/>
      <c r="D1418" s="122"/>
      <c r="E1418" s="122"/>
      <c r="F1418" s="291">
        <v>41827</v>
      </c>
      <c r="G1418" s="292">
        <v>8.0399999999999991</v>
      </c>
      <c r="H1418" s="293">
        <v>9.6499999999999897</v>
      </c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408"/>
    </row>
    <row r="1419" spans="1:20">
      <c r="A1419" s="408"/>
      <c r="B1419" s="122"/>
      <c r="C1419" s="122"/>
      <c r="D1419" s="122"/>
      <c r="E1419" s="122"/>
      <c r="F1419" s="291">
        <v>41828</v>
      </c>
      <c r="G1419" s="292">
        <v>10.97</v>
      </c>
      <c r="H1419" s="293">
        <v>9.8156666666666581</v>
      </c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408"/>
    </row>
    <row r="1420" spans="1:20">
      <c r="A1420" s="408"/>
      <c r="B1420" s="122"/>
      <c r="C1420" s="122"/>
      <c r="D1420" s="122"/>
      <c r="E1420" s="122"/>
      <c r="F1420" s="291">
        <v>41829</v>
      </c>
      <c r="G1420" s="292">
        <v>5.31</v>
      </c>
      <c r="H1420" s="293">
        <v>9.693999999999992</v>
      </c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408"/>
    </row>
    <row r="1421" spans="1:20">
      <c r="A1421" s="408"/>
      <c r="B1421" s="122"/>
      <c r="C1421" s="122"/>
      <c r="D1421" s="122"/>
      <c r="E1421" s="122"/>
      <c r="F1421" s="291">
        <v>41830</v>
      </c>
      <c r="G1421" s="292">
        <v>6.98</v>
      </c>
      <c r="H1421" s="293">
        <v>9.7589999999999915</v>
      </c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408"/>
    </row>
    <row r="1422" spans="1:20">
      <c r="A1422" s="408"/>
      <c r="B1422" s="122"/>
      <c r="C1422" s="122"/>
      <c r="D1422" s="122"/>
      <c r="E1422" s="122"/>
      <c r="F1422" s="291">
        <v>41831</v>
      </c>
      <c r="G1422" s="292">
        <v>12.09</v>
      </c>
      <c r="H1422" s="293">
        <v>9.6453333333333244</v>
      </c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408"/>
    </row>
    <row r="1423" spans="1:20">
      <c r="A1423" s="408"/>
      <c r="B1423" s="122"/>
      <c r="C1423" s="122"/>
      <c r="D1423" s="122"/>
      <c r="E1423" s="122"/>
      <c r="F1423" s="291">
        <v>41832</v>
      </c>
      <c r="G1423" s="292">
        <v>18.14</v>
      </c>
      <c r="H1423" s="293">
        <v>9.913999999999989</v>
      </c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408"/>
    </row>
    <row r="1424" spans="1:20">
      <c r="A1424" s="408"/>
      <c r="B1424" s="122"/>
      <c r="C1424" s="122"/>
      <c r="D1424" s="122"/>
      <c r="E1424" s="122"/>
      <c r="F1424" s="291">
        <v>41833</v>
      </c>
      <c r="G1424" s="292">
        <v>10.39</v>
      </c>
      <c r="H1424" s="293">
        <v>9.8699999999999886</v>
      </c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408"/>
    </row>
    <row r="1425" spans="1:20">
      <c r="A1425" s="408"/>
      <c r="B1425" s="122"/>
      <c r="C1425" s="122"/>
      <c r="D1425" s="122"/>
      <c r="E1425" s="122"/>
      <c r="F1425" s="291">
        <v>41834</v>
      </c>
      <c r="G1425" s="292">
        <v>10.51</v>
      </c>
      <c r="H1425" s="293">
        <v>9.8193333333333239</v>
      </c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408"/>
    </row>
    <row r="1426" spans="1:20">
      <c r="A1426" s="408"/>
      <c r="B1426" s="122"/>
      <c r="C1426" s="122"/>
      <c r="D1426" s="122"/>
      <c r="E1426" s="122"/>
      <c r="F1426" s="291">
        <v>41835</v>
      </c>
      <c r="G1426" s="292">
        <v>9.7100000000000009</v>
      </c>
      <c r="H1426" s="293">
        <v>9.8743333333333236</v>
      </c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408"/>
    </row>
    <row r="1427" spans="1:20">
      <c r="A1427" s="408"/>
      <c r="B1427" s="122"/>
      <c r="C1427" s="122"/>
      <c r="D1427" s="122"/>
      <c r="E1427" s="122"/>
      <c r="F1427" s="291">
        <v>41836</v>
      </c>
      <c r="G1427" s="292">
        <v>7.87</v>
      </c>
      <c r="H1427" s="293">
        <v>9.5713333333333246</v>
      </c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408"/>
    </row>
    <row r="1428" spans="1:20">
      <c r="A1428" s="408"/>
      <c r="B1428" s="122"/>
      <c r="C1428" s="122"/>
      <c r="D1428" s="122"/>
      <c r="E1428" s="122"/>
      <c r="F1428" s="291">
        <v>41837</v>
      </c>
      <c r="G1428" s="292">
        <v>15.36</v>
      </c>
      <c r="H1428" s="293">
        <v>9.7646666666666597</v>
      </c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408"/>
    </row>
    <row r="1429" spans="1:20">
      <c r="A1429" s="408"/>
      <c r="B1429" s="122"/>
      <c r="C1429" s="122"/>
      <c r="D1429" s="122"/>
      <c r="E1429" s="122"/>
      <c r="F1429" s="291">
        <v>41838</v>
      </c>
      <c r="G1429" s="292">
        <v>2.84</v>
      </c>
      <c r="H1429" s="293">
        <v>9.3929999999999936</v>
      </c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408"/>
    </row>
    <row r="1430" spans="1:20">
      <c r="A1430" s="408"/>
      <c r="B1430" s="122"/>
      <c r="C1430" s="122"/>
      <c r="D1430" s="122"/>
      <c r="E1430" s="122"/>
      <c r="F1430" s="291">
        <v>41839</v>
      </c>
      <c r="G1430" s="292">
        <v>3.86</v>
      </c>
      <c r="H1430" s="293">
        <v>9.3759999999999959</v>
      </c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408"/>
    </row>
    <row r="1431" spans="1:20">
      <c r="A1431" s="408"/>
      <c r="B1431" s="122"/>
      <c r="C1431" s="122"/>
      <c r="D1431" s="122"/>
      <c r="E1431" s="122"/>
      <c r="F1431" s="291">
        <v>41840</v>
      </c>
      <c r="G1431" s="292">
        <v>4.49</v>
      </c>
      <c r="H1431" s="293">
        <v>9.2496666666666609</v>
      </c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408"/>
    </row>
    <row r="1432" spans="1:20">
      <c r="A1432" s="408"/>
      <c r="B1432" s="122"/>
      <c r="C1432" s="122"/>
      <c r="D1432" s="122"/>
      <c r="E1432" s="122"/>
      <c r="F1432" s="291">
        <v>41841</v>
      </c>
      <c r="G1432" s="292">
        <v>10.96</v>
      </c>
      <c r="H1432" s="293">
        <v>9.4876666666666605</v>
      </c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408"/>
    </row>
    <row r="1433" spans="1:20">
      <c r="A1433" s="408"/>
      <c r="B1433" s="122"/>
      <c r="C1433" s="122"/>
      <c r="D1433" s="122"/>
      <c r="E1433" s="122"/>
      <c r="F1433" s="291">
        <v>41842</v>
      </c>
      <c r="G1433" s="292">
        <v>7.33</v>
      </c>
      <c r="H1433" s="293">
        <v>9.4913333333333281</v>
      </c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408"/>
    </row>
    <row r="1434" spans="1:20">
      <c r="A1434" s="408"/>
      <c r="B1434" s="122"/>
      <c r="C1434" s="122"/>
      <c r="D1434" s="122"/>
      <c r="E1434" s="122"/>
      <c r="F1434" s="291">
        <v>41843</v>
      </c>
      <c r="G1434" s="292">
        <v>5.82</v>
      </c>
      <c r="H1434" s="293">
        <v>9.4556666666666622</v>
      </c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408"/>
    </row>
    <row r="1435" spans="1:20">
      <c r="A1435" s="408"/>
      <c r="B1435" s="122"/>
      <c r="C1435" s="122"/>
      <c r="D1435" s="122"/>
      <c r="E1435" s="122"/>
      <c r="F1435" s="291">
        <v>41844</v>
      </c>
      <c r="G1435" s="292">
        <v>8.65</v>
      </c>
      <c r="H1435" s="293">
        <v>9.3833333333333275</v>
      </c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408"/>
    </row>
    <row r="1436" spans="1:20">
      <c r="A1436" s="408"/>
      <c r="B1436" s="122"/>
      <c r="C1436" s="122"/>
      <c r="D1436" s="122"/>
      <c r="E1436" s="122"/>
      <c r="F1436" s="291">
        <v>41845</v>
      </c>
      <c r="G1436" s="292">
        <v>11.84</v>
      </c>
      <c r="H1436" s="293">
        <v>9.4929999999999932</v>
      </c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408"/>
    </row>
    <row r="1437" spans="1:20">
      <c r="A1437" s="408"/>
      <c r="B1437" s="122"/>
      <c r="C1437" s="122"/>
      <c r="D1437" s="122"/>
      <c r="E1437" s="122"/>
      <c r="F1437" s="291">
        <v>41846</v>
      </c>
      <c r="G1437" s="292">
        <v>6.65</v>
      </c>
      <c r="H1437" s="293">
        <v>9.3199999999999914</v>
      </c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408"/>
    </row>
    <row r="1438" spans="1:20">
      <c r="A1438" s="408"/>
      <c r="B1438" s="122"/>
      <c r="C1438" s="122"/>
      <c r="D1438" s="122"/>
      <c r="E1438" s="122"/>
      <c r="F1438" s="291">
        <v>41847</v>
      </c>
      <c r="G1438" s="292">
        <v>4.38</v>
      </c>
      <c r="H1438" s="293">
        <v>9.1003333333333263</v>
      </c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408"/>
    </row>
    <row r="1439" spans="1:20">
      <c r="A1439" s="408"/>
      <c r="B1439" s="122"/>
      <c r="C1439" s="122"/>
      <c r="D1439" s="122"/>
      <c r="E1439" s="122"/>
      <c r="F1439" s="291">
        <v>41848</v>
      </c>
      <c r="G1439" s="292">
        <v>4.71</v>
      </c>
      <c r="H1439" s="293">
        <v>8.9413333333333256</v>
      </c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408"/>
    </row>
    <row r="1440" spans="1:20">
      <c r="A1440" s="408"/>
      <c r="B1440" s="122"/>
      <c r="C1440" s="122"/>
      <c r="D1440" s="122"/>
      <c r="E1440" s="122"/>
      <c r="F1440" s="291">
        <v>41849</v>
      </c>
      <c r="G1440" s="292">
        <v>8.3699999999999992</v>
      </c>
      <c r="H1440" s="293">
        <v>8.9286666666666594</v>
      </c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408"/>
    </row>
    <row r="1441" spans="1:20">
      <c r="A1441" s="408"/>
      <c r="B1441" s="122"/>
      <c r="C1441" s="122"/>
      <c r="D1441" s="122"/>
      <c r="E1441" s="122"/>
      <c r="F1441" s="291">
        <v>41850</v>
      </c>
      <c r="G1441" s="292">
        <v>5.97</v>
      </c>
      <c r="H1441" s="293">
        <v>8.7779999999999916</v>
      </c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408"/>
    </row>
    <row r="1442" spans="1:20">
      <c r="A1442" s="408"/>
      <c r="B1442" s="122"/>
      <c r="C1442" s="122"/>
      <c r="D1442" s="122"/>
      <c r="E1442" s="122"/>
      <c r="F1442" s="291">
        <v>41851</v>
      </c>
      <c r="G1442" s="292">
        <v>8.3800000000000008</v>
      </c>
      <c r="H1442" s="293">
        <v>8.4636666666666578</v>
      </c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408"/>
    </row>
    <row r="1443" spans="1:20">
      <c r="A1443" s="408"/>
      <c r="B1443" s="122"/>
      <c r="C1443" s="122"/>
      <c r="D1443" s="122"/>
      <c r="E1443" s="122"/>
      <c r="F1443" s="291">
        <v>41852</v>
      </c>
      <c r="G1443" s="292">
        <v>8.23</v>
      </c>
      <c r="H1443" s="293">
        <v>8.3893333333333242</v>
      </c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408"/>
    </row>
    <row r="1444" spans="1:20">
      <c r="A1444" s="408"/>
      <c r="B1444" s="122"/>
      <c r="C1444" s="122"/>
      <c r="D1444" s="122"/>
      <c r="E1444" s="122"/>
      <c r="F1444" s="291">
        <v>41853</v>
      </c>
      <c r="G1444" s="292">
        <v>4.26</v>
      </c>
      <c r="H1444" s="293">
        <v>8.2153333333333247</v>
      </c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408"/>
    </row>
    <row r="1445" spans="1:20">
      <c r="A1445" s="408"/>
      <c r="B1445" s="122"/>
      <c r="C1445" s="122"/>
      <c r="D1445" s="122"/>
      <c r="E1445" s="122"/>
      <c r="F1445" s="291">
        <v>41854</v>
      </c>
      <c r="G1445" s="292">
        <v>5.31</v>
      </c>
      <c r="H1445" s="293">
        <v>7.9726666666666572</v>
      </c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408"/>
    </row>
    <row r="1446" spans="1:20">
      <c r="A1446" s="408"/>
      <c r="B1446" s="122"/>
      <c r="C1446" s="122"/>
      <c r="D1446" s="122"/>
      <c r="E1446" s="122"/>
      <c r="F1446" s="291">
        <v>41855</v>
      </c>
      <c r="G1446" s="292">
        <v>4.76</v>
      </c>
      <c r="H1446" s="293">
        <v>7.9536666666666598</v>
      </c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408"/>
    </row>
    <row r="1447" spans="1:20">
      <c r="A1447" s="408"/>
      <c r="B1447" s="122"/>
      <c r="C1447" s="122"/>
      <c r="D1447" s="122"/>
      <c r="E1447" s="122"/>
      <c r="F1447" s="291">
        <v>41856</v>
      </c>
      <c r="G1447" s="292">
        <v>10.98</v>
      </c>
      <c r="H1447" s="293">
        <v>8.1053333333333253</v>
      </c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408"/>
    </row>
    <row r="1448" spans="1:20">
      <c r="A1448" s="408"/>
      <c r="B1448" s="122"/>
      <c r="C1448" s="122"/>
      <c r="D1448" s="122"/>
      <c r="E1448" s="122"/>
      <c r="F1448" s="291">
        <v>41857</v>
      </c>
      <c r="G1448" s="292">
        <v>7.42</v>
      </c>
      <c r="H1448" s="293">
        <v>8.0846666666666582</v>
      </c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408"/>
    </row>
    <row r="1449" spans="1:20">
      <c r="A1449" s="408"/>
      <c r="B1449" s="122"/>
      <c r="C1449" s="122"/>
      <c r="D1449" s="122"/>
      <c r="E1449" s="122"/>
      <c r="F1449" s="291">
        <v>41858</v>
      </c>
      <c r="G1449" s="292">
        <v>5.32</v>
      </c>
      <c r="H1449" s="293">
        <v>7.896333333333323</v>
      </c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408"/>
    </row>
    <row r="1450" spans="1:20">
      <c r="A1450" s="408"/>
      <c r="B1450" s="122"/>
      <c r="C1450" s="122"/>
      <c r="D1450" s="122"/>
      <c r="E1450" s="122"/>
      <c r="F1450" s="291">
        <v>41859</v>
      </c>
      <c r="G1450" s="292">
        <v>6.47</v>
      </c>
      <c r="H1450" s="293">
        <v>7.9349999999999907</v>
      </c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408"/>
    </row>
    <row r="1451" spans="1:20">
      <c r="A1451" s="408"/>
      <c r="B1451" s="122"/>
      <c r="C1451" s="122"/>
      <c r="D1451" s="122"/>
      <c r="E1451" s="122"/>
      <c r="F1451" s="291">
        <v>41860</v>
      </c>
      <c r="G1451" s="292">
        <v>5.63</v>
      </c>
      <c r="H1451" s="293">
        <v>7.8899999999999917</v>
      </c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408"/>
    </row>
    <row r="1452" spans="1:20">
      <c r="A1452" s="408"/>
      <c r="B1452" s="122"/>
      <c r="C1452" s="122"/>
      <c r="D1452" s="122"/>
      <c r="E1452" s="122"/>
      <c r="F1452" s="291">
        <v>41861</v>
      </c>
      <c r="G1452" s="292">
        <v>3.12</v>
      </c>
      <c r="H1452" s="293">
        <v>7.5909999999999931</v>
      </c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408"/>
    </row>
    <row r="1453" spans="1:20">
      <c r="A1453" s="408"/>
      <c r="B1453" s="122"/>
      <c r="C1453" s="122"/>
      <c r="D1453" s="122"/>
      <c r="E1453" s="122"/>
      <c r="F1453" s="291">
        <v>41862</v>
      </c>
      <c r="G1453" s="292">
        <v>7.71</v>
      </c>
      <c r="H1453" s="293">
        <v>7.2433333333333261</v>
      </c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408"/>
    </row>
    <row r="1454" spans="1:20">
      <c r="A1454" s="408"/>
      <c r="B1454" s="122"/>
      <c r="C1454" s="122"/>
      <c r="D1454" s="122"/>
      <c r="E1454" s="122"/>
      <c r="F1454" s="291">
        <v>41863</v>
      </c>
      <c r="G1454" s="292">
        <v>9.3699999999999992</v>
      </c>
      <c r="H1454" s="293">
        <v>7.2093333333333272</v>
      </c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408"/>
    </row>
    <row r="1455" spans="1:20">
      <c r="A1455" s="408"/>
      <c r="B1455" s="122"/>
      <c r="C1455" s="122"/>
      <c r="D1455" s="122"/>
      <c r="E1455" s="122"/>
      <c r="F1455" s="291">
        <v>41864</v>
      </c>
      <c r="G1455" s="292">
        <v>7.61</v>
      </c>
      <c r="H1455" s="293">
        <v>7.1126666666666605</v>
      </c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408"/>
    </row>
    <row r="1456" spans="1:20">
      <c r="A1456" s="408"/>
      <c r="B1456" s="122"/>
      <c r="C1456" s="122"/>
      <c r="D1456" s="122"/>
      <c r="E1456" s="122"/>
      <c r="F1456" s="291">
        <v>41865</v>
      </c>
      <c r="G1456" s="292">
        <v>6.91</v>
      </c>
      <c r="H1456" s="293">
        <v>7.019333333333325</v>
      </c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408"/>
    </row>
    <row r="1457" spans="1:20">
      <c r="A1457" s="408"/>
      <c r="B1457" s="122"/>
      <c r="C1457" s="122"/>
      <c r="D1457" s="122"/>
      <c r="E1457" s="122"/>
      <c r="F1457" s="291">
        <v>41866</v>
      </c>
      <c r="G1457" s="292">
        <v>14.05</v>
      </c>
      <c r="H1457" s="293">
        <v>7.2253333333333254</v>
      </c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408"/>
    </row>
    <row r="1458" spans="1:20">
      <c r="A1458" s="408"/>
      <c r="B1458" s="122"/>
      <c r="C1458" s="122"/>
      <c r="D1458" s="122"/>
      <c r="E1458" s="122"/>
      <c r="F1458" s="291">
        <v>41867</v>
      </c>
      <c r="G1458" s="292">
        <v>4.53</v>
      </c>
      <c r="H1458" s="293">
        <v>6.8643333333333238</v>
      </c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408"/>
    </row>
    <row r="1459" spans="1:20">
      <c r="A1459" s="408"/>
      <c r="B1459" s="122"/>
      <c r="C1459" s="122"/>
      <c r="D1459" s="122"/>
      <c r="E1459" s="122"/>
      <c r="F1459" s="291">
        <v>41868</v>
      </c>
      <c r="G1459" s="292">
        <v>3.94</v>
      </c>
      <c r="H1459" s="293">
        <v>6.9009999999999918</v>
      </c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408"/>
    </row>
    <row r="1460" spans="1:20">
      <c r="A1460" s="408"/>
      <c r="B1460" s="122"/>
      <c r="C1460" s="122"/>
      <c r="D1460" s="122"/>
      <c r="E1460" s="122"/>
      <c r="F1460" s="291">
        <v>41869</v>
      </c>
      <c r="G1460" s="292">
        <v>12.74</v>
      </c>
      <c r="H1460" s="293">
        <v>7.1969999999999894</v>
      </c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408"/>
    </row>
    <row r="1461" spans="1:20">
      <c r="A1461" s="408"/>
      <c r="B1461" s="122"/>
      <c r="C1461" s="122"/>
      <c r="D1461" s="122"/>
      <c r="E1461" s="122"/>
      <c r="F1461" s="291">
        <v>41870</v>
      </c>
      <c r="G1461" s="292">
        <v>4.26</v>
      </c>
      <c r="H1461" s="293">
        <v>7.189333333333324</v>
      </c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408"/>
    </row>
    <row r="1462" spans="1:20">
      <c r="A1462" s="408"/>
      <c r="B1462" s="122"/>
      <c r="C1462" s="122"/>
      <c r="D1462" s="122"/>
      <c r="E1462" s="122"/>
      <c r="F1462" s="291">
        <v>41871</v>
      </c>
      <c r="G1462" s="292">
        <v>8.83</v>
      </c>
      <c r="H1462" s="293">
        <v>7.1183333333333243</v>
      </c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408"/>
    </row>
    <row r="1463" spans="1:20">
      <c r="A1463" s="408"/>
      <c r="B1463" s="122"/>
      <c r="C1463" s="122"/>
      <c r="D1463" s="122"/>
      <c r="E1463" s="122"/>
      <c r="F1463" s="291">
        <v>41872</v>
      </c>
      <c r="G1463" s="292">
        <v>6.87</v>
      </c>
      <c r="H1463" s="293">
        <v>7.1029999999999918</v>
      </c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408"/>
    </row>
    <row r="1464" spans="1:20">
      <c r="A1464" s="408"/>
      <c r="B1464" s="122"/>
      <c r="C1464" s="122"/>
      <c r="D1464" s="122"/>
      <c r="E1464" s="122"/>
      <c r="F1464" s="291">
        <v>41873</v>
      </c>
      <c r="G1464" s="292">
        <v>8.7899999999999991</v>
      </c>
      <c r="H1464" s="293">
        <v>7.2019999999999902</v>
      </c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408"/>
    </row>
    <row r="1465" spans="1:20">
      <c r="A1465" s="408"/>
      <c r="B1465" s="122"/>
      <c r="C1465" s="122"/>
      <c r="D1465" s="122"/>
      <c r="E1465" s="122"/>
      <c r="F1465" s="291">
        <v>41874</v>
      </c>
      <c r="G1465" s="292">
        <v>8.4600000000000009</v>
      </c>
      <c r="H1465" s="293">
        <v>7.1956666666666571</v>
      </c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408"/>
    </row>
    <row r="1466" spans="1:20">
      <c r="A1466" s="408"/>
      <c r="B1466" s="122"/>
      <c r="C1466" s="122"/>
      <c r="D1466" s="122"/>
      <c r="E1466" s="122"/>
      <c r="F1466" s="291">
        <v>41875</v>
      </c>
      <c r="G1466" s="292">
        <v>7.47</v>
      </c>
      <c r="H1466" s="293">
        <v>7.0499999999999909</v>
      </c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408"/>
    </row>
    <row r="1467" spans="1:20">
      <c r="A1467" s="408"/>
      <c r="B1467" s="122"/>
      <c r="C1467" s="122"/>
      <c r="D1467" s="122"/>
      <c r="E1467" s="122"/>
      <c r="F1467" s="291">
        <v>41876</v>
      </c>
      <c r="G1467" s="292">
        <v>4.1900000000000004</v>
      </c>
      <c r="H1467" s="293">
        <v>6.9679999999999911</v>
      </c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408"/>
    </row>
    <row r="1468" spans="1:20">
      <c r="A1468" s="408"/>
      <c r="B1468" s="122"/>
      <c r="C1468" s="122"/>
      <c r="D1468" s="122"/>
      <c r="E1468" s="122"/>
      <c r="F1468" s="291">
        <v>41877</v>
      </c>
      <c r="G1468" s="292">
        <v>12.33</v>
      </c>
      <c r="H1468" s="293">
        <v>7.2329999999999925</v>
      </c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408"/>
    </row>
    <row r="1469" spans="1:20">
      <c r="A1469" s="408"/>
      <c r="B1469" s="122"/>
      <c r="C1469" s="122"/>
      <c r="D1469" s="122"/>
      <c r="E1469" s="122"/>
      <c r="F1469" s="291">
        <v>41878</v>
      </c>
      <c r="G1469" s="292">
        <v>9.8800000000000008</v>
      </c>
      <c r="H1469" s="293">
        <v>7.4053333333333269</v>
      </c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408"/>
    </row>
    <row r="1470" spans="1:20">
      <c r="A1470" s="408"/>
      <c r="B1470" s="122"/>
      <c r="C1470" s="122"/>
      <c r="D1470" s="122"/>
      <c r="E1470" s="122"/>
      <c r="F1470" s="291">
        <v>41879</v>
      </c>
      <c r="G1470" s="292">
        <v>13.34</v>
      </c>
      <c r="H1470" s="293">
        <v>7.5709999999999944</v>
      </c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408"/>
    </row>
    <row r="1471" spans="1:20">
      <c r="A1471" s="408"/>
      <c r="B1471" s="122"/>
      <c r="C1471" s="122"/>
      <c r="D1471" s="122"/>
      <c r="E1471" s="122"/>
      <c r="F1471" s="291">
        <v>41880</v>
      </c>
      <c r="G1471" s="292">
        <v>4.84</v>
      </c>
      <c r="H1471" s="293">
        <v>7.5333333333333279</v>
      </c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408"/>
    </row>
    <row r="1472" spans="1:20">
      <c r="A1472" s="408"/>
      <c r="B1472" s="122"/>
      <c r="C1472" s="122"/>
      <c r="D1472" s="122"/>
      <c r="E1472" s="122"/>
      <c r="F1472" s="291">
        <v>41881</v>
      </c>
      <c r="G1472" s="292">
        <v>5.4</v>
      </c>
      <c r="H1472" s="293">
        <v>7.4339999999999939</v>
      </c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408"/>
    </row>
    <row r="1473" spans="1:20">
      <c r="A1473" s="408"/>
      <c r="B1473" s="122"/>
      <c r="C1473" s="122"/>
      <c r="D1473" s="122"/>
      <c r="E1473" s="122"/>
      <c r="F1473" s="291">
        <v>41882</v>
      </c>
      <c r="G1473" s="292">
        <v>6.96</v>
      </c>
      <c r="H1473" s="293">
        <v>7.3916666666666613</v>
      </c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408"/>
    </row>
    <row r="1474" spans="1:20">
      <c r="A1474" s="408"/>
      <c r="B1474" s="122"/>
      <c r="C1474" s="122"/>
      <c r="D1474" s="122"/>
      <c r="E1474" s="122"/>
      <c r="F1474" s="291">
        <v>41883</v>
      </c>
      <c r="G1474" s="292">
        <v>10.98</v>
      </c>
      <c r="H1474" s="293">
        <v>7.6156666666666615</v>
      </c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408"/>
    </row>
    <row r="1475" spans="1:20">
      <c r="A1475" s="408"/>
      <c r="B1475" s="122"/>
      <c r="C1475" s="122"/>
      <c r="D1475" s="122"/>
      <c r="E1475" s="122"/>
      <c r="F1475" s="291">
        <v>41884</v>
      </c>
      <c r="G1475" s="292">
        <v>12.25</v>
      </c>
      <c r="H1475" s="293">
        <v>7.8469999999999969</v>
      </c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408"/>
    </row>
    <row r="1476" spans="1:20">
      <c r="A1476" s="408"/>
      <c r="B1476" s="122"/>
      <c r="C1476" s="122"/>
      <c r="D1476" s="122"/>
      <c r="E1476" s="122"/>
      <c r="F1476" s="291">
        <v>41885</v>
      </c>
      <c r="G1476" s="292">
        <v>8.7899999999999991</v>
      </c>
      <c r="H1476" s="293">
        <v>7.9813333333333292</v>
      </c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408"/>
    </row>
    <row r="1477" spans="1:20">
      <c r="A1477" s="408"/>
      <c r="B1477" s="122"/>
      <c r="C1477" s="122"/>
      <c r="D1477" s="122"/>
      <c r="E1477" s="122"/>
      <c r="F1477" s="291">
        <v>41886</v>
      </c>
      <c r="G1477" s="292">
        <v>12.65</v>
      </c>
      <c r="H1477" s="293">
        <v>8.0369999999999973</v>
      </c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408"/>
    </row>
    <row r="1478" spans="1:20">
      <c r="A1478" s="408"/>
      <c r="B1478" s="122"/>
      <c r="C1478" s="122"/>
      <c r="D1478" s="122"/>
      <c r="E1478" s="122"/>
      <c r="F1478" s="291">
        <v>41887</v>
      </c>
      <c r="G1478" s="292">
        <v>8.98</v>
      </c>
      <c r="H1478" s="293">
        <v>8.0889999999999951</v>
      </c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408"/>
    </row>
    <row r="1479" spans="1:20">
      <c r="A1479" s="408"/>
      <c r="B1479" s="122"/>
      <c r="C1479" s="122"/>
      <c r="D1479" s="122"/>
      <c r="E1479" s="122"/>
      <c r="F1479" s="291">
        <v>41888</v>
      </c>
      <c r="G1479" s="292">
        <v>9.67</v>
      </c>
      <c r="H1479" s="293">
        <v>8.2339999999999964</v>
      </c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408"/>
    </row>
    <row r="1480" spans="1:20">
      <c r="A1480" s="408"/>
      <c r="B1480" s="122"/>
      <c r="C1480" s="122"/>
      <c r="D1480" s="122"/>
      <c r="E1480" s="122"/>
      <c r="F1480" s="291">
        <v>41889</v>
      </c>
      <c r="G1480" s="292">
        <v>5.58</v>
      </c>
      <c r="H1480" s="293">
        <v>8.2043333333333273</v>
      </c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408"/>
    </row>
    <row r="1481" spans="1:20">
      <c r="A1481" s="408"/>
      <c r="B1481" s="122"/>
      <c r="C1481" s="122"/>
      <c r="D1481" s="122"/>
      <c r="E1481" s="122"/>
      <c r="F1481" s="291">
        <v>41890</v>
      </c>
      <c r="G1481" s="292">
        <v>8.82</v>
      </c>
      <c r="H1481" s="293">
        <v>8.3106666666666609</v>
      </c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408"/>
    </row>
    <row r="1482" spans="1:20">
      <c r="A1482" s="408"/>
      <c r="B1482" s="122"/>
      <c r="C1482" s="122"/>
      <c r="D1482" s="122"/>
      <c r="E1482" s="122"/>
      <c r="F1482" s="291">
        <v>41891</v>
      </c>
      <c r="G1482" s="292">
        <v>14.48</v>
      </c>
      <c r="H1482" s="293">
        <v>8.6893333333333285</v>
      </c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408"/>
    </row>
    <row r="1483" spans="1:20">
      <c r="A1483" s="408"/>
      <c r="B1483" s="122"/>
      <c r="C1483" s="122"/>
      <c r="D1483" s="122"/>
      <c r="E1483" s="122"/>
      <c r="F1483" s="291">
        <v>41892</v>
      </c>
      <c r="G1483" s="292">
        <v>14.11</v>
      </c>
      <c r="H1483" s="293">
        <v>8.9026666666666632</v>
      </c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408"/>
    </row>
    <row r="1484" spans="1:20">
      <c r="A1484" s="408"/>
      <c r="B1484" s="122"/>
      <c r="C1484" s="122"/>
      <c r="D1484" s="122"/>
      <c r="E1484" s="122"/>
      <c r="F1484" s="291">
        <v>41893</v>
      </c>
      <c r="G1484" s="292">
        <v>12.01</v>
      </c>
      <c r="H1484" s="293">
        <v>8.9906666666666624</v>
      </c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408"/>
    </row>
    <row r="1485" spans="1:20">
      <c r="A1485" s="408"/>
      <c r="B1485" s="122"/>
      <c r="C1485" s="122"/>
      <c r="D1485" s="122"/>
      <c r="E1485" s="122"/>
      <c r="F1485" s="291">
        <v>41894</v>
      </c>
      <c r="G1485" s="292">
        <v>18.05</v>
      </c>
      <c r="H1485" s="293">
        <v>9.3386666666666613</v>
      </c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408"/>
    </row>
    <row r="1486" spans="1:20">
      <c r="A1486" s="408"/>
      <c r="B1486" s="122"/>
      <c r="C1486" s="122"/>
      <c r="D1486" s="122"/>
      <c r="E1486" s="122"/>
      <c r="F1486" s="291">
        <v>41895</v>
      </c>
      <c r="G1486" s="292">
        <v>7.25</v>
      </c>
      <c r="H1486" s="293">
        <v>9.3499999999999961</v>
      </c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408"/>
    </row>
    <row r="1487" spans="1:20">
      <c r="A1487" s="408"/>
      <c r="B1487" s="122"/>
      <c r="C1487" s="122"/>
      <c r="D1487" s="122"/>
      <c r="E1487" s="122"/>
      <c r="F1487" s="291">
        <v>41896</v>
      </c>
      <c r="G1487" s="292">
        <v>18.05</v>
      </c>
      <c r="H1487" s="293">
        <v>9.483333333333329</v>
      </c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408"/>
    </row>
    <row r="1488" spans="1:20">
      <c r="A1488" s="408"/>
      <c r="B1488" s="122"/>
      <c r="C1488" s="122"/>
      <c r="D1488" s="122"/>
      <c r="E1488" s="122"/>
      <c r="F1488" s="291">
        <v>41897</v>
      </c>
      <c r="G1488" s="292">
        <v>15.18</v>
      </c>
      <c r="H1488" s="293">
        <v>9.8383333333333312</v>
      </c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408"/>
    </row>
    <row r="1489" spans="1:20">
      <c r="A1489" s="408"/>
      <c r="B1489" s="122"/>
      <c r="C1489" s="122"/>
      <c r="D1489" s="122"/>
      <c r="E1489" s="122"/>
      <c r="F1489" s="291">
        <v>41898</v>
      </c>
      <c r="G1489" s="292">
        <v>20.56</v>
      </c>
      <c r="H1489" s="293">
        <v>10.392333333333331</v>
      </c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408"/>
    </row>
    <row r="1490" spans="1:20">
      <c r="A1490" s="408"/>
      <c r="B1490" s="122"/>
      <c r="C1490" s="122"/>
      <c r="D1490" s="122"/>
      <c r="E1490" s="122"/>
      <c r="F1490" s="291">
        <v>41899</v>
      </c>
      <c r="G1490" s="292">
        <v>8.23</v>
      </c>
      <c r="H1490" s="293">
        <v>10.241999999999997</v>
      </c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408"/>
    </row>
    <row r="1491" spans="1:20">
      <c r="A1491" s="408"/>
      <c r="B1491" s="122"/>
      <c r="C1491" s="122"/>
      <c r="D1491" s="122"/>
      <c r="E1491" s="122"/>
      <c r="F1491" s="291">
        <v>41900</v>
      </c>
      <c r="G1491" s="292">
        <v>18.190000000000001</v>
      </c>
      <c r="H1491" s="293">
        <v>10.70633333333333</v>
      </c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408"/>
    </row>
    <row r="1492" spans="1:20">
      <c r="A1492" s="408"/>
      <c r="B1492" s="122"/>
      <c r="C1492" s="122"/>
      <c r="D1492" s="122"/>
      <c r="E1492" s="122"/>
      <c r="F1492" s="291">
        <v>41901</v>
      </c>
      <c r="G1492" s="292">
        <v>9.24</v>
      </c>
      <c r="H1492" s="293">
        <v>10.719999999999997</v>
      </c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408"/>
    </row>
    <row r="1493" spans="1:20">
      <c r="A1493" s="408"/>
      <c r="B1493" s="122"/>
      <c r="C1493" s="122"/>
      <c r="D1493" s="122"/>
      <c r="E1493" s="122"/>
      <c r="F1493" s="291">
        <v>41902</v>
      </c>
      <c r="G1493" s="292">
        <v>6.35</v>
      </c>
      <c r="H1493" s="293">
        <v>10.702666666666664</v>
      </c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408"/>
    </row>
    <row r="1494" spans="1:20">
      <c r="A1494" s="408"/>
      <c r="B1494" s="122"/>
      <c r="C1494" s="122"/>
      <c r="D1494" s="122"/>
      <c r="E1494" s="122"/>
      <c r="F1494" s="291">
        <v>41903</v>
      </c>
      <c r="G1494" s="292">
        <v>3.72</v>
      </c>
      <c r="H1494" s="293">
        <v>10.533666666666665</v>
      </c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408"/>
    </row>
    <row r="1495" spans="1:20">
      <c r="A1495" s="408"/>
      <c r="B1495" s="122"/>
      <c r="C1495" s="122"/>
      <c r="D1495" s="122"/>
      <c r="E1495" s="122"/>
      <c r="F1495" s="291">
        <v>41904</v>
      </c>
      <c r="G1495" s="292">
        <v>12</v>
      </c>
      <c r="H1495" s="293">
        <v>10.651666666666666</v>
      </c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408"/>
    </row>
    <row r="1496" spans="1:20">
      <c r="A1496" s="408"/>
      <c r="B1496" s="122"/>
      <c r="C1496" s="122"/>
      <c r="D1496" s="122"/>
      <c r="E1496" s="122"/>
      <c r="F1496" s="291">
        <v>41905</v>
      </c>
      <c r="G1496" s="292">
        <v>16.78</v>
      </c>
      <c r="H1496" s="293">
        <v>10.962</v>
      </c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408"/>
    </row>
    <row r="1497" spans="1:20">
      <c r="A1497" s="408"/>
      <c r="B1497" s="122"/>
      <c r="C1497" s="122"/>
      <c r="D1497" s="122"/>
      <c r="E1497" s="122"/>
      <c r="F1497" s="291">
        <v>41906</v>
      </c>
      <c r="G1497" s="292">
        <v>9.93</v>
      </c>
      <c r="H1497" s="293">
        <v>11.153333333333334</v>
      </c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408"/>
    </row>
    <row r="1498" spans="1:20">
      <c r="A1498" s="408"/>
      <c r="B1498" s="122"/>
      <c r="C1498" s="122"/>
      <c r="D1498" s="122"/>
      <c r="E1498" s="122"/>
      <c r="F1498" s="291">
        <v>41907</v>
      </c>
      <c r="G1498" s="292">
        <v>11.41</v>
      </c>
      <c r="H1498" s="293">
        <v>11.122666666666667</v>
      </c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408"/>
    </row>
    <row r="1499" spans="1:20">
      <c r="A1499" s="408"/>
      <c r="B1499" s="122"/>
      <c r="C1499" s="122"/>
      <c r="D1499" s="122"/>
      <c r="E1499" s="122"/>
      <c r="F1499" s="291">
        <v>41908</v>
      </c>
      <c r="G1499" s="292">
        <v>9.5500000000000007</v>
      </c>
      <c r="H1499" s="293">
        <v>11.111666666666668</v>
      </c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408"/>
    </row>
    <row r="1500" spans="1:20">
      <c r="A1500" s="408"/>
      <c r="B1500" s="122"/>
      <c r="C1500" s="122"/>
      <c r="D1500" s="122"/>
      <c r="E1500" s="122"/>
      <c r="F1500" s="291">
        <v>41909</v>
      </c>
      <c r="G1500" s="292">
        <v>11.28</v>
      </c>
      <c r="H1500" s="293">
        <v>11.042999999999999</v>
      </c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408"/>
    </row>
    <row r="1501" spans="1:20">
      <c r="A1501" s="408"/>
      <c r="B1501" s="122"/>
      <c r="C1501" s="122"/>
      <c r="D1501" s="122"/>
      <c r="E1501" s="122"/>
      <c r="F1501" s="291">
        <v>41910</v>
      </c>
      <c r="G1501" s="292">
        <v>7.81</v>
      </c>
      <c r="H1501" s="293">
        <v>11.141999999999999</v>
      </c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408"/>
    </row>
    <row r="1502" spans="1:20">
      <c r="A1502" s="408"/>
      <c r="B1502" s="122"/>
      <c r="C1502" s="122"/>
      <c r="D1502" s="122"/>
      <c r="E1502" s="122"/>
      <c r="F1502" s="291">
        <v>41911</v>
      </c>
      <c r="G1502" s="292">
        <v>13.68</v>
      </c>
      <c r="H1502" s="293">
        <v>11.418000000000001</v>
      </c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408"/>
    </row>
    <row r="1503" spans="1:20">
      <c r="A1503" s="408"/>
      <c r="B1503" s="122"/>
      <c r="C1503" s="122"/>
      <c r="D1503" s="122"/>
      <c r="E1503" s="122"/>
      <c r="F1503" s="291">
        <v>41912</v>
      </c>
      <c r="G1503" s="292">
        <v>16.21</v>
      </c>
      <c r="H1503" s="293">
        <v>11.726333333333335</v>
      </c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408"/>
    </row>
    <row r="1504" spans="1:20">
      <c r="A1504" s="408"/>
      <c r="B1504" s="122"/>
      <c r="C1504" s="122"/>
      <c r="D1504" s="122"/>
      <c r="E1504" s="122"/>
      <c r="F1504" s="291">
        <v>41913</v>
      </c>
      <c r="G1504" s="292">
        <v>11.21999999999997</v>
      </c>
      <c r="H1504" s="293">
        <v>11.734333333333332</v>
      </c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408"/>
    </row>
    <row r="1505" spans="1:20">
      <c r="A1505" s="408"/>
      <c r="B1505" s="122"/>
      <c r="C1505" s="122"/>
      <c r="D1505" s="122"/>
      <c r="E1505" s="122"/>
      <c r="F1505" s="291">
        <v>41914</v>
      </c>
      <c r="G1505" s="292">
        <v>8.6100000000000136</v>
      </c>
      <c r="H1505" s="293">
        <v>11.613</v>
      </c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408"/>
    </row>
    <row r="1506" spans="1:20">
      <c r="A1506" s="408"/>
      <c r="B1506" s="122"/>
      <c r="C1506" s="122"/>
      <c r="D1506" s="122"/>
      <c r="E1506" s="122"/>
      <c r="F1506" s="291">
        <v>41915</v>
      </c>
      <c r="G1506" s="292">
        <v>10.509999999999991</v>
      </c>
      <c r="H1506" s="293">
        <v>11.670333333333332</v>
      </c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408"/>
    </row>
    <row r="1507" spans="1:20">
      <c r="A1507" s="408"/>
      <c r="B1507" s="122"/>
      <c r="C1507" s="122"/>
      <c r="D1507" s="122"/>
      <c r="E1507" s="122"/>
      <c r="F1507" s="291">
        <v>41916</v>
      </c>
      <c r="G1507" s="292">
        <v>6.8299999999999841</v>
      </c>
      <c r="H1507" s="293">
        <v>11.476333333333333</v>
      </c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408"/>
    </row>
    <row r="1508" spans="1:20">
      <c r="A1508" s="408"/>
      <c r="B1508" s="122"/>
      <c r="C1508" s="122"/>
      <c r="D1508" s="122"/>
      <c r="E1508" s="122"/>
      <c r="F1508" s="291">
        <v>41917</v>
      </c>
      <c r="G1508" s="292">
        <v>11.420000000000016</v>
      </c>
      <c r="H1508" s="293">
        <v>11.557666666666668</v>
      </c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408"/>
    </row>
    <row r="1509" spans="1:20">
      <c r="A1509" s="408"/>
      <c r="B1509" s="122"/>
      <c r="C1509" s="122"/>
      <c r="D1509" s="122"/>
      <c r="E1509" s="122"/>
      <c r="F1509" s="291">
        <v>41918</v>
      </c>
      <c r="G1509" s="292">
        <v>11.129999999999995</v>
      </c>
      <c r="H1509" s="293">
        <v>11.606333333333334</v>
      </c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408"/>
    </row>
    <row r="1510" spans="1:20">
      <c r="A1510" s="408"/>
      <c r="B1510" s="122"/>
      <c r="C1510" s="122"/>
      <c r="D1510" s="122"/>
      <c r="E1510" s="122"/>
      <c r="F1510" s="291">
        <v>41919</v>
      </c>
      <c r="G1510" s="292">
        <v>8.3000000000000114</v>
      </c>
      <c r="H1510" s="293">
        <v>11.697000000000001</v>
      </c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408"/>
    </row>
    <row r="1511" spans="1:20">
      <c r="A1511" s="408"/>
      <c r="B1511" s="122"/>
      <c r="C1511" s="122"/>
      <c r="D1511" s="122"/>
      <c r="E1511" s="122"/>
      <c r="F1511" s="291">
        <v>41920</v>
      </c>
      <c r="G1511" s="292">
        <v>13.419999999999959</v>
      </c>
      <c r="H1511" s="293">
        <v>11.850333333333333</v>
      </c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408"/>
    </row>
    <row r="1512" spans="1:20">
      <c r="A1512" s="408"/>
      <c r="B1512" s="122"/>
      <c r="C1512" s="122"/>
      <c r="D1512" s="122"/>
      <c r="E1512" s="122"/>
      <c r="F1512" s="291">
        <v>41921</v>
      </c>
      <c r="G1512" s="292">
        <v>7.3000000000000114</v>
      </c>
      <c r="H1512" s="293">
        <v>11.610999999999999</v>
      </c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408"/>
    </row>
    <row r="1513" spans="1:20">
      <c r="A1513" s="408"/>
      <c r="B1513" s="122"/>
      <c r="C1513" s="122"/>
      <c r="D1513" s="122"/>
      <c r="E1513" s="122"/>
      <c r="F1513" s="291">
        <v>41922</v>
      </c>
      <c r="G1513" s="292">
        <v>9.8799999999999955</v>
      </c>
      <c r="H1513" s="293">
        <v>11.469999999999999</v>
      </c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408"/>
    </row>
    <row r="1514" spans="1:20">
      <c r="A1514" s="408"/>
      <c r="B1514" s="122"/>
      <c r="C1514" s="122"/>
      <c r="D1514" s="122"/>
      <c r="E1514" s="122"/>
      <c r="F1514" s="291">
        <v>41923</v>
      </c>
      <c r="G1514" s="292">
        <v>7.8799999999999955</v>
      </c>
      <c r="H1514" s="293">
        <v>11.332333333333333</v>
      </c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408"/>
    </row>
    <row r="1515" spans="1:20">
      <c r="A1515" s="408"/>
      <c r="B1515" s="122"/>
      <c r="C1515" s="122"/>
      <c r="D1515" s="122"/>
      <c r="E1515" s="122"/>
      <c r="F1515" s="291">
        <v>41924</v>
      </c>
      <c r="G1515" s="292">
        <v>13.230000000000018</v>
      </c>
      <c r="H1515" s="293">
        <v>11.171666666666665</v>
      </c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408"/>
    </row>
    <row r="1516" spans="1:20">
      <c r="A1516" s="408"/>
      <c r="B1516" s="122"/>
      <c r="C1516" s="122"/>
      <c r="D1516" s="122"/>
      <c r="E1516" s="122"/>
      <c r="F1516" s="291">
        <v>41925</v>
      </c>
      <c r="G1516" s="292">
        <v>14.640000000000043</v>
      </c>
      <c r="H1516" s="293">
        <v>11.418000000000001</v>
      </c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408"/>
    </row>
    <row r="1517" spans="1:20">
      <c r="A1517" s="408"/>
      <c r="B1517" s="122"/>
      <c r="C1517" s="122"/>
      <c r="D1517" s="122"/>
      <c r="E1517" s="122"/>
      <c r="F1517" s="291">
        <v>41926</v>
      </c>
      <c r="G1517" s="292">
        <v>14.769999999999982</v>
      </c>
      <c r="H1517" s="293">
        <v>11.308666666666666</v>
      </c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408"/>
    </row>
    <row r="1518" spans="1:20">
      <c r="A1518" s="408"/>
      <c r="B1518" s="122"/>
      <c r="C1518" s="122"/>
      <c r="D1518" s="122"/>
      <c r="E1518" s="122"/>
      <c r="F1518" s="291">
        <v>41927</v>
      </c>
      <c r="G1518" s="292">
        <v>17.199999999999989</v>
      </c>
      <c r="H1518" s="293">
        <v>11.375999999999999</v>
      </c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408"/>
    </row>
    <row r="1519" spans="1:20">
      <c r="A1519" s="408"/>
      <c r="B1519" s="122"/>
      <c r="C1519" s="122"/>
      <c r="D1519" s="122"/>
      <c r="E1519" s="122"/>
      <c r="F1519" s="291">
        <v>41928</v>
      </c>
      <c r="G1519" s="292">
        <v>22.629999999999995</v>
      </c>
      <c r="H1519" s="293">
        <v>11.444999999999999</v>
      </c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408"/>
    </row>
    <row r="1520" spans="1:20">
      <c r="A1520" s="408"/>
      <c r="B1520" s="122"/>
      <c r="C1520" s="122"/>
      <c r="D1520" s="122"/>
      <c r="E1520" s="122"/>
      <c r="F1520" s="291">
        <v>41929</v>
      </c>
      <c r="G1520" s="292">
        <v>12.930000000000007</v>
      </c>
      <c r="H1520" s="293">
        <v>11.601666666666667</v>
      </c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408"/>
    </row>
    <row r="1521" spans="1:20">
      <c r="A1521" s="408"/>
      <c r="B1521" s="122"/>
      <c r="C1521" s="122"/>
      <c r="D1521" s="122"/>
      <c r="E1521" s="122"/>
      <c r="F1521" s="291">
        <v>41930</v>
      </c>
      <c r="G1521" s="292">
        <v>3.6299999999999955</v>
      </c>
      <c r="H1521" s="293">
        <v>11.116333333333333</v>
      </c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408"/>
    </row>
    <row r="1522" spans="1:20">
      <c r="A1522" s="408"/>
      <c r="B1522" s="122"/>
      <c r="C1522" s="122"/>
      <c r="D1522" s="122"/>
      <c r="E1522" s="122"/>
      <c r="F1522" s="291">
        <v>41931</v>
      </c>
      <c r="G1522" s="292">
        <v>6.5399999999999636</v>
      </c>
      <c r="H1522" s="293">
        <v>11.026333333333332</v>
      </c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408"/>
    </row>
    <row r="1523" spans="1:20">
      <c r="A1523" s="408"/>
      <c r="B1523" s="122"/>
      <c r="C1523" s="122"/>
      <c r="D1523" s="122"/>
      <c r="E1523" s="122"/>
      <c r="F1523" s="291">
        <v>41932</v>
      </c>
      <c r="G1523" s="292">
        <v>11.490000000000009</v>
      </c>
      <c r="H1523" s="293">
        <v>11.197666666666665</v>
      </c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408"/>
    </row>
    <row r="1524" spans="1:20">
      <c r="A1524" s="408"/>
      <c r="B1524" s="122"/>
      <c r="C1524" s="122"/>
      <c r="D1524" s="122"/>
      <c r="E1524" s="122"/>
      <c r="F1524" s="291">
        <v>41933</v>
      </c>
      <c r="G1524" s="292">
        <v>10.299999999999955</v>
      </c>
      <c r="H1524" s="293">
        <v>11.416999999999998</v>
      </c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408"/>
    </row>
    <row r="1525" spans="1:20">
      <c r="A1525" s="408"/>
      <c r="B1525" s="122"/>
      <c r="C1525" s="122"/>
      <c r="D1525" s="122"/>
      <c r="E1525" s="122"/>
      <c r="F1525" s="291">
        <v>41934</v>
      </c>
      <c r="G1525" s="292">
        <v>17.319999999999993</v>
      </c>
      <c r="H1525" s="293">
        <v>11.594333333333331</v>
      </c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408"/>
    </row>
    <row r="1526" spans="1:20">
      <c r="A1526" s="408"/>
      <c r="B1526" s="122"/>
      <c r="C1526" s="122"/>
      <c r="D1526" s="122"/>
      <c r="E1526" s="122"/>
      <c r="F1526" s="291">
        <v>41935</v>
      </c>
      <c r="G1526" s="292">
        <v>12.930000000000007</v>
      </c>
      <c r="H1526" s="293">
        <v>11.465999999999998</v>
      </c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408"/>
    </row>
    <row r="1527" spans="1:20">
      <c r="A1527" s="408"/>
      <c r="B1527" s="122"/>
      <c r="C1527" s="122"/>
      <c r="D1527" s="122"/>
      <c r="E1527" s="122"/>
      <c r="F1527" s="291">
        <v>41936</v>
      </c>
      <c r="G1527" s="292">
        <v>11.170000000000016</v>
      </c>
      <c r="H1527" s="293">
        <v>11.50733333333333</v>
      </c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408"/>
    </row>
    <row r="1528" spans="1:20">
      <c r="A1528" s="408"/>
      <c r="B1528" s="122"/>
      <c r="C1528" s="122"/>
      <c r="D1528" s="122"/>
      <c r="E1528" s="122"/>
      <c r="F1528" s="291">
        <v>41937</v>
      </c>
      <c r="G1528" s="292">
        <v>15.089999999999975</v>
      </c>
      <c r="H1528" s="293">
        <v>11.629999999999995</v>
      </c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408"/>
    </row>
    <row r="1529" spans="1:20">
      <c r="A1529" s="408"/>
      <c r="B1529" s="122"/>
      <c r="C1529" s="122"/>
      <c r="D1529" s="122"/>
      <c r="E1529" s="122"/>
      <c r="F1529" s="291">
        <v>41938</v>
      </c>
      <c r="G1529" s="292">
        <v>9.7900000000000205</v>
      </c>
      <c r="H1529" s="293">
        <v>11.637999999999996</v>
      </c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408"/>
    </row>
    <row r="1530" spans="1:20">
      <c r="A1530" s="408"/>
      <c r="B1530" s="122"/>
      <c r="C1530" s="122"/>
      <c r="D1530" s="122"/>
      <c r="E1530" s="122"/>
      <c r="F1530" s="291">
        <v>41939</v>
      </c>
      <c r="G1530" s="292">
        <v>20.569999999999993</v>
      </c>
      <c r="H1530" s="293">
        <v>11.947666666666663</v>
      </c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408"/>
    </row>
    <row r="1531" spans="1:20">
      <c r="A1531" s="408"/>
      <c r="B1531" s="122"/>
      <c r="C1531" s="122"/>
      <c r="D1531" s="122"/>
      <c r="E1531" s="122"/>
      <c r="F1531" s="291">
        <v>41940</v>
      </c>
      <c r="G1531" s="292">
        <v>16.479999999999961</v>
      </c>
      <c r="H1531" s="293">
        <v>12.236666666666661</v>
      </c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408"/>
    </row>
    <row r="1532" spans="1:20">
      <c r="A1532" s="408"/>
      <c r="B1532" s="122"/>
      <c r="C1532" s="122"/>
      <c r="D1532" s="122"/>
      <c r="E1532" s="122"/>
      <c r="F1532" s="291">
        <v>41941</v>
      </c>
      <c r="G1532" s="292">
        <v>16.189999999999998</v>
      </c>
      <c r="H1532" s="293">
        <v>12.320333333333329</v>
      </c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408"/>
    </row>
    <row r="1533" spans="1:20">
      <c r="A1533" s="408"/>
      <c r="B1533" s="122"/>
      <c r="C1533" s="122"/>
      <c r="D1533" s="122"/>
      <c r="E1533" s="122"/>
      <c r="F1533" s="291">
        <v>41942</v>
      </c>
      <c r="G1533" s="292">
        <v>18.949999999999989</v>
      </c>
      <c r="H1533" s="293">
        <v>12.411666666666662</v>
      </c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408"/>
    </row>
    <row r="1534" spans="1:20">
      <c r="A1534" s="408"/>
      <c r="B1534" s="122"/>
      <c r="C1534" s="122"/>
      <c r="D1534" s="122"/>
      <c r="E1534" s="122"/>
      <c r="F1534" s="291">
        <v>41943</v>
      </c>
      <c r="G1534" s="292">
        <v>6.4900000000000091</v>
      </c>
      <c r="H1534" s="293">
        <v>12.253999999999996</v>
      </c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408"/>
    </row>
    <row r="1535" spans="1:20">
      <c r="A1535" s="408"/>
      <c r="B1535" s="122"/>
      <c r="C1535" s="122"/>
      <c r="D1535" s="122"/>
      <c r="E1535" s="122"/>
      <c r="F1535" s="291">
        <v>41944</v>
      </c>
      <c r="G1535" s="292">
        <v>17.670000000000016</v>
      </c>
      <c r="H1535" s="293">
        <v>12.555999999999996</v>
      </c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408"/>
    </row>
    <row r="1536" spans="1:20">
      <c r="A1536" s="408"/>
      <c r="B1536" s="122"/>
      <c r="C1536" s="122"/>
      <c r="D1536" s="122"/>
      <c r="E1536" s="122"/>
      <c r="F1536" s="291">
        <v>41945</v>
      </c>
      <c r="G1536" s="292">
        <v>14.279999999999973</v>
      </c>
      <c r="H1536" s="293">
        <v>12.681666666666663</v>
      </c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408"/>
    </row>
    <row r="1537" spans="1:20">
      <c r="A1537" s="408"/>
      <c r="B1537" s="122"/>
      <c r="C1537" s="122"/>
      <c r="D1537" s="122"/>
      <c r="E1537" s="122"/>
      <c r="F1537" s="291">
        <v>41946</v>
      </c>
      <c r="G1537" s="292">
        <v>12.759999999999991</v>
      </c>
      <c r="H1537" s="293">
        <v>12.87933333333333</v>
      </c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408"/>
    </row>
    <row r="1538" spans="1:20">
      <c r="A1538" s="408"/>
      <c r="B1538" s="122"/>
      <c r="C1538" s="122"/>
      <c r="D1538" s="122"/>
      <c r="E1538" s="122"/>
      <c r="F1538" s="291">
        <v>41947</v>
      </c>
      <c r="G1538" s="292">
        <v>17.110000000000014</v>
      </c>
      <c r="H1538" s="293">
        <v>13.068999999999996</v>
      </c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408"/>
    </row>
    <row r="1539" spans="1:20">
      <c r="A1539" s="408"/>
      <c r="B1539" s="122"/>
      <c r="C1539" s="122"/>
      <c r="D1539" s="122"/>
      <c r="E1539" s="122"/>
      <c r="F1539" s="291">
        <v>41948</v>
      </c>
      <c r="G1539" s="292">
        <v>9.5099999999999909</v>
      </c>
      <c r="H1539" s="293">
        <v>13.014999999999995</v>
      </c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408"/>
    </row>
    <row r="1540" spans="1:20">
      <c r="A1540" s="408"/>
      <c r="B1540" s="122"/>
      <c r="C1540" s="122"/>
      <c r="D1540" s="122"/>
      <c r="E1540" s="122"/>
      <c r="F1540" s="291">
        <v>41949</v>
      </c>
      <c r="G1540" s="292">
        <v>18.139999999999986</v>
      </c>
      <c r="H1540" s="293">
        <v>13.342999999999995</v>
      </c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408"/>
    </row>
    <row r="1541" spans="1:20">
      <c r="A1541" s="408"/>
      <c r="B1541" s="122"/>
      <c r="C1541" s="122"/>
      <c r="D1541" s="122"/>
      <c r="E1541" s="122"/>
      <c r="F1541" s="291">
        <v>41950</v>
      </c>
      <c r="G1541" s="292">
        <v>17.46999999999997</v>
      </c>
      <c r="H1541" s="293">
        <v>13.477999999999996</v>
      </c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408"/>
    </row>
    <row r="1542" spans="1:20">
      <c r="A1542" s="408"/>
      <c r="B1542" s="122"/>
      <c r="C1542" s="122"/>
      <c r="D1542" s="122"/>
      <c r="E1542" s="122"/>
      <c r="F1542" s="291">
        <v>41951</v>
      </c>
      <c r="G1542" s="292">
        <v>19.439999999999998</v>
      </c>
      <c r="H1542" s="293">
        <v>13.882666666666662</v>
      </c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408"/>
    </row>
    <row r="1543" spans="1:20">
      <c r="A1543" s="408"/>
      <c r="B1543" s="122"/>
      <c r="C1543" s="122"/>
      <c r="D1543" s="122"/>
      <c r="E1543" s="122"/>
      <c r="F1543" s="291">
        <v>41952</v>
      </c>
      <c r="G1543" s="292">
        <v>13.289999999999964</v>
      </c>
      <c r="H1543" s="293">
        <v>13.996333333333327</v>
      </c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408"/>
    </row>
    <row r="1544" spans="1:20">
      <c r="A1544" s="408"/>
      <c r="B1544" s="122"/>
      <c r="C1544" s="122"/>
      <c r="D1544" s="122"/>
      <c r="E1544" s="122"/>
      <c r="F1544" s="291">
        <v>41953</v>
      </c>
      <c r="G1544" s="292">
        <v>25.470000000000027</v>
      </c>
      <c r="H1544" s="293">
        <v>14.582666666666661</v>
      </c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408"/>
    </row>
    <row r="1545" spans="1:20">
      <c r="A1545" s="408"/>
      <c r="B1545" s="122"/>
      <c r="C1545" s="122"/>
      <c r="D1545" s="122"/>
      <c r="E1545" s="122"/>
      <c r="F1545" s="291">
        <v>41954</v>
      </c>
      <c r="G1545" s="292">
        <v>20.170000000000016</v>
      </c>
      <c r="H1545" s="293">
        <v>14.813999999999995</v>
      </c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408"/>
    </row>
    <row r="1546" spans="1:20">
      <c r="A1546" s="408"/>
      <c r="B1546" s="122"/>
      <c r="C1546" s="122"/>
      <c r="D1546" s="122"/>
      <c r="E1546" s="122"/>
      <c r="F1546" s="291">
        <v>41955</v>
      </c>
      <c r="G1546" s="292">
        <v>17.889999999999986</v>
      </c>
      <c r="H1546" s="293">
        <v>14.922333333333325</v>
      </c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408"/>
    </row>
    <row r="1547" spans="1:20">
      <c r="A1547" s="408"/>
      <c r="B1547" s="122"/>
      <c r="C1547" s="122"/>
      <c r="D1547" s="122"/>
      <c r="E1547" s="122"/>
      <c r="F1547" s="291">
        <v>41956</v>
      </c>
      <c r="G1547" s="292">
        <v>12.930000000000007</v>
      </c>
      <c r="H1547" s="293">
        <v>14.860999999999994</v>
      </c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408"/>
    </row>
    <row r="1548" spans="1:20">
      <c r="A1548" s="408"/>
      <c r="B1548" s="122"/>
      <c r="C1548" s="122"/>
      <c r="D1548" s="122"/>
      <c r="E1548" s="122"/>
      <c r="F1548" s="291">
        <v>41957</v>
      </c>
      <c r="G1548" s="292">
        <v>8.0400000000000205</v>
      </c>
      <c r="H1548" s="293">
        <v>14.555666666666662</v>
      </c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408"/>
    </row>
    <row r="1549" spans="1:20">
      <c r="A1549" s="408"/>
      <c r="B1549" s="122"/>
      <c r="C1549" s="122"/>
      <c r="D1549" s="122"/>
      <c r="E1549" s="122"/>
      <c r="F1549" s="291">
        <v>41958</v>
      </c>
      <c r="G1549" s="292">
        <v>18.949999999999989</v>
      </c>
      <c r="H1549" s="293">
        <v>14.432999999999995</v>
      </c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408"/>
    </row>
    <row r="1550" spans="1:20">
      <c r="A1550" s="408"/>
      <c r="B1550" s="122"/>
      <c r="C1550" s="122"/>
      <c r="D1550" s="122"/>
      <c r="E1550" s="122"/>
      <c r="F1550" s="291">
        <v>41959</v>
      </c>
      <c r="G1550" s="292">
        <v>17.230000000000018</v>
      </c>
      <c r="H1550" s="293">
        <v>14.576333333333329</v>
      </c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408"/>
    </row>
    <row r="1551" spans="1:20">
      <c r="A1551" s="408"/>
      <c r="B1551" s="122"/>
      <c r="C1551" s="122"/>
      <c r="D1551" s="122"/>
      <c r="E1551" s="122"/>
      <c r="F1551" s="291">
        <v>41960</v>
      </c>
      <c r="G1551" s="292">
        <v>25.78000000000003</v>
      </c>
      <c r="H1551" s="293">
        <v>15.314666666666662</v>
      </c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408"/>
    </row>
    <row r="1552" spans="1:20">
      <c r="A1552" s="408"/>
      <c r="B1552" s="122"/>
      <c r="C1552" s="122"/>
      <c r="D1552" s="122"/>
      <c r="E1552" s="122"/>
      <c r="F1552" s="291">
        <v>41961</v>
      </c>
      <c r="G1552" s="292">
        <v>7.5100000000000477</v>
      </c>
      <c r="H1552" s="293">
        <v>15.347</v>
      </c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408"/>
    </row>
    <row r="1553" spans="1:20">
      <c r="A1553" s="408"/>
      <c r="B1553" s="122"/>
      <c r="C1553" s="122"/>
      <c r="D1553" s="122"/>
      <c r="E1553" s="122"/>
      <c r="F1553" s="291">
        <v>41962</v>
      </c>
      <c r="G1553" s="292">
        <v>19.439999999999998</v>
      </c>
      <c r="H1553" s="293">
        <v>15.611999999999998</v>
      </c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408"/>
    </row>
    <row r="1554" spans="1:20">
      <c r="A1554" s="408"/>
      <c r="B1554" s="122"/>
      <c r="C1554" s="122"/>
      <c r="D1554" s="122"/>
      <c r="E1554" s="122"/>
      <c r="F1554" s="291">
        <v>41963</v>
      </c>
      <c r="G1554" s="292">
        <v>22.980000000000018</v>
      </c>
      <c r="H1554" s="293">
        <v>16.034666666666666</v>
      </c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408"/>
    </row>
    <row r="1555" spans="1:20">
      <c r="A1555" s="408"/>
      <c r="B1555" s="122"/>
      <c r="C1555" s="122"/>
      <c r="D1555" s="122"/>
      <c r="E1555" s="122"/>
      <c r="F1555" s="291">
        <v>41964</v>
      </c>
      <c r="G1555" s="292">
        <v>24.310000000000002</v>
      </c>
      <c r="H1555" s="293">
        <v>16.267666666666667</v>
      </c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408"/>
    </row>
    <row r="1556" spans="1:20">
      <c r="A1556" s="408"/>
      <c r="B1556" s="122"/>
      <c r="C1556" s="122"/>
      <c r="D1556" s="122"/>
      <c r="E1556" s="122"/>
      <c r="F1556" s="291">
        <v>41965</v>
      </c>
      <c r="G1556" s="292">
        <v>14.389999999999986</v>
      </c>
      <c r="H1556" s="293">
        <v>16.316333333333333</v>
      </c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408"/>
    </row>
    <row r="1557" spans="1:20">
      <c r="A1557" s="408"/>
      <c r="B1557" s="122"/>
      <c r="C1557" s="122"/>
      <c r="D1557" s="122"/>
      <c r="E1557" s="122"/>
      <c r="F1557" s="291">
        <v>41966</v>
      </c>
      <c r="G1557" s="292">
        <v>12.639999999999986</v>
      </c>
      <c r="H1557" s="293">
        <v>16.365333333333332</v>
      </c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408"/>
    </row>
    <row r="1558" spans="1:20">
      <c r="A1558" s="408"/>
      <c r="B1558" s="122"/>
      <c r="C1558" s="122"/>
      <c r="D1558" s="122"/>
      <c r="E1558" s="122"/>
      <c r="F1558" s="291">
        <v>41967</v>
      </c>
      <c r="G1558" s="292">
        <v>23.770000000000039</v>
      </c>
      <c r="H1558" s="293">
        <v>16.654666666666667</v>
      </c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408"/>
    </row>
    <row r="1559" spans="1:20">
      <c r="A1559" s="408"/>
      <c r="B1559" s="122"/>
      <c r="C1559" s="122"/>
      <c r="D1559" s="122"/>
      <c r="E1559" s="122"/>
      <c r="F1559" s="291">
        <v>41968</v>
      </c>
      <c r="G1559" s="292">
        <v>21.189999999999998</v>
      </c>
      <c r="H1559" s="293">
        <v>17.034666666666666</v>
      </c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408"/>
    </row>
    <row r="1560" spans="1:20">
      <c r="A1560" s="408"/>
      <c r="B1560" s="122"/>
      <c r="C1560" s="122"/>
      <c r="D1560" s="122"/>
      <c r="E1560" s="122"/>
      <c r="F1560" s="291">
        <v>41969</v>
      </c>
      <c r="G1560" s="292">
        <v>23.120000000000005</v>
      </c>
      <c r="H1560" s="293">
        <v>17.119666666666667</v>
      </c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408"/>
    </row>
    <row r="1561" spans="1:20">
      <c r="A1561" s="408"/>
      <c r="B1561" s="122"/>
      <c r="C1561" s="122"/>
      <c r="D1561" s="122"/>
      <c r="E1561" s="122"/>
      <c r="F1561" s="291">
        <v>41970</v>
      </c>
      <c r="G1561" s="292">
        <v>15.960000000000036</v>
      </c>
      <c r="H1561" s="293">
        <v>17.102333333333338</v>
      </c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408"/>
    </row>
    <row r="1562" spans="1:20">
      <c r="A1562" s="408"/>
      <c r="B1562" s="122"/>
      <c r="C1562" s="122"/>
      <c r="D1562" s="122"/>
      <c r="E1562" s="122"/>
      <c r="F1562" s="291">
        <v>41971</v>
      </c>
      <c r="G1562" s="292">
        <v>17.29000000000002</v>
      </c>
      <c r="H1562" s="293">
        <v>17.139000000000003</v>
      </c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408"/>
    </row>
    <row r="1563" spans="1:20">
      <c r="A1563" s="408"/>
      <c r="B1563" s="122"/>
      <c r="C1563" s="122"/>
      <c r="D1563" s="122"/>
      <c r="E1563" s="122"/>
      <c r="F1563" s="291">
        <v>41972</v>
      </c>
      <c r="G1563" s="292">
        <v>9.1700000000000159</v>
      </c>
      <c r="H1563" s="293">
        <v>16.813000000000006</v>
      </c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408"/>
    </row>
    <row r="1564" spans="1:20">
      <c r="A1564" s="408"/>
      <c r="B1564" s="122"/>
      <c r="C1564" s="122"/>
      <c r="D1564" s="122"/>
      <c r="E1564" s="122"/>
      <c r="F1564" s="291">
        <v>41973</v>
      </c>
      <c r="G1564" s="292">
        <v>12.149999999999977</v>
      </c>
      <c r="H1564" s="293">
        <v>17.001666666666672</v>
      </c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408"/>
    </row>
    <row r="1565" spans="1:20">
      <c r="A1565" s="408"/>
      <c r="B1565" s="122"/>
      <c r="C1565" s="122"/>
      <c r="D1565" s="122"/>
      <c r="E1565" s="122"/>
      <c r="F1565" s="291">
        <v>41974</v>
      </c>
      <c r="G1565" s="292">
        <v>20.25</v>
      </c>
      <c r="H1565" s="293">
        <v>17.087666666666671</v>
      </c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408"/>
    </row>
    <row r="1566" spans="1:20">
      <c r="A1566" s="408"/>
      <c r="B1566" s="122"/>
      <c r="C1566" s="122"/>
      <c r="D1566" s="122"/>
      <c r="E1566" s="122"/>
      <c r="F1566" s="291">
        <v>41975</v>
      </c>
      <c r="G1566" s="292">
        <v>12.259999999999991</v>
      </c>
      <c r="H1566" s="293">
        <v>17.020333333333337</v>
      </c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408"/>
    </row>
    <row r="1567" spans="1:20">
      <c r="A1567" s="408"/>
      <c r="B1567" s="122"/>
      <c r="C1567" s="122"/>
      <c r="D1567" s="122"/>
      <c r="E1567" s="122"/>
      <c r="F1567" s="291">
        <v>41976</v>
      </c>
      <c r="G1567" s="292">
        <v>21.759999999999991</v>
      </c>
      <c r="H1567" s="293">
        <v>17.320333333333338</v>
      </c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408"/>
    </row>
    <row r="1568" spans="1:20">
      <c r="A1568" s="408"/>
      <c r="B1568" s="122"/>
      <c r="C1568" s="122"/>
      <c r="D1568" s="122"/>
      <c r="E1568" s="122"/>
      <c r="F1568" s="291">
        <v>41977</v>
      </c>
      <c r="G1568" s="292">
        <v>21.629999999999995</v>
      </c>
      <c r="H1568" s="293">
        <v>17.471000000000004</v>
      </c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408"/>
    </row>
    <row r="1569" spans="1:20">
      <c r="A1569" s="408"/>
      <c r="B1569" s="122"/>
      <c r="C1569" s="122"/>
      <c r="D1569" s="122"/>
      <c r="E1569" s="122"/>
      <c r="F1569" s="291">
        <v>41978</v>
      </c>
      <c r="G1569" s="292">
        <v>15.619999999999948</v>
      </c>
      <c r="H1569" s="293">
        <v>17.674666666666667</v>
      </c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408"/>
    </row>
    <row r="1570" spans="1:20">
      <c r="A1570" s="408"/>
      <c r="B1570" s="122"/>
      <c r="C1570" s="122"/>
      <c r="D1570" s="122"/>
      <c r="E1570" s="122"/>
      <c r="F1570" s="291">
        <v>41979</v>
      </c>
      <c r="G1570" s="292">
        <v>16.620000000000005</v>
      </c>
      <c r="H1570" s="293">
        <v>17.624000000000006</v>
      </c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408"/>
    </row>
    <row r="1571" spans="1:20">
      <c r="A1571" s="408"/>
      <c r="B1571" s="122"/>
      <c r="C1571" s="122"/>
      <c r="D1571" s="122"/>
      <c r="E1571" s="122"/>
      <c r="F1571" s="291">
        <v>41980</v>
      </c>
      <c r="G1571" s="292">
        <v>18.099999999999966</v>
      </c>
      <c r="H1571" s="293">
        <v>17.645000000000003</v>
      </c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408"/>
    </row>
    <row r="1572" spans="1:20">
      <c r="A1572" s="408"/>
      <c r="B1572" s="122"/>
      <c r="C1572" s="122"/>
      <c r="D1572" s="122"/>
      <c r="E1572" s="122"/>
      <c r="F1572" s="291">
        <v>41981</v>
      </c>
      <c r="G1572" s="292">
        <v>14.680000000000007</v>
      </c>
      <c r="H1572" s="293">
        <v>17.486333333333338</v>
      </c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408"/>
    </row>
    <row r="1573" spans="1:20">
      <c r="A1573" s="408"/>
      <c r="B1573" s="122"/>
      <c r="C1573" s="122"/>
      <c r="D1573" s="122"/>
      <c r="E1573" s="122"/>
      <c r="F1573" s="291">
        <v>41982</v>
      </c>
      <c r="G1573" s="292">
        <v>32.629999999999995</v>
      </c>
      <c r="H1573" s="293">
        <v>18.131000000000004</v>
      </c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408"/>
    </row>
    <row r="1574" spans="1:20">
      <c r="A1574" s="408"/>
      <c r="B1574" s="122"/>
      <c r="C1574" s="122"/>
      <c r="D1574" s="122"/>
      <c r="E1574" s="122"/>
      <c r="F1574" s="291">
        <v>41983</v>
      </c>
      <c r="G1574" s="292">
        <v>19.71999999999997</v>
      </c>
      <c r="H1574" s="293">
        <v>17.939333333333334</v>
      </c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408"/>
    </row>
    <row r="1575" spans="1:20">
      <c r="A1575" s="408"/>
      <c r="B1575" s="122"/>
      <c r="C1575" s="122"/>
      <c r="D1575" s="122"/>
      <c r="E1575" s="122"/>
      <c r="F1575" s="291">
        <v>41984</v>
      </c>
      <c r="G1575" s="292">
        <v>16.139999999999986</v>
      </c>
      <c r="H1575" s="293">
        <v>17.805</v>
      </c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408"/>
    </row>
    <row r="1576" spans="1:20">
      <c r="A1576" s="408"/>
      <c r="B1576" s="122"/>
      <c r="C1576" s="122"/>
      <c r="D1576" s="122"/>
      <c r="E1576" s="122"/>
      <c r="F1576" s="291">
        <v>41985</v>
      </c>
      <c r="G1576" s="292">
        <v>11.04000000000002</v>
      </c>
      <c r="H1576" s="293">
        <v>17.576666666666664</v>
      </c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408"/>
    </row>
    <row r="1577" spans="1:20">
      <c r="A1577" s="408"/>
      <c r="B1577" s="122"/>
      <c r="C1577" s="122"/>
      <c r="D1577" s="122"/>
      <c r="E1577" s="122"/>
      <c r="F1577" s="291">
        <v>41986</v>
      </c>
      <c r="G1577" s="292">
        <v>17.949999999999989</v>
      </c>
      <c r="H1577" s="293">
        <v>17.744000000000007</v>
      </c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408"/>
    </row>
    <row r="1578" spans="1:20">
      <c r="A1578" s="408"/>
      <c r="B1578" s="122"/>
      <c r="C1578" s="122"/>
      <c r="D1578" s="122"/>
      <c r="E1578" s="122"/>
      <c r="F1578" s="291">
        <v>41987</v>
      </c>
      <c r="G1578" s="292">
        <v>12.789999999999964</v>
      </c>
      <c r="H1578" s="293">
        <v>17.902333333333331</v>
      </c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408"/>
    </row>
    <row r="1579" spans="1:20">
      <c r="A1579" s="408"/>
      <c r="B1579" s="122"/>
      <c r="C1579" s="122"/>
      <c r="D1579" s="122"/>
      <c r="E1579" s="122"/>
      <c r="F1579" s="291">
        <v>41988</v>
      </c>
      <c r="G1579" s="292">
        <v>19.569999999999993</v>
      </c>
      <c r="H1579" s="293">
        <v>17.923000000000002</v>
      </c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408"/>
    </row>
    <row r="1580" spans="1:20">
      <c r="A1580" s="408"/>
      <c r="B1580" s="122"/>
      <c r="C1580" s="122"/>
      <c r="D1580" s="122"/>
      <c r="E1580" s="122"/>
      <c r="F1580" s="291">
        <v>41989</v>
      </c>
      <c r="G1580" s="292">
        <v>18.550000000000011</v>
      </c>
      <c r="H1580" s="293">
        <v>17.966999999999999</v>
      </c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408"/>
    </row>
    <row r="1581" spans="1:20">
      <c r="A1581" s="408"/>
      <c r="B1581" s="122"/>
      <c r="C1581" s="122"/>
      <c r="D1581" s="122"/>
      <c r="E1581" s="122"/>
      <c r="F1581" s="291">
        <v>41990</v>
      </c>
      <c r="G1581" s="292">
        <v>13.75</v>
      </c>
      <c r="H1581" s="293">
        <v>17.565999999999999</v>
      </c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408"/>
    </row>
    <row r="1582" spans="1:20">
      <c r="A1582" s="408"/>
      <c r="B1582" s="122"/>
      <c r="C1582" s="122"/>
      <c r="D1582" s="122"/>
      <c r="E1582" s="122"/>
      <c r="F1582" s="291">
        <v>41991</v>
      </c>
      <c r="G1582" s="292">
        <v>7.4000000000000341</v>
      </c>
      <c r="H1582" s="293">
        <v>17.562333333333331</v>
      </c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408"/>
    </row>
    <row r="1583" spans="1:20">
      <c r="A1583" s="408"/>
      <c r="B1583" s="122"/>
      <c r="C1583" s="122"/>
      <c r="D1583" s="122"/>
      <c r="E1583" s="122"/>
      <c r="F1583" s="291">
        <v>41992</v>
      </c>
      <c r="G1583" s="292">
        <v>12.129999999999995</v>
      </c>
      <c r="H1583" s="293">
        <v>17.318666666666665</v>
      </c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408"/>
    </row>
    <row r="1584" spans="1:20">
      <c r="A1584" s="408"/>
      <c r="B1584" s="122"/>
      <c r="C1584" s="122"/>
      <c r="D1584" s="122"/>
      <c r="E1584" s="122"/>
      <c r="F1584" s="291">
        <v>41993</v>
      </c>
      <c r="G1584" s="292">
        <v>19.430000000000007</v>
      </c>
      <c r="H1584" s="293">
        <v>17.200333333333333</v>
      </c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408"/>
    </row>
    <row r="1585" spans="1:20">
      <c r="A1585" s="408"/>
      <c r="B1585" s="122"/>
      <c r="C1585" s="122"/>
      <c r="D1585" s="122"/>
      <c r="E1585" s="122"/>
      <c r="F1585" s="291">
        <v>41994</v>
      </c>
      <c r="G1585" s="292">
        <v>9.2400000000000091</v>
      </c>
      <c r="H1585" s="293">
        <v>16.697999999999997</v>
      </c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408"/>
    </row>
    <row r="1586" spans="1:20">
      <c r="A1586" s="408"/>
      <c r="B1586" s="122"/>
      <c r="C1586" s="122"/>
      <c r="D1586" s="122"/>
      <c r="E1586" s="122"/>
      <c r="F1586" s="291">
        <v>41995</v>
      </c>
      <c r="G1586" s="292">
        <v>12.099999999999966</v>
      </c>
      <c r="H1586" s="293">
        <v>16.621666666666663</v>
      </c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408"/>
    </row>
    <row r="1587" spans="1:20">
      <c r="A1587" s="408"/>
      <c r="B1587" s="122"/>
      <c r="C1587" s="122"/>
      <c r="D1587" s="122"/>
      <c r="E1587" s="122"/>
      <c r="F1587" s="291">
        <v>41996</v>
      </c>
      <c r="G1587" s="292">
        <v>13.609999999999957</v>
      </c>
      <c r="H1587" s="293">
        <v>16.653999999999996</v>
      </c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408"/>
    </row>
    <row r="1588" spans="1:20">
      <c r="A1588" s="408"/>
      <c r="B1588" s="122"/>
      <c r="C1588" s="122"/>
      <c r="D1588" s="122"/>
      <c r="E1588" s="122"/>
      <c r="F1588" s="291">
        <v>41997</v>
      </c>
      <c r="G1588" s="292">
        <v>9.8999999999999773</v>
      </c>
      <c r="H1588" s="293">
        <v>16.191666666666659</v>
      </c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408"/>
    </row>
    <row r="1589" spans="1:20">
      <c r="A1589" s="408"/>
      <c r="B1589" s="122"/>
      <c r="C1589" s="122"/>
      <c r="D1589" s="122"/>
      <c r="E1589" s="122"/>
      <c r="F1589" s="291">
        <v>41998</v>
      </c>
      <c r="G1589" s="292">
        <v>8.1599999999999682</v>
      </c>
      <c r="H1589" s="293">
        <v>15.757333333333326</v>
      </c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408"/>
    </row>
    <row r="1590" spans="1:20">
      <c r="A1590" s="408"/>
      <c r="B1590" s="122"/>
      <c r="C1590" s="122"/>
      <c r="D1590" s="122"/>
      <c r="E1590" s="122"/>
      <c r="F1590" s="291">
        <v>41999</v>
      </c>
      <c r="G1590" s="292">
        <v>10.529999999999973</v>
      </c>
      <c r="H1590" s="293">
        <v>15.337666666666658</v>
      </c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408"/>
    </row>
    <row r="1591" spans="1:20">
      <c r="A1591" s="408"/>
      <c r="B1591" s="122"/>
      <c r="C1591" s="122"/>
      <c r="D1591" s="122"/>
      <c r="E1591" s="122"/>
      <c r="F1591" s="291">
        <v>42000</v>
      </c>
      <c r="G1591" s="292">
        <v>22.770000000000039</v>
      </c>
      <c r="H1591" s="293">
        <v>15.564666666666659</v>
      </c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408"/>
    </row>
    <row r="1592" spans="1:20">
      <c r="A1592" s="408"/>
      <c r="B1592" s="122"/>
      <c r="C1592" s="122"/>
      <c r="D1592" s="122"/>
      <c r="E1592" s="122"/>
      <c r="F1592" s="291">
        <v>42001</v>
      </c>
      <c r="G1592" s="292">
        <v>23.930000000000007</v>
      </c>
      <c r="H1592" s="293">
        <v>15.785999999999992</v>
      </c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408"/>
    </row>
    <row r="1593" spans="1:20">
      <c r="A1593" s="408"/>
      <c r="B1593" s="122"/>
      <c r="C1593" s="122"/>
      <c r="D1593" s="122"/>
      <c r="E1593" s="122"/>
      <c r="F1593" s="291">
        <v>42002</v>
      </c>
      <c r="G1593" s="292">
        <v>23.890000000000043</v>
      </c>
      <c r="H1593" s="293">
        <v>16.27666666666666</v>
      </c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408"/>
    </row>
    <row r="1594" spans="1:20">
      <c r="A1594" s="408"/>
      <c r="B1594" s="122"/>
      <c r="C1594" s="122"/>
      <c r="D1594" s="122"/>
      <c r="E1594" s="122"/>
      <c r="F1594" s="291">
        <v>42003</v>
      </c>
      <c r="G1594" s="292">
        <v>21.810000000000002</v>
      </c>
      <c r="H1594" s="293">
        <v>16.598666666666659</v>
      </c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408"/>
    </row>
    <row r="1595" spans="1:20">
      <c r="A1595" s="408"/>
      <c r="B1595" s="122"/>
      <c r="C1595" s="122"/>
      <c r="D1595" s="122"/>
      <c r="E1595" s="122"/>
      <c r="F1595" s="291">
        <v>42004</v>
      </c>
      <c r="G1595" s="292">
        <v>12.120000000000005</v>
      </c>
      <c r="H1595" s="293">
        <v>16.327666666666662</v>
      </c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408"/>
    </row>
    <row r="1596" spans="1:20">
      <c r="A1596" s="408"/>
      <c r="B1596" s="122"/>
      <c r="C1596" s="122"/>
      <c r="D1596" s="122"/>
      <c r="E1596" s="122"/>
      <c r="F1596" s="291">
        <v>42005</v>
      </c>
      <c r="G1596" s="292">
        <v>8.6599999999999682</v>
      </c>
      <c r="H1596" s="293">
        <v>16.207666666666661</v>
      </c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408"/>
    </row>
    <row r="1597" spans="1:20">
      <c r="A1597" s="408"/>
      <c r="B1597" s="122"/>
      <c r="C1597" s="122"/>
      <c r="D1597" s="122"/>
      <c r="E1597" s="122"/>
      <c r="F1597" s="291">
        <v>42006</v>
      </c>
      <c r="G1597" s="292">
        <v>7.3700000000000045</v>
      </c>
      <c r="H1597" s="293">
        <v>15.727999999999993</v>
      </c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408"/>
    </row>
    <row r="1598" spans="1:20">
      <c r="A1598" s="408"/>
      <c r="B1598" s="122"/>
      <c r="C1598" s="122"/>
      <c r="D1598" s="122"/>
      <c r="E1598" s="122"/>
      <c r="F1598" s="291">
        <v>42007</v>
      </c>
      <c r="G1598" s="292">
        <v>14.649999999999977</v>
      </c>
      <c r="H1598" s="293">
        <v>15.495333333333326</v>
      </c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408"/>
    </row>
    <row r="1599" spans="1:20">
      <c r="A1599" s="408"/>
      <c r="B1599" s="122"/>
      <c r="C1599" s="122"/>
      <c r="D1599" s="122"/>
      <c r="E1599" s="122"/>
      <c r="F1599" s="291">
        <v>42008</v>
      </c>
      <c r="G1599" s="292">
        <v>14.680000000000007</v>
      </c>
      <c r="H1599" s="293">
        <v>15.463999999999995</v>
      </c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408"/>
    </row>
    <row r="1600" spans="1:20">
      <c r="A1600" s="408"/>
      <c r="B1600" s="122"/>
      <c r="C1600" s="122"/>
      <c r="D1600" s="122"/>
      <c r="E1600" s="122"/>
      <c r="F1600" s="291">
        <v>42009</v>
      </c>
      <c r="G1600" s="292">
        <v>17.910000000000025</v>
      </c>
      <c r="H1600" s="293">
        <v>15.506999999999996</v>
      </c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408"/>
    </row>
    <row r="1601" spans="1:20">
      <c r="A1601" s="408"/>
      <c r="B1601" s="122"/>
      <c r="C1601" s="122"/>
      <c r="D1601" s="122"/>
      <c r="E1601" s="122"/>
      <c r="F1601" s="291">
        <v>42010</v>
      </c>
      <c r="G1601" s="292">
        <v>14.410000000000025</v>
      </c>
      <c r="H1601" s="293">
        <v>15.383999999999997</v>
      </c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408"/>
    </row>
    <row r="1602" spans="1:20">
      <c r="A1602" s="408"/>
      <c r="B1602" s="122"/>
      <c r="C1602" s="122"/>
      <c r="D1602" s="122"/>
      <c r="E1602" s="122"/>
      <c r="F1602" s="291">
        <v>42011</v>
      </c>
      <c r="G1602" s="292">
        <v>20.470000000000027</v>
      </c>
      <c r="H1602" s="293">
        <v>15.576999999999998</v>
      </c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408"/>
    </row>
    <row r="1603" spans="1:20">
      <c r="A1603" s="408"/>
      <c r="B1603" s="122"/>
      <c r="C1603" s="122"/>
      <c r="D1603" s="122"/>
      <c r="E1603" s="122"/>
      <c r="F1603" s="291">
        <v>42012</v>
      </c>
      <c r="G1603" s="292">
        <v>16.850000000000023</v>
      </c>
      <c r="H1603" s="293">
        <v>15.050999999999998</v>
      </c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408"/>
    </row>
    <row r="1604" spans="1:20">
      <c r="A1604" s="408"/>
      <c r="B1604" s="122"/>
      <c r="C1604" s="122"/>
      <c r="D1604" s="122"/>
      <c r="E1604" s="122"/>
      <c r="F1604" s="291">
        <v>42013</v>
      </c>
      <c r="G1604" s="292">
        <v>18.70999999999998</v>
      </c>
      <c r="H1604" s="293">
        <v>15.017333333333333</v>
      </c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408"/>
    </row>
    <row r="1605" spans="1:20">
      <c r="A1605" s="408"/>
      <c r="B1605" s="122"/>
      <c r="C1605" s="122"/>
      <c r="D1605" s="122"/>
      <c r="E1605" s="122"/>
      <c r="F1605" s="291">
        <v>42014</v>
      </c>
      <c r="G1605" s="292">
        <v>9.2099999999999795</v>
      </c>
      <c r="H1605" s="293">
        <v>14.786333333333333</v>
      </c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408"/>
    </row>
    <row r="1606" spans="1:20">
      <c r="A1606" s="408"/>
      <c r="B1606" s="122"/>
      <c r="C1606" s="122"/>
      <c r="D1606" s="122"/>
      <c r="E1606" s="122"/>
      <c r="F1606" s="291">
        <v>42015</v>
      </c>
      <c r="G1606" s="292">
        <v>15.199999999999989</v>
      </c>
      <c r="H1606" s="293">
        <v>14.924999999999999</v>
      </c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408"/>
    </row>
    <row r="1607" spans="1:20">
      <c r="A1607" s="408"/>
      <c r="B1607" s="122"/>
      <c r="C1607" s="122"/>
      <c r="D1607" s="122"/>
      <c r="E1607" s="122"/>
      <c r="F1607" s="291">
        <v>42016</v>
      </c>
      <c r="G1607" s="292">
        <v>23.860000000000014</v>
      </c>
      <c r="H1607" s="293">
        <v>15.121999999999998</v>
      </c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408"/>
    </row>
    <row r="1608" spans="1:20">
      <c r="A1608" s="408"/>
      <c r="B1608" s="122"/>
      <c r="C1608" s="122"/>
      <c r="D1608" s="122"/>
      <c r="E1608" s="122"/>
      <c r="F1608" s="291">
        <v>42017</v>
      </c>
      <c r="G1608" s="292">
        <v>12.109999999999957</v>
      </c>
      <c r="H1608" s="293">
        <v>15.099333333333332</v>
      </c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408"/>
    </row>
    <row r="1609" spans="1:20">
      <c r="A1609" s="408"/>
      <c r="B1609" s="122"/>
      <c r="C1609" s="122"/>
      <c r="D1609" s="122"/>
      <c r="E1609" s="122"/>
      <c r="F1609" s="291">
        <v>42018</v>
      </c>
      <c r="G1609" s="292">
        <v>16.800000000000011</v>
      </c>
      <c r="H1609" s="293">
        <v>15.007</v>
      </c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408"/>
    </row>
    <row r="1610" spans="1:20">
      <c r="A1610" s="408"/>
      <c r="B1610" s="122"/>
      <c r="C1610" s="122"/>
      <c r="D1610" s="122"/>
      <c r="E1610" s="122"/>
      <c r="F1610" s="291">
        <v>42019</v>
      </c>
      <c r="G1610" s="292">
        <v>14.949999999999989</v>
      </c>
      <c r="H1610" s="293">
        <v>14.886999999999999</v>
      </c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408"/>
    </row>
    <row r="1611" spans="1:20">
      <c r="A1611" s="408"/>
      <c r="B1611" s="122"/>
      <c r="C1611" s="122"/>
      <c r="D1611" s="122"/>
      <c r="E1611" s="122"/>
      <c r="F1611" s="291">
        <v>42020</v>
      </c>
      <c r="G1611" s="292">
        <v>25.319999999999993</v>
      </c>
      <c r="H1611" s="293">
        <v>15.272666666666664</v>
      </c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408"/>
    </row>
    <row r="1612" spans="1:20">
      <c r="A1612" s="408"/>
      <c r="B1612" s="122"/>
      <c r="C1612" s="122"/>
      <c r="D1612" s="122"/>
      <c r="E1612" s="122"/>
      <c r="F1612" s="291">
        <v>42021</v>
      </c>
      <c r="G1612" s="292">
        <v>20.449999999999989</v>
      </c>
      <c r="H1612" s="293">
        <v>15.707666666666663</v>
      </c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408"/>
    </row>
    <row r="1613" spans="1:20">
      <c r="A1613" s="408"/>
      <c r="B1613" s="122"/>
      <c r="C1613" s="122"/>
      <c r="D1613" s="122"/>
      <c r="E1613" s="122"/>
      <c r="F1613" s="291">
        <v>42022</v>
      </c>
      <c r="G1613" s="292">
        <v>17.879999999999995</v>
      </c>
      <c r="H1613" s="293">
        <v>15.899333333333329</v>
      </c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408"/>
    </row>
    <row r="1614" spans="1:20">
      <c r="A1614" s="408"/>
      <c r="B1614" s="122"/>
      <c r="C1614" s="122"/>
      <c r="D1614" s="122"/>
      <c r="E1614" s="122"/>
      <c r="F1614" s="291">
        <v>42023</v>
      </c>
      <c r="G1614" s="292">
        <v>23.100000000000023</v>
      </c>
      <c r="H1614" s="293">
        <v>16.021666666666665</v>
      </c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408"/>
    </row>
    <row r="1615" spans="1:20">
      <c r="A1615" s="408"/>
      <c r="B1615" s="122"/>
      <c r="C1615" s="122"/>
      <c r="D1615" s="122"/>
      <c r="E1615" s="122"/>
      <c r="F1615" s="291">
        <v>42024</v>
      </c>
      <c r="G1615" s="292">
        <v>19.600000000000023</v>
      </c>
      <c r="H1615" s="293">
        <v>16.366999999999997</v>
      </c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408"/>
    </row>
    <row r="1616" spans="1:20">
      <c r="A1616" s="408"/>
      <c r="B1616" s="122"/>
      <c r="C1616" s="122"/>
      <c r="D1616" s="122"/>
      <c r="E1616" s="122"/>
      <c r="F1616" s="291">
        <v>42025</v>
      </c>
      <c r="G1616" s="292">
        <v>21.78000000000003</v>
      </c>
      <c r="H1616" s="293">
        <v>16.689666666666668</v>
      </c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408"/>
    </row>
    <row r="1617" spans="1:20">
      <c r="A1617" s="408"/>
      <c r="B1617" s="122"/>
      <c r="C1617" s="122"/>
      <c r="D1617" s="122"/>
      <c r="E1617" s="122"/>
      <c r="F1617" s="291">
        <v>42026</v>
      </c>
      <c r="G1617" s="292">
        <v>23.649999999999977</v>
      </c>
      <c r="H1617" s="293">
        <v>17.024333333333335</v>
      </c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408"/>
    </row>
    <row r="1618" spans="1:20">
      <c r="A1618" s="408"/>
      <c r="B1618" s="122"/>
      <c r="C1618" s="122"/>
      <c r="D1618" s="122"/>
      <c r="E1618" s="122"/>
      <c r="F1618" s="291">
        <v>42027</v>
      </c>
      <c r="G1618" s="292">
        <v>18.580000000000041</v>
      </c>
      <c r="H1618" s="293">
        <v>17.31366666666667</v>
      </c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408"/>
    </row>
    <row r="1619" spans="1:20">
      <c r="A1619" s="408"/>
      <c r="B1619" s="122"/>
      <c r="C1619" s="122"/>
      <c r="D1619" s="122"/>
      <c r="E1619" s="122"/>
      <c r="F1619" s="291">
        <v>42028</v>
      </c>
      <c r="G1619" s="292">
        <v>10.5</v>
      </c>
      <c r="H1619" s="293">
        <v>17.391666666666669</v>
      </c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408"/>
    </row>
    <row r="1620" spans="1:20">
      <c r="A1620" s="408"/>
      <c r="B1620" s="122"/>
      <c r="C1620" s="122"/>
      <c r="D1620" s="122"/>
      <c r="E1620" s="122"/>
      <c r="F1620" s="291">
        <v>42029</v>
      </c>
      <c r="G1620" s="292">
        <v>10.699999999999989</v>
      </c>
      <c r="H1620" s="293">
        <v>17.397333333333336</v>
      </c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408"/>
    </row>
    <row r="1621" spans="1:20">
      <c r="A1621" s="408"/>
      <c r="B1621" s="122"/>
      <c r="C1621" s="122"/>
      <c r="D1621" s="122"/>
      <c r="E1621" s="122"/>
      <c r="F1621" s="291">
        <v>42030</v>
      </c>
      <c r="G1621" s="292">
        <v>10.470000000000027</v>
      </c>
      <c r="H1621" s="293">
        <v>16.987333333333336</v>
      </c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408"/>
    </row>
    <row r="1622" spans="1:20">
      <c r="A1622" s="408"/>
      <c r="B1622" s="122"/>
      <c r="C1622" s="122"/>
      <c r="D1622" s="122"/>
      <c r="E1622" s="122"/>
      <c r="F1622" s="291">
        <v>42031</v>
      </c>
      <c r="G1622" s="292">
        <v>12.120000000000005</v>
      </c>
      <c r="H1622" s="293">
        <v>16.593666666666671</v>
      </c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408"/>
    </row>
    <row r="1623" spans="1:20">
      <c r="A1623" s="408"/>
      <c r="B1623" s="122"/>
      <c r="C1623" s="122"/>
      <c r="D1623" s="122"/>
      <c r="E1623" s="122"/>
      <c r="F1623" s="291">
        <v>42032</v>
      </c>
      <c r="G1623" s="292">
        <v>16.54000000000002</v>
      </c>
      <c r="H1623" s="293">
        <v>16.34866666666667</v>
      </c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408"/>
    </row>
    <row r="1624" spans="1:20">
      <c r="A1624" s="408"/>
      <c r="B1624" s="122"/>
      <c r="C1624" s="122"/>
      <c r="D1624" s="122"/>
      <c r="E1624" s="122"/>
      <c r="F1624" s="291">
        <v>42033</v>
      </c>
      <c r="G1624" s="292">
        <v>23.339999999999975</v>
      </c>
      <c r="H1624" s="293">
        <v>16.399666666666668</v>
      </c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408"/>
    </row>
    <row r="1625" spans="1:20">
      <c r="A1625" s="408"/>
      <c r="B1625" s="122"/>
      <c r="C1625" s="122"/>
      <c r="D1625" s="122"/>
      <c r="E1625" s="122"/>
      <c r="F1625" s="291">
        <v>42034</v>
      </c>
      <c r="G1625" s="292">
        <v>24.75</v>
      </c>
      <c r="H1625" s="293">
        <v>16.820666666666668</v>
      </c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408"/>
    </row>
    <row r="1626" spans="1:20">
      <c r="A1626" s="408"/>
      <c r="B1626" s="122"/>
      <c r="C1626" s="122"/>
      <c r="D1626" s="122"/>
      <c r="E1626" s="122"/>
      <c r="F1626" s="291">
        <v>42035</v>
      </c>
      <c r="G1626" s="292">
        <v>18.009999999999991</v>
      </c>
      <c r="H1626" s="293">
        <v>17.132333333333335</v>
      </c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408"/>
    </row>
    <row r="1627" spans="1:20">
      <c r="A1627" s="408"/>
      <c r="B1627" s="122"/>
      <c r="C1627" s="122"/>
      <c r="D1627" s="122"/>
      <c r="E1627" s="122"/>
      <c r="F1627" s="291">
        <v>42036</v>
      </c>
      <c r="G1627" s="292">
        <v>20.310000000000002</v>
      </c>
      <c r="H1627" s="293">
        <v>17.56366666666667</v>
      </c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408"/>
    </row>
    <row r="1628" spans="1:20">
      <c r="A1628" s="408"/>
      <c r="B1628" s="122"/>
      <c r="C1628" s="122"/>
      <c r="D1628" s="122"/>
      <c r="E1628" s="122"/>
      <c r="F1628" s="291">
        <v>42037</v>
      </c>
      <c r="G1628" s="292">
        <v>32.509999999999991</v>
      </c>
      <c r="H1628" s="293">
        <v>18.159000000000002</v>
      </c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408"/>
    </row>
    <row r="1629" spans="1:20">
      <c r="A1629" s="408"/>
      <c r="B1629" s="122"/>
      <c r="C1629" s="122"/>
      <c r="D1629" s="122"/>
      <c r="E1629" s="122"/>
      <c r="F1629" s="291">
        <v>42038</v>
      </c>
      <c r="G1629" s="292">
        <v>20.979999999999961</v>
      </c>
      <c r="H1629" s="293">
        <v>18.369000000000007</v>
      </c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408"/>
    </row>
    <row r="1630" spans="1:20">
      <c r="A1630" s="408"/>
      <c r="B1630" s="122"/>
      <c r="C1630" s="122"/>
      <c r="D1630" s="122"/>
      <c r="E1630" s="122"/>
      <c r="F1630" s="291">
        <v>42039</v>
      </c>
      <c r="G1630" s="292">
        <v>21.960000000000036</v>
      </c>
      <c r="H1630" s="293">
        <v>18.504000000000005</v>
      </c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408"/>
    </row>
    <row r="1631" spans="1:20">
      <c r="A1631" s="408"/>
      <c r="B1631" s="122"/>
      <c r="C1631" s="122"/>
      <c r="D1631" s="122"/>
      <c r="E1631" s="122"/>
      <c r="F1631" s="291">
        <v>42040</v>
      </c>
      <c r="G1631" s="292">
        <v>20.629999999999995</v>
      </c>
      <c r="H1631" s="293">
        <v>18.711333333333336</v>
      </c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408"/>
    </row>
    <row r="1632" spans="1:20">
      <c r="A1632" s="408"/>
      <c r="B1632" s="122"/>
      <c r="C1632" s="122"/>
      <c r="D1632" s="122"/>
      <c r="E1632" s="122"/>
      <c r="F1632" s="291">
        <v>42041</v>
      </c>
      <c r="G1632" s="292">
        <v>20.410000000000025</v>
      </c>
      <c r="H1632" s="293">
        <v>18.709333333333333</v>
      </c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408"/>
    </row>
    <row r="1633" spans="1:20">
      <c r="A1633" s="408"/>
      <c r="B1633" s="122"/>
      <c r="C1633" s="122"/>
      <c r="D1633" s="122"/>
      <c r="E1633" s="122"/>
      <c r="F1633" s="291">
        <v>42042</v>
      </c>
      <c r="G1633" s="292">
        <v>26.560000000000002</v>
      </c>
      <c r="H1633" s="293">
        <v>19.033000000000001</v>
      </c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408"/>
    </row>
    <row r="1634" spans="1:20">
      <c r="A1634" s="408"/>
      <c r="B1634" s="122"/>
      <c r="C1634" s="122"/>
      <c r="D1634" s="122"/>
      <c r="E1634" s="122"/>
      <c r="F1634" s="291">
        <v>42043</v>
      </c>
      <c r="G1634" s="292">
        <v>18.699999999999989</v>
      </c>
      <c r="H1634" s="293">
        <v>19.032666666666668</v>
      </c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408"/>
    </row>
    <row r="1635" spans="1:20">
      <c r="A1635" s="408"/>
      <c r="B1635" s="122"/>
      <c r="C1635" s="122"/>
      <c r="D1635" s="122"/>
      <c r="E1635" s="122"/>
      <c r="F1635" s="291">
        <v>42044</v>
      </c>
      <c r="G1635" s="292">
        <v>30.230000000000018</v>
      </c>
      <c r="H1635" s="293">
        <v>19.733333333333334</v>
      </c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408"/>
    </row>
    <row r="1636" spans="1:20">
      <c r="A1636" s="408"/>
      <c r="B1636" s="122"/>
      <c r="C1636" s="122"/>
      <c r="D1636" s="122"/>
      <c r="E1636" s="122"/>
      <c r="F1636" s="291">
        <v>42045</v>
      </c>
      <c r="G1636" s="292">
        <v>29.939999999999998</v>
      </c>
      <c r="H1636" s="293">
        <v>20.224666666666675</v>
      </c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408"/>
    </row>
    <row r="1637" spans="1:20">
      <c r="A1637" s="408"/>
      <c r="B1637" s="122"/>
      <c r="C1637" s="122"/>
      <c r="D1637" s="122"/>
      <c r="E1637" s="122"/>
      <c r="F1637" s="291">
        <v>42046</v>
      </c>
      <c r="G1637" s="292">
        <v>39.870000000000005</v>
      </c>
      <c r="H1637" s="293">
        <v>20.758333333333336</v>
      </c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408"/>
    </row>
    <row r="1638" spans="1:20">
      <c r="A1638" s="408"/>
      <c r="B1638" s="122"/>
      <c r="C1638" s="122"/>
      <c r="D1638" s="122"/>
      <c r="E1638" s="122"/>
      <c r="F1638" s="291">
        <v>42047</v>
      </c>
      <c r="G1638" s="292">
        <v>28.360000000000014</v>
      </c>
      <c r="H1638" s="293">
        <v>21.300000000000008</v>
      </c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408"/>
    </row>
    <row r="1639" spans="1:20">
      <c r="A1639" s="408"/>
      <c r="B1639" s="122"/>
      <c r="C1639" s="122"/>
      <c r="D1639" s="122"/>
      <c r="E1639" s="122"/>
      <c r="F1639" s="291">
        <v>42048</v>
      </c>
      <c r="G1639" s="292">
        <v>17.740000000000009</v>
      </c>
      <c r="H1639" s="293">
        <v>21.331333333333337</v>
      </c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408"/>
    </row>
    <row r="1640" spans="1:20">
      <c r="A1640" s="408"/>
      <c r="B1640" s="122"/>
      <c r="C1640" s="122"/>
      <c r="D1640" s="122"/>
      <c r="E1640" s="122"/>
      <c r="F1640" s="291">
        <v>42049</v>
      </c>
      <c r="G1640" s="292">
        <v>14.71999999999997</v>
      </c>
      <c r="H1640" s="293">
        <v>21.323666666666668</v>
      </c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408"/>
    </row>
    <row r="1641" spans="1:20">
      <c r="A1641" s="408"/>
      <c r="B1641" s="122"/>
      <c r="C1641" s="122"/>
      <c r="D1641" s="122"/>
      <c r="E1641" s="122"/>
      <c r="F1641" s="291">
        <v>42050</v>
      </c>
      <c r="G1641" s="292">
        <v>15.220000000000027</v>
      </c>
      <c r="H1641" s="293">
        <v>20.987000000000005</v>
      </c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408"/>
    </row>
    <row r="1642" spans="1:20">
      <c r="A1642" s="408"/>
      <c r="B1642" s="122"/>
      <c r="C1642" s="122"/>
      <c r="D1642" s="122"/>
      <c r="E1642" s="122"/>
      <c r="F1642" s="291">
        <v>42051</v>
      </c>
      <c r="G1642" s="292">
        <v>15.920000000000016</v>
      </c>
      <c r="H1642" s="293">
        <v>20.836000000000006</v>
      </c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408"/>
    </row>
    <row r="1643" spans="1:20">
      <c r="A1643" s="408"/>
      <c r="B1643" s="122"/>
      <c r="C1643" s="122"/>
      <c r="D1643" s="122"/>
      <c r="E1643" s="122"/>
      <c r="F1643" s="291">
        <v>42052</v>
      </c>
      <c r="G1643" s="292">
        <v>8.2900000000000205</v>
      </c>
      <c r="H1643" s="293">
        <v>20.516333333333343</v>
      </c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408"/>
    </row>
    <row r="1644" spans="1:20">
      <c r="A1644" s="408"/>
      <c r="B1644" s="122"/>
      <c r="C1644" s="122"/>
      <c r="D1644" s="122"/>
      <c r="E1644" s="122"/>
      <c r="F1644" s="291">
        <v>42053</v>
      </c>
      <c r="G1644" s="292">
        <v>8.4000000000000341</v>
      </c>
      <c r="H1644" s="293">
        <v>20.026333333333341</v>
      </c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408"/>
    </row>
    <row r="1645" spans="1:20">
      <c r="A1645" s="408"/>
      <c r="B1645" s="122"/>
      <c r="C1645" s="122"/>
      <c r="D1645" s="122"/>
      <c r="E1645" s="122"/>
      <c r="F1645" s="291">
        <v>42054</v>
      </c>
      <c r="G1645" s="292">
        <v>17.990000000000009</v>
      </c>
      <c r="H1645" s="293">
        <v>19.972666666666676</v>
      </c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408"/>
    </row>
    <row r="1646" spans="1:20">
      <c r="A1646" s="408"/>
      <c r="B1646" s="122"/>
      <c r="C1646" s="122"/>
      <c r="D1646" s="122"/>
      <c r="E1646" s="122"/>
      <c r="F1646" s="291">
        <v>42055</v>
      </c>
      <c r="G1646" s="292">
        <v>21.370000000000005</v>
      </c>
      <c r="H1646" s="293">
        <v>19.959000000000003</v>
      </c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408"/>
    </row>
    <row r="1647" spans="1:20">
      <c r="A1647" s="408"/>
      <c r="B1647" s="122"/>
      <c r="C1647" s="122"/>
      <c r="D1647" s="122"/>
      <c r="E1647" s="122"/>
      <c r="F1647" s="291">
        <v>42056</v>
      </c>
      <c r="G1647" s="292">
        <v>20.090000000000032</v>
      </c>
      <c r="H1647" s="293">
        <v>19.840333333333341</v>
      </c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408"/>
    </row>
    <row r="1648" spans="1:20">
      <c r="A1648" s="408"/>
      <c r="B1648" s="122"/>
      <c r="C1648" s="122"/>
      <c r="D1648" s="122"/>
      <c r="E1648" s="122"/>
      <c r="F1648" s="291">
        <v>42057</v>
      </c>
      <c r="G1648" s="292">
        <v>23.45999999999998</v>
      </c>
      <c r="H1648" s="293">
        <v>20.003000000000004</v>
      </c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408"/>
    </row>
    <row r="1649" spans="1:20">
      <c r="A1649" s="408"/>
      <c r="B1649" s="122"/>
      <c r="C1649" s="122"/>
      <c r="D1649" s="122"/>
      <c r="E1649" s="122"/>
      <c r="F1649" s="291">
        <v>42058</v>
      </c>
      <c r="G1649" s="292">
        <v>18.339999999999975</v>
      </c>
      <c r="H1649" s="293">
        <v>20.264333333333337</v>
      </c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408"/>
    </row>
    <row r="1650" spans="1:20">
      <c r="A1650" s="408"/>
      <c r="B1650" s="122"/>
      <c r="C1650" s="122"/>
      <c r="D1650" s="122"/>
      <c r="E1650" s="122"/>
      <c r="F1650" s="291">
        <v>42059</v>
      </c>
      <c r="G1650" s="292">
        <v>21.860000000000014</v>
      </c>
      <c r="H1650" s="293">
        <v>20.636333333333333</v>
      </c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408"/>
    </row>
    <row r="1651" spans="1:20">
      <c r="A1651" s="408"/>
      <c r="B1651" s="122"/>
      <c r="C1651" s="122"/>
      <c r="D1651" s="122"/>
      <c r="E1651" s="122"/>
      <c r="F1651" s="291">
        <v>42060</v>
      </c>
      <c r="G1651" s="292">
        <v>15.150000000000034</v>
      </c>
      <c r="H1651" s="293">
        <v>20.792333333333332</v>
      </c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408"/>
    </row>
    <row r="1652" spans="1:20">
      <c r="A1652" s="408"/>
      <c r="B1652" s="122"/>
      <c r="C1652" s="122"/>
      <c r="D1652" s="122"/>
      <c r="E1652" s="122"/>
      <c r="F1652" s="291">
        <v>42061</v>
      </c>
      <c r="G1652" s="292">
        <v>12.080000000000041</v>
      </c>
      <c r="H1652" s="293">
        <v>20.791000000000004</v>
      </c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408"/>
    </row>
    <row r="1653" spans="1:20">
      <c r="A1653" s="408"/>
      <c r="B1653" s="122"/>
      <c r="C1653" s="122"/>
      <c r="D1653" s="122"/>
      <c r="E1653" s="122"/>
      <c r="F1653" s="291">
        <v>42062</v>
      </c>
      <c r="G1653" s="292">
        <v>13.660000000000025</v>
      </c>
      <c r="H1653" s="293">
        <v>20.695000000000004</v>
      </c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408"/>
    </row>
    <row r="1654" spans="1:20">
      <c r="A1654" s="408"/>
      <c r="B1654" s="122"/>
      <c r="C1654" s="122"/>
      <c r="D1654" s="122"/>
      <c r="E1654" s="122"/>
      <c r="F1654" s="291">
        <v>42063</v>
      </c>
      <c r="G1654" s="292">
        <v>6.8100000000000023</v>
      </c>
      <c r="H1654" s="293">
        <v>20.143999999999998</v>
      </c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408"/>
    </row>
    <row r="1655" spans="1:20">
      <c r="A1655" s="408"/>
      <c r="B1655" s="122"/>
      <c r="C1655" s="122"/>
      <c r="D1655" s="122"/>
      <c r="E1655" s="122"/>
      <c r="F1655" s="291">
        <v>42064</v>
      </c>
      <c r="G1655" s="292">
        <v>7.4599999999999795</v>
      </c>
      <c r="H1655" s="293">
        <v>19.567666666666675</v>
      </c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408"/>
    </row>
    <row r="1656" spans="1:20">
      <c r="A1656" s="408"/>
      <c r="B1656" s="122"/>
      <c r="C1656" s="122"/>
      <c r="D1656" s="122"/>
      <c r="E1656" s="122"/>
      <c r="F1656" s="291">
        <v>42065</v>
      </c>
      <c r="G1656" s="292">
        <v>13.350000000000023</v>
      </c>
      <c r="H1656" s="293">
        <v>19.41233333333334</v>
      </c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408"/>
    </row>
    <row r="1657" spans="1:20">
      <c r="A1657" s="408"/>
      <c r="B1657" s="122"/>
      <c r="C1657" s="122"/>
      <c r="D1657" s="122"/>
      <c r="E1657" s="122"/>
      <c r="F1657" s="291">
        <v>42066</v>
      </c>
      <c r="G1657" s="292">
        <v>9.2199999999999704</v>
      </c>
      <c r="H1657" s="293">
        <v>19.042666666666673</v>
      </c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408"/>
    </row>
    <row r="1658" spans="1:20">
      <c r="A1658" s="408"/>
      <c r="B1658" s="122"/>
      <c r="C1658" s="122"/>
      <c r="D1658" s="122"/>
      <c r="E1658" s="122"/>
      <c r="F1658" s="291">
        <v>42067</v>
      </c>
      <c r="G1658" s="292">
        <v>13.04000000000002</v>
      </c>
      <c r="H1658" s="293">
        <v>18.393666666666672</v>
      </c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408"/>
    </row>
    <row r="1659" spans="1:20">
      <c r="A1659" s="408"/>
      <c r="B1659" s="122"/>
      <c r="C1659" s="122"/>
      <c r="D1659" s="122"/>
      <c r="E1659" s="122"/>
      <c r="F1659" s="291">
        <v>42068</v>
      </c>
      <c r="G1659" s="292">
        <v>24.580000000000041</v>
      </c>
      <c r="H1659" s="293">
        <v>18.513666666666673</v>
      </c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408"/>
    </row>
    <row r="1660" spans="1:20">
      <c r="A1660" s="408"/>
      <c r="B1660" s="122"/>
      <c r="C1660" s="122"/>
      <c r="D1660" s="122"/>
      <c r="E1660" s="122"/>
      <c r="F1660" s="291">
        <v>42069</v>
      </c>
      <c r="G1660" s="292">
        <v>6.5</v>
      </c>
      <c r="H1660" s="293">
        <v>17.998333333333342</v>
      </c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408"/>
    </row>
    <row r="1661" spans="1:20">
      <c r="A1661" s="408"/>
      <c r="B1661" s="122"/>
      <c r="C1661" s="122"/>
      <c r="D1661" s="122"/>
      <c r="E1661" s="122"/>
      <c r="F1661" s="291">
        <v>42070</v>
      </c>
      <c r="G1661" s="292">
        <v>11.110000000000014</v>
      </c>
      <c r="H1661" s="293">
        <v>17.681000000000008</v>
      </c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408"/>
    </row>
    <row r="1662" spans="1:20">
      <c r="A1662" s="408"/>
      <c r="B1662" s="122"/>
      <c r="C1662" s="122"/>
      <c r="D1662" s="122"/>
      <c r="E1662" s="122"/>
      <c r="F1662" s="291">
        <v>42071</v>
      </c>
      <c r="G1662" s="292">
        <v>10.819999999999993</v>
      </c>
      <c r="H1662" s="293">
        <v>17.361333333333341</v>
      </c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408"/>
    </row>
    <row r="1663" spans="1:20">
      <c r="A1663" s="408"/>
      <c r="B1663" s="122"/>
      <c r="C1663" s="122"/>
      <c r="D1663" s="122"/>
      <c r="E1663" s="122"/>
      <c r="F1663" s="291">
        <v>42072</v>
      </c>
      <c r="G1663" s="292">
        <v>27.75</v>
      </c>
      <c r="H1663" s="293">
        <v>17.401000000000007</v>
      </c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408"/>
    </row>
    <row r="1664" spans="1:20">
      <c r="A1664" s="408"/>
      <c r="B1664" s="122"/>
      <c r="C1664" s="122"/>
      <c r="D1664" s="122"/>
      <c r="E1664" s="122"/>
      <c r="F1664" s="291">
        <v>42073</v>
      </c>
      <c r="G1664" s="292">
        <v>8.5299999999999727</v>
      </c>
      <c r="H1664" s="293">
        <v>17.062000000000008</v>
      </c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408"/>
    </row>
    <row r="1665" spans="1:20">
      <c r="A1665" s="408"/>
      <c r="B1665" s="122"/>
      <c r="C1665" s="122"/>
      <c r="D1665" s="122"/>
      <c r="E1665" s="122"/>
      <c r="F1665" s="291">
        <v>42074</v>
      </c>
      <c r="G1665" s="292">
        <v>18.579999999999984</v>
      </c>
      <c r="H1665" s="293">
        <v>16.673666666666673</v>
      </c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408"/>
    </row>
    <row r="1666" spans="1:20">
      <c r="A1666" s="408"/>
      <c r="B1666" s="122"/>
      <c r="C1666" s="122"/>
      <c r="D1666" s="122"/>
      <c r="E1666" s="122"/>
      <c r="F1666" s="291">
        <v>42075</v>
      </c>
      <c r="G1666" s="292">
        <v>11.430000000000007</v>
      </c>
      <c r="H1666" s="293">
        <v>16.056666666666676</v>
      </c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408"/>
    </row>
    <row r="1667" spans="1:20">
      <c r="A1667" s="408"/>
      <c r="B1667" s="122"/>
      <c r="C1667" s="122"/>
      <c r="D1667" s="122"/>
      <c r="E1667" s="122"/>
      <c r="F1667" s="291">
        <v>42076</v>
      </c>
      <c r="G1667" s="292">
        <v>10.79000000000002</v>
      </c>
      <c r="H1667" s="293">
        <v>15.087333333333341</v>
      </c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408"/>
    </row>
    <row r="1668" spans="1:20">
      <c r="A1668" s="408"/>
      <c r="B1668" s="122"/>
      <c r="C1668" s="122"/>
      <c r="D1668" s="122"/>
      <c r="E1668" s="122"/>
      <c r="F1668" s="291">
        <v>42077</v>
      </c>
      <c r="G1668" s="292">
        <v>9.0400000000000205</v>
      </c>
      <c r="H1668" s="293">
        <v>14.44333333333334</v>
      </c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408"/>
    </row>
    <row r="1669" spans="1:20">
      <c r="A1669" s="408"/>
      <c r="B1669" s="122"/>
      <c r="C1669" s="122"/>
      <c r="D1669" s="122"/>
      <c r="E1669" s="122"/>
      <c r="F1669" s="291">
        <v>42078</v>
      </c>
      <c r="G1669" s="292">
        <v>14.79000000000002</v>
      </c>
      <c r="H1669" s="293">
        <v>14.345000000000008</v>
      </c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408"/>
    </row>
    <row r="1670" spans="1:20">
      <c r="A1670" s="408"/>
      <c r="B1670" s="122"/>
      <c r="C1670" s="122"/>
      <c r="D1670" s="122"/>
      <c r="E1670" s="122"/>
      <c r="F1670" s="291">
        <v>42079</v>
      </c>
      <c r="G1670" s="292">
        <v>23.879999999999995</v>
      </c>
      <c r="H1670" s="293">
        <v>14.650333333333343</v>
      </c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408"/>
    </row>
    <row r="1671" spans="1:20">
      <c r="A1671" s="408"/>
      <c r="B1671" s="122"/>
      <c r="C1671" s="122"/>
      <c r="D1671" s="122"/>
      <c r="E1671" s="122"/>
      <c r="F1671" s="291">
        <v>42080</v>
      </c>
      <c r="G1671" s="292">
        <v>23.879999999999995</v>
      </c>
      <c r="H1671" s="293">
        <v>14.939000000000009</v>
      </c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408"/>
    </row>
    <row r="1672" spans="1:20">
      <c r="A1672" s="408"/>
      <c r="B1672" s="122"/>
      <c r="C1672" s="122"/>
      <c r="D1672" s="122"/>
      <c r="E1672" s="122"/>
      <c r="F1672" s="291">
        <v>42081</v>
      </c>
      <c r="G1672" s="292">
        <v>22.060000000000002</v>
      </c>
      <c r="H1672" s="293">
        <v>15.143666666666673</v>
      </c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408"/>
    </row>
    <row r="1673" spans="1:20">
      <c r="A1673" s="408"/>
      <c r="B1673" s="122"/>
      <c r="C1673" s="122"/>
      <c r="D1673" s="122"/>
      <c r="E1673" s="122"/>
      <c r="F1673" s="291">
        <v>42082</v>
      </c>
      <c r="G1673" s="292">
        <v>13.180000000000007</v>
      </c>
      <c r="H1673" s="293">
        <v>15.306666666666674</v>
      </c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408"/>
    </row>
    <row r="1674" spans="1:20">
      <c r="A1674" s="408"/>
      <c r="B1674" s="122"/>
      <c r="C1674" s="122"/>
      <c r="D1674" s="122"/>
      <c r="E1674" s="122"/>
      <c r="F1674" s="291">
        <v>42083</v>
      </c>
      <c r="G1674" s="292">
        <v>11.629999999999995</v>
      </c>
      <c r="H1674" s="293">
        <v>15.414333333333339</v>
      </c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408"/>
    </row>
    <row r="1675" spans="1:20">
      <c r="A1675" s="408"/>
      <c r="B1675" s="122"/>
      <c r="C1675" s="122"/>
      <c r="D1675" s="122"/>
      <c r="E1675" s="122"/>
      <c r="F1675" s="291">
        <v>42084</v>
      </c>
      <c r="G1675" s="292">
        <v>6.4799999999999613</v>
      </c>
      <c r="H1675" s="293">
        <v>15.03066666666667</v>
      </c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408"/>
    </row>
    <row r="1676" spans="1:20">
      <c r="A1676" s="408"/>
      <c r="B1676" s="122"/>
      <c r="C1676" s="122"/>
      <c r="D1676" s="122"/>
      <c r="E1676" s="122"/>
      <c r="F1676" s="291">
        <v>42085</v>
      </c>
      <c r="G1676" s="292">
        <v>3.2800000000000296</v>
      </c>
      <c r="H1676" s="293">
        <v>14.427666666666672</v>
      </c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408"/>
    </row>
    <row r="1677" spans="1:20">
      <c r="A1677" s="408"/>
      <c r="B1677" s="122"/>
      <c r="C1677" s="122"/>
      <c r="D1677" s="122"/>
      <c r="E1677" s="122"/>
      <c r="F1677" s="291">
        <v>42086</v>
      </c>
      <c r="G1677" s="292">
        <v>17.389999999999986</v>
      </c>
      <c r="H1677" s="293">
        <v>14.337666666666671</v>
      </c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408"/>
    </row>
    <row r="1678" spans="1:20">
      <c r="A1678" s="408"/>
      <c r="B1678" s="122"/>
      <c r="C1678" s="122"/>
      <c r="D1678" s="122"/>
      <c r="E1678" s="122"/>
      <c r="F1678" s="291">
        <v>42087</v>
      </c>
      <c r="G1678" s="292">
        <v>21.660000000000025</v>
      </c>
      <c r="H1678" s="293">
        <v>14.277666666666672</v>
      </c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408"/>
    </row>
    <row r="1679" spans="1:20">
      <c r="A1679" s="408"/>
      <c r="B1679" s="122"/>
      <c r="C1679" s="122"/>
      <c r="D1679" s="122"/>
      <c r="E1679" s="122"/>
      <c r="F1679" s="291">
        <v>42088</v>
      </c>
      <c r="G1679" s="292">
        <v>15.740000000000009</v>
      </c>
      <c r="H1679" s="293">
        <v>14.191000000000006</v>
      </c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408"/>
    </row>
    <row r="1680" spans="1:20">
      <c r="A1680" s="408"/>
      <c r="B1680" s="122"/>
      <c r="C1680" s="122"/>
      <c r="D1680" s="122"/>
      <c r="E1680" s="122"/>
      <c r="F1680" s="291">
        <v>42089</v>
      </c>
      <c r="G1680" s="292">
        <v>12.930000000000007</v>
      </c>
      <c r="H1680" s="293">
        <v>13.89333333333334</v>
      </c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408"/>
    </row>
    <row r="1681" spans="1:20">
      <c r="A1681" s="408"/>
      <c r="B1681" s="122"/>
      <c r="C1681" s="122"/>
      <c r="D1681" s="122"/>
      <c r="E1681" s="122"/>
      <c r="F1681" s="291">
        <v>42090</v>
      </c>
      <c r="G1681" s="292">
        <v>13.470000000000027</v>
      </c>
      <c r="H1681" s="293">
        <v>13.837333333333339</v>
      </c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408"/>
    </row>
    <row r="1682" spans="1:20">
      <c r="A1682" s="408"/>
      <c r="B1682" s="122"/>
      <c r="C1682" s="122"/>
      <c r="D1682" s="122"/>
      <c r="E1682" s="122"/>
      <c r="F1682" s="291">
        <v>42091</v>
      </c>
      <c r="G1682" s="292">
        <v>9.9500000000000455</v>
      </c>
      <c r="H1682" s="293">
        <v>13.766333333333339</v>
      </c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408"/>
    </row>
    <row r="1683" spans="1:20">
      <c r="A1683" s="408"/>
      <c r="B1683" s="122"/>
      <c r="C1683" s="122"/>
      <c r="D1683" s="122"/>
      <c r="E1683" s="122"/>
      <c r="F1683" s="291">
        <v>42092</v>
      </c>
      <c r="G1683" s="292">
        <v>7.5299999999999727</v>
      </c>
      <c r="H1683" s="293">
        <v>13.562000000000005</v>
      </c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408"/>
    </row>
    <row r="1684" spans="1:20">
      <c r="A1684" s="408"/>
      <c r="B1684" s="122"/>
      <c r="C1684" s="122"/>
      <c r="D1684" s="122"/>
      <c r="E1684" s="122"/>
      <c r="F1684" s="291">
        <v>42093</v>
      </c>
      <c r="G1684" s="292">
        <v>13.359999999999957</v>
      </c>
      <c r="H1684" s="293">
        <v>13.780333333333337</v>
      </c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408"/>
    </row>
    <row r="1685" spans="1:20">
      <c r="A1685" s="408"/>
      <c r="B1685" s="122"/>
      <c r="C1685" s="122"/>
      <c r="D1685" s="122"/>
      <c r="E1685" s="122"/>
      <c r="F1685" s="291">
        <v>42094</v>
      </c>
      <c r="G1685" s="292">
        <v>14.180000000000007</v>
      </c>
      <c r="H1685" s="293">
        <v>14.004333333333337</v>
      </c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408"/>
    </row>
    <row r="1686" spans="1:20">
      <c r="A1686" s="408"/>
      <c r="B1686" s="122"/>
      <c r="C1686" s="122"/>
      <c r="D1686" s="122"/>
      <c r="E1686" s="122"/>
      <c r="F1686" s="291">
        <v>42095</v>
      </c>
      <c r="G1686" s="292">
        <v>14</v>
      </c>
      <c r="H1686" s="293">
        <v>14.026000000000003</v>
      </c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408"/>
    </row>
    <row r="1687" spans="1:20">
      <c r="A1687" s="408"/>
      <c r="B1687" s="122"/>
      <c r="C1687" s="122"/>
      <c r="D1687" s="122"/>
      <c r="E1687" s="122"/>
      <c r="F1687" s="291">
        <v>42096</v>
      </c>
      <c r="G1687" s="292">
        <v>24.620000000000005</v>
      </c>
      <c r="H1687" s="293">
        <v>14.539333333333337</v>
      </c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408"/>
    </row>
    <row r="1688" spans="1:20">
      <c r="A1688" s="408"/>
      <c r="B1688" s="122"/>
      <c r="C1688" s="122"/>
      <c r="D1688" s="122"/>
      <c r="E1688" s="122"/>
      <c r="F1688" s="291">
        <v>42097</v>
      </c>
      <c r="G1688" s="292">
        <v>11.82000000000005</v>
      </c>
      <c r="H1688" s="293">
        <v>14.498666666666672</v>
      </c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408"/>
    </row>
    <row r="1689" spans="1:20">
      <c r="A1689" s="408"/>
      <c r="B1689" s="122"/>
      <c r="C1689" s="122"/>
      <c r="D1689" s="122"/>
      <c r="E1689" s="122"/>
      <c r="F1689" s="291">
        <v>42098</v>
      </c>
      <c r="G1689" s="292">
        <v>5.5600000000000023</v>
      </c>
      <c r="H1689" s="293">
        <v>13.86466666666667</v>
      </c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408"/>
    </row>
    <row r="1690" spans="1:20">
      <c r="A1690" s="408"/>
      <c r="B1690" s="122"/>
      <c r="C1690" s="122"/>
      <c r="D1690" s="122"/>
      <c r="E1690" s="122"/>
      <c r="F1690" s="291">
        <v>42099</v>
      </c>
      <c r="G1690" s="292">
        <v>9.6999999999999886</v>
      </c>
      <c r="H1690" s="293">
        <v>13.971333333333337</v>
      </c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408"/>
    </row>
    <row r="1691" spans="1:20">
      <c r="A1691" s="408"/>
      <c r="B1691" s="122"/>
      <c r="C1691" s="122"/>
      <c r="D1691" s="122"/>
      <c r="E1691" s="122"/>
      <c r="F1691" s="291">
        <v>42100</v>
      </c>
      <c r="G1691" s="292">
        <v>6.7100000000000364</v>
      </c>
      <c r="H1691" s="293">
        <v>13.824666666666671</v>
      </c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408"/>
    </row>
    <row r="1692" spans="1:20">
      <c r="A1692" s="408"/>
      <c r="B1692" s="122"/>
      <c r="C1692" s="122"/>
      <c r="D1692" s="122"/>
      <c r="E1692" s="122"/>
      <c r="F1692" s="291">
        <v>42101</v>
      </c>
      <c r="G1692" s="292">
        <v>5.25</v>
      </c>
      <c r="H1692" s="293">
        <v>13.639000000000005</v>
      </c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408"/>
    </row>
    <row r="1693" spans="1:20">
      <c r="A1693" s="408"/>
      <c r="B1693" s="122"/>
      <c r="C1693" s="122"/>
      <c r="D1693" s="122"/>
      <c r="E1693" s="122"/>
      <c r="F1693" s="291">
        <v>42102</v>
      </c>
      <c r="G1693" s="292">
        <v>10.560000000000002</v>
      </c>
      <c r="H1693" s="293">
        <v>13.066000000000004</v>
      </c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408"/>
    </row>
    <row r="1694" spans="1:20">
      <c r="A1694" s="408"/>
      <c r="B1694" s="122"/>
      <c r="C1694" s="122"/>
      <c r="D1694" s="122"/>
      <c r="E1694" s="122"/>
      <c r="F1694" s="291">
        <v>42103</v>
      </c>
      <c r="G1694" s="292">
        <v>9.2900000000000205</v>
      </c>
      <c r="H1694" s="293">
        <v>13.09133333333334</v>
      </c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408"/>
    </row>
    <row r="1695" spans="1:20">
      <c r="A1695" s="408"/>
      <c r="B1695" s="122"/>
      <c r="C1695" s="122"/>
      <c r="D1695" s="122"/>
      <c r="E1695" s="122"/>
      <c r="F1695" s="291">
        <v>42104</v>
      </c>
      <c r="G1695" s="292">
        <v>6.839999999999975</v>
      </c>
      <c r="H1695" s="293">
        <v>12.700000000000006</v>
      </c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408"/>
    </row>
    <row r="1696" spans="1:20">
      <c r="A1696" s="408"/>
      <c r="B1696" s="122"/>
      <c r="C1696" s="122"/>
      <c r="D1696" s="122"/>
      <c r="E1696" s="122"/>
      <c r="F1696" s="291">
        <v>42105</v>
      </c>
      <c r="G1696" s="292">
        <v>2.160000000000025</v>
      </c>
      <c r="H1696" s="293">
        <v>12.391000000000007</v>
      </c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408"/>
    </row>
    <row r="1697" spans="1:20">
      <c r="A1697" s="408"/>
      <c r="B1697" s="122"/>
      <c r="C1697" s="122"/>
      <c r="D1697" s="122"/>
      <c r="E1697" s="122"/>
      <c r="F1697" s="291">
        <v>42106</v>
      </c>
      <c r="G1697" s="292">
        <v>10.759999999999991</v>
      </c>
      <c r="H1697" s="293">
        <v>12.390000000000006</v>
      </c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408"/>
    </row>
    <row r="1698" spans="1:20">
      <c r="A1698" s="408"/>
      <c r="B1698" s="122"/>
      <c r="C1698" s="122"/>
      <c r="D1698" s="122"/>
      <c r="E1698" s="122"/>
      <c r="F1698" s="291">
        <v>42107</v>
      </c>
      <c r="G1698" s="292">
        <v>12.379999999999995</v>
      </c>
      <c r="H1698" s="293">
        <v>12.501333333333339</v>
      </c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408"/>
    </row>
    <row r="1699" spans="1:20">
      <c r="A1699" s="408"/>
      <c r="B1699" s="122"/>
      <c r="C1699" s="122"/>
      <c r="D1699" s="122"/>
      <c r="E1699" s="122"/>
      <c r="F1699" s="291">
        <v>42108</v>
      </c>
      <c r="G1699" s="292">
        <v>4.1899999999999977</v>
      </c>
      <c r="H1699" s="293">
        <v>12.148000000000003</v>
      </c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408"/>
    </row>
    <row r="1700" spans="1:20">
      <c r="A1700" s="408"/>
      <c r="B1700" s="122"/>
      <c r="C1700" s="122"/>
      <c r="D1700" s="122"/>
      <c r="E1700" s="122"/>
      <c r="F1700" s="291">
        <v>42109</v>
      </c>
      <c r="G1700" s="292">
        <v>7.5399999999999636</v>
      </c>
      <c r="H1700" s="293">
        <v>11.603333333333335</v>
      </c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408"/>
    </row>
    <row r="1701" spans="1:20">
      <c r="A1701" s="408"/>
      <c r="B1701" s="122"/>
      <c r="C1701" s="122"/>
      <c r="D1701" s="122"/>
      <c r="E1701" s="122"/>
      <c r="F1701" s="291">
        <v>42110</v>
      </c>
      <c r="G1701" s="292">
        <v>10.370000000000005</v>
      </c>
      <c r="H1701" s="293">
        <v>11.153000000000002</v>
      </c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408"/>
    </row>
    <row r="1702" spans="1:20">
      <c r="A1702" s="408"/>
      <c r="B1702" s="122"/>
      <c r="C1702" s="122"/>
      <c r="D1702" s="122"/>
      <c r="E1702" s="122"/>
      <c r="F1702" s="291">
        <v>42111</v>
      </c>
      <c r="G1702" s="292">
        <v>6.1999999999999886</v>
      </c>
      <c r="H1702" s="293">
        <v>10.624333333333336</v>
      </c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408"/>
    </row>
    <row r="1703" spans="1:20">
      <c r="A1703" s="408"/>
      <c r="B1703" s="122"/>
      <c r="C1703" s="122"/>
      <c r="D1703" s="122"/>
      <c r="E1703" s="122"/>
      <c r="F1703" s="291">
        <v>42112</v>
      </c>
      <c r="G1703" s="292">
        <v>5.6200000000000045</v>
      </c>
      <c r="H1703" s="293">
        <v>10.372333333333335</v>
      </c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408"/>
    </row>
    <row r="1704" spans="1:20">
      <c r="A1704" s="408"/>
      <c r="B1704" s="122"/>
      <c r="C1704" s="122"/>
      <c r="D1704" s="122"/>
      <c r="E1704" s="122"/>
      <c r="F1704" s="291">
        <v>42113</v>
      </c>
      <c r="G1704" s="292">
        <v>8.5999999999999659</v>
      </c>
      <c r="H1704" s="293">
        <v>10.271333333333335</v>
      </c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408"/>
    </row>
    <row r="1705" spans="1:20">
      <c r="A1705" s="408"/>
      <c r="B1705" s="122"/>
      <c r="C1705" s="122"/>
      <c r="D1705" s="122"/>
      <c r="E1705" s="122"/>
      <c r="F1705" s="291">
        <v>42114</v>
      </c>
      <c r="G1705" s="292">
        <v>16.919999999999959</v>
      </c>
      <c r="H1705" s="293">
        <v>10.619333333333335</v>
      </c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408"/>
    </row>
    <row r="1706" spans="1:20">
      <c r="A1706" s="408"/>
      <c r="B1706" s="122"/>
      <c r="C1706" s="122"/>
      <c r="D1706" s="122"/>
      <c r="E1706" s="122"/>
      <c r="F1706" s="291">
        <v>42115</v>
      </c>
      <c r="G1706" s="292">
        <v>7.32000000000005</v>
      </c>
      <c r="H1706" s="293">
        <v>10.754000000000001</v>
      </c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408"/>
    </row>
    <row r="1707" spans="1:20">
      <c r="A1707" s="408"/>
      <c r="B1707" s="122"/>
      <c r="C1707" s="122"/>
      <c r="D1707" s="122"/>
      <c r="E1707" s="122"/>
      <c r="F1707" s="291">
        <v>42116</v>
      </c>
      <c r="G1707" s="292">
        <v>7.7099999999999795</v>
      </c>
      <c r="H1707" s="293">
        <v>10.431333333333335</v>
      </c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408"/>
    </row>
    <row r="1708" spans="1:20">
      <c r="A1708" s="408"/>
      <c r="B1708" s="122"/>
      <c r="C1708" s="122"/>
      <c r="D1708" s="122"/>
      <c r="E1708" s="122"/>
      <c r="F1708" s="291">
        <v>42117</v>
      </c>
      <c r="G1708" s="292">
        <v>10.129999999999995</v>
      </c>
      <c r="H1708" s="293">
        <v>10.047000000000001</v>
      </c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408"/>
    </row>
    <row r="1709" spans="1:20">
      <c r="A1709" s="408"/>
      <c r="B1709" s="122"/>
      <c r="C1709" s="122"/>
      <c r="D1709" s="122"/>
      <c r="E1709" s="122"/>
      <c r="F1709" s="291">
        <v>42118</v>
      </c>
      <c r="G1709" s="292">
        <v>11.79000000000002</v>
      </c>
      <c r="H1709" s="293">
        <v>9.9153333333333347</v>
      </c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408"/>
    </row>
    <row r="1710" spans="1:20">
      <c r="A1710" s="408"/>
      <c r="B1710" s="122"/>
      <c r="C1710" s="122"/>
      <c r="D1710" s="122"/>
      <c r="E1710" s="122"/>
      <c r="F1710" s="291">
        <v>42119</v>
      </c>
      <c r="G1710" s="292">
        <v>6.7199999999999704</v>
      </c>
      <c r="H1710" s="293">
        <v>9.7083333333333339</v>
      </c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408"/>
    </row>
    <row r="1711" spans="1:20">
      <c r="A1711" s="408"/>
      <c r="B1711" s="122"/>
      <c r="C1711" s="122"/>
      <c r="D1711" s="122"/>
      <c r="E1711" s="122"/>
      <c r="F1711" s="291">
        <v>42120</v>
      </c>
      <c r="G1711" s="292">
        <v>10.129999999999995</v>
      </c>
      <c r="H1711" s="293">
        <v>9.5969999999999995</v>
      </c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408"/>
    </row>
    <row r="1712" spans="1:20">
      <c r="A1712" s="408"/>
      <c r="B1712" s="122"/>
      <c r="C1712" s="122"/>
      <c r="D1712" s="122"/>
      <c r="E1712" s="122"/>
      <c r="F1712" s="291">
        <v>42121</v>
      </c>
      <c r="G1712" s="292">
        <v>12.579999999999984</v>
      </c>
      <c r="H1712" s="293">
        <v>9.6846666666666632</v>
      </c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408"/>
    </row>
    <row r="1713" spans="1:20">
      <c r="A1713" s="408"/>
      <c r="B1713" s="122"/>
      <c r="C1713" s="122"/>
      <c r="D1713" s="122"/>
      <c r="E1713" s="122"/>
      <c r="F1713" s="291">
        <v>42122</v>
      </c>
      <c r="G1713" s="292">
        <v>7.5099999999999909</v>
      </c>
      <c r="H1713" s="293">
        <v>9.6839999999999975</v>
      </c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408"/>
    </row>
    <row r="1714" spans="1:20">
      <c r="A1714" s="408"/>
      <c r="B1714" s="122"/>
      <c r="C1714" s="122"/>
      <c r="D1714" s="122"/>
      <c r="E1714" s="122"/>
      <c r="F1714" s="291">
        <v>42123</v>
      </c>
      <c r="G1714" s="292">
        <v>10.100000000000023</v>
      </c>
      <c r="H1714" s="293">
        <v>9.575333333333333</v>
      </c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408"/>
    </row>
    <row r="1715" spans="1:20">
      <c r="A1715" s="408"/>
      <c r="B1715" s="122"/>
      <c r="C1715" s="122"/>
      <c r="D1715" s="122"/>
      <c r="E1715" s="122"/>
      <c r="F1715" s="291">
        <v>42124</v>
      </c>
      <c r="G1715" s="292">
        <v>17.640000000000043</v>
      </c>
      <c r="H1715" s="293">
        <v>9.690666666666667</v>
      </c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408"/>
    </row>
    <row r="1716" spans="1:20">
      <c r="A1716" s="408"/>
      <c r="B1716" s="122"/>
      <c r="C1716" s="122"/>
      <c r="D1716" s="122"/>
      <c r="E1716" s="122"/>
      <c r="F1716" s="291">
        <v>42125</v>
      </c>
      <c r="G1716" s="292">
        <v>11.57000000000005</v>
      </c>
      <c r="H1716" s="293">
        <v>9.6096666666666692</v>
      </c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408"/>
    </row>
    <row r="1717" spans="1:20">
      <c r="A1717" s="408"/>
      <c r="B1717" s="122"/>
      <c r="C1717" s="122"/>
      <c r="D1717" s="122"/>
      <c r="E1717" s="122"/>
      <c r="F1717" s="291">
        <v>42126</v>
      </c>
      <c r="G1717" s="292">
        <v>9.8500000000000227</v>
      </c>
      <c r="H1717" s="293">
        <v>9.1173333333333364</v>
      </c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408"/>
    </row>
    <row r="1718" spans="1:20">
      <c r="A1718" s="408"/>
      <c r="B1718" s="122"/>
      <c r="C1718" s="122"/>
      <c r="D1718" s="122"/>
      <c r="E1718" s="122"/>
      <c r="F1718" s="291">
        <v>42127</v>
      </c>
      <c r="G1718" s="292">
        <v>10.629999999999995</v>
      </c>
      <c r="H1718" s="293">
        <v>9.0776666666666674</v>
      </c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408"/>
    </row>
    <row r="1719" spans="1:20">
      <c r="A1719" s="408"/>
      <c r="B1719" s="122"/>
      <c r="C1719" s="122"/>
      <c r="D1719" s="122"/>
      <c r="E1719" s="122"/>
      <c r="F1719" s="291">
        <v>42128</v>
      </c>
      <c r="G1719" s="292">
        <v>6.0500000000000114</v>
      </c>
      <c r="H1719" s="293">
        <v>9.0940000000000012</v>
      </c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408"/>
    </row>
    <row r="1720" spans="1:20">
      <c r="A1720" s="408"/>
      <c r="B1720" s="122"/>
      <c r="C1720" s="122"/>
      <c r="D1720" s="122"/>
      <c r="E1720" s="122"/>
      <c r="F1720" s="291">
        <v>42129</v>
      </c>
      <c r="G1720" s="292">
        <v>13.839999999999975</v>
      </c>
      <c r="H1720" s="293">
        <v>9.2320000000000011</v>
      </c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408"/>
    </row>
    <row r="1721" spans="1:20">
      <c r="A1721" s="408"/>
      <c r="B1721" s="122"/>
      <c r="C1721" s="122"/>
      <c r="D1721" s="122"/>
      <c r="E1721" s="122"/>
      <c r="F1721" s="291">
        <v>42130</v>
      </c>
      <c r="G1721" s="292">
        <v>13.359999999999957</v>
      </c>
      <c r="H1721" s="293">
        <v>9.4536666666666651</v>
      </c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408"/>
    </row>
    <row r="1722" spans="1:20">
      <c r="A1722" s="408"/>
      <c r="B1722" s="122"/>
      <c r="C1722" s="122"/>
      <c r="D1722" s="122"/>
      <c r="E1722" s="122"/>
      <c r="F1722" s="291">
        <v>42131</v>
      </c>
      <c r="G1722" s="292">
        <v>14.78000000000003</v>
      </c>
      <c r="H1722" s="293">
        <v>9.7713333333333328</v>
      </c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408"/>
    </row>
    <row r="1723" spans="1:20">
      <c r="A1723" s="408"/>
      <c r="B1723" s="122"/>
      <c r="C1723" s="122"/>
      <c r="D1723" s="122"/>
      <c r="E1723" s="122"/>
      <c r="F1723" s="291">
        <v>42132</v>
      </c>
      <c r="G1723" s="292">
        <v>13.819999999999993</v>
      </c>
      <c r="H1723" s="293">
        <v>9.879999999999999</v>
      </c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408"/>
    </row>
    <row r="1724" spans="1:20">
      <c r="A1724" s="408"/>
      <c r="B1724" s="122"/>
      <c r="C1724" s="122"/>
      <c r="D1724" s="122"/>
      <c r="E1724" s="122"/>
      <c r="F1724" s="291">
        <v>42133</v>
      </c>
      <c r="G1724" s="292">
        <v>10.889999999999986</v>
      </c>
      <c r="H1724" s="293">
        <v>9.9333333333333318</v>
      </c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408"/>
    </row>
    <row r="1725" spans="1:20">
      <c r="A1725" s="408"/>
      <c r="B1725" s="122"/>
      <c r="C1725" s="122"/>
      <c r="D1725" s="122"/>
      <c r="E1725" s="122"/>
      <c r="F1725" s="291">
        <v>42134</v>
      </c>
      <c r="G1725" s="292">
        <v>5.9800000000000182</v>
      </c>
      <c r="H1725" s="293">
        <v>9.9046666666666656</v>
      </c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408"/>
    </row>
    <row r="1726" spans="1:20">
      <c r="A1726" s="408"/>
      <c r="B1726" s="122"/>
      <c r="C1726" s="122"/>
      <c r="D1726" s="122"/>
      <c r="E1726" s="122"/>
      <c r="F1726" s="291">
        <v>42135</v>
      </c>
      <c r="G1726" s="292">
        <v>8.7300000000000182</v>
      </c>
      <c r="H1726" s="293">
        <v>10.123666666666667</v>
      </c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408"/>
    </row>
    <row r="1727" spans="1:20">
      <c r="A1727" s="408"/>
      <c r="B1727" s="122"/>
      <c r="C1727" s="122"/>
      <c r="D1727" s="122"/>
      <c r="E1727" s="122"/>
      <c r="F1727" s="291">
        <v>42136</v>
      </c>
      <c r="G1727" s="292">
        <v>4.4099999999999682</v>
      </c>
      <c r="H1727" s="293">
        <v>9.911999999999999</v>
      </c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408"/>
    </row>
    <row r="1728" spans="1:20">
      <c r="A1728" s="408"/>
      <c r="B1728" s="122"/>
      <c r="C1728" s="122"/>
      <c r="D1728" s="122"/>
      <c r="E1728" s="122"/>
      <c r="F1728" s="291">
        <v>42137</v>
      </c>
      <c r="G1728" s="292">
        <v>9.0099999999999909</v>
      </c>
      <c r="H1728" s="293">
        <v>9.7996666666666652</v>
      </c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408"/>
    </row>
    <row r="1729" spans="1:20">
      <c r="A1729" s="408"/>
      <c r="B1729" s="122"/>
      <c r="C1729" s="122"/>
      <c r="D1729" s="122"/>
      <c r="E1729" s="122"/>
      <c r="F1729" s="291">
        <v>42138</v>
      </c>
      <c r="G1729" s="292">
        <v>7.6800000000000068</v>
      </c>
      <c r="H1729" s="293">
        <v>9.9159999999999986</v>
      </c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408"/>
    </row>
    <row r="1730" spans="1:20">
      <c r="A1730" s="408"/>
      <c r="B1730" s="122"/>
      <c r="C1730" s="122"/>
      <c r="D1730" s="122"/>
      <c r="E1730" s="122"/>
      <c r="F1730" s="291">
        <v>42139</v>
      </c>
      <c r="G1730" s="292">
        <v>7.5099999999999909</v>
      </c>
      <c r="H1730" s="293">
        <v>9.9149999999999991</v>
      </c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408"/>
    </row>
    <row r="1731" spans="1:20">
      <c r="A1731" s="408"/>
      <c r="B1731" s="122"/>
      <c r="C1731" s="122"/>
      <c r="D1731" s="122"/>
      <c r="E1731" s="122"/>
      <c r="F1731" s="291">
        <v>42140</v>
      </c>
      <c r="G1731" s="292">
        <v>4.5099999999999909</v>
      </c>
      <c r="H1731" s="293">
        <v>9.7196666666666651</v>
      </c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408"/>
    </row>
    <row r="1732" spans="1:20">
      <c r="A1732" s="408"/>
      <c r="B1732" s="122"/>
      <c r="C1732" s="122"/>
      <c r="D1732" s="122"/>
      <c r="E1732" s="122"/>
      <c r="F1732" s="291">
        <v>42141</v>
      </c>
      <c r="G1732" s="292">
        <v>7.5</v>
      </c>
      <c r="H1732" s="293">
        <v>9.7629999999999999</v>
      </c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408"/>
    </row>
    <row r="1733" spans="1:20">
      <c r="A1733" s="408"/>
      <c r="B1733" s="122"/>
      <c r="C1733" s="122"/>
      <c r="D1733" s="122"/>
      <c r="E1733" s="122"/>
      <c r="F1733" s="291">
        <v>42142</v>
      </c>
      <c r="G1733" s="292">
        <v>7.7900000000000205</v>
      </c>
      <c r="H1733" s="293">
        <v>9.8353333333333328</v>
      </c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408"/>
    </row>
    <row r="1734" spans="1:20">
      <c r="A1734" s="408"/>
      <c r="B1734" s="122"/>
      <c r="C1734" s="122"/>
      <c r="D1734" s="122"/>
      <c r="E1734" s="122"/>
      <c r="F1734" s="291">
        <v>42143</v>
      </c>
      <c r="G1734" s="292">
        <v>5.75</v>
      </c>
      <c r="H1734" s="293">
        <v>9.740333333333334</v>
      </c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408"/>
    </row>
    <row r="1735" spans="1:20">
      <c r="A1735" s="408"/>
      <c r="B1735" s="122"/>
      <c r="C1735" s="122"/>
      <c r="D1735" s="122"/>
      <c r="E1735" s="122"/>
      <c r="F1735" s="291">
        <v>42144</v>
      </c>
      <c r="G1735" s="292">
        <v>7.2000000000000455</v>
      </c>
      <c r="H1735" s="293">
        <v>9.4163333333333377</v>
      </c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408"/>
    </row>
    <row r="1736" spans="1:20">
      <c r="A1736" s="408"/>
      <c r="B1736" s="122"/>
      <c r="C1736" s="122"/>
      <c r="D1736" s="122"/>
      <c r="E1736" s="122"/>
      <c r="F1736" s="291">
        <v>42145</v>
      </c>
      <c r="G1736" s="292">
        <v>8.0100000000000477</v>
      </c>
      <c r="H1736" s="293">
        <v>9.4393333333333374</v>
      </c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408"/>
    </row>
    <row r="1737" spans="1:20">
      <c r="A1737" s="408"/>
      <c r="B1737" s="122"/>
      <c r="C1737" s="122"/>
      <c r="D1737" s="122"/>
      <c r="E1737" s="122"/>
      <c r="F1737" s="291">
        <v>42146</v>
      </c>
      <c r="G1737" s="292">
        <v>9.1000000000000227</v>
      </c>
      <c r="H1737" s="293">
        <v>9.4856666666666722</v>
      </c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408"/>
    </row>
    <row r="1738" spans="1:20">
      <c r="A1738" s="408"/>
      <c r="B1738" s="122"/>
      <c r="C1738" s="122"/>
      <c r="D1738" s="122"/>
      <c r="E1738" s="122"/>
      <c r="F1738" s="291">
        <v>42147</v>
      </c>
      <c r="G1738" s="292">
        <v>11.019999999999982</v>
      </c>
      <c r="H1738" s="293">
        <v>9.5153333333333379</v>
      </c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408"/>
    </row>
    <row r="1739" spans="1:20">
      <c r="A1739" s="408"/>
      <c r="B1739" s="122"/>
      <c r="C1739" s="122"/>
      <c r="D1739" s="122"/>
      <c r="E1739" s="122"/>
      <c r="F1739" s="291">
        <v>42148</v>
      </c>
      <c r="G1739" s="292">
        <v>8.1699999999999591</v>
      </c>
      <c r="H1739" s="293">
        <v>9.3946666666666694</v>
      </c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408"/>
    </row>
    <row r="1740" spans="1:20">
      <c r="A1740" s="408"/>
      <c r="B1740" s="122"/>
      <c r="C1740" s="122"/>
      <c r="D1740" s="122"/>
      <c r="E1740" s="122"/>
      <c r="F1740" s="291">
        <v>42149</v>
      </c>
      <c r="G1740" s="292">
        <v>5.1099999999999568</v>
      </c>
      <c r="H1740" s="293">
        <v>9.3410000000000029</v>
      </c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408"/>
    </row>
    <row r="1741" spans="1:20">
      <c r="A1741" s="408"/>
      <c r="B1741" s="122"/>
      <c r="C1741" s="122"/>
      <c r="D1741" s="122"/>
      <c r="E1741" s="122"/>
      <c r="F1741" s="291">
        <v>42150</v>
      </c>
      <c r="G1741" s="292">
        <v>11.029999999999973</v>
      </c>
      <c r="H1741" s="293">
        <v>9.3710000000000022</v>
      </c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408"/>
    </row>
    <row r="1742" spans="1:20">
      <c r="A1742" s="408"/>
      <c r="B1742" s="122"/>
      <c r="C1742" s="122"/>
      <c r="D1742" s="122"/>
      <c r="E1742" s="122"/>
      <c r="F1742" s="291">
        <v>42151</v>
      </c>
      <c r="G1742" s="292">
        <v>9.2400000000000091</v>
      </c>
      <c r="H1742" s="293">
        <v>9.2596666666666696</v>
      </c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408"/>
    </row>
    <row r="1743" spans="1:20">
      <c r="A1743" s="408"/>
      <c r="B1743" s="122"/>
      <c r="C1743" s="122"/>
      <c r="D1743" s="122"/>
      <c r="E1743" s="122"/>
      <c r="F1743" s="291">
        <v>42152</v>
      </c>
      <c r="G1743" s="292">
        <v>3.8299999999999841</v>
      </c>
      <c r="H1743" s="293">
        <v>9.1370000000000022</v>
      </c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408"/>
    </row>
    <row r="1744" spans="1:20">
      <c r="A1744" s="408"/>
      <c r="B1744" s="122"/>
      <c r="C1744" s="122"/>
      <c r="D1744" s="122"/>
      <c r="E1744" s="122"/>
      <c r="F1744" s="291">
        <v>42153</v>
      </c>
      <c r="G1744" s="292">
        <v>13.210000000000036</v>
      </c>
      <c r="H1744" s="293">
        <v>9.2406666666666695</v>
      </c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408"/>
    </row>
    <row r="1745" spans="1:20">
      <c r="A1745" s="408"/>
      <c r="B1745" s="122"/>
      <c r="C1745" s="122"/>
      <c r="D1745" s="122"/>
      <c r="E1745" s="122"/>
      <c r="F1745" s="291">
        <v>42154</v>
      </c>
      <c r="G1745" s="292">
        <v>7.2400000000000091</v>
      </c>
      <c r="H1745" s="293">
        <v>8.8940000000000019</v>
      </c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408"/>
    </row>
    <row r="1746" spans="1:20">
      <c r="A1746" s="408"/>
      <c r="B1746" s="122"/>
      <c r="C1746" s="122"/>
      <c r="D1746" s="122"/>
      <c r="E1746" s="122"/>
      <c r="F1746" s="291">
        <v>42155</v>
      </c>
      <c r="G1746" s="292">
        <v>4.8000000000000114</v>
      </c>
      <c r="H1746" s="293">
        <v>8.668333333333333</v>
      </c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408"/>
    </row>
    <row r="1747" spans="1:20">
      <c r="A1747" s="408"/>
      <c r="B1747" s="122"/>
      <c r="C1747" s="122"/>
      <c r="D1747" s="122"/>
      <c r="E1747" s="122"/>
      <c r="F1747" s="291">
        <v>42156</v>
      </c>
      <c r="G1747" s="292">
        <v>11.489999999999952</v>
      </c>
      <c r="H1747" s="293">
        <v>8.7229999999999972</v>
      </c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408"/>
    </row>
    <row r="1748" spans="1:20">
      <c r="A1748" s="408"/>
      <c r="B1748" s="122"/>
      <c r="C1748" s="122"/>
      <c r="D1748" s="122"/>
      <c r="E1748" s="122"/>
      <c r="F1748" s="291">
        <v>42157</v>
      </c>
      <c r="G1748" s="292">
        <v>9.1999999999999886</v>
      </c>
      <c r="H1748" s="293">
        <v>8.6753333333333309</v>
      </c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408"/>
    </row>
    <row r="1749" spans="1:20">
      <c r="A1749" s="408"/>
      <c r="B1749" s="122"/>
      <c r="C1749" s="122"/>
      <c r="D1749" s="122"/>
      <c r="E1749" s="122"/>
      <c r="F1749" s="291">
        <v>42158</v>
      </c>
      <c r="G1749" s="292">
        <v>9.9799999999999613</v>
      </c>
      <c r="H1749" s="293">
        <v>8.8063333333333293</v>
      </c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408"/>
    </row>
    <row r="1750" spans="1:20">
      <c r="A1750" s="408"/>
      <c r="B1750" s="122"/>
      <c r="C1750" s="122"/>
      <c r="D1750" s="122"/>
      <c r="E1750" s="122"/>
      <c r="F1750" s="291">
        <v>42159</v>
      </c>
      <c r="G1750" s="292">
        <v>9.4400000000000546</v>
      </c>
      <c r="H1750" s="293">
        <v>8.6596666666666646</v>
      </c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408"/>
    </row>
    <row r="1751" spans="1:20">
      <c r="A1751" s="408"/>
      <c r="B1751" s="122"/>
      <c r="C1751" s="122"/>
      <c r="D1751" s="122"/>
      <c r="E1751" s="122"/>
      <c r="F1751" s="291">
        <v>42160</v>
      </c>
      <c r="G1751" s="292">
        <v>9.8600000000000136</v>
      </c>
      <c r="H1751" s="293">
        <v>8.543000000000001</v>
      </c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408"/>
    </row>
    <row r="1752" spans="1:20">
      <c r="A1752" s="408"/>
      <c r="B1752" s="122"/>
      <c r="C1752" s="122"/>
      <c r="D1752" s="122"/>
      <c r="E1752" s="122"/>
      <c r="F1752" s="291">
        <v>42161</v>
      </c>
      <c r="G1752" s="292">
        <v>7.4399999999999977</v>
      </c>
      <c r="H1752" s="293">
        <v>8.2983333333333338</v>
      </c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408"/>
    </row>
    <row r="1753" spans="1:20">
      <c r="A1753" s="408"/>
      <c r="B1753" s="122"/>
      <c r="C1753" s="122"/>
      <c r="D1753" s="122"/>
      <c r="E1753" s="122"/>
      <c r="F1753" s="291">
        <v>42162</v>
      </c>
      <c r="G1753" s="292">
        <v>11.199999999999989</v>
      </c>
      <c r="H1753" s="293">
        <v>8.2110000000000003</v>
      </c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408"/>
    </row>
    <row r="1754" spans="1:20">
      <c r="A1754" s="408"/>
      <c r="B1754" s="122"/>
      <c r="C1754" s="122"/>
      <c r="D1754" s="122"/>
      <c r="E1754" s="122"/>
      <c r="F1754" s="291">
        <v>42163</v>
      </c>
      <c r="G1754" s="292">
        <v>12.28000000000003</v>
      </c>
      <c r="H1754" s="293">
        <v>8.2573333333333334</v>
      </c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408"/>
    </row>
    <row r="1755" spans="1:20">
      <c r="A1755" s="408"/>
      <c r="B1755" s="122"/>
      <c r="C1755" s="122"/>
      <c r="D1755" s="122"/>
      <c r="E1755" s="122"/>
      <c r="F1755" s="291">
        <v>42164</v>
      </c>
      <c r="G1755" s="292">
        <v>10.449999999999989</v>
      </c>
      <c r="H1755" s="293">
        <v>8.4063333333333325</v>
      </c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408"/>
    </row>
    <row r="1756" spans="1:20">
      <c r="A1756" s="408"/>
      <c r="B1756" s="122"/>
      <c r="C1756" s="122"/>
      <c r="D1756" s="122"/>
      <c r="E1756" s="122"/>
      <c r="F1756" s="291">
        <v>42165</v>
      </c>
      <c r="G1756" s="292">
        <v>13.25</v>
      </c>
      <c r="H1756" s="293">
        <v>8.5569999999999986</v>
      </c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408"/>
    </row>
    <row r="1757" spans="1:20">
      <c r="A1757" s="408"/>
      <c r="B1757" s="122"/>
      <c r="C1757" s="122"/>
      <c r="D1757" s="122"/>
      <c r="E1757" s="122"/>
      <c r="F1757" s="291">
        <v>42166</v>
      </c>
      <c r="G1757" s="292">
        <v>7.1999999999999886</v>
      </c>
      <c r="H1757" s="293">
        <v>8.65</v>
      </c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408"/>
    </row>
    <row r="1758" spans="1:20">
      <c r="A1758" s="408"/>
      <c r="B1758" s="122"/>
      <c r="C1758" s="122"/>
      <c r="D1758" s="122"/>
      <c r="E1758" s="122"/>
      <c r="F1758" s="291">
        <v>42167</v>
      </c>
      <c r="G1758" s="292">
        <v>10.450000000000045</v>
      </c>
      <c r="H1758" s="293">
        <v>8.6980000000000022</v>
      </c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408"/>
    </row>
    <row r="1759" spans="1:20">
      <c r="A1759" s="408"/>
      <c r="B1759" s="122"/>
      <c r="C1759" s="122"/>
      <c r="D1759" s="122"/>
      <c r="E1759" s="122"/>
      <c r="F1759" s="291">
        <v>42168</v>
      </c>
      <c r="G1759" s="292">
        <v>11.389999999999986</v>
      </c>
      <c r="H1759" s="293">
        <v>8.8216666666666672</v>
      </c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408"/>
    </row>
    <row r="1760" spans="1:20">
      <c r="A1760" s="408"/>
      <c r="B1760" s="122"/>
      <c r="C1760" s="122"/>
      <c r="D1760" s="122"/>
      <c r="E1760" s="122"/>
      <c r="F1760" s="291">
        <v>42169</v>
      </c>
      <c r="G1760" s="292">
        <v>9.0500000000000114</v>
      </c>
      <c r="H1760" s="293">
        <v>8.8730000000000011</v>
      </c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408"/>
    </row>
    <row r="1761" spans="1:20">
      <c r="A1761" s="408"/>
      <c r="B1761" s="122"/>
      <c r="C1761" s="122"/>
      <c r="D1761" s="122"/>
      <c r="E1761" s="122"/>
      <c r="F1761" s="291">
        <v>42170</v>
      </c>
      <c r="G1761" s="292">
        <v>8.8899999999999864</v>
      </c>
      <c r="H1761" s="293">
        <v>9.0190000000000019</v>
      </c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408"/>
    </row>
    <row r="1762" spans="1:20">
      <c r="A1762" s="408"/>
      <c r="B1762" s="122"/>
      <c r="C1762" s="122"/>
      <c r="D1762" s="122"/>
      <c r="E1762" s="122"/>
      <c r="F1762" s="291">
        <v>42171</v>
      </c>
      <c r="G1762" s="292">
        <v>16.300000000000011</v>
      </c>
      <c r="H1762" s="293">
        <v>9.3123333333333349</v>
      </c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408"/>
    </row>
    <row r="1763" spans="1:20">
      <c r="A1763" s="408"/>
      <c r="B1763" s="122"/>
      <c r="C1763" s="122"/>
      <c r="D1763" s="122"/>
      <c r="E1763" s="122"/>
      <c r="F1763" s="291">
        <v>42172</v>
      </c>
      <c r="G1763" s="292">
        <v>8.0500000000000114</v>
      </c>
      <c r="H1763" s="293">
        <v>9.3210000000000015</v>
      </c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408"/>
    </row>
    <row r="1764" spans="1:20">
      <c r="A1764" s="408"/>
      <c r="B1764" s="122"/>
      <c r="C1764" s="122"/>
      <c r="D1764" s="122"/>
      <c r="E1764" s="122"/>
      <c r="F1764" s="291">
        <v>42173</v>
      </c>
      <c r="G1764" s="292">
        <v>11.490000000000009</v>
      </c>
      <c r="H1764" s="293">
        <v>9.512333333333336</v>
      </c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408"/>
    </row>
    <row r="1765" spans="1:20">
      <c r="A1765" s="408"/>
      <c r="B1765" s="122"/>
      <c r="C1765" s="122"/>
      <c r="D1765" s="122"/>
      <c r="E1765" s="122"/>
      <c r="F1765" s="291">
        <v>42174</v>
      </c>
      <c r="G1765" s="292">
        <v>15.740000000000009</v>
      </c>
      <c r="H1765" s="293">
        <v>9.7970000000000006</v>
      </c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408"/>
    </row>
    <row r="1766" spans="1:20">
      <c r="A1766" s="408"/>
      <c r="B1766" s="122"/>
      <c r="C1766" s="122"/>
      <c r="D1766" s="122"/>
      <c r="E1766" s="122"/>
      <c r="F1766" s="291">
        <v>42175</v>
      </c>
      <c r="G1766" s="292">
        <v>5.8899999999999864</v>
      </c>
      <c r="H1766" s="293">
        <v>9.7263333333333328</v>
      </c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408"/>
    </row>
    <row r="1767" spans="1:20">
      <c r="A1767" s="408"/>
      <c r="B1767" s="122"/>
      <c r="C1767" s="122"/>
      <c r="D1767" s="122"/>
      <c r="E1767" s="122"/>
      <c r="F1767" s="291">
        <v>42176</v>
      </c>
      <c r="G1767" s="292">
        <v>4.0999999999999659</v>
      </c>
      <c r="H1767" s="293">
        <v>9.5596666666666632</v>
      </c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408"/>
    </row>
    <row r="1768" spans="1:20">
      <c r="A1768" s="408"/>
      <c r="B1768" s="122"/>
      <c r="C1768" s="122"/>
      <c r="D1768" s="122"/>
      <c r="E1768" s="122"/>
      <c r="F1768" s="291">
        <v>42177</v>
      </c>
      <c r="G1768" s="292">
        <v>4.4400000000000546</v>
      </c>
      <c r="H1768" s="293">
        <v>9.3403333333333318</v>
      </c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408"/>
    </row>
    <row r="1769" spans="1:20">
      <c r="A1769" s="408"/>
      <c r="B1769" s="122"/>
      <c r="C1769" s="122"/>
      <c r="D1769" s="122"/>
      <c r="E1769" s="122"/>
      <c r="F1769" s="291">
        <v>42178</v>
      </c>
      <c r="G1769" s="292">
        <v>12.020000000000039</v>
      </c>
      <c r="H1769" s="293">
        <v>9.4686666666666692</v>
      </c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408"/>
    </row>
    <row r="1770" spans="1:20">
      <c r="A1770" s="408"/>
      <c r="B1770" s="122"/>
      <c r="C1770" s="122"/>
      <c r="D1770" s="122"/>
      <c r="E1770" s="122"/>
      <c r="F1770" s="291">
        <v>42179</v>
      </c>
      <c r="G1770" s="292">
        <v>6.67999999999995</v>
      </c>
      <c r="H1770" s="293">
        <v>9.5210000000000026</v>
      </c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408"/>
    </row>
    <row r="1771" spans="1:20">
      <c r="A1771" s="408"/>
      <c r="B1771" s="122"/>
      <c r="C1771" s="122"/>
      <c r="D1771" s="122"/>
      <c r="E1771" s="122"/>
      <c r="F1771" s="291">
        <v>42180</v>
      </c>
      <c r="G1771" s="292">
        <v>10.049999999999955</v>
      </c>
      <c r="H1771" s="293">
        <v>9.4883333333333351</v>
      </c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408"/>
    </row>
    <row r="1772" spans="1:20">
      <c r="A1772" s="408"/>
      <c r="B1772" s="122"/>
      <c r="C1772" s="122"/>
      <c r="D1772" s="122"/>
      <c r="E1772" s="122"/>
      <c r="F1772" s="291">
        <v>42181</v>
      </c>
      <c r="G1772" s="292">
        <v>6.25</v>
      </c>
      <c r="H1772" s="293">
        <v>9.3886666666666674</v>
      </c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408"/>
    </row>
    <row r="1773" spans="1:20">
      <c r="A1773" s="408"/>
      <c r="B1773" s="122"/>
      <c r="C1773" s="122"/>
      <c r="D1773" s="122"/>
      <c r="E1773" s="122"/>
      <c r="F1773" s="291">
        <v>42182</v>
      </c>
      <c r="G1773" s="292">
        <v>4.6200000000000045</v>
      </c>
      <c r="H1773" s="293">
        <v>9.4150000000000009</v>
      </c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408"/>
    </row>
    <row r="1774" spans="1:20">
      <c r="A1774" s="408"/>
      <c r="B1774" s="122"/>
      <c r="C1774" s="122"/>
      <c r="D1774" s="122"/>
      <c r="E1774" s="122"/>
      <c r="F1774" s="291">
        <v>42183</v>
      </c>
      <c r="G1774" s="292">
        <v>7.6699999999999591</v>
      </c>
      <c r="H1774" s="293">
        <v>9.2303333333333324</v>
      </c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408"/>
    </row>
    <row r="1775" spans="1:20">
      <c r="A1775" s="408"/>
      <c r="B1775" s="122"/>
      <c r="C1775" s="122"/>
      <c r="D1775" s="122"/>
      <c r="E1775" s="122"/>
      <c r="F1775" s="291">
        <v>42184</v>
      </c>
      <c r="G1775" s="292">
        <v>9.5299999999999727</v>
      </c>
      <c r="H1775" s="293">
        <v>9.3066666666666649</v>
      </c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408"/>
    </row>
    <row r="1776" spans="1:20">
      <c r="A1776" s="408"/>
      <c r="B1776" s="122"/>
      <c r="C1776" s="122"/>
      <c r="D1776" s="122"/>
      <c r="E1776" s="122"/>
      <c r="F1776" s="291">
        <v>42185</v>
      </c>
      <c r="G1776" s="292">
        <v>11.009999999999991</v>
      </c>
      <c r="H1776" s="293">
        <v>9.5136666666666638</v>
      </c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408"/>
    </row>
    <row r="1777" spans="1:20">
      <c r="A1777" s="408"/>
      <c r="B1777" s="122"/>
      <c r="C1777" s="122"/>
      <c r="D1777" s="122"/>
      <c r="E1777" s="122"/>
      <c r="F1777" s="291">
        <v>42186</v>
      </c>
      <c r="G1777" s="292">
        <v>11.170000000000016</v>
      </c>
      <c r="H1777" s="293">
        <v>9.5029999999999983</v>
      </c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408"/>
    </row>
    <row r="1778" spans="1:20">
      <c r="A1778" s="408"/>
      <c r="B1778" s="122"/>
      <c r="C1778" s="122"/>
      <c r="D1778" s="122"/>
      <c r="E1778" s="122"/>
      <c r="F1778" s="291">
        <v>42187</v>
      </c>
      <c r="G1778" s="292">
        <v>12.319999999999993</v>
      </c>
      <c r="H1778" s="293">
        <v>9.6069999999999993</v>
      </c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408"/>
    </row>
    <row r="1779" spans="1:20">
      <c r="A1779" s="408"/>
      <c r="B1779" s="122"/>
      <c r="C1779" s="122"/>
      <c r="D1779" s="122"/>
      <c r="E1779" s="122"/>
      <c r="F1779" s="291">
        <v>42188</v>
      </c>
      <c r="G1779" s="292">
        <v>7.9900000000000091</v>
      </c>
      <c r="H1779" s="293">
        <v>9.5406666666666684</v>
      </c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408"/>
    </row>
    <row r="1780" spans="1:20">
      <c r="A1780" s="408"/>
      <c r="B1780" s="122"/>
      <c r="C1780" s="122"/>
      <c r="D1780" s="122"/>
      <c r="E1780" s="122"/>
      <c r="F1780" s="291">
        <v>42189</v>
      </c>
      <c r="G1780" s="292">
        <v>4</v>
      </c>
      <c r="H1780" s="293">
        <v>9.359333333333332</v>
      </c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408"/>
    </row>
    <row r="1781" spans="1:20">
      <c r="A1781" s="408"/>
      <c r="B1781" s="122"/>
      <c r="C1781" s="122"/>
      <c r="D1781" s="122"/>
      <c r="E1781" s="122"/>
      <c r="F1781" s="291">
        <v>42190</v>
      </c>
      <c r="G1781" s="292">
        <v>2.6800000000000068</v>
      </c>
      <c r="H1781" s="293">
        <v>9.1199999999999992</v>
      </c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408"/>
    </row>
    <row r="1782" spans="1:20">
      <c r="A1782" s="408"/>
      <c r="B1782" s="122"/>
      <c r="C1782" s="122"/>
      <c r="D1782" s="122"/>
      <c r="E1782" s="122"/>
      <c r="F1782" s="291">
        <v>42191</v>
      </c>
      <c r="G1782" s="292">
        <v>18.110000000000014</v>
      </c>
      <c r="H1782" s="293">
        <v>9.4756666666666653</v>
      </c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408"/>
    </row>
    <row r="1783" spans="1:20">
      <c r="A1783" s="408"/>
      <c r="B1783" s="122"/>
      <c r="C1783" s="122"/>
      <c r="D1783" s="122"/>
      <c r="E1783" s="122"/>
      <c r="F1783" s="291">
        <v>42192</v>
      </c>
      <c r="G1783" s="292">
        <v>8.410000000000025</v>
      </c>
      <c r="H1783" s="293">
        <v>9.3826666666666672</v>
      </c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408"/>
    </row>
    <row r="1784" spans="1:20">
      <c r="A1784" s="408"/>
      <c r="B1784" s="122"/>
      <c r="C1784" s="122"/>
      <c r="D1784" s="122"/>
      <c r="E1784" s="122"/>
      <c r="F1784" s="291">
        <v>42193</v>
      </c>
      <c r="G1784" s="292">
        <v>10.839999999999975</v>
      </c>
      <c r="H1784" s="293">
        <v>9.3346666666666653</v>
      </c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408"/>
    </row>
    <row r="1785" spans="1:20">
      <c r="A1785" s="408"/>
      <c r="B1785" s="122"/>
      <c r="C1785" s="122"/>
      <c r="D1785" s="122"/>
      <c r="E1785" s="122"/>
      <c r="F1785" s="291">
        <v>42194</v>
      </c>
      <c r="G1785" s="292">
        <v>15.589999999999975</v>
      </c>
      <c r="H1785" s="293">
        <v>9.5059999999999985</v>
      </c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408"/>
    </row>
    <row r="1786" spans="1:20">
      <c r="A1786" s="408"/>
      <c r="B1786" s="122"/>
      <c r="C1786" s="122"/>
      <c r="D1786" s="122"/>
      <c r="E1786" s="122"/>
      <c r="F1786" s="291">
        <v>42195</v>
      </c>
      <c r="G1786" s="292">
        <v>11.590000000000032</v>
      </c>
      <c r="H1786" s="293">
        <v>9.4506666666666668</v>
      </c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408"/>
    </row>
    <row r="1787" spans="1:20">
      <c r="A1787" s="408"/>
      <c r="B1787" s="122"/>
      <c r="C1787" s="122"/>
      <c r="D1787" s="122"/>
      <c r="E1787" s="122"/>
      <c r="F1787" s="291">
        <v>42196</v>
      </c>
      <c r="G1787" s="292">
        <v>2.6999999999999886</v>
      </c>
      <c r="H1787" s="293">
        <v>9.3006666666666664</v>
      </c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408"/>
    </row>
    <row r="1788" spans="1:20">
      <c r="A1788" s="408"/>
      <c r="B1788" s="122"/>
      <c r="C1788" s="122"/>
      <c r="D1788" s="122"/>
      <c r="E1788" s="122"/>
      <c r="F1788" s="291">
        <v>42197</v>
      </c>
      <c r="G1788" s="292">
        <v>3.2599999999999909</v>
      </c>
      <c r="H1788" s="293">
        <v>9.0609999999999982</v>
      </c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408"/>
    </row>
    <row r="1789" spans="1:20">
      <c r="A1789" s="408"/>
      <c r="B1789" s="122"/>
      <c r="C1789" s="122"/>
      <c r="D1789" s="122"/>
      <c r="E1789" s="122"/>
      <c r="F1789" s="291">
        <v>42198</v>
      </c>
      <c r="G1789" s="292">
        <v>15.699999999999989</v>
      </c>
      <c r="H1789" s="293">
        <v>9.2046666666666646</v>
      </c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408"/>
    </row>
    <row r="1790" spans="1:20">
      <c r="A1790" s="408"/>
      <c r="B1790" s="122"/>
      <c r="C1790" s="122"/>
      <c r="D1790" s="122"/>
      <c r="E1790" s="122"/>
      <c r="F1790" s="291">
        <v>42199</v>
      </c>
      <c r="G1790" s="292">
        <v>13.430000000000007</v>
      </c>
      <c r="H1790" s="293">
        <v>9.3506666666666636</v>
      </c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408"/>
    </row>
    <row r="1791" spans="1:20">
      <c r="A1791" s="408"/>
      <c r="B1791" s="122"/>
      <c r="C1791" s="122"/>
      <c r="D1791" s="122"/>
      <c r="E1791" s="122"/>
      <c r="F1791" s="291">
        <v>42200</v>
      </c>
      <c r="G1791" s="292">
        <v>8.6499999999999773</v>
      </c>
      <c r="H1791" s="293">
        <v>9.3426666666666645</v>
      </c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408"/>
    </row>
    <row r="1792" spans="1:20">
      <c r="A1792" s="408"/>
      <c r="B1792" s="122"/>
      <c r="C1792" s="122"/>
      <c r="D1792" s="122"/>
      <c r="E1792" s="122"/>
      <c r="F1792" s="291">
        <v>42201</v>
      </c>
      <c r="G1792" s="292">
        <v>12.269999999999982</v>
      </c>
      <c r="H1792" s="293">
        <v>9.2083333333333304</v>
      </c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408"/>
    </row>
    <row r="1793" spans="1:20">
      <c r="A1793" s="408"/>
      <c r="B1793" s="122"/>
      <c r="C1793" s="122"/>
      <c r="D1793" s="122"/>
      <c r="E1793" s="122"/>
      <c r="F1793" s="291">
        <v>42202</v>
      </c>
      <c r="G1793" s="292">
        <v>4.9399999999999977</v>
      </c>
      <c r="H1793" s="293">
        <v>9.1046666666666631</v>
      </c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408"/>
    </row>
    <row r="1794" spans="1:20">
      <c r="A1794" s="408"/>
      <c r="B1794" s="122"/>
      <c r="C1794" s="122"/>
      <c r="D1794" s="122"/>
      <c r="E1794" s="122"/>
      <c r="F1794" s="291">
        <v>42203</v>
      </c>
      <c r="G1794" s="292">
        <v>3.6300000000000523</v>
      </c>
      <c r="H1794" s="293">
        <v>8.8426666666666645</v>
      </c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408"/>
    </row>
    <row r="1795" spans="1:20">
      <c r="A1795" s="408"/>
      <c r="B1795" s="122"/>
      <c r="C1795" s="122"/>
      <c r="D1795" s="122"/>
      <c r="E1795" s="122"/>
      <c r="F1795" s="291">
        <v>42204</v>
      </c>
      <c r="G1795" s="292">
        <v>2.6999999999999886</v>
      </c>
      <c r="H1795" s="293">
        <v>8.4079999999999959</v>
      </c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408"/>
    </row>
    <row r="1796" spans="1:20">
      <c r="A1796" s="408"/>
      <c r="B1796" s="122"/>
      <c r="C1796" s="122"/>
      <c r="D1796" s="122"/>
      <c r="E1796" s="122"/>
      <c r="F1796" s="291">
        <v>42205</v>
      </c>
      <c r="G1796" s="292">
        <v>17.920000000000016</v>
      </c>
      <c r="H1796" s="293">
        <v>8.8089999999999975</v>
      </c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408"/>
    </row>
    <row r="1797" spans="1:20">
      <c r="A1797" s="408"/>
      <c r="B1797" s="122"/>
      <c r="C1797" s="122"/>
      <c r="D1797" s="122"/>
      <c r="E1797" s="122"/>
      <c r="F1797" s="291">
        <v>42206</v>
      </c>
      <c r="G1797" s="292">
        <v>12.110000000000014</v>
      </c>
      <c r="H1797" s="293">
        <v>9.0759999999999987</v>
      </c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408"/>
    </row>
    <row r="1798" spans="1:20">
      <c r="A1798" s="408"/>
      <c r="B1798" s="122"/>
      <c r="C1798" s="122"/>
      <c r="D1798" s="122"/>
      <c r="E1798" s="122"/>
      <c r="F1798" s="291">
        <v>42207</v>
      </c>
      <c r="G1798" s="292">
        <v>16.389999999999986</v>
      </c>
      <c r="H1798" s="293">
        <v>9.4743333333333304</v>
      </c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408"/>
    </row>
    <row r="1799" spans="1:20">
      <c r="A1799" s="408"/>
      <c r="B1799" s="122"/>
      <c r="C1799" s="122"/>
      <c r="D1799" s="122"/>
      <c r="E1799" s="122"/>
      <c r="F1799" s="291">
        <v>42208</v>
      </c>
      <c r="G1799" s="292">
        <v>5.25</v>
      </c>
      <c r="H1799" s="293">
        <v>9.2486666666666615</v>
      </c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408"/>
    </row>
    <row r="1800" spans="1:20">
      <c r="A1800" s="408"/>
      <c r="B1800" s="122"/>
      <c r="C1800" s="122"/>
      <c r="D1800" s="122"/>
      <c r="E1800" s="122"/>
      <c r="F1800" s="291">
        <v>42209</v>
      </c>
      <c r="G1800" s="292">
        <v>13.680000000000007</v>
      </c>
      <c r="H1800" s="293">
        <v>9.4819999999999975</v>
      </c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408"/>
    </row>
    <row r="1801" spans="1:20">
      <c r="A1801" s="408"/>
      <c r="B1801" s="122"/>
      <c r="C1801" s="122"/>
      <c r="D1801" s="122"/>
      <c r="E1801" s="122"/>
      <c r="F1801" s="291">
        <v>42210</v>
      </c>
      <c r="G1801" s="292">
        <v>8.7199999999999704</v>
      </c>
      <c r="H1801" s="293">
        <v>9.4376666666666651</v>
      </c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408"/>
    </row>
    <row r="1802" spans="1:20">
      <c r="A1802" s="408"/>
      <c r="B1802" s="122"/>
      <c r="C1802" s="122"/>
      <c r="D1802" s="122"/>
      <c r="E1802" s="122"/>
      <c r="F1802" s="291">
        <v>42211</v>
      </c>
      <c r="G1802" s="292">
        <v>6.3199999999999932</v>
      </c>
      <c r="H1802" s="293">
        <v>9.4399999999999977</v>
      </c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408"/>
    </row>
    <row r="1803" spans="1:20">
      <c r="A1803" s="408"/>
      <c r="B1803" s="122"/>
      <c r="C1803" s="122"/>
      <c r="D1803" s="122"/>
      <c r="E1803" s="122"/>
      <c r="F1803" s="291">
        <v>42212</v>
      </c>
      <c r="G1803" s="292">
        <v>6.7900000000000205</v>
      </c>
      <c r="H1803" s="293">
        <v>9.5123333333333324</v>
      </c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408"/>
    </row>
    <row r="1804" spans="1:20">
      <c r="A1804" s="408"/>
      <c r="B1804" s="122"/>
      <c r="C1804" s="122"/>
      <c r="D1804" s="122"/>
      <c r="E1804" s="122"/>
      <c r="F1804" s="291">
        <v>42213</v>
      </c>
      <c r="G1804" s="292">
        <v>12.379999999999995</v>
      </c>
      <c r="H1804" s="293">
        <v>9.6693333333333324</v>
      </c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408"/>
    </row>
    <row r="1805" spans="1:20">
      <c r="A1805" s="408"/>
      <c r="B1805" s="122"/>
      <c r="C1805" s="122"/>
      <c r="D1805" s="122"/>
      <c r="E1805" s="122"/>
      <c r="F1805" s="291">
        <v>42214</v>
      </c>
      <c r="G1805" s="292">
        <v>6.2100000000000364</v>
      </c>
      <c r="H1805" s="293">
        <v>9.5586666666666691</v>
      </c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408"/>
    </row>
    <row r="1806" spans="1:20">
      <c r="A1806" s="408"/>
      <c r="B1806" s="122"/>
      <c r="C1806" s="122"/>
      <c r="D1806" s="122"/>
      <c r="E1806" s="122"/>
      <c r="F1806" s="291">
        <v>42215</v>
      </c>
      <c r="G1806" s="292">
        <v>13.220000000000027</v>
      </c>
      <c r="H1806" s="293">
        <v>9.632333333333337</v>
      </c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408"/>
    </row>
    <row r="1807" spans="1:20">
      <c r="A1807" s="408"/>
      <c r="B1807" s="122"/>
      <c r="C1807" s="122"/>
      <c r="D1807" s="122"/>
      <c r="E1807" s="122"/>
      <c r="F1807" s="291">
        <v>42216</v>
      </c>
      <c r="G1807" s="292">
        <v>3.1599999999999682</v>
      </c>
      <c r="H1807" s="293">
        <v>9.365333333333334</v>
      </c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408"/>
    </row>
    <row r="1808" spans="1:20">
      <c r="A1808" s="408"/>
      <c r="B1808" s="122"/>
      <c r="C1808" s="122"/>
      <c r="D1808" s="122"/>
      <c r="E1808" s="122"/>
      <c r="F1808" s="291">
        <v>42217</v>
      </c>
      <c r="G1808" s="292">
        <v>8.4799999999999613</v>
      </c>
      <c r="H1808" s="293">
        <v>9.2373333333333338</v>
      </c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408"/>
    </row>
    <row r="1809" spans="1:20">
      <c r="A1809" s="408"/>
      <c r="B1809" s="122"/>
      <c r="C1809" s="122"/>
      <c r="D1809" s="122"/>
      <c r="E1809" s="122"/>
      <c r="F1809" s="291">
        <v>42218</v>
      </c>
      <c r="G1809" s="292">
        <v>2.7700000000000387</v>
      </c>
      <c r="H1809" s="293">
        <v>9.0633333333333344</v>
      </c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408"/>
    </row>
    <row r="1810" spans="1:20">
      <c r="A1810" s="408"/>
      <c r="B1810" s="122"/>
      <c r="C1810" s="122"/>
      <c r="D1810" s="122"/>
      <c r="E1810" s="122"/>
      <c r="F1810" s="291">
        <v>42219</v>
      </c>
      <c r="G1810" s="292">
        <v>7.3500000000000227</v>
      </c>
      <c r="H1810" s="293">
        <v>9.1750000000000025</v>
      </c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408"/>
    </row>
    <row r="1811" spans="1:20">
      <c r="A1811" s="408"/>
      <c r="B1811" s="122"/>
      <c r="C1811" s="122"/>
      <c r="D1811" s="122"/>
      <c r="E1811" s="122"/>
      <c r="F1811" s="291">
        <v>42220</v>
      </c>
      <c r="G1811" s="292">
        <v>6.0999999999999659</v>
      </c>
      <c r="H1811" s="293">
        <v>9.2889999999999997</v>
      </c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408"/>
    </row>
    <row r="1812" spans="1:20">
      <c r="A1812" s="408"/>
      <c r="B1812" s="122"/>
      <c r="C1812" s="122"/>
      <c r="D1812" s="122"/>
      <c r="E1812" s="122"/>
      <c r="F1812" s="291">
        <v>42221</v>
      </c>
      <c r="G1812" s="292">
        <v>12.849999999999966</v>
      </c>
      <c r="H1812" s="293">
        <v>9.1136666666666653</v>
      </c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408"/>
    </row>
    <row r="1813" spans="1:20">
      <c r="A1813" s="408"/>
      <c r="B1813" s="122"/>
      <c r="C1813" s="122"/>
      <c r="D1813" s="122"/>
      <c r="E1813" s="122"/>
      <c r="F1813" s="291">
        <v>42222</v>
      </c>
      <c r="G1813" s="292">
        <v>12.340000000000032</v>
      </c>
      <c r="H1813" s="293">
        <v>9.2446666666666655</v>
      </c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408"/>
    </row>
    <row r="1814" spans="1:20">
      <c r="A1814" s="408"/>
      <c r="B1814" s="122"/>
      <c r="C1814" s="122"/>
      <c r="D1814" s="122"/>
      <c r="E1814" s="122"/>
      <c r="F1814" s="291">
        <v>42223</v>
      </c>
      <c r="G1814" s="292">
        <v>11.430000000000007</v>
      </c>
      <c r="H1814" s="293">
        <v>9.2643333333333331</v>
      </c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408"/>
    </row>
    <row r="1815" spans="1:20">
      <c r="A1815" s="408"/>
      <c r="B1815" s="122"/>
      <c r="C1815" s="122"/>
      <c r="D1815" s="122"/>
      <c r="E1815" s="122"/>
      <c r="F1815" s="291">
        <v>42224</v>
      </c>
      <c r="G1815" s="292">
        <v>9.4399999999999977</v>
      </c>
      <c r="H1815" s="293">
        <v>9.0593333333333348</v>
      </c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408"/>
    </row>
    <row r="1816" spans="1:20">
      <c r="A1816" s="408"/>
      <c r="B1816" s="122"/>
      <c r="C1816" s="122"/>
      <c r="D1816" s="122"/>
      <c r="E1816" s="122"/>
      <c r="F1816" s="291">
        <v>42225</v>
      </c>
      <c r="G1816" s="292">
        <v>3</v>
      </c>
      <c r="H1816" s="293">
        <v>8.7729999999999997</v>
      </c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408"/>
    </row>
    <row r="1817" spans="1:20">
      <c r="A1817" s="408"/>
      <c r="B1817" s="122"/>
      <c r="C1817" s="122"/>
      <c r="D1817" s="122"/>
      <c r="E1817" s="122"/>
      <c r="F1817" s="291">
        <v>42226</v>
      </c>
      <c r="G1817" s="292">
        <v>7.8299999999999841</v>
      </c>
      <c r="H1817" s="293">
        <v>8.9439999999999991</v>
      </c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408"/>
    </row>
    <row r="1818" spans="1:20">
      <c r="A1818" s="408"/>
      <c r="B1818" s="122"/>
      <c r="C1818" s="122"/>
      <c r="D1818" s="122"/>
      <c r="E1818" s="122"/>
      <c r="F1818" s="291">
        <v>42227</v>
      </c>
      <c r="G1818" s="292">
        <v>26.260000000000048</v>
      </c>
      <c r="H1818" s="293">
        <v>9.7106666666666683</v>
      </c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408"/>
    </row>
    <row r="1819" spans="1:20">
      <c r="A1819" s="408"/>
      <c r="B1819" s="122"/>
      <c r="C1819" s="122"/>
      <c r="D1819" s="122"/>
      <c r="E1819" s="122"/>
      <c r="F1819" s="291">
        <v>42228</v>
      </c>
      <c r="G1819" s="292">
        <v>7.0699999999999932</v>
      </c>
      <c r="H1819" s="293">
        <v>9.4230000000000018</v>
      </c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408"/>
    </row>
    <row r="1820" spans="1:20">
      <c r="A1820" s="408"/>
      <c r="B1820" s="122"/>
      <c r="C1820" s="122"/>
      <c r="D1820" s="122"/>
      <c r="E1820" s="122"/>
      <c r="F1820" s="291">
        <v>42229</v>
      </c>
      <c r="G1820" s="292">
        <v>15.439999999999998</v>
      </c>
      <c r="H1820" s="293">
        <v>9.490000000000002</v>
      </c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408"/>
    </row>
    <row r="1821" spans="1:20">
      <c r="A1821" s="408"/>
      <c r="B1821" s="122"/>
      <c r="C1821" s="122"/>
      <c r="D1821" s="122"/>
      <c r="E1821" s="122"/>
      <c r="F1821" s="291">
        <v>42230</v>
      </c>
      <c r="G1821" s="292">
        <v>13.009999999999991</v>
      </c>
      <c r="H1821" s="293">
        <v>9.6353333333333353</v>
      </c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408"/>
    </row>
    <row r="1822" spans="1:20">
      <c r="A1822" s="408"/>
      <c r="B1822" s="122"/>
      <c r="C1822" s="122"/>
      <c r="D1822" s="122"/>
      <c r="E1822" s="122"/>
      <c r="F1822" s="291">
        <v>42231</v>
      </c>
      <c r="G1822" s="292">
        <v>9.9300000000000068</v>
      </c>
      <c r="H1822" s="293">
        <v>9.5573333333333359</v>
      </c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408"/>
    </row>
    <row r="1823" spans="1:20">
      <c r="A1823" s="408"/>
      <c r="B1823" s="122"/>
      <c r="C1823" s="122"/>
      <c r="D1823" s="122"/>
      <c r="E1823" s="122"/>
      <c r="F1823" s="291">
        <v>42232</v>
      </c>
      <c r="G1823" s="292">
        <v>2.589999999999975</v>
      </c>
      <c r="H1823" s="293">
        <v>9.4790000000000028</v>
      </c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408"/>
    </row>
    <row r="1824" spans="1:20">
      <c r="A1824" s="408"/>
      <c r="B1824" s="122"/>
      <c r="C1824" s="122"/>
      <c r="D1824" s="122"/>
      <c r="E1824" s="122"/>
      <c r="F1824" s="291">
        <v>42233</v>
      </c>
      <c r="G1824" s="292">
        <v>12.690000000000055</v>
      </c>
      <c r="H1824" s="293">
        <v>9.7810000000000024</v>
      </c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408"/>
    </row>
    <row r="1825" spans="1:20">
      <c r="A1825" s="408"/>
      <c r="B1825" s="122"/>
      <c r="C1825" s="122"/>
      <c r="D1825" s="122"/>
      <c r="E1825" s="122"/>
      <c r="F1825" s="291">
        <v>42234</v>
      </c>
      <c r="G1825" s="292">
        <v>8.5999999999999659</v>
      </c>
      <c r="H1825" s="293">
        <v>9.9776666666666678</v>
      </c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408"/>
    </row>
    <row r="1826" spans="1:20">
      <c r="A1826" s="408"/>
      <c r="B1826" s="122"/>
      <c r="C1826" s="122"/>
      <c r="D1826" s="122"/>
      <c r="E1826" s="122"/>
      <c r="F1826" s="291">
        <v>42235</v>
      </c>
      <c r="G1826" s="292">
        <v>6.75</v>
      </c>
      <c r="H1826" s="293">
        <v>9.6053333333333342</v>
      </c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408"/>
    </row>
    <row r="1827" spans="1:20">
      <c r="A1827" s="408"/>
      <c r="B1827" s="122"/>
      <c r="C1827" s="122"/>
      <c r="D1827" s="122"/>
      <c r="E1827" s="122"/>
      <c r="F1827" s="291">
        <v>42236</v>
      </c>
      <c r="G1827" s="292">
        <v>12.860000000000014</v>
      </c>
      <c r="H1827" s="293">
        <v>9.6303333333333345</v>
      </c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408"/>
    </row>
    <row r="1828" spans="1:20">
      <c r="A1828" s="408"/>
      <c r="B1828" s="122"/>
      <c r="C1828" s="122"/>
      <c r="D1828" s="122"/>
      <c r="E1828" s="122"/>
      <c r="F1828" s="291">
        <v>42237</v>
      </c>
      <c r="G1828" s="292">
        <v>8.2400000000000091</v>
      </c>
      <c r="H1828" s="293">
        <v>9.358666666666668</v>
      </c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408"/>
    </row>
    <row r="1829" spans="1:20">
      <c r="A1829" s="408"/>
      <c r="B1829" s="122"/>
      <c r="C1829" s="122"/>
      <c r="D1829" s="122"/>
      <c r="E1829" s="122"/>
      <c r="F1829" s="291">
        <v>42238</v>
      </c>
      <c r="G1829" s="292">
        <v>7.8699999999999477</v>
      </c>
      <c r="H1829" s="293">
        <v>9.4459999999999997</v>
      </c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408"/>
    </row>
    <row r="1830" spans="1:20">
      <c r="A1830" s="408"/>
      <c r="B1830" s="122"/>
      <c r="C1830" s="122"/>
      <c r="D1830" s="122"/>
      <c r="E1830" s="122"/>
      <c r="F1830" s="291">
        <v>42239</v>
      </c>
      <c r="G1830" s="292">
        <v>4.3199999999999932</v>
      </c>
      <c r="H1830" s="293">
        <v>9.1339999999999986</v>
      </c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408"/>
    </row>
    <row r="1831" spans="1:20">
      <c r="A1831" s="408"/>
      <c r="B1831" s="122"/>
      <c r="C1831" s="122"/>
      <c r="D1831" s="122"/>
      <c r="E1831" s="122"/>
      <c r="F1831" s="291">
        <v>42240</v>
      </c>
      <c r="G1831" s="292">
        <v>11.45999999999998</v>
      </c>
      <c r="H1831" s="293">
        <v>9.2253333333333334</v>
      </c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408"/>
    </row>
    <row r="1832" spans="1:20">
      <c r="A1832" s="408"/>
      <c r="B1832" s="122"/>
      <c r="C1832" s="122"/>
      <c r="D1832" s="122"/>
      <c r="E1832" s="122"/>
      <c r="F1832" s="291">
        <v>42241</v>
      </c>
      <c r="G1832" s="292">
        <v>5.5999999999999659</v>
      </c>
      <c r="H1832" s="293">
        <v>9.2013333333333325</v>
      </c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408"/>
    </row>
    <row r="1833" spans="1:20">
      <c r="A1833" s="408"/>
      <c r="B1833" s="122"/>
      <c r="C1833" s="122"/>
      <c r="D1833" s="122"/>
      <c r="E1833" s="122"/>
      <c r="F1833" s="291">
        <v>42242</v>
      </c>
      <c r="G1833" s="292">
        <v>13.329999999999984</v>
      </c>
      <c r="H1833" s="293">
        <v>9.4193333333333307</v>
      </c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408"/>
    </row>
    <row r="1834" spans="1:20">
      <c r="A1834" s="408"/>
      <c r="B1834" s="122"/>
      <c r="C1834" s="122"/>
      <c r="D1834" s="122"/>
      <c r="E1834" s="122"/>
      <c r="F1834" s="291">
        <v>42243</v>
      </c>
      <c r="G1834" s="292">
        <v>6.7299999999999613</v>
      </c>
      <c r="H1834" s="293">
        <v>9.2309999999999963</v>
      </c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408"/>
    </row>
    <row r="1835" spans="1:20">
      <c r="A1835" s="408"/>
      <c r="B1835" s="122"/>
      <c r="C1835" s="122"/>
      <c r="D1835" s="122"/>
      <c r="E1835" s="122"/>
      <c r="F1835" s="291">
        <v>42244</v>
      </c>
      <c r="G1835" s="292">
        <v>11.140000000000043</v>
      </c>
      <c r="H1835" s="293">
        <v>9.3953333333333298</v>
      </c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408"/>
    </row>
    <row r="1836" spans="1:20">
      <c r="A1836" s="408"/>
      <c r="B1836" s="122"/>
      <c r="C1836" s="122"/>
      <c r="D1836" s="122"/>
      <c r="E1836" s="122"/>
      <c r="F1836" s="291">
        <v>42245</v>
      </c>
      <c r="G1836" s="292">
        <v>8.3500000000000227</v>
      </c>
      <c r="H1836" s="293">
        <v>9.232999999999997</v>
      </c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408"/>
    </row>
    <row r="1837" spans="1:20">
      <c r="A1837" s="408"/>
      <c r="B1837" s="122"/>
      <c r="C1837" s="122"/>
      <c r="D1837" s="122"/>
      <c r="E1837" s="122"/>
      <c r="F1837" s="291">
        <v>42246</v>
      </c>
      <c r="G1837" s="292">
        <v>7.1999999999999886</v>
      </c>
      <c r="H1837" s="293">
        <v>9.367666666666663</v>
      </c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408"/>
    </row>
    <row r="1838" spans="1:20">
      <c r="A1838" s="408"/>
      <c r="B1838" s="122"/>
      <c r="C1838" s="122"/>
      <c r="D1838" s="122"/>
      <c r="E1838" s="122"/>
      <c r="F1838" s="291">
        <v>42247</v>
      </c>
      <c r="G1838" s="292">
        <v>7.6299999999999955</v>
      </c>
      <c r="H1838" s="293">
        <v>9.3393333333333324</v>
      </c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408"/>
    </row>
    <row r="1839" spans="1:20">
      <c r="A1839" s="408"/>
      <c r="B1839" s="122"/>
      <c r="C1839" s="122"/>
      <c r="D1839" s="122"/>
      <c r="E1839" s="122"/>
      <c r="F1839" s="291">
        <v>42248</v>
      </c>
      <c r="G1839" s="292">
        <v>11.45999999999998</v>
      </c>
      <c r="H1839" s="293">
        <v>9.628999999999996</v>
      </c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408"/>
    </row>
    <row r="1840" spans="1:20">
      <c r="A1840" s="408"/>
      <c r="B1840" s="122"/>
      <c r="C1840" s="122"/>
      <c r="D1840" s="122"/>
      <c r="E1840" s="122"/>
      <c r="F1840" s="291">
        <v>42249</v>
      </c>
      <c r="G1840" s="292">
        <v>8.9300000000000068</v>
      </c>
      <c r="H1840" s="293">
        <v>9.6816666666666631</v>
      </c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408"/>
    </row>
    <row r="1841" spans="1:20">
      <c r="A1841" s="408"/>
      <c r="B1841" s="122"/>
      <c r="C1841" s="122"/>
      <c r="D1841" s="122"/>
      <c r="E1841" s="122"/>
      <c r="F1841" s="291">
        <v>42250</v>
      </c>
      <c r="G1841" s="292">
        <v>27.04000000000002</v>
      </c>
      <c r="H1841" s="293">
        <v>10.379666666666663</v>
      </c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408"/>
    </row>
    <row r="1842" spans="1:20">
      <c r="A1842" s="408"/>
      <c r="B1842" s="122"/>
      <c r="C1842" s="122"/>
      <c r="D1842" s="122"/>
      <c r="E1842" s="122"/>
      <c r="F1842" s="291">
        <v>42251</v>
      </c>
      <c r="G1842" s="292">
        <v>11.939999999999998</v>
      </c>
      <c r="H1842" s="293">
        <v>10.349333333333332</v>
      </c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408"/>
    </row>
    <row r="1843" spans="1:20">
      <c r="A1843" s="408"/>
      <c r="B1843" s="122"/>
      <c r="C1843" s="122"/>
      <c r="D1843" s="122"/>
      <c r="E1843" s="122"/>
      <c r="F1843" s="291">
        <v>42252</v>
      </c>
      <c r="G1843" s="292">
        <v>4.8799999999999955</v>
      </c>
      <c r="H1843" s="293">
        <v>10.100666666666664</v>
      </c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408"/>
    </row>
    <row r="1844" spans="1:20">
      <c r="A1844" s="408"/>
      <c r="B1844" s="122"/>
      <c r="C1844" s="122"/>
      <c r="D1844" s="122"/>
      <c r="E1844" s="122"/>
      <c r="F1844" s="291">
        <v>42253</v>
      </c>
      <c r="G1844" s="292">
        <v>9.9499999999999886</v>
      </c>
      <c r="H1844" s="293">
        <v>10.05133333333333</v>
      </c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408"/>
    </row>
    <row r="1845" spans="1:20">
      <c r="A1845" s="408"/>
      <c r="B1845" s="122"/>
      <c r="C1845" s="122"/>
      <c r="D1845" s="122"/>
      <c r="E1845" s="122"/>
      <c r="F1845" s="291">
        <v>42254</v>
      </c>
      <c r="G1845" s="292">
        <v>15.379999999999995</v>
      </c>
      <c r="H1845" s="293">
        <v>10.249333333333331</v>
      </c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408"/>
    </row>
    <row r="1846" spans="1:20">
      <c r="A1846" s="408"/>
      <c r="B1846" s="122"/>
      <c r="C1846" s="122"/>
      <c r="D1846" s="122"/>
      <c r="E1846" s="122"/>
      <c r="F1846" s="291">
        <v>42255</v>
      </c>
      <c r="G1846" s="292">
        <v>14.220000000000027</v>
      </c>
      <c r="H1846" s="293">
        <v>10.623333333333331</v>
      </c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408"/>
    </row>
    <row r="1847" spans="1:20">
      <c r="A1847" s="408"/>
      <c r="B1847" s="122"/>
      <c r="C1847" s="122"/>
      <c r="D1847" s="122"/>
      <c r="E1847" s="122"/>
      <c r="F1847" s="291">
        <v>42256</v>
      </c>
      <c r="G1847" s="292">
        <v>14.349999999999966</v>
      </c>
      <c r="H1847" s="293">
        <v>10.840666666666664</v>
      </c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408"/>
    </row>
    <row r="1848" spans="1:20">
      <c r="A1848" s="408"/>
      <c r="B1848" s="122"/>
      <c r="C1848" s="122"/>
      <c r="D1848" s="122"/>
      <c r="E1848" s="122"/>
      <c r="F1848" s="291">
        <v>42257</v>
      </c>
      <c r="G1848" s="292">
        <v>9.7900000000000205</v>
      </c>
      <c r="H1848" s="293">
        <v>10.291666666666663</v>
      </c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408"/>
    </row>
    <row r="1849" spans="1:20">
      <c r="A1849" s="408"/>
      <c r="B1849" s="122"/>
      <c r="C1849" s="122"/>
      <c r="D1849" s="122"/>
      <c r="E1849" s="122"/>
      <c r="F1849" s="291">
        <v>42258</v>
      </c>
      <c r="G1849" s="292">
        <v>8.4399999999999977</v>
      </c>
      <c r="H1849" s="293">
        <v>10.33733333333333</v>
      </c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408"/>
    </row>
    <row r="1850" spans="1:20">
      <c r="A1850" s="408"/>
      <c r="B1850" s="122"/>
      <c r="C1850" s="122"/>
      <c r="D1850" s="122"/>
      <c r="E1850" s="122"/>
      <c r="F1850" s="291">
        <v>42259</v>
      </c>
      <c r="G1850" s="292">
        <v>4.4099999999999682</v>
      </c>
      <c r="H1850" s="293">
        <v>9.9696666666666616</v>
      </c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408"/>
    </row>
    <row r="1851" spans="1:20">
      <c r="A1851" s="408"/>
      <c r="B1851" s="122"/>
      <c r="C1851" s="122"/>
      <c r="D1851" s="122"/>
      <c r="E1851" s="122"/>
      <c r="F1851" s="291">
        <v>42260</v>
      </c>
      <c r="G1851" s="292">
        <v>6.5699999999999932</v>
      </c>
      <c r="H1851" s="293">
        <v>9.7549999999999955</v>
      </c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408"/>
    </row>
    <row r="1852" spans="1:20">
      <c r="A1852" s="408"/>
      <c r="B1852" s="122"/>
      <c r="C1852" s="122"/>
      <c r="D1852" s="122"/>
      <c r="E1852" s="122"/>
      <c r="F1852" s="291">
        <v>42261</v>
      </c>
      <c r="G1852" s="292">
        <v>15.009999999999991</v>
      </c>
      <c r="H1852" s="293">
        <v>9.9243333333333279</v>
      </c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408"/>
    </row>
    <row r="1853" spans="1:20">
      <c r="A1853" s="408"/>
      <c r="B1853" s="122"/>
      <c r="C1853" s="122"/>
      <c r="D1853" s="122"/>
      <c r="E1853" s="122"/>
      <c r="F1853" s="291">
        <v>42262</v>
      </c>
      <c r="G1853" s="292">
        <v>14.060000000000002</v>
      </c>
      <c r="H1853" s="293">
        <v>10.306666666666663</v>
      </c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408"/>
    </row>
    <row r="1854" spans="1:20">
      <c r="A1854" s="408"/>
      <c r="B1854" s="122"/>
      <c r="C1854" s="122"/>
      <c r="D1854" s="122"/>
      <c r="E1854" s="122"/>
      <c r="F1854" s="291">
        <v>42263</v>
      </c>
      <c r="G1854" s="292">
        <v>11.520000000000039</v>
      </c>
      <c r="H1854" s="293">
        <v>10.267666666666662</v>
      </c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408"/>
    </row>
    <row r="1855" spans="1:20">
      <c r="A1855" s="408"/>
      <c r="B1855" s="122"/>
      <c r="C1855" s="122"/>
      <c r="D1855" s="122"/>
      <c r="E1855" s="122"/>
      <c r="F1855" s="291">
        <v>42264</v>
      </c>
      <c r="G1855" s="292">
        <v>11.160000000000025</v>
      </c>
      <c r="H1855" s="293">
        <v>10.352999999999998</v>
      </c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408"/>
    </row>
    <row r="1856" spans="1:20">
      <c r="A1856" s="408"/>
      <c r="B1856" s="122"/>
      <c r="C1856" s="122"/>
      <c r="D1856" s="122"/>
      <c r="E1856" s="122"/>
      <c r="F1856" s="291">
        <v>42265</v>
      </c>
      <c r="G1856" s="292">
        <v>11.259999999999991</v>
      </c>
      <c r="H1856" s="293">
        <v>10.50333333333333</v>
      </c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408"/>
    </row>
    <row r="1857" spans="1:20">
      <c r="A1857" s="408"/>
      <c r="B1857" s="122"/>
      <c r="C1857" s="122"/>
      <c r="D1857" s="122"/>
      <c r="E1857" s="122"/>
      <c r="F1857" s="291">
        <v>42266</v>
      </c>
      <c r="G1857" s="292">
        <v>7.9900000000000091</v>
      </c>
      <c r="H1857" s="293">
        <v>10.340999999999998</v>
      </c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408"/>
    </row>
    <row r="1858" spans="1:20">
      <c r="A1858" s="408"/>
      <c r="B1858" s="122"/>
      <c r="C1858" s="122"/>
      <c r="D1858" s="122"/>
      <c r="E1858" s="122"/>
      <c r="F1858" s="291">
        <v>42267</v>
      </c>
      <c r="G1858" s="292">
        <v>5.5500000000000114</v>
      </c>
      <c r="H1858" s="293">
        <v>10.25133333333333</v>
      </c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408"/>
    </row>
    <row r="1859" spans="1:20">
      <c r="A1859" s="408"/>
      <c r="B1859" s="122"/>
      <c r="C1859" s="122"/>
      <c r="D1859" s="122"/>
      <c r="E1859" s="122"/>
      <c r="F1859" s="291">
        <v>42268</v>
      </c>
      <c r="G1859" s="292">
        <v>7.1599999999999682</v>
      </c>
      <c r="H1859" s="293">
        <v>10.227666666666664</v>
      </c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408"/>
    </row>
    <row r="1860" spans="1:20">
      <c r="A1860" s="408"/>
      <c r="B1860" s="122"/>
      <c r="C1860" s="122"/>
      <c r="D1860" s="122"/>
      <c r="E1860" s="122"/>
      <c r="F1860" s="291">
        <v>42269</v>
      </c>
      <c r="G1860" s="292">
        <v>7.5</v>
      </c>
      <c r="H1860" s="293">
        <v>10.333666666666664</v>
      </c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408"/>
    </row>
    <row r="1861" spans="1:20">
      <c r="A1861" s="408"/>
      <c r="B1861" s="122"/>
      <c r="C1861" s="122"/>
      <c r="D1861" s="122"/>
      <c r="E1861" s="122"/>
      <c r="F1861" s="291">
        <v>42270</v>
      </c>
      <c r="G1861" s="292">
        <v>13.730000000000018</v>
      </c>
      <c r="H1861" s="293">
        <v>10.409333333333333</v>
      </c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408"/>
    </row>
    <row r="1862" spans="1:20">
      <c r="A1862" s="408"/>
      <c r="B1862" s="122"/>
      <c r="C1862" s="122"/>
      <c r="D1862" s="122"/>
      <c r="E1862" s="122"/>
      <c r="F1862" s="291">
        <v>42271</v>
      </c>
      <c r="G1862" s="292">
        <v>9.089999999999975</v>
      </c>
      <c r="H1862" s="293">
        <v>10.525666666666666</v>
      </c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408"/>
    </row>
    <row r="1863" spans="1:20">
      <c r="A1863" s="408"/>
      <c r="B1863" s="122"/>
      <c r="C1863" s="122"/>
      <c r="D1863" s="122"/>
      <c r="E1863" s="122"/>
      <c r="F1863" s="291">
        <v>42272</v>
      </c>
      <c r="G1863" s="292">
        <v>10.28000000000003</v>
      </c>
      <c r="H1863" s="293">
        <v>10.424000000000001</v>
      </c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408"/>
    </row>
    <row r="1864" spans="1:20">
      <c r="A1864" s="408"/>
      <c r="B1864" s="122"/>
      <c r="C1864" s="122"/>
      <c r="D1864" s="122"/>
      <c r="E1864" s="122"/>
      <c r="F1864" s="291">
        <v>42273</v>
      </c>
      <c r="G1864" s="292">
        <v>14.060000000000002</v>
      </c>
      <c r="H1864" s="293">
        <v>10.668333333333335</v>
      </c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408"/>
    </row>
    <row r="1865" spans="1:20">
      <c r="A1865" s="408"/>
      <c r="B1865" s="122"/>
      <c r="C1865" s="122"/>
      <c r="D1865" s="122"/>
      <c r="E1865" s="122"/>
      <c r="F1865" s="291">
        <v>42274</v>
      </c>
      <c r="G1865" s="292">
        <v>4.3700000000000045</v>
      </c>
      <c r="H1865" s="293">
        <v>10.442666666666668</v>
      </c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408"/>
    </row>
    <row r="1866" spans="1:20">
      <c r="A1866" s="408"/>
      <c r="B1866" s="122"/>
      <c r="C1866" s="122"/>
      <c r="D1866" s="122"/>
      <c r="E1866" s="122"/>
      <c r="F1866" s="291">
        <v>42275</v>
      </c>
      <c r="G1866" s="292">
        <v>3.410000000000025</v>
      </c>
      <c r="H1866" s="293">
        <v>10.278</v>
      </c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408"/>
    </row>
    <row r="1867" spans="1:20">
      <c r="A1867" s="408"/>
      <c r="B1867" s="122"/>
      <c r="C1867" s="122"/>
      <c r="D1867" s="122"/>
      <c r="E1867" s="122"/>
      <c r="F1867" s="291">
        <v>42276</v>
      </c>
      <c r="G1867" s="292">
        <v>8.9699999999999704</v>
      </c>
      <c r="H1867" s="293">
        <v>10.337</v>
      </c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408"/>
    </row>
    <row r="1868" spans="1:20">
      <c r="A1868" s="408"/>
      <c r="B1868" s="122"/>
      <c r="C1868" s="122"/>
      <c r="D1868" s="122"/>
      <c r="E1868" s="122"/>
      <c r="F1868" s="291">
        <v>42277</v>
      </c>
      <c r="G1868" s="292">
        <v>8.4200000000000159</v>
      </c>
      <c r="H1868" s="293">
        <v>10.363333333333335</v>
      </c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408"/>
    </row>
    <row r="1869" spans="1:20">
      <c r="A1869" s="408"/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408"/>
    </row>
    <row r="1870" spans="1:20">
      <c r="A1870" s="408"/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408"/>
    </row>
    <row r="1871" spans="1:20">
      <c r="A1871" s="408"/>
      <c r="B1871" s="408"/>
      <c r="C1871" s="408"/>
      <c r="D1871" s="408"/>
      <c r="E1871" s="408"/>
      <c r="F1871" s="408"/>
      <c r="G1871" s="408"/>
      <c r="H1871" s="408"/>
      <c r="I1871" s="408"/>
      <c r="J1871" s="408"/>
      <c r="K1871" s="408"/>
      <c r="L1871" s="408"/>
      <c r="M1871" s="408"/>
      <c r="N1871" s="408"/>
      <c r="O1871" s="408"/>
      <c r="P1871" s="408"/>
      <c r="Q1871" s="408"/>
      <c r="R1871" s="408"/>
      <c r="S1871" s="408"/>
      <c r="T1871" s="408"/>
    </row>
  </sheetData>
  <mergeCells count="1">
    <mergeCell ref="A1:C1"/>
  </mergeCells>
  <phoneticPr fontId="4" type="noConversion"/>
  <hyperlinks>
    <hyperlink ref="A1:C1" location="Contents!A1" display="Contents"/>
  </hyperlinks>
  <pageMargins left="0.75" right="0.75" top="1" bottom="1" header="0.5" footer="0.5"/>
  <pageSetup paperSize="8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rgb="FF92D050"/>
  </sheetPr>
  <dimension ref="A1:BC32"/>
  <sheetViews>
    <sheetView zoomScale="85" zoomScaleNormal="85" workbookViewId="0">
      <selection activeCell="O29" sqref="O29"/>
    </sheetView>
  </sheetViews>
  <sheetFormatPr defaultRowHeight="12.75"/>
  <cols>
    <col min="1" max="1" width="3.28515625" style="259" customWidth="1"/>
    <col min="2" max="2" width="3.7109375" style="259" customWidth="1"/>
    <col min="3" max="12" width="9.140625" style="259"/>
    <col min="13" max="13" width="6" style="259" customWidth="1"/>
    <col min="14" max="14" width="3.42578125" style="259" customWidth="1"/>
    <col min="15" max="15" width="4.42578125" style="259" customWidth="1"/>
    <col min="16" max="16" width="9.140625" style="259"/>
    <col min="17" max="17" width="22.7109375" style="258" bestFit="1" customWidth="1"/>
    <col min="18" max="54" width="9.140625" style="259"/>
    <col min="55" max="55" width="4.42578125" style="259" customWidth="1"/>
    <col min="56" max="16384" width="9.140625" style="259"/>
  </cols>
  <sheetData>
    <row r="1" spans="1:55" ht="15.75" customHeight="1">
      <c r="A1" s="442" t="s">
        <v>101</v>
      </c>
      <c r="B1" s="442"/>
      <c r="C1" s="4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6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408"/>
    </row>
    <row r="2" spans="1:55">
      <c r="A2" s="1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6"/>
      <c r="O2" s="9"/>
      <c r="P2" s="2"/>
      <c r="Q2" s="3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408"/>
    </row>
    <row r="3" spans="1:55">
      <c r="A3" s="1"/>
      <c r="B3" s="3" t="s">
        <v>343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2"/>
      <c r="P3" s="2"/>
      <c r="Q3" s="3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408"/>
    </row>
    <row r="4" spans="1:55">
      <c r="A4" s="1"/>
      <c r="B4" s="3" t="s">
        <v>0</v>
      </c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2"/>
      <c r="P4" s="2"/>
      <c r="Q4" s="3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408"/>
    </row>
    <row r="5" spans="1:55">
      <c r="A5" s="1"/>
      <c r="B5" s="2"/>
      <c r="C5" s="3"/>
      <c r="D5" s="2"/>
      <c r="E5" s="2"/>
      <c r="F5" s="2"/>
      <c r="G5" s="2"/>
      <c r="H5" s="2"/>
      <c r="I5" s="2"/>
      <c r="J5" s="2"/>
      <c r="K5" s="2"/>
      <c r="L5" s="2"/>
      <c r="M5" s="2"/>
      <c r="N5" s="1"/>
      <c r="O5" s="2"/>
      <c r="P5" s="2"/>
      <c r="Q5" s="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408"/>
    </row>
    <row r="6" spans="1:5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1"/>
      <c r="O6" s="2"/>
      <c r="P6" s="2"/>
      <c r="Q6" s="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408"/>
    </row>
    <row r="7" spans="1:5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1"/>
      <c r="O7" s="2"/>
      <c r="P7" s="2"/>
      <c r="Q7" s="3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408"/>
    </row>
    <row r="8" spans="1:5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1"/>
      <c r="O8" s="2"/>
      <c r="P8" s="2"/>
      <c r="Q8" s="3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408"/>
    </row>
    <row r="9" spans="1:5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"/>
      <c r="O9" s="2"/>
      <c r="P9" s="2"/>
      <c r="Q9" s="3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408"/>
    </row>
    <row r="10" spans="1:5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1"/>
      <c r="O10" s="2"/>
      <c r="P10" s="2"/>
      <c r="Q10" s="3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408"/>
    </row>
    <row r="11" spans="1:55" ht="13.5" thickBot="1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1"/>
      <c r="O11" s="2"/>
      <c r="P11" s="2"/>
      <c r="Q11" s="3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408"/>
    </row>
    <row r="12" spans="1:5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1"/>
      <c r="O12" s="2"/>
      <c r="P12" s="2"/>
      <c r="Q12" s="66"/>
      <c r="R12" s="5" t="s">
        <v>151</v>
      </c>
      <c r="S12" s="5" t="s">
        <v>150</v>
      </c>
      <c r="T12" s="5" t="s">
        <v>149</v>
      </c>
      <c r="U12" s="5" t="s">
        <v>148</v>
      </c>
      <c r="V12" s="5" t="s">
        <v>147</v>
      </c>
      <c r="W12" s="5" t="s">
        <v>146</v>
      </c>
      <c r="X12" s="5" t="s">
        <v>145</v>
      </c>
      <c r="Y12" s="5" t="s">
        <v>144</v>
      </c>
      <c r="Z12" s="5" t="s">
        <v>143</v>
      </c>
      <c r="AA12" s="5" t="s">
        <v>136</v>
      </c>
      <c r="AB12" s="5" t="s">
        <v>135</v>
      </c>
      <c r="AC12" s="5" t="s">
        <v>134</v>
      </c>
      <c r="AD12" s="5" t="s">
        <v>27</v>
      </c>
      <c r="AE12" s="5" t="s">
        <v>28</v>
      </c>
      <c r="AF12" s="5" t="s">
        <v>29</v>
      </c>
      <c r="AG12" s="5" t="s">
        <v>30</v>
      </c>
      <c r="AH12" s="5" t="s">
        <v>31</v>
      </c>
      <c r="AI12" s="5" t="s">
        <v>32</v>
      </c>
      <c r="AJ12" s="5" t="s">
        <v>33</v>
      </c>
      <c r="AK12" s="5" t="s">
        <v>34</v>
      </c>
      <c r="AL12" s="5" t="s">
        <v>35</v>
      </c>
      <c r="AM12" s="5" t="s">
        <v>36</v>
      </c>
      <c r="AN12" s="5" t="s">
        <v>37</v>
      </c>
      <c r="AO12" s="5" t="s">
        <v>38</v>
      </c>
      <c r="AP12" s="5" t="s">
        <v>39</v>
      </c>
      <c r="AQ12" s="5" t="s">
        <v>40</v>
      </c>
      <c r="AR12" s="5" t="s">
        <v>41</v>
      </c>
      <c r="AS12" s="5" t="s">
        <v>42</v>
      </c>
      <c r="AT12" s="5" t="s">
        <v>43</v>
      </c>
      <c r="AU12" s="5" t="s">
        <v>44</v>
      </c>
      <c r="AV12" s="5" t="s">
        <v>45</v>
      </c>
      <c r="AW12" s="5" t="s">
        <v>46</v>
      </c>
      <c r="AX12" s="5" t="s">
        <v>47</v>
      </c>
      <c r="AY12" s="5" t="s">
        <v>48</v>
      </c>
      <c r="AZ12" s="5" t="s">
        <v>49</v>
      </c>
      <c r="BA12" s="6" t="s">
        <v>50</v>
      </c>
      <c r="BB12" s="2"/>
      <c r="BC12" s="408"/>
    </row>
    <row r="13" spans="1:5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1"/>
      <c r="O13" s="2"/>
      <c r="P13" s="2"/>
      <c r="Q13" s="63" t="s">
        <v>153</v>
      </c>
      <c r="R13" s="80">
        <v>123.4</v>
      </c>
      <c r="S13" s="80">
        <v>133.1</v>
      </c>
      <c r="T13" s="80">
        <v>140</v>
      </c>
      <c r="U13" s="80">
        <v>139.4</v>
      </c>
      <c r="V13" s="80">
        <v>145.19999999999999</v>
      </c>
      <c r="W13" s="80">
        <v>131.1</v>
      </c>
      <c r="X13" s="80">
        <v>125.3</v>
      </c>
      <c r="Y13" s="80">
        <v>124.7</v>
      </c>
      <c r="Z13" s="80">
        <v>120.6</v>
      </c>
      <c r="AA13" s="80">
        <v>100.7</v>
      </c>
      <c r="AB13" s="80">
        <v>91.1</v>
      </c>
      <c r="AC13" s="80">
        <v>80</v>
      </c>
      <c r="AD13" s="80">
        <v>90</v>
      </c>
      <c r="AE13" s="80">
        <v>83.134200000000007</v>
      </c>
      <c r="AF13" s="14">
        <v>86.7</v>
      </c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58"/>
      <c r="BB13" s="2"/>
      <c r="BC13" s="408"/>
    </row>
    <row r="14" spans="1:5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"/>
      <c r="O14" s="2"/>
      <c r="P14" s="2"/>
      <c r="Q14" s="63" t="s">
        <v>198</v>
      </c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61"/>
      <c r="AD14" s="61"/>
      <c r="AE14" s="61"/>
      <c r="AF14" s="61"/>
      <c r="AG14" s="61">
        <v>101.55859278608237</v>
      </c>
      <c r="AH14" s="61">
        <v>100.68268671974106</v>
      </c>
      <c r="AI14" s="61">
        <v>102.7154360512515</v>
      </c>
      <c r="AJ14" s="61">
        <v>100.96343851427403</v>
      </c>
      <c r="AK14" s="61">
        <v>95.945828769542928</v>
      </c>
      <c r="AL14" s="61">
        <v>91.369726311035109</v>
      </c>
      <c r="AM14" s="61">
        <v>91.236233756188582</v>
      </c>
      <c r="AN14" s="61">
        <v>89.503271269580623</v>
      </c>
      <c r="AO14" s="61">
        <v>85.910730350689491</v>
      </c>
      <c r="AP14" s="61">
        <v>82.866163898473459</v>
      </c>
      <c r="AQ14" s="61">
        <v>82.151141510335648</v>
      </c>
      <c r="AR14" s="61">
        <v>80.95560125869541</v>
      </c>
      <c r="AS14" s="61">
        <v>80.777561443398753</v>
      </c>
      <c r="AT14" s="61">
        <v>79.11861239680259</v>
      </c>
      <c r="AU14" s="61">
        <v>79.153897485871951</v>
      </c>
      <c r="AV14" s="61">
        <v>77.586425609162291</v>
      </c>
      <c r="AW14" s="61">
        <v>77.481974083386547</v>
      </c>
      <c r="AX14" s="61">
        <v>80.362035764619549</v>
      </c>
      <c r="AY14" s="61">
        <v>80.197339856862172</v>
      </c>
      <c r="AZ14" s="61">
        <v>78.641838802023386</v>
      </c>
      <c r="BA14" s="62">
        <v>78.646467448704186</v>
      </c>
      <c r="BB14" s="2"/>
      <c r="BC14" s="408"/>
    </row>
    <row r="15" spans="1:5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1"/>
      <c r="O15" s="2"/>
      <c r="P15" s="2"/>
      <c r="Q15" s="63" t="s">
        <v>199</v>
      </c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61"/>
      <c r="AD15" s="61"/>
      <c r="AE15" s="61"/>
      <c r="AF15" s="61"/>
      <c r="AG15" s="61">
        <v>99.261566978497513</v>
      </c>
      <c r="AH15" s="61">
        <v>95.677879399305354</v>
      </c>
      <c r="AI15" s="61">
        <v>93.348297561834912</v>
      </c>
      <c r="AJ15" s="61">
        <v>91.452349445272262</v>
      </c>
      <c r="AK15" s="61">
        <v>85.227925466798112</v>
      </c>
      <c r="AL15" s="61">
        <v>79.891795624315165</v>
      </c>
      <c r="AM15" s="61">
        <v>79.033761942215364</v>
      </c>
      <c r="AN15" s="61">
        <v>76.286086784761665</v>
      </c>
      <c r="AO15" s="61">
        <v>72.618266083785883</v>
      </c>
      <c r="AP15" s="61">
        <v>70.445782835357676</v>
      </c>
      <c r="AQ15" s="61">
        <v>69.285255909030838</v>
      </c>
      <c r="AR15" s="61">
        <v>68.335652411319103</v>
      </c>
      <c r="AS15" s="61">
        <v>68.013621680981387</v>
      </c>
      <c r="AT15" s="61">
        <v>67.187829494323282</v>
      </c>
      <c r="AU15" s="61">
        <v>67.029589851187339</v>
      </c>
      <c r="AV15" s="61">
        <v>66.300606631300923</v>
      </c>
      <c r="AW15" s="61">
        <v>65.817408299582425</v>
      </c>
      <c r="AX15" s="61">
        <v>66.738082367285656</v>
      </c>
      <c r="AY15" s="61">
        <v>66.325306014663596</v>
      </c>
      <c r="AZ15" s="61">
        <v>65.455767927566612</v>
      </c>
      <c r="BA15" s="62">
        <v>65.450560780499572</v>
      </c>
      <c r="BB15" s="2"/>
      <c r="BC15" s="408"/>
    </row>
    <row r="16" spans="1:5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/>
      <c r="O16" s="2"/>
      <c r="P16" s="2"/>
      <c r="Q16" s="63" t="s">
        <v>200</v>
      </c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61"/>
      <c r="AD16" s="61"/>
      <c r="AE16" s="61"/>
      <c r="AF16" s="61"/>
      <c r="AG16" s="61">
        <v>75.064701261741007</v>
      </c>
      <c r="AH16" s="61">
        <v>74.666364058624268</v>
      </c>
      <c r="AI16" s="61">
        <v>75.353153854255112</v>
      </c>
      <c r="AJ16" s="61">
        <v>75.828303832960472</v>
      </c>
      <c r="AK16" s="61">
        <v>70.771215003931616</v>
      </c>
      <c r="AL16" s="61">
        <v>65.882841671483902</v>
      </c>
      <c r="AM16" s="61">
        <v>65.231607666949557</v>
      </c>
      <c r="AN16" s="61">
        <v>63.512383895105771</v>
      </c>
      <c r="AO16" s="61">
        <v>58.668734081605656</v>
      </c>
      <c r="AP16" s="61">
        <v>55.300356273483558</v>
      </c>
      <c r="AQ16" s="61">
        <v>53.887505859488471</v>
      </c>
      <c r="AR16" s="61">
        <v>53.164371556218875</v>
      </c>
      <c r="AS16" s="61">
        <v>53.186083439253984</v>
      </c>
      <c r="AT16" s="61">
        <v>51.986755693190823</v>
      </c>
      <c r="AU16" s="61">
        <v>52.469515150293361</v>
      </c>
      <c r="AV16" s="61">
        <v>51.844582846410688</v>
      </c>
      <c r="AW16" s="61">
        <v>51.275464356050755</v>
      </c>
      <c r="AX16" s="61">
        <v>52.241316783897034</v>
      </c>
      <c r="AY16" s="61">
        <v>51.629452220802513</v>
      </c>
      <c r="AZ16" s="61">
        <v>50.418487162091232</v>
      </c>
      <c r="BA16" s="62">
        <v>49.900042290100338</v>
      </c>
      <c r="BB16" s="2"/>
      <c r="BC16" s="408"/>
    </row>
    <row r="17" spans="1:5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1"/>
      <c r="O17" s="2"/>
      <c r="P17" s="2"/>
      <c r="Q17" s="63" t="s">
        <v>201</v>
      </c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61"/>
      <c r="AD17" s="61"/>
      <c r="AE17" s="61"/>
      <c r="AF17" s="61"/>
      <c r="AG17" s="61">
        <v>73.689371179529431</v>
      </c>
      <c r="AH17" s="61">
        <v>72.912354261708629</v>
      </c>
      <c r="AI17" s="61">
        <v>70.098097248279601</v>
      </c>
      <c r="AJ17" s="61">
        <v>70.587395680096549</v>
      </c>
      <c r="AK17" s="61">
        <v>65.091354986581223</v>
      </c>
      <c r="AL17" s="61">
        <v>61.060333086984812</v>
      </c>
      <c r="AM17" s="61">
        <v>60.460441472702023</v>
      </c>
      <c r="AN17" s="61">
        <v>57.8372954805386</v>
      </c>
      <c r="AO17" s="61">
        <v>54.519895410228848</v>
      </c>
      <c r="AP17" s="61">
        <v>53.158751304167438</v>
      </c>
      <c r="AQ17" s="61">
        <v>51.094343809214273</v>
      </c>
      <c r="AR17" s="61">
        <v>49.165716542315351</v>
      </c>
      <c r="AS17" s="61">
        <v>48.516560019430464</v>
      </c>
      <c r="AT17" s="61">
        <v>46.999326300598895</v>
      </c>
      <c r="AU17" s="61">
        <v>46.741691339421003</v>
      </c>
      <c r="AV17" s="61">
        <v>44.682320492489424</v>
      </c>
      <c r="AW17" s="61">
        <v>44.677677763020277</v>
      </c>
      <c r="AX17" s="61">
        <v>45.308361943215836</v>
      </c>
      <c r="AY17" s="61">
        <v>45.378884047791466</v>
      </c>
      <c r="AZ17" s="61">
        <v>44.484895104529812</v>
      </c>
      <c r="BA17" s="62">
        <v>43.653586796412142</v>
      </c>
      <c r="BB17" s="2"/>
      <c r="BC17" s="408"/>
    </row>
    <row r="18" spans="1:5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1"/>
      <c r="O18" s="2"/>
      <c r="P18" s="2"/>
      <c r="Q18" s="126" t="s">
        <v>207</v>
      </c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61"/>
      <c r="AF18" s="61"/>
      <c r="AG18" s="61">
        <v>2.2970258075848591</v>
      </c>
      <c r="AH18" s="61">
        <v>5.0048073204357024</v>
      </c>
      <c r="AI18" s="61">
        <v>9.3671384894165897</v>
      </c>
      <c r="AJ18" s="61">
        <v>9.5110890690017698</v>
      </c>
      <c r="AK18" s="61">
        <v>10.717903302744816</v>
      </c>
      <c r="AL18" s="61">
        <v>11.477930686719944</v>
      </c>
      <c r="AM18" s="61">
        <v>12.202471813973219</v>
      </c>
      <c r="AN18" s="61">
        <v>13.217184484818958</v>
      </c>
      <c r="AO18" s="61">
        <v>13.292464266903607</v>
      </c>
      <c r="AP18" s="61">
        <v>12.420381063115784</v>
      </c>
      <c r="AQ18" s="61">
        <v>12.865885601304811</v>
      </c>
      <c r="AR18" s="61">
        <v>12.619948847376307</v>
      </c>
      <c r="AS18" s="61">
        <v>12.763939762417365</v>
      </c>
      <c r="AT18" s="61">
        <v>11.930782902479308</v>
      </c>
      <c r="AU18" s="61">
        <v>12.124307634684612</v>
      </c>
      <c r="AV18" s="61">
        <v>11.285818977861368</v>
      </c>
      <c r="AW18" s="61">
        <v>11.664565783804122</v>
      </c>
      <c r="AX18" s="61">
        <v>13.623953397333892</v>
      </c>
      <c r="AY18" s="61">
        <v>13.872033842198576</v>
      </c>
      <c r="AZ18" s="61">
        <v>13.186070874456775</v>
      </c>
      <c r="BA18" s="62">
        <v>13.195906668204614</v>
      </c>
      <c r="BB18" s="2"/>
      <c r="BC18" s="408"/>
    </row>
    <row r="19" spans="1:5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1"/>
      <c r="O19" s="2"/>
      <c r="P19" s="2"/>
      <c r="Q19" s="126" t="s">
        <v>208</v>
      </c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61"/>
      <c r="AF19" s="61"/>
      <c r="AG19" s="61">
        <v>1.3753300822115762</v>
      </c>
      <c r="AH19" s="61">
        <v>1.7540097969156392</v>
      </c>
      <c r="AI19" s="61">
        <v>5.2550566059755113</v>
      </c>
      <c r="AJ19" s="61">
        <v>5.2409081528639234</v>
      </c>
      <c r="AK19" s="61">
        <v>5.6798600173503928</v>
      </c>
      <c r="AL19" s="61">
        <v>4.82250858449909</v>
      </c>
      <c r="AM19" s="61">
        <v>4.7711661942475345</v>
      </c>
      <c r="AN19" s="61">
        <v>5.6750884145671705</v>
      </c>
      <c r="AO19" s="61">
        <v>4.148838671376808</v>
      </c>
      <c r="AP19" s="61">
        <v>2.1416049693161199</v>
      </c>
      <c r="AQ19" s="61">
        <v>2.7931620502741978</v>
      </c>
      <c r="AR19" s="61">
        <v>3.9986550139035231</v>
      </c>
      <c r="AS19" s="61">
        <v>4.6695234198235198</v>
      </c>
      <c r="AT19" s="61">
        <v>4.9874293925919275</v>
      </c>
      <c r="AU19" s="61">
        <v>5.7278238108723585</v>
      </c>
      <c r="AV19" s="61">
        <v>7.162262353921264</v>
      </c>
      <c r="AW19" s="61">
        <v>6.5977865930304773</v>
      </c>
      <c r="AX19" s="61">
        <v>6.932954840681198</v>
      </c>
      <c r="AY19" s="61">
        <v>6.2505681730110467</v>
      </c>
      <c r="AZ19" s="61">
        <v>5.9335920575614196</v>
      </c>
      <c r="BA19" s="62">
        <v>6.2464554936881953</v>
      </c>
      <c r="BB19" s="2"/>
      <c r="BC19" s="408"/>
    </row>
    <row r="20" spans="1:5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1"/>
      <c r="O20" s="2"/>
      <c r="P20" s="2"/>
      <c r="Q20" s="126" t="s">
        <v>209</v>
      </c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61"/>
      <c r="AF20" s="61"/>
      <c r="AG20" s="61">
        <v>73.689371179529431</v>
      </c>
      <c r="AH20" s="61">
        <v>72.912354261708629</v>
      </c>
      <c r="AI20" s="61">
        <v>70.098097248279601</v>
      </c>
      <c r="AJ20" s="61">
        <v>70.587395680096549</v>
      </c>
      <c r="AK20" s="61">
        <v>65.091354986581223</v>
      </c>
      <c r="AL20" s="61">
        <v>61.060333086984812</v>
      </c>
      <c r="AM20" s="61">
        <v>60.460441472702023</v>
      </c>
      <c r="AN20" s="61">
        <v>57.8372954805386</v>
      </c>
      <c r="AO20" s="61">
        <v>54.519895410228848</v>
      </c>
      <c r="AP20" s="61">
        <v>53.158751304167438</v>
      </c>
      <c r="AQ20" s="61">
        <v>51.094343809214273</v>
      </c>
      <c r="AR20" s="61">
        <v>49.165716542315351</v>
      </c>
      <c r="AS20" s="61">
        <v>48.516560019430464</v>
      </c>
      <c r="AT20" s="61">
        <v>46.999326300598895</v>
      </c>
      <c r="AU20" s="61">
        <v>46.741691339421003</v>
      </c>
      <c r="AV20" s="61">
        <v>44.682320492489424</v>
      </c>
      <c r="AW20" s="61">
        <v>44.677677763020277</v>
      </c>
      <c r="AX20" s="61">
        <v>45.308361943215836</v>
      </c>
      <c r="AY20" s="61">
        <v>45.378884047791466</v>
      </c>
      <c r="AZ20" s="61">
        <v>44.484895104529812</v>
      </c>
      <c r="BA20" s="62">
        <v>43.653586796412142</v>
      </c>
      <c r="BB20" s="2"/>
      <c r="BC20" s="408"/>
    </row>
    <row r="21" spans="1:55" ht="13.5" thickBo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2"/>
      <c r="P21" s="2"/>
      <c r="Q21" s="127" t="s">
        <v>210</v>
      </c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204"/>
      <c r="AF21" s="204"/>
      <c r="AG21" s="204">
        <v>99.261566978497513</v>
      </c>
      <c r="AH21" s="204">
        <v>95.677879399305354</v>
      </c>
      <c r="AI21" s="204">
        <v>93.348297561834912</v>
      </c>
      <c r="AJ21" s="204">
        <v>91.452349445272262</v>
      </c>
      <c r="AK21" s="204">
        <v>85.227925466798112</v>
      </c>
      <c r="AL21" s="204">
        <v>79.891795624315165</v>
      </c>
      <c r="AM21" s="204">
        <v>79.033761942215364</v>
      </c>
      <c r="AN21" s="204">
        <v>76.286086784761665</v>
      </c>
      <c r="AO21" s="204">
        <v>72.618266083785883</v>
      </c>
      <c r="AP21" s="204">
        <v>70.445782835357676</v>
      </c>
      <c r="AQ21" s="204">
        <v>69.285255909030838</v>
      </c>
      <c r="AR21" s="204">
        <v>68.335652411319103</v>
      </c>
      <c r="AS21" s="204">
        <v>68.013621680981387</v>
      </c>
      <c r="AT21" s="204">
        <v>67.187829494323282</v>
      </c>
      <c r="AU21" s="204">
        <v>67.029589851187339</v>
      </c>
      <c r="AV21" s="204">
        <v>66.300606631300923</v>
      </c>
      <c r="AW21" s="204">
        <v>65.817408299582425</v>
      </c>
      <c r="AX21" s="204">
        <v>66.738082367285656</v>
      </c>
      <c r="AY21" s="204">
        <v>66.325306014663596</v>
      </c>
      <c r="AZ21" s="204">
        <v>65.455767927566612</v>
      </c>
      <c r="BA21" s="205">
        <v>65.450560780499572</v>
      </c>
      <c r="BB21" s="2"/>
      <c r="BC21" s="408"/>
    </row>
    <row r="22" spans="1:5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2"/>
      <c r="P22" s="2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2"/>
      <c r="BC22" s="408"/>
    </row>
    <row r="23" spans="1:5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408"/>
    </row>
    <row r="24" spans="1:5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2"/>
      <c r="P24" s="2"/>
      <c r="Q24" s="3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408"/>
    </row>
    <row r="25" spans="1:5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2"/>
      <c r="P25" s="2"/>
      <c r="Q25" s="3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408"/>
    </row>
    <row r="26" spans="1:5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2"/>
      <c r="P26" s="2"/>
      <c r="Q26" s="3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408"/>
    </row>
    <row r="27" spans="1:5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2"/>
      <c r="P27" s="2"/>
      <c r="Q27" s="3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408"/>
    </row>
    <row r="28" spans="1:5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2"/>
      <c r="P28" s="2"/>
      <c r="Q28" s="3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408"/>
    </row>
    <row r="29" spans="1:5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2"/>
      <c r="P29" s="2"/>
      <c r="Q29" s="3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408"/>
    </row>
    <row r="30" spans="1:5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2"/>
      <c r="P30" s="2"/>
      <c r="Q30" s="3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408"/>
    </row>
    <row r="31" spans="1:5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2"/>
      <c r="P31" s="2"/>
      <c r="Q31" s="3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408"/>
    </row>
    <row r="32" spans="1: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6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408"/>
    </row>
  </sheetData>
  <mergeCells count="1">
    <mergeCell ref="A1:C1"/>
  </mergeCells>
  <phoneticPr fontId="4" type="noConversion"/>
  <hyperlinks>
    <hyperlink ref="A1:C1" location="Contents!A1" display="Contents"/>
  </hyperlinks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Owner xmlns="faac5d55-1921-421f-aaab-07690666a227">
      <UserInfo>
        <DisplayName/>
        <AccountId xsi:nil="true"/>
        <AccountType/>
      </UserInfo>
    </Document_x0020_Owner>
    <Original_x0020_Upload_x0020_Date xmlns="faac5d55-1921-421f-aaab-07690666a22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B79796030E0745AF0C5DD8AB7C9DB4" ma:contentTypeVersion="3" ma:contentTypeDescription="Create a new document." ma:contentTypeScope="" ma:versionID="9a3e1d7f288bcbf2a5030b15acffb71e">
  <xsd:schema xmlns:xsd="http://www.w3.org/2001/XMLSchema" xmlns:xs="http://www.w3.org/2001/XMLSchema" xmlns:p="http://schemas.microsoft.com/office/2006/metadata/properties" xmlns:ns2="faac5d55-1921-421f-aaab-07690666a227" targetNamespace="http://schemas.microsoft.com/office/2006/metadata/properties" ma:root="true" ma:fieldsID="1fc64e5b8d4eab27e6bd455c55b46aa4" ns2:_="">
    <xsd:import namespace="faac5d55-1921-421f-aaab-07690666a227"/>
    <xsd:element name="properties">
      <xsd:complexType>
        <xsd:sequence>
          <xsd:element name="documentManagement">
            <xsd:complexType>
              <xsd:all>
                <xsd:element ref="ns2:Original_x0020_Upload_x0020_Date" minOccurs="0"/>
                <xsd:element ref="ns2:Document_x0020_Own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c5d55-1921-421f-aaab-07690666a227" elementFormDefault="qualified">
    <xsd:import namespace="http://schemas.microsoft.com/office/2006/documentManagement/types"/>
    <xsd:import namespace="http://schemas.microsoft.com/office/infopath/2007/PartnerControls"/>
    <xsd:element name="Original_x0020_Upload_x0020_Date" ma:index="8" nillable="true" ma:displayName="Original Upload Date" ma:format="DateOnly" ma:internalName="Original_x0020_Upload_x0020_Date">
      <xsd:simpleType>
        <xsd:restriction base="dms:DateTime"/>
      </xsd:simpleType>
    </xsd:element>
    <xsd:element name="Document_x0020_Owner" ma:index="9" nillable="true" ma:displayName="Document Owner" ma:list="UserInfo" ma:SharePointGroup="0" ma:internalName="Document_x0020_Owner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84D90EC3-F1C7-4EC3-B74A-F6578382B588}">
  <ds:schemaRefs>
    <ds:schemaRef ds:uri="faac5d55-1921-421f-aaab-07690666a227"/>
    <ds:schemaRef ds:uri="http://purl.org/dc/terms/"/>
    <ds:schemaRef ds:uri="http://purl.org/dc/elements/1.1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778508D-08F6-42E2-9655-6CC20E6CC04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F27066-B892-46DD-BB2A-38EEBE347F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ac5d55-1921-421f-aaab-07690666a2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BE24C59-DE36-4877-AD2B-2BB2B3D4FFA8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Changes Made</vt:lpstr>
      <vt:lpstr>Charts Not In GTYS</vt:lpstr>
      <vt:lpstr>Graphs Required</vt:lpstr>
      <vt:lpstr>Contents</vt:lpstr>
      <vt:lpstr>Chapter 2</vt:lpstr>
      <vt:lpstr>Chapter 2_ExtraPeakGraphs</vt:lpstr>
      <vt:lpstr>Chapter 3</vt:lpstr>
      <vt:lpstr>Chapter 3 (Fig 3.3)</vt:lpstr>
      <vt:lpstr>Chapter 4</vt:lpstr>
      <vt:lpstr>A5.1 (A5.1A - A5.1L)</vt:lpstr>
      <vt:lpstr>A5.1 (A5.1M - A5.1P)</vt:lpstr>
      <vt:lpstr>A5.1 (A5.1Q - A5.1T)</vt:lpstr>
      <vt:lpstr>A5.1 (A5.1U - A5.1X)</vt:lpstr>
      <vt:lpstr>A5.2(A5.2A - A5.2H)</vt:lpstr>
      <vt:lpstr>A5.2 (A5.2I - A5.2K)</vt:lpstr>
      <vt:lpstr>A5.2 (A5.2L - A5.2N)</vt:lpstr>
      <vt:lpstr>A5.2 (A5.2O - A5.2Q)</vt:lpstr>
      <vt:lpstr>A5.2 (A5.2R - A5.2T) </vt:lpstr>
    </vt:vector>
  </TitlesOfParts>
  <Company>National Grid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amar.swarn</dc:creator>
  <cp:lastModifiedBy>Aoife McNally</cp:lastModifiedBy>
  <dcterms:created xsi:type="dcterms:W3CDTF">2013-12-03T13:28:41Z</dcterms:created>
  <dcterms:modified xsi:type="dcterms:W3CDTF">2015-12-02T13:40:00Z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624164453</vt:i4>
  </property>
  <property fmtid="{D5CDD505-2E9C-101B-9397-08002B2CF9AE}" pid="4" name="_EmailSubject">
    <vt:lpwstr>GTYS Chart Error....</vt:lpwstr>
  </property>
  <property fmtid="{D5CDD505-2E9C-101B-9397-08002B2CF9AE}" pid="5" name="_AuthorEmail">
    <vt:lpwstr>Aoife.McNally@nationalgrid.com</vt:lpwstr>
  </property>
  <property fmtid="{D5CDD505-2E9C-101B-9397-08002B2CF9AE}" pid="6" name="_AuthorEmailDisplayName">
    <vt:lpwstr>McNally, Aoife</vt:lpwstr>
  </property>
  <property fmtid="{D5CDD505-2E9C-101B-9397-08002B2CF9AE}" pid="8" name="_PreviousAdHocReviewCycleID">
    <vt:i4>-1829920775</vt:i4>
  </property>
</Properties>
</file>